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555" firstSheet="36" activeTab="36"/>
  </bookViews>
  <sheets>
    <sheet name="AGRI_Mapped" sheetId="1" r:id="rId1"/>
    <sheet name="AGRI- LE " sheetId="2" r:id="rId2"/>
    <sheet name="BME -Mapped" sheetId="3" r:id="rId3"/>
    <sheet name="BME-LE" sheetId="4" r:id="rId4"/>
    <sheet name="Civil - Mapped" sheetId="5" r:id="rId5"/>
    <sheet name="civil-LE" sheetId="6" r:id="rId6"/>
    <sheet name="CHEMICAL - Mapped" sheetId="7" r:id="rId7"/>
    <sheet name="CHEMICAL -LE " sheetId="8" r:id="rId8"/>
    <sheet name="AIDS - Mapped" sheetId="9" r:id="rId9"/>
    <sheet name="AIML - Mapped" sheetId="10" r:id="rId10"/>
    <sheet name="Cyber Security(CS) - Mapped" sheetId="11" r:id="rId11"/>
    <sheet name="IOT - Mapped" sheetId="12" r:id="rId12"/>
    <sheet name="CSE - Mapped, III &amp; IV Years" sheetId="17" r:id="rId13"/>
    <sheet name="CSE - II Years" sheetId="18" r:id="rId14"/>
    <sheet name="IT - Mapped III &amp; IV Years" sheetId="23" r:id="rId15"/>
    <sheet name="IT - II Years" sheetId="24" r:id="rId16"/>
    <sheet name="EIE" sheetId="13" r:id="rId17"/>
    <sheet name="EIE-LE" sheetId="14" r:id="rId18"/>
    <sheet name="EEE - Mapped" sheetId="15" r:id="rId19"/>
    <sheet name="EEE-LE" sheetId="16" r:id="rId20"/>
    <sheet name="ECE - Mapped" sheetId="19" r:id="rId21"/>
    <sheet name="ECE-LE" sheetId="20" r:id="rId22"/>
    <sheet name="MECH - Mapped" sheetId="21" r:id="rId23"/>
    <sheet name="MECH-LE" sheetId="22" r:id="rId24"/>
    <sheet name="MED ELEC" sheetId="25" r:id="rId25"/>
    <sheet name=" MED ELEC - LE" sheetId="26" r:id="rId26"/>
    <sheet name="Minors" sheetId="27" r:id="rId27"/>
    <sheet name="Online Courses" sheetId="28" r:id="rId28"/>
    <sheet name="AIDS-PC" sheetId="34" r:id="rId29"/>
    <sheet name="AIML-PC" sheetId="35" r:id="rId30"/>
    <sheet name="CS-PC" sheetId="36" r:id="rId31"/>
    <sheet name="IOT-PC" sheetId="37" r:id="rId32"/>
    <sheet name="CSE-34-PC" sheetId="38" r:id="rId33"/>
    <sheet name="CSE-12-PC" sheetId="39" r:id="rId34"/>
    <sheet name="IT-34-PC" sheetId="40" r:id="rId35"/>
    <sheet name="IT-21-PC" sheetId="41" r:id="rId36"/>
    <sheet name="Online Courses(SCOFT)" sheetId="33" r:id="rId37"/>
    <sheet name="Open Electives" sheetId="29" r:id="rId38"/>
    <sheet name="Credit Summary - Consolidation" sheetId="30" r:id="rId39"/>
    <sheet name="Assessment Pattern" sheetId="31" r:id="rId40"/>
    <sheet name="Nomenclature" sheetId="32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<sst xmlns="http://schemas.openxmlformats.org/spreadsheetml/2006/main" count="36200" uniqueCount="4216">
  <si>
    <t>S.No</t>
  </si>
  <si>
    <t>Criteria</t>
  </si>
  <si>
    <t>Category</t>
  </si>
  <si>
    <t>Course Code R2024</t>
  </si>
  <si>
    <t>Course Code R2019</t>
  </si>
  <si>
    <t>Course Title</t>
  </si>
  <si>
    <t>Contact Hrs per Week</t>
  </si>
  <si>
    <t>Credits</t>
  </si>
  <si>
    <t>Prerequisite</t>
  </si>
  <si>
    <t>CGPA /          Non - CGPA</t>
  </si>
  <si>
    <t xml:space="preserve">Course Type
</t>
  </si>
  <si>
    <t>L</t>
  </si>
  <si>
    <t>T</t>
  </si>
  <si>
    <t>P</t>
  </si>
  <si>
    <t>Total</t>
  </si>
  <si>
    <t>HS</t>
  </si>
  <si>
    <t>NA</t>
  </si>
  <si>
    <t>19EN103</t>
  </si>
  <si>
    <t>Communication Skills and Personality Development</t>
  </si>
  <si>
    <t>-</t>
  </si>
  <si>
    <t>CGPA</t>
  </si>
  <si>
    <t xml:space="preserve">Theory Integrated  with Practicals (6 Experiments) </t>
  </si>
  <si>
    <t>19AG101</t>
  </si>
  <si>
    <t>Entrepreneurship Development and Business Management</t>
  </si>
  <si>
    <t>SH7101</t>
  </si>
  <si>
    <t>22HS101</t>
  </si>
  <si>
    <t>தமிழர் மரபு/ Heritage of Tamils</t>
  </si>
  <si>
    <t>Theory</t>
  </si>
  <si>
    <t>SH7102</t>
  </si>
  <si>
    <t>22HS102</t>
  </si>
  <si>
    <t>தமிழரும் தொழில்நுட்பமும்/ Tamils and Technology</t>
  </si>
  <si>
    <t>BS</t>
  </si>
  <si>
    <t>SH2201</t>
  </si>
  <si>
    <t>19MA201</t>
  </si>
  <si>
    <t>Calculus and Matrix Algebra</t>
  </si>
  <si>
    <t>19MA208</t>
  </si>
  <si>
    <t>Calculus and Matrices</t>
  </si>
  <si>
    <t>19MA203</t>
  </si>
  <si>
    <t>Complex Variables and Differential Equations</t>
  </si>
  <si>
    <t>19MA201/  19MA208</t>
  </si>
  <si>
    <t>19MA215</t>
  </si>
  <si>
    <t>Numerical Analysis and Laplace Transformation</t>
  </si>
  <si>
    <t>SH3203</t>
  </si>
  <si>
    <t>19PH203</t>
  </si>
  <si>
    <t>Engineering Physics</t>
  </si>
  <si>
    <t>SH5201</t>
  </si>
  <si>
    <t>19CY201</t>
  </si>
  <si>
    <t>Engineering Chemistry</t>
  </si>
  <si>
    <t>19AG201</t>
  </si>
  <si>
    <t>Principles of Agronomy</t>
  </si>
  <si>
    <t>19AG202</t>
  </si>
  <si>
    <t>Principles of Soil Science</t>
  </si>
  <si>
    <t>19AG203</t>
  </si>
  <si>
    <t>Principles of Horticultural Crops and Plant Protection</t>
  </si>
  <si>
    <t>ES</t>
  </si>
  <si>
    <t>19CE301</t>
  </si>
  <si>
    <t>Engineering Drawing and Modeling</t>
  </si>
  <si>
    <t>19AG301</t>
  </si>
  <si>
    <t>Fluid Mechanics and Open Channel Hydraulics</t>
  </si>
  <si>
    <t>Any 1</t>
  </si>
  <si>
    <t>19AG302</t>
  </si>
  <si>
    <t>Strength of Materials</t>
  </si>
  <si>
    <t>19AG310</t>
  </si>
  <si>
    <t>ME0312</t>
  </si>
  <si>
    <t>19ME312</t>
  </si>
  <si>
    <t>Mechanics of Solids</t>
  </si>
  <si>
    <t>19AG303</t>
  </si>
  <si>
    <t>Heat and Mass Transfer for Agricultural Engineers</t>
  </si>
  <si>
    <t>19AG305</t>
  </si>
  <si>
    <t>19AG304</t>
  </si>
  <si>
    <t>Theory of Machines</t>
  </si>
  <si>
    <t>Thermodynamics, Refrigeration and Air Conditioning</t>
  </si>
  <si>
    <t>19AG306</t>
  </si>
  <si>
    <t>Surveying and Levelling</t>
  </si>
  <si>
    <t>19AG307</t>
  </si>
  <si>
    <t>Applied Electronics and Instrumentation</t>
  </si>
  <si>
    <t>19AG308</t>
  </si>
  <si>
    <t>Machine Design</t>
  </si>
  <si>
    <t>19AG309</t>
  </si>
  <si>
    <t>Soil Mechanics for Agricultural Engineering</t>
  </si>
  <si>
    <t>Engineering Mechanics</t>
  </si>
  <si>
    <t>19CS306</t>
  </si>
  <si>
    <t>Computer Programming and Data Structures</t>
  </si>
  <si>
    <t>19CS307</t>
  </si>
  <si>
    <t>Web Designing and Internet Applications</t>
  </si>
  <si>
    <t>PC</t>
  </si>
  <si>
    <t>19AG401</t>
  </si>
  <si>
    <t>Watershed Hydrology</t>
  </si>
  <si>
    <t>19AG402</t>
  </si>
  <si>
    <t>Electrical Machines and Power Utilization</t>
  </si>
  <si>
    <t>19AG403</t>
  </si>
  <si>
    <t>Fundamentals of Renewable Energy Sources</t>
  </si>
  <si>
    <t>19AG404</t>
  </si>
  <si>
    <t>Irrigation and Drainage Engineering</t>
  </si>
  <si>
    <t>19AG405</t>
  </si>
  <si>
    <t>Tractors and Automotive Engines</t>
  </si>
  <si>
    <t>19AG406</t>
  </si>
  <si>
    <t>Engineering Properties of Agricultural Produce</t>
  </si>
  <si>
    <t>19AG407</t>
  </si>
  <si>
    <t>Farm Building Construction and Cost Estimation</t>
  </si>
  <si>
    <t>19AG408</t>
  </si>
  <si>
    <t>Waste and By-Products Utilization</t>
  </si>
  <si>
    <t>19AG409</t>
  </si>
  <si>
    <t>Soil and Water Conservation Engineering</t>
  </si>
  <si>
    <t>19AG410</t>
  </si>
  <si>
    <t>Watershed Planning and Management</t>
  </si>
  <si>
    <t>19AG411</t>
  </si>
  <si>
    <t>Sprinkler and Micro Irrigation Systems</t>
  </si>
  <si>
    <t>19AG412</t>
  </si>
  <si>
    <t>Farm Machinery and Equipment I</t>
  </si>
  <si>
    <t>19AG413</t>
  </si>
  <si>
    <t>Tractor Systems and Controls</t>
  </si>
  <si>
    <t>19AG414</t>
  </si>
  <si>
    <t>Agricultural Structures and Environmental Control</t>
  </si>
  <si>
    <t>19AG415</t>
  </si>
  <si>
    <t>Post Harvest Engineering of Cereals, Pulses and Oil Seeds</t>
  </si>
  <si>
    <t>19AG416</t>
  </si>
  <si>
    <t>Water Harvesting and Soil Conservation Structures</t>
  </si>
  <si>
    <t>19AG417</t>
  </si>
  <si>
    <t>Groundwater, Wells and Pumps</t>
  </si>
  <si>
    <t>19AG418</t>
  </si>
  <si>
    <t>Farm Machinery and Equipment II</t>
  </si>
  <si>
    <t>AG0835</t>
  </si>
  <si>
    <t>19AG419</t>
  </si>
  <si>
    <t>Tractors and Farm Machinery Operation and Maintenance</t>
  </si>
  <si>
    <t>19AG412/19AG418</t>
  </si>
  <si>
    <t>Practical(10 experiments )</t>
  </si>
  <si>
    <t>19AG420</t>
  </si>
  <si>
    <t>Post Harvest Engineering of Horticultural Crops</t>
  </si>
  <si>
    <t>19AG421</t>
  </si>
  <si>
    <t>Dairy and Food Engineering</t>
  </si>
  <si>
    <t>19AG422</t>
  </si>
  <si>
    <t>Precision Farming Techniques for Protected Cultivation</t>
  </si>
  <si>
    <t>19AG423</t>
  </si>
  <si>
    <t>Bio-Energy Systems: Design and Applications</t>
  </si>
  <si>
    <t>19AG424</t>
  </si>
  <si>
    <t>Remote Sensing and GIS Applications</t>
  </si>
  <si>
    <t>Honors</t>
  </si>
  <si>
    <t>PE</t>
  </si>
  <si>
    <t>19AG501</t>
  </si>
  <si>
    <t>Wasteland Development</t>
  </si>
  <si>
    <t>19AG502</t>
  </si>
  <si>
    <t>Information Technology for Land and Water Management</t>
  </si>
  <si>
    <t>19AG503</t>
  </si>
  <si>
    <t>Minor Irrigation and Command Area Development</t>
  </si>
  <si>
    <t>19AG504</t>
  </si>
  <si>
    <t>Plastic Applications in Agriculture</t>
  </si>
  <si>
    <t>19AG505</t>
  </si>
  <si>
    <t>Water Quality and Management Measures</t>
  </si>
  <si>
    <t>19AG506</t>
  </si>
  <si>
    <t>Landscape Irrigation Design and Management</t>
  </si>
  <si>
    <t>19AG507</t>
  </si>
  <si>
    <t>Mechanics of Tillage and Traction</t>
  </si>
  <si>
    <t>19AG508</t>
  </si>
  <si>
    <t>Farm Machinery Design and Production</t>
  </si>
  <si>
    <t>19AG509</t>
  </si>
  <si>
    <t>Human Engineering and Safety</t>
  </si>
  <si>
    <t>19AG510</t>
  </si>
  <si>
    <t>Tractor Design and Testing</t>
  </si>
  <si>
    <t>19AG511</t>
  </si>
  <si>
    <t>Precision Agriculture and System Management</t>
  </si>
  <si>
    <t>19AG512</t>
  </si>
  <si>
    <t>Food Quality and Control</t>
  </si>
  <si>
    <t>19AG513</t>
  </si>
  <si>
    <t>Food Plant Design and Management</t>
  </si>
  <si>
    <t>19AG514</t>
  </si>
  <si>
    <t>Food Packaging Technology</t>
  </si>
  <si>
    <t>19AG515</t>
  </si>
  <si>
    <t>Development of Processed Products</t>
  </si>
  <si>
    <t>19AG516</t>
  </si>
  <si>
    <t>Process Equipment and Design</t>
  </si>
  <si>
    <t>19AG517</t>
  </si>
  <si>
    <t>Floods and Control Measures</t>
  </si>
  <si>
    <t>AG0518</t>
  </si>
  <si>
    <t>19AG518</t>
  </si>
  <si>
    <t>Testing and Evaluation of Tractors and Farm Machinery</t>
  </si>
  <si>
    <t>AG0519</t>
  </si>
  <si>
    <t>19AG519</t>
  </si>
  <si>
    <t>Solar Energy in Agricultural Systems</t>
  </si>
  <si>
    <t>AG0520</t>
  </si>
  <si>
    <t>19AG520</t>
  </si>
  <si>
    <t>Agricultural Waste Management</t>
  </si>
  <si>
    <t>AG0521</t>
  </si>
  <si>
    <t>19AG521</t>
  </si>
  <si>
    <t>Climate Change and Adaptation</t>
  </si>
  <si>
    <t>AG0522</t>
  </si>
  <si>
    <t>19AG522</t>
  </si>
  <si>
    <t>Data Science for Soil and Water Management</t>
  </si>
  <si>
    <t>AG0523</t>
  </si>
  <si>
    <t>19AG523</t>
  </si>
  <si>
    <t>Computational  Software for Crop Growth Modeling</t>
  </si>
  <si>
    <t>AG0524</t>
  </si>
  <si>
    <t>19AG524</t>
  </si>
  <si>
    <t>Emerging Technologies in Food Processing</t>
  </si>
  <si>
    <t>AG0525</t>
  </si>
  <si>
    <t>19AG525</t>
  </si>
  <si>
    <t>3D Printing Technology for Food Industry</t>
  </si>
  <si>
    <t>OE</t>
  </si>
  <si>
    <t>19XXXXX</t>
  </si>
  <si>
    <t>Open Elective Courses</t>
  </si>
  <si>
    <t>EEC</t>
  </si>
  <si>
    <t>19AG701</t>
  </si>
  <si>
    <t>Project Work Phase I</t>
  </si>
  <si>
    <t>Project</t>
  </si>
  <si>
    <t>19AG702</t>
  </si>
  <si>
    <t>Project Work Phase II</t>
  </si>
  <si>
    <t>19AG703</t>
  </si>
  <si>
    <t>Industrial Training</t>
  </si>
  <si>
    <t>Non - CGPA</t>
  </si>
  <si>
    <t>19AG704</t>
  </si>
  <si>
    <t>Experiential Learning on Campus</t>
  </si>
  <si>
    <t>19AG705</t>
  </si>
  <si>
    <t>Skill Development Training I</t>
  </si>
  <si>
    <t>19AG706</t>
  </si>
  <si>
    <t>Skill Development Training II</t>
  </si>
  <si>
    <t>AG0707</t>
  </si>
  <si>
    <t>19AG707</t>
  </si>
  <si>
    <t>Educational Tour</t>
  </si>
  <si>
    <t>19EY701</t>
  </si>
  <si>
    <t>Soft Skills</t>
  </si>
  <si>
    <t>Practical (6 experiments )</t>
  </si>
  <si>
    <t>SH6708</t>
  </si>
  <si>
    <t>19EY708</t>
  </si>
  <si>
    <t>Career Development Skills</t>
  </si>
  <si>
    <t>19EY702</t>
  </si>
  <si>
    <t>Creative Skills for Communication</t>
  </si>
  <si>
    <t>SH6709</t>
  </si>
  <si>
    <t>19EY709</t>
  </si>
  <si>
    <t>Reasoning Ability</t>
  </si>
  <si>
    <t>Option 1</t>
  </si>
  <si>
    <t>19EY703</t>
  </si>
  <si>
    <t>System of Numerical and Logical Terminologies</t>
  </si>
  <si>
    <t>19EY704</t>
  </si>
  <si>
    <t>Advanced Quantitative and Logical Reasoning</t>
  </si>
  <si>
    <t>Option 2</t>
  </si>
  <si>
    <t>SH6710</t>
  </si>
  <si>
    <t>19EY710</t>
  </si>
  <si>
    <t>Quantitative Ability I</t>
  </si>
  <si>
    <t>SH6711</t>
  </si>
  <si>
    <t>19EY711</t>
  </si>
  <si>
    <t>Quantitative Ability II</t>
  </si>
  <si>
    <t>19EY705</t>
  </si>
  <si>
    <t>Employment Enhancement Skills</t>
  </si>
  <si>
    <t>SH6712</t>
  </si>
  <si>
    <t>19EY712</t>
  </si>
  <si>
    <t>Employment Enrichment Skills</t>
  </si>
  <si>
    <t>SH6706</t>
  </si>
  <si>
    <t>19EY706</t>
  </si>
  <si>
    <t>Company Specific Assessments for Employability</t>
  </si>
  <si>
    <t>SH6707</t>
  </si>
  <si>
    <t>19EY707</t>
  </si>
  <si>
    <t>Paper Publication</t>
  </si>
  <si>
    <t>Studio</t>
  </si>
  <si>
    <t>MC</t>
  </si>
  <si>
    <t>19MC801</t>
  </si>
  <si>
    <t>Professional Ethics</t>
  </si>
  <si>
    <t>19MC802</t>
  </si>
  <si>
    <t>Environmental Science</t>
  </si>
  <si>
    <t>19MC803</t>
  </si>
  <si>
    <t>Constitution of India</t>
  </si>
  <si>
    <t>SH8807</t>
  </si>
  <si>
    <t>19MC807</t>
  </si>
  <si>
    <t>National Service Scheme</t>
  </si>
  <si>
    <t>SH8808</t>
  </si>
  <si>
    <t>19MC808</t>
  </si>
  <si>
    <t>National Sports Organization</t>
  </si>
  <si>
    <t>SH8809</t>
  </si>
  <si>
    <t>19MC809</t>
  </si>
  <si>
    <t>Youth Red Cross</t>
  </si>
  <si>
    <t>HoD</t>
  </si>
  <si>
    <t>Dean / STLC</t>
  </si>
  <si>
    <t>Principal</t>
  </si>
  <si>
    <t>S.No.</t>
  </si>
  <si>
    <t xml:space="preserve">Criteria </t>
  </si>
  <si>
    <t xml:space="preserve">Prerequisite </t>
  </si>
  <si>
    <t>Course Type</t>
  </si>
  <si>
    <t>19EN101</t>
  </si>
  <si>
    <t>Communicative English</t>
  </si>
  <si>
    <t>Theory Integrated with practical(6 experiments )</t>
  </si>
  <si>
    <t>SH1106</t>
  </si>
  <si>
    <t>19EN106</t>
  </si>
  <si>
    <t>English for Engineers</t>
  </si>
  <si>
    <t>19EN102</t>
  </si>
  <si>
    <t>Technical English</t>
  </si>
  <si>
    <t>SH1107</t>
  </si>
  <si>
    <t>19EN107</t>
  </si>
  <si>
    <t>Technical Writing and Presentation</t>
  </si>
  <si>
    <t>practical (6 experiments)</t>
  </si>
  <si>
    <t>SH1105</t>
  </si>
  <si>
    <t>19EN105</t>
  </si>
  <si>
    <t>Public Speaking</t>
  </si>
  <si>
    <t>Any1</t>
  </si>
  <si>
    <t>19MS151</t>
  </si>
  <si>
    <t>Principles of Management</t>
  </si>
  <si>
    <t>19MS152</t>
  </si>
  <si>
    <t>Total Quality Management</t>
  </si>
  <si>
    <t>19MA202</t>
  </si>
  <si>
    <t>Calculus and Laplace Transforms</t>
  </si>
  <si>
    <t>19MA204</t>
  </si>
  <si>
    <t>Complex Variables and Ordinary Differential Equations</t>
  </si>
  <si>
    <t>19MA210</t>
  </si>
  <si>
    <t>Transforms and Partial Differential Equations</t>
  </si>
  <si>
    <t>19MA217</t>
  </si>
  <si>
    <t>Random Processes and Statistics</t>
  </si>
  <si>
    <t>SH2223</t>
  </si>
  <si>
    <t>19MA223</t>
  </si>
  <si>
    <t>Linear Algebra and Probability</t>
  </si>
  <si>
    <t>SH2211</t>
  </si>
  <si>
    <t>19MA211</t>
  </si>
  <si>
    <t>Statistics and Numerical Methods</t>
  </si>
  <si>
    <t>19PH202</t>
  </si>
  <si>
    <t>Fundamentals of Engineering Physics</t>
  </si>
  <si>
    <t>19PH208</t>
  </si>
  <si>
    <t>Medical Physics</t>
  </si>
  <si>
    <t>19CY202</t>
  </si>
  <si>
    <t>Chemistry for Biomedical Engineering</t>
  </si>
  <si>
    <t>19CS301</t>
  </si>
  <si>
    <t>Problem Solving and Python Programming</t>
  </si>
  <si>
    <t>19CS303</t>
  </si>
  <si>
    <t>Fundamentals of Data Structures using Python</t>
  </si>
  <si>
    <t>19EE304</t>
  </si>
  <si>
    <t>Basic Electrical and Instrumentation Engineering</t>
  </si>
  <si>
    <t>19EE307</t>
  </si>
  <si>
    <t>Basic Electrical Engineering</t>
  </si>
  <si>
    <t>19EC308</t>
  </si>
  <si>
    <t>Devices and Circuits</t>
  </si>
  <si>
    <t>EC4301</t>
  </si>
  <si>
    <t>19BM301</t>
  </si>
  <si>
    <t>Electronic Circuits and Special Devices</t>
  </si>
  <si>
    <t>19EC301</t>
  </si>
  <si>
    <t>Electric Circuit Analysis</t>
  </si>
  <si>
    <t>EC2301</t>
  </si>
  <si>
    <t>19EE301</t>
  </si>
  <si>
    <t>Electric Circuits and Networks</t>
  </si>
  <si>
    <t>19EC303</t>
  </si>
  <si>
    <t>Digital Principles and System Design</t>
  </si>
  <si>
    <t>19EC306</t>
  </si>
  <si>
    <t>Analog and Digital Communication</t>
  </si>
  <si>
    <t>19ME302</t>
  </si>
  <si>
    <t>Engineering Drawing</t>
  </si>
  <si>
    <t>EC4401</t>
  </si>
  <si>
    <t>19BM401</t>
  </si>
  <si>
    <t>Biochemistry</t>
  </si>
  <si>
    <t>19BM402</t>
  </si>
  <si>
    <t>Biosensors and Transducers</t>
  </si>
  <si>
    <t>19EC402</t>
  </si>
  <si>
    <t>Signals and Systems</t>
  </si>
  <si>
    <t>19MA202/19MA204</t>
  </si>
  <si>
    <t>EC4412</t>
  </si>
  <si>
    <t>19BM412</t>
  </si>
  <si>
    <t>Anatomy and Human Physiology</t>
  </si>
  <si>
    <t>19EC405</t>
  </si>
  <si>
    <t>Linear Integrated Circuits</t>
  </si>
  <si>
    <t>19EC308/19EC302</t>
  </si>
  <si>
    <t>EC1421</t>
  </si>
  <si>
    <t>19EC421</t>
  </si>
  <si>
    <t>Analysis and Design of Analog ICs</t>
  </si>
  <si>
    <t>19EC302 /19EE405</t>
  </si>
  <si>
    <t>Theory Integrated with practicals (6 Experiments)</t>
  </si>
  <si>
    <t>EC4404</t>
  </si>
  <si>
    <t>19BM404</t>
  </si>
  <si>
    <t>Pathology and Microbiology</t>
  </si>
  <si>
    <t>19BM405</t>
  </si>
  <si>
    <t>Biomedical and Virtual Instrumentation</t>
  </si>
  <si>
    <t>19EC408</t>
  </si>
  <si>
    <t>Microprocessor and Microcontroller</t>
  </si>
  <si>
    <t>EC1422</t>
  </si>
  <si>
    <t>19EC422</t>
  </si>
  <si>
    <t>Microcontrollers</t>
  </si>
  <si>
    <t>EC4402</t>
  </si>
  <si>
    <t>19MD402</t>
  </si>
  <si>
    <t>Bio Control Systems</t>
  </si>
  <si>
    <t>EC4406</t>
  </si>
  <si>
    <t>19BM406</t>
  </si>
  <si>
    <t>Biomechanics</t>
  </si>
  <si>
    <t>19BM407</t>
  </si>
  <si>
    <t>Diagnostic and Interventional Equipment</t>
  </si>
  <si>
    <t>EC4408</t>
  </si>
  <si>
    <t>19BM408</t>
  </si>
  <si>
    <t>Biomedical Signal Processing</t>
  </si>
  <si>
    <t>EC4530</t>
  </si>
  <si>
    <t>19MD406</t>
  </si>
  <si>
    <t>Medical Image Processing</t>
  </si>
  <si>
    <t>19BM409</t>
  </si>
  <si>
    <t>Pattern Recognition and Neural Networks</t>
  </si>
  <si>
    <t>EC4410</t>
  </si>
  <si>
    <t>19BM410</t>
  </si>
  <si>
    <t>Bio Materials and Artificial Organs</t>
  </si>
  <si>
    <t>19BM411</t>
  </si>
  <si>
    <t>Medical Imaging Systems</t>
  </si>
  <si>
    <t>PE - DD</t>
  </si>
  <si>
    <t>19BM501</t>
  </si>
  <si>
    <t>Medical Assist Devices</t>
  </si>
  <si>
    <t>19MD405/ 19BM407</t>
  </si>
  <si>
    <t>19EC520</t>
  </si>
  <si>
    <t>Introduction to MEMS and NEMS</t>
  </si>
  <si>
    <t>19EC414</t>
  </si>
  <si>
    <t>Embedded Systems</t>
  </si>
  <si>
    <t>PE-DD</t>
  </si>
  <si>
    <t>EC1424</t>
  </si>
  <si>
    <t>19EC424</t>
  </si>
  <si>
    <t xml:space="preserve">Embedded Systems and IoT  </t>
  </si>
  <si>
    <t>EC4833</t>
  </si>
  <si>
    <t>19MD507</t>
  </si>
  <si>
    <t>Physiological Modeling</t>
  </si>
  <si>
    <t>19BM505</t>
  </si>
  <si>
    <t>Virtual Reality: Biomedical Centric Approach</t>
  </si>
  <si>
    <t>EC4531</t>
  </si>
  <si>
    <t>19BM531</t>
  </si>
  <si>
    <t>Virtual Reality and Augmented Reality in Health care</t>
  </si>
  <si>
    <t>EC4507</t>
  </si>
  <si>
    <t>19BM507</t>
  </si>
  <si>
    <t>Robotics in Medicine</t>
  </si>
  <si>
    <t>EC4504</t>
  </si>
  <si>
    <t>19BM504</t>
  </si>
  <si>
    <t>Rehabilitation Engineering</t>
  </si>
  <si>
    <t>PE - ABE</t>
  </si>
  <si>
    <t>EC4502</t>
  </si>
  <si>
    <t>19BM502</t>
  </si>
  <si>
    <t>Biofluids and Dynamics</t>
  </si>
  <si>
    <t>EC4506</t>
  </si>
  <si>
    <t>19BM506</t>
  </si>
  <si>
    <t>Medical Nanotechnology</t>
  </si>
  <si>
    <t>EC4510</t>
  </si>
  <si>
    <t>19BM510</t>
  </si>
  <si>
    <t>Ergonomics</t>
  </si>
  <si>
    <t>19BM508</t>
  </si>
  <si>
    <t>Tissue Engineering</t>
  </si>
  <si>
    <t>19BM412/ 19BM410</t>
  </si>
  <si>
    <t>19BM509</t>
  </si>
  <si>
    <t>Lab on Chip</t>
  </si>
  <si>
    <t>19BM503</t>
  </si>
  <si>
    <t>Fiber Optics and Lasers in Medicine</t>
  </si>
  <si>
    <t>19BM511</t>
  </si>
  <si>
    <t>Biomaterial Characterization</t>
  </si>
  <si>
    <t>19BM512</t>
  </si>
  <si>
    <t>Hospital Management</t>
  </si>
  <si>
    <t>19MS151/19MS152</t>
  </si>
  <si>
    <t>EC4525</t>
  </si>
  <si>
    <t>19BM525</t>
  </si>
  <si>
    <t>Hospital Planning and Management</t>
  </si>
  <si>
    <t>PE - NW</t>
  </si>
  <si>
    <t>19BM513</t>
  </si>
  <si>
    <t>Biometric Systems</t>
  </si>
  <si>
    <t>19BM514</t>
  </si>
  <si>
    <t>Principles of Telemedicine</t>
  </si>
  <si>
    <t>19EC502</t>
  </si>
  <si>
    <t>Speech Processing</t>
  </si>
  <si>
    <t>19EC409/ 19BM408</t>
  </si>
  <si>
    <t>19EC417</t>
  </si>
  <si>
    <t>Fundamentals of Computer Communication</t>
  </si>
  <si>
    <t>EC4511</t>
  </si>
  <si>
    <t>19MD511</t>
  </si>
  <si>
    <t>Brain Computer Interface and its Applications</t>
  </si>
  <si>
    <t>19MD512</t>
  </si>
  <si>
    <t>Medical Wearable Systems</t>
  </si>
  <si>
    <t>19BM515</t>
  </si>
  <si>
    <t>Bioinformatics</t>
  </si>
  <si>
    <t>EC4532</t>
  </si>
  <si>
    <t>19BM532</t>
  </si>
  <si>
    <t>Medical Informatics</t>
  </si>
  <si>
    <t>19BM516</t>
  </si>
  <si>
    <t>Neural Engineering</t>
  </si>
  <si>
    <t>PE - BD</t>
  </si>
  <si>
    <t>19CS501</t>
  </si>
  <si>
    <t>Machine Learning</t>
  </si>
  <si>
    <t>19CS517</t>
  </si>
  <si>
    <t>Mobile Computing</t>
  </si>
  <si>
    <t>19CS406/ 19EC417</t>
  </si>
  <si>
    <t>19CS519</t>
  </si>
  <si>
    <t>Data Science</t>
  </si>
  <si>
    <t>19CS301/ 19CS501</t>
  </si>
  <si>
    <t>19CS520</t>
  </si>
  <si>
    <t>Big Data Analytics</t>
  </si>
  <si>
    <t>19CS411/ 19CS519</t>
  </si>
  <si>
    <t>19CS524</t>
  </si>
  <si>
    <t>Deep Learning</t>
  </si>
  <si>
    <t>19CS526</t>
  </si>
  <si>
    <t>R Programming</t>
  </si>
  <si>
    <t>19CS301/ 19CS303</t>
  </si>
  <si>
    <t>PE - ET</t>
  </si>
  <si>
    <t>19CS515</t>
  </si>
  <si>
    <t>Block Chain Architecture and its Use Cases</t>
  </si>
  <si>
    <t>19CS528</t>
  </si>
  <si>
    <t>Robotics and its Applications</t>
  </si>
  <si>
    <t>19CS529</t>
  </si>
  <si>
    <t>Quantum Computing</t>
  </si>
  <si>
    <t>19CS530</t>
  </si>
  <si>
    <t>Cyber Security</t>
  </si>
  <si>
    <t>19CS412/ 19EC506/ 19EC306</t>
  </si>
  <si>
    <t>19BM517</t>
  </si>
  <si>
    <t>Artificial intelligence: A modern Approach</t>
  </si>
  <si>
    <t>PE -SP</t>
  </si>
  <si>
    <t>CS3304</t>
  </si>
  <si>
    <t>19AI304</t>
  </si>
  <si>
    <t>Fundamentals of C Programming</t>
  </si>
  <si>
    <t>CS3305</t>
  </si>
  <si>
    <t>19AI305</t>
  </si>
  <si>
    <t>Advanced C Programming</t>
  </si>
  <si>
    <t>Mandatory</t>
  </si>
  <si>
    <t>CS3307</t>
  </si>
  <si>
    <t>19AI307</t>
  </si>
  <si>
    <t>Object Oriented Programming using Java</t>
  </si>
  <si>
    <t>CS3404</t>
  </si>
  <si>
    <t>19AI404</t>
  </si>
  <si>
    <t>Analysis of Algorithms</t>
  </si>
  <si>
    <t>CS1404</t>
  </si>
  <si>
    <t>19CS404</t>
  </si>
  <si>
    <t>Database Management System and its Applications</t>
  </si>
  <si>
    <t>19CS301/19CS302</t>
  </si>
  <si>
    <t>CS1509</t>
  </si>
  <si>
    <t>19CS509</t>
  </si>
  <si>
    <t>Graph Theory and Applications</t>
  </si>
  <si>
    <t>PE-MDID</t>
  </si>
  <si>
    <t>EC4518</t>
  </si>
  <si>
    <t>19BM518</t>
  </si>
  <si>
    <t>Foundation Skills in Integrated Product Development</t>
  </si>
  <si>
    <t>EC4519</t>
  </si>
  <si>
    <t>19BM519</t>
  </si>
  <si>
    <t>Medical Device Design</t>
  </si>
  <si>
    <t>EC4520</t>
  </si>
  <si>
    <t>19BM520</t>
  </si>
  <si>
    <t>Medical Device Regulations</t>
  </si>
  <si>
    <t>EC4521</t>
  </si>
  <si>
    <t>19BM521</t>
  </si>
  <si>
    <t>Patient Safety, Standards and Ethics</t>
  </si>
  <si>
    <t>EC4522</t>
  </si>
  <si>
    <t>19BM522</t>
  </si>
  <si>
    <t>Medical Innovation and Entrepreneurship</t>
  </si>
  <si>
    <t>EC4523</t>
  </si>
  <si>
    <t>19BM523</t>
  </si>
  <si>
    <t>Rapid Prototyping</t>
  </si>
  <si>
    <t>PE-HCM</t>
  </si>
  <si>
    <t>EC4524</t>
  </si>
  <si>
    <t>19BM524</t>
  </si>
  <si>
    <t>Clinical Engineering</t>
  </si>
  <si>
    <t>EC4526</t>
  </si>
  <si>
    <t>19BM526</t>
  </si>
  <si>
    <t>Medical Waste Management</t>
  </si>
  <si>
    <t>EC4527</t>
  </si>
  <si>
    <t>19BM527</t>
  </si>
  <si>
    <t>Economics and Management for Engineers</t>
  </si>
  <si>
    <t>EC4528</t>
  </si>
  <si>
    <t>19BM528</t>
  </si>
  <si>
    <t>Biostatistics</t>
  </si>
  <si>
    <t>EC4529</t>
  </si>
  <si>
    <t>19BM529</t>
  </si>
  <si>
    <t>Forensic Science in Healthcare</t>
  </si>
  <si>
    <t>Online Course I</t>
  </si>
  <si>
    <t>Online Course II</t>
  </si>
  <si>
    <t>19BM701</t>
  </si>
  <si>
    <t>Mini Project</t>
  </si>
  <si>
    <t>Practical (10 experiments)</t>
  </si>
  <si>
    <t>19BM702</t>
  </si>
  <si>
    <t>19BM703</t>
  </si>
  <si>
    <t>19MC804</t>
  </si>
  <si>
    <t>Internship/Entrepreneurship/Consultancy</t>
  </si>
  <si>
    <t>19MC805</t>
  </si>
  <si>
    <t>Inplant Training</t>
  </si>
  <si>
    <t>Any One</t>
  </si>
  <si>
    <t>Theory Integrated with Practicals (6 Experiments)</t>
  </si>
  <si>
    <t>Practical (10 Experiments)</t>
  </si>
  <si>
    <t>19MA205</t>
  </si>
  <si>
    <t>Differential Equations and Laplace Transforms</t>
  </si>
  <si>
    <t>SH2224</t>
  </si>
  <si>
    <t>19MA224</t>
  </si>
  <si>
    <t>Transforms and Differential Equations</t>
  </si>
  <si>
    <t>19PH201</t>
  </si>
  <si>
    <t>Basics of Engineering Physics</t>
  </si>
  <si>
    <t>SH3209</t>
  </si>
  <si>
    <t>19PH209</t>
  </si>
  <si>
    <t>Physics for Civil Engineering</t>
  </si>
  <si>
    <t>19CY203</t>
  </si>
  <si>
    <t>Chemistry for Civil Engineering</t>
  </si>
  <si>
    <t>19BY202</t>
  </si>
  <si>
    <t>Introduction to Ecology</t>
  </si>
  <si>
    <t>EC2306</t>
  </si>
  <si>
    <t>19EE306</t>
  </si>
  <si>
    <t>Basic Electrical, Electronics and Instrumentation Engineering</t>
  </si>
  <si>
    <t>19CE302</t>
  </si>
  <si>
    <t>Applied Mechanics</t>
  </si>
  <si>
    <t>CE0306</t>
  </si>
  <si>
    <t>19CE306</t>
  </si>
  <si>
    <t>CE0303</t>
  </si>
  <si>
    <t>19CE303</t>
  </si>
  <si>
    <t>Fluid Mechanics</t>
  </si>
  <si>
    <t>19CE304</t>
  </si>
  <si>
    <t>Building Science and Technology</t>
  </si>
  <si>
    <t>19CE305</t>
  </si>
  <si>
    <t>Engineering Geology</t>
  </si>
  <si>
    <t>CE0401</t>
  </si>
  <si>
    <t>19CE401</t>
  </si>
  <si>
    <t>Mechanics of Materials</t>
  </si>
  <si>
    <t>19CE302/  19CE306</t>
  </si>
  <si>
    <t>CE0402</t>
  </si>
  <si>
    <t>19CE402</t>
  </si>
  <si>
    <t>Surveying</t>
  </si>
  <si>
    <t>CE0403</t>
  </si>
  <si>
    <t>19CE403</t>
  </si>
  <si>
    <t>Soil Mechanics</t>
  </si>
  <si>
    <t>CE0404</t>
  </si>
  <si>
    <t>19CE404</t>
  </si>
  <si>
    <t>Applied Hydraulic Engineering</t>
  </si>
  <si>
    <t>19CE405</t>
  </si>
  <si>
    <t>Concrete Technology</t>
  </si>
  <si>
    <t>19CE406</t>
  </si>
  <si>
    <t>Structural Analysis</t>
  </si>
  <si>
    <t>CE0407</t>
  </si>
  <si>
    <t>19CE407</t>
  </si>
  <si>
    <t>Transportation Engineering</t>
  </si>
  <si>
    <t>19CE408</t>
  </si>
  <si>
    <t>Environmental Engineering I</t>
  </si>
  <si>
    <t>19CE415</t>
  </si>
  <si>
    <t>Environmental Engineering II</t>
  </si>
  <si>
    <t>CE0418</t>
  </si>
  <si>
    <t>19CE418</t>
  </si>
  <si>
    <t>Environmental Engineering</t>
  </si>
  <si>
    <t>CE0419</t>
  </si>
  <si>
    <t>19CE419</t>
  </si>
  <si>
    <t>Water and Wastewater Analysis Laboratory</t>
  </si>
  <si>
    <t>19CE409</t>
  </si>
  <si>
    <t>Foundation Engineering</t>
  </si>
  <si>
    <t>CE0410</t>
  </si>
  <si>
    <t>19CE410</t>
  </si>
  <si>
    <t>Water Resources Engineering</t>
  </si>
  <si>
    <t>19CE411</t>
  </si>
  <si>
    <t>Design of Reinforced Concrete Elements</t>
  </si>
  <si>
    <t>CE0412</t>
  </si>
  <si>
    <t>19CE412</t>
  </si>
  <si>
    <t>Survey Camp</t>
  </si>
  <si>
    <t>19CE413</t>
  </si>
  <si>
    <t>Advanced Mechanics of Materials</t>
  </si>
  <si>
    <t>CE0414</t>
  </si>
  <si>
    <t>19CE414</t>
  </si>
  <si>
    <t>Design of Steel Structures</t>
  </si>
  <si>
    <t>CE0416</t>
  </si>
  <si>
    <t>19CE416</t>
  </si>
  <si>
    <t>Estimation, Costing and Valuation</t>
  </si>
  <si>
    <t>19CE417</t>
  </si>
  <si>
    <t>Computer Aided Building Drawing</t>
  </si>
  <si>
    <t>CE0420</t>
  </si>
  <si>
    <t>19CE420</t>
  </si>
  <si>
    <r>
      <rPr>
        <sz val="12"/>
        <color rgb="FF000000"/>
        <rFont val="Arial"/>
        <charset val="134"/>
      </rPr>
      <t>Building</t>
    </r>
    <r>
      <rPr>
        <sz val="12"/>
        <color theme="1"/>
        <rFont val="Arial"/>
        <charset val="134"/>
      </rPr>
      <t xml:space="preserve"> </t>
    </r>
    <r>
      <rPr>
        <sz val="12"/>
        <color rgb="FF000000"/>
        <rFont val="Arial"/>
        <charset val="134"/>
      </rPr>
      <t>Information and</t>
    </r>
    <r>
      <rPr>
        <sz val="12"/>
        <color theme="1"/>
        <rFont val="Arial"/>
        <charset val="134"/>
      </rPr>
      <t xml:space="preserve">  </t>
    </r>
    <r>
      <rPr>
        <sz val="12"/>
        <color rgb="FF000000"/>
        <rFont val="Arial"/>
        <charset val="134"/>
      </rPr>
      <t>Modeling</t>
    </r>
  </si>
  <si>
    <t>19CE501</t>
  </si>
  <si>
    <t>Advanced Structural Analysis</t>
  </si>
  <si>
    <t>19CE502</t>
  </si>
  <si>
    <t>Prestressed Concrete Structures</t>
  </si>
  <si>
    <t>CE0504</t>
  </si>
  <si>
    <t>19CE504</t>
  </si>
  <si>
    <t>Design Studio and Detailing</t>
  </si>
  <si>
    <t>19CE505</t>
  </si>
  <si>
    <t>Design of Tall Buildings</t>
  </si>
  <si>
    <t>CE0506</t>
  </si>
  <si>
    <t>19CE506</t>
  </si>
  <si>
    <t>Industrial Structures</t>
  </si>
  <si>
    <t>CE0507</t>
  </si>
  <si>
    <t>19CE507</t>
  </si>
  <si>
    <t>Irrigation Engineering and Drawing</t>
  </si>
  <si>
    <t>CE0508</t>
  </si>
  <si>
    <t>19CE508</t>
  </si>
  <si>
    <t>Groundwater Engineering</t>
  </si>
  <si>
    <t>19CE509</t>
  </si>
  <si>
    <t>Coastal Engineering</t>
  </si>
  <si>
    <t>CE0510</t>
  </si>
  <si>
    <t>19CE510</t>
  </si>
  <si>
    <t>Integrated Water Resources Management</t>
  </si>
  <si>
    <t>CE0511</t>
  </si>
  <si>
    <t>19CE511</t>
  </si>
  <si>
    <t>Water Resources Systems</t>
  </si>
  <si>
    <t>CE0512</t>
  </si>
  <si>
    <t>19CE512</t>
  </si>
  <si>
    <t>Geoinformatics Applications</t>
  </si>
  <si>
    <t>CE0513</t>
  </si>
  <si>
    <t>19CE513</t>
  </si>
  <si>
    <t>Geographical Information System</t>
  </si>
  <si>
    <t>19CE514</t>
  </si>
  <si>
    <t>Advanced Surveying</t>
  </si>
  <si>
    <t>CE0515</t>
  </si>
  <si>
    <t>19CE515</t>
  </si>
  <si>
    <t>Digital Cadastre</t>
  </si>
  <si>
    <t>CE0516</t>
  </si>
  <si>
    <t>19CE516</t>
  </si>
  <si>
    <t>Ground Improvement Techniques</t>
  </si>
  <si>
    <t>19CE517</t>
  </si>
  <si>
    <t>Advanced Foundation Engineering</t>
  </si>
  <si>
    <t>19CE518</t>
  </si>
  <si>
    <t>Municipal Solid Waste Management</t>
  </si>
  <si>
    <t>19CE519</t>
  </si>
  <si>
    <t>Hazardous Waste Management</t>
  </si>
  <si>
    <t>CE0520</t>
  </si>
  <si>
    <t>19CE520</t>
  </si>
  <si>
    <t>Environmental Impact Assessment</t>
  </si>
  <si>
    <t>CE0521</t>
  </si>
  <si>
    <t>19CE521</t>
  </si>
  <si>
    <t>Air Pollution Engineering</t>
  </si>
  <si>
    <t>CE0522</t>
  </si>
  <si>
    <t>19CE522</t>
  </si>
  <si>
    <t>Data Analytics in Environmental Engineering</t>
  </si>
  <si>
    <t>CE0523</t>
  </si>
  <si>
    <t>19CE523</t>
  </si>
  <si>
    <t>Instrumentation for Pollution Monitoring and Management</t>
  </si>
  <si>
    <t>CE0524</t>
  </si>
  <si>
    <t>19CE524</t>
  </si>
  <si>
    <t>Airport Engineering</t>
  </si>
  <si>
    <t>19CE525</t>
  </si>
  <si>
    <t>Traffic Engineering</t>
  </si>
  <si>
    <t>CE0526</t>
  </si>
  <si>
    <t>19CE526</t>
  </si>
  <si>
    <t>Port and Harbour Engineering</t>
  </si>
  <si>
    <t>CE0528</t>
  </si>
  <si>
    <t>19CE528</t>
  </si>
  <si>
    <t>Contract Laws and Regulations</t>
  </si>
  <si>
    <t>19CE529</t>
  </si>
  <si>
    <t>Construction Planning and Scheduling</t>
  </si>
  <si>
    <t>19CE530</t>
  </si>
  <si>
    <t>Construction Equipment and Techniques</t>
  </si>
  <si>
    <t>CE0532</t>
  </si>
  <si>
    <t>19CE532</t>
  </si>
  <si>
    <t>Material Science and Engineering</t>
  </si>
  <si>
    <t>19CS301/  19CS501</t>
  </si>
  <si>
    <t xml:space="preserve"> 19CS301</t>
  </si>
  <si>
    <t>Honors (V-I)</t>
  </si>
  <si>
    <t>CE0527</t>
  </si>
  <si>
    <t>19CE527</t>
  </si>
  <si>
    <t>Construction Engineering and Occupational Safety</t>
  </si>
  <si>
    <t>CE0531</t>
  </si>
  <si>
    <t>19CE531</t>
  </si>
  <si>
    <t>Construction Project Management</t>
  </si>
  <si>
    <t>CE0503</t>
  </si>
  <si>
    <t>19CE503</t>
  </si>
  <si>
    <t>Prefabricated Structures</t>
  </si>
  <si>
    <t>CE0533</t>
  </si>
  <si>
    <t>19CE533</t>
  </si>
  <si>
    <t>Watershed Conservation and Management</t>
  </si>
  <si>
    <t>CE0534</t>
  </si>
  <si>
    <t>19CE534</t>
  </si>
  <si>
    <t>Analysis and Design of Deep Foundations</t>
  </si>
  <si>
    <t>CE0535</t>
  </si>
  <si>
    <t>19CE535</t>
  </si>
  <si>
    <t>UAV and Drone Technology for Mapping</t>
  </si>
  <si>
    <t>CE0536</t>
  </si>
  <si>
    <t>19CE536</t>
  </si>
  <si>
    <t>Solid and Hazardous Waste Management</t>
  </si>
  <si>
    <t>CE0537</t>
  </si>
  <si>
    <t>19CE537</t>
  </si>
  <si>
    <t>Intelligent Transport Systems</t>
  </si>
  <si>
    <t>Honors (V-II)</t>
  </si>
  <si>
    <t>CE0539</t>
  </si>
  <si>
    <t>19CE539</t>
  </si>
  <si>
    <t>Advanced Construction Techniques</t>
  </si>
  <si>
    <t>CE0541</t>
  </si>
  <si>
    <t>19CE541</t>
  </si>
  <si>
    <t>Precast Technology</t>
  </si>
  <si>
    <t>CE0542</t>
  </si>
  <si>
    <t>19CE542</t>
  </si>
  <si>
    <t>Urban Water Infrastructure</t>
  </si>
  <si>
    <t>CE0543</t>
  </si>
  <si>
    <t>19CE543</t>
  </si>
  <si>
    <t>Tunneling Engineering</t>
  </si>
  <si>
    <t>CE0544</t>
  </si>
  <si>
    <t>19CE544</t>
  </si>
  <si>
    <t>Spatial Data Infrastructure and Management</t>
  </si>
  <si>
    <t>CE0545</t>
  </si>
  <si>
    <t>19CE545</t>
  </si>
  <si>
    <t>Water Quality and Management</t>
  </si>
  <si>
    <t>CE0546</t>
  </si>
  <si>
    <t>19CE546</t>
  </si>
  <si>
    <t>Urban Infrastructure and Smart Cities</t>
  </si>
  <si>
    <t>CE0547</t>
  </si>
  <si>
    <t>19CE547</t>
  </si>
  <si>
    <t>Construction Equipment and Machinery</t>
  </si>
  <si>
    <t>CE0701</t>
  </si>
  <si>
    <t>19CE701</t>
  </si>
  <si>
    <t>Practical (6 Experiments )</t>
  </si>
  <si>
    <t>CE0702</t>
  </si>
  <si>
    <t>19CE702</t>
  </si>
  <si>
    <t>CE0703</t>
  </si>
  <si>
    <t>19CE703</t>
  </si>
  <si>
    <t>Course Code
R2024</t>
  </si>
  <si>
    <t>Course Code 
R2019</t>
  </si>
  <si>
    <t>Contact Hours per Week</t>
  </si>
  <si>
    <t>Theory Integrated With Practicals(6 Experiments)</t>
  </si>
  <si>
    <t>Practical (10 Experiments )</t>
  </si>
  <si>
    <t>19MA209</t>
  </si>
  <si>
    <t>Numerical Methods</t>
  </si>
  <si>
    <t>SH3204</t>
  </si>
  <si>
    <t>19PH204</t>
  </si>
  <si>
    <t>Physics for Chemical Engineering</t>
  </si>
  <si>
    <t xml:space="preserve">19CY204 </t>
  </si>
  <si>
    <t>Chemistry for Technologists I</t>
  </si>
  <si>
    <t>19CY209</t>
  </si>
  <si>
    <t>Chemistry for Technologists II</t>
  </si>
  <si>
    <t xml:space="preserve">19CY210 </t>
  </si>
  <si>
    <t>Chemistry for Technologists III</t>
  </si>
  <si>
    <t>19ME307</t>
  </si>
  <si>
    <t>Basic Mechanical Engineering</t>
  </si>
  <si>
    <t>CH0301</t>
  </si>
  <si>
    <t>19CH301</t>
  </si>
  <si>
    <t>Principles of Chemical Engineering</t>
  </si>
  <si>
    <t>CH0302</t>
  </si>
  <si>
    <t>19CH302</t>
  </si>
  <si>
    <t>Basics of Material Science and Solid Mechanics</t>
  </si>
  <si>
    <t>19CH303</t>
  </si>
  <si>
    <t>Chemical Process Calculations</t>
  </si>
  <si>
    <t>CH0401</t>
  </si>
  <si>
    <t>19CH401</t>
  </si>
  <si>
    <t>Fluid Mechanics for Chemical Engineers</t>
  </si>
  <si>
    <t>CH0403</t>
  </si>
  <si>
    <t>19CH403</t>
  </si>
  <si>
    <t>Mechanical Operations</t>
  </si>
  <si>
    <t>CH0404</t>
  </si>
  <si>
    <t>19CH404</t>
  </si>
  <si>
    <t>Chemical Process Industries</t>
  </si>
  <si>
    <t xml:space="preserve">  PC  </t>
  </si>
  <si>
    <t>19CH402</t>
  </si>
  <si>
    <t>Chemical Engineering Thermodynamics</t>
  </si>
  <si>
    <t>CH0405</t>
  </si>
  <si>
    <t>19CH405</t>
  </si>
  <si>
    <t>Heat Transfer</t>
  </si>
  <si>
    <t>CH0406</t>
  </si>
  <si>
    <t>19CH406</t>
  </si>
  <si>
    <t>Mass Transfer I</t>
  </si>
  <si>
    <t>CH0408</t>
  </si>
  <si>
    <t>19CH408</t>
  </si>
  <si>
    <t>Mass Transfer II</t>
  </si>
  <si>
    <t>CH0407</t>
  </si>
  <si>
    <t>19CH407</t>
  </si>
  <si>
    <t>Chemical Reaction Engineering I</t>
  </si>
  <si>
    <t>CH0409</t>
  </si>
  <si>
    <t>19CH409</t>
  </si>
  <si>
    <t>Chemical Reaction Engineering II</t>
  </si>
  <si>
    <t>19CH412</t>
  </si>
  <si>
    <t>Process Equipment Design and Drawing</t>
  </si>
  <si>
    <t>19CH405/ 19CH408</t>
  </si>
  <si>
    <t>CH0411</t>
  </si>
  <si>
    <t>19CH411</t>
  </si>
  <si>
    <t>Process Instrumentation, Dynamics and Control</t>
  </si>
  <si>
    <t>CH0410</t>
  </si>
  <si>
    <t>19CH410</t>
  </si>
  <si>
    <t>Transport Phenomena</t>
  </si>
  <si>
    <t>CH0415</t>
  </si>
  <si>
    <t>19CH415</t>
  </si>
  <si>
    <t>Computational Programming Laboratory</t>
  </si>
  <si>
    <t>CH0414</t>
  </si>
  <si>
    <t>19CH414</t>
  </si>
  <si>
    <t>Safety in Chemical Industries</t>
  </si>
  <si>
    <t>CH0413</t>
  </si>
  <si>
    <t>19CH413</t>
  </si>
  <si>
    <t>Project Engineering Economics</t>
  </si>
  <si>
    <t xml:space="preserve">Honors </t>
  </si>
  <si>
    <t>PE - PPT</t>
  </si>
  <si>
    <t>CH0528</t>
  </si>
  <si>
    <t>19CH528</t>
  </si>
  <si>
    <t>Petroleum Chemistry and Refining Fundamentals</t>
  </si>
  <si>
    <t>CH0529</t>
  </si>
  <si>
    <t>19CH529</t>
  </si>
  <si>
    <t>Primary Refining Technology</t>
  </si>
  <si>
    <t>CH0530</t>
  </si>
  <si>
    <t>19CH530</t>
  </si>
  <si>
    <t>Secondary Refining Technology</t>
  </si>
  <si>
    <t>CH0531</t>
  </si>
  <si>
    <t>19CH531</t>
  </si>
  <si>
    <t>Refinery Advancement and Environmental Regulations</t>
  </si>
  <si>
    <t>CH0532</t>
  </si>
  <si>
    <t>19CH532</t>
  </si>
  <si>
    <t>Petroleum Equipment Design</t>
  </si>
  <si>
    <t>CH0533</t>
  </si>
  <si>
    <t>19CH533</t>
  </si>
  <si>
    <t>Petrochemical Technology</t>
  </si>
  <si>
    <t>PE - CCE</t>
  </si>
  <si>
    <t>CH0534</t>
  </si>
  <si>
    <t>19CH534</t>
  </si>
  <si>
    <t>Design and Analysis of Experiments</t>
  </si>
  <si>
    <t>CH0535</t>
  </si>
  <si>
    <t>19CH535</t>
  </si>
  <si>
    <t>Optimization of Chemical Processes</t>
  </si>
  <si>
    <t>CH0536</t>
  </si>
  <si>
    <t>19CH536</t>
  </si>
  <si>
    <t>Chemical Process Simulation and Analysis</t>
  </si>
  <si>
    <t>CH0537</t>
  </si>
  <si>
    <t>19CH537</t>
  </si>
  <si>
    <t>Pinch Analysis and Heat Exchange Network Design</t>
  </si>
  <si>
    <t>CH0538</t>
  </si>
  <si>
    <t>19CH538</t>
  </si>
  <si>
    <t>Chemical Process Flow sheeting</t>
  </si>
  <si>
    <t>CH0539</t>
  </si>
  <si>
    <t>19CH539</t>
  </si>
  <si>
    <t>Computational Fluid Dynamics</t>
  </si>
  <si>
    <t>PE - BE</t>
  </si>
  <si>
    <t>CH0540</t>
  </si>
  <si>
    <t>19CH540</t>
  </si>
  <si>
    <t>Introduction to Biochemistry</t>
  </si>
  <si>
    <t>CH0541</t>
  </si>
  <si>
    <t>19CH541</t>
  </si>
  <si>
    <t>Bioprocess Technology</t>
  </si>
  <si>
    <t>CH0542</t>
  </si>
  <si>
    <t>19CH542</t>
  </si>
  <si>
    <t>Fermentation and Bioprocessing</t>
  </si>
  <si>
    <t>CH0543</t>
  </si>
  <si>
    <t>19CH543</t>
  </si>
  <si>
    <t>Bioseparation and Downstream Processing</t>
  </si>
  <si>
    <t>CH0544</t>
  </si>
  <si>
    <t>19CH544</t>
  </si>
  <si>
    <t>Enzyme Immobilization Technology</t>
  </si>
  <si>
    <t>CH0545</t>
  </si>
  <si>
    <t>19CH545</t>
  </si>
  <si>
    <t>Bioreactor Design</t>
  </si>
  <si>
    <t>PE - CPD</t>
  </si>
  <si>
    <t>CH0546</t>
  </si>
  <si>
    <t>19CH546</t>
  </si>
  <si>
    <t>Plant Design</t>
  </si>
  <si>
    <t>CH0547</t>
  </si>
  <si>
    <t>19CH547</t>
  </si>
  <si>
    <t>Plant Layout</t>
  </si>
  <si>
    <t>CH0548</t>
  </si>
  <si>
    <t>19CH548</t>
  </si>
  <si>
    <t>Design Safety</t>
  </si>
  <si>
    <t>CH0549</t>
  </si>
  <si>
    <t>19CH549</t>
  </si>
  <si>
    <t>Material Selection</t>
  </si>
  <si>
    <t>CH0550</t>
  </si>
  <si>
    <t>19CH550</t>
  </si>
  <si>
    <t>Statutory Requirements and Customer Care</t>
  </si>
  <si>
    <t>CH0551</t>
  </si>
  <si>
    <t>19CH551</t>
  </si>
  <si>
    <t>Plant Utilities</t>
  </si>
  <si>
    <t>PE - ESE</t>
  </si>
  <si>
    <t>CH0504</t>
  </si>
  <si>
    <t>19CH504</t>
  </si>
  <si>
    <t>Air Pollution and Control</t>
  </si>
  <si>
    <t>CH0506</t>
  </si>
  <si>
    <t>19CH506</t>
  </si>
  <si>
    <t>Wastewater Treatment</t>
  </si>
  <si>
    <t>CH0552</t>
  </si>
  <si>
    <t>19CH552</t>
  </si>
  <si>
    <t>Solid Waste Management</t>
  </si>
  <si>
    <t>CH0553</t>
  </si>
  <si>
    <t>19CH553</t>
  </si>
  <si>
    <t>CH0554</t>
  </si>
  <si>
    <t>19CH554</t>
  </si>
  <si>
    <t>Process Safety Management</t>
  </si>
  <si>
    <t>CH0555</t>
  </si>
  <si>
    <t>19CH555</t>
  </si>
  <si>
    <t>Risk and HAZOP Analysis</t>
  </si>
  <si>
    <t>PE - EE</t>
  </si>
  <si>
    <t>CH0522</t>
  </si>
  <si>
    <t>19CH522</t>
  </si>
  <si>
    <t>Bioenergy</t>
  </si>
  <si>
    <t>CH0523</t>
  </si>
  <si>
    <t>19CH523</t>
  </si>
  <si>
    <t>Green Energy</t>
  </si>
  <si>
    <t>CH0524</t>
  </si>
  <si>
    <t>19CH524</t>
  </si>
  <si>
    <t>Pinch Technology</t>
  </si>
  <si>
    <t>CH0525</t>
  </si>
  <si>
    <t>19CH525</t>
  </si>
  <si>
    <t>Hydrogen and Fuel Cell Technology</t>
  </si>
  <si>
    <t>CH0526</t>
  </si>
  <si>
    <t>19CH526</t>
  </si>
  <si>
    <t>Conventional Energy Sources</t>
  </si>
  <si>
    <t>CH0527</t>
  </si>
  <si>
    <t>19CH527</t>
  </si>
  <si>
    <t xml:space="preserve">Smart Energy Systems </t>
  </si>
  <si>
    <t>19CH501</t>
  </si>
  <si>
    <t>Petroleum Refining and Petrochemicals</t>
  </si>
  <si>
    <t>19CH502</t>
  </si>
  <si>
    <t>Natural Gas Engineering</t>
  </si>
  <si>
    <t>19CH503</t>
  </si>
  <si>
    <t>Energy Technology</t>
  </si>
  <si>
    <t>19CH505</t>
  </si>
  <si>
    <t>Green Technology</t>
  </si>
  <si>
    <t>19CH507</t>
  </si>
  <si>
    <t>Disaster Management</t>
  </si>
  <si>
    <t>19CH508</t>
  </si>
  <si>
    <t>Process Plant Utilities</t>
  </si>
  <si>
    <t>19CH509</t>
  </si>
  <si>
    <t>Instrumental Methods of Analysis</t>
  </si>
  <si>
    <t>19CH510</t>
  </si>
  <si>
    <t>Instrumentation and Control</t>
  </si>
  <si>
    <t>19CH511</t>
  </si>
  <si>
    <t>Food Technology</t>
  </si>
  <si>
    <t>19CH512</t>
  </si>
  <si>
    <t>Drugs and Pharmaceutical Technology</t>
  </si>
  <si>
    <t>19CH513</t>
  </si>
  <si>
    <t>Polymer Science and Technology</t>
  </si>
  <si>
    <t>19CH514</t>
  </si>
  <si>
    <t>Pulp and Paper Technology</t>
  </si>
  <si>
    <t>19CH515</t>
  </si>
  <si>
    <t>Fertilizer Technology</t>
  </si>
  <si>
    <t>19CH516</t>
  </si>
  <si>
    <t>Corrosion Technology</t>
  </si>
  <si>
    <t>19CH517</t>
  </si>
  <si>
    <t>Enzyme Engineering</t>
  </si>
  <si>
    <t>19CH518</t>
  </si>
  <si>
    <t>Biochemical Engineering</t>
  </si>
  <si>
    <t>19CH519</t>
  </si>
  <si>
    <t>Novel Separation Techniques</t>
  </si>
  <si>
    <t>19CH520</t>
  </si>
  <si>
    <t>Process Modelling and Simulation</t>
  </si>
  <si>
    <t>19CH521</t>
  </si>
  <si>
    <t>Chemical Process Instrumentation</t>
  </si>
  <si>
    <t>CH0701</t>
  </si>
  <si>
    <t>19CH701</t>
  </si>
  <si>
    <t>CH0702</t>
  </si>
  <si>
    <t>19CH702</t>
  </si>
  <si>
    <t>CH0703</t>
  </si>
  <si>
    <t>19CH703</t>
  </si>
  <si>
    <t>Practical (6 Experiments)</t>
  </si>
  <si>
    <t>SH1104</t>
  </si>
  <si>
    <t>19EN104</t>
  </si>
  <si>
    <t>Technical Writing</t>
  </si>
  <si>
    <t>SH1101</t>
  </si>
  <si>
    <t>Any 2</t>
  </si>
  <si>
    <t>SH9154</t>
  </si>
  <si>
    <t>19MS154</t>
  </si>
  <si>
    <t>Basic Financial Accounting</t>
  </si>
  <si>
    <t>SH9156</t>
  </si>
  <si>
    <t>19MS156</t>
  </si>
  <si>
    <t>Human Resource Management and Team Building</t>
  </si>
  <si>
    <t>SH9155</t>
  </si>
  <si>
    <t>19MS155</t>
  </si>
  <si>
    <t>Stock Market and Company Operations</t>
  </si>
  <si>
    <t>SH2222</t>
  </si>
  <si>
    <t>19MA222</t>
  </si>
  <si>
    <t>Probability and Queueing Models</t>
  </si>
  <si>
    <t>SH2219</t>
  </si>
  <si>
    <t>19MA219</t>
  </si>
  <si>
    <t>Transforms and Its Applications</t>
  </si>
  <si>
    <t>SH2220</t>
  </si>
  <si>
    <t>19MA220</t>
  </si>
  <si>
    <t>Mathematics for Artificial Intelligence</t>
  </si>
  <si>
    <t>SH2221</t>
  </si>
  <si>
    <t>19MA221</t>
  </si>
  <si>
    <t>Linear Algebra Laboratory</t>
  </si>
  <si>
    <t>19PH214</t>
  </si>
  <si>
    <t>Physics for Quantum Computing</t>
  </si>
  <si>
    <t>SH5205</t>
  </si>
  <si>
    <t>19CY205</t>
  </si>
  <si>
    <t>Principles of Chemistry in Engineering</t>
  </si>
  <si>
    <t>CS3301</t>
  </si>
  <si>
    <t>19AI301</t>
  </si>
  <si>
    <t>Python Programming</t>
  </si>
  <si>
    <t>CS3302</t>
  </si>
  <si>
    <t>19AI302</t>
  </si>
  <si>
    <t>Engineering Design and Modelling</t>
  </si>
  <si>
    <t>CS3303</t>
  </si>
  <si>
    <t>19AI303</t>
  </si>
  <si>
    <t>Engineering Mechanics and Product Development</t>
  </si>
  <si>
    <t>CS3306</t>
  </si>
  <si>
    <t>19AI306</t>
  </si>
  <si>
    <t>Object Oriented Programming using C++</t>
  </si>
  <si>
    <t>CS3308</t>
  </si>
  <si>
    <t>19AI308</t>
  </si>
  <si>
    <t>Object Oriented Programming using C#</t>
  </si>
  <si>
    <t>EC2404</t>
  </si>
  <si>
    <t>19EE404</t>
  </si>
  <si>
    <t>Digital Electronics</t>
  </si>
  <si>
    <t>EC2305</t>
  </si>
  <si>
    <t>19EE305</t>
  </si>
  <si>
    <t>Basic Electrical, Electronics and Measurement Engineering</t>
  </si>
  <si>
    <t>EC2309</t>
  </si>
  <si>
    <t>19EE309</t>
  </si>
  <si>
    <t>Programming Microcontrollers</t>
  </si>
  <si>
    <t>CS3408</t>
  </si>
  <si>
    <t>19AI408</t>
  </si>
  <si>
    <t>Data Structures</t>
  </si>
  <si>
    <t>CS3405</t>
  </si>
  <si>
    <t>19AI405</t>
  </si>
  <si>
    <t>Fundamentals of Artificial Intelligence</t>
  </si>
  <si>
    <t>19AI301/19MA220</t>
  </si>
  <si>
    <t>CS3406</t>
  </si>
  <si>
    <t>19AI406</t>
  </si>
  <si>
    <t>Digital Image Processing Techniques</t>
  </si>
  <si>
    <t>CS3401</t>
  </si>
  <si>
    <t>19AI401</t>
  </si>
  <si>
    <t>Fundamentals of Web Technology</t>
  </si>
  <si>
    <t>CS3402</t>
  </si>
  <si>
    <t>19AI402</t>
  </si>
  <si>
    <t>Web Technology Laboratory</t>
  </si>
  <si>
    <t>CS3414</t>
  </si>
  <si>
    <t>19AI414</t>
  </si>
  <si>
    <t>Fundamentals of Web Application Development</t>
  </si>
  <si>
    <t>19AI301/19AI304</t>
  </si>
  <si>
    <t>CS1405</t>
  </si>
  <si>
    <t>19CS405</t>
  </si>
  <si>
    <t>Operating System</t>
  </si>
  <si>
    <t>CS1406</t>
  </si>
  <si>
    <t>19CS406</t>
  </si>
  <si>
    <t>Computer Networks</t>
  </si>
  <si>
    <t>CS3403</t>
  </si>
  <si>
    <t>19AI403</t>
  </si>
  <si>
    <t>Introduction to Data Science</t>
  </si>
  <si>
    <t>CS3409</t>
  </si>
  <si>
    <t>19AI409</t>
  </si>
  <si>
    <t>Applied Artificial Intelligence</t>
  </si>
  <si>
    <t>CS3407</t>
  </si>
  <si>
    <t>19AI407</t>
  </si>
  <si>
    <t>Parallel Computing Architecture</t>
  </si>
  <si>
    <t>CS3410</t>
  </si>
  <si>
    <t>19AI410</t>
  </si>
  <si>
    <t>Introduction to Machine Learning</t>
  </si>
  <si>
    <t>CS3411</t>
  </si>
  <si>
    <t>19AI411</t>
  </si>
  <si>
    <t>Neural Networks</t>
  </si>
  <si>
    <t>CS3412</t>
  </si>
  <si>
    <t>19AI412</t>
  </si>
  <si>
    <t>Web Data Mining</t>
  </si>
  <si>
    <t>CS3413</t>
  </si>
  <si>
    <t>19AI413</t>
  </si>
  <si>
    <t>Deep Learning and its Applications</t>
  </si>
  <si>
    <t>CS1408</t>
  </si>
  <si>
    <t>19CS408</t>
  </si>
  <si>
    <t>Software Engineering</t>
  </si>
  <si>
    <t>CS1409</t>
  </si>
  <si>
    <t>19CS409</t>
  </si>
  <si>
    <t>Compiler Design</t>
  </si>
  <si>
    <t xml:space="preserve">PE 
</t>
  </si>
  <si>
    <t>CS3501</t>
  </si>
  <si>
    <t>19AI501</t>
  </si>
  <si>
    <t>Applications of Artificial Intelligence</t>
  </si>
  <si>
    <t>CS3526</t>
  </si>
  <si>
    <t>19AI526</t>
  </si>
  <si>
    <t>Information Security and Access Control</t>
  </si>
  <si>
    <t>19AI527</t>
  </si>
  <si>
    <t>CS3527</t>
  </si>
  <si>
    <t>Security Assessment and Risk Analysis</t>
  </si>
  <si>
    <t>CS3528</t>
  </si>
  <si>
    <t>19AI528</t>
  </si>
  <si>
    <t>Advanced Graph Theory and Applications</t>
  </si>
  <si>
    <t>19CS402</t>
  </si>
  <si>
    <t>CS3529</t>
  </si>
  <si>
    <t>19AI529</t>
  </si>
  <si>
    <t>Advanced Data Structures</t>
  </si>
  <si>
    <t>19CS401</t>
  </si>
  <si>
    <t>CS3502</t>
  </si>
  <si>
    <t>19AI502</t>
  </si>
  <si>
    <t>Applied Natural Language Processing</t>
  </si>
  <si>
    <t>CS3503</t>
  </si>
  <si>
    <t>19AI503</t>
  </si>
  <si>
    <t>Computer Vision</t>
  </si>
  <si>
    <t>CS3530</t>
  </si>
  <si>
    <t>19AI530</t>
  </si>
  <si>
    <t>Control of Robotic Systems</t>
  </si>
  <si>
    <t>CS3531</t>
  </si>
  <si>
    <t>19AI531</t>
  </si>
  <si>
    <t>Cryptography and Security</t>
  </si>
  <si>
    <t>CS3532</t>
  </si>
  <si>
    <t>19AI532</t>
  </si>
  <si>
    <t>Information Theory for Cyber Security</t>
  </si>
  <si>
    <t>CS3533</t>
  </si>
  <si>
    <t>19AI533</t>
  </si>
  <si>
    <t>Introduction to Robotics</t>
  </si>
  <si>
    <t>CS3534</t>
  </si>
  <si>
    <t>19AI534</t>
  </si>
  <si>
    <t>Kinematics and Dynamics of Robots</t>
  </si>
  <si>
    <t>CS3504</t>
  </si>
  <si>
    <t>19AI504</t>
  </si>
  <si>
    <t>Mobile Robotics</t>
  </si>
  <si>
    <t>CS3505</t>
  </si>
  <si>
    <t>19AI505</t>
  </si>
  <si>
    <t>Reinforcement Learning</t>
  </si>
  <si>
    <t>CS3535</t>
  </si>
  <si>
    <t>19AI535</t>
  </si>
  <si>
    <t>Robotic Sensors</t>
  </si>
  <si>
    <t>CS3536</t>
  </si>
  <si>
    <t>19AI536</t>
  </si>
  <si>
    <t>Steganography and Digital Watermarking</t>
  </si>
  <si>
    <t>CS3506</t>
  </si>
  <si>
    <t>19AI506</t>
  </si>
  <si>
    <t>Speech Analysis and Processing</t>
  </si>
  <si>
    <t>CS3507</t>
  </si>
  <si>
    <t>19AI507</t>
  </si>
  <si>
    <t>Special Topics in Artificial Intelligence</t>
  </si>
  <si>
    <t>CS3508</t>
  </si>
  <si>
    <t>19AI508</t>
  </si>
  <si>
    <t>Soft Computing Techniques</t>
  </si>
  <si>
    <t>CS3537</t>
  </si>
  <si>
    <t>19AI537</t>
  </si>
  <si>
    <t>Computer Graphics for Virtual Reality</t>
  </si>
  <si>
    <t>CS3538</t>
  </si>
  <si>
    <t>19AI538</t>
  </si>
  <si>
    <t>Mathematical Modelling and Computer Aided Engineering</t>
  </si>
  <si>
    <t>CS3509</t>
  </si>
  <si>
    <t>19AI509</t>
  </si>
  <si>
    <t>Concepts of Virtual and Augmented Reality</t>
  </si>
  <si>
    <t>CS3510</t>
  </si>
  <si>
    <t>19AI510</t>
  </si>
  <si>
    <t>Mobile VR and AI in Unity</t>
  </si>
  <si>
    <t>19AI410/19CS302</t>
  </si>
  <si>
    <t>CS3511</t>
  </si>
  <si>
    <t>19AI511</t>
  </si>
  <si>
    <t>Scientific and Engineering Data Visualisation</t>
  </si>
  <si>
    <t>CS3539</t>
  </si>
  <si>
    <t>19AI539</t>
  </si>
  <si>
    <t>Mobile User Interface Development</t>
  </si>
  <si>
    <t>CS3540</t>
  </si>
  <si>
    <t>19AI540</t>
  </si>
  <si>
    <t>Programming Mobile Devices</t>
  </si>
  <si>
    <t>CS3541</t>
  </si>
  <si>
    <t>19AI541</t>
  </si>
  <si>
    <t>Cloud Computing</t>
  </si>
  <si>
    <t>CS3542</t>
  </si>
  <si>
    <t>19AI542</t>
  </si>
  <si>
    <t>Agile Software Development</t>
  </si>
  <si>
    <t>CS3512</t>
  </si>
  <si>
    <t>19AI512</t>
  </si>
  <si>
    <t>NoSQL Database Design</t>
  </si>
  <si>
    <t>CS3544</t>
  </si>
  <si>
    <t>19AI544</t>
  </si>
  <si>
    <t>Virtualization and Containerization</t>
  </si>
  <si>
    <t>19CS405/19CS406</t>
  </si>
  <si>
    <t>CS3513</t>
  </si>
  <si>
    <t>19AI513</t>
  </si>
  <si>
    <t>Game Programming</t>
  </si>
  <si>
    <t>CS3545</t>
  </si>
  <si>
    <t>19AI545</t>
  </si>
  <si>
    <t>Modern Web Application Development</t>
  </si>
  <si>
    <t>19CS410</t>
  </si>
  <si>
    <t>CS3546</t>
  </si>
  <si>
    <t>19AI546</t>
  </si>
  <si>
    <t>Web Server Programming</t>
  </si>
  <si>
    <t>CS3514</t>
  </si>
  <si>
    <t>19AI514</t>
  </si>
  <si>
    <t>Self Driving Car</t>
  </si>
  <si>
    <t>19CS301/19AI410</t>
  </si>
  <si>
    <t>Theory Integrated with Practicals (10 Experiments)</t>
  </si>
  <si>
    <t>CS3515</t>
  </si>
  <si>
    <t>19AI515</t>
  </si>
  <si>
    <t>Smart Manufacturing Technology</t>
  </si>
  <si>
    <t>CS3516</t>
  </si>
  <si>
    <t>19AI516</t>
  </si>
  <si>
    <t>Big Data Mining and Analysis</t>
  </si>
  <si>
    <t>19AI408/ 19CS410/19IT405</t>
  </si>
  <si>
    <t>CS3517</t>
  </si>
  <si>
    <t>19AI517</t>
  </si>
  <si>
    <t>Business Analytics</t>
  </si>
  <si>
    <t>CS3518</t>
  </si>
  <si>
    <t>19AI518</t>
  </si>
  <si>
    <t>Cognitive Systems</t>
  </si>
  <si>
    <t>CS3519</t>
  </si>
  <si>
    <t>19AI519</t>
  </si>
  <si>
    <t>Distributed Database</t>
  </si>
  <si>
    <t>CS3520</t>
  </si>
  <si>
    <t>19AI520</t>
  </si>
  <si>
    <t>Data Mining and Warehousing</t>
  </si>
  <si>
    <t>CS3521</t>
  </si>
  <si>
    <t>19AI521</t>
  </si>
  <si>
    <t>Expert Systems</t>
  </si>
  <si>
    <t>CS3522</t>
  </si>
  <si>
    <t>19AI522</t>
  </si>
  <si>
    <t>Knowledge Engineering</t>
  </si>
  <si>
    <t>CS3523</t>
  </si>
  <si>
    <t>19AI523</t>
  </si>
  <si>
    <t>Mobile Database</t>
  </si>
  <si>
    <t>CS3524</t>
  </si>
  <si>
    <t>19AI524</t>
  </si>
  <si>
    <t>Multimedia Database</t>
  </si>
  <si>
    <t>CS3525</t>
  </si>
  <si>
    <t>19AI525</t>
  </si>
  <si>
    <t>Video Processing</t>
  </si>
  <si>
    <t>CS3547</t>
  </si>
  <si>
    <t>19AI547</t>
  </si>
  <si>
    <t>Blockchain for Business</t>
  </si>
  <si>
    <t>CS1407</t>
  </si>
  <si>
    <t>19CS407</t>
  </si>
  <si>
    <t>Theory of Computation</t>
  </si>
  <si>
    <t>19MA206</t>
  </si>
  <si>
    <t>CS1501</t>
  </si>
  <si>
    <t>19MA212/19MA218</t>
  </si>
  <si>
    <t>CS1511</t>
  </si>
  <si>
    <t>19CS511</t>
  </si>
  <si>
    <t>Natural Language Processing</t>
  </si>
  <si>
    <t>CS1519</t>
  </si>
  <si>
    <t>19CS301/19CS501</t>
  </si>
  <si>
    <t>CS1520</t>
  </si>
  <si>
    <t>19CS411/19CS519</t>
  </si>
  <si>
    <t>CS1521</t>
  </si>
  <si>
    <t>19CS521</t>
  </si>
  <si>
    <t>Data Warehousing and Data Mining</t>
  </si>
  <si>
    <t>CS1522</t>
  </si>
  <si>
    <t>19CS522</t>
  </si>
  <si>
    <t>Advanced Database Management System</t>
  </si>
  <si>
    <t>CS1523</t>
  </si>
  <si>
    <t>19CS523</t>
  </si>
  <si>
    <t>Information Retrieval</t>
  </si>
  <si>
    <t>19AI410/19CS501/19CS413</t>
  </si>
  <si>
    <t>CS1524</t>
  </si>
  <si>
    <t>CS1526</t>
  </si>
  <si>
    <t>CS1512</t>
  </si>
  <si>
    <t>19CS512</t>
  </si>
  <si>
    <t>Soft Computing</t>
  </si>
  <si>
    <t>19CS501/19AI410</t>
  </si>
  <si>
    <t>CS1510</t>
  </si>
  <si>
    <t>19CS510</t>
  </si>
  <si>
    <t>Social Network Analysis</t>
  </si>
  <si>
    <t>19CS501/19CS413</t>
  </si>
  <si>
    <t>CS1504</t>
  </si>
  <si>
    <t>19CS504</t>
  </si>
  <si>
    <t>Software Project Management</t>
  </si>
  <si>
    <t>CS1505</t>
  </si>
  <si>
    <t>19CS505</t>
  </si>
  <si>
    <t>Service Oriented Architecture</t>
  </si>
  <si>
    <t>CS1503</t>
  </si>
  <si>
    <t>19CS503</t>
  </si>
  <si>
    <t>Developing Web Application in .Net</t>
  </si>
  <si>
    <t>19CS404/19CS410</t>
  </si>
  <si>
    <t>CS1507</t>
  </si>
  <si>
    <t>19CS507</t>
  </si>
  <si>
    <t>Human Computer Interaction</t>
  </si>
  <si>
    <t>19CS502/19CS408</t>
  </si>
  <si>
    <t>CS1502</t>
  </si>
  <si>
    <t>19CS502</t>
  </si>
  <si>
    <t>Computer Graphics and Multimedia</t>
  </si>
  <si>
    <t>CS1518</t>
  </si>
  <si>
    <t>19CS518</t>
  </si>
  <si>
    <t>Game Design and Development</t>
  </si>
  <si>
    <t>EC1416</t>
  </si>
  <si>
    <t>19EC416</t>
  </si>
  <si>
    <t>Principles of Digital Signal Processing</t>
  </si>
  <si>
    <t xml:space="preserve"> 19EC307</t>
  </si>
  <si>
    <t>EC1503</t>
  </si>
  <si>
    <t>19EC503</t>
  </si>
  <si>
    <t>Digital Image Processing</t>
  </si>
  <si>
    <t>CS1531</t>
  </si>
  <si>
    <t>19CS531</t>
  </si>
  <si>
    <t>Virtual Reality</t>
  </si>
  <si>
    <t>19CS401/19CS301</t>
  </si>
  <si>
    <t>CS1517</t>
  </si>
  <si>
    <t>EC1508</t>
  </si>
  <si>
    <t>19EC508</t>
  </si>
  <si>
    <t>Ad hoc and Wireless Sensor Networks</t>
  </si>
  <si>
    <t>CS1508</t>
  </si>
  <si>
    <t>19CS508</t>
  </si>
  <si>
    <t>Parallel and Distributed Systems</t>
  </si>
  <si>
    <t>19CS305/19CS401</t>
  </si>
  <si>
    <t>CS1530</t>
  </si>
  <si>
    <t>19CS412</t>
  </si>
  <si>
    <t>CS1514</t>
  </si>
  <si>
    <t>19CS514</t>
  </si>
  <si>
    <t>Network Management Systems</t>
  </si>
  <si>
    <t>CS1515</t>
  </si>
  <si>
    <t>CS1513</t>
  </si>
  <si>
    <t>19CS513</t>
  </si>
  <si>
    <t>Green Computing</t>
  </si>
  <si>
    <t>CS1506</t>
  </si>
  <si>
    <t>19CS506</t>
  </si>
  <si>
    <t>Multicore Architecture</t>
  </si>
  <si>
    <t>19CS305</t>
  </si>
  <si>
    <t>EC1414</t>
  </si>
  <si>
    <t>CS1529</t>
  </si>
  <si>
    <t>CS1528</t>
  </si>
  <si>
    <t>19CS302/19EC408</t>
  </si>
  <si>
    <t>CS1532</t>
  </si>
  <si>
    <t>19CS532</t>
  </si>
  <si>
    <t>Professional Readiness for Innovation, Employability and Entrepreneurship</t>
  </si>
  <si>
    <t>CS1417</t>
  </si>
  <si>
    <t>19CS417</t>
  </si>
  <si>
    <t>Ethical Hacking Techniques</t>
  </si>
  <si>
    <t>CS3553</t>
  </si>
  <si>
    <t>19AI553</t>
  </si>
  <si>
    <t>Advanced Java Web Applications</t>
  </si>
  <si>
    <t>CS1420</t>
  </si>
  <si>
    <t>19CS420</t>
  </si>
  <si>
    <t>Prototyping of IoT Systems</t>
  </si>
  <si>
    <t>CS4508</t>
  </si>
  <si>
    <t>19AM508</t>
  </si>
  <si>
    <t>Introduction to IoT</t>
  </si>
  <si>
    <t>CS1544</t>
  </si>
  <si>
    <t>19CS544</t>
  </si>
  <si>
    <t>Realtime Operating System</t>
  </si>
  <si>
    <t>CS1542</t>
  </si>
  <si>
    <t>19CS542</t>
  </si>
  <si>
    <t>Embedded Board Design</t>
  </si>
  <si>
    <t>CS1545</t>
  </si>
  <si>
    <t>19CS545</t>
  </si>
  <si>
    <t>Open Source Operating System</t>
  </si>
  <si>
    <t>CS1546</t>
  </si>
  <si>
    <t>19CS546</t>
  </si>
  <si>
    <t>Kernel Programming</t>
  </si>
  <si>
    <t>CS1418</t>
  </si>
  <si>
    <t>19CS418</t>
  </si>
  <si>
    <t>Cyber Law and Compliance</t>
  </si>
  <si>
    <t>CS3543</t>
  </si>
  <si>
    <t>19AI543</t>
  </si>
  <si>
    <t>Software Testing</t>
  </si>
  <si>
    <t>CS3548</t>
  </si>
  <si>
    <t>19AI548</t>
  </si>
  <si>
    <t>Robot Programming</t>
  </si>
  <si>
    <t>CS3549</t>
  </si>
  <si>
    <t>19AI549</t>
  </si>
  <si>
    <t>Drone Assembly and Applications</t>
  </si>
  <si>
    <t>CS3550</t>
  </si>
  <si>
    <t>19AI550</t>
  </si>
  <si>
    <t>Artificial Intelligence for Games</t>
  </si>
  <si>
    <t>CS3551</t>
  </si>
  <si>
    <t>19AI551</t>
  </si>
  <si>
    <t>Drone Design and Control</t>
  </si>
  <si>
    <t>CS3552</t>
  </si>
  <si>
    <t>19AI552</t>
  </si>
  <si>
    <t>Web Application User Interface Development</t>
  </si>
  <si>
    <t>CS3554</t>
  </si>
  <si>
    <t>19AI554</t>
  </si>
  <si>
    <t>Fundamentals of Large Language Models</t>
  </si>
  <si>
    <t>CS3560</t>
  </si>
  <si>
    <t>19IAI560</t>
  </si>
  <si>
    <t>Augmented Reality and ARCore</t>
  </si>
  <si>
    <t>CS3561</t>
  </si>
  <si>
    <t>19AI561</t>
  </si>
  <si>
    <t>Extended Reality</t>
  </si>
  <si>
    <t>CS3555</t>
  </si>
  <si>
    <t>19AI555</t>
  </si>
  <si>
    <t>Exploratory Data Analysis</t>
  </si>
  <si>
    <t>CS3559</t>
  </si>
  <si>
    <t>19AI559</t>
  </si>
  <si>
    <t>Image and Video Analytics</t>
  </si>
  <si>
    <t>CS3557</t>
  </si>
  <si>
    <t>19AI557</t>
  </si>
  <si>
    <t>Neural Networks and Deep Learning</t>
  </si>
  <si>
    <t>CS3556</t>
  </si>
  <si>
    <t>19AI556</t>
  </si>
  <si>
    <t>Recommender Systems</t>
  </si>
  <si>
    <t>CS3558</t>
  </si>
  <si>
    <t>19AI558</t>
  </si>
  <si>
    <t>Text and Speech Analysis</t>
  </si>
  <si>
    <t>CS4401</t>
  </si>
  <si>
    <t>19AM401</t>
  </si>
  <si>
    <t>Time Series Analysis and Forecasting</t>
  </si>
  <si>
    <t>CS4501</t>
  </si>
  <si>
    <t>19AM501</t>
  </si>
  <si>
    <t>Machine Learning for Bioinformatics</t>
  </si>
  <si>
    <t>CS4502</t>
  </si>
  <si>
    <t>19AM502</t>
  </si>
  <si>
    <t>Genetic Algorithms</t>
  </si>
  <si>
    <t>CS4503</t>
  </si>
  <si>
    <t>19AM503</t>
  </si>
  <si>
    <t>Data Modeling</t>
  </si>
  <si>
    <t>CS4504</t>
  </si>
  <si>
    <t>19AM504</t>
  </si>
  <si>
    <t>Brain Computer Interaction</t>
  </si>
  <si>
    <t>CS4505</t>
  </si>
  <si>
    <t>19AM505</t>
  </si>
  <si>
    <t>Statistical Learning Theory</t>
  </si>
  <si>
    <t>CS4506</t>
  </si>
  <si>
    <t>19AM506</t>
  </si>
  <si>
    <t>Sensors and Actuators for IoT</t>
  </si>
  <si>
    <t>CS4507</t>
  </si>
  <si>
    <t>19AM507</t>
  </si>
  <si>
    <t>Security and Trust in IoT</t>
  </si>
  <si>
    <t>CS4509</t>
  </si>
  <si>
    <t>19AM509</t>
  </si>
  <si>
    <t>Industrial Internet of Things</t>
  </si>
  <si>
    <t>CS4510</t>
  </si>
  <si>
    <t>19AM510</t>
  </si>
  <si>
    <t>Software for Embedded Systems</t>
  </si>
  <si>
    <t>CS4511</t>
  </si>
  <si>
    <t>19AM511</t>
  </si>
  <si>
    <t>IoT Architecture and Protocols</t>
  </si>
  <si>
    <t>CS4512</t>
  </si>
  <si>
    <t>19AM512</t>
  </si>
  <si>
    <t>Arduino for IoT</t>
  </si>
  <si>
    <t>CS4513</t>
  </si>
  <si>
    <t>19AM513</t>
  </si>
  <si>
    <t>Raspberry Pi for IoT</t>
  </si>
  <si>
    <t>CS4514</t>
  </si>
  <si>
    <t>19AM514</t>
  </si>
  <si>
    <t>Motion Planning Techniques</t>
  </si>
  <si>
    <t>CS4515</t>
  </si>
  <si>
    <t>19AM515</t>
  </si>
  <si>
    <t>Advanced Java Programming</t>
  </si>
  <si>
    <t>CS1559</t>
  </si>
  <si>
    <t>19CS559</t>
  </si>
  <si>
    <t>Data Privacy and Protection</t>
  </si>
  <si>
    <t>CS1548</t>
  </si>
  <si>
    <t>19CS548</t>
  </si>
  <si>
    <t>AI and Ethics</t>
  </si>
  <si>
    <t>CS1564</t>
  </si>
  <si>
    <t>19CS564</t>
  </si>
  <si>
    <t>Bitcoin Mining</t>
  </si>
  <si>
    <t>CS1562</t>
  </si>
  <si>
    <t>19CS562</t>
  </si>
  <si>
    <t>Blockchain and Fintech</t>
  </si>
  <si>
    <t>CS1560</t>
  </si>
  <si>
    <t>19CS560</t>
  </si>
  <si>
    <t>Blockchain Platforms and its Use Cases</t>
  </si>
  <si>
    <t>CS1567</t>
  </si>
  <si>
    <t>19CS567</t>
  </si>
  <si>
    <t>Cloud Native App Development</t>
  </si>
  <si>
    <t>CS1305</t>
  </si>
  <si>
    <t>Computer Architecture</t>
  </si>
  <si>
    <t>CS1415</t>
  </si>
  <si>
    <t>19CS415</t>
  </si>
  <si>
    <t>Cryptography</t>
  </si>
  <si>
    <t>Theory Integrated with Practicals</t>
  </si>
  <si>
    <t>CS1301</t>
  </si>
  <si>
    <t>CS1302</t>
  </si>
  <si>
    <t>19CS302</t>
  </si>
  <si>
    <t>Programming in C</t>
  </si>
  <si>
    <t>CS1308</t>
  </si>
  <si>
    <t>19CS308</t>
  </si>
  <si>
    <t>Software Testing Laboratory</t>
  </si>
  <si>
    <t>CS1402</t>
  </si>
  <si>
    <t>Design and Analysis of Algorithms</t>
  </si>
  <si>
    <t>CS1403</t>
  </si>
  <si>
    <t>19CS403</t>
  </si>
  <si>
    <t>Programming Paradigms</t>
  </si>
  <si>
    <t>CS1410</t>
  </si>
  <si>
    <t>Web Programming</t>
  </si>
  <si>
    <t>CS1565</t>
  </si>
  <si>
    <t>19CS565</t>
  </si>
  <si>
    <t>Robotic Process Automation</t>
  </si>
  <si>
    <t>CS1566</t>
  </si>
  <si>
    <t>19CS566</t>
  </si>
  <si>
    <t>Software Project Management and Version Control</t>
  </si>
  <si>
    <t>CS1579</t>
  </si>
  <si>
    <t>19CS579</t>
  </si>
  <si>
    <t>Generative AI Application Development</t>
  </si>
  <si>
    <t>CS1568</t>
  </si>
  <si>
    <t>19CS568</t>
  </si>
  <si>
    <t>Fine Tuning Large Language Models</t>
  </si>
  <si>
    <t>CS1569</t>
  </si>
  <si>
    <t>19CS569</t>
  </si>
  <si>
    <t>Applied Data Science</t>
  </si>
  <si>
    <t>CS1570</t>
  </si>
  <si>
    <t>19CS570</t>
  </si>
  <si>
    <t>Entrepreneurship and Small Business Development</t>
  </si>
  <si>
    <t>CS1571</t>
  </si>
  <si>
    <t>19CS571</t>
  </si>
  <si>
    <t>Software Development and Operations</t>
  </si>
  <si>
    <t>CS1572</t>
  </si>
  <si>
    <t>19CS572</t>
  </si>
  <si>
    <t>Serverless App Development</t>
  </si>
  <si>
    <t>CS1573</t>
  </si>
  <si>
    <t>19CS573</t>
  </si>
  <si>
    <t>Enterprise Cloud Architecture</t>
  </si>
  <si>
    <t>CS1574</t>
  </si>
  <si>
    <t>19CS574</t>
  </si>
  <si>
    <t>Advanced Class Design and Object-Oriented Techniques</t>
  </si>
  <si>
    <t>CS1575</t>
  </si>
  <si>
    <t>19CS575</t>
  </si>
  <si>
    <t>Low-Code App Development</t>
  </si>
  <si>
    <t>CS1577</t>
  </si>
  <si>
    <t>19CS577</t>
  </si>
  <si>
    <t>Cloud System Administration</t>
  </si>
  <si>
    <t>CS1578</t>
  </si>
  <si>
    <t>19CS578</t>
  </si>
  <si>
    <t>Machine Learning Operations</t>
  </si>
  <si>
    <t>CS1411</t>
  </si>
  <si>
    <t>19CS411</t>
  </si>
  <si>
    <t>Virtualization and Cloud Computing</t>
  </si>
  <si>
    <t>CS1412</t>
  </si>
  <si>
    <t>Cryptography and Network Security</t>
  </si>
  <si>
    <t>CS1416</t>
  </si>
  <si>
    <t>19CS416</t>
  </si>
  <si>
    <t>Cloud Security</t>
  </si>
  <si>
    <t>CS1419</t>
  </si>
  <si>
    <t>19CS419</t>
  </si>
  <si>
    <t>Digital forensics and Digital Investigations</t>
  </si>
  <si>
    <t>CS1421</t>
  </si>
  <si>
    <t>19CS421</t>
  </si>
  <si>
    <t>Edge Computing</t>
  </si>
  <si>
    <t>CS1422</t>
  </si>
  <si>
    <t>19CS422</t>
  </si>
  <si>
    <t>Security for IoT Systems</t>
  </si>
  <si>
    <t>CS1516</t>
  </si>
  <si>
    <t>19CS516</t>
  </si>
  <si>
    <t>Software Testing and Quality Assurance</t>
  </si>
  <si>
    <t>CS1533</t>
  </si>
  <si>
    <t>19CS533</t>
  </si>
  <si>
    <t>Information Security Intelligence and Analytics using Big Data</t>
  </si>
  <si>
    <t>CS1534</t>
  </si>
  <si>
    <t>19CS534</t>
  </si>
  <si>
    <t>Prevention Methodology for Cybersecurity</t>
  </si>
  <si>
    <t>CS1535</t>
  </si>
  <si>
    <t>19CS535</t>
  </si>
  <si>
    <t>Trusted Network Systems</t>
  </si>
  <si>
    <t>CS1536</t>
  </si>
  <si>
    <t>19CS536</t>
  </si>
  <si>
    <t>Firewalls and Intrusion Detection System</t>
  </si>
  <si>
    <t>CS1537</t>
  </si>
  <si>
    <t>19CS537</t>
  </si>
  <si>
    <t>Secure Software Engineering</t>
  </si>
  <si>
    <t>CS1538</t>
  </si>
  <si>
    <t>19CS538</t>
  </si>
  <si>
    <t>System Security</t>
  </si>
  <si>
    <t>CS1539</t>
  </si>
  <si>
    <t>19CS539</t>
  </si>
  <si>
    <t>Hardware Security</t>
  </si>
  <si>
    <t>CS1540</t>
  </si>
  <si>
    <t>19CS540</t>
  </si>
  <si>
    <t>Fog Computing</t>
  </si>
  <si>
    <t>CS1543</t>
  </si>
  <si>
    <t>19CS543</t>
  </si>
  <si>
    <t>Embedded Board Manufacturing</t>
  </si>
  <si>
    <t>Cloud Services Management</t>
  </si>
  <si>
    <t>CS1549</t>
  </si>
  <si>
    <t>19CS549</t>
  </si>
  <si>
    <t>UI and UX Design</t>
  </si>
  <si>
    <t>CS1551</t>
  </si>
  <si>
    <t>19CS551</t>
  </si>
  <si>
    <t>Software Testing and Automation</t>
  </si>
  <si>
    <t>CS1552</t>
  </si>
  <si>
    <t>19CS552</t>
  </si>
  <si>
    <t>DevOps</t>
  </si>
  <si>
    <t>CS1553</t>
  </si>
  <si>
    <t>19CS553</t>
  </si>
  <si>
    <t>Web Application Security</t>
  </si>
  <si>
    <t>CS2406</t>
  </si>
  <si>
    <t>19IT406</t>
  </si>
  <si>
    <t>Grid and Cloud Computing</t>
  </si>
  <si>
    <t>CS2408</t>
  </si>
  <si>
    <t>19IT408</t>
  </si>
  <si>
    <t>Distributed Computing</t>
  </si>
  <si>
    <t>CS2501</t>
  </si>
  <si>
    <t>19IT501</t>
  </si>
  <si>
    <t>Information Theory and Coding Techniques</t>
  </si>
  <si>
    <t>CS2502</t>
  </si>
  <si>
    <t>19IT502</t>
  </si>
  <si>
    <t>Enterprise Resource Planning</t>
  </si>
  <si>
    <t>CS2503</t>
  </si>
  <si>
    <t>19IT503</t>
  </si>
  <si>
    <t>User Interface Design</t>
  </si>
  <si>
    <t>CS2504</t>
  </si>
  <si>
    <t>19IT504</t>
  </si>
  <si>
    <t>Information Storage Management</t>
  </si>
  <si>
    <t>CS2505</t>
  </si>
  <si>
    <t>19IT505</t>
  </si>
  <si>
    <t>Software Design Patterns</t>
  </si>
  <si>
    <t>CS2506</t>
  </si>
  <si>
    <t>19IT506</t>
  </si>
  <si>
    <t>E-Learning Techniques</t>
  </si>
  <si>
    <t>CS2508</t>
  </si>
  <si>
    <t>19IT508</t>
  </si>
  <si>
    <t>TCP/IP Design and Implementation</t>
  </si>
  <si>
    <t>CS2509</t>
  </si>
  <si>
    <t>19IT509</t>
  </si>
  <si>
    <t>Advanced Algorithms</t>
  </si>
  <si>
    <t>CS2510</t>
  </si>
  <si>
    <t>19IT510</t>
  </si>
  <si>
    <t>Ethical Hacking</t>
  </si>
  <si>
    <t>CS2511</t>
  </si>
  <si>
    <t>19IT511</t>
  </si>
  <si>
    <t>DHTML and XML</t>
  </si>
  <si>
    <t>CS2512</t>
  </si>
  <si>
    <t>19IT512</t>
  </si>
  <si>
    <t>E-Commerce</t>
  </si>
  <si>
    <t>CS2513</t>
  </si>
  <si>
    <t>19IT513</t>
  </si>
  <si>
    <t>Free Open Source Software</t>
  </si>
  <si>
    <t>CS2514</t>
  </si>
  <si>
    <t>19IT514</t>
  </si>
  <si>
    <t>Real Time Operating Systems</t>
  </si>
  <si>
    <t>CS2515</t>
  </si>
  <si>
    <t>19IT515</t>
  </si>
  <si>
    <t>Software Agents</t>
  </si>
  <si>
    <t>CS2516</t>
  </si>
  <si>
    <t>19IT516</t>
  </si>
  <si>
    <t>Business Intelligence and Analytics</t>
  </si>
  <si>
    <t xml:space="preserve">Honours </t>
  </si>
  <si>
    <t>CS1555</t>
  </si>
  <si>
    <t>19CS555</t>
  </si>
  <si>
    <t>Software Defined Networks</t>
  </si>
  <si>
    <t>CS1556</t>
  </si>
  <si>
    <t>19CS556</t>
  </si>
  <si>
    <t xml:space="preserve"> Core Computing Concepts</t>
  </si>
  <si>
    <t>CS1547</t>
  </si>
  <si>
    <t>19CS547</t>
  </si>
  <si>
    <t>Fundamentals of Cryptocurrency</t>
  </si>
  <si>
    <t>19CS554</t>
  </si>
  <si>
    <t>CS1554</t>
  </si>
  <si>
    <t>Stream Processing</t>
  </si>
  <si>
    <t>Smart Contract and Solidity</t>
  </si>
  <si>
    <t>CS3701</t>
  </si>
  <si>
    <t>19AI701</t>
  </si>
  <si>
    <t>CS3702</t>
  </si>
  <si>
    <t>19AI702</t>
  </si>
  <si>
    <t>Project Work I</t>
  </si>
  <si>
    <t>CS3703</t>
  </si>
  <si>
    <t>19AI703</t>
  </si>
  <si>
    <t>Project Work II</t>
  </si>
  <si>
    <t>19EC702</t>
  </si>
  <si>
    <t>Non- CGPA</t>
  </si>
  <si>
    <t>Any  2</t>
  </si>
  <si>
    <t>Fundamentals Of Web Technology</t>
  </si>
  <si>
    <t>Database Management System and Its Applications</t>
  </si>
  <si>
    <t>19AI301/19MA220  /19AI550</t>
  </si>
  <si>
    <t>19AI301/19MA211/  19AI410</t>
  </si>
  <si>
    <t>19AI406/19AI301</t>
  </si>
  <si>
    <t xml:space="preserve">Mobile VR and AI in Unity </t>
  </si>
  <si>
    <t>19AI301/19AI304/19AI408</t>
  </si>
  <si>
    <t>19AI304/19AI306/19AI410</t>
  </si>
  <si>
    <t>19AI410/19AI405</t>
  </si>
  <si>
    <t>19AI306/19AI307/19AI308</t>
  </si>
  <si>
    <t>19AI401/19CS406</t>
  </si>
  <si>
    <t>19AI301/19CS405/19CS406</t>
  </si>
  <si>
    <t>CS4516</t>
  </si>
  <si>
    <t>19AM516</t>
  </si>
  <si>
    <t>Python Programming for IoT</t>
  </si>
  <si>
    <t>CS4517</t>
  </si>
  <si>
    <t>19AM517</t>
  </si>
  <si>
    <t>Applications of IoT in Robotics</t>
  </si>
  <si>
    <t>CS4518</t>
  </si>
  <si>
    <t>19AM518</t>
  </si>
  <si>
    <t>Programming for IoT Boards</t>
  </si>
  <si>
    <t>CS4519</t>
  </si>
  <si>
    <t>19AM519</t>
  </si>
  <si>
    <t>Design of Smart Cities</t>
  </si>
  <si>
    <t>CS4520</t>
  </si>
  <si>
    <t>19AM520</t>
  </si>
  <si>
    <t>IoT and Multimedia Technology</t>
  </si>
  <si>
    <t>CS4521</t>
  </si>
  <si>
    <t>19AM521</t>
  </si>
  <si>
    <t>Mobile Application Development for IoT</t>
  </si>
  <si>
    <t>CS4522</t>
  </si>
  <si>
    <t>19AM522</t>
  </si>
  <si>
    <t>Open Source Programming for IoT</t>
  </si>
  <si>
    <t>Digital Forensics and Digital Investigations</t>
  </si>
  <si>
    <t>SH2212</t>
  </si>
  <si>
    <t>19MA212</t>
  </si>
  <si>
    <t>Algebra and Number Theory</t>
  </si>
  <si>
    <t xml:space="preserve">Object Oriented Programming using C++   </t>
  </si>
  <si>
    <t xml:space="preserve">Object Oriented Programming using Java  </t>
  </si>
  <si>
    <t>19AI301/19MA220/19AI405</t>
  </si>
  <si>
    <t>19AI301/19AI304/19AI406/19AI410</t>
  </si>
  <si>
    <t>19AI301/19MA211/19AI410</t>
  </si>
  <si>
    <t>19AI304/19AI410/19AI408</t>
  </si>
  <si>
    <t>19AI301/19AI408</t>
  </si>
  <si>
    <t>CS350</t>
  </si>
  <si>
    <t xml:space="preserve">19AI550 </t>
  </si>
  <si>
    <t>CS1541</t>
  </si>
  <si>
    <t>19CS541</t>
  </si>
  <si>
    <r>
      <rPr>
        <sz val="12"/>
        <color rgb="FF000000"/>
        <rFont val="Arial"/>
        <charset val="134"/>
      </rPr>
      <t>Sensors and Actuators for Io</t>
    </r>
    <r>
      <rPr>
        <sz val="12"/>
        <color rgb="FF000000"/>
        <rFont val="Arial"/>
        <charset val="134"/>
      </rPr>
      <t>T</t>
    </r>
  </si>
  <si>
    <t>CS5167</t>
  </si>
  <si>
    <t>Practical(6 Experiments)</t>
  </si>
  <si>
    <t>Theory Integrated with Practicals(6 Experiments)</t>
  </si>
  <si>
    <t>Practical(10 Experiments)</t>
  </si>
  <si>
    <t>CS3350</t>
  </si>
  <si>
    <t>19AI306/ 19AI307/19AI308</t>
  </si>
  <si>
    <t>19CS501/19IT407</t>
  </si>
  <si>
    <r>
      <rPr>
        <u/>
        <sz val="12"/>
        <color rgb="FF1155CC"/>
        <rFont val="Arial"/>
        <charset val="134"/>
      </rPr>
      <t>19CS5</t>
    </r>
    <r>
      <rPr>
        <u/>
        <sz val="12"/>
        <color rgb="FF1155CC"/>
        <rFont val="Arial"/>
        <charset val="134"/>
      </rPr>
      <t>67</t>
    </r>
  </si>
  <si>
    <t>Contact Hours 
per Week</t>
  </si>
  <si>
    <t>19MS153</t>
  </si>
  <si>
    <t>Management and Quality Principles for Engineering</t>
  </si>
  <si>
    <t>From 2022</t>
  </si>
  <si>
    <t>SH2206</t>
  </si>
  <si>
    <t>Logic and Combinatorics</t>
  </si>
  <si>
    <t>19MA218</t>
  </si>
  <si>
    <t>Probability and Queueing Theory</t>
  </si>
  <si>
    <t>19PH205</t>
  </si>
  <si>
    <t>Computational Physics</t>
  </si>
  <si>
    <t>19EC307</t>
  </si>
  <si>
    <t>Communication Engineering</t>
  </si>
  <si>
    <t>Theory Integrated with practicals (10 Experiments)</t>
  </si>
  <si>
    <t>19CS410/
 19AI401</t>
  </si>
  <si>
    <t>Data Structures and Object Oriented Programming using C++</t>
  </si>
  <si>
    <t>19CS301/
 19CS302</t>
  </si>
  <si>
    <t>Option 3</t>
  </si>
  <si>
    <t>19CS413</t>
  </si>
  <si>
    <t>Artificial Intelligence</t>
  </si>
  <si>
    <t>19CS414</t>
  </si>
  <si>
    <t>Mobile Application Development</t>
  </si>
  <si>
    <t>19CS404/
19CS410</t>
  </si>
  <si>
    <t xml:space="preserve">Theory Integrated with Practicals (6 Experiments) </t>
  </si>
  <si>
    <t>19AI405/
19CS301</t>
  </si>
  <si>
    <t>Concepts of Virtual And Augmented Reality</t>
  </si>
  <si>
    <t>Mobile VR And AI In Unity</t>
  </si>
  <si>
    <t>19AI410/
19CS302</t>
  </si>
  <si>
    <t>Scientific and Engineering Data Visualization</t>
  </si>
  <si>
    <t>19CS301/
19AI410</t>
  </si>
  <si>
    <t>19AI408/ 
19CS410/
19IT405</t>
  </si>
  <si>
    <t>19CS405/
19CS406</t>
  </si>
  <si>
    <t>CS4406</t>
  </si>
  <si>
    <t>19AM406</t>
  </si>
  <si>
    <t>Blockchain and Cryptocurrency</t>
  </si>
  <si>
    <t>CS4407</t>
  </si>
  <si>
    <t>19AM407</t>
  </si>
  <si>
    <t>Cyber Forensics</t>
  </si>
  <si>
    <t>19MA212/ 
19MA218</t>
  </si>
  <si>
    <t>19CS502/
19CS408</t>
  </si>
  <si>
    <t>19CS305/
19CS401</t>
  </si>
  <si>
    <t>19CS501/
19CS413</t>
  </si>
  <si>
    <t>19CS501/
19AI410</t>
  </si>
  <si>
    <t>19CS301/
19CS501</t>
  </si>
  <si>
    <t>19CS411/
19CS519</t>
  </si>
  <si>
    <t>19AI410/ 
19CS501/
19CS413</t>
  </si>
  <si>
    <t>19CS302/
19EC408</t>
  </si>
  <si>
    <t>19CS401/
19CS301</t>
  </si>
  <si>
    <t>CS2401</t>
  </si>
  <si>
    <t>19IT401</t>
  </si>
  <si>
    <t>Information Technology Essentials</t>
  </si>
  <si>
    <t>CS2402</t>
  </si>
  <si>
    <t>19IT402</t>
  </si>
  <si>
    <t>Game Development Technologies</t>
  </si>
  <si>
    <t>CS2404</t>
  </si>
  <si>
    <t>19IT404</t>
  </si>
  <si>
    <t>Web Technology</t>
  </si>
  <si>
    <t>CS2405</t>
  </si>
  <si>
    <t>19IT405</t>
  </si>
  <si>
    <t>Data Structures using Python</t>
  </si>
  <si>
    <t>CS1701</t>
  </si>
  <si>
    <t>19CS701</t>
  </si>
  <si>
    <t>CS1702</t>
  </si>
  <si>
    <t>19CS702</t>
  </si>
  <si>
    <t>CS1703</t>
  </si>
  <si>
    <t>19CS703</t>
  </si>
  <si>
    <t>CGPA / 
 Non - CGPA</t>
  </si>
  <si>
    <t>Practical (10  Experiments)</t>
  </si>
  <si>
    <t>19AI301/
 19MA220</t>
  </si>
  <si>
    <t>Theory Integrated with practicals (10 experiments )</t>
  </si>
  <si>
    <t>19AI301/
 19AI304</t>
  </si>
  <si>
    <t>19MA206/ 
 19MA220</t>
  </si>
  <si>
    <t>19AI304 / 
 19AI406</t>
  </si>
  <si>
    <t>19AI301 / 
 19AI410</t>
  </si>
  <si>
    <t>Special Topics In Artificial Intelligence</t>
  </si>
  <si>
    <t>Mobile VR and AI In Unity</t>
  </si>
  <si>
    <t>19AI304/
 19AI410/
 19AI408</t>
  </si>
  <si>
    <t>19AI304/
 19AI306/
 19AI410</t>
  </si>
  <si>
    <t>19AI306/
 19AI307/
 19AI308</t>
  </si>
  <si>
    <t>19AI301/
 19CS405</t>
  </si>
  <si>
    <t>19AI560</t>
  </si>
  <si>
    <t>Security and Trust In IoT</t>
  </si>
  <si>
    <t>19CS550</t>
  </si>
  <si>
    <t>CS1550</t>
  </si>
  <si>
    <t>19CS558</t>
  </si>
  <si>
    <t>CS1558</t>
  </si>
  <si>
    <t>Blockchain Platforms and Its Use Cases</t>
  </si>
  <si>
    <t>19CS561</t>
  </si>
  <si>
    <t>CS1561</t>
  </si>
  <si>
    <t>Public Key Infrastructure and Trust Management</t>
  </si>
  <si>
    <t>19CS563</t>
  </si>
  <si>
    <t>CS1563</t>
  </si>
  <si>
    <t>NON-CGPA</t>
  </si>
  <si>
    <t>SH8802</t>
  </si>
  <si>
    <t>Internship</t>
  </si>
  <si>
    <t xml:space="preserve">National Service Scheme </t>
  </si>
  <si>
    <t xml:space="preserve">National Sports Organization </t>
  </si>
  <si>
    <t xml:space="preserve">Youth Red Cross </t>
  </si>
  <si>
    <t>Management and  Quality Principles for Engineering</t>
  </si>
  <si>
    <t>19PH206</t>
  </si>
  <si>
    <t>Physics for Information Technology</t>
  </si>
  <si>
    <t>19AI304/
19CS302</t>
  </si>
  <si>
    <t>19AI306/
19AI307</t>
  </si>
  <si>
    <t>Kinematics and Dynamics Of Robots</t>
  </si>
  <si>
    <t>19CS412/
19EC306</t>
  </si>
  <si>
    <t>19CS413/ 
19AI410/
19AI405</t>
  </si>
  <si>
    <t xml:space="preserve">19EC408
</t>
  </si>
  <si>
    <t xml:space="preserve"> 19CS406</t>
  </si>
  <si>
    <t xml:space="preserve"> 19CS405</t>
  </si>
  <si>
    <t>CS2701</t>
  </si>
  <si>
    <t>19IT701</t>
  </si>
  <si>
    <t>CS2702</t>
  </si>
  <si>
    <t>19IT702</t>
  </si>
  <si>
    <t>CS2703</t>
  </si>
  <si>
    <t>19IT703</t>
  </si>
  <si>
    <t>Honours</t>
  </si>
  <si>
    <t>Engineering Design And Modelling</t>
  </si>
  <si>
    <t>Basic Electrical, Electronics And Measurement Engineering</t>
  </si>
  <si>
    <t>19AI301/ 19MA220</t>
  </si>
  <si>
    <t>Introduction to IoT`</t>
  </si>
  <si>
    <t>19AI301/ 19AI304</t>
  </si>
  <si>
    <t>19MA206/ 19MA220</t>
  </si>
  <si>
    <t>19MA304</t>
  </si>
  <si>
    <t>19AI304/19AI406</t>
  </si>
  <si>
    <t>19AI301/19AI410</t>
  </si>
  <si>
    <r>
      <rPr>
        <u/>
        <sz val="12"/>
        <color theme="1"/>
        <rFont val="Arial"/>
        <charset val="134"/>
      </rPr>
      <t>Data Mining</t>
    </r>
    <r>
      <rPr>
        <u/>
        <sz val="12"/>
        <color theme="1"/>
        <rFont val="Arial"/>
        <charset val="134"/>
      </rPr>
      <t xml:space="preserve"> And Warehousing</t>
    </r>
  </si>
  <si>
    <t>Computer Graphics For Virtual Reality</t>
  </si>
  <si>
    <t>Machine Learning For Bioinformatics</t>
  </si>
  <si>
    <t>Raspberry Pi For IoT</t>
  </si>
  <si>
    <t>Blockchain And Fintech</t>
  </si>
  <si>
    <t>Contact Hrs Per Week</t>
  </si>
  <si>
    <t>19MA207</t>
  </si>
  <si>
    <t>Numerical Methods and Partial Differential Equations</t>
  </si>
  <si>
    <t>19MA214</t>
  </si>
  <si>
    <t>Series and Transforms</t>
  </si>
  <si>
    <t>19MA202/19MA207</t>
  </si>
  <si>
    <t>19PH210</t>
  </si>
  <si>
    <t>Solid State Physics</t>
  </si>
  <si>
    <t>19CY207</t>
  </si>
  <si>
    <t>Applied Chemistry</t>
  </si>
  <si>
    <t>19BY201</t>
  </si>
  <si>
    <t>Introduction to Biology</t>
  </si>
  <si>
    <t>19ME306</t>
  </si>
  <si>
    <t>Basic Civil and Mechanical Engineering</t>
  </si>
  <si>
    <t>19EI301</t>
  </si>
  <si>
    <t>Analog Circuits and Systems</t>
  </si>
  <si>
    <t>19EE308</t>
  </si>
  <si>
    <t>Electrical Machines</t>
  </si>
  <si>
    <t>19EI401</t>
  </si>
  <si>
    <t>Electrical Measurements</t>
  </si>
  <si>
    <t>19EI402</t>
  </si>
  <si>
    <t>Digital Logic Circuits</t>
  </si>
  <si>
    <t>19EI403</t>
  </si>
  <si>
    <t>Principles of Signals and Systems</t>
  </si>
  <si>
    <t>19EI404</t>
  </si>
  <si>
    <t>Transducer Engineering</t>
  </si>
  <si>
    <t>19EI405</t>
  </si>
  <si>
    <t>Industrial Instrumentation I</t>
  </si>
  <si>
    <t>19EI417</t>
  </si>
  <si>
    <t>Linear Control Systems</t>
  </si>
  <si>
    <t>19EI406</t>
  </si>
  <si>
    <t>Embedded Systems and its Architecture</t>
  </si>
  <si>
    <t>19EI407</t>
  </si>
  <si>
    <t>Analytical Instruments</t>
  </si>
  <si>
    <t>19EI408</t>
  </si>
  <si>
    <t>Virtual Instrumentation</t>
  </si>
  <si>
    <t>19EI409</t>
  </si>
  <si>
    <t>Electronic Instrumentation</t>
  </si>
  <si>
    <t>19EI410</t>
  </si>
  <si>
    <t>Process Control</t>
  </si>
  <si>
    <t>19EI411</t>
  </si>
  <si>
    <t>Industrial Instrumentation II</t>
  </si>
  <si>
    <t>19EI412</t>
  </si>
  <si>
    <t>Power Plant Instrumentation</t>
  </si>
  <si>
    <t>19EI413</t>
  </si>
  <si>
    <t>Industrial Automation</t>
  </si>
  <si>
    <t>19EI414</t>
  </si>
  <si>
    <t>Computer Control of Processes</t>
  </si>
  <si>
    <t>19EI415</t>
  </si>
  <si>
    <t>Industrial Data Networks</t>
  </si>
  <si>
    <t>19EI416</t>
  </si>
  <si>
    <t>Biomedical Instrumentation and Measurement</t>
  </si>
  <si>
    <t xml:space="preserve">PE </t>
  </si>
  <si>
    <t>19EI501</t>
  </si>
  <si>
    <t>Aircraft Systems and Instruments</t>
  </si>
  <si>
    <t>19EI502</t>
  </si>
  <si>
    <t>Fiber Optics and Laser Instruments</t>
  </si>
  <si>
    <t>19EI503</t>
  </si>
  <si>
    <t>Ultrasonic Instrumentation</t>
  </si>
  <si>
    <t>19EI504</t>
  </si>
  <si>
    <t>Environmental Instrumentation</t>
  </si>
  <si>
    <t>19EI505</t>
  </si>
  <si>
    <t>Robotics and Automation</t>
  </si>
  <si>
    <t>19EI506</t>
  </si>
  <si>
    <t>System Identification</t>
  </si>
  <si>
    <t>19EI507</t>
  </si>
  <si>
    <t>Advanced Process Control</t>
  </si>
  <si>
    <t>19EI508</t>
  </si>
  <si>
    <t>SCADA Systems and Applications</t>
  </si>
  <si>
    <t>19EI509</t>
  </si>
  <si>
    <t>Process Control for Food Engineering</t>
  </si>
  <si>
    <t>19EI510</t>
  </si>
  <si>
    <t>Introduction to VLSI Design</t>
  </si>
  <si>
    <t>19EI511</t>
  </si>
  <si>
    <t>Telemetry and Tele Control</t>
  </si>
  <si>
    <t xml:space="preserve"> 19EI403</t>
  </si>
  <si>
    <t>19EI512</t>
  </si>
  <si>
    <t>Sensors and Data Acquisition</t>
  </si>
  <si>
    <t>19EI513</t>
  </si>
  <si>
    <t>Applied Soft Computing</t>
  </si>
  <si>
    <t>19CS527</t>
  </si>
  <si>
    <t>Computer Communication Networks</t>
  </si>
  <si>
    <t xml:space="preserve"> 19MA207</t>
  </si>
  <si>
    <t>19EI514</t>
  </si>
  <si>
    <t>Introduction to Radar</t>
  </si>
  <si>
    <t>19EI515</t>
  </si>
  <si>
    <t>Instrumentation and Control in Petrochemical Industries</t>
  </si>
  <si>
    <t>19EI516</t>
  </si>
  <si>
    <t>Instrumentation and Control in Iron and Steel Industries</t>
  </si>
  <si>
    <t>19EI517</t>
  </si>
  <si>
    <t>Instrumentation and Control in Paper Industries</t>
  </si>
  <si>
    <t>19EI701</t>
  </si>
  <si>
    <t>19EI702</t>
  </si>
  <si>
    <t>19EI703</t>
  </si>
  <si>
    <t>Non-CGPA</t>
  </si>
  <si>
    <t>19PH207</t>
  </si>
  <si>
    <t>Materials for Electronics</t>
  </si>
  <si>
    <t>19PH212</t>
  </si>
  <si>
    <t>Basics of Solid State Devices</t>
  </si>
  <si>
    <t>19PH213</t>
  </si>
  <si>
    <t>Nano Science for Electrical Engineers</t>
  </si>
  <si>
    <t>19CY206</t>
  </si>
  <si>
    <t>Principles of Electrochemistry</t>
  </si>
  <si>
    <t>19CS304</t>
  </si>
  <si>
    <t>Object Oriented Programming for Embedded Applications</t>
  </si>
  <si>
    <t>19EE302</t>
  </si>
  <si>
    <t>19ME308</t>
  </si>
  <si>
    <t>Power Plant Technology</t>
  </si>
  <si>
    <t>ME0415</t>
  </si>
  <si>
    <t>19ME415</t>
  </si>
  <si>
    <t>Power Generation Engineering</t>
  </si>
  <si>
    <t>Embedded Programming for Electrical Engineers</t>
  </si>
  <si>
    <t>19EE401</t>
  </si>
  <si>
    <t>Electromagnetic Theory</t>
  </si>
  <si>
    <t>EC2402</t>
  </si>
  <si>
    <t>19EE402</t>
  </si>
  <si>
    <t>Transformers and DC Machines</t>
  </si>
  <si>
    <t>19EE301,19EE401</t>
  </si>
  <si>
    <t>EC2403</t>
  </si>
  <si>
    <t>19EE403</t>
  </si>
  <si>
    <t>AC Machines</t>
  </si>
  <si>
    <t>EC2405</t>
  </si>
  <si>
    <t>19EE405</t>
  </si>
  <si>
    <t>Electronic Circuits</t>
  </si>
  <si>
    <t>19EE301,19PH212</t>
  </si>
  <si>
    <t>19EE406</t>
  </si>
  <si>
    <t>Measurements and Instrumentation</t>
  </si>
  <si>
    <t>EC2407</t>
  </si>
  <si>
    <t>19EE407</t>
  </si>
  <si>
    <t>Linear Integrated Circuits and Applications</t>
  </si>
  <si>
    <t>19EE408</t>
  </si>
  <si>
    <t>Control Systems</t>
  </si>
  <si>
    <t>19MA202,19EE301</t>
  </si>
  <si>
    <t>19EE409</t>
  </si>
  <si>
    <t>Electrical Power Transmission System</t>
  </si>
  <si>
    <t>EC2410</t>
  </si>
  <si>
    <t>19EE410</t>
  </si>
  <si>
    <t>Power System Analysis</t>
  </si>
  <si>
    <t>19MA207,19EE409</t>
  </si>
  <si>
    <t>EC2411</t>
  </si>
  <si>
    <t>19EE411</t>
  </si>
  <si>
    <t>Power Electronics</t>
  </si>
  <si>
    <t>19EE412</t>
  </si>
  <si>
    <t xml:space="preserve">
Microprocessor and Microcontroller Laboratory</t>
  </si>
  <si>
    <t>EC2413</t>
  </si>
  <si>
    <t>19EE413</t>
  </si>
  <si>
    <t>Power System Operation and Control</t>
  </si>
  <si>
    <t>19EE414</t>
  </si>
  <si>
    <t>Digital Signal Processing</t>
  </si>
  <si>
    <t>EC2415</t>
  </si>
  <si>
    <t>19EE415</t>
  </si>
  <si>
    <t>High Voltage  Engineering</t>
  </si>
  <si>
    <t xml:space="preserve">
 19EE409</t>
  </si>
  <si>
    <t>19EE416</t>
  </si>
  <si>
    <t>Renewable Energy Systems I</t>
  </si>
  <si>
    <t>19EE417</t>
  </si>
  <si>
    <t>Microcontroller Laboratory</t>
  </si>
  <si>
    <t>19EE501</t>
  </si>
  <si>
    <t>Distribution System Engineering</t>
  </si>
  <si>
    <t>19EE502</t>
  </si>
  <si>
    <t>Power Electronic Converters</t>
  </si>
  <si>
    <t>19EE503</t>
  </si>
  <si>
    <t>Smart Grid</t>
  </si>
  <si>
    <t>EC2504</t>
  </si>
  <si>
    <t>19EE504</t>
  </si>
  <si>
    <t>Flexible AC Transmission Systems</t>
  </si>
  <si>
    <t>19EE505</t>
  </si>
  <si>
    <t>Power System Stability</t>
  </si>
  <si>
    <t>EC2506</t>
  </si>
  <si>
    <t>19EE506</t>
  </si>
  <si>
    <t>Restructured Power Systems</t>
  </si>
  <si>
    <t>19EE507</t>
  </si>
  <si>
    <t>Power System Reliability</t>
  </si>
  <si>
    <t>EC2508</t>
  </si>
  <si>
    <t>19EE508</t>
  </si>
  <si>
    <t>Power System Transients</t>
  </si>
  <si>
    <t>EC2509</t>
  </si>
  <si>
    <t>19EE509</t>
  </si>
  <si>
    <t>Energy Management and Auditing</t>
  </si>
  <si>
    <t>19EE510</t>
  </si>
  <si>
    <t>Electric and Hybrid Vehicles</t>
  </si>
  <si>
    <t>19EE408,19EE411,19EE402</t>
  </si>
  <si>
    <t>EC2511</t>
  </si>
  <si>
    <t>19EE511</t>
  </si>
  <si>
    <t>Protection and Switchgear</t>
  </si>
  <si>
    <t>19EE403,19EE411,19EE413</t>
  </si>
  <si>
    <t>EC2512</t>
  </si>
  <si>
    <t>19EE512</t>
  </si>
  <si>
    <t>Utilisation, Safety and Maintenance of Electrical Systems</t>
  </si>
  <si>
    <t>19EE513</t>
  </si>
  <si>
    <t>Advances in Electric Power Transmission</t>
  </si>
  <si>
    <t>19EE514</t>
  </si>
  <si>
    <t>Microcontroller Based System Design</t>
  </si>
  <si>
    <t>EC2515</t>
  </si>
  <si>
    <t>19EE515</t>
  </si>
  <si>
    <t>EC2516</t>
  </si>
  <si>
    <t>19EE516</t>
  </si>
  <si>
    <t>Computer Aided Design of Electrical Machines</t>
  </si>
  <si>
    <t>19EE403,19PH207</t>
  </si>
  <si>
    <t>19EE517</t>
  </si>
  <si>
    <t>System Identification and Adaptive Control</t>
  </si>
  <si>
    <t>19EE518</t>
  </si>
  <si>
    <t>Digital System Design using FPGA</t>
  </si>
  <si>
    <t>19EE519</t>
  </si>
  <si>
    <t>Micro Electro Mechanical Systems</t>
  </si>
  <si>
    <t>19EE520</t>
  </si>
  <si>
    <t>Advanced Digital Signal Processing</t>
  </si>
  <si>
    <t>19EE521</t>
  </si>
  <si>
    <t>Image Processing</t>
  </si>
  <si>
    <t>19EE522</t>
  </si>
  <si>
    <t>Robotics</t>
  </si>
  <si>
    <t>19EE523</t>
  </si>
  <si>
    <t>Biomedical Instrumentation</t>
  </si>
  <si>
    <t>19EE524</t>
  </si>
  <si>
    <t>Embedded Product Design</t>
  </si>
  <si>
    <t>19EE525</t>
  </si>
  <si>
    <t>Renewable Energy Systems II</t>
  </si>
  <si>
    <t>EC2526</t>
  </si>
  <si>
    <t>19EE526</t>
  </si>
  <si>
    <t>Introduction to Fundamentals of Electric Vehicles</t>
  </si>
  <si>
    <t>EC2527</t>
  </si>
  <si>
    <t>19EE527</t>
  </si>
  <si>
    <t>Electric Vehicle Powertrain and Integration</t>
  </si>
  <si>
    <t>EC2528</t>
  </si>
  <si>
    <t>19EE528</t>
  </si>
  <si>
    <t>Electric Vehicle Charging Infrastructure</t>
  </si>
  <si>
    <t>EC2529</t>
  </si>
  <si>
    <t>19EE529</t>
  </si>
  <si>
    <t>Electric Vehicle Grid Integration</t>
  </si>
  <si>
    <t>EC2530</t>
  </si>
  <si>
    <t>19EE530</t>
  </si>
  <si>
    <t>Embedded IoT for Electric Vehicles</t>
  </si>
  <si>
    <t>EC2531</t>
  </si>
  <si>
    <t>19EE531</t>
  </si>
  <si>
    <t>Embedded AI for Electric Vehicles</t>
  </si>
  <si>
    <t>EC2532</t>
  </si>
  <si>
    <t>19EE532</t>
  </si>
  <si>
    <t>Battery Technologies and Management Systems for Electric Vehicles</t>
  </si>
  <si>
    <t>EC2829</t>
  </si>
  <si>
    <t>19EE533</t>
  </si>
  <si>
    <t xml:space="preserve">Electrical Wiring Harness Design Engineering </t>
  </si>
  <si>
    <t>EC2701</t>
  </si>
  <si>
    <t>19EE701</t>
  </si>
  <si>
    <t>EC2702</t>
  </si>
  <si>
    <t>19EE702</t>
  </si>
  <si>
    <t>EC2703</t>
  </si>
  <si>
    <t>19EE703</t>
  </si>
  <si>
    <t>19MA213</t>
  </si>
  <si>
    <t>Linear Algebra and Numerical Methods</t>
  </si>
  <si>
    <t>19PH215</t>
  </si>
  <si>
    <t>Physics of Solid State Materials</t>
  </si>
  <si>
    <t>SH3216</t>
  </si>
  <si>
    <t>19PH216</t>
  </si>
  <si>
    <t>Physics for Electronics Engineering</t>
  </si>
  <si>
    <t>NIL</t>
  </si>
  <si>
    <t>19EC304</t>
  </si>
  <si>
    <t>Electromagnetic Fields</t>
  </si>
  <si>
    <t>19EC302</t>
  </si>
  <si>
    <t>Electronic Devices</t>
  </si>
  <si>
    <t>19EC407</t>
  </si>
  <si>
    <t>Transmission Lines</t>
  </si>
  <si>
    <t>19EC401</t>
  </si>
  <si>
    <t>Electronic Circuits I</t>
  </si>
  <si>
    <t>19EC404</t>
  </si>
  <si>
    <t>Electronic Circuits II</t>
  </si>
  <si>
    <t>EC1418</t>
  </si>
  <si>
    <t>19EC418</t>
  </si>
  <si>
    <t>Electronic Devices and Circuits</t>
  </si>
  <si>
    <t>EC1419</t>
  </si>
  <si>
    <t>19EC419</t>
  </si>
  <si>
    <t>Electronic Devices and Circuits Lab</t>
  </si>
  <si>
    <t>19EC403</t>
  </si>
  <si>
    <t>Communication Theory</t>
  </si>
  <si>
    <t>EC1420</t>
  </si>
  <si>
    <t>19EC420</t>
  </si>
  <si>
    <t>Analog Communication</t>
  </si>
  <si>
    <t>19EC406</t>
  </si>
  <si>
    <t>Digital Communication</t>
  </si>
  <si>
    <t>19EE312</t>
  </si>
  <si>
    <t>Control System Engineering</t>
  </si>
  <si>
    <t>19EC409</t>
  </si>
  <si>
    <t>Discrete Time Signal Processing</t>
  </si>
  <si>
    <t>19EC410</t>
  </si>
  <si>
    <t>VLSI Design</t>
  </si>
  <si>
    <t>19EC411</t>
  </si>
  <si>
    <t>Antennas and Microwave Engineering</t>
  </si>
  <si>
    <t>19EC412</t>
  </si>
  <si>
    <t>Communication Networks</t>
  </si>
  <si>
    <t>19EC413</t>
  </si>
  <si>
    <t>Wireless Communication</t>
  </si>
  <si>
    <t>19EC415</t>
  </si>
  <si>
    <t>Optical Communication and Networks</t>
  </si>
  <si>
    <t>EC1425</t>
  </si>
  <si>
    <t>19EC425</t>
  </si>
  <si>
    <t>Optical Communication</t>
  </si>
  <si>
    <t>EC1426</t>
  </si>
  <si>
    <t>19EC426</t>
  </si>
  <si>
    <t>Consumer Electronics</t>
  </si>
  <si>
    <t>PE -SE</t>
  </si>
  <si>
    <t>PE-SP</t>
  </si>
  <si>
    <t>19EC501</t>
  </si>
  <si>
    <t>Multimedia Compression Techniques</t>
  </si>
  <si>
    <t>EC1504</t>
  </si>
  <si>
    <t>19EC504</t>
  </si>
  <si>
    <t>DSP Processors</t>
  </si>
  <si>
    <t>19EC505</t>
  </si>
  <si>
    <t>Bio Signal Processing</t>
  </si>
  <si>
    <t>EC1524</t>
  </si>
  <si>
    <t>19EC524</t>
  </si>
  <si>
    <t>24EC408</t>
  </si>
  <si>
    <t xml:space="preserve"> 19CS519</t>
  </si>
  <si>
    <t>19EC506</t>
  </si>
  <si>
    <t xml:space="preserve">  19CS303</t>
  </si>
  <si>
    <t>PE-NWT</t>
  </si>
  <si>
    <t>Essentials of Cryptography and Network Security</t>
  </si>
  <si>
    <t>19EC507</t>
  </si>
  <si>
    <t>Wireless Networks</t>
  </si>
  <si>
    <t>19EC510</t>
  </si>
  <si>
    <t>Peer-to-Peer Computing</t>
  </si>
  <si>
    <t>CS1557</t>
  </si>
  <si>
    <t>19CS557</t>
  </si>
  <si>
    <t>PE-RF</t>
  </si>
  <si>
    <t>EC1511</t>
  </si>
  <si>
    <t>19EC511</t>
  </si>
  <si>
    <t>Satellite Communication</t>
  </si>
  <si>
    <t>19EC512</t>
  </si>
  <si>
    <t>Electromagnetic Interference and Compatibility</t>
  </si>
  <si>
    <t>19EC513</t>
  </si>
  <si>
    <t>Cognitive Radio</t>
  </si>
  <si>
    <t>19EC514</t>
  </si>
  <si>
    <t>Radar and Navigational Aids</t>
  </si>
  <si>
    <t>19EC515</t>
  </si>
  <si>
    <t>RF Circuit Design</t>
  </si>
  <si>
    <t>EC1525</t>
  </si>
  <si>
    <t>19EC525</t>
  </si>
  <si>
    <t xml:space="preserve">RF MEMS and MOEMS </t>
  </si>
  <si>
    <t>Any 1-Honors</t>
  </si>
  <si>
    <t>PE-VDT</t>
  </si>
  <si>
    <t>19EC516</t>
  </si>
  <si>
    <t>HDL Programming</t>
  </si>
  <si>
    <t>EC1526</t>
  </si>
  <si>
    <t>19EC526</t>
  </si>
  <si>
    <t>Verilog HDL</t>
  </si>
  <si>
    <t>EC1517</t>
  </si>
  <si>
    <t>19EC517</t>
  </si>
  <si>
    <t>Low Power VLSI Design</t>
  </si>
  <si>
    <t>19EC518</t>
  </si>
  <si>
    <t>CMOS Analog IC Design</t>
  </si>
  <si>
    <t>EC1519</t>
  </si>
  <si>
    <t>19EC519</t>
  </si>
  <si>
    <t>Testing of VLSI Circuits</t>
  </si>
  <si>
    <t>EC1521</t>
  </si>
  <si>
    <t>19EC521</t>
  </si>
  <si>
    <t>System Verilog for Design and Verification</t>
  </si>
  <si>
    <t>EC1522</t>
  </si>
  <si>
    <t>19EC522</t>
  </si>
  <si>
    <t>Physical Design for VLSI</t>
  </si>
  <si>
    <t>PE-SE</t>
  </si>
  <si>
    <t xml:space="preserve">19CS303/ 19AI305 </t>
  </si>
  <si>
    <t>19AI301/
19MA220</t>
  </si>
  <si>
    <t xml:space="preserve">Python Programming </t>
  </si>
  <si>
    <t>EC1701</t>
  </si>
  <si>
    <t>19EC701</t>
  </si>
  <si>
    <t>EC1702</t>
  </si>
  <si>
    <t>EC1703</t>
  </si>
  <si>
    <t>19EC703</t>
  </si>
  <si>
    <t>Course Code - R24</t>
  </si>
  <si>
    <t>Course Code - R19</t>
  </si>
  <si>
    <t>SH3211</t>
  </si>
  <si>
    <t>19PH211</t>
  </si>
  <si>
    <t>Materials Science</t>
  </si>
  <si>
    <t>SH5208</t>
  </si>
  <si>
    <t>19CY208</t>
  </si>
  <si>
    <t>Basic Engineering Chemistry</t>
  </si>
  <si>
    <t>19ME301</t>
  </si>
  <si>
    <t>Engineering Graphics</t>
  </si>
  <si>
    <t>ME0309</t>
  </si>
  <si>
    <t>19ME309</t>
  </si>
  <si>
    <t xml:space="preserve">Engineering Drawing and Visualisation </t>
  </si>
  <si>
    <t>ME0310</t>
  </si>
  <si>
    <t>19ME310</t>
  </si>
  <si>
    <t>Engineering Practices Lab</t>
  </si>
  <si>
    <t>19ME303</t>
  </si>
  <si>
    <t>Engineering Mechanics for Mechanical Engineers</t>
  </si>
  <si>
    <t>ME0311</t>
  </si>
  <si>
    <t>19ME311</t>
  </si>
  <si>
    <t>19ME304</t>
  </si>
  <si>
    <t>Strength of Materials for Mechanical Engineers</t>
  </si>
  <si>
    <t>ME0305</t>
  </si>
  <si>
    <t>19ME305</t>
  </si>
  <si>
    <t>Fluid Mechanics and Machinery</t>
  </si>
  <si>
    <t>EC2311</t>
  </si>
  <si>
    <t>19EE311</t>
  </si>
  <si>
    <t>Electrical Drives and Control</t>
  </si>
  <si>
    <t>19ME401</t>
  </si>
  <si>
    <t>Engineering Thermodynamics</t>
  </si>
  <si>
    <t>ME0414</t>
  </si>
  <si>
    <t>19ME414</t>
  </si>
  <si>
    <t>Engineering Thermodynamics for Mechanical Engineers</t>
  </si>
  <si>
    <t>ME0405</t>
  </si>
  <si>
    <t>19ME405</t>
  </si>
  <si>
    <t>Thermal Engineering</t>
  </si>
  <si>
    <t>ME0406</t>
  </si>
  <si>
    <t>19ME406</t>
  </si>
  <si>
    <t>Heat and Mass Transfer</t>
  </si>
  <si>
    <t>19ME413</t>
  </si>
  <si>
    <t>Power Plant Engineering</t>
  </si>
  <si>
    <t>ME0402</t>
  </si>
  <si>
    <t>19ME402</t>
  </si>
  <si>
    <t>Manufacturing Technology I</t>
  </si>
  <si>
    <t>ME0404</t>
  </si>
  <si>
    <t>19ME404</t>
  </si>
  <si>
    <t>Manufacturing Technology II</t>
  </si>
  <si>
    <t>19ME403</t>
  </si>
  <si>
    <t>Kinematics of Machines</t>
  </si>
  <si>
    <t>19ME409</t>
  </si>
  <si>
    <t>Dynamics of Machines</t>
  </si>
  <si>
    <t>ME0407</t>
  </si>
  <si>
    <t>19ME407</t>
  </si>
  <si>
    <t>Design of Machine Elements</t>
  </si>
  <si>
    <t>ME0408</t>
  </si>
  <si>
    <t>19ME408</t>
  </si>
  <si>
    <t>Metrology and Measurements</t>
  </si>
  <si>
    <t>19ME410</t>
  </si>
  <si>
    <t>Design of Transmission Systems</t>
  </si>
  <si>
    <t>19ME412</t>
  </si>
  <si>
    <t>Mechatronics</t>
  </si>
  <si>
    <t>ME0416</t>
  </si>
  <si>
    <t>19ME416</t>
  </si>
  <si>
    <t>Mechatronics and IoT</t>
  </si>
  <si>
    <t>ME0411</t>
  </si>
  <si>
    <t>19ME411</t>
  </si>
  <si>
    <t>Finite Element Analysis</t>
  </si>
  <si>
    <t>ME0534</t>
  </si>
  <si>
    <t>19ME534</t>
  </si>
  <si>
    <t>Fundamentals of 3D Printing Technologies</t>
  </si>
  <si>
    <t>ME0535</t>
  </si>
  <si>
    <t>19ME535</t>
  </si>
  <si>
    <t>Reverse Engineering and CAD Modelling</t>
  </si>
  <si>
    <t>ME0536</t>
  </si>
  <si>
    <t>19ME536</t>
  </si>
  <si>
    <t>Design for 3D Printing</t>
  </si>
  <si>
    <t>ME0537</t>
  </si>
  <si>
    <t>19ME537</t>
  </si>
  <si>
    <t>3D Printing Machines and Systems</t>
  </si>
  <si>
    <t>ME0538</t>
  </si>
  <si>
    <t>19ME538</t>
  </si>
  <si>
    <t>Materials for 3D Printing</t>
  </si>
  <si>
    <t>ME0539</t>
  </si>
  <si>
    <t>19ME539</t>
  </si>
  <si>
    <t>3D Printing for Medical Applications</t>
  </si>
  <si>
    <t>ME0540</t>
  </si>
  <si>
    <t>19ME540</t>
  </si>
  <si>
    <t>Hybrid and EV Technology</t>
  </si>
  <si>
    <t>ME0541</t>
  </si>
  <si>
    <t>19ME541</t>
  </si>
  <si>
    <t>Automotive Materials, Components, Design and Testing</t>
  </si>
  <si>
    <t>ME0542</t>
  </si>
  <si>
    <t>19ME542</t>
  </si>
  <si>
    <t>Smart Mobility and Intelligent Vehicles</t>
  </si>
  <si>
    <t>ME0543</t>
  </si>
  <si>
    <t>19ME543</t>
  </si>
  <si>
    <t>CAE and CFD Approach in Future Mobility</t>
  </si>
  <si>
    <t>ME0544</t>
  </si>
  <si>
    <t>19ME544</t>
  </si>
  <si>
    <t>Thermal Management of Batteries</t>
  </si>
  <si>
    <t>ME0545</t>
  </si>
  <si>
    <t>19ME545</t>
  </si>
  <si>
    <t>Vehicle Health Monitoring, Maintenance and Safety</t>
  </si>
  <si>
    <t>ME0546</t>
  </si>
  <si>
    <t>19ME546</t>
  </si>
  <si>
    <t>Value Engineering</t>
  </si>
  <si>
    <t>ME0521</t>
  </si>
  <si>
    <t>19ME521</t>
  </si>
  <si>
    <t>Computer Integrated Manufacturing Systems</t>
  </si>
  <si>
    <t>ME0547</t>
  </si>
  <si>
    <t>19ME547</t>
  </si>
  <si>
    <t>Design For X</t>
  </si>
  <si>
    <t>ME0548</t>
  </si>
  <si>
    <t>19ME548</t>
  </si>
  <si>
    <t>Product Life Cycle Management</t>
  </si>
  <si>
    <t>ME0549</t>
  </si>
  <si>
    <t>19ME549</t>
  </si>
  <si>
    <t>Ergonomics in Design</t>
  </si>
  <si>
    <t>ME0550</t>
  </si>
  <si>
    <t>19ME550</t>
  </si>
  <si>
    <t>New Product Development</t>
  </si>
  <si>
    <t>ME0551</t>
  </si>
  <si>
    <t>19ME551</t>
  </si>
  <si>
    <t>Digital Manufacturing and IoT</t>
  </si>
  <si>
    <t>ME0552</t>
  </si>
  <si>
    <t>19ME552</t>
  </si>
  <si>
    <t>Lean Manufacturing</t>
  </si>
  <si>
    <t>ME0553</t>
  </si>
  <si>
    <t>19ME553</t>
  </si>
  <si>
    <t>Modern Robotics</t>
  </si>
  <si>
    <t>ME0554</t>
  </si>
  <si>
    <t>19ME554</t>
  </si>
  <si>
    <t>Green Manufacturing Design and Practices</t>
  </si>
  <si>
    <t>ME0555</t>
  </si>
  <si>
    <t>19ME555</t>
  </si>
  <si>
    <t>Environment Sustainability and  Impact Assessment</t>
  </si>
  <si>
    <t>ME0556</t>
  </si>
  <si>
    <t>19ME556</t>
  </si>
  <si>
    <t>Energy Saving Machinery and Components</t>
  </si>
  <si>
    <t>ME0557</t>
  </si>
  <si>
    <t>19ME557</t>
  </si>
  <si>
    <t>Optimization Techniques</t>
  </si>
  <si>
    <t>ME0558</t>
  </si>
  <si>
    <t>19ME558</t>
  </si>
  <si>
    <t>Statistical Quality Control</t>
  </si>
  <si>
    <t>ME0559</t>
  </si>
  <si>
    <t>19ME559</t>
  </si>
  <si>
    <t>Quality Audit System</t>
  </si>
  <si>
    <t>ME0560</t>
  </si>
  <si>
    <t>19ME560</t>
  </si>
  <si>
    <t>Operations and Inventory Management</t>
  </si>
  <si>
    <t>ME0561</t>
  </si>
  <si>
    <t>19ME561</t>
  </si>
  <si>
    <t>Reliability Engineering</t>
  </si>
  <si>
    <t>ME0562</t>
  </si>
  <si>
    <t>19ME562</t>
  </si>
  <si>
    <t>Discrete System Simulation</t>
  </si>
  <si>
    <t>19ME511</t>
  </si>
  <si>
    <t>Automobile Engineering</t>
  </si>
  <si>
    <t>ME0563</t>
  </si>
  <si>
    <t>19ME563</t>
  </si>
  <si>
    <t>Automotive Engineering</t>
  </si>
  <si>
    <t>19ME514</t>
  </si>
  <si>
    <t>Refrigeration and Air Conditioning</t>
  </si>
  <si>
    <t>ME0564</t>
  </si>
  <si>
    <t>19ME564</t>
  </si>
  <si>
    <t>Refrigeration and Air Conditioning Technology</t>
  </si>
  <si>
    <t>19ME512</t>
  </si>
  <si>
    <t>Turbo Machinery</t>
  </si>
  <si>
    <t>ME0565</t>
  </si>
  <si>
    <t>19ME565</t>
  </si>
  <si>
    <t>Turbo Machines</t>
  </si>
  <si>
    <t>19ME513</t>
  </si>
  <si>
    <t>Gas Dynamics and Space Propulsion</t>
  </si>
  <si>
    <t>ME0566</t>
  </si>
  <si>
    <t>19ME566</t>
  </si>
  <si>
    <t>Gas Dynamics and Jet Propulsion</t>
  </si>
  <si>
    <t>19ME515</t>
  </si>
  <si>
    <t>Advanced Internal Combustion Engineering</t>
  </si>
  <si>
    <t>ME0567</t>
  </si>
  <si>
    <t>19ME567</t>
  </si>
  <si>
    <t>Advanced Internal Combustion Engine Technology</t>
  </si>
  <si>
    <t>ME0568</t>
  </si>
  <si>
    <t>19ME568</t>
  </si>
  <si>
    <t>Computational Fluid Dynamics and Heat Transfer</t>
  </si>
  <si>
    <t>ME0533</t>
  </si>
  <si>
    <t>19ME533</t>
  </si>
  <si>
    <t>3D Printing Processes</t>
  </si>
  <si>
    <t>19ME501</t>
  </si>
  <si>
    <t>Composite Materials and Mechanics</t>
  </si>
  <si>
    <t>ME0569</t>
  </si>
  <si>
    <t>19ME569</t>
  </si>
  <si>
    <t>Composite Materials Engineering</t>
  </si>
  <si>
    <t>19ME520</t>
  </si>
  <si>
    <t>Non Traditional Machining Processes</t>
  </si>
  <si>
    <t>ME0570</t>
  </si>
  <si>
    <t>19ME570</t>
  </si>
  <si>
    <t>Non Conventional Machining Processes</t>
  </si>
  <si>
    <t>ME0529</t>
  </si>
  <si>
    <t>19ME529</t>
  </si>
  <si>
    <t>Process Planning and Cost Estimation</t>
  </si>
  <si>
    <t>ME0531</t>
  </si>
  <si>
    <t>19ME531</t>
  </si>
  <si>
    <t>Intellectual property rights</t>
  </si>
  <si>
    <t>19ME502</t>
  </si>
  <si>
    <t>Design of Jigs, Fixtures and Press Tools</t>
  </si>
  <si>
    <t>19ME503</t>
  </si>
  <si>
    <t>Design of Pressure Vessel and Piping</t>
  </si>
  <si>
    <t>19ME504</t>
  </si>
  <si>
    <t>Mechanical Vibrations and Noise Control</t>
  </si>
  <si>
    <t>19ME505</t>
  </si>
  <si>
    <t>Computer Aided Design</t>
  </si>
  <si>
    <t>19ME506</t>
  </si>
  <si>
    <t>Computational Techniques for Fluid Dynamics</t>
  </si>
  <si>
    <t>19ME507</t>
  </si>
  <si>
    <t>Product Design and Development</t>
  </si>
  <si>
    <t>19ME508</t>
  </si>
  <si>
    <t>Design Concepts in Engineering</t>
  </si>
  <si>
    <t>19ME509</t>
  </si>
  <si>
    <t>Design of Heat Exchangers</t>
  </si>
  <si>
    <t>19ME510</t>
  </si>
  <si>
    <t>Energy Conservation in Industries</t>
  </si>
  <si>
    <t>19ME516</t>
  </si>
  <si>
    <t>Additive Manufacturing Technology</t>
  </si>
  <si>
    <t>19ME517</t>
  </si>
  <si>
    <t>Advanced Metrology</t>
  </si>
  <si>
    <t>19ME518</t>
  </si>
  <si>
    <t>Casting and Welding Processes</t>
  </si>
  <si>
    <t>19ME519</t>
  </si>
  <si>
    <t>Engineering Materials and Metallurgy</t>
  </si>
  <si>
    <t>19ME522</t>
  </si>
  <si>
    <t>Measurement and Controls</t>
  </si>
  <si>
    <t>19ME523</t>
  </si>
  <si>
    <t>Non Destructive Materials Evaluation</t>
  </si>
  <si>
    <t>19ME524</t>
  </si>
  <si>
    <t>Sustainable and Green Manufacturing</t>
  </si>
  <si>
    <t>19ME525</t>
  </si>
  <si>
    <t>Production, Planning and Control</t>
  </si>
  <si>
    <t>19ME526</t>
  </si>
  <si>
    <t>Quality Control and Reliability Engineering</t>
  </si>
  <si>
    <t>19ME527</t>
  </si>
  <si>
    <t>Hydraulics and Pneumatics</t>
  </si>
  <si>
    <t>19ME528</t>
  </si>
  <si>
    <t>Principles of Robotics</t>
  </si>
  <si>
    <t>19ME530</t>
  </si>
  <si>
    <t>Machine Vision</t>
  </si>
  <si>
    <t>19ME532</t>
  </si>
  <si>
    <t>Entrepreneurship Development</t>
  </si>
  <si>
    <t>ME0571</t>
  </si>
  <si>
    <t>19ME571</t>
  </si>
  <si>
    <t>Advanced Solid Surface Design and Simulation Technique</t>
  </si>
  <si>
    <t>ME0701</t>
  </si>
  <si>
    <t>ME0702</t>
  </si>
  <si>
    <t>19ME701</t>
  </si>
  <si>
    <t>Design and Fabrication Project</t>
  </si>
  <si>
    <t>ME0703</t>
  </si>
  <si>
    <t>19ME702</t>
  </si>
  <si>
    <t>24ME703</t>
  </si>
  <si>
    <t>19ME703</t>
  </si>
  <si>
    <t>19EC305</t>
  </si>
  <si>
    <t>Basic Electronic Circuits</t>
  </si>
  <si>
    <t>19MD401</t>
  </si>
  <si>
    <t>Basics of Measurements and Instrumentation</t>
  </si>
  <si>
    <t>19MD403</t>
  </si>
  <si>
    <t>Medical Instrumentation</t>
  </si>
  <si>
    <t>19MD404</t>
  </si>
  <si>
    <t>Pattern Recognition and Artificial Intelligence</t>
  </si>
  <si>
    <t>19MD405</t>
  </si>
  <si>
    <t>Therapeutic Equipment</t>
  </si>
  <si>
    <t>19MD407</t>
  </si>
  <si>
    <t>19MD408</t>
  </si>
  <si>
    <t>Medical Electronics System Design Laboratory</t>
  </si>
  <si>
    <t>19MD409</t>
  </si>
  <si>
    <t>Hospital Training</t>
  </si>
  <si>
    <t>19BM413</t>
  </si>
  <si>
    <t>Virtual Instrumentation for Clinical Applications</t>
  </si>
  <si>
    <t>19MD501</t>
  </si>
  <si>
    <t>Tele Health Technology</t>
  </si>
  <si>
    <t>19MD502</t>
  </si>
  <si>
    <t>Nano Technology and Applications</t>
  </si>
  <si>
    <t>19MD503</t>
  </si>
  <si>
    <t>Neural Networks and its Applications</t>
  </si>
  <si>
    <t>19MD504</t>
  </si>
  <si>
    <t>Medical Imaging Techniques</t>
  </si>
  <si>
    <t>19MD505</t>
  </si>
  <si>
    <t>Virtual Reality and Augmented Reality</t>
  </si>
  <si>
    <t>19MD508</t>
  </si>
  <si>
    <t>Body Area Networks</t>
  </si>
  <si>
    <t>19MD509</t>
  </si>
  <si>
    <t>Bio MEMS</t>
  </si>
  <si>
    <t>19MD506</t>
  </si>
  <si>
    <t>Hospital Waste Management</t>
  </si>
  <si>
    <t>19MD510</t>
  </si>
  <si>
    <t>Electrical Safety and Quality Assurance</t>
  </si>
  <si>
    <t>19CS302/
 19EC408</t>
  </si>
  <si>
    <t xml:space="preserve"> 19CS301/
 19CS303</t>
  </si>
  <si>
    <t>19CS412/
 19EC506/ 19EC306</t>
  </si>
  <si>
    <t>19CS301/
 19CS501</t>
  </si>
  <si>
    <t>Online Course -I</t>
  </si>
  <si>
    <t>19MD701</t>
  </si>
  <si>
    <t>19MD702</t>
  </si>
  <si>
    <t>19MD703</t>
  </si>
  <si>
    <t>LIST OF MINOR COURSES</t>
  </si>
  <si>
    <t>OFFERING DEPT</t>
  </si>
  <si>
    <t>Specialization</t>
  </si>
  <si>
    <t xml:space="preserve"> Course Code - R19</t>
  </si>
  <si>
    <t>C</t>
  </si>
  <si>
    <t>AGRI</t>
  </si>
  <si>
    <t>Food Process Engineering</t>
  </si>
  <si>
    <r>
      <rPr>
        <u/>
        <sz val="12"/>
        <color rgb="FF1155CC"/>
        <rFont val="Arial"/>
        <charset val="134"/>
      </rPr>
      <t>19AG52</t>
    </r>
    <r>
      <rPr>
        <sz val="12"/>
        <color rgb="FF1155CC"/>
        <rFont val="Arial"/>
        <charset val="134"/>
      </rPr>
      <t>4</t>
    </r>
  </si>
  <si>
    <t>Theory Integrated with Practicals(6 Expts)</t>
  </si>
  <si>
    <t>BME</t>
  </si>
  <si>
    <t>BIOMEDICAL TECHNOLOGY</t>
  </si>
  <si>
    <t>EC4533</t>
  </si>
  <si>
    <t>19BM533</t>
  </si>
  <si>
    <t>Human Physiology</t>
  </si>
  <si>
    <t>EC4534</t>
  </si>
  <si>
    <t>19BM534</t>
  </si>
  <si>
    <t>EC4535</t>
  </si>
  <si>
    <t>19BM535</t>
  </si>
  <si>
    <t>Medical Imaging Technology</t>
  </si>
  <si>
    <t>EC4536</t>
  </si>
  <si>
    <t>19BM536</t>
  </si>
  <si>
    <t>Diagnostic and Therapeutic Equipment</t>
  </si>
  <si>
    <t>EC4537</t>
  </si>
  <si>
    <t>19BM537</t>
  </si>
  <si>
    <t>Hospital Management and Safety</t>
  </si>
  <si>
    <t>EC4538</t>
  </si>
  <si>
    <t>19BM538</t>
  </si>
  <si>
    <t>Biometric Technology</t>
  </si>
  <si>
    <t>CIVIL</t>
  </si>
  <si>
    <t xml:space="preserve">Environmental Sustainability </t>
  </si>
  <si>
    <t>CE0548</t>
  </si>
  <si>
    <t>19CE548</t>
  </si>
  <si>
    <t>Energy Efficient Buildings</t>
  </si>
  <si>
    <t>CE0538</t>
  </si>
  <si>
    <t>19CE538</t>
  </si>
  <si>
    <t>Climate Change Adaptation and Mitigation</t>
  </si>
  <si>
    <t>CE0540</t>
  </si>
  <si>
    <t>19CE540</t>
  </si>
  <si>
    <t>Environmental Health and Safety</t>
  </si>
  <si>
    <t>CE0549</t>
  </si>
  <si>
    <t>19CE549</t>
  </si>
  <si>
    <t>Rainwater Harvesting</t>
  </si>
  <si>
    <t>CE0550</t>
  </si>
  <si>
    <t>19CE550</t>
  </si>
  <si>
    <t>Smart Cities and Urban Analytics</t>
  </si>
  <si>
    <t>CE0551</t>
  </si>
  <si>
    <t>19CE551</t>
  </si>
  <si>
    <t>Transport and Environment</t>
  </si>
  <si>
    <t>CE0552</t>
  </si>
  <si>
    <t>19CE552</t>
  </si>
  <si>
    <t>Environment, Policy and Legislations</t>
  </si>
  <si>
    <t>CHEMICAL</t>
  </si>
  <si>
    <t>Sustainable Engineering</t>
  </si>
  <si>
    <t>CH0601</t>
  </si>
  <si>
    <t>19CH601</t>
  </si>
  <si>
    <t>Environmental Remediation Technologies</t>
  </si>
  <si>
    <t>CH0602</t>
  </si>
  <si>
    <t>19CH602</t>
  </si>
  <si>
    <t>Waste Minimization and Pollution Prevention</t>
  </si>
  <si>
    <t>CH0603</t>
  </si>
  <si>
    <t>19CH603</t>
  </si>
  <si>
    <t>Principles of the Circular Economy</t>
  </si>
  <si>
    <t>CH0604</t>
  </si>
  <si>
    <t>19CH604</t>
  </si>
  <si>
    <t>Safety Engineering and Risk Management</t>
  </si>
  <si>
    <t>CH0605</t>
  </si>
  <si>
    <t>19CH605</t>
  </si>
  <si>
    <t>Industrial Safety</t>
  </si>
  <si>
    <t>CH0503</t>
  </si>
  <si>
    <t>ECE</t>
  </si>
  <si>
    <t xml:space="preserve">VLSI </t>
  </si>
  <si>
    <t>EC1523</t>
  </si>
  <si>
    <t>19EC523</t>
  </si>
  <si>
    <t>EC1518</t>
  </si>
  <si>
    <r>
      <rPr>
        <u/>
        <sz val="12"/>
        <color rgb="FF1155CC"/>
        <rFont val="Arial"/>
        <charset val="134"/>
      </rPr>
      <t>19EC518</t>
    </r>
    <r>
      <rPr>
        <u/>
        <sz val="12"/>
        <color rgb="FF000000"/>
        <rFont val="Arial"/>
        <charset val="134"/>
      </rPr>
      <t xml:space="preserve"> </t>
    </r>
  </si>
  <si>
    <t>System Verilog for Design &amp; Verification</t>
  </si>
  <si>
    <t>EEE</t>
  </si>
  <si>
    <t>Electric Vehicle Technology</t>
  </si>
  <si>
    <t>19EE526/EC2526</t>
  </si>
  <si>
    <t xml:space="preserve">Electric Vehicle Powertrain and Integration </t>
  </si>
  <si>
    <t>SCOFT</t>
  </si>
  <si>
    <t>Core Computing Concepts</t>
  </si>
  <si>
    <t>Full Stack Development</t>
  </si>
  <si>
    <r>
      <rPr>
        <sz val="12"/>
        <color theme="1"/>
        <rFont val="Arial"/>
        <charset val="134"/>
      </rPr>
      <t xml:space="preserve">Cyber Security </t>
    </r>
    <r>
      <rPr>
        <sz val="12"/>
        <color rgb="FFFF0000"/>
        <rFont val="Arial"/>
        <charset val="134"/>
      </rPr>
      <t>and Data Privacy</t>
    </r>
  </si>
  <si>
    <t>Fundamentals Of Cryptocurrency</t>
  </si>
  <si>
    <t>Emerging Technologies</t>
  </si>
  <si>
    <t>Concepts  of Virtual and Augmented Reality</t>
  </si>
  <si>
    <t>MECH</t>
  </si>
  <si>
    <t>3D PRINTING TECHNOLOGY</t>
  </si>
  <si>
    <t>Department</t>
  </si>
  <si>
    <t>Course Code - R2024</t>
  </si>
  <si>
    <t>Course Code - R2019</t>
  </si>
  <si>
    <t>Platform - NPTEL / Coursera / Others if any..</t>
  </si>
  <si>
    <t>Course Duration    (Minimum 12 weeks)</t>
  </si>
  <si>
    <t>Assignment by NPTEL</t>
  </si>
  <si>
    <t>Final Exam by NPTEL</t>
  </si>
  <si>
    <t>Total Score</t>
  </si>
  <si>
    <t>CGPA / Non CGPA</t>
  </si>
  <si>
    <t>Updated Credits (30.03.24)</t>
  </si>
  <si>
    <t>Remarks</t>
  </si>
  <si>
    <t>Civil</t>
  </si>
  <si>
    <t>CE0601</t>
  </si>
  <si>
    <t>19CE601</t>
  </si>
  <si>
    <t>NPTEL</t>
  </si>
  <si>
    <t>Ground Improvement (NPTEL)</t>
  </si>
  <si>
    <t>12 Weeks</t>
  </si>
  <si>
    <t>30/75</t>
  </si>
  <si>
    <t>40/100</t>
  </si>
  <si>
    <t xml:space="preserve">CGPA </t>
  </si>
  <si>
    <t>Internal and Grade from Certificate</t>
  </si>
  <si>
    <t>CE0602</t>
  </si>
  <si>
    <t>19CE602</t>
  </si>
  <si>
    <t>Glass in Buildings: Design and Applications (NPTEL)</t>
  </si>
  <si>
    <t>CSE</t>
  </si>
  <si>
    <t>CS1604</t>
  </si>
  <si>
    <t>19CS604</t>
  </si>
  <si>
    <t>NPTEL ( IITM )</t>
  </si>
  <si>
    <t>Data Science for Engineers (NPTEL)</t>
  </si>
  <si>
    <t>8 Weeks</t>
  </si>
  <si>
    <t>CS1606</t>
  </si>
  <si>
    <t>19CS606</t>
  </si>
  <si>
    <t>Edx (Stanford University)</t>
  </si>
  <si>
    <t>Nano at Stanford (Edx (Stanford University))</t>
  </si>
  <si>
    <t>10 Weeks</t>
  </si>
  <si>
    <t>NPTEL (University of Hyderabad)</t>
  </si>
  <si>
    <t>Abnormal Psychology (NPTEL)</t>
  </si>
  <si>
    <t>NPTEL (IIT Roorkee)</t>
  </si>
  <si>
    <t>Polymer Reaction Engineering (NPTEL)</t>
  </si>
  <si>
    <t>CHEMICAL,EEE</t>
  </si>
  <si>
    <t>NPTEL (IIT Guwahati)</t>
  </si>
  <si>
    <t>Biomass Conversion and Biorefinery (NPTEL)</t>
  </si>
  <si>
    <t>Computer Aided Applied Single Objective Optimization (NPTEL)</t>
  </si>
  <si>
    <t>NPTEL (IIT Kharagpur)</t>
  </si>
  <si>
    <t>Upstream LNG Technology (NPTEL)</t>
  </si>
  <si>
    <t>CH0606</t>
  </si>
  <si>
    <t>19CH606</t>
  </si>
  <si>
    <t>Material and Energy Balance Computations (NPTEL)</t>
  </si>
  <si>
    <t>CH0607</t>
  </si>
  <si>
    <t>19CH607</t>
  </si>
  <si>
    <t>NPTEL (IIT Madras)</t>
  </si>
  <si>
    <t>Polymers: Concepts, Properties, Uses and Sustainability (NPTEL)</t>
  </si>
  <si>
    <t>EIE, IT, ECE, CSE</t>
  </si>
  <si>
    <t>EC3603</t>
  </si>
  <si>
    <t>19EI603</t>
  </si>
  <si>
    <t>Introduction to Industry 4.0 and Industrial Internet of Things (NPTEL)</t>
  </si>
  <si>
    <t>ME0603</t>
  </si>
  <si>
    <t>19ME603</t>
  </si>
  <si>
    <t>NPTEL (IITG)</t>
  </si>
  <si>
    <t>Thermal Processing of Foods (NPTEL)</t>
  </si>
  <si>
    <t>ME0604</t>
  </si>
  <si>
    <t>19ME604</t>
  </si>
  <si>
    <t>NPTEL(IITG)</t>
  </si>
  <si>
    <t>Fundamentals of Additive Manufacturing Technologies (NPTEL)</t>
  </si>
  <si>
    <t>ME0605</t>
  </si>
  <si>
    <t>19ME605</t>
  </si>
  <si>
    <t>Automation in Manufacturing (NPTEL)</t>
  </si>
  <si>
    <t>ME0606</t>
  </si>
  <si>
    <t>19ME606</t>
  </si>
  <si>
    <t>NPTEL(IITB)</t>
  </si>
  <si>
    <t>Design of Mechatronic Systems (NPTEL)</t>
  </si>
  <si>
    <t>ME0607</t>
  </si>
  <si>
    <t>19ME607</t>
  </si>
  <si>
    <t>NPTEL(IITKGP)</t>
  </si>
  <si>
    <t>Energy Conservation and Waste Heat Recovery (NPTEL)</t>
  </si>
  <si>
    <t>EC1607</t>
  </si>
  <si>
    <t>19EC607</t>
  </si>
  <si>
    <t>Modern Digital Communication Techniques (NPTEL)</t>
  </si>
  <si>
    <t>EC1608</t>
  </si>
  <si>
    <t>19EC608</t>
  </si>
  <si>
    <t>Digital IC Design (NPTEL)</t>
  </si>
  <si>
    <t>ECE, CSE,EEE</t>
  </si>
  <si>
    <t>EC1610</t>
  </si>
  <si>
    <t>19EC610</t>
  </si>
  <si>
    <t>Programming in Java (NPTEL)</t>
  </si>
  <si>
    <t>ECE, IT, BME, MED ELEC, EEE, EIE, CSE</t>
  </si>
  <si>
    <t>EC1611</t>
  </si>
  <si>
    <t>19EC611</t>
  </si>
  <si>
    <t>Introduction to Machine Learning (NPTEL)</t>
  </si>
  <si>
    <t>EC1612</t>
  </si>
  <si>
    <t>19EC612</t>
  </si>
  <si>
    <t>Cryptography and Network Security (NPTEL)</t>
  </si>
  <si>
    <t>EC1613</t>
  </si>
  <si>
    <t>19EC613</t>
  </si>
  <si>
    <t>An Introduction to Programming through C++ (NPTEL)</t>
  </si>
  <si>
    <t>ECE, IT, CSE,EEE, EIE</t>
  </si>
  <si>
    <t>EC1616</t>
  </si>
  <si>
    <t>19EC616</t>
  </si>
  <si>
    <t>Data Analytics with Python (NPTEL)</t>
  </si>
  <si>
    <t>EC1619</t>
  </si>
  <si>
    <t>19EC619</t>
  </si>
  <si>
    <t>Computer Networks and Internet Protocol (NPTEL)</t>
  </si>
  <si>
    <t>ECE, IT, CSE</t>
  </si>
  <si>
    <t>EC1620</t>
  </si>
  <si>
    <t>19EC620</t>
  </si>
  <si>
    <t>Foundations of Cryptography (NPTEL)</t>
  </si>
  <si>
    <t>ECE, EIE, BME, MED ELEC, EEE, CSE</t>
  </si>
  <si>
    <t>EC1621</t>
  </si>
  <si>
    <t>19EC621</t>
  </si>
  <si>
    <t>Introduction to Internet of Things (NPTEL)</t>
  </si>
  <si>
    <t>EC1622</t>
  </si>
  <si>
    <t>19EC622</t>
  </si>
  <si>
    <t>Deep Learning (NPTEL)</t>
  </si>
  <si>
    <t>ECE, BME, MED ELEC</t>
  </si>
  <si>
    <t>EC1623</t>
  </si>
  <si>
    <t>19EC623</t>
  </si>
  <si>
    <t>The Joy of Computing using Python (NPTEL)</t>
  </si>
  <si>
    <t>EC1624</t>
  </si>
  <si>
    <t>19EC624</t>
  </si>
  <si>
    <t>Sensors and Actuators (NPTEL)</t>
  </si>
  <si>
    <t>EC1625</t>
  </si>
  <si>
    <t>19EC625</t>
  </si>
  <si>
    <t>Introduction to Robotics (NPTEL)</t>
  </si>
  <si>
    <t>EC1626</t>
  </si>
  <si>
    <t>19EC626</t>
  </si>
  <si>
    <t>Business Analytics and Data Mining Modeling using R (NPTEL)</t>
  </si>
  <si>
    <t>MED ELEC</t>
  </si>
  <si>
    <t>EC5603</t>
  </si>
  <si>
    <t>19MD603</t>
  </si>
  <si>
    <t>Introduction to Biomedical Imaging Systems (NPTEL)</t>
  </si>
  <si>
    <t>EC4608</t>
  </si>
  <si>
    <t>19BM608</t>
  </si>
  <si>
    <t>Engineering Mechanics (NPTEL)</t>
  </si>
  <si>
    <t>EC4609</t>
  </si>
  <si>
    <t>19BM609</t>
  </si>
  <si>
    <t>Mathematical Aspects of Biomedical Electronic System Design (NPTEL)</t>
  </si>
  <si>
    <t>CSE, IT, ECE</t>
  </si>
  <si>
    <t>CS1607</t>
  </si>
  <si>
    <t>19CS607</t>
  </si>
  <si>
    <t>Reinforcement Learning (NPTEL)</t>
  </si>
  <si>
    <t>IT, CSE</t>
  </si>
  <si>
    <t>CS2602</t>
  </si>
  <si>
    <t>19IT602</t>
  </si>
  <si>
    <t>NPTEL(IIT Ropar)</t>
  </si>
  <si>
    <t>Social Networks (NPTEL)</t>
  </si>
  <si>
    <t>10 / 25</t>
  </si>
  <si>
    <t>30 / 75</t>
  </si>
  <si>
    <t>40 / 100</t>
  </si>
  <si>
    <t>IT,ECE, CSE</t>
  </si>
  <si>
    <t>CS2603</t>
  </si>
  <si>
    <t>19IT603</t>
  </si>
  <si>
    <t>NPTEL(IIT Kharagpur)</t>
  </si>
  <si>
    <t>Ethical Hacking (NPTEL)</t>
  </si>
  <si>
    <t>EIE,EEE</t>
  </si>
  <si>
    <t>EC3604</t>
  </si>
  <si>
    <t>19EI604</t>
  </si>
  <si>
    <t>Industrial Automation and Control (NPTEL)</t>
  </si>
  <si>
    <t>ECE, EIE, MED ELEC, EEE</t>
  </si>
  <si>
    <t>EC1627</t>
  </si>
  <si>
    <t>19EC627</t>
  </si>
  <si>
    <t>Cloud Computing (NPTEL)</t>
  </si>
  <si>
    <t>EC1628</t>
  </si>
  <si>
    <t>19EC628</t>
  </si>
  <si>
    <t>Blockchain and its Applications (NPTEL)</t>
  </si>
  <si>
    <t>EC1629</t>
  </si>
  <si>
    <t>19EC629</t>
  </si>
  <si>
    <t>Fuzzy Sets, Logic and Systems and Applications (NPTEL)</t>
  </si>
  <si>
    <t>EC1630</t>
  </si>
  <si>
    <t>19EC630</t>
  </si>
  <si>
    <t>GPU Architectures and Programming (NPTEL)</t>
  </si>
  <si>
    <t>EC1631</t>
  </si>
  <si>
    <t>19EC631</t>
  </si>
  <si>
    <t>Online Privacy (NPTEL)</t>
  </si>
  <si>
    <t>EC1632</t>
  </si>
  <si>
    <t>19EC632</t>
  </si>
  <si>
    <t>Computational Geometry (NPTEL)</t>
  </si>
  <si>
    <t>EC1633</t>
  </si>
  <si>
    <t>19EC633</t>
  </si>
  <si>
    <t>Programming in Modern C++ (NPTEL)</t>
  </si>
  <si>
    <t>EC1634</t>
  </si>
  <si>
    <t>19EC634</t>
  </si>
  <si>
    <t>Hardware Security (NPTEL)</t>
  </si>
  <si>
    <t>EC1635</t>
  </si>
  <si>
    <t>19EC635</t>
  </si>
  <si>
    <t>Spread Spectrum Communications and Jamming (NPTEL)</t>
  </si>
  <si>
    <t>EC1636</t>
  </si>
  <si>
    <t>19EC636</t>
  </si>
  <si>
    <t>Multirate DSP (NPTEL)</t>
  </si>
  <si>
    <t>EC1637</t>
  </si>
  <si>
    <t>19EC637</t>
  </si>
  <si>
    <t>Design and Analysis of VLSI Subsystems (NPTEL)</t>
  </si>
  <si>
    <t>EC1638</t>
  </si>
  <si>
    <t>19EC638</t>
  </si>
  <si>
    <t>Object Oriented System Development Using UML, Java and Patterns (NPTEL)</t>
  </si>
  <si>
    <t>EC1639</t>
  </si>
  <si>
    <t>19EC639</t>
  </si>
  <si>
    <t>Fundamental of Power Electronics (NPTEL)</t>
  </si>
  <si>
    <t>EC1640</t>
  </si>
  <si>
    <t>19EC640</t>
  </si>
  <si>
    <t>Applied Linear Algebra (NPTEL)</t>
  </si>
  <si>
    <t>BME, MED ELEC, CHEMICAL</t>
  </si>
  <si>
    <t>EC4610</t>
  </si>
  <si>
    <t>19BM610</t>
  </si>
  <si>
    <t>Drug Delivery: Principles and Engineering (NPTEL)</t>
  </si>
  <si>
    <t>BME, MED ELEC</t>
  </si>
  <si>
    <t>EC4611</t>
  </si>
  <si>
    <t>19BM611</t>
  </si>
  <si>
    <t>Biophotonics (NPTEL)</t>
  </si>
  <si>
    <t>EC4612</t>
  </si>
  <si>
    <t>19BM612</t>
  </si>
  <si>
    <t>Introduction to Photonics (NPTEL)</t>
  </si>
  <si>
    <t>EC4613</t>
  </si>
  <si>
    <t>19BM613</t>
  </si>
  <si>
    <t>Fluid Mechanics (NPTEL)</t>
  </si>
  <si>
    <t>BME, MED ELEC, MECH</t>
  </si>
  <si>
    <t>EC4614</t>
  </si>
  <si>
    <t>19BM614</t>
  </si>
  <si>
    <t>Fundamentals of Artificial Intelligence (NPTEL)</t>
  </si>
  <si>
    <t>EC4615</t>
  </si>
  <si>
    <t>19BM615</t>
  </si>
  <si>
    <t>Physics of Biological System (NPTEL)</t>
  </si>
  <si>
    <t>CE0603</t>
  </si>
  <si>
    <t>19CE603</t>
  </si>
  <si>
    <t>Rural Water Resources Management (NPTEL)</t>
  </si>
  <si>
    <t>CE0604</t>
  </si>
  <si>
    <t>19CE604</t>
  </si>
  <si>
    <t>Municipal Solid Waste Management (NPTEL)</t>
  </si>
  <si>
    <t>CE0605</t>
  </si>
  <si>
    <t>19CE605</t>
  </si>
  <si>
    <t>Introduction to Multimodal Urban Transportation Systems (NPTEL)</t>
  </si>
  <si>
    <t>ME0608</t>
  </si>
  <si>
    <t>19ME608</t>
  </si>
  <si>
    <t>Principles of Industrial Engineering (NPTEL)</t>
  </si>
  <si>
    <t>ME0609</t>
  </si>
  <si>
    <t>19ME609</t>
  </si>
  <si>
    <t>Product Design and Manufacturing (NPTEL)</t>
  </si>
  <si>
    <t>MECH, ECE. MED ELEC</t>
  </si>
  <si>
    <t>ME0610</t>
  </si>
  <si>
    <t>19ME610</t>
  </si>
  <si>
    <t>Understanding Incubation and Entrepreneurship (NPTEL)</t>
  </si>
  <si>
    <t>CH0608</t>
  </si>
  <si>
    <t>19CH608</t>
  </si>
  <si>
    <t>Basic Principles and Calculations in Chemical Engineering (NPTEL)</t>
  </si>
  <si>
    <t>CHEMICAL, BME, MED ELEC</t>
  </si>
  <si>
    <t>CH0609</t>
  </si>
  <si>
    <t>19CH609</t>
  </si>
  <si>
    <t>Soil and Water Conservation Engineering (NPTEL)</t>
  </si>
  <si>
    <t>CH0610</t>
  </si>
  <si>
    <t>19CH610</t>
  </si>
  <si>
    <t>Environmental Quality Monitoring and Analysis (NPTEL)</t>
  </si>
  <si>
    <t>CH0611</t>
  </si>
  <si>
    <t>19CH611</t>
  </si>
  <si>
    <t>Aspen Plus® Simulation Software - a Basic Course for Beginners (NPTEL)</t>
  </si>
  <si>
    <t>CH0612</t>
  </si>
  <si>
    <t>19CH612</t>
  </si>
  <si>
    <t>Basic Environmental Engineering and Pollution Abatement (NPTEL)</t>
  </si>
  <si>
    <t>CH0613</t>
  </si>
  <si>
    <t>19CH613</t>
  </si>
  <si>
    <t>Hydrogen Energy: Production, Storage, Transportation and Safety (NPTEL)</t>
  </si>
  <si>
    <t>CH0614</t>
  </si>
  <si>
    <t>19CH614</t>
  </si>
  <si>
    <t>Mathematical Modelling and Simulation of Chemical Engineering Process (NPTEL)</t>
  </si>
  <si>
    <t>CH0615</t>
  </si>
  <si>
    <t>19CH615</t>
  </si>
  <si>
    <t>Dairy and Food Process and Products Technology (NPTEL)</t>
  </si>
  <si>
    <t>CH0616</t>
  </si>
  <si>
    <t>19CH616</t>
  </si>
  <si>
    <t>Food Preservation Technology (NPTEL)</t>
  </si>
  <si>
    <t>CE0606</t>
  </si>
  <si>
    <t>19CE606</t>
  </si>
  <si>
    <t>Waste Water Treatment and Recycling (NPTEL)</t>
  </si>
  <si>
    <t>CE0607</t>
  </si>
  <si>
    <t>19CE607</t>
  </si>
  <si>
    <t>Availability and Management of Groundwater Resources (NPTEL)</t>
  </si>
  <si>
    <t>CE0608</t>
  </si>
  <si>
    <t>19CE608</t>
  </si>
  <si>
    <t>Integrated Waste Management for a Smart City (NPTEL)</t>
  </si>
  <si>
    <t>CS1605</t>
  </si>
  <si>
    <t>19CS605</t>
  </si>
  <si>
    <t>COURSERA</t>
  </si>
  <si>
    <t>Machine Learning (Coursera)</t>
  </si>
  <si>
    <t>60 Hours</t>
  </si>
  <si>
    <t>Only for 2019 - 2023 Batches</t>
  </si>
  <si>
    <t>CS1612</t>
  </si>
  <si>
    <t>19CS612</t>
  </si>
  <si>
    <t>Developing Android Apps with App Inventor (Coursera)</t>
  </si>
  <si>
    <t>Only for Enrollment during Nov 22</t>
  </si>
  <si>
    <t>CS1613</t>
  </si>
  <si>
    <t>19CS613</t>
  </si>
  <si>
    <t>Statistical Learning (Edx)</t>
  </si>
  <si>
    <t xml:space="preserve">9 Weeks </t>
  </si>
  <si>
    <t>Internal Only</t>
  </si>
  <si>
    <t>EC2607</t>
  </si>
  <si>
    <t>19EE607</t>
  </si>
  <si>
    <t>Digital Image Processing (NPTEL)</t>
  </si>
  <si>
    <t>EC2608</t>
  </si>
  <si>
    <t>19EE608</t>
  </si>
  <si>
    <t>Fiber Optic Communication Technology (NPTEL)</t>
  </si>
  <si>
    <t>EEE,ECE</t>
  </si>
  <si>
    <t>EC2609</t>
  </si>
  <si>
    <t>19EE609</t>
  </si>
  <si>
    <t>Entrepreneurship (NPTEL)</t>
  </si>
  <si>
    <t>EC2610</t>
  </si>
  <si>
    <t>19EE610</t>
  </si>
  <si>
    <t>Electrochemical Energy Storage (NPTEL)</t>
  </si>
  <si>
    <t>CHEMICAL, EEE</t>
  </si>
  <si>
    <t>CH0617</t>
  </si>
  <si>
    <t>19CH617</t>
  </si>
  <si>
    <t>Waste to Energy Conversion (NPTEL)</t>
  </si>
  <si>
    <t>CH0618</t>
  </si>
  <si>
    <t>19CH618</t>
  </si>
  <si>
    <t>Technologies for Clean and Renewable Energy Production (NPTEL)</t>
  </si>
  <si>
    <t>CH0619</t>
  </si>
  <si>
    <t>19CH619</t>
  </si>
  <si>
    <t>Biological Process Design for Wastewater Treatment (NPTEL)</t>
  </si>
  <si>
    <t>CH0620</t>
  </si>
  <si>
    <t>19CH620</t>
  </si>
  <si>
    <t>Optimization in Chemical Engineering (NPTEL)</t>
  </si>
  <si>
    <t>CH0621</t>
  </si>
  <si>
    <t>19CH621</t>
  </si>
  <si>
    <t>Soft Nano Technology (NPTEL)</t>
  </si>
  <si>
    <t>CH0622</t>
  </si>
  <si>
    <t>19CH622</t>
  </si>
  <si>
    <t>Electrochemical Technology in Pollution Control (NPTEL)</t>
  </si>
  <si>
    <t>EC4616</t>
  </si>
  <si>
    <t>19BM616</t>
  </si>
  <si>
    <t>Natural Language Processing (NPTEL)</t>
  </si>
  <si>
    <t>EC4617</t>
  </si>
  <si>
    <t>19BM617</t>
  </si>
  <si>
    <t>Basics of Biology (NPTEL)</t>
  </si>
  <si>
    <t>EC4618</t>
  </si>
  <si>
    <t>19BM618</t>
  </si>
  <si>
    <t>Structural Biology (NPTEL)</t>
  </si>
  <si>
    <t>BME, MED ELEC,EEE</t>
  </si>
  <si>
    <t>EC4619</t>
  </si>
  <si>
    <t>19BM619</t>
  </si>
  <si>
    <t>An Introduction to Artificial Intelligence (NPTEL)</t>
  </si>
  <si>
    <t>EC1641</t>
  </si>
  <si>
    <t>19EC641</t>
  </si>
  <si>
    <t>Environmental Impact Assessment (NPTEL)</t>
  </si>
  <si>
    <t>EC1642</t>
  </si>
  <si>
    <t>19EC642</t>
  </si>
  <si>
    <t>Strategies for Sustainable Design (NPTEL)</t>
  </si>
  <si>
    <t>EC1643</t>
  </si>
  <si>
    <t>19EC643</t>
  </si>
  <si>
    <t>Intellectual Property (NPTEL)</t>
  </si>
  <si>
    <t>EC1644</t>
  </si>
  <si>
    <t>19EC644</t>
  </si>
  <si>
    <t>Privacy and Security in Online Social Media (NPTEL)</t>
  </si>
  <si>
    <t>EC1645</t>
  </si>
  <si>
    <t>19EC645</t>
  </si>
  <si>
    <t>Psychology of Stress, Health and Well-being (NPTEL)</t>
  </si>
  <si>
    <t>EC1646</t>
  </si>
  <si>
    <t>19EC646</t>
  </si>
  <si>
    <t>Patent Law for Engineers and Scientists (NPTEL)</t>
  </si>
  <si>
    <t>ECE, MED ELEC, EEE</t>
  </si>
  <si>
    <t>EC1647</t>
  </si>
  <si>
    <t>19EC647</t>
  </si>
  <si>
    <t>Leadership and Team Effectiveness (NPTEL)</t>
  </si>
  <si>
    <t>CE0609</t>
  </si>
  <si>
    <t>19CE609</t>
  </si>
  <si>
    <t>Water and Waste Water Treatment (NPTEL)</t>
  </si>
  <si>
    <t>CIVIL, MED ELEC</t>
  </si>
  <si>
    <t>CE0610</t>
  </si>
  <si>
    <t>19CE610</t>
  </si>
  <si>
    <t>Air Pollution and Control (NPTEL)</t>
  </si>
  <si>
    <t>CE0611</t>
  </si>
  <si>
    <t>19CE611</t>
  </si>
  <si>
    <t>Basic Construction Materials (NPTEL)</t>
  </si>
  <si>
    <t>CE0612</t>
  </si>
  <si>
    <t>19CE612</t>
  </si>
  <si>
    <t>Urban Transportation Systems Planning (NPTEL)</t>
  </si>
  <si>
    <t>EC2611</t>
  </si>
  <si>
    <t>19EE611</t>
  </si>
  <si>
    <t>Introduction to Programming in C (NPTEL)</t>
  </si>
  <si>
    <t>EEE, MECH</t>
  </si>
  <si>
    <t>EC2612</t>
  </si>
  <si>
    <t>19EE612</t>
  </si>
  <si>
    <t>Solar Photovoltaics: Principles, Technologies and Materials (NPTEL)</t>
  </si>
  <si>
    <t>EC2613</t>
  </si>
  <si>
    <t>19EE613</t>
  </si>
  <si>
    <t>Speaking Effectively (NPTEL)</t>
  </si>
  <si>
    <t>EC2614</t>
  </si>
  <si>
    <t>19EE614</t>
  </si>
  <si>
    <t>Economic Growth and Development (NPTEL)</t>
  </si>
  <si>
    <t>EC2615</t>
  </si>
  <si>
    <t>19EE615</t>
  </si>
  <si>
    <t>Introduction to Psychology (NPTEL)</t>
  </si>
  <si>
    <t>EC2616</t>
  </si>
  <si>
    <t>19EE616</t>
  </si>
  <si>
    <t>Managing Change in Organizations (NPTEL)</t>
  </si>
  <si>
    <t>EC2617</t>
  </si>
  <si>
    <t>19EE617</t>
  </si>
  <si>
    <t>Behavioral and Personal Finance (NPTEL)</t>
  </si>
  <si>
    <t>EC2618</t>
  </si>
  <si>
    <t>19EE618</t>
  </si>
  <si>
    <t>Business Law for Managers (NPTEL)</t>
  </si>
  <si>
    <t>EC2619</t>
  </si>
  <si>
    <t>19EE619</t>
  </si>
  <si>
    <t>Foundation Course in Managerial Economics (NPTEL)</t>
  </si>
  <si>
    <t>EC2620</t>
  </si>
  <si>
    <t>19EE620</t>
  </si>
  <si>
    <t>Electronic Packaging and Manufacturing (NPTEL)</t>
  </si>
  <si>
    <t>EC2621</t>
  </si>
  <si>
    <t>19EE621</t>
  </si>
  <si>
    <t>Roadmap for Patent Creation (NPTEL)</t>
  </si>
  <si>
    <t>ME0611</t>
  </si>
  <si>
    <t>19ME611</t>
  </si>
  <si>
    <t>Traditional and Non-Traditional Optimization Tools (NPTEL)</t>
  </si>
  <si>
    <t>ME0612</t>
  </si>
  <si>
    <t>19ME612</t>
  </si>
  <si>
    <t>Basics of Digital Marketing (NPTEL)</t>
  </si>
  <si>
    <t>ME0613</t>
  </si>
  <si>
    <t>19ME613</t>
  </si>
  <si>
    <t>Business Planning and Project Management (NPTEL)</t>
  </si>
  <si>
    <t>ME0614</t>
  </si>
  <si>
    <t>19ME614</t>
  </si>
  <si>
    <t>Manufacturing Processes and Technology 1 and 2 (NPTEL)</t>
  </si>
  <si>
    <t>EIE</t>
  </si>
  <si>
    <t>EC3605</t>
  </si>
  <si>
    <t>19EI605</t>
  </si>
  <si>
    <t>Statistical Learning of Reliability Analysis (NPTEL)</t>
  </si>
  <si>
    <t>CE0613</t>
  </si>
  <si>
    <t>19CE613</t>
  </si>
  <si>
    <t>Project Planning and Control (NPTEL)</t>
  </si>
  <si>
    <t>8 weeks</t>
  </si>
  <si>
    <t>CE0614</t>
  </si>
  <si>
    <t>19CE614</t>
  </si>
  <si>
    <t>Principles of Construction Management (NPTEL)</t>
  </si>
  <si>
    <t>CE0615</t>
  </si>
  <si>
    <t>19CE615</t>
  </si>
  <si>
    <t>Remote Sensing and GIS (NPTEL)</t>
  </si>
  <si>
    <t>EC1648</t>
  </si>
  <si>
    <t>19EC648</t>
  </si>
  <si>
    <t>C-Based VLSI Design (NPTEL)</t>
  </si>
  <si>
    <t>EC1649</t>
  </si>
  <si>
    <t>19EC649</t>
  </si>
  <si>
    <t>Hardware Modeling Using Verilog (NPTEL)</t>
  </si>
  <si>
    <t>EC1650</t>
  </si>
  <si>
    <t>19EC650</t>
  </si>
  <si>
    <t>Research Methodology (NPTEL)</t>
  </si>
  <si>
    <t>EC1651</t>
  </si>
  <si>
    <t>19EC651</t>
  </si>
  <si>
    <t>Human Resource Development (NPTEL)</t>
  </si>
  <si>
    <t>EC1652</t>
  </si>
  <si>
    <t>19EC652</t>
  </si>
  <si>
    <t>Entrepreneurship and IP Strategy (NPTEL)</t>
  </si>
  <si>
    <t>EC1653</t>
  </si>
  <si>
    <t>19EC653</t>
  </si>
  <si>
    <t>Ethics in Engineering Practice (NPTEL)</t>
  </si>
  <si>
    <t>CE0616</t>
  </si>
  <si>
    <t>19CE616</t>
  </si>
  <si>
    <t>Plastic Waste Management  (NPTEL)</t>
  </si>
  <si>
    <t>CE0617</t>
  </si>
  <si>
    <t>19CE617</t>
  </si>
  <si>
    <t>Construction Methods and Equipment Management  (NPTEL)</t>
  </si>
  <si>
    <t>ME0615</t>
  </si>
  <si>
    <t>19ME615</t>
  </si>
  <si>
    <t>Cryogenic Hydrogen Technology (NPTEL)</t>
  </si>
  <si>
    <t>ME0616</t>
  </si>
  <si>
    <t>19ME616</t>
  </si>
  <si>
    <t>Mechanics of Sheet Metal Forming (NPTEL)</t>
  </si>
  <si>
    <t>CH0623</t>
  </si>
  <si>
    <t>19CH623</t>
  </si>
  <si>
    <r>
      <rPr>
        <u/>
        <sz val="12"/>
        <color rgb="FF1155CC"/>
        <rFont val="Arial"/>
        <charset val="134"/>
      </rPr>
      <t>Energy Conversion Technologies (Biomass and Coal)</t>
    </r>
    <r>
      <rPr>
        <u/>
        <sz val="12"/>
        <color rgb="FF000000"/>
        <rFont val="Arial"/>
        <charset val="134"/>
      </rPr>
      <t xml:space="preserve"> (NPTEL)</t>
    </r>
  </si>
  <si>
    <t>CH0624</t>
  </si>
  <si>
    <t>19CH624</t>
  </si>
  <si>
    <r>
      <rPr>
        <u/>
        <sz val="12"/>
        <color rgb="FF1155CC"/>
        <rFont val="Arial"/>
        <charset val="134"/>
      </rPr>
      <t>Sustainable Power Generation Systems</t>
    </r>
    <r>
      <rPr>
        <u/>
        <sz val="12"/>
        <color rgb="FF000000"/>
        <rFont val="Arial"/>
        <charset val="134"/>
      </rPr>
      <t xml:space="preserve"> (NPTEL)</t>
    </r>
  </si>
  <si>
    <t>EC2622</t>
  </si>
  <si>
    <t>19EE622</t>
  </si>
  <si>
    <t>Decision Making with Spreadsheet  (NPTEL)</t>
  </si>
  <si>
    <t>EC2623</t>
  </si>
  <si>
    <t>19EE623</t>
  </si>
  <si>
    <t>Energy Resources, Economics, and Sustainability  (NPTEL)</t>
  </si>
  <si>
    <t>EC2624</t>
  </si>
  <si>
    <t>19EE624</t>
  </si>
  <si>
    <t>E-Business  (NPTEL)</t>
  </si>
  <si>
    <t>EC1654</t>
  </si>
  <si>
    <t>19EC654</t>
  </si>
  <si>
    <t>Foundation of Cloud IoT Edge ML (NPTEL)</t>
  </si>
  <si>
    <t>EC1655</t>
  </si>
  <si>
    <t>19EC655</t>
  </si>
  <si>
    <t>EC1656</t>
  </si>
  <si>
    <t>19EC656</t>
  </si>
  <si>
    <t>Forests and their Management (NPTEL)</t>
  </si>
  <si>
    <t>Passing Criteria</t>
  </si>
  <si>
    <r>
      <rPr>
        <b/>
        <sz val="12"/>
        <color rgb="FF000000"/>
        <rFont val="Arial"/>
        <charset val="134"/>
      </rPr>
      <t>S.No</t>
    </r>
    <r>
      <rPr>
        <b/>
        <sz val="12"/>
        <color theme="1"/>
        <rFont val="Arial"/>
        <charset val="134"/>
      </rPr>
      <t>.</t>
    </r>
  </si>
  <si>
    <t>Course Code</t>
  </si>
  <si>
    <t>CS3001</t>
  </si>
  <si>
    <t>19AI001</t>
  </si>
  <si>
    <t>Advanced Computer Architecture (NPTEL)</t>
  </si>
  <si>
    <t>CS3002</t>
  </si>
  <si>
    <t>19AI002</t>
  </si>
  <si>
    <t>Advanced Distributed Systems (NPTEL)</t>
  </si>
  <si>
    <t>CS3003</t>
  </si>
  <si>
    <t>19AI003</t>
  </si>
  <si>
    <t>Advanced Graph Theory (NPTEL)</t>
  </si>
  <si>
    <t>CS3004</t>
  </si>
  <si>
    <t>19AI004</t>
  </si>
  <si>
    <t>Artificial Intelligence: Constraint Satisfaction (NPTEL)</t>
  </si>
  <si>
    <t>CS3005</t>
  </si>
  <si>
    <t>19AI005</t>
  </si>
  <si>
    <t>Algorithmic Game Theory (NPTEL)</t>
  </si>
  <si>
    <t>CS3006</t>
  </si>
  <si>
    <t>19AI006</t>
  </si>
  <si>
    <t>Applied Accelerated Artificial Intelligence (NPTEL)</t>
  </si>
  <si>
    <t>CS3007</t>
  </si>
  <si>
    <t>19AI007</t>
  </si>
  <si>
    <t>Arithmetic Circuit Complexity (NPTEL)</t>
  </si>
  <si>
    <t>CS3008</t>
  </si>
  <si>
    <t>19AI008</t>
  </si>
  <si>
    <t>Artificial Intelligence: Search Methods for Problem Solving (NPTEL)</t>
  </si>
  <si>
    <t>CS3009</t>
  </si>
  <si>
    <t>19AI009</t>
  </si>
  <si>
    <t>Artificial Intelligence: Knowledge Representation and Reasoning (NPTEL)</t>
  </si>
  <si>
    <t>CS3010</t>
  </si>
  <si>
    <t>19AI010</t>
  </si>
  <si>
    <t>Big Data Computing (NPTEL)</t>
  </si>
  <si>
    <t>CS3011</t>
  </si>
  <si>
    <t>19AI011</t>
  </si>
  <si>
    <t>C Programming and Assembly Language (NPTEL)</t>
  </si>
  <si>
    <t>4 Weeks</t>
  </si>
  <si>
    <t>CS3012</t>
  </si>
  <si>
    <t>19AI012</t>
  </si>
  <si>
    <t>C based VLSI Design (NPTEL)</t>
  </si>
  <si>
    <t>CS3013</t>
  </si>
  <si>
    <t>19AI013</t>
  </si>
  <si>
    <t>Cloud Computing and Distributed Systems (NPTEL)</t>
  </si>
  <si>
    <t>CS3014</t>
  </si>
  <si>
    <t>19AI014</t>
  </si>
  <si>
    <t>Compiler Design (NPTEL)</t>
  </si>
  <si>
    <t>CS3015</t>
  </si>
  <si>
    <t>19AI015</t>
  </si>
  <si>
    <t>Computational Complexity (NPTEL)</t>
  </si>
  <si>
    <t>CS3016</t>
  </si>
  <si>
    <t>19AI016</t>
  </si>
  <si>
    <t>Computational Number Theory and Algebra (NPTEL)</t>
  </si>
  <si>
    <t>CS3017</t>
  </si>
  <si>
    <t>19AI017</t>
  </si>
  <si>
    <t>Computer Architecture (NPTEL)</t>
  </si>
  <si>
    <t>CS3018</t>
  </si>
  <si>
    <t>19AI018</t>
  </si>
  <si>
    <t>Computer Architecture and Organization (NPTEL)</t>
  </si>
  <si>
    <t>CS3019</t>
  </si>
  <si>
    <t>19AI019</t>
  </si>
  <si>
    <t>Computer Graphics (NPTEL)</t>
  </si>
  <si>
    <t>CS3020</t>
  </si>
  <si>
    <t>19AI020</t>
  </si>
  <si>
    <t>Computer Vision (NPTEL)</t>
  </si>
  <si>
    <t>CS3021</t>
  </si>
  <si>
    <t>19AI021</t>
  </si>
  <si>
    <t>Database Management System (NPTEL)</t>
  </si>
  <si>
    <t>CS3022</t>
  </si>
  <si>
    <t>19AI022</t>
  </si>
  <si>
    <t>Data Mining (NPTEL)</t>
  </si>
  <si>
    <t>CS3023</t>
  </si>
  <si>
    <t>19AI023</t>
  </si>
  <si>
    <t>Data Structure and Algorithms using Java (NPTEL)</t>
  </si>
  <si>
    <t>CS3024</t>
  </si>
  <si>
    <t>19AI024</t>
  </si>
  <si>
    <t>NPTEL (IIT Ropar)</t>
  </si>
  <si>
    <t>CS3025</t>
  </si>
  <si>
    <t>19AI025</t>
  </si>
  <si>
    <t>Deep Learning for Computer Vision (NPTEL)</t>
  </si>
  <si>
    <t>CS3026</t>
  </si>
  <si>
    <t>19AI026</t>
  </si>
  <si>
    <t>Demystifying Networking (NPTEL)</t>
  </si>
  <si>
    <t>CS3027</t>
  </si>
  <si>
    <t>19AI027</t>
  </si>
  <si>
    <t>Design and Implementation of Human-Computer Interfaces (NPTEL)</t>
  </si>
  <si>
    <t>CS3028</t>
  </si>
  <si>
    <t>19AI028</t>
  </si>
  <si>
    <t>Design and Analysis of Algorithms (NPTEL)</t>
  </si>
  <si>
    <t>CS3029</t>
  </si>
  <si>
    <t>19AI029</t>
  </si>
  <si>
    <t>Design and Engineering of Computer Systems (NPTEL)</t>
  </si>
  <si>
    <t>CS3030</t>
  </si>
  <si>
    <t>19AI030</t>
  </si>
  <si>
    <t>Design, Technology and Innovation (NPTEL)</t>
  </si>
  <si>
    <t>CS3031</t>
  </si>
  <si>
    <t>19AI031</t>
  </si>
  <si>
    <t>Developing Soft Skills and Personality (NPTEL)</t>
  </si>
  <si>
    <t>CS3032</t>
  </si>
  <si>
    <t>19AI032</t>
  </si>
  <si>
    <t>Distributed Systems (NPTEL)</t>
  </si>
  <si>
    <t>CS3033</t>
  </si>
  <si>
    <t>19AI033</t>
  </si>
  <si>
    <t>Embedded System Design with ARM (NPTEL)</t>
  </si>
  <si>
    <t>CS3034</t>
  </si>
  <si>
    <t>19AI034</t>
  </si>
  <si>
    <t>Embedded Systems Design (NPTEL)</t>
  </si>
  <si>
    <t>CS3035</t>
  </si>
  <si>
    <t>19AI035</t>
  </si>
  <si>
    <t>Essential Mathematics for Machine Learning (NPTEL)</t>
  </si>
  <si>
    <t>CS3036</t>
  </si>
  <si>
    <t>19AI036</t>
  </si>
  <si>
    <t>Fundamental Algorithms: Design and Analysis (NPTEL)</t>
  </si>
  <si>
    <t>CS3037</t>
  </si>
  <si>
    <t>19AI037</t>
  </si>
  <si>
    <t>Getting Started with Competitive Programming (NPTEL)</t>
  </si>
  <si>
    <t>CS3038</t>
  </si>
  <si>
    <t>19AI038</t>
  </si>
  <si>
    <t>Hardware Modeling using Verilog (NPTEL)</t>
  </si>
  <si>
    <t>CS3039</t>
  </si>
  <si>
    <t>19AI039</t>
  </si>
  <si>
    <t>Information Security - 5 - Secure Systems Engineering (NPTEL)</t>
  </si>
  <si>
    <t>CS3040</t>
  </si>
  <si>
    <t>19AI040</t>
  </si>
  <si>
    <t>Innovation by Design (NPTEL)</t>
  </si>
  <si>
    <t>CS3041</t>
  </si>
  <si>
    <t>19AI041</t>
  </si>
  <si>
    <t>Introduction to Computer and Network Performance Analysis using Queuing Systems (NPTEL)</t>
  </si>
  <si>
    <t>CS3042</t>
  </si>
  <si>
    <t>19AI042</t>
  </si>
  <si>
    <t>Introduction to Game Theory and Mechanism Design (NPTEL)</t>
  </si>
  <si>
    <t>CS3043</t>
  </si>
  <si>
    <t>19AI043</t>
  </si>
  <si>
    <t>Introduction to Haskell Programming (NPTEL)</t>
  </si>
  <si>
    <t>CS3044</t>
  </si>
  <si>
    <t>19AI044</t>
  </si>
  <si>
    <t>CS3045</t>
  </si>
  <si>
    <t>19AI045</t>
  </si>
  <si>
    <t>CS3046</t>
  </si>
  <si>
    <t>19AI046</t>
  </si>
  <si>
    <t>NPTEL (IITKGP)</t>
  </si>
  <si>
    <t>CS3047</t>
  </si>
  <si>
    <t>19AI047</t>
  </si>
  <si>
    <t>Introduction to Parallel Programming with OpenMP and MPI (NPTEL)</t>
  </si>
  <si>
    <t>CS3048</t>
  </si>
  <si>
    <t>19AI048</t>
  </si>
  <si>
    <t>Introduction to Quantum Computing: Quantum Algorithms and Qiskit (NPTEL)</t>
  </si>
  <si>
    <t>CS3049</t>
  </si>
  <si>
    <t>19AI049</t>
  </si>
  <si>
    <t>Introduction to Soft Computing (NPTEL)</t>
  </si>
  <si>
    <t>CS3050</t>
  </si>
  <si>
    <t>19AI050</t>
  </si>
  <si>
    <t>Machine Learning for Earth System Sciences (NPTEL)</t>
  </si>
  <si>
    <t>CS3051</t>
  </si>
  <si>
    <t>19AI051</t>
  </si>
  <si>
    <t>Machine Learning, ML (NPTEL)</t>
  </si>
  <si>
    <t>CS3052</t>
  </si>
  <si>
    <t>19AI052</t>
  </si>
  <si>
    <t>Medical Image Analysis (NPTEL)</t>
  </si>
  <si>
    <t>CS3053</t>
  </si>
  <si>
    <t>19AI053</t>
  </si>
  <si>
    <t>Model Checking (NPTEL)</t>
  </si>
  <si>
    <t>CS3054</t>
  </si>
  <si>
    <t>19AI054</t>
  </si>
  <si>
    <t>Multi-Core Computer Architecture - Storage and Interconnects (NPTEL)</t>
  </si>
  <si>
    <t>CS3055</t>
  </si>
  <si>
    <t>19AI055</t>
  </si>
  <si>
    <t>Object Oriented Analysis and Design (NPTEL)</t>
  </si>
  <si>
    <t>CS3056</t>
  </si>
  <si>
    <t>19AI056</t>
  </si>
  <si>
    <t>Parameterized Algorithms (NPTEL)</t>
  </si>
  <si>
    <t>CS3057</t>
  </si>
  <si>
    <t>19AI057</t>
  </si>
  <si>
    <t>Python for Data Science (NPTEL)</t>
  </si>
  <si>
    <t>CS3058</t>
  </si>
  <si>
    <t>19AI058</t>
  </si>
  <si>
    <t>Real-Time Systems (NPTEL)</t>
  </si>
  <si>
    <t>CS3059</t>
  </si>
  <si>
    <t>19AI059</t>
  </si>
  <si>
    <t>Scalable Data Science (NPTEL)</t>
  </si>
  <si>
    <t>CS3060</t>
  </si>
  <si>
    <t>19AI060</t>
  </si>
  <si>
    <t>Secure Computation: Part II (NPTEL)</t>
  </si>
  <si>
    <t>CS3061</t>
  </si>
  <si>
    <t>19AI061</t>
  </si>
  <si>
    <t>Social Network Analysis (NPTEL)</t>
  </si>
  <si>
    <t>CS3062</t>
  </si>
  <si>
    <t>19AI062</t>
  </si>
  <si>
    <t>Software Conceptual Design (NPTEL)</t>
  </si>
  <si>
    <t>CS3063</t>
  </si>
  <si>
    <t>19AI063</t>
  </si>
  <si>
    <t>Software Engineering (NPTEL)</t>
  </si>
  <si>
    <t>CS3064</t>
  </si>
  <si>
    <t>19AI064</t>
  </si>
  <si>
    <t>Software Project Management (NPTEL)</t>
  </si>
  <si>
    <t>CS3065</t>
  </si>
  <si>
    <t>19AI065</t>
  </si>
  <si>
    <t>Software Testing (NPTEL)</t>
  </si>
  <si>
    <t>CS3066</t>
  </si>
  <si>
    <t>19AI066</t>
  </si>
  <si>
    <t>Spatial Informatics (NPTEL)</t>
  </si>
  <si>
    <t>CS3067</t>
  </si>
  <si>
    <t>19AI067</t>
  </si>
  <si>
    <t>Theory of Computation (NPTEL)</t>
  </si>
  <si>
    <t>CS3068</t>
  </si>
  <si>
    <t>19AI068</t>
  </si>
  <si>
    <t>User-Centric Computing for Human-Computer Interaction (NPTEL)</t>
  </si>
  <si>
    <t>CS3069</t>
  </si>
  <si>
    <t>19AI069</t>
  </si>
  <si>
    <t>VLSI Physical Design (NPTEL)</t>
  </si>
  <si>
    <t>CS3070</t>
  </si>
  <si>
    <t>19AI070</t>
  </si>
  <si>
    <t>Introduction to Automata Languages and Computation (NPTEL)</t>
  </si>
  <si>
    <t>CS3071</t>
  </si>
  <si>
    <t>19AI071</t>
  </si>
  <si>
    <t>Discrete Mathematics (NPTEL)</t>
  </si>
  <si>
    <t>CS3072</t>
  </si>
  <si>
    <t>19AI072</t>
  </si>
  <si>
    <t>Advanced Robotics (NPTEL)</t>
  </si>
  <si>
    <t>CS3073</t>
  </si>
  <si>
    <t>19AI073</t>
  </si>
  <si>
    <t>Introduction to Embedded Machine Learning (Coursera)</t>
  </si>
  <si>
    <t>CS3074</t>
  </si>
  <si>
    <t>19AI074</t>
  </si>
  <si>
    <t>Architecting Smart IoT Devices (Coursera)</t>
  </si>
  <si>
    <t>CS3075</t>
  </si>
  <si>
    <t>19AI075</t>
  </si>
  <si>
    <t>Process Mining: Data Science in Action (Coursera)</t>
  </si>
  <si>
    <t>6 Weeks</t>
  </si>
  <si>
    <t>CS3076</t>
  </si>
  <si>
    <t>19AI076</t>
  </si>
  <si>
    <t>Computer Vision with Embedded Machine Learning (Coursera)</t>
  </si>
  <si>
    <t>7 Weeks</t>
  </si>
  <si>
    <t>CS3077</t>
  </si>
  <si>
    <t>19AI077</t>
  </si>
  <si>
    <t>Interactive Computer Graphics  (Coursera)</t>
  </si>
  <si>
    <t>CS3078</t>
  </si>
  <si>
    <t>19AI078</t>
  </si>
  <si>
    <t>Introduction to Statistics (Coursera)</t>
  </si>
  <si>
    <t>CS3079</t>
  </si>
  <si>
    <t>19AI079</t>
  </si>
  <si>
    <t>Cyber Security in Healthcare and Hospitals (Coursera)</t>
  </si>
  <si>
    <t>5 Weeks</t>
  </si>
  <si>
    <t>CS3080</t>
  </si>
  <si>
    <t>19AI080</t>
  </si>
  <si>
    <t>Machine Translation (Coursera)</t>
  </si>
  <si>
    <t>CS3081</t>
  </si>
  <si>
    <t>19AI081</t>
  </si>
  <si>
    <t>Data Science Ethics (Coursera)</t>
  </si>
  <si>
    <t>CS3082</t>
  </si>
  <si>
    <t>19AI082</t>
  </si>
  <si>
    <t>Computer Science Algorithm Theory and Machines (Coursera)</t>
  </si>
  <si>
    <t>5 weeks</t>
  </si>
  <si>
    <t>CS3083</t>
  </si>
  <si>
    <t>19AI083</t>
  </si>
  <si>
    <t>Introduction and programming with IoT boards (Coursera)</t>
  </si>
  <si>
    <t>CS3084</t>
  </si>
  <si>
    <t>19AI084</t>
  </si>
  <si>
    <t>Computational Neuroscience (Coursera)</t>
  </si>
  <si>
    <t>CS3085</t>
  </si>
  <si>
    <t>19AI085</t>
  </si>
  <si>
    <t>Block Chain Scalability and its Foundation in Distributed Systems (Coursera)</t>
  </si>
  <si>
    <t>CS3086</t>
  </si>
  <si>
    <t>19AI086</t>
  </si>
  <si>
    <t>Cryptography (Coursera)</t>
  </si>
  <si>
    <t>CS3087</t>
  </si>
  <si>
    <t>19AI087</t>
  </si>
  <si>
    <t>Information System Auditing,Controls and Assurance (Coursera)</t>
  </si>
  <si>
    <t>CS3088</t>
  </si>
  <si>
    <t>19AI088</t>
  </si>
  <si>
    <t>Research Data Management and Sharing (Coursera)</t>
  </si>
  <si>
    <t>CS3089</t>
  </si>
  <si>
    <t>19AI089</t>
  </si>
  <si>
    <t>Software Architecture for IoT (Coursera)</t>
  </si>
  <si>
    <t>CS3090</t>
  </si>
  <si>
    <t>19AI090</t>
  </si>
  <si>
    <t>Data Analytics for Lean Six Sigma (Coursera)</t>
  </si>
  <si>
    <t>CS3091</t>
  </si>
  <si>
    <t>19AI091</t>
  </si>
  <si>
    <t>Python and Statistics for Financial Analysis (Coursera)</t>
  </si>
  <si>
    <t>4 weeks</t>
  </si>
  <si>
    <t>CS3092</t>
  </si>
  <si>
    <t>19AI092</t>
  </si>
  <si>
    <t>HTML, CSS, and Javascript for Web Developers (Coursera)</t>
  </si>
  <si>
    <t>CS3093</t>
  </si>
  <si>
    <t>19AI093</t>
  </si>
  <si>
    <t>Data Processing using Python (Coursera)</t>
  </si>
  <si>
    <t>CS3094</t>
  </si>
  <si>
    <t>19AI094</t>
  </si>
  <si>
    <t>Applied Machine Learning in Python (Coursera)</t>
  </si>
  <si>
    <t>CS3095</t>
  </si>
  <si>
    <t>19AI095</t>
  </si>
  <si>
    <t>Practical Python for AI Coding 1 (Coursera)</t>
  </si>
  <si>
    <t>7 weeks</t>
  </si>
  <si>
    <t>CS3096</t>
  </si>
  <si>
    <t>19AI096</t>
  </si>
  <si>
    <t>Design Computing: 3D Modeling in Rhinoceros with Python/Rhinoscript (Coursera)</t>
  </si>
  <si>
    <t>CS3097</t>
  </si>
  <si>
    <t>19AI097</t>
  </si>
  <si>
    <t>Introduction to Data Science in Python (Coursera)</t>
  </si>
  <si>
    <t>CS3098</t>
  </si>
  <si>
    <t>19AI098</t>
  </si>
  <si>
    <t>Introduction to Programming with MATLAB (Coursera)</t>
  </si>
  <si>
    <t>9 weeks</t>
  </si>
  <si>
    <t>CS3099</t>
  </si>
  <si>
    <t>19AI099</t>
  </si>
  <si>
    <t>Networking and Security Architecture with VMware NSX (Coursera)</t>
  </si>
  <si>
    <t>CS3100</t>
  </si>
  <si>
    <t>19AI100</t>
  </si>
  <si>
    <t>Interactivity with JavaScript (Coursera)</t>
  </si>
  <si>
    <t>CS3101</t>
  </si>
  <si>
    <t>19AI101</t>
  </si>
  <si>
    <t>JavaScript, jQuery, and JSON (Coursera)</t>
  </si>
  <si>
    <t>CS3102</t>
  </si>
  <si>
    <t>19AI102</t>
  </si>
  <si>
    <t>Programming Foundations with JavaScript, HTML and CSS (Coursera)</t>
  </si>
  <si>
    <t>CS3103</t>
  </si>
  <si>
    <t>19AI103</t>
  </si>
  <si>
    <t>Computer Architecture (Coursera)</t>
  </si>
  <si>
    <t>11 weeks</t>
  </si>
  <si>
    <t>CS3104</t>
  </si>
  <si>
    <t>19AI104</t>
  </si>
  <si>
    <t>Fundamentals of Graphic Design (Coursera)</t>
  </si>
  <si>
    <t>CS3105</t>
  </si>
  <si>
    <t>19AI105</t>
  </si>
  <si>
    <t>Data Structures (Coursera)</t>
  </si>
  <si>
    <t>6 weeks</t>
  </si>
  <si>
    <t>CS3106</t>
  </si>
  <si>
    <t>19AI106</t>
  </si>
  <si>
    <t>Python Data Structures (Coursera)</t>
  </si>
  <si>
    <t>CS3107</t>
  </si>
  <si>
    <t>19AI107</t>
  </si>
  <si>
    <t>Introduction to Deep Learning (Coursera)</t>
  </si>
  <si>
    <t>CS3108</t>
  </si>
  <si>
    <t>19AI108</t>
  </si>
  <si>
    <t>Deep Learning Applications for Computer Vision (Coursera)</t>
  </si>
  <si>
    <t>CS3109</t>
  </si>
  <si>
    <t>19AI109</t>
  </si>
  <si>
    <t>Cyber Security for Everyone (Coursera)</t>
  </si>
  <si>
    <t>CS3110</t>
  </si>
  <si>
    <t>19AI110</t>
  </si>
  <si>
    <t>Creative Programming for Digital Media &amp; Mobile Apps (Coursera)</t>
  </si>
  <si>
    <t>CS3111</t>
  </si>
  <si>
    <t>19AI111</t>
  </si>
  <si>
    <t>Bitcoin and Cryptocurrency Technologies (Coursera)</t>
  </si>
  <si>
    <t>CS3112</t>
  </si>
  <si>
    <t>19AI112</t>
  </si>
  <si>
    <t>Executive Data Science Specialization (Coursera)</t>
  </si>
  <si>
    <t>CS3113</t>
  </si>
  <si>
    <t>19AI113</t>
  </si>
  <si>
    <t>Data Science in Stratified Healthcare and Precision Medicine (Coursera)</t>
  </si>
  <si>
    <t>CS3114</t>
  </si>
  <si>
    <t>19AI114</t>
  </si>
  <si>
    <t>Hadoop Platform and Application Framework (Coursera)</t>
  </si>
  <si>
    <t>CS3115</t>
  </si>
  <si>
    <t>19AI115</t>
  </si>
  <si>
    <t>Fundamentals of CNNs and RNNs (Coursera)</t>
  </si>
  <si>
    <t>CS3116</t>
  </si>
  <si>
    <t>19AI116</t>
  </si>
  <si>
    <t>Introduction to Web Development with HTML, CSS, JavaScript (Coursera)</t>
  </si>
  <si>
    <t>CS3117</t>
  </si>
  <si>
    <t>19AI117</t>
  </si>
  <si>
    <t>IBM Data Analyst (Coursera)</t>
  </si>
  <si>
    <t>16 Weeks</t>
  </si>
  <si>
    <t>CS3118</t>
  </si>
  <si>
    <t>19AI118</t>
  </si>
  <si>
    <t>Google Data Analytics (Coursera)</t>
  </si>
  <si>
    <t>24 Weeks</t>
  </si>
  <si>
    <t>CS3119</t>
  </si>
  <si>
    <t>19AI119</t>
  </si>
  <si>
    <t>Google IT Support (Coursera)</t>
  </si>
  <si>
    <t>CS3120</t>
  </si>
  <si>
    <t>19AI120</t>
  </si>
  <si>
    <t>IBM Data Analysis and Visualization Foundations Specialization (Coursera)</t>
  </si>
  <si>
    <t>CS3121</t>
  </si>
  <si>
    <t>19AI121</t>
  </si>
  <si>
    <r>
      <rPr>
        <u/>
        <sz val="12"/>
        <color rgb="FF1155CC"/>
        <rFont val="Arial"/>
        <charset val="134"/>
      </rPr>
      <t>DeepLearning.AI</t>
    </r>
    <r>
      <rPr>
        <u/>
        <sz val="12"/>
        <color rgb="FF1155CC"/>
        <rFont val="Arial"/>
        <charset val="134"/>
      </rPr>
      <t xml:space="preserve"> Natural Language Processing Specialization (Coursera)</t>
    </r>
  </si>
  <si>
    <t>CS3122</t>
  </si>
  <si>
    <t>19AI122</t>
  </si>
  <si>
    <t>DeepLearning.AI TensorFlow Developer (Coursera)</t>
  </si>
  <si>
    <t>CS3123</t>
  </si>
  <si>
    <t>19AI123</t>
  </si>
  <si>
    <t>IBM Data Science Fundamentals with Python and SQL Specialization (Coursera)</t>
  </si>
  <si>
    <t>28 weeks</t>
  </si>
  <si>
    <t>CS3124</t>
  </si>
  <si>
    <t>19AI124</t>
  </si>
  <si>
    <t>Meta iOS Developer (Coursera)</t>
  </si>
  <si>
    <t>32 Weeks</t>
  </si>
  <si>
    <t>CS3125</t>
  </si>
  <si>
    <t>19AI125</t>
  </si>
  <si>
    <t>Scrum Master Certification Specialization (Coursera)</t>
  </si>
  <si>
    <t>CS3126</t>
  </si>
  <si>
    <t>19AI126</t>
  </si>
  <si>
    <t>IBM DevOps and Software Engineering (Coursera)</t>
  </si>
  <si>
    <t>CS3127</t>
  </si>
  <si>
    <t>19AI127</t>
  </si>
  <si>
    <t xml:space="preserve">Redhat Academy (EX210)
</t>
  </si>
  <si>
    <t>Red Hat Certified Specialist in Cloud Infrastructure (Redhat Academy)</t>
  </si>
  <si>
    <t>CS3128</t>
  </si>
  <si>
    <t>19AI128</t>
  </si>
  <si>
    <t xml:space="preserve">Redhat Academy  (EX280)
</t>
  </si>
  <si>
    <t>Red Hat Certified OpenShift Administrator (Redhat Academy)</t>
  </si>
  <si>
    <t>CS3129</t>
  </si>
  <si>
    <t>19AI129</t>
  </si>
  <si>
    <t xml:space="preserve">Redhat Academy (EX415)
</t>
  </si>
  <si>
    <t>Red Hat Certified Specialist in Security: Linux (Redhat Academy)</t>
  </si>
  <si>
    <t>CS3130</t>
  </si>
  <si>
    <t>19AI130</t>
  </si>
  <si>
    <t xml:space="preserve">Redhat Academy (EX200)
</t>
  </si>
  <si>
    <t>Red Hat Certified System Administrator (Redhat Academy)</t>
  </si>
  <si>
    <t>CS3131</t>
  </si>
  <si>
    <t>19AI131</t>
  </si>
  <si>
    <t xml:space="preserve">Redhat Academy (EX188)
</t>
  </si>
  <si>
    <t>Red Hat Certified Specialist in Containers (Redhat Academy)</t>
  </si>
  <si>
    <t>CS3132</t>
  </si>
  <si>
    <t>19AI132</t>
  </si>
  <si>
    <t xml:space="preserve">Redhat Academy(EX318)
</t>
  </si>
  <si>
    <t>Red Hat Certified Specialist in Virtualization (Redhat Academy)</t>
  </si>
  <si>
    <t>CS3133</t>
  </si>
  <si>
    <t>19AI133</t>
  </si>
  <si>
    <t>Oracle(1Z0-900)</t>
  </si>
  <si>
    <t>Java EE 7 Application Developer (Oracle)</t>
  </si>
  <si>
    <t>CS3134</t>
  </si>
  <si>
    <t>19AI134</t>
  </si>
  <si>
    <t xml:space="preserve">Oracle(1Z0-829)
</t>
  </si>
  <si>
    <t>Java SE 17 Developer (Oracle)</t>
  </si>
  <si>
    <t>CS3135</t>
  </si>
  <si>
    <t>19AI135</t>
  </si>
  <si>
    <t xml:space="preserve">Oracle(1Z0-809)
</t>
  </si>
  <si>
    <t>Java SE 8 Programmer II  (Oracle)</t>
  </si>
  <si>
    <t>CS3136</t>
  </si>
  <si>
    <t>19AI136</t>
  </si>
  <si>
    <t>Oracle (1Z0-808)</t>
  </si>
  <si>
    <t>Java SE 8 Programmer I (Oracle)</t>
  </si>
  <si>
    <t>CS3137</t>
  </si>
  <si>
    <t>19AI137</t>
  </si>
  <si>
    <t xml:space="preserve">Oracle (1Z0-1072-23)
</t>
  </si>
  <si>
    <t>Oracle Cloud Infrastructure 2023 Architect Associate (Oracle)</t>
  </si>
  <si>
    <t>CS3138</t>
  </si>
  <si>
    <t>19AI138</t>
  </si>
  <si>
    <t>Oracle (1Z0-997-23)</t>
  </si>
  <si>
    <t>Oracle Cloud Infrastructure 2023 Architect Professional (Oracle)</t>
  </si>
  <si>
    <t>CS3139</t>
  </si>
  <si>
    <t>19AI139</t>
  </si>
  <si>
    <t xml:space="preserve">Oracle(1Z0-909)
</t>
  </si>
  <si>
    <t>MySQL 8.0 Database Developer (Oracle)</t>
  </si>
  <si>
    <t>CS3140</t>
  </si>
  <si>
    <t>19AI140</t>
  </si>
  <si>
    <t>Oracle (1Z0-1094-23)</t>
  </si>
  <si>
    <t>Oracle Cloud Database Migration and Integration 2023 Professional (Oracle)</t>
  </si>
  <si>
    <t>CS3141</t>
  </si>
  <si>
    <t>19AI141</t>
  </si>
  <si>
    <t>Oracle (1Z0-1109-23)</t>
  </si>
  <si>
    <t>Oracle Cloud Infrastructure 2023 DevOps Professional (Oracle)</t>
  </si>
  <si>
    <t>CS3142</t>
  </si>
  <si>
    <t>19AI142</t>
  </si>
  <si>
    <t xml:space="preserve">Oracle (1Z0-1110-23)
</t>
  </si>
  <si>
    <t>Oracle Cloud Infrastructure Data Science 2023 Professional (Oracle)</t>
  </si>
  <si>
    <t>CS3143</t>
  </si>
  <si>
    <t>19AI143</t>
  </si>
  <si>
    <t>Oracle (1Z0-116)</t>
  </si>
  <si>
    <t>Oracle Database Security Administration (Oracle)</t>
  </si>
  <si>
    <t>CS3144</t>
  </si>
  <si>
    <t>19AI144</t>
  </si>
  <si>
    <t>Oracle (1Z0-106)</t>
  </si>
  <si>
    <t>Oracle Linux 8 Advanced System Administration (Oracle)</t>
  </si>
  <si>
    <t>CS3145</t>
  </si>
  <si>
    <t>19AI145</t>
  </si>
  <si>
    <t>Oracle (1Z0-1096-23)</t>
  </si>
  <si>
    <t>Oracle Machine Learning using Autonomous Database 2023 Associate (Oracle)</t>
  </si>
  <si>
    <t>CS3146</t>
  </si>
  <si>
    <t>19AI146</t>
  </si>
  <si>
    <t>Google</t>
  </si>
  <si>
    <t>Google Professional Cloud Architect (Google)</t>
  </si>
  <si>
    <t>CS3147</t>
  </si>
  <si>
    <t>19AI147</t>
  </si>
  <si>
    <t>Google Professional Cloud Database Engineer (Google)</t>
  </si>
  <si>
    <t>CS3148</t>
  </si>
  <si>
    <t>19AI148</t>
  </si>
  <si>
    <t>Google Professional Data Engineer (Google)</t>
  </si>
  <si>
    <t>CS3149</t>
  </si>
  <si>
    <t>19AI149</t>
  </si>
  <si>
    <t>Google Professional Cloud DevOps Engineer (Google)</t>
  </si>
  <si>
    <t>CS3150</t>
  </si>
  <si>
    <t>19AI150</t>
  </si>
  <si>
    <t>Google Professional Machine Learning Engineer (Google)</t>
  </si>
  <si>
    <t>CS3151</t>
  </si>
  <si>
    <t>19AI151</t>
  </si>
  <si>
    <t>Google Professional Cloud Security Engineer (Google)</t>
  </si>
  <si>
    <t>CS3152</t>
  </si>
  <si>
    <t>19AI152</t>
  </si>
  <si>
    <t xml:space="preserve">CISCO(300-610 DCID)
</t>
  </si>
  <si>
    <t>CCNP Data Center (CISCO)</t>
  </si>
  <si>
    <t>CS3153</t>
  </si>
  <si>
    <t>19AI153</t>
  </si>
  <si>
    <t xml:space="preserve">CISCO (200-901 DEVASC)
</t>
  </si>
  <si>
    <t>Cisco Certified DevNet Associate (CISCO)</t>
  </si>
  <si>
    <t>CS3154</t>
  </si>
  <si>
    <t>19AI154</t>
  </si>
  <si>
    <t>CISCO ( 300-910 DEVOPS)</t>
  </si>
  <si>
    <t>Cisco Certified DevNet Professional (CISCO)</t>
  </si>
  <si>
    <t>CS3155</t>
  </si>
  <si>
    <t>19AI155</t>
  </si>
  <si>
    <t xml:space="preserve">CISCO (350-401 ENCOR)
</t>
  </si>
  <si>
    <t>CCIE Enterprise Infrastructure (CISCO)</t>
  </si>
  <si>
    <t>CS3156</t>
  </si>
  <si>
    <t>19AI156</t>
  </si>
  <si>
    <t xml:space="preserve">CISCO ( 350-701 SCOR)
</t>
  </si>
  <si>
    <t>CCNP Security (CISCO)</t>
  </si>
  <si>
    <t>CS3157</t>
  </si>
  <si>
    <t>19AI157</t>
  </si>
  <si>
    <t>Amazon (DOP-C02)</t>
  </si>
  <si>
    <t xml:space="preserve">AWS Certified DevOps Engineer - Professional (Amazon)
</t>
  </si>
  <si>
    <t>CS3158</t>
  </si>
  <si>
    <t>19AI158</t>
  </si>
  <si>
    <t xml:space="preserve">Amazon ( CLF-C01)
</t>
  </si>
  <si>
    <t>AWS Certified Cloud Practitioner (Amazon)</t>
  </si>
  <si>
    <t>CS3159</t>
  </si>
  <si>
    <t>19AI159</t>
  </si>
  <si>
    <t xml:space="preserve">Amazon ( MLS-C01)
</t>
  </si>
  <si>
    <t>AWS Certified Machine Learning - Specialty (Amazon)</t>
  </si>
  <si>
    <t>CS3160</t>
  </si>
  <si>
    <t>19AI160</t>
  </si>
  <si>
    <t xml:space="preserve">Amazon ( DAS-C01)
</t>
  </si>
  <si>
    <t>AWS Certified Data Analytics - Specialty (Amazon)</t>
  </si>
  <si>
    <t>CS3161</t>
  </si>
  <si>
    <t>19AI161</t>
  </si>
  <si>
    <t>Microsoft (Exam AZ-900)</t>
  </si>
  <si>
    <t xml:space="preserve">Microsoft Azure Fundamentals (Microsoft)
</t>
  </si>
  <si>
    <t>CS3162</t>
  </si>
  <si>
    <t>19AI162</t>
  </si>
  <si>
    <t>Microsoft (Exam AZ-400)</t>
  </si>
  <si>
    <t>Designing and Implementing Microsoft DevOps Solutions (Microsoft)</t>
  </si>
  <si>
    <t>CS3163</t>
  </si>
  <si>
    <t>19AI163</t>
  </si>
  <si>
    <t>Microsoft (Exam PL-300)</t>
  </si>
  <si>
    <t>Microsoft Power BI Data Analyst (Microsoft)</t>
  </si>
  <si>
    <t>CS3164</t>
  </si>
  <si>
    <t>19AI164</t>
  </si>
  <si>
    <t>Microsoft (Exam SC-900)</t>
  </si>
  <si>
    <t>CS3165</t>
  </si>
  <si>
    <t>19AI165</t>
  </si>
  <si>
    <t>Microsoft (MS-900)</t>
  </si>
  <si>
    <t>Microsoft 365 Certified: Fundamentals (Microsoft)</t>
  </si>
  <si>
    <t>CS3166</t>
  </si>
  <si>
    <t>19AI166</t>
  </si>
  <si>
    <t>Microsoft (PL-900)</t>
  </si>
  <si>
    <t>Microsoft Certified: Power Platform Fundamentals (Microsoft)</t>
  </si>
  <si>
    <t>CS3167</t>
  </si>
  <si>
    <t>19AI167</t>
  </si>
  <si>
    <t>Microsoft (AZ-204)</t>
  </si>
  <si>
    <t>Microsoft Certified: Azure Developer Associate (Microsoft)</t>
  </si>
  <si>
    <t>CS3168</t>
  </si>
  <si>
    <t>19AI168</t>
  </si>
  <si>
    <t>Microsoft (MS-500)</t>
  </si>
  <si>
    <t>Microsoft 365 Certified: Security Administrator Associate (Microsoft)</t>
  </si>
  <si>
    <t>CS3169</t>
  </si>
  <si>
    <t>19AI169</t>
  </si>
  <si>
    <t>Microsoft (MB-210)</t>
  </si>
  <si>
    <t>Microsoft Certified: Dynamics 365 Sales Functional Consultant Associate (Microsoft)</t>
  </si>
  <si>
    <t>CS3170</t>
  </si>
  <si>
    <t>19AI170</t>
  </si>
  <si>
    <t>Microsoft (AI-102)</t>
  </si>
  <si>
    <t>Microsoft Certified: Azure AI Engineer Associate (Microsoft)</t>
  </si>
  <si>
    <t>CS3171</t>
  </si>
  <si>
    <t>19AI171</t>
  </si>
  <si>
    <t>Microsoft (AZ-120)</t>
  </si>
  <si>
    <t>Microsoft Certified: Azure for SAP Workloads Specialty (Microsoft)</t>
  </si>
  <si>
    <t>CS3172</t>
  </si>
  <si>
    <t>19AI172</t>
  </si>
  <si>
    <t>Microsoft (AZ-500)</t>
  </si>
  <si>
    <t>Microsoft Azure Security Technologies (Microsoft)</t>
  </si>
  <si>
    <t>CS3173</t>
  </si>
  <si>
    <t>19AI173</t>
  </si>
  <si>
    <t>Microsoft (MO-101)</t>
  </si>
  <si>
    <t>Microsoft Word Expert (Office 2019) (Microsoft)</t>
  </si>
  <si>
    <t>CS3174</t>
  </si>
  <si>
    <t>19AI174</t>
  </si>
  <si>
    <t>Microsoft (MS-220)</t>
  </si>
  <si>
    <t>Troubleshooting Microsoft Exchange Online (Microsoft)</t>
  </si>
  <si>
    <t>CS3175</t>
  </si>
  <si>
    <t>19AI175</t>
  </si>
  <si>
    <t>Microsoft (DP-100)</t>
  </si>
  <si>
    <t>Microsoft Certified: Azure Data Scientist Associate (Microsoft)</t>
  </si>
  <si>
    <t>CS3176</t>
  </si>
  <si>
    <t>19AI176</t>
  </si>
  <si>
    <t>Microsoft (MB-260)</t>
  </si>
  <si>
    <t>Microsoft Certified: Customer Data Platform Specialty (Microsoft)</t>
  </si>
  <si>
    <t>CS3177</t>
  </si>
  <si>
    <t>19AI177</t>
  </si>
  <si>
    <t>Microsoft (DP-900)</t>
  </si>
  <si>
    <t>Microsoft Certified: Azure Data Fundamentals (Microsoft)</t>
  </si>
  <si>
    <t>CS3178</t>
  </si>
  <si>
    <t>19AI178</t>
  </si>
  <si>
    <t>Microsoft (DP-203)</t>
  </si>
  <si>
    <t>Microsoft Certified: Azure Data Engineer Associate (Microsoft)</t>
  </si>
  <si>
    <t>CS3179</t>
  </si>
  <si>
    <t>19AI179</t>
  </si>
  <si>
    <t>Microsoft (DP-420)</t>
  </si>
  <si>
    <t>Microsoft Certified: Azure Cosmos DB Developer Specialty (Microsoft)</t>
  </si>
  <si>
    <t>13 Weeks</t>
  </si>
  <si>
    <t>CS3180</t>
  </si>
  <si>
    <t>19AI180</t>
  </si>
  <si>
    <t>Microsoft (AZ-104)</t>
  </si>
  <si>
    <t>Microsoft Azure Administrator (Microsoft)</t>
  </si>
  <si>
    <t>Platform</t>
  </si>
  <si>
    <t>Course_Title</t>
  </si>
  <si>
    <t>LINKS</t>
  </si>
  <si>
    <t>https://onlinecourses.nptel.ac.in/noc22_cs10/preview</t>
  </si>
  <si>
    <t>https://onlinecourses.nptel.ac.in/noc22_cs80/preview</t>
  </si>
  <si>
    <t>https://onlinecourses.nptel.ac.in/noc22_cs17/preview</t>
  </si>
  <si>
    <t>https://onlinecourses.nptel.ac.in/noc22_cs06/preview</t>
  </si>
  <si>
    <t>https://onlinecourses.nptel.ac.in/noc22_cs116/preview</t>
  </si>
  <si>
    <t>Link Not Available</t>
  </si>
  <si>
    <t>https://onlinecourses.nptel.ac.in/noc22_cs83/preview</t>
  </si>
  <si>
    <t>https://onlinecourses.nptel.ac.in/noc22_cs60/preview</t>
  </si>
  <si>
    <t>https://onlinecourses.nptel.ac.in/noc22_cs67/preview</t>
  </si>
  <si>
    <t>https://onlinecourses.nptel.ac.in/noc22_cs02/preview</t>
  </si>
  <si>
    <t>https://onlinecourses.nptel.ac.in/noc22_cs65/preview</t>
  </si>
  <si>
    <t>https://onlinecourses.nptel.ac.in/noc22_cs68/preview</t>
  </si>
  <si>
    <t>https://onlinecourses.nptel.ac.in/noc22_cs109/preview</t>
  </si>
  <si>
    <t>https://onlinecourses.nptel.ac.in/noc22_cs18/preview</t>
  </si>
  <si>
    <t>https://onlinecourses.nptel.ac.in/noc22_cs14/preview</t>
  </si>
  <si>
    <t>https://onlinecourses.nptel.ac.in/noc22_cs126/preview</t>
  </si>
  <si>
    <t>https://onlinecourses.nptel.ac.in/noc22_cs62/preview</t>
  </si>
  <si>
    <t>https://onlinecourses.nptel.ac.in/noc22_cs15/preview</t>
  </si>
  <si>
    <t>https://onlinecourses.nptel.ac.in/noc22_cs88/preview</t>
  </si>
  <si>
    <t>https://onlinecourses.nptel.ac.in/noc22_cs111/preview</t>
  </si>
  <si>
    <t>https://onlinecourses.nptel.ac.in/noc22_cs89/preview</t>
  </si>
  <si>
    <t>https://onlinecourses.nptel.ac.in/noc22_cs91/preview</t>
  </si>
  <si>
    <t>https://onlinecourses.nptel.ac.in/noc22_cs11/preview</t>
  </si>
  <si>
    <t>https://onlinecourses.nptel.ac.in/noc22_cs92/preview</t>
  </si>
  <si>
    <t>https://onlinecourses.nptel.ac.in/noc22_cs22/preview</t>
  </si>
  <si>
    <t>https://onlinecourses.nptel.ac.in/noc22_cs76/preview</t>
  </si>
  <si>
    <t>https://onlinecourses.nptel.ac.in/noc22_cs112/preview</t>
  </si>
  <si>
    <t>https://onlinecourses.nptel.ac.in/noc22_cs38/preview</t>
  </si>
  <si>
    <t>https://onlinecourses.nptel.ac.in/noc22_cs71/preview</t>
  </si>
  <si>
    <t>https://onlinecourses.nptel.ac.in/noc22_de16/preview</t>
  </si>
  <si>
    <t>https://onlinecourses.nptel.ac.in/noc20_hs43/preview</t>
  </si>
  <si>
    <t>https://onlinecourses.nptel.ac.in/noc22_cs66/preview</t>
  </si>
  <si>
    <t>https://onlinecourses.nptel.ac.in/noc22_cs93/preview</t>
  </si>
  <si>
    <t>https://onlinecourses.nptel.ac.in/noc22_cs46/preview</t>
  </si>
  <si>
    <t>https://onlinecourses.nptel.ac.in/noc21_ma38/preview</t>
  </si>
  <si>
    <t>https://onlinecourses.nptel.ac.in/noc22_cs01/preview</t>
  </si>
  <si>
    <t>https://onlinecourses.nptel.ac.in/noc22_cs82/preview</t>
  </si>
  <si>
    <t>https://onlinecourses.nptel.ac.in/noc22_cs94/preview</t>
  </si>
  <si>
    <t>https://onlinecourses.nptel.ac.in/noc22_cs23/preview</t>
  </si>
  <si>
    <t>https://onlinecourses.nptel.ac.in/noc22_de14/preview</t>
  </si>
  <si>
    <t>https://onlinecourses.nptel.ac.in/noc22_cs114/preview</t>
  </si>
  <si>
    <t>https://onlinecourses.nptel.ac.in/noc22_cs77/preview</t>
  </si>
  <si>
    <t>https://onlinecourses.nptel.ac.in/noc22_cs69/preview</t>
  </si>
  <si>
    <t>https://onlinecourses.nptel.ac.in/noc22_cs96/preview</t>
  </si>
  <si>
    <t>https://onlinecourses.nptel.ac.in/noc22_cs97/preview</t>
  </si>
  <si>
    <t>https://onlinecourses.nptel.ac.in/noc22_cs21/preview</t>
  </si>
  <si>
    <t>https://onlinecourses.nptel.ac.in/noc22_cs79/preview</t>
  </si>
  <si>
    <t>https://onlinecourses.nptel.ac.in/noc22_cs54/preview</t>
  </si>
  <si>
    <t>https://onlinecourses.nptel.ac.in/noc22_cs119/preview</t>
  </si>
  <si>
    <t>https://onlinecourses.nptel.ac.in/noc22_cs24/preview</t>
  </si>
  <si>
    <t>https://onlinecourses.nptel.ac.in/noc22_bt34/preview</t>
  </si>
  <si>
    <t>https://onlinecourses.nptel.ac.in/noc22_cs25/preview</t>
  </si>
  <si>
    <t>https://onlinecourses.nptel.ac.in/noc22_cs110/preview</t>
  </si>
  <si>
    <t>https://onlinecourses.nptel.ac.in/noc22_cs99/preview</t>
  </si>
  <si>
    <t>https://onlinecourses.nptel.ac.in/noc22_cs81/preview</t>
  </si>
  <si>
    <t>https://onlinecourses.nptel.ac.in/noc22_cs74/preview</t>
  </si>
  <si>
    <t>https://onlinecourses.nptel.ac.in/noc22_cs104/preview</t>
  </si>
  <si>
    <t>https://onlinecourses.nptel.ac.in/noc22_cs105/preview</t>
  </si>
  <si>
    <t>https://onlinecourses.nptel.ac.in/noc22_cs113/preview</t>
  </si>
  <si>
    <t>https://onlinecourses.nptel.ac.in/noc22_cs117/preview</t>
  </si>
  <si>
    <t>https://onlinecourses.nptel.ac.in/noc22_cs39/preview</t>
  </si>
  <si>
    <t>https://onlinecourses.nptel.ac.in/noc22_cs106/preview</t>
  </si>
  <si>
    <t>https://onlinecourses.nptel.ac.in/noc22_cs107/preview</t>
  </si>
  <si>
    <t>https://onlinecourses.nptel.ac.in/noc22_cs61/preview</t>
  </si>
  <si>
    <t>https://onlinecourses.nptel.ac.in/noc22_cs108/preview</t>
  </si>
  <si>
    <t>https://onlinecourses.nptel.ac.in/noc22_cs63/preview</t>
  </si>
  <si>
    <t>https://onlinecourses.nptel.ac.in/noc22_cs16/preview</t>
  </si>
  <si>
    <t>https://onlinecourses.nptel.ac.in/noc22_cs50/preview</t>
  </si>
  <si>
    <t>https://onlinecourses.nptel.ac.in/noc23_cs58/preview</t>
  </si>
  <si>
    <t>https://onlinecourses.nptel.ac.in/noc23_cs22/preview</t>
  </si>
  <si>
    <t>https://onlinecourses.nptel.ac.in/noc23_me51/preview</t>
  </si>
  <si>
    <t>https://www.coursera.org/learn/introduction-to-embedded-machine-learning</t>
  </si>
  <si>
    <t>https://www.coursera.org/learn/iot-architecture</t>
  </si>
  <si>
    <t>https://www.coursera.org/learn/process-mining</t>
  </si>
  <si>
    <t>https://www.coursera.org/learn/computer-vision-with-embedded-machine-learning</t>
  </si>
  <si>
    <t>https://www.coursera.org/learn/interactive-computer-graphics</t>
  </si>
  <si>
    <t>https://www.coursera.org/learn/stanford-statistics</t>
  </si>
  <si>
    <t>https://www.coursera.org/learn/cybersecurity-in-healthcare</t>
  </si>
  <si>
    <t>https://www.coursera.org/learn/machinetranslation</t>
  </si>
  <si>
    <t>https://www.coursera.org/learn/data-science-ethics</t>
  </si>
  <si>
    <t>https://www.coursera.org/learn/cs-algorithms-theory-machines</t>
  </si>
  <si>
    <t>https://www.coursera.org/learn/introduction-iot-boards</t>
  </si>
  <si>
    <t>https://www.coursera.org/learn/computational-neuroscience</t>
  </si>
  <si>
    <t>https://www.coursera.org/learn/blockchain-scalability</t>
  </si>
  <si>
    <t>https://www.coursera.org/learn/crypto</t>
  </si>
  <si>
    <t>https://www.coursera.org/learn/information-systems-audit</t>
  </si>
  <si>
    <t>https://www.coursera.org/learn/data-management</t>
  </si>
  <si>
    <t>https://www.coursera.org/learn/iot-software-architecture</t>
  </si>
  <si>
    <t>https://www.coursera.org/learn/data-analytics-for-lean-six-sigma</t>
  </si>
  <si>
    <t>https://www.coursera.org/learn/python-statistics-financial-analysis</t>
  </si>
  <si>
    <t>https://www.coursera.org/learn/html-css-javascript-for-web-developers</t>
  </si>
  <si>
    <t>https://www.coursera.org/learn/python-data-processing</t>
  </si>
  <si>
    <t>https://www.coursera.org/learn/python-machine-learning</t>
  </si>
  <si>
    <t>https://www.coursera.org/learn/practical-python-for-ai-coding--preparation-for-coding</t>
  </si>
  <si>
    <t>https://www.coursera.org/learn/3d-modeling-rhinoscript</t>
  </si>
  <si>
    <t>https://www.coursera.org/learn/python-data-analysis</t>
  </si>
  <si>
    <t>https://www.coursera.org/learn/matlab</t>
  </si>
  <si>
    <t>https://www.coursera.org/learn/networking-security-architecture-vmware-nsx</t>
  </si>
  <si>
    <t>https://www.coursera.org/learn/javascript</t>
  </si>
  <si>
    <t>https://www.coursera.org/learn/javascript-jquery-json</t>
  </si>
  <si>
    <t>https://www.coursera.org/learn/duke-programming-web</t>
  </si>
  <si>
    <t>https://www.coursera.org/learn/comparch</t>
  </si>
  <si>
    <t>https://www.coursera.org/learn/fundamentals-of-graphic-design</t>
  </si>
  <si>
    <t>https://www.coursera.org/learn/data-structures</t>
  </si>
  <si>
    <t>https://www.coursera.org/learn/python-data</t>
  </si>
  <si>
    <t>https://www.coursera.org/learn/introduction-to-deep-learning-boulder</t>
  </si>
  <si>
    <t>https://www.coursera.org/learn/deep-learning-computer-vision</t>
  </si>
  <si>
    <t>https://www.coursera.org/learn/cybersecurity-for-everyone</t>
  </si>
  <si>
    <t>https://www.classcentral.com/course/digitalmedia-529</t>
  </si>
  <si>
    <t>https://www.coursera.org/learn/cryptocurrency</t>
  </si>
  <si>
    <t>https://in.coursera.org/specializations/executive-data-science</t>
  </si>
  <si>
    <t>https://www.classcentral.com/course/datascimed-10645</t>
  </si>
  <si>
    <t>https://www.classcentral.com/course/hadoop-4269</t>
  </si>
  <si>
    <t>https://www.classcentral.com/course/cnns-and-rnns-32772</t>
  </si>
  <si>
    <t>https://www.coursera.org/learn/introduction-to-web-development-with-html-css-javacript</t>
  </si>
  <si>
    <t>https://www.coursera.org/professional-certificates/ibm-data-analyst</t>
  </si>
  <si>
    <t>https://www.coursera.org/professional-certificates/google-data-analytics</t>
  </si>
  <si>
    <t>https://www.coursera.org/professional-certificates/google-it-support</t>
  </si>
  <si>
    <t>https://www.coursera.org/specializations/data-analysis-visualization-foundations</t>
  </si>
  <si>
    <t>https://www.coursera.org/specializations/natural-language-processing</t>
  </si>
  <si>
    <t>https://www.coursera.org/professional-certificates/tensorflow-in-practice</t>
  </si>
  <si>
    <t>https://www.coursera.org/specializations/data-science-fundamentals-python-sql</t>
  </si>
  <si>
    <t>https://www.coursera.org/professional-certificates/meta-ios-developer</t>
  </si>
  <si>
    <t>https://www.coursera.org/specializations/learnquest-certified-scrum-master</t>
  </si>
  <si>
    <t>https://www.coursera.org/professional-certificates/devops-and-software-engineering</t>
  </si>
  <si>
    <t>https://www.redhat.com/en/services/certification/rhcsa-rhos</t>
  </si>
  <si>
    <t>https://www.redhat.com/en/services/certification/rhcs-paas</t>
  </si>
  <si>
    <t>https://www.redhat.com/en/services/certification/rhcs-security-linux</t>
  </si>
  <si>
    <t>https://www.redhat.com/en/services/certification/rhcsa-991</t>
  </si>
  <si>
    <t>https://www.redhat.com/en/services/certification/rhcs-container</t>
  </si>
  <si>
    <t>https://www.redhat.com/en/services/certification/rhcs-virtualization</t>
  </si>
  <si>
    <t>https://education.oracle.com/java-ee-7-application-developer/pexam_1Z0-900</t>
  </si>
  <si>
    <t>https://education.oracle.com/java-se-17-developer/pexam_1Z0-829</t>
  </si>
  <si>
    <t>https://education.oracle.com/java-se-8-programmer-ii/pexam_1Z0-809</t>
  </si>
  <si>
    <t>https://education.oracle.com/java-se-8-programmer-i-also-available-in-chs-for-taiwan/pexam_1Z0-808</t>
  </si>
  <si>
    <t>https://education.oracle.com/oracle-cloud-infrastructure-2022-architect-associate/pexam_1Z0-1072-23</t>
  </si>
  <si>
    <t>https://education.oracle.com/oracle-cloud-infrastructure-2022-architect-professional/pexam_1Z0-997-23</t>
  </si>
  <si>
    <t>https://education.oracle.com/mysql-80-database-developer/pexam_1Z0-909</t>
  </si>
  <si>
    <t>https://education.oracle.com/oracle-cloud-database-2023-migration-and-integration-professional/pexam_1Z0-1094-23</t>
  </si>
  <si>
    <t>https://education.oracle.com/%E8%A3%BD%E5%93%81%E3%82%AB%E3%82%BF%E3%83%AD%E3%82%B0-ouexam-pexam_1z0-1109-23/pexam_1Z0-1109-23</t>
  </si>
  <si>
    <t>https://education.oracle.com/%E8%A3%BD%E5%93%81%E3%82%AB%E3%82%BF%E3%83%AD%E3%82%B0-ouexam-pexam_1z0-1110-23/pexam_1Z0-1110-23</t>
  </si>
  <si>
    <t>https://education.oracle.com/oracle-database-security-administration/pexam_1Z0-116</t>
  </si>
  <si>
    <t>https://education.oracle.com/oracle-linux-8-advanced-system-administration/pexam_1Z0-106</t>
  </si>
  <si>
    <t>https://education.oracle.com/es/cat%C3%A1logo-de-productos-ouexam-pexam_1z0-1096-23/pexam_1Z0-1096-23</t>
  </si>
  <si>
    <t>https://cloud.google.com/learn/certification/cloud-architect</t>
  </si>
  <si>
    <t>https://cloud.google.com/learn/certification/cloud-database-engineer</t>
  </si>
  <si>
    <t>https://cloud.google.com/learn/certification/data-engineer</t>
  </si>
  <si>
    <t>https://cloud.google.com/learn/certification/cloud-devops-engineer</t>
  </si>
  <si>
    <t>https://cloud.google.com/learn/certification/machine-learning-engineer</t>
  </si>
  <si>
    <t>https://cloud.google.com/learn/certification/cloud-security-engineer</t>
  </si>
  <si>
    <t>https://www.cisco.com/c/en/us/training-events/training-certifications/exams/current-list/dcid-300-610.html</t>
  </si>
  <si>
    <t>https://www.cisco.com/c/en/us/training-events/training-certifications/certifications/devnet/cisco-certified-devnet-associate.html</t>
  </si>
  <si>
    <t>https://www.cisco.com/c/en/us/training-events/training-certifications/certifications/devnet/cisco-certified-devnet-professional.html</t>
  </si>
  <si>
    <t>https://www.cisco.com/c/en/us/training-events/training-certifications/certifications/expert/ccie-enterprise-infrastructure.html</t>
  </si>
  <si>
    <t>https://www.cisco.com/c/en/us/training-events/training-certifications/training/training-services/courses/securing-networks-with-cisco-firepower-next-generation-ips-ssfips.html</t>
  </si>
  <si>
    <t>https://aws.amazon.com/certification/certified-devops-engineer-professional/</t>
  </si>
  <si>
    <t>https://aws.amazon.com/certification/certified-cloud-practitioner/</t>
  </si>
  <si>
    <t>https://aws.amazon.com/certification/certified-machine-learning-specialty/</t>
  </si>
  <si>
    <t>https://aws.amazon.com/certification/certified-data-analytics-specialty/</t>
  </si>
  <si>
    <t>https://learn.microsoft.com/en-us/certifications/exams/az-900</t>
  </si>
  <si>
    <t>https://learn.microsoft.com/en-us/certifications/exams/az-400</t>
  </si>
  <si>
    <t>https://learn.microsoft.com/en-us/certifications/exams/pl-300</t>
  </si>
  <si>
    <t>https://learn.microsoft.com/en-us/certifications/exams/sc-900</t>
  </si>
  <si>
    <t>https://learn.microsoft.com/en-us/certifications/microsoft-365-fundamentals/</t>
  </si>
  <si>
    <t>https://learn.microsoft.com/en-us/certifications/power-platform-fundamentals/</t>
  </si>
  <si>
    <t>https://learn.microsoft.com/en-us/certifications/azure-developer/</t>
  </si>
  <si>
    <t>https://learn.microsoft.com/en-us/certifications/m365-security-administrator/</t>
  </si>
  <si>
    <t>https://learn.microsoft.com/en-us/certifications/d365-functional-consultant-sales/</t>
  </si>
  <si>
    <t>https://learn.microsoft.com/en-us/certifications/azure-ai-engineer/</t>
  </si>
  <si>
    <t>https://learn.microsoft.com/en-us/certifications/azure-for-sap-workloads-specialty/</t>
  </si>
  <si>
    <t>https://learn.microsoft.com/en-us/certifications/exams/az-500/</t>
  </si>
  <si>
    <t>https://learn.microsoft.com/en-us/certifications/mos-word-expert-2019/</t>
  </si>
  <si>
    <t>https://learn.microsoft.com/en-us/certifications/m365-exchange-online-support-engineer-specialty/</t>
  </si>
  <si>
    <t>https://learn.microsoft.com/en-us/certifications/azure-data-scientist/</t>
  </si>
  <si>
    <t>https://learn.microsoft.com/en-us/certifications/customer-data-platform-specialty/</t>
  </si>
  <si>
    <t>https://learn.microsoft.com/en-us/certifications/azure-data-fundamentals/</t>
  </si>
  <si>
    <t>https://learn.microsoft.com/en-us/certifications/azure-data-engineer/</t>
  </si>
  <si>
    <t>https://learn.microsoft.com/en-us/certifications/azure-cosmos-db-developer-specialty/</t>
  </si>
  <si>
    <t>https://learn.microsoft.com/en-us/certifications/exams/az-104/</t>
  </si>
  <si>
    <t>LIST OF OPEN ELECTIVE COURSES</t>
  </si>
  <si>
    <t xml:space="preserve"> Course Code - R24</t>
  </si>
  <si>
    <t>19AG601</t>
  </si>
  <si>
    <t>Principles of Crop Production</t>
  </si>
  <si>
    <t>Nil</t>
  </si>
  <si>
    <r>
      <rPr>
        <sz val="12"/>
        <color rgb="FF000000"/>
        <rFont val="Arial"/>
        <charset val="134"/>
      </rPr>
      <t>19AG42</t>
    </r>
    <r>
      <rPr>
        <sz val="12"/>
        <color rgb="FF000000"/>
        <rFont val="Arial"/>
        <charset val="134"/>
      </rPr>
      <t>1</t>
    </r>
  </si>
  <si>
    <t>19BM601</t>
  </si>
  <si>
    <t>Fundamentals of Nutrition</t>
  </si>
  <si>
    <t>19BM602</t>
  </si>
  <si>
    <t>Biomedical Waste Management</t>
  </si>
  <si>
    <t>EC4603</t>
  </si>
  <si>
    <t>19BM603</t>
  </si>
  <si>
    <t>Healthcare Technologies</t>
  </si>
  <si>
    <t>19BM604</t>
  </si>
  <si>
    <t>Prosthetic Engineering</t>
  </si>
  <si>
    <t>EC4605</t>
  </si>
  <si>
    <t>19BM605</t>
  </si>
  <si>
    <t>Medical Devices</t>
  </si>
  <si>
    <t>19BM606</t>
  </si>
  <si>
    <t>Biology for Engineers</t>
  </si>
  <si>
    <t>19CS601</t>
  </si>
  <si>
    <t>Database Management Systems</t>
  </si>
  <si>
    <t>19CS602</t>
  </si>
  <si>
    <t>Business Intelligence and its Applications</t>
  </si>
  <si>
    <t>19CS603</t>
  </si>
  <si>
    <t>Object Oriented Analysis and Design</t>
  </si>
  <si>
    <t>19CS525</t>
  </si>
  <si>
    <t>Industrial IOT</t>
  </si>
  <si>
    <t>IT</t>
  </si>
  <si>
    <t>19IT517</t>
  </si>
  <si>
    <t>Data Security</t>
  </si>
  <si>
    <t>19IT518</t>
  </si>
  <si>
    <t>Game Theory</t>
  </si>
  <si>
    <t>19IT519</t>
  </si>
  <si>
    <t>Data Analysis using R Programming</t>
  </si>
  <si>
    <t>19IT520</t>
  </si>
  <si>
    <t>Linux Fundamentals</t>
  </si>
  <si>
    <t>19IT521</t>
  </si>
  <si>
    <t>Internet Technologies</t>
  </si>
  <si>
    <t>19IT522</t>
  </si>
  <si>
    <t>Fundamentals of Databases</t>
  </si>
  <si>
    <t>EC1601</t>
  </si>
  <si>
    <t>19EC601</t>
  </si>
  <si>
    <t>Electronic Packaging</t>
  </si>
  <si>
    <t>EC1602</t>
  </si>
  <si>
    <t>19EC602</t>
  </si>
  <si>
    <t>Introduction to Micro Electro Mechanical Systems</t>
  </si>
  <si>
    <t>EC1603</t>
  </si>
  <si>
    <t>19EC603</t>
  </si>
  <si>
    <t>Fuzzy Logic Systems and ANN</t>
  </si>
  <si>
    <t>EC1604</t>
  </si>
  <si>
    <t>19EC604</t>
  </si>
  <si>
    <t>EC1605</t>
  </si>
  <si>
    <t>19EC605</t>
  </si>
  <si>
    <t>Electronic System Design</t>
  </si>
  <si>
    <t>EC1606</t>
  </si>
  <si>
    <t>19EC606</t>
  </si>
  <si>
    <t>Drones for Agriculture</t>
  </si>
  <si>
    <t>EC2601</t>
  </si>
  <si>
    <t>19EE601</t>
  </si>
  <si>
    <t>Embedded Based Product Design and Development</t>
  </si>
  <si>
    <t>EC2602</t>
  </si>
  <si>
    <t>19EE602</t>
  </si>
  <si>
    <t>Electrical Safety</t>
  </si>
  <si>
    <t>EC2603</t>
  </si>
  <si>
    <t>19EE603</t>
  </si>
  <si>
    <t>Renewable Energy Sources</t>
  </si>
  <si>
    <t>EC2604</t>
  </si>
  <si>
    <t>19EE604</t>
  </si>
  <si>
    <t>Fundamentals of Electric Power Utilization</t>
  </si>
  <si>
    <t>EC2605</t>
  </si>
  <si>
    <t>19EE605</t>
  </si>
  <si>
    <t>Industrial Automation and Robotics</t>
  </si>
  <si>
    <t>19EE606</t>
  </si>
  <si>
    <t>Solar Photovoltaic Energy</t>
  </si>
  <si>
    <t>19EI601</t>
  </si>
  <si>
    <t>Electrical and Electronic Measurements</t>
  </si>
  <si>
    <t>19EI602</t>
  </si>
  <si>
    <t>Instrumentation and Control Systems</t>
  </si>
  <si>
    <t>Intellectual Property Rights</t>
  </si>
  <si>
    <t>19ME601</t>
  </si>
  <si>
    <t>Mechatronics and Robotics</t>
  </si>
  <si>
    <t>19ME602</t>
  </si>
  <si>
    <t>Hydraulic Drives and Controls</t>
  </si>
  <si>
    <t xml:space="preserve"> 19ME533</t>
  </si>
  <si>
    <t>19MD601</t>
  </si>
  <si>
    <t>Biomedical Sensors and Measurements</t>
  </si>
  <si>
    <t>19MD602</t>
  </si>
  <si>
    <t>Biomedical Optics</t>
  </si>
  <si>
    <t>ENGLISH</t>
  </si>
  <si>
    <t>19EN601</t>
  </si>
  <si>
    <t>Creative Writing</t>
  </si>
  <si>
    <t>19EN602</t>
  </si>
  <si>
    <t>English through Media</t>
  </si>
  <si>
    <t>SH1609</t>
  </si>
  <si>
    <t>19EN609</t>
  </si>
  <si>
    <t>Gender Sensitization</t>
  </si>
  <si>
    <t>PHYSICS</t>
  </si>
  <si>
    <t>SH3601</t>
  </si>
  <si>
    <t>19PH601</t>
  </si>
  <si>
    <t>Instrumentation and Applied Physics in Engineering</t>
  </si>
  <si>
    <t>SH3602</t>
  </si>
  <si>
    <t>19PH602</t>
  </si>
  <si>
    <t>NanoPhotonics: Physics, Fabrication and Technologies</t>
  </si>
  <si>
    <t>MATHS</t>
  </si>
  <si>
    <t>SH2601</t>
  </si>
  <si>
    <t>19MA601</t>
  </si>
  <si>
    <t>Resource Management Techniques</t>
  </si>
  <si>
    <t>SH2602</t>
  </si>
  <si>
    <t>19MA602</t>
  </si>
  <si>
    <t>Statistics for Engineers</t>
  </si>
  <si>
    <t>CHEMISTRY</t>
  </si>
  <si>
    <t>SH4601</t>
  </si>
  <si>
    <t>19CY601</t>
  </si>
  <si>
    <t>Food Nutrition and Health Technology</t>
  </si>
  <si>
    <t>Transdisciplinary</t>
  </si>
  <si>
    <t>SH5609</t>
  </si>
  <si>
    <t>19EN618</t>
  </si>
  <si>
    <t>Indian Astronomy and Mathematics</t>
  </si>
  <si>
    <t>SH5610</t>
  </si>
  <si>
    <t>19EN604</t>
  </si>
  <si>
    <t>Design Thinking</t>
  </si>
  <si>
    <t>SH5611</t>
  </si>
  <si>
    <t>19EN607</t>
  </si>
  <si>
    <t>Heritage Studies</t>
  </si>
  <si>
    <t>Practicals with 6 expts</t>
  </si>
  <si>
    <t>SH5612</t>
  </si>
  <si>
    <t>19EN603</t>
  </si>
  <si>
    <t>Introduction to Design</t>
  </si>
  <si>
    <t>ANY 1</t>
  </si>
  <si>
    <t>19EN608</t>
  </si>
  <si>
    <t>Mime Theatre Art</t>
  </si>
  <si>
    <t>SH5613</t>
  </si>
  <si>
    <t>19EN624</t>
  </si>
  <si>
    <t>Theatre Art</t>
  </si>
  <si>
    <t>SH5614</t>
  </si>
  <si>
    <t>19EN605</t>
  </si>
  <si>
    <t>Modern Trends in Physical Education and Sports Sciences</t>
  </si>
  <si>
    <t>SH5615</t>
  </si>
  <si>
    <t>19EN606</t>
  </si>
  <si>
    <t>Psychology for Professionals</t>
  </si>
  <si>
    <t>SH5616</t>
  </si>
  <si>
    <t>19EN616</t>
  </si>
  <si>
    <t>Yoga and Meditation</t>
  </si>
  <si>
    <t>19EN617</t>
  </si>
  <si>
    <t>Product Design for Future</t>
  </si>
  <si>
    <t>SH5618</t>
  </si>
  <si>
    <t>19EN619</t>
  </si>
  <si>
    <t>Inventions and Discoveries</t>
  </si>
  <si>
    <t>SH5617</t>
  </si>
  <si>
    <t>19EN620</t>
  </si>
  <si>
    <t>Mandarin</t>
  </si>
  <si>
    <t>SH5619</t>
  </si>
  <si>
    <t>19EN621</t>
  </si>
  <si>
    <t>Spanish Basic</t>
  </si>
  <si>
    <t>SH5620</t>
  </si>
  <si>
    <t>19EN622</t>
  </si>
  <si>
    <t>Spanish Advanced</t>
  </si>
  <si>
    <t>SH5621</t>
  </si>
  <si>
    <t>19EN623</t>
  </si>
  <si>
    <t>Dream, Draw and Create</t>
  </si>
  <si>
    <t>19EN614</t>
  </si>
  <si>
    <t>Japanese Basic</t>
  </si>
  <si>
    <t>19EN615</t>
  </si>
  <si>
    <t>Japanese Advanced</t>
  </si>
  <si>
    <t>SH5603</t>
  </si>
  <si>
    <t>19TD603</t>
  </si>
  <si>
    <t>Japanese Language N5</t>
  </si>
  <si>
    <t>SH5604</t>
  </si>
  <si>
    <t>19TD604</t>
  </si>
  <si>
    <t>Japanese Language N4</t>
  </si>
  <si>
    <t>19EN610</t>
  </si>
  <si>
    <t>French Basic</t>
  </si>
  <si>
    <t>19EN611</t>
  </si>
  <si>
    <t>French Advanced</t>
  </si>
  <si>
    <t>SH5601</t>
  </si>
  <si>
    <t>19TD601</t>
  </si>
  <si>
    <t>French Language A1</t>
  </si>
  <si>
    <t>SH5602</t>
  </si>
  <si>
    <t>19TD602</t>
  </si>
  <si>
    <t>French Language A2</t>
  </si>
  <si>
    <t>19EN612</t>
  </si>
  <si>
    <t>German Basic</t>
  </si>
  <si>
    <t>19EN613</t>
  </si>
  <si>
    <t>German Advanced</t>
  </si>
  <si>
    <t>SH5605</t>
  </si>
  <si>
    <t>19TD605</t>
  </si>
  <si>
    <t>German Language A1</t>
  </si>
  <si>
    <t>SH5606</t>
  </si>
  <si>
    <t>19TD606</t>
  </si>
  <si>
    <t>German Language A2</t>
  </si>
  <si>
    <t>SH5607</t>
  </si>
  <si>
    <t>19TD607</t>
  </si>
  <si>
    <t>Art of Film Making</t>
  </si>
  <si>
    <t>SH5608</t>
  </si>
  <si>
    <t>19TD608</t>
  </si>
  <si>
    <t>Prompt  Engineering</t>
  </si>
  <si>
    <t>SH7601</t>
  </si>
  <si>
    <t>19TD609</t>
  </si>
  <si>
    <t xml:space="preserve">Abroad Studies Entry Preparation </t>
  </si>
  <si>
    <t>SH5622</t>
  </si>
  <si>
    <t>19TD610</t>
  </si>
  <si>
    <t>Japanese Language Proficiency Test N5</t>
  </si>
  <si>
    <t>SH5623</t>
  </si>
  <si>
    <t>19TD611</t>
  </si>
  <si>
    <t>Japanese Language Proficiency Test N4</t>
  </si>
  <si>
    <t>BATCH (2021-2025)</t>
  </si>
  <si>
    <r>
      <rPr>
        <b/>
        <u/>
        <sz val="12"/>
        <color rgb="FF1155CC"/>
        <rFont val="Arial"/>
        <charset val="134"/>
      </rPr>
      <t>S.No</t>
    </r>
    <r>
      <rPr>
        <b/>
        <sz val="12"/>
        <rFont val="Arial"/>
        <charset val="134"/>
      </rPr>
      <t>.</t>
    </r>
  </si>
  <si>
    <t>Verified</t>
  </si>
  <si>
    <t>Reg</t>
  </si>
  <si>
    <t>LE</t>
  </si>
  <si>
    <t>Agri</t>
  </si>
  <si>
    <t>AI&amp;DS</t>
  </si>
  <si>
    <t>AI&amp;ML</t>
  </si>
  <si>
    <t>Chemical</t>
  </si>
  <si>
    <t>CSE(Cy Sec)</t>
  </si>
  <si>
    <t>IOT</t>
  </si>
  <si>
    <t>Mech</t>
  </si>
  <si>
    <t>Med. Elec</t>
  </si>
  <si>
    <r>
      <rPr>
        <b/>
        <sz val="12"/>
        <color rgb="FF434343"/>
        <rFont val="Arial"/>
        <charset val="134"/>
      </rPr>
      <t>BATCH (</t>
    </r>
    <r>
      <rPr>
        <b/>
        <sz val="12"/>
        <color rgb="FF434343"/>
        <rFont val="Arial"/>
        <charset val="134"/>
      </rPr>
      <t>2022-2026 &amp;</t>
    </r>
    <r>
      <rPr>
        <b/>
        <sz val="12"/>
        <color rgb="FF434343"/>
        <rFont val="Arial"/>
        <charset val="134"/>
      </rPr>
      <t xml:space="preserve"> 2023-2027)</t>
    </r>
  </si>
  <si>
    <t>BATCH (2022-26 )</t>
  </si>
  <si>
    <t>BATCH (2023-2027)</t>
  </si>
  <si>
    <t xml:space="preserve">Internal </t>
  </si>
  <si>
    <t>External</t>
  </si>
  <si>
    <t>Mode of Assessment</t>
  </si>
  <si>
    <t>Weightage</t>
  </si>
  <si>
    <t>Passing Requirement</t>
  </si>
  <si>
    <t>Marks</t>
  </si>
  <si>
    <t>T - 2 / 3 / 4</t>
  </si>
  <si>
    <t xml:space="preserve">CIA 1 </t>
  </si>
  <si>
    <t>ESE</t>
  </si>
  <si>
    <t>CIA 2</t>
  </si>
  <si>
    <t>SA 1</t>
  </si>
  <si>
    <t>SA 2</t>
  </si>
  <si>
    <t>Practicals</t>
  </si>
  <si>
    <t>P - 1 /  2</t>
  </si>
  <si>
    <t>Expt Wise Marks - 75%</t>
  </si>
  <si>
    <t>ESPE</t>
  </si>
  <si>
    <t>Model Practical - 25%</t>
  </si>
  <si>
    <t>Theory -1 Credit</t>
  </si>
  <si>
    <t xml:space="preserve">
50% in Theory      (Int + Ext)
50% in Practical (Int + Ext)
</t>
  </si>
  <si>
    <t>Practical - 2 Credits</t>
  </si>
  <si>
    <t xml:space="preserve">
50% in Theory (Int + Ext)
50% in Practical (Int + Ext)
</t>
  </si>
  <si>
    <t>Practical - 1Credit</t>
  </si>
  <si>
    <t>Theory -2 Credits</t>
  </si>
  <si>
    <t>Practical - 1 Credit</t>
  </si>
  <si>
    <t>Theory - 3 Credits</t>
  </si>
  <si>
    <t>Theory - 2 Credits</t>
  </si>
  <si>
    <t>Theory - 4 Credits</t>
  </si>
  <si>
    <t>Theory -3 Credits</t>
  </si>
  <si>
    <t>Review I (10 Marks)</t>
  </si>
  <si>
    <t>Review II (15 Marks)</t>
  </si>
  <si>
    <t>Review III (15 Marks)</t>
  </si>
  <si>
    <t>Project Report(20 Marks)</t>
  </si>
  <si>
    <t>Viva Voce (40 Marks)</t>
  </si>
  <si>
    <t xml:space="preserve">Project Work Phase I </t>
  </si>
  <si>
    <t>Project Report (20 Marks)</t>
  </si>
  <si>
    <t>Viva Voce          (40 Marks)</t>
  </si>
  <si>
    <t>Report (40 Marks)</t>
  </si>
  <si>
    <t>Presentation (30 Marks)</t>
  </si>
  <si>
    <t>Viva voce (30 Marks)</t>
  </si>
  <si>
    <t>Online courses - NPTEL / SWAYAM</t>
  </si>
  <si>
    <t>4 Weeks - 1 Credit</t>
  </si>
  <si>
    <t>Completed Certificate to be submitted. Grades will be taken from the certificate.</t>
  </si>
  <si>
    <t>8 Weeks - 2 Credits</t>
  </si>
  <si>
    <t>12 Weeks - 3 Credits</t>
  </si>
  <si>
    <t>16 Weeks - 4 Credits</t>
  </si>
  <si>
    <t>ESE - End Semester Examination</t>
  </si>
  <si>
    <t>ESPE - End Semester Practical Examination</t>
  </si>
  <si>
    <t>NA - Not Applicable</t>
  </si>
  <si>
    <t xml:space="preserve">CIA -  Continuous Internal Assessment </t>
  </si>
  <si>
    <t>SA - Skill Assessment</t>
  </si>
  <si>
    <t>Int - Internal</t>
  </si>
  <si>
    <t>Ext - External</t>
  </si>
  <si>
    <t>Notation</t>
  </si>
  <si>
    <t>Description</t>
  </si>
  <si>
    <t>Courses exempted for LE learners</t>
  </si>
  <si>
    <t>SH1</t>
  </si>
  <si>
    <t>English</t>
  </si>
  <si>
    <t>SH2</t>
  </si>
  <si>
    <t>Mathematics</t>
  </si>
  <si>
    <t>SH3</t>
  </si>
  <si>
    <t>Physics</t>
  </si>
  <si>
    <t>SH4</t>
  </si>
  <si>
    <t>Chemistry</t>
  </si>
  <si>
    <t>SH5</t>
  </si>
  <si>
    <t>SH6</t>
  </si>
  <si>
    <t>Training / Employability</t>
  </si>
  <si>
    <t>SH7</t>
  </si>
  <si>
    <t>Humanities and Sciences</t>
  </si>
  <si>
    <t>SH8</t>
  </si>
  <si>
    <t>SH9</t>
  </si>
  <si>
    <t>Management Studies</t>
  </si>
  <si>
    <t>CS1</t>
  </si>
  <si>
    <t>CS2</t>
  </si>
  <si>
    <t>CS3</t>
  </si>
  <si>
    <t>CS4</t>
  </si>
  <si>
    <t>CS5</t>
  </si>
  <si>
    <t>CS6</t>
  </si>
  <si>
    <t>IoT</t>
  </si>
  <si>
    <t>EC1</t>
  </si>
  <si>
    <t>EC2</t>
  </si>
  <si>
    <t>EC3</t>
  </si>
  <si>
    <t>EC4</t>
  </si>
  <si>
    <t>EC5</t>
  </si>
  <si>
    <t>Med. Electronics</t>
  </si>
  <si>
    <t>ME0</t>
  </si>
  <si>
    <t>Mechanical</t>
  </si>
  <si>
    <t>CE0</t>
  </si>
  <si>
    <t>AG0</t>
  </si>
  <si>
    <t>CH0</t>
  </si>
  <si>
    <t>19CS</t>
  </si>
  <si>
    <t>19IT</t>
  </si>
  <si>
    <t>19AI</t>
  </si>
  <si>
    <t>19AM</t>
  </si>
  <si>
    <t>EC</t>
  </si>
  <si>
    <t>EE</t>
  </si>
  <si>
    <t>E&amp;I</t>
  </si>
  <si>
    <t>BM</t>
  </si>
  <si>
    <t>MD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</si>
</sst>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"/>
    <numFmt numFmtId="181" formatCode="0.0"/>
  </numFmts>
  <fonts count="65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b/>
      <u/>
      <sz val="12"/>
      <color rgb="FF0000FF"/>
      <name val="Arial"/>
      <charset val="134"/>
    </font>
    <font>
      <b/>
      <sz val="12"/>
      <color theme="1"/>
      <name val="Arial"/>
      <charset val="134"/>
    </font>
    <font>
      <sz val="10"/>
      <name val="Arial"/>
      <charset val="134"/>
    </font>
    <font>
      <sz val="12"/>
      <color theme="1"/>
      <name val="Arial"/>
      <charset val="134"/>
    </font>
    <font>
      <sz val="12"/>
      <color rgb="FF000000"/>
      <name val="Arial"/>
      <charset val="134"/>
    </font>
    <font>
      <b/>
      <sz val="12"/>
      <color rgb="FF434343"/>
      <name val="Arial"/>
      <charset val="134"/>
    </font>
    <font>
      <b/>
      <sz val="12"/>
      <color rgb="FF000000"/>
      <name val="Arial"/>
      <charset val="134"/>
    </font>
    <font>
      <sz val="12"/>
      <color theme="1"/>
      <name val="Arial"/>
      <charset val="134"/>
      <scheme val="minor"/>
    </font>
    <font>
      <u/>
      <sz val="12"/>
      <color rgb="FF1155CC"/>
      <name val="Arial"/>
      <charset val="134"/>
      <scheme val="minor"/>
    </font>
    <font>
      <u/>
      <sz val="12"/>
      <color rgb="FF1155CC"/>
      <name val="Arial"/>
      <charset val="134"/>
    </font>
    <font>
      <u/>
      <sz val="12"/>
      <color rgb="FF0000FF"/>
      <name val="Arial"/>
      <charset val="134"/>
    </font>
    <font>
      <sz val="12"/>
      <color rgb="FF000000"/>
      <name val="Arial"/>
      <charset val="134"/>
      <scheme val="minor"/>
    </font>
    <font>
      <b/>
      <sz val="12"/>
      <color theme="1"/>
      <name val="Arial"/>
      <charset val="134"/>
      <scheme val="minor"/>
    </font>
    <font>
      <sz val="12"/>
      <color rgb="FF000000"/>
      <name val="&quot;Times New Roman&quot;"/>
      <charset val="134"/>
    </font>
    <font>
      <sz val="12"/>
      <color rgb="FF1F1F1F"/>
      <name val="Arial"/>
      <charset val="134"/>
    </font>
    <font>
      <u/>
      <sz val="11"/>
      <color rgb="FF0000FF"/>
      <name val="Arial"/>
      <charset val="0"/>
      <scheme val="minor"/>
    </font>
    <font>
      <sz val="11"/>
      <color rgb="FF000000"/>
      <name val="Arial"/>
      <charset val="134"/>
    </font>
    <font>
      <sz val="10"/>
      <color theme="1"/>
      <name val="Arial"/>
      <charset val="134"/>
    </font>
    <font>
      <sz val="12"/>
      <color rgb="FF222222"/>
      <name val="Arial"/>
      <charset val="134"/>
    </font>
    <font>
      <u/>
      <sz val="12"/>
      <color theme="1"/>
      <name val="Arial"/>
      <charset val="134"/>
    </font>
    <font>
      <sz val="13"/>
      <color rgb="FF000000"/>
      <name val="Arial"/>
      <charset val="134"/>
    </font>
    <font>
      <sz val="13"/>
      <color theme="1"/>
      <name val="Arial"/>
      <charset val="134"/>
    </font>
    <font>
      <sz val="14"/>
      <color theme="1"/>
      <name val="Arial"/>
      <charset val="134"/>
    </font>
    <font>
      <sz val="12"/>
      <color rgb="FF252525"/>
      <name val="Arial"/>
      <charset val="134"/>
    </font>
    <font>
      <b/>
      <sz val="13"/>
      <color theme="1"/>
      <name val="Arial"/>
      <charset val="134"/>
    </font>
    <font>
      <b/>
      <sz val="13"/>
      <color theme="1"/>
      <name val="Arial"/>
      <charset val="134"/>
      <scheme val="minor"/>
    </font>
    <font>
      <u/>
      <sz val="10"/>
      <color rgb="FF0000FF"/>
      <name val="Arial"/>
      <charset val="134"/>
    </font>
    <font>
      <sz val="12"/>
      <color rgb="FF202020"/>
      <name val="Arial"/>
      <charset val="134"/>
    </font>
    <font>
      <u/>
      <sz val="11"/>
      <color rgb="FF1155CC"/>
      <name val="Arial"/>
      <charset val="134"/>
    </font>
    <font>
      <sz val="11"/>
      <color theme="1"/>
      <name val="Arial"/>
      <charset val="134"/>
    </font>
    <font>
      <sz val="12"/>
      <color rgb="FFFF0000"/>
      <name val="Arial"/>
      <charset val="134"/>
    </font>
    <font>
      <sz val="12"/>
      <color rgb="FF000000"/>
      <name val="Calibri"/>
      <charset val="134"/>
    </font>
    <font>
      <u/>
      <sz val="11"/>
      <color rgb="FF0000FF"/>
      <name val="Arial"/>
      <charset val="134"/>
    </font>
    <font>
      <sz val="10"/>
      <color rgb="FF000000"/>
      <name val="Arial"/>
      <charset val="134"/>
    </font>
    <font>
      <sz val="11"/>
      <color rgb="FF222222"/>
      <name val="Arial"/>
      <charset val="134"/>
    </font>
    <font>
      <b/>
      <sz val="12"/>
      <color rgb="FFFFFFFF"/>
      <name val="Arial"/>
      <charset val="134"/>
    </font>
    <font>
      <u/>
      <sz val="12"/>
      <color rgb="FF000000"/>
      <name val="Arial"/>
      <charset val="134"/>
    </font>
    <font>
      <sz val="12"/>
      <color rgb="FF1C4587"/>
      <name val="Arial"/>
      <charset val="134"/>
    </font>
    <font>
      <u/>
      <sz val="12"/>
      <color theme="4"/>
      <name val="Arial"/>
      <charset val="134"/>
    </font>
    <font>
      <sz val="12"/>
      <color theme="1"/>
      <name val="Aptos"/>
      <charset val="134"/>
    </font>
    <font>
      <u/>
      <sz val="12"/>
      <color rgb="FF4472C4"/>
      <name val="Arial"/>
      <charset val="134"/>
    </font>
    <font>
      <sz val="11"/>
      <color theme="1"/>
      <name val="Arial"/>
      <charset val="134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sz val="12"/>
      <color rgb="FF1155CC"/>
      <name val="Arial"/>
      <charset val="134"/>
    </font>
    <font>
      <b/>
      <u/>
      <sz val="12"/>
      <color rgb="FF1155CC"/>
      <name val="Arial"/>
      <charset val="134"/>
    </font>
    <font>
      <b/>
      <sz val="12"/>
      <name val="Arial"/>
      <charset val="134"/>
    </font>
  </fonts>
  <fills count="4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3" fillId="0" borderId="0" applyFont="0" applyFill="0" applyBorder="0" applyAlignment="0" applyProtection="0">
      <alignment vertical="center"/>
    </xf>
    <xf numFmtId="177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178" fontId="43" fillId="0" borderId="0" applyFont="0" applyFill="0" applyBorder="0" applyAlignment="0" applyProtection="0">
      <alignment vertical="center"/>
    </xf>
    <xf numFmtId="179" fontId="43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3" fillId="15" borderId="15" applyNumberFormat="0" applyFon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9" fillId="0" borderId="16" applyNumberFormat="0" applyFill="0" applyAlignment="0" applyProtection="0">
      <alignment vertical="center"/>
    </xf>
    <xf numFmtId="0" fontId="50" fillId="0" borderId="17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16" borderId="18" applyNumberFormat="0" applyAlignment="0" applyProtection="0">
      <alignment vertical="center"/>
    </xf>
    <xf numFmtId="0" fontId="52" fillId="17" borderId="19" applyNumberFormat="0" applyAlignment="0" applyProtection="0">
      <alignment vertical="center"/>
    </xf>
    <xf numFmtId="0" fontId="53" fillId="17" borderId="18" applyNumberFormat="0" applyAlignment="0" applyProtection="0">
      <alignment vertical="center"/>
    </xf>
    <xf numFmtId="0" fontId="54" fillId="18" borderId="20" applyNumberFormat="0" applyAlignment="0" applyProtection="0">
      <alignment vertical="center"/>
    </xf>
    <xf numFmtId="0" fontId="55" fillId="0" borderId="21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7" fillId="19" borderId="0" applyNumberFormat="0" applyBorder="0" applyAlignment="0" applyProtection="0">
      <alignment vertical="center"/>
    </xf>
    <xf numFmtId="0" fontId="58" fillId="20" borderId="0" applyNumberFormat="0" applyBorder="0" applyAlignment="0" applyProtection="0">
      <alignment vertical="center"/>
    </xf>
    <xf numFmtId="0" fontId="59" fillId="21" borderId="0" applyNumberFormat="0" applyBorder="0" applyAlignment="0" applyProtection="0">
      <alignment vertical="center"/>
    </xf>
    <xf numFmtId="0" fontId="60" fillId="22" borderId="0" applyNumberFormat="0" applyBorder="0" applyAlignment="0" applyProtection="0">
      <alignment vertical="center"/>
    </xf>
    <xf numFmtId="0" fontId="61" fillId="23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0" fillId="25" borderId="0" applyNumberFormat="0" applyBorder="0" applyAlignment="0" applyProtection="0">
      <alignment vertical="center"/>
    </xf>
    <xf numFmtId="0" fontId="60" fillId="26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1" fillId="2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1" fillId="31" borderId="0" applyNumberFormat="0" applyBorder="0" applyAlignment="0" applyProtection="0">
      <alignment vertical="center"/>
    </xf>
    <xf numFmtId="0" fontId="61" fillId="3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1" fillId="35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60" fillId="37" borderId="0" applyNumberFormat="0" applyBorder="0" applyAlignment="0" applyProtection="0">
      <alignment vertical="center"/>
    </xf>
    <xf numFmtId="0" fontId="60" fillId="38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0" fillId="45" borderId="0" applyNumberFormat="0" applyBorder="0" applyAlignment="0" applyProtection="0">
      <alignment vertical="center"/>
    </xf>
  </cellStyleXfs>
  <cellXfs count="491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4" fillId="0" borderId="3" xfId="0" applyFont="1" applyBorder="1" applyAlignment="1"/>
    <xf numFmtId="0" fontId="4" fillId="0" borderId="4" xfId="0" applyFont="1" applyBorder="1" applyAlignment="1"/>
    <xf numFmtId="0" fontId="4" fillId="0" borderId="5" xfId="0" applyFont="1" applyBorder="1" applyAlignment="1"/>
    <xf numFmtId="0" fontId="3" fillId="3" borderId="6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9" fontId="5" fillId="4" borderId="1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9" fontId="5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center" vertical="center"/>
    </xf>
    <xf numFmtId="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9" fontId="5" fillId="4" borderId="1" xfId="0" applyNumberFormat="1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4" fillId="0" borderId="8" xfId="0" applyFont="1" applyBorder="1" applyAlignment="1"/>
    <xf numFmtId="0" fontId="4" fillId="0" borderId="9" xfId="0" applyFont="1" applyBorder="1" applyAlignment="1"/>
    <xf numFmtId="0" fontId="6" fillId="3" borderId="8" xfId="0" applyFont="1" applyFill="1" applyBorder="1" applyAlignment="1">
      <alignment horizontal="center" vertical="center" wrapText="1"/>
    </xf>
    <xf numFmtId="0" fontId="5" fillId="0" borderId="0" xfId="0" applyFont="1"/>
    <xf numFmtId="0" fontId="5" fillId="5" borderId="10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4" fillId="0" borderId="11" xfId="0" applyFont="1" applyBorder="1" applyAlignment="1"/>
    <xf numFmtId="0" fontId="4" fillId="0" borderId="12" xfId="0" applyFont="1" applyBorder="1" applyAlignment="1"/>
    <xf numFmtId="0" fontId="5" fillId="5" borderId="1" xfId="0" applyFont="1" applyFill="1" applyBorder="1" applyAlignment="1">
      <alignment horizontal="center" vertical="center" wrapText="1"/>
    </xf>
    <xf numFmtId="0" fontId="5" fillId="3" borderId="0" xfId="0" applyFont="1" applyFill="1"/>
    <xf numFmtId="0" fontId="3" fillId="0" borderId="0" xfId="0" applyFont="1" applyAlignment="1">
      <alignment horizontal="center" vertical="center"/>
    </xf>
    <xf numFmtId="0" fontId="0" fillId="0" borderId="0" xfId="0" applyAlignment="1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/>
    <xf numFmtId="0" fontId="1" fillId="3" borderId="0" xfId="0" applyFont="1" applyFill="1" applyAlignment="1">
      <alignment vertical="center"/>
    </xf>
    <xf numFmtId="0" fontId="7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top"/>
    </xf>
    <xf numFmtId="0" fontId="6" fillId="0" borderId="9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top"/>
    </xf>
    <xf numFmtId="0" fontId="6" fillId="0" borderId="9" xfId="0" applyFont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2" fillId="8" borderId="6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left" vertical="center"/>
    </xf>
    <xf numFmtId="0" fontId="6" fillId="8" borderId="6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vertical="center"/>
    </xf>
    <xf numFmtId="0" fontId="11" fillId="9" borderId="5" xfId="0" applyFont="1" applyFill="1" applyBorder="1" applyAlignment="1">
      <alignment horizontal="center" vertical="center" wrapText="1"/>
    </xf>
    <xf numFmtId="0" fontId="12" fillId="3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left" vertical="center" wrapText="1"/>
    </xf>
    <xf numFmtId="0" fontId="3" fillId="3" borderId="0" xfId="0" applyFont="1" applyFill="1" applyAlignment="1">
      <alignment horizontal="center" vertical="center" wrapText="1"/>
    </xf>
    <xf numFmtId="0" fontId="9" fillId="3" borderId="6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6" xfId="0" applyFont="1" applyFill="1" applyBorder="1" applyAlignment="1">
      <alignment horizontal="left" vertical="center"/>
    </xf>
    <xf numFmtId="0" fontId="15" fillId="0" borderId="9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3" borderId="6" xfId="0" applyFont="1" applyFill="1" applyBorder="1" applyAlignment="1">
      <alignment vertical="center" wrapText="1"/>
    </xf>
    <xf numFmtId="0" fontId="11" fillId="0" borderId="6" xfId="0" applyFont="1" applyBorder="1" applyAlignment="1">
      <alignment horizontal="center" vertical="top"/>
    </xf>
    <xf numFmtId="0" fontId="11" fillId="0" borderId="5" xfId="0" applyFont="1" applyBorder="1" applyAlignment="1">
      <alignment horizontal="center" vertical="top"/>
    </xf>
    <xf numFmtId="0" fontId="5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left" vertical="center" wrapText="1"/>
    </xf>
    <xf numFmtId="0" fontId="3" fillId="3" borderId="13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3" fillId="3" borderId="6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12" fillId="3" borderId="5" xfId="0" applyFont="1" applyFill="1" applyBorder="1" applyAlignment="1">
      <alignment vertical="center"/>
    </xf>
    <xf numFmtId="0" fontId="1" fillId="0" borderId="6" xfId="0" applyFont="1" applyBorder="1"/>
    <xf numFmtId="0" fontId="5" fillId="7" borderId="9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6" fillId="3" borderId="6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left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left" vertical="center" wrapText="1"/>
    </xf>
    <xf numFmtId="180" fontId="5" fillId="3" borderId="9" xfId="0" applyNumberFormat="1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left" vertical="center" wrapText="1"/>
    </xf>
    <xf numFmtId="0" fontId="17" fillId="0" borderId="0" xfId="6" applyAlignment="1"/>
    <xf numFmtId="0" fontId="11" fillId="3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left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left" vertical="center"/>
    </xf>
    <xf numFmtId="0" fontId="18" fillId="3" borderId="9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5" fillId="10" borderId="6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 wrapText="1"/>
    </xf>
    <xf numFmtId="0" fontId="19" fillId="10" borderId="5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left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>
      <alignment horizontal="left" vertical="center" wrapText="1"/>
    </xf>
    <xf numFmtId="0" fontId="20" fillId="3" borderId="9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vertical="center" wrapText="1"/>
    </xf>
    <xf numFmtId="0" fontId="5" fillId="2" borderId="9" xfId="0" applyFont="1" applyFill="1" applyBorder="1" applyAlignment="1">
      <alignment vertical="center" wrapText="1"/>
    </xf>
    <xf numFmtId="0" fontId="5" fillId="3" borderId="9" xfId="0" applyFont="1" applyFill="1" applyBorder="1" applyAlignment="1">
      <alignment vertical="center" wrapText="1"/>
    </xf>
    <xf numFmtId="0" fontId="6" fillId="3" borderId="9" xfId="0" applyFont="1" applyFill="1" applyBorder="1" applyAlignment="1">
      <alignment horizontal="left"/>
    </xf>
    <xf numFmtId="0" fontId="20" fillId="3" borderId="6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center" wrapText="1"/>
    </xf>
    <xf numFmtId="0" fontId="11" fillId="3" borderId="6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wrapText="1"/>
    </xf>
    <xf numFmtId="0" fontId="5" fillId="7" borderId="5" xfId="0" applyFont="1" applyFill="1" applyBorder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left" vertical="center"/>
    </xf>
    <xf numFmtId="0" fontId="5" fillId="2" borderId="6" xfId="0" applyFont="1" applyFill="1" applyBorder="1" applyAlignment="1">
      <alignment horizontal="left" vertical="center" wrapText="1"/>
    </xf>
    <xf numFmtId="0" fontId="5" fillId="0" borderId="6" xfId="0" applyFont="1" applyBorder="1" applyAlignment="1">
      <alignment horizontal="center"/>
    </xf>
    <xf numFmtId="0" fontId="5" fillId="7" borderId="6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wrapText="1"/>
    </xf>
    <xf numFmtId="0" fontId="5" fillId="3" borderId="3" xfId="0" applyFont="1" applyFill="1" applyBorder="1" applyAlignment="1">
      <alignment horizontal="center" wrapText="1"/>
    </xf>
    <xf numFmtId="0" fontId="11" fillId="3" borderId="5" xfId="0" applyFont="1" applyFill="1" applyBorder="1" applyAlignment="1">
      <alignment horizontal="center" wrapText="1"/>
    </xf>
    <xf numFmtId="0" fontId="5" fillId="3" borderId="9" xfId="0" applyFont="1" applyFill="1" applyBorder="1" applyAlignment="1">
      <alignment wrapText="1"/>
    </xf>
    <xf numFmtId="0" fontId="5" fillId="3" borderId="9" xfId="0" applyFont="1" applyFill="1" applyBorder="1" applyAlignment="1">
      <alignment horizontal="center" wrapText="1"/>
    </xf>
    <xf numFmtId="0" fontId="6" fillId="7" borderId="5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80" fontId="5" fillId="3" borderId="9" xfId="0" applyNumberFormat="1" applyFont="1" applyFill="1" applyBorder="1" applyAlignment="1">
      <alignment horizontal="center" vertical="center" wrapText="1"/>
    </xf>
    <xf numFmtId="0" fontId="20" fillId="3" borderId="9" xfId="0" applyFont="1" applyFill="1" applyBorder="1" applyAlignment="1">
      <alignment horizontal="left" vertical="center"/>
    </xf>
    <xf numFmtId="0" fontId="20" fillId="3" borderId="9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left" vertical="center"/>
    </xf>
    <xf numFmtId="0" fontId="3" fillId="3" borderId="14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2" fillId="3" borderId="9" xfId="0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5" fillId="8" borderId="6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/>
    </xf>
    <xf numFmtId="0" fontId="21" fillId="3" borderId="9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left" vertical="center" wrapText="1"/>
    </xf>
    <xf numFmtId="0" fontId="22" fillId="3" borderId="9" xfId="0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left" vertical="center"/>
    </xf>
    <xf numFmtId="0" fontId="2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11" fillId="8" borderId="6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5" fillId="3" borderId="3" xfId="0" applyFont="1" applyFill="1" applyBorder="1" applyAlignment="1">
      <alignment horizontal="left" vertical="center"/>
    </xf>
    <xf numFmtId="0" fontId="6" fillId="7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left" vertical="center" wrapText="1"/>
    </xf>
    <xf numFmtId="0" fontId="6" fillId="8" borderId="6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left" vertical="center"/>
    </xf>
    <xf numFmtId="0" fontId="5" fillId="8" borderId="6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wrapText="1"/>
    </xf>
    <xf numFmtId="0" fontId="5" fillId="3" borderId="5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6" fillId="3" borderId="0" xfId="0" applyFont="1" applyFill="1" applyAlignment="1">
      <alignment vertical="center" wrapText="1"/>
    </xf>
    <xf numFmtId="0" fontId="26" fillId="3" borderId="0" xfId="0" applyFont="1" applyFill="1" applyAlignment="1">
      <alignment horizontal="center" vertical="center" wrapText="1"/>
    </xf>
    <xf numFmtId="0" fontId="27" fillId="0" borderId="0" xfId="0" applyFont="1"/>
    <xf numFmtId="0" fontId="26" fillId="0" borderId="0" xfId="0" applyFont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6" fillId="2" borderId="9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left" vertical="center"/>
    </xf>
    <xf numFmtId="0" fontId="5" fillId="2" borderId="9" xfId="0" applyFont="1" applyFill="1" applyBorder="1" applyAlignment="1">
      <alignment horizontal="left" vertical="center"/>
    </xf>
    <xf numFmtId="0" fontId="5" fillId="8" borderId="6" xfId="0" applyFont="1" applyFill="1" applyBorder="1" applyAlignment="1">
      <alignment horizontal="center" vertical="center" wrapText="1"/>
    </xf>
    <xf numFmtId="0" fontId="28" fillId="0" borderId="6" xfId="0" applyFont="1" applyBorder="1" applyAlignment="1">
      <alignment horizontal="center" wrapText="1"/>
    </xf>
    <xf numFmtId="0" fontId="9" fillId="3" borderId="6" xfId="0" applyFont="1" applyFill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27" fillId="0" borderId="0" xfId="0" applyFont="1" applyAlignment="1">
      <alignment wrapText="1"/>
    </xf>
    <xf numFmtId="0" fontId="29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8" borderId="0" xfId="0" applyFont="1" applyFill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6" fillId="2" borderId="5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 wrapText="1"/>
    </xf>
    <xf numFmtId="0" fontId="5" fillId="11" borderId="9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left" vertical="center" wrapText="1"/>
    </xf>
    <xf numFmtId="0" fontId="11" fillId="5" borderId="9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 wrapText="1"/>
    </xf>
    <xf numFmtId="0" fontId="6" fillId="3" borderId="3" xfId="0" applyFont="1" applyFill="1" applyBorder="1" applyAlignment="1">
      <alignment horizontal="left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12" borderId="13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left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11" borderId="3" xfId="0" applyFont="1" applyFill="1" applyBorder="1" applyAlignment="1">
      <alignment horizontal="center" vertical="center" wrapText="1"/>
    </xf>
    <xf numFmtId="0" fontId="5" fillId="11" borderId="13" xfId="0" applyFont="1" applyFill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center" vertical="center" wrapText="1"/>
    </xf>
    <xf numFmtId="0" fontId="5" fillId="12" borderId="6" xfId="0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left" vertical="center"/>
    </xf>
    <xf numFmtId="0" fontId="12" fillId="3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vertical="center" wrapText="1"/>
    </xf>
    <xf numFmtId="0" fontId="9" fillId="3" borderId="6" xfId="0" applyFont="1" applyFill="1" applyBorder="1" applyAlignment="1">
      <alignment horizontal="center" vertical="center"/>
    </xf>
    <xf numFmtId="0" fontId="30" fillId="3" borderId="5" xfId="0" applyFont="1" applyFill="1" applyBorder="1" applyAlignment="1">
      <alignment horizontal="center" vertical="center"/>
    </xf>
    <xf numFmtId="0" fontId="31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0" borderId="9" xfId="0" applyFont="1" applyBorder="1" applyAlignment="1">
      <alignment horizontal="left" vertical="center" wrapText="1"/>
    </xf>
    <xf numFmtId="0" fontId="32" fillId="3" borderId="9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vertical="center"/>
    </xf>
    <xf numFmtId="0" fontId="5" fillId="0" borderId="5" xfId="0" applyFont="1" applyBorder="1" applyAlignment="1">
      <alignment horizontal="left" vertical="center" wrapText="1"/>
    </xf>
    <xf numFmtId="0" fontId="19" fillId="0" borderId="9" xfId="0" applyFont="1" applyBorder="1" applyAlignment="1">
      <alignment vertical="center"/>
    </xf>
    <xf numFmtId="0" fontId="32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vertical="center" wrapText="1"/>
    </xf>
    <xf numFmtId="0" fontId="19" fillId="0" borderId="0" xfId="0" applyFont="1" applyAlignment="1">
      <alignment vertical="center"/>
    </xf>
    <xf numFmtId="0" fontId="5" fillId="3" borderId="1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0" fontId="33" fillId="6" borderId="6" xfId="0" applyFont="1" applyFill="1" applyBorder="1" applyAlignment="1">
      <alignment horizontal="center"/>
    </xf>
    <xf numFmtId="0" fontId="21" fillId="0" borderId="9" xfId="0" applyFont="1" applyBorder="1" applyAlignment="1">
      <alignment horizontal="left" vertical="center" wrapText="1"/>
    </xf>
    <xf numFmtId="0" fontId="31" fillId="0" borderId="9" xfId="0" applyFont="1" applyBorder="1" applyAlignment="1">
      <alignment horizontal="center" vertical="center"/>
    </xf>
    <xf numFmtId="0" fontId="31" fillId="0" borderId="9" xfId="0" applyFont="1" applyBorder="1" applyAlignment="1">
      <alignment horizontal="left" vertical="center"/>
    </xf>
    <xf numFmtId="0" fontId="34" fillId="0" borderId="9" xfId="0" applyFont="1" applyBorder="1" applyAlignment="1">
      <alignment horizontal="left" vertical="center"/>
    </xf>
    <xf numFmtId="0" fontId="33" fillId="6" borderId="5" xfId="0" applyFont="1" applyFill="1" applyBorder="1" applyAlignment="1">
      <alignment horizontal="center"/>
    </xf>
    <xf numFmtId="0" fontId="6" fillId="6" borderId="9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left"/>
    </xf>
    <xf numFmtId="0" fontId="6" fillId="7" borderId="3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9" fillId="0" borderId="9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center" vertical="center" wrapText="1"/>
    </xf>
    <xf numFmtId="0" fontId="35" fillId="3" borderId="9" xfId="0" applyFont="1" applyFill="1" applyBorder="1" applyAlignment="1">
      <alignment horizontal="center"/>
    </xf>
    <xf numFmtId="0" fontId="6" fillId="7" borderId="9" xfId="0" applyFont="1" applyFill="1" applyBorder="1" applyAlignment="1">
      <alignment horizontal="center"/>
    </xf>
    <xf numFmtId="0" fontId="19" fillId="3" borderId="6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left" vertical="center"/>
    </xf>
    <xf numFmtId="0" fontId="6" fillId="3" borderId="14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31" fillId="3" borderId="6" xfId="0" applyFont="1" applyFill="1" applyBorder="1" applyAlignment="1">
      <alignment horizontal="center" wrapText="1"/>
    </xf>
    <xf numFmtId="0" fontId="31" fillId="3" borderId="3" xfId="0" applyFont="1" applyFill="1" applyBorder="1" applyAlignment="1">
      <alignment horizontal="center" wrapText="1"/>
    </xf>
    <xf numFmtId="0" fontId="6" fillId="0" borderId="14" xfId="0" applyFont="1" applyBorder="1" applyAlignment="1">
      <alignment horizontal="center" vertical="center"/>
    </xf>
    <xf numFmtId="0" fontId="19" fillId="10" borderId="6" xfId="0" applyFont="1" applyFill="1" applyBorder="1" applyAlignment="1">
      <alignment horizontal="center" wrapText="1"/>
    </xf>
    <xf numFmtId="0" fontId="6" fillId="13" borderId="9" xfId="0" applyFont="1" applyFill="1" applyBorder="1" applyAlignment="1">
      <alignment horizontal="center" vertical="center"/>
    </xf>
    <xf numFmtId="0" fontId="6" fillId="13" borderId="6" xfId="0" applyFont="1" applyFill="1" applyBorder="1" applyAlignment="1">
      <alignment horizontal="center" vertical="center" wrapText="1"/>
    </xf>
    <xf numFmtId="0" fontId="6" fillId="13" borderId="6" xfId="0" applyFont="1" applyFill="1" applyBorder="1" applyAlignment="1">
      <alignment horizontal="center" vertical="center"/>
    </xf>
    <xf numFmtId="0" fontId="5" fillId="13" borderId="6" xfId="0" applyFont="1" applyFill="1" applyBorder="1" applyAlignment="1">
      <alignment vertical="center"/>
    </xf>
    <xf numFmtId="0" fontId="5" fillId="14" borderId="6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/>
    </xf>
    <xf numFmtId="0" fontId="6" fillId="3" borderId="6" xfId="0" applyFont="1" applyFill="1" applyBorder="1"/>
    <xf numFmtId="0" fontId="6" fillId="3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10" borderId="8" xfId="0" applyFont="1" applyFill="1" applyBorder="1" applyAlignment="1">
      <alignment horizontal="center"/>
    </xf>
    <xf numFmtId="0" fontId="12" fillId="0" borderId="9" xfId="0" applyFont="1" applyBorder="1" applyAlignment="1">
      <alignment horizontal="left" vertical="center"/>
    </xf>
    <xf numFmtId="0" fontId="12" fillId="3" borderId="9" xfId="0" applyFont="1" applyFill="1" applyBorder="1" applyAlignment="1">
      <alignment horizontal="left" vertical="center"/>
    </xf>
    <xf numFmtId="0" fontId="35" fillId="3" borderId="9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left" vertical="center"/>
    </xf>
    <xf numFmtId="181" fontId="19" fillId="3" borderId="0" xfId="0" applyNumberFormat="1" applyFont="1" applyFill="1" applyAlignment="1">
      <alignment horizontal="left" vertical="center"/>
    </xf>
    <xf numFmtId="181" fontId="19" fillId="3" borderId="0" xfId="0" applyNumberFormat="1" applyFont="1" applyFill="1" applyAlignment="1">
      <alignment horizontal="center" vertical="center"/>
    </xf>
    <xf numFmtId="1" fontId="19" fillId="3" borderId="0" xfId="0" applyNumberFormat="1" applyFont="1" applyFill="1" applyAlignment="1">
      <alignment horizontal="left" vertical="center"/>
    </xf>
    <xf numFmtId="1" fontId="19" fillId="3" borderId="0" xfId="0" applyNumberFormat="1" applyFont="1" applyFill="1" applyAlignment="1">
      <alignment horizontal="center" vertical="center"/>
    </xf>
    <xf numFmtId="0" fontId="5" fillId="10" borderId="6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wrapText="1"/>
    </xf>
    <xf numFmtId="0" fontId="11" fillId="3" borderId="3" xfId="0" applyFont="1" applyFill="1" applyBorder="1" applyAlignment="1">
      <alignment horizontal="center" vertical="center"/>
    </xf>
    <xf numFmtId="0" fontId="36" fillId="3" borderId="0" xfId="0" applyFont="1" applyFill="1"/>
    <xf numFmtId="0" fontId="18" fillId="3" borderId="0" xfId="0" applyFont="1" applyFill="1" applyAlignment="1">
      <alignment horizontal="center" vertical="center"/>
    </xf>
    <xf numFmtId="0" fontId="5" fillId="0" borderId="6" xfId="0" applyFont="1" applyBorder="1" applyAlignment="1">
      <alignment wrapText="1"/>
    </xf>
    <xf numFmtId="0" fontId="5" fillId="0" borderId="3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37" fillId="3" borderId="0" xfId="0" applyFont="1" applyFill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left" vertical="center"/>
    </xf>
    <xf numFmtId="0" fontId="38" fillId="3" borderId="9" xfId="0" applyFont="1" applyFill="1" applyBorder="1" applyAlignment="1">
      <alignment horizontal="center" vertical="center" wrapText="1"/>
    </xf>
    <xf numFmtId="0" fontId="19" fillId="3" borderId="3" xfId="0" applyFont="1" applyFill="1" applyBorder="1"/>
    <xf numFmtId="0" fontId="11" fillId="3" borderId="3" xfId="0" applyFont="1" applyFill="1" applyBorder="1" applyAlignment="1">
      <alignment horizontal="center" wrapText="1"/>
    </xf>
    <xf numFmtId="0" fontId="5" fillId="3" borderId="3" xfId="0" applyFont="1" applyFill="1" applyBorder="1"/>
    <xf numFmtId="0" fontId="19" fillId="3" borderId="3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vertical="center" wrapText="1"/>
    </xf>
    <xf numFmtId="0" fontId="19" fillId="0" borderId="0" xfId="0" applyFont="1"/>
    <xf numFmtId="0" fontId="19" fillId="3" borderId="0" xfId="0" applyFont="1" applyFill="1"/>
    <xf numFmtId="0" fontId="35" fillId="3" borderId="9" xfId="0" applyFont="1" applyFill="1" applyBorder="1"/>
    <xf numFmtId="0" fontId="19" fillId="3" borderId="9" xfId="0" applyFont="1" applyFill="1" applyBorder="1" applyAlignment="1">
      <alignment horizontal="center" vertical="center" wrapText="1"/>
    </xf>
    <xf numFmtId="0" fontId="38" fillId="3" borderId="6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vertical="center" wrapText="1"/>
    </xf>
    <xf numFmtId="0" fontId="20" fillId="3" borderId="9" xfId="0" applyFont="1" applyFill="1" applyBorder="1" applyAlignment="1">
      <alignment vertical="center"/>
    </xf>
    <xf numFmtId="0" fontId="29" fillId="3" borderId="6" xfId="0" applyFont="1" applyFill="1" applyBorder="1" applyAlignment="1">
      <alignment horizontal="center" vertical="center" wrapText="1"/>
    </xf>
    <xf numFmtId="0" fontId="23" fillId="3" borderId="6" xfId="0" applyFont="1" applyFill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center" vertical="center"/>
    </xf>
    <xf numFmtId="0" fontId="16" fillId="3" borderId="7" xfId="0" applyFont="1" applyFill="1" applyBorder="1" applyAlignment="1">
      <alignment horizontal="center" vertical="center"/>
    </xf>
    <xf numFmtId="0" fontId="5" fillId="7" borderId="6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left" vertical="center" wrapText="1"/>
    </xf>
    <xf numFmtId="0" fontId="20" fillId="3" borderId="5" xfId="0" applyFont="1" applyFill="1" applyBorder="1" applyAlignment="1">
      <alignment horizontal="left" vertical="center"/>
    </xf>
    <xf numFmtId="0" fontId="35" fillId="3" borderId="0" xfId="0" applyFont="1" applyFill="1"/>
    <xf numFmtId="0" fontId="20" fillId="3" borderId="5" xfId="0" applyFont="1" applyFill="1" applyBorder="1" applyAlignment="1">
      <alignment horizontal="left" vertical="center" wrapText="1"/>
    </xf>
    <xf numFmtId="0" fontId="11" fillId="3" borderId="9" xfId="0" applyFont="1" applyFill="1" applyBorder="1" applyAlignment="1">
      <alignment horizontal="center"/>
    </xf>
    <xf numFmtId="0" fontId="19" fillId="3" borderId="9" xfId="0" applyFont="1" applyFill="1" applyBorder="1"/>
    <xf numFmtId="0" fontId="5" fillId="3" borderId="9" xfId="0" applyFont="1" applyFill="1" applyBorder="1"/>
    <xf numFmtId="0" fontId="20" fillId="3" borderId="5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35" fillId="5" borderId="9" xfId="0" applyFont="1" applyFill="1" applyBorder="1"/>
    <xf numFmtId="0" fontId="6" fillId="5" borderId="9" xfId="0" applyFont="1" applyFill="1" applyBorder="1" applyAlignment="1">
      <alignment horizontal="center"/>
    </xf>
    <xf numFmtId="0" fontId="38" fillId="5" borderId="9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left"/>
    </xf>
    <xf numFmtId="0" fontId="5" fillId="0" borderId="9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6" fillId="3" borderId="9" xfId="0" applyFont="1" applyFill="1" applyBorder="1"/>
    <xf numFmtId="0" fontId="5" fillId="3" borderId="6" xfId="0" applyFont="1" applyFill="1" applyBorder="1" applyAlignment="1">
      <alignment horizontal="center"/>
    </xf>
    <xf numFmtId="0" fontId="12" fillId="3" borderId="9" xfId="0" applyFont="1" applyFill="1" applyBorder="1"/>
    <xf numFmtId="0" fontId="19" fillId="3" borderId="5" xfId="0" applyFont="1" applyFill="1" applyBorder="1"/>
    <xf numFmtId="0" fontId="5" fillId="0" borderId="6" xfId="0" applyFont="1" applyBorder="1" applyAlignment="1">
      <alignment horizontal="center" wrapText="1"/>
    </xf>
    <xf numFmtId="0" fontId="16" fillId="0" borderId="7" xfId="0" applyFont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 wrapText="1"/>
    </xf>
    <xf numFmtId="0" fontId="35" fillId="5" borderId="0" xfId="0" applyFont="1" applyFill="1"/>
    <xf numFmtId="0" fontId="1" fillId="0" borderId="0" xfId="0" applyFont="1" applyAlignment="1">
      <alignment horizontal="left" vertical="center"/>
    </xf>
    <xf numFmtId="181" fontId="3" fillId="3" borderId="0" xfId="0" applyNumberFormat="1" applyFont="1" applyFill="1" applyAlignment="1">
      <alignment horizontal="center" vertical="center" wrapText="1"/>
    </xf>
    <xf numFmtId="4" fontId="5" fillId="0" borderId="0" xfId="0" applyNumberFormat="1" applyFont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vertical="center" wrapText="1"/>
    </xf>
    <xf numFmtId="0" fontId="39" fillId="3" borderId="9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horizontal="center" vertical="center" wrapText="1"/>
    </xf>
    <xf numFmtId="0" fontId="12" fillId="8" borderId="6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left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5" fillId="0" borderId="5" xfId="0" applyFont="1" applyBorder="1" applyAlignment="1">
      <alignment wrapText="1"/>
    </xf>
    <xf numFmtId="0" fontId="5" fillId="8" borderId="1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left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25" fillId="3" borderId="9" xfId="0" applyFont="1" applyFill="1" applyBorder="1" applyAlignment="1">
      <alignment horizontal="left" vertical="center" wrapText="1"/>
    </xf>
    <xf numFmtId="0" fontId="40" fillId="8" borderId="9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wrapText="1"/>
    </xf>
    <xf numFmtId="0" fontId="6" fillId="2" borderId="0" xfId="0" applyFont="1" applyFill="1" applyAlignment="1">
      <alignment horizontal="left" vertical="center" wrapText="1"/>
    </xf>
    <xf numFmtId="0" fontId="6" fillId="3" borderId="7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 wrapText="1"/>
    </xf>
    <xf numFmtId="0" fontId="41" fillId="0" borderId="6" xfId="0" applyFont="1" applyBorder="1" applyAlignment="1">
      <alignment horizontal="center"/>
    </xf>
    <xf numFmtId="0" fontId="26" fillId="0" borderId="0" xfId="0" applyFont="1"/>
    <xf numFmtId="0" fontId="42" fillId="3" borderId="6" xfId="0" applyFont="1" applyFill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4" Type="http://schemas.openxmlformats.org/officeDocument/2006/relationships/styles" Target="styles.xml"/><Relationship Id="rId43" Type="http://schemas.openxmlformats.org/officeDocument/2006/relationships/sharedStrings" Target="sharedStrings.xml"/><Relationship Id="rId42" Type="http://schemas.openxmlformats.org/officeDocument/2006/relationships/theme" Target="theme/theme1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2" Type="http://schemas.openxmlformats.org/officeDocument/2006/relationships/hyperlink" Target="https://drive.google.com/file/d/1AUbIujrxkMM8tEFqfAbOVs_AVnUL0qAr/view?usp=sharing" TargetMode="External"/><Relationship Id="rId91" Type="http://schemas.openxmlformats.org/officeDocument/2006/relationships/hyperlink" Target="https://drive.google.com/file/d/1bcnHU4GSfGkMA1xE5l8WsobK8A7JFU6-/view?usp=sharing" TargetMode="External"/><Relationship Id="rId90" Type="http://schemas.openxmlformats.org/officeDocument/2006/relationships/hyperlink" Target="https://drive.google.com/file/d/1YspK-Xfqfe4qYwZlgrCkcI-5rteGPSjn/view?usp=sharingGDcMFOXIabby7IE5OSGyZ3WL-/view?usp=sharing" TargetMode="External"/><Relationship Id="rId9" Type="http://schemas.openxmlformats.org/officeDocument/2006/relationships/hyperlink" Target="https://drive.google.com/file/d/1g78vVj9Tj6IfJnzNYkWlQqpfEyxm_J-o/view?usp=sharing" TargetMode="External"/><Relationship Id="rId89" Type="http://schemas.openxmlformats.org/officeDocument/2006/relationships/hyperlink" Target="https://drive.google.com/file/d/1YAY1mENfircBkDpwzlWdRw924R0vA-EV/view?usp=sharing" TargetMode="External"/><Relationship Id="rId88" Type="http://schemas.openxmlformats.org/officeDocument/2006/relationships/hyperlink" Target="https://drive.google.com/file/d/1yfXoUkPYYx1qkmpSQVqLmn8zo15G3R-M/view?usp=sharing" TargetMode="External"/><Relationship Id="rId87" Type="http://schemas.openxmlformats.org/officeDocument/2006/relationships/hyperlink" Target="https://drive.google.com/file/d/1Xp04k4yFjQNuCytPH3xQTgS8qhDlZDTs/view?usp=sharing" TargetMode="External"/><Relationship Id="rId86" Type="http://schemas.openxmlformats.org/officeDocument/2006/relationships/hyperlink" Target="https://drive.google.com/file/d/1ZPDPboq_bzWfXu9cbnQgKeHDBRbh0tgy/view?usp=sharing" TargetMode="External"/><Relationship Id="rId85" Type="http://schemas.openxmlformats.org/officeDocument/2006/relationships/hyperlink" Target="https://drive.google.com/file/d/1RxVNm5WWvvcrbMBZ3y0h6czwwOBsRVgW/view?usp=sharing" TargetMode="External"/><Relationship Id="rId84" Type="http://schemas.openxmlformats.org/officeDocument/2006/relationships/hyperlink" Target="https://drive.google.com/file/d/1WtqUncnIxbsi2XxHlKucJFd_hsLAvf06/view?usp=sharing" TargetMode="External"/><Relationship Id="rId83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82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81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80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8" Type="http://schemas.openxmlformats.org/officeDocument/2006/relationships/hyperlink" Target="https://drive.google.com/file/d/1-xna6NqAOtHBrx0Y-gKhAQEbl_4POlOo/view?usp=sharing" TargetMode="External"/><Relationship Id="rId79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78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77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7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75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74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73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72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71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70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7" Type="http://schemas.openxmlformats.org/officeDocument/2006/relationships/hyperlink" Target="https://drive.google.com/file/d/1zKsnsJnDq_mxiw0lBbtJnUVxmv0oieUw/view?usp=sharing" TargetMode="External"/><Relationship Id="rId69" Type="http://schemas.openxmlformats.org/officeDocument/2006/relationships/hyperlink" Target="https://drive.google.com/file/d/1-nL3p4_UF7zbEgFfD6lMgTfBns_ZFPnI/view?usp=sharing" TargetMode="External"/><Relationship Id="rId68" Type="http://schemas.openxmlformats.org/officeDocument/2006/relationships/hyperlink" Target="https://drive.google.com/file/d/1n46_XzYRYSETZyc4EdNPrM64qyvplB-c/view?usp=sharing" TargetMode="External"/><Relationship Id="rId67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66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6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6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63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62" Type="http://schemas.openxmlformats.org/officeDocument/2006/relationships/hyperlink" Target="https://drive.google.com/file/d/12b-mDxustJrk46ykZP78R8xzRO0n8e9F/view?usp=sharing" TargetMode="External"/><Relationship Id="rId61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60" Type="http://schemas.openxmlformats.org/officeDocument/2006/relationships/hyperlink" Target="https://drive.google.com/file/d/1F1fJ-WWcsIS1CCs3QTdgRwucoWqcxEGd/view?usp=sharing" TargetMode="External"/><Relationship Id="rId6" Type="http://schemas.openxmlformats.org/officeDocument/2006/relationships/hyperlink" Target="https://drive.google.com/file/d/1bt3yADeK8jZo_ugTkUy2y6qTINb5l7CD/view?usp=sharing" TargetMode="External"/><Relationship Id="rId59" Type="http://schemas.openxmlformats.org/officeDocument/2006/relationships/hyperlink" Target="https://drive.google.com/file/d/1Y8L8Tw4SYmuS4qE5z6qu0kx_HGQN2nP2/view?usp=sharing" TargetMode="External"/><Relationship Id="rId58" Type="http://schemas.openxmlformats.org/officeDocument/2006/relationships/hyperlink" Target="https://drive.google.com/file/d/1uou0ircC4YkgfiaiOiwcI_VvZVOoS7_4/view?usp=sharing" TargetMode="External"/><Relationship Id="rId57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56" Type="http://schemas.openxmlformats.org/officeDocument/2006/relationships/hyperlink" Target="https://drive.google.com/file/d/1b-cTqj8-bHUu63NcbNXJZc5qcnXEuChV/view?usp=sharing" TargetMode="External"/><Relationship Id="rId55" Type="http://schemas.openxmlformats.org/officeDocument/2006/relationships/hyperlink" Target="https://drive.google.com/file/d/1df-Tik060WQPJF-69U1kMbwL42X5MQOk/view?usp=sharing" TargetMode="External"/><Relationship Id="rId54" Type="http://schemas.openxmlformats.org/officeDocument/2006/relationships/hyperlink" Target="https://drive.google.com/file/d/17XbX4NRA8CttrkA4yqr9uObTOc4CfE5U/view?usp=sharing" TargetMode="External"/><Relationship Id="rId53" Type="http://schemas.openxmlformats.org/officeDocument/2006/relationships/hyperlink" Target="https://drive.google.com/file/d/1QedkMcwL9RxwUDfNil0FYER6XOOPJAkf/view?usp=sharing" TargetMode="External"/><Relationship Id="rId52" Type="http://schemas.openxmlformats.org/officeDocument/2006/relationships/hyperlink" Target="https://drive.google.com/file/d/1XRdnpLe3EF2rnES5D5ylGz0bJu0j0Aj_/view?usp=sharing" TargetMode="External"/><Relationship Id="rId51" Type="http://schemas.openxmlformats.org/officeDocument/2006/relationships/hyperlink" Target="https://drive.google.com/file/d/1cBI3QVwqLpS5OIeet2uEpgpgdkO79Rxo/view?usp=sharing" TargetMode="External"/><Relationship Id="rId50" Type="http://schemas.openxmlformats.org/officeDocument/2006/relationships/hyperlink" Target="https://drive.google.com/file/d/1AEM70-DPnrDChv4kfPVRJy2C5I0ioLLO/view?usp=sharing" TargetMode="External"/><Relationship Id="rId5" Type="http://schemas.openxmlformats.org/officeDocument/2006/relationships/hyperlink" Target="https://drive.google.com/file/d/1T3obJayrfFdJhN3JWlq_ZviNS02qXv7L/view?usp=share_link" TargetMode="External"/><Relationship Id="rId49" Type="http://schemas.openxmlformats.org/officeDocument/2006/relationships/hyperlink" Target="https://drive.google.com/file/d/1XmV8A3kp2ZJgJrvnEjsy0y9FKtfxTun2/view?usp=sharing" TargetMode="External"/><Relationship Id="rId48" Type="http://schemas.openxmlformats.org/officeDocument/2006/relationships/hyperlink" Target="https://drive.google.com/file/d/1NLsURfNjbIrGb2iB8_EyrmBJ6Miju9XG/view?usp=sharing" TargetMode="External"/><Relationship Id="rId47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46" Type="http://schemas.openxmlformats.org/officeDocument/2006/relationships/hyperlink" Target="https://drive.google.com/file/d/1bQQWrJ1cVaSSsqWY-IT7jLxlYHUalyI2/view?usp=sharing" TargetMode="External"/><Relationship Id="rId45" Type="http://schemas.openxmlformats.org/officeDocument/2006/relationships/hyperlink" Target="https://drive.google.com/file/d/1YzzBlJqtPQgCu1Nmv1zNyUuJjOA_RQpu/view?usp=sharing" TargetMode="External"/><Relationship Id="rId44" Type="http://schemas.openxmlformats.org/officeDocument/2006/relationships/hyperlink" Target="https://drive.google.com/file/d/1juQD1e8xXx-uYaNWy6wjADNsK8VB4Nlk/view?usp=sharing" TargetMode="External"/><Relationship Id="rId43" Type="http://schemas.openxmlformats.org/officeDocument/2006/relationships/hyperlink" Target="https://drive.google.com/file/d/1M_L3VDch1u9XMJJ3N1_1r90-RsdlT-8D/view?usp=sharing" TargetMode="External"/><Relationship Id="rId42" Type="http://schemas.openxmlformats.org/officeDocument/2006/relationships/hyperlink" Target="https://drive.google.com/file/d/1cHHWl84Nw4qfMZ1gbBgs_r6L1TNqwA5a/view?usp=sharing" TargetMode="External"/><Relationship Id="rId41" Type="http://schemas.openxmlformats.org/officeDocument/2006/relationships/hyperlink" Target="https://drive.google.com/file/d/1GpbSE-qCOBgKWqTqMYMlozUdVLGW9Xqo/view?usp=sharing" TargetMode="External"/><Relationship Id="rId40" Type="http://schemas.openxmlformats.org/officeDocument/2006/relationships/hyperlink" Target="https://drive.google.com/file/d/1ZcxmP_PdVD7qJNohS9Dk9QJGXaDKQ0yN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39" Type="http://schemas.openxmlformats.org/officeDocument/2006/relationships/hyperlink" Target="https://drive.google.com/file/d/1hNiLB1i8VqkvJbRWkWYM9ZkiP_xIS0AU/view?usp=sharing" TargetMode="External"/><Relationship Id="rId38" Type="http://schemas.openxmlformats.org/officeDocument/2006/relationships/hyperlink" Target="https://drive.google.com/file/d/12ZJLffEuABkYO1w2TU-HEd-IV5XJf2C1/view?usp=sharing" TargetMode="External"/><Relationship Id="rId37" Type="http://schemas.openxmlformats.org/officeDocument/2006/relationships/hyperlink" Target="https://drive.google.com/file/d/1zKq5KnSgR1Wvwt74duKSvN_TX8LWUssU/view?usp=sharing" TargetMode="External"/><Relationship Id="rId36" Type="http://schemas.openxmlformats.org/officeDocument/2006/relationships/hyperlink" Target="https://drive.google.com/file/d/1WqaCrq4c4uj23dzXLFm8Qml5DZ4BpofZ/view?usp=sharing" TargetMode="External"/><Relationship Id="rId35" Type="http://schemas.openxmlformats.org/officeDocument/2006/relationships/hyperlink" Target="https://drive.google.com/file/d/1xjVBheymIBxALI_USxySSFQPWMbCbEIR/view?usp=sharing" TargetMode="External"/><Relationship Id="rId34" Type="http://schemas.openxmlformats.org/officeDocument/2006/relationships/hyperlink" Target="https://drive.google.com/file/d/1b-nQSmnMySPCa0TUZPoYVOboNz2BazmO/view?usp=sharing" TargetMode="External"/><Relationship Id="rId33" Type="http://schemas.openxmlformats.org/officeDocument/2006/relationships/hyperlink" Target="https://drive.google.com/file/d/1cjL0-FrkBRhyxh4VNvd_CyJnfMiBucug/view?usp=sharing" TargetMode="External"/><Relationship Id="rId32" Type="http://schemas.openxmlformats.org/officeDocument/2006/relationships/hyperlink" Target="https://drive.google.com/file/d/1lMJ9tTo0KywI42XnlIGLQ-aLX1g38H0p/view?usp=sharing" TargetMode="External"/><Relationship Id="rId31" Type="http://schemas.openxmlformats.org/officeDocument/2006/relationships/hyperlink" Target="https://drive.google.com/file/d/15mzjOmNkRmiZsCYj3b4ord1bHFvaRVQK/view?usp=sharing" TargetMode="External"/><Relationship Id="rId30" Type="http://schemas.openxmlformats.org/officeDocument/2006/relationships/hyperlink" Target="https://drive.google.com/file/d/1xqupsIfD4qK7yhBp79BuvrOsUbXJjYrC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29" Type="http://schemas.openxmlformats.org/officeDocument/2006/relationships/hyperlink" Target="https://drive.google.com/file/d/1pglmLTTs1Bij1yfDFR_RtAJO8tir6PIW/view?usp=sharing" TargetMode="External"/><Relationship Id="rId28" Type="http://schemas.openxmlformats.org/officeDocument/2006/relationships/hyperlink" Target="https://drive.google.com/file/d/1xRwxI5K7tF3e33XvKisCdI3apAciv3h_/view?usp=sharing" TargetMode="External"/><Relationship Id="rId27" Type="http://schemas.openxmlformats.org/officeDocument/2006/relationships/hyperlink" Target="https://drive.google.com/file/d/1DeGvcSS-K7-NmdackLjzp9PSxoPCm20P/view?usp=sharing" TargetMode="External"/><Relationship Id="rId26" Type="http://schemas.openxmlformats.org/officeDocument/2006/relationships/hyperlink" Target="https://drive.google.com/file/d/1YFbLCrENy0lIt71GJQvGNEn3Y5b9QWnn/view?usp=sharing" TargetMode="External"/><Relationship Id="rId25" Type="http://schemas.openxmlformats.org/officeDocument/2006/relationships/hyperlink" Target="https://drive.google.com/file/d/1BYhIFHwt9fsMtipU-CcngB3e1mmGkOCp/view?usp=sharing" TargetMode="External"/><Relationship Id="rId24" Type="http://schemas.openxmlformats.org/officeDocument/2006/relationships/hyperlink" Target="https://drive.google.com/file/d/1NoKV7bANIX0H1s4fE_UcFQFAqwjNKAqc/view?usp=sharing" TargetMode="External"/><Relationship Id="rId23" Type="http://schemas.openxmlformats.org/officeDocument/2006/relationships/hyperlink" Target="https://drive.google.com/file/d/1iGiEwCCY7pGlitooxnAF_0QozLUK7gON/view?usp=sharing" TargetMode="External"/><Relationship Id="rId22" Type="http://schemas.openxmlformats.org/officeDocument/2006/relationships/hyperlink" Target="https://drive.google.com/file/d/1xHQRPqIH_wXdPlQHw-9zZqgdUKK5JdFb/view?usp=sharing" TargetMode="External"/><Relationship Id="rId21" Type="http://schemas.openxmlformats.org/officeDocument/2006/relationships/hyperlink" Target="https://drive.google.com/file/d/1rasdwoSnVavXsoaq3q6dK4w1IKc4tDpQ/view?usp=drive_link" TargetMode="External"/><Relationship Id="rId20" Type="http://schemas.openxmlformats.org/officeDocument/2006/relationships/hyperlink" Target="https://drive.google.com/file/d/1XKtxzfvG4s2vJoZ4ZKvWP-_bOhyEg8fw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19" Type="http://schemas.openxmlformats.org/officeDocument/2006/relationships/hyperlink" Target="https://drive.google.com/file/d/1SfiVTa5LYJcsH8KECLqG2zLix1IvFYCL/view?usp=drive_link" TargetMode="External"/><Relationship Id="rId18" Type="http://schemas.openxmlformats.org/officeDocument/2006/relationships/hyperlink" Target="https://docs.google.com/document/d/12A8uk_6wCSaQeiqP5zFpP2Hx-PTrHlHQ/edit" TargetMode="External"/><Relationship Id="rId17" Type="http://schemas.openxmlformats.org/officeDocument/2006/relationships/hyperlink" Target="https://drive.google.com/file/d/1jnceJ3pTXj4dEh3tKqS01RRPbcXtj7pl/view?usp=sharing" TargetMode="External"/><Relationship Id="rId16" Type="http://schemas.openxmlformats.org/officeDocument/2006/relationships/hyperlink" Target="https://drive.google.com/file/d/1jn2Nio8FWruVfcdjPD30zBzD43udG1CZ/view?usp=sharing" TargetMode="External"/><Relationship Id="rId15" Type="http://schemas.openxmlformats.org/officeDocument/2006/relationships/hyperlink" Target="https://drive.google.com/file/d/1WF1_pVW9shs4D5zzv-cZWT_jB6J6hZEx/view?usp=sharing" TargetMode="External"/><Relationship Id="rId14" Type="http://schemas.openxmlformats.org/officeDocument/2006/relationships/hyperlink" Target="https://drive.google.com/file/d/1s2eV61tGIGuMIF-GG-3pejyIa0QKlOhI/view?usp=sharing" TargetMode="External"/><Relationship Id="rId13" Type="http://schemas.openxmlformats.org/officeDocument/2006/relationships/hyperlink" Target="https://drive.google.com/file/d/1LVDet_OmIPXmmnFX6vFMBC64nfwRMo-2/view?usp=sharing" TargetMode="External"/><Relationship Id="rId12" Type="http://schemas.openxmlformats.org/officeDocument/2006/relationships/hyperlink" Target="https://drive.google.com/file/d/1fvU8l0tPgA5jdzjyA3yqN09MotvAGzRt/view?usp=sharing" TargetMode="External"/><Relationship Id="rId11" Type="http://schemas.openxmlformats.org/officeDocument/2006/relationships/hyperlink" Target="https://drive.google.com/file/d/1AZDRhnZYr6Mj7-Jvy_iKitGR2Y0RKkkz/view?usp=sharing" TargetMode="External"/><Relationship Id="rId10" Type="http://schemas.openxmlformats.org/officeDocument/2006/relationships/hyperlink" Target="https://docs.google.com/document/d/1PDc-ebUW9gi8txBLFpe85CdGIKeUbogk/edit?usp=drive_link&amp;ouid=110043412531266073373&amp;rtpof=true&amp;sd=true" TargetMode="External"/><Relationship Id="rId1" Type="http://schemas.openxmlformats.org/officeDocument/2006/relationships/hyperlink" Target="http://s.no/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2A8uk_6wCSaQeiqP5zFpP2Hx-PTrHlHQ/edit" TargetMode="External"/><Relationship Id="rId8" Type="http://schemas.openxmlformats.org/officeDocument/2006/relationships/hyperlink" Target="https://drive.google.com/file/d/1g78vVj9Tj6IfJnzNYkWlQqpfEyxm_J-o/view?usp=sharing" TargetMode="External"/><Relationship Id="rId78" Type="http://schemas.openxmlformats.org/officeDocument/2006/relationships/hyperlink" Target="https://drive.google.com/file/d/1AUbIujrxkMM8tEFqfAbOVs_AVnUL0qAr/view?usp=sharing" TargetMode="External"/><Relationship Id="rId77" Type="http://schemas.openxmlformats.org/officeDocument/2006/relationships/hyperlink" Target="https://drive.google.com/file/d/1bcnHU4GSfGkMA1xE5l8WsobK8A7JFU6-/view?usp=sharing" TargetMode="External"/><Relationship Id="rId76" Type="http://schemas.openxmlformats.org/officeDocument/2006/relationships/hyperlink" Target="https://drive.google.com/file/d/1YspK-Xfqfe4qYwZlgrCkcI-5rteGPSjn/view?usp=sharingGDcMFOXIabby7IE5OSGyZ3WL-/view?usp=sharing" TargetMode="External"/><Relationship Id="rId75" Type="http://schemas.openxmlformats.org/officeDocument/2006/relationships/hyperlink" Target="https://drive.google.com/file/d/1YAY1mENfircBkDpwzlWdRw924R0vA-EV/view?usp=sharing" TargetMode="External"/><Relationship Id="rId74" Type="http://schemas.openxmlformats.org/officeDocument/2006/relationships/hyperlink" Target="https://drive.google.com/file/d/1yfXoUkPYYx1qkmpSQVqLmn8zo15G3R-M/view?usp=sharing" TargetMode="External"/><Relationship Id="rId73" Type="http://schemas.openxmlformats.org/officeDocument/2006/relationships/hyperlink" Target="https://drive.google.com/file/d/1Xp04k4yFjQNuCytPH3xQTgS8qhDlZDTs/view?usp=sharing" TargetMode="External"/><Relationship Id="rId72" Type="http://schemas.openxmlformats.org/officeDocument/2006/relationships/hyperlink" Target="https://drive.google.com/file/d/1ZPDPboq_bzWfXu9cbnQgKeHDBRbh0tgy/view?usp=sharing" TargetMode="External"/><Relationship Id="rId71" Type="http://schemas.openxmlformats.org/officeDocument/2006/relationships/hyperlink" Target="https://drive.google.com/file/d/1RxVNm5WWvvcrbMBZ3y0h6czwwOBsRVgW/view?usp=sharing" TargetMode="External"/><Relationship Id="rId70" Type="http://schemas.openxmlformats.org/officeDocument/2006/relationships/hyperlink" Target="https://drive.google.com/file/d/1WtqUncnIxbsi2XxHlKucJFd_hsLAvf06/view?usp=sharing" TargetMode="External"/><Relationship Id="rId7" Type="http://schemas.openxmlformats.org/officeDocument/2006/relationships/hyperlink" Target="https://drive.google.com/file/d/1zKsnsJnDq_mxiw0lBbtJnUVxmv0oieUw/view?usp=sharing" TargetMode="External"/><Relationship Id="rId69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68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67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66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65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64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63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62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61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60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6" Type="http://schemas.openxmlformats.org/officeDocument/2006/relationships/hyperlink" Target="https://drive.google.com/file/d/1bt3yADeK8jZo_ugTkUy2y6qTINb5l7CD/view?usp=sharing" TargetMode="External"/><Relationship Id="rId59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58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57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56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55" Type="http://schemas.openxmlformats.org/officeDocument/2006/relationships/hyperlink" Target="https://drive.google.com/file/d/1-nL3p4_UF7zbEgFfD6lMgTfBns_ZFPnI/view?usp=sharing" TargetMode="External"/><Relationship Id="rId54" Type="http://schemas.openxmlformats.org/officeDocument/2006/relationships/hyperlink" Target="https://drive.google.com/file/d/1n46_XzYRYSETZyc4EdNPrM64qyvplB-c/view?usp=sharing" TargetMode="External"/><Relationship Id="rId53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5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51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50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5" Type="http://schemas.openxmlformats.org/officeDocument/2006/relationships/hyperlink" Target="https://drive.google.com/file/d/1T3obJayrfFdJhN3JWlq_ZviNS02qXv7L/view?usp=share_link" TargetMode="External"/><Relationship Id="rId49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48" Type="http://schemas.openxmlformats.org/officeDocument/2006/relationships/hyperlink" Target="https://drive.google.com/file/d/12b-mDxustJrk46ykZP78R8xzRO0n8e9F/view?usp=sharing" TargetMode="External"/><Relationship Id="rId47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46" Type="http://schemas.openxmlformats.org/officeDocument/2006/relationships/hyperlink" Target="https://drive.google.com/file/d/1F1fJ-WWcsIS1CCs3QTdgRwucoWqcxEGd/view?usp=sharing" TargetMode="External"/><Relationship Id="rId45" Type="http://schemas.openxmlformats.org/officeDocument/2006/relationships/hyperlink" Target="https://drive.google.com/file/d/1Y8L8Tw4SYmuS4qE5z6qu0kx_HGQN2nP2/view?usp=sharing" TargetMode="External"/><Relationship Id="rId44" Type="http://schemas.openxmlformats.org/officeDocument/2006/relationships/hyperlink" Target="https://drive.google.com/file/d/1uou0ircC4YkgfiaiOiwcI_VvZVOoS7_4/view?usp=sharing" TargetMode="External"/><Relationship Id="rId43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42" Type="http://schemas.openxmlformats.org/officeDocument/2006/relationships/hyperlink" Target="https://drive.google.com/file/d/1b-cTqj8-bHUu63NcbNXJZc5qcnXEuChV/view?usp=sharing" TargetMode="External"/><Relationship Id="rId41" Type="http://schemas.openxmlformats.org/officeDocument/2006/relationships/hyperlink" Target="https://drive.google.com/file/d/1df-Tik060WQPJF-69U1kMbwL42X5MQOk/view?usp=sharing" TargetMode="External"/><Relationship Id="rId40" Type="http://schemas.openxmlformats.org/officeDocument/2006/relationships/hyperlink" Target="https://drive.google.com/file/d/17XbX4NRA8CttrkA4yqr9uObTOc4CfE5U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39" Type="http://schemas.openxmlformats.org/officeDocument/2006/relationships/hyperlink" Target="https://drive.google.com/file/d/1QedkMcwL9RxwUDfNil0FYER6XOOPJAkf/view?usp=sharing" TargetMode="External"/><Relationship Id="rId38" Type="http://schemas.openxmlformats.org/officeDocument/2006/relationships/hyperlink" Target="https://drive.google.com/file/d/1XRdnpLe3EF2rnES5D5ylGz0bJu0j0Aj_/view?usp=sharing" TargetMode="External"/><Relationship Id="rId37" Type="http://schemas.openxmlformats.org/officeDocument/2006/relationships/hyperlink" Target="https://drive.google.com/file/d/1cBI3QVwqLpS5OIeet2uEpgpgdkO79Rxo/view?usp=sharing" TargetMode="External"/><Relationship Id="rId36" Type="http://schemas.openxmlformats.org/officeDocument/2006/relationships/hyperlink" Target="https://drive.google.com/file/d/1AEM70-DPnrDChv4kfPVRJy2C5I0ioLLO/view?usp=sharing" TargetMode="External"/><Relationship Id="rId35" Type="http://schemas.openxmlformats.org/officeDocument/2006/relationships/hyperlink" Target="https://drive.google.com/file/d/1XmV8A3kp2ZJgJrvnEjsy0y9FKtfxTun2/view?usp=sharing" TargetMode="External"/><Relationship Id="rId34" Type="http://schemas.openxmlformats.org/officeDocument/2006/relationships/hyperlink" Target="https://drive.google.com/file/d/1NLsURfNjbIrGb2iB8_EyrmBJ6Miju9XG/view?usp=sharing" TargetMode="External"/><Relationship Id="rId33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32" Type="http://schemas.openxmlformats.org/officeDocument/2006/relationships/hyperlink" Target="https://drive.google.com/file/d/1bQQWrJ1cVaSSsqWY-IT7jLxlYHUalyI2/view?usp=sharing" TargetMode="External"/><Relationship Id="rId31" Type="http://schemas.openxmlformats.org/officeDocument/2006/relationships/hyperlink" Target="https://drive.google.com/file/d/1YzzBlJqtPQgCu1Nmv1zNyUuJjOA_RQpu/view?usp=sharing" TargetMode="External"/><Relationship Id="rId30" Type="http://schemas.openxmlformats.org/officeDocument/2006/relationships/hyperlink" Target="https://drive.google.com/file/d/1juQD1e8xXx-uYaNWy6wjADNsK8VB4Nlk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29" Type="http://schemas.openxmlformats.org/officeDocument/2006/relationships/hyperlink" Target="https://drive.google.com/file/d/1M_L3VDch1u9XMJJ3N1_1r90-RsdlT-8D/view?usp=sharing" TargetMode="External"/><Relationship Id="rId28" Type="http://schemas.openxmlformats.org/officeDocument/2006/relationships/hyperlink" Target="https://drive.google.com/file/d/1cHHWl84Nw4qfMZ1gbBgs_r6L1TNqwA5a/view?usp=sharing" TargetMode="External"/><Relationship Id="rId27" Type="http://schemas.openxmlformats.org/officeDocument/2006/relationships/hyperlink" Target="https://drive.google.com/file/d/1GpbSE-qCOBgKWqTqMYMlozUdVLGW9Xqo/view?usp=sharing" TargetMode="External"/><Relationship Id="rId26" Type="http://schemas.openxmlformats.org/officeDocument/2006/relationships/hyperlink" Target="https://drive.google.com/file/d/1ZcxmP_PdVD7qJNohS9Dk9QJGXaDKQ0yN/view?usp=sharing" TargetMode="External"/><Relationship Id="rId25" Type="http://schemas.openxmlformats.org/officeDocument/2006/relationships/hyperlink" Target="https://drive.google.com/file/d/1hNiLB1i8VqkvJbRWkWYM9ZkiP_xIS0AU/view?usp=sharing" TargetMode="External"/><Relationship Id="rId24" Type="http://schemas.openxmlformats.org/officeDocument/2006/relationships/hyperlink" Target="https://drive.google.com/file/d/12ZJLffEuABkYO1w2TU-HEd-IV5XJf2C1/view?usp=sharing" TargetMode="External"/><Relationship Id="rId23" Type="http://schemas.openxmlformats.org/officeDocument/2006/relationships/hyperlink" Target="https://drive.google.com/file/d/1zKq5KnSgR1Wvwt74duKSvN_TX8LWUssU/view?usp=sharing" TargetMode="External"/><Relationship Id="rId22" Type="http://schemas.openxmlformats.org/officeDocument/2006/relationships/hyperlink" Target="https://drive.google.com/file/d/1WqaCrq4c4uj23dzXLFm8Qml5DZ4BpofZ/view?usp=sharing" TargetMode="External"/><Relationship Id="rId21" Type="http://schemas.openxmlformats.org/officeDocument/2006/relationships/hyperlink" Target="https://drive.google.com/file/d/1xjVBheymIBxALI_USxySSFQPWMbCbEIR/view?usp=sharing" TargetMode="External"/><Relationship Id="rId20" Type="http://schemas.openxmlformats.org/officeDocument/2006/relationships/hyperlink" Target="https://drive.google.com/file/d/1b-nQSmnMySPCa0TUZPoYVOboNz2BazmO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19" Type="http://schemas.openxmlformats.org/officeDocument/2006/relationships/hyperlink" Target="https://drive.google.com/file/d/1cjL0-FrkBRhyxh4VNvd_CyJnfMiBucug/view?usp=sharing" TargetMode="External"/><Relationship Id="rId18" Type="http://schemas.openxmlformats.org/officeDocument/2006/relationships/hyperlink" Target="https://drive.google.com/file/d/1lMJ9tTo0KywI42XnlIGLQ-aLX1g38H0p/view?usp=sharing" TargetMode="External"/><Relationship Id="rId17" Type="http://schemas.openxmlformats.org/officeDocument/2006/relationships/hyperlink" Target="https://drive.google.com/file/d/15mzjOmNkRmiZsCYj3b4ord1bHFvaRVQK/view?usp=sharing" TargetMode="External"/><Relationship Id="rId16" Type="http://schemas.openxmlformats.org/officeDocument/2006/relationships/hyperlink" Target="https://drive.google.com/file/d/1xqupsIfD4qK7yhBp79BuvrOsUbXJjYrC/view?usp=sharing" TargetMode="External"/><Relationship Id="rId15" Type="http://schemas.openxmlformats.org/officeDocument/2006/relationships/hyperlink" Target="https://drive.google.com/file/d/1pglmLTTs1Bij1yfDFR_RtAJO8tir6PIW/view?usp=sharing" TargetMode="External"/><Relationship Id="rId14" Type="http://schemas.openxmlformats.org/officeDocument/2006/relationships/hyperlink" Target="https://drive.google.com/file/d/1DeGvcSS-K7-NmdackLjzp9PSxoPCm20P/view?usp=sharing" TargetMode="External"/><Relationship Id="rId13" Type="http://schemas.openxmlformats.org/officeDocument/2006/relationships/hyperlink" Target="https://drive.google.com/file/d/1BYhIFHwt9fsMtipU-CcngB3e1mmGkOCp/view?usp=sharing" TargetMode="External"/><Relationship Id="rId12" Type="http://schemas.openxmlformats.org/officeDocument/2006/relationships/hyperlink" Target="https://drive.google.com/file/d/1NoKV7bANIX0H1s4fE_UcFQFAqwjNKAqc/view?usp=sharing" TargetMode="External"/><Relationship Id="rId11" Type="http://schemas.openxmlformats.org/officeDocument/2006/relationships/hyperlink" Target="https://drive.google.com/file/d/1iGiEwCCY7pGlitooxnAF_0QozLUK7gON/view?usp=sharing" TargetMode="External"/><Relationship Id="rId10" Type="http://schemas.openxmlformats.org/officeDocument/2006/relationships/hyperlink" Target="https://drive.google.com/file/d/1rasdwoSnVavXsoaq3q6dK4w1IKc4tDpQ/view?usp=drive_link" TargetMode="External"/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98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97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96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95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94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93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92" Type="http://schemas.openxmlformats.org/officeDocument/2006/relationships/hyperlink" Target="https://drive.google.com/file/d/1PvHq4W7Y1AXpgp0AajJQZYbfeYl7CBPE/view?usp=sharing" TargetMode="External"/><Relationship Id="rId91" Type="http://schemas.openxmlformats.org/officeDocument/2006/relationships/hyperlink" Target="https://drive.google.com/file/d/1Ba9dm3GY71YIKmyU3dTk5RZ8M_44XeIJ/view?usp=sharing" TargetMode="External"/><Relationship Id="rId90" Type="http://schemas.openxmlformats.org/officeDocument/2006/relationships/hyperlink" Target="https://drive.google.com/file/d/1gIYFO3ysOGelwAX_TaBQINUVBRjVWXc4/view?usp=drive_link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rive.google.com/file/d/1MYeoZs1wHkQx-y34aXnViHKqIBoWJIoI/view?usp=share_link" TargetMode="External"/><Relationship Id="rId88" Type="http://schemas.openxmlformats.org/officeDocument/2006/relationships/hyperlink" Target="https://drive.google.com/file/d/1atZ-En9NqfW67n28Y5crrZz1RxcThcYv/view?usp=sharingnNej4B-5CQdZXzkDwl5zwXNaMK0r/view?usp=sharing" TargetMode="External"/><Relationship Id="rId87" Type="http://schemas.openxmlformats.org/officeDocument/2006/relationships/hyperlink" Target="https://drive.google.com/file/d/1L-M7jO2NxHScpTlOfLeC39ok8q85nDsU/view?usp=sharing" TargetMode="External"/><Relationship Id="rId86" Type="http://schemas.openxmlformats.org/officeDocument/2006/relationships/hyperlink" Target="https://drive.google.com/file/d/177kFYHhkswbem8mjTYtivaf1YFlvFlqq/view?usp=sharing" TargetMode="External"/><Relationship Id="rId85" Type="http://schemas.openxmlformats.org/officeDocument/2006/relationships/hyperlink" Target="https://drive.google.com/file/d/1CrVxXR6FVvliPwjFZKv4wuoNpg-K0G8C/view?usp=sharing" TargetMode="External"/><Relationship Id="rId84" Type="http://schemas.openxmlformats.org/officeDocument/2006/relationships/hyperlink" Target="https://drive.google.com/file/d/1288No9pQ72xsTQAKo19yBnYsofiFi5mz/view?usp=sharing" TargetMode="External"/><Relationship Id="rId83" Type="http://schemas.openxmlformats.org/officeDocument/2006/relationships/hyperlink" Target="https://drive.google.com/file/d/1HZdEch71f9RPCB367ev4Yunu_U8gIJJY/view?usp=sharing" TargetMode="External"/><Relationship Id="rId82" Type="http://schemas.openxmlformats.org/officeDocument/2006/relationships/hyperlink" Target="https://drive.google.com/file/d/1yTc0MbOOFNF02mFyAVgb6wAjwjVyo2jm/view?usp=sharing" TargetMode="External"/><Relationship Id="rId81" Type="http://schemas.openxmlformats.org/officeDocument/2006/relationships/hyperlink" Target="https://drive.google.com/file/d/1Ypp5W0NE21yueXonyBXTI38YmhvCELdP/view?usp=sharing" TargetMode="External"/><Relationship Id="rId80" Type="http://schemas.openxmlformats.org/officeDocument/2006/relationships/hyperlink" Target="https://drive.google.com/file/d/1AmY7BAyWeWGy7-upfe3LPUCJVBrsP0kr/view?usp=sharing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rive.google.com/file/d/10AO5goJfi-zfkm9wpvNmFq4JYEVm6LQB/view?usp=sharing" TargetMode="External"/><Relationship Id="rId78" Type="http://schemas.openxmlformats.org/officeDocument/2006/relationships/hyperlink" Target="https://drive.google.com/file/d/1t0X2s94VcJM90yDD1QWLoOZwve02kZDy/view?usp=sharing" TargetMode="External"/><Relationship Id="rId77" Type="http://schemas.openxmlformats.org/officeDocument/2006/relationships/hyperlink" Target="https://drive.google.com/file/d/12kopGIfAzCxJsUYHoier5v1h1e80HjY2/view?usp=sharing" TargetMode="External"/><Relationship Id="rId76" Type="http://schemas.openxmlformats.org/officeDocument/2006/relationships/hyperlink" Target="https://drive.google.com/file/d/1GrToJa6IZQuSg_pmyp0RrlMHqLzP7SIF/view?usp=sharing" TargetMode="External"/><Relationship Id="rId75" Type="http://schemas.openxmlformats.org/officeDocument/2006/relationships/hyperlink" Target="https://drive.google.com/file/d/1ss13BsBuODNsckysYxjsJX0kXEBP1Rfv/view?usp=sharing" TargetMode="External"/><Relationship Id="rId74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73" Type="http://schemas.openxmlformats.org/officeDocument/2006/relationships/hyperlink" Target="https://drive.google.com/file/d/1z0vFyL5UEhbnV0lTj_-eIdKgOEmQxGQV/view?usp=sharing" TargetMode="External"/><Relationship Id="rId72" Type="http://schemas.openxmlformats.org/officeDocument/2006/relationships/hyperlink" Target="https://drive.google.com/file/d/1FQ4hvM0yDp2Wz9J6yrQc6FP8fTDsDeDi/view?usp=sharing" TargetMode="External"/><Relationship Id="rId71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70" Type="http://schemas.openxmlformats.org/officeDocument/2006/relationships/hyperlink" Target="https://drive.google.com/file/d/1wfO1N21mTARwkle6AEnKMX1CkcbeS8rZ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rive.google.com/file/d/1xx26jb8aI0jDVHsviduQpkXd1oD-92yV/view?usp=sharing" TargetMode="External"/><Relationship Id="rId68" Type="http://schemas.openxmlformats.org/officeDocument/2006/relationships/hyperlink" Target="https://drive.google.com/file/d/1oLmeMD_s8ZZeNRyJjdBnXralGQ_XL_Tu/view?usp=sharing" TargetMode="External"/><Relationship Id="rId67" Type="http://schemas.openxmlformats.org/officeDocument/2006/relationships/hyperlink" Target="https://drive.google.com/file/d/16ONid4VmVQEu8eQR1p_2KTJdM_HFpMQW/view?usp=sharing" TargetMode="External"/><Relationship Id="rId66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5" Type="http://schemas.openxmlformats.org/officeDocument/2006/relationships/hyperlink" Target="https://drive.google.com/file/d/1AbeAHkEVYQm6W2FtAv082MR7zbS8JRgc/view?usp=sharingZUmEL7bR3Pk1hqxabqe-sPKBZXq/view?usp=sharing" TargetMode="External"/><Relationship Id="rId64" Type="http://schemas.openxmlformats.org/officeDocument/2006/relationships/hyperlink" Target="https://drive.google.com/file/d/10AypOx6gEx6ArIbwz7e5MLTX257_trLy/view?usp=sharing" TargetMode="External"/><Relationship Id="rId63" Type="http://schemas.openxmlformats.org/officeDocument/2006/relationships/hyperlink" Target="https://drive.google.com/file/d/1TQsmt_Hw40wpwYijgpUQHN0XTWUPGoS0/view?usp=sharing" TargetMode="External"/><Relationship Id="rId62" Type="http://schemas.openxmlformats.org/officeDocument/2006/relationships/hyperlink" Target="https://drive.google.com/file/d/1ppjNAZSihgM4JXHc4pHUhblfuj7AqC7Q/view?usp=sharing" TargetMode="External"/><Relationship Id="rId61" Type="http://schemas.openxmlformats.org/officeDocument/2006/relationships/hyperlink" Target="https://drive.google.com/file/d/1CtBQxCXMhdg75KhwSvht3bNRZwedDxjp/view?usp=sharing" TargetMode="External"/><Relationship Id="rId60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58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57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56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55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54" Type="http://schemas.openxmlformats.org/officeDocument/2006/relationships/hyperlink" Target="https://drive.google.com/file/d/1CZ-uHsSQayMh6B5UhmOwpqAmJoXzb_qV/view?usp=sharing" TargetMode="External"/><Relationship Id="rId53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52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51" Type="http://schemas.openxmlformats.org/officeDocument/2006/relationships/hyperlink" Target="https://drive.google.com/file/d/1_Hc2J6NJxkMe1pUnv-3Trivr6wuIKrNl/view?usp=sharing" TargetMode="External"/><Relationship Id="rId50" Type="http://schemas.openxmlformats.org/officeDocument/2006/relationships/hyperlink" Target="https://drive.google.com/file/d/1udvs9fNY_7BIeFfXKt_UjAtLg8OMWKmc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VVUqFpQp3ftudrcn-dC1Idn6NfISXzRd/view?usp=sharing" TargetMode="External"/><Relationship Id="rId48" Type="http://schemas.openxmlformats.org/officeDocument/2006/relationships/hyperlink" Target="https://drive.google.com/file/d/1pdC2TKtKqOSgoFDRZj5e8rqHmAtYpqF9/view?usp=sharing1hLRAfAEyEQ8yiQS/view?usp=sharing" TargetMode="External"/><Relationship Id="rId47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46" Type="http://schemas.openxmlformats.org/officeDocument/2006/relationships/hyperlink" Target="https://drive.google.com/file/d/1dMH6bxYFgk4oO-LgKEofJAMeOXTIw5fx/view?usp=sharing" TargetMode="External"/><Relationship Id="rId4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44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43" Type="http://schemas.openxmlformats.org/officeDocument/2006/relationships/hyperlink" Target="https://drive.google.com/file/d/1ZxON0zN2UVh6Rk2QYykl2f0sP75p5rT8/view?usp=sharing" TargetMode="External"/><Relationship Id="rId42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40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Dj4r7OsuE9XVvf7diMls0hIwh8tYG3-B/view?usp=sharing" TargetMode="External"/><Relationship Id="rId38" Type="http://schemas.openxmlformats.org/officeDocument/2006/relationships/hyperlink" Target="https://drive.google.com/file/d/1xDa6MSK8kuQIxpSseG1M16MzcePhMxOX/view?usp=sharing" TargetMode="External"/><Relationship Id="rId37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36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35" Type="http://schemas.openxmlformats.org/officeDocument/2006/relationships/hyperlink" Target="https://drive.google.com/file/d/1n6X-Z8rKFscpqXKI3RrSSJHvksN-TjRw/view?usp=sharing" TargetMode="External"/><Relationship Id="rId34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33" Type="http://schemas.openxmlformats.org/officeDocument/2006/relationships/hyperlink" Target="https://drive.google.com/file/d/1wq_n2pNwtT5RW78eDh1AaDz8x5AvvPPC/view?usp=sharing" TargetMode="External"/><Relationship Id="rId32" Type="http://schemas.openxmlformats.org/officeDocument/2006/relationships/hyperlink" Target="https://drive.google.com/file/d/1lb8Okvl485yD0KkUkjT69mAVs5fpenhz/view?usp=sharing" TargetMode="External"/><Relationship Id="rId31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30" Type="http://schemas.openxmlformats.org/officeDocument/2006/relationships/hyperlink" Target="https://drive.google.com/file/d/1tKo5zvws2eejqfOAUpr5Mm-jDjU2jEId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HQnsnFYQcw-ain-kwm2aDV90KlWU1J3V/view?usp=sharing" TargetMode="External"/><Relationship Id="rId28" Type="http://schemas.openxmlformats.org/officeDocument/2006/relationships/hyperlink" Target="https://drive.google.com/file/d/1VTWoXbecIIjnyHUOzfx1phpzQ3Y4HLF_/view?usp=sharing" TargetMode="External"/><Relationship Id="rId27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6" Type="http://schemas.openxmlformats.org/officeDocument/2006/relationships/hyperlink" Target="https://drive.google.com/file/d/15I2KKsr2_2jqKQ93TY3NI5zrYwyOHytR/view?usp=sharing" TargetMode="External"/><Relationship Id="rId25" Type="http://schemas.openxmlformats.org/officeDocument/2006/relationships/hyperlink" Target="https://docs.google.com/document/d/1qtRG9LEHCiowHdAyxf3ZS70xtjiVp7QG/edit?usp=drive_link&amp;ouid=110492442261887938131&amp;rtpof=true&amp;sd=true" TargetMode="External"/><Relationship Id="rId24" Type="http://schemas.openxmlformats.org/officeDocument/2006/relationships/hyperlink" Target="https://drive.google.com/file/d/1fHHDouDzgaIZBhiRKr85ir-_pHcQ-dv-/view?usp=sharing" TargetMode="External"/><Relationship Id="rId23" Type="http://schemas.openxmlformats.org/officeDocument/2006/relationships/hyperlink" Target="https://drive.google.com/file/d/16UfzpjYcuE3x4CfWem7VtXkubs5j2kjv/view?usp=sharing" TargetMode="External"/><Relationship Id="rId22" Type="http://schemas.openxmlformats.org/officeDocument/2006/relationships/hyperlink" Target="https://drive.google.com/file/d/1dVPU9ojFTzvoEQbwwIHciRRk0WuLWjKU/view?usp=sharing" TargetMode="External"/><Relationship Id="rId21" Type="http://schemas.openxmlformats.org/officeDocument/2006/relationships/hyperlink" Target="https://drive.google.com/file/d/1Uku1y1zCWHA8x93Xt-RUooteqPV9eEbn/view?usp=sharing" TargetMode="External"/><Relationship Id="rId20" Type="http://schemas.openxmlformats.org/officeDocument/2006/relationships/hyperlink" Target="https://drive.google.com/file/d/12_IeLNfWQ8o7DaAXviGkqaY8WztkNmlm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ocs.google.com/document/d/1it9-ZPzYQAGGAiSw95RQLLiKWgpNGiRn/edit" TargetMode="External"/><Relationship Id="rId18" Type="http://schemas.openxmlformats.org/officeDocument/2006/relationships/hyperlink" Target="https://drive.google.com/file/d/1KMDu95TsjaYRkNoZd63xzB3rfHfpt0Yo/view?usp=sharing" TargetMode="External"/><Relationship Id="rId17" Type="http://schemas.openxmlformats.org/officeDocument/2006/relationships/hyperlink" Target="https://drive.google.com/file/d/1gneXvuVP7ilkVPpERv8DftdqPOZuIr9p/view?usp=sharing" TargetMode="External"/><Relationship Id="rId16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15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14" Type="http://schemas.openxmlformats.org/officeDocument/2006/relationships/hyperlink" Target="https://drive.google.com/file/d/1gxdfo_cOFjr6vxIWaNKJNEa9XFOjjtKi/view?usp=sharing" TargetMode="External"/><Relationship Id="rId13" Type="http://schemas.openxmlformats.org/officeDocument/2006/relationships/hyperlink" Target="https://drive.google.com/file/d/1X5SEXpe-ccmA1-iENPsGaoyV0pjVK9Af/view?usp=sharing" TargetMode="External"/><Relationship Id="rId12" Type="http://schemas.openxmlformats.org/officeDocument/2006/relationships/hyperlink" Target="https://drive.google.com/file/d/1vMkF3wcCCcQNkMNYmE1aNMtse_QyvUcy/view?usp=sharing" TargetMode="External"/><Relationship Id="rId112" Type="http://schemas.openxmlformats.org/officeDocument/2006/relationships/hyperlink" Target="https://drive.google.com/file/d/1AUbIujrxkMM8tEFqfAbOVs_AVnUL0qAr/view?usp=sharing" TargetMode="External"/><Relationship Id="rId111" Type="http://schemas.openxmlformats.org/officeDocument/2006/relationships/hyperlink" Target="https://drive.google.com/file/d/1bcnHU4GSfGkMA1xE5l8WsobK8A7JFU6-/view?usp=sharing" TargetMode="External"/><Relationship Id="rId110" Type="http://schemas.openxmlformats.org/officeDocument/2006/relationships/hyperlink" Target="https://drive.google.com/file/d/1YspK-Xfqfe4qYwZlgrCkcI-5rteGPSjn/view?usp=sharingGDcMFOXIabby7IE5OSGyZ3WL-/view?usp=sharing" TargetMode="External"/><Relationship Id="rId11" Type="http://schemas.openxmlformats.org/officeDocument/2006/relationships/hyperlink" Target="https://docs.google.com/document/d/1-3YzjDxWGEaKl0OZuWdWaOr6qB8mUJgU/edit?usp=drive_link&amp;ouid=110492442261887938131&amp;rtpof=true&amp;sd=true" TargetMode="External"/><Relationship Id="rId109" Type="http://schemas.openxmlformats.org/officeDocument/2006/relationships/hyperlink" Target="https://drive.google.com/file/d/1YAY1mENfircBkDpwzlWdRw924R0vA-EV/view?usp=sharing" TargetMode="External"/><Relationship Id="rId108" Type="http://schemas.openxmlformats.org/officeDocument/2006/relationships/hyperlink" Target="https://drive.google.com/file/d/1yfXoUkPYYx1qkmpSQVqLmn8zo15G3R-M/view?usp=sharing" TargetMode="External"/><Relationship Id="rId107" Type="http://schemas.openxmlformats.org/officeDocument/2006/relationships/hyperlink" Target="https://drive.google.com/file/d/1Xp04k4yFjQNuCytPH3xQTgS8qhDlZDTs/view?usp=sharing" TargetMode="External"/><Relationship Id="rId106" Type="http://schemas.openxmlformats.org/officeDocument/2006/relationships/hyperlink" Target="https://drive.google.com/file/d/1ZPDPboq_bzWfXu9cbnQgKeHDBRbh0tgy/view?usp=sharing" TargetMode="External"/><Relationship Id="rId105" Type="http://schemas.openxmlformats.org/officeDocument/2006/relationships/hyperlink" Target="https://drive.google.com/file/d/1RxVNm5WWvvcrbMBZ3y0h6czwwOBsRVgW/view?usp=sharing" TargetMode="External"/><Relationship Id="rId104" Type="http://schemas.openxmlformats.org/officeDocument/2006/relationships/hyperlink" Target="https://drive.google.com/file/d/1WtqUncnIxbsi2XxHlKucJFd_hsLAvf06/view?usp=sharing" TargetMode="External"/><Relationship Id="rId10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10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10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10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10" Type="http://schemas.openxmlformats.org/officeDocument/2006/relationships/hyperlink" Target="https://drive.google.com/file/d/1mjbqrvol3RWokNv_rJ-ouGIRGCcmxwBx/view?usp=sharing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4.xml.rels><?xml version="1.0" encoding="UTF-8" standalone="yes"?>
<Relationships xmlns="http://schemas.openxmlformats.org/package/2006/relationships"><Relationship Id="rId96" Type="http://schemas.openxmlformats.org/officeDocument/2006/relationships/hyperlink" Target="https://drive.google.com/file/d/1AUbIujrxkMM8tEFqfAbOVs_AVnUL0qAr/view?usp=sharing" TargetMode="External"/><Relationship Id="rId95" Type="http://schemas.openxmlformats.org/officeDocument/2006/relationships/hyperlink" Target="https://drive.google.com/file/d/1bcnHU4GSfGkMA1xE5l8WsobK8A7JFU6-/view?usp=sharing" TargetMode="External"/><Relationship Id="rId94" Type="http://schemas.openxmlformats.org/officeDocument/2006/relationships/hyperlink" Target="https://drive.google.com/file/d/1YspK-Xfqfe4qYwZlgrCkcI-5rteGPSjn/view?usp=sharingGDcMFOXIabby7IE5OSGyZ3WL-/view?usp=sharing" TargetMode="External"/><Relationship Id="rId93" Type="http://schemas.openxmlformats.org/officeDocument/2006/relationships/hyperlink" Target="https://drive.google.com/file/d/1YAY1mENfircBkDpwzlWdRw924R0vA-EV/view?usp=sharing" TargetMode="External"/><Relationship Id="rId92" Type="http://schemas.openxmlformats.org/officeDocument/2006/relationships/hyperlink" Target="https://drive.google.com/file/d/1yfXoUkPYYx1qkmpSQVqLmn8zo15G3R-M/view?usp=sharing" TargetMode="External"/><Relationship Id="rId91" Type="http://schemas.openxmlformats.org/officeDocument/2006/relationships/hyperlink" Target="https://drive.google.com/file/d/1Xp04k4yFjQNuCytPH3xQTgS8qhDlZDTs/view?usp=sharing" TargetMode="External"/><Relationship Id="rId90" Type="http://schemas.openxmlformats.org/officeDocument/2006/relationships/hyperlink" Target="https://drive.google.com/file/d/1ZPDPboq_bzWfXu9cbnQgKeHDBRbh0tgy/view?usp=sharing" TargetMode="External"/><Relationship Id="rId9" Type="http://schemas.openxmlformats.org/officeDocument/2006/relationships/hyperlink" Target="https://drive.google.com/file/d/1KMDu95TsjaYRkNoZd63xzB3rfHfpt0Yo/view?usp=sharing" TargetMode="External"/><Relationship Id="rId89" Type="http://schemas.openxmlformats.org/officeDocument/2006/relationships/hyperlink" Target="https://drive.google.com/file/d/1RxVNm5WWvvcrbMBZ3y0h6czwwOBsRVgW/view?usp=sharing" TargetMode="External"/><Relationship Id="rId88" Type="http://schemas.openxmlformats.org/officeDocument/2006/relationships/hyperlink" Target="https://drive.google.com/file/d/1WtqUncnIxbsi2XxHlKucJFd_hsLAvf06/view?usp=sharing" TargetMode="External"/><Relationship Id="rId87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6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85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4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8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8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8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8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7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76" Type="http://schemas.openxmlformats.org/officeDocument/2006/relationships/hyperlink" Target="https://drive.google.com/file/d/1PvHq4W7Y1AXpgp0AajJQZYbfeYl7CBPE/view?usp=sharing" TargetMode="External"/><Relationship Id="rId75" Type="http://schemas.openxmlformats.org/officeDocument/2006/relationships/hyperlink" Target="https://drive.google.com/file/d/1Ba9dm3GY71YIKmyU3dTk5RZ8M_44XeIJ/view?usp=sharing" TargetMode="External"/><Relationship Id="rId74" Type="http://schemas.openxmlformats.org/officeDocument/2006/relationships/hyperlink" Target="https://drive.google.com/file/d/1gIYFO3ysOGelwAX_TaBQINUVBRjVWXc4/view?usp=drive_link" TargetMode="External"/><Relationship Id="rId73" Type="http://schemas.openxmlformats.org/officeDocument/2006/relationships/hyperlink" Target="https://drive.google.com/file/d/1MYeoZs1wHkQx-y34aXnViHKqIBoWJIoI/view?usp=share_link" TargetMode="External"/><Relationship Id="rId72" Type="http://schemas.openxmlformats.org/officeDocument/2006/relationships/hyperlink" Target="https://drive.google.com/file/d/1atZ-En9NqfW67n28Y5crrZz1RxcThcYv/view?usp=sharingnNej4B-5CQdZXzkDwl5zwXNaMK0r/view?usp=sharing" TargetMode="External"/><Relationship Id="rId71" Type="http://schemas.openxmlformats.org/officeDocument/2006/relationships/hyperlink" Target="https://drive.google.com/file/d/1L-M7jO2NxHScpTlOfLeC39ok8q85nDsU/view?usp=sharing" TargetMode="External"/><Relationship Id="rId70" Type="http://schemas.openxmlformats.org/officeDocument/2006/relationships/hyperlink" Target="https://drive.google.com/file/d/177kFYHhkswbem8mjTYtivaf1YFlvFlqq/view?usp=sharing" TargetMode="External"/><Relationship Id="rId7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69" Type="http://schemas.openxmlformats.org/officeDocument/2006/relationships/hyperlink" Target="https://drive.google.com/file/d/1CrVxXR6FVvliPwjFZKv4wuoNpg-K0G8C/view?usp=sharing" TargetMode="External"/><Relationship Id="rId68" Type="http://schemas.openxmlformats.org/officeDocument/2006/relationships/hyperlink" Target="https://drive.google.com/file/d/1288No9pQ72xsTQAKo19yBnYsofiFi5mz/view?usp=sharing" TargetMode="External"/><Relationship Id="rId67" Type="http://schemas.openxmlformats.org/officeDocument/2006/relationships/hyperlink" Target="https://drive.google.com/file/d/1HZdEch71f9RPCB367ev4Yunu_U8gIJJY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65" Type="http://schemas.openxmlformats.org/officeDocument/2006/relationships/hyperlink" Target="https://drive.google.com/file/d/1Ypp5W0NE21yueXonyBXTI38YmhvCELdP/view?usp=sharing" TargetMode="External"/><Relationship Id="rId64" Type="http://schemas.openxmlformats.org/officeDocument/2006/relationships/hyperlink" Target="https://drive.google.com/file/d/1AmY7BAyWeWGy7-upfe3LPUCJVBrsP0kr/view?usp=sharing" TargetMode="External"/><Relationship Id="rId63" Type="http://schemas.openxmlformats.org/officeDocument/2006/relationships/hyperlink" Target="https://drive.google.com/file/d/10AO5goJfi-zfkm9wpvNmFq4JYEVm6LQB/view?usp=sharing" TargetMode="External"/><Relationship Id="rId62" Type="http://schemas.openxmlformats.org/officeDocument/2006/relationships/hyperlink" Target="https://drive.google.com/file/d/1t0X2s94VcJM90yDD1QWLoOZwve02kZDy/view?usp=sharing" TargetMode="External"/><Relationship Id="rId61" Type="http://schemas.openxmlformats.org/officeDocument/2006/relationships/hyperlink" Target="https://drive.google.com/file/d/12kopGIfAzCxJsUYHoier5v1h1e80HjY2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" Type="http://schemas.openxmlformats.org/officeDocument/2006/relationships/hyperlink" Target="https://drive.google.com/file/d/1gxdfo_cOFjr6vxIWaNKJNEa9XFOjjtKi/view?usp=sharing" TargetMode="External"/><Relationship Id="rId59" Type="http://schemas.openxmlformats.org/officeDocument/2006/relationships/hyperlink" Target="https://drive.google.com/file/d/1ss13BsBuODNsckysYxjsJX0kXEBP1Rfv/view?usp=sharing" TargetMode="External"/><Relationship Id="rId58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57" Type="http://schemas.openxmlformats.org/officeDocument/2006/relationships/hyperlink" Target="https://drive.google.com/file/d/1z0vFyL5UEhbnV0lTj_-eIdKgOEmQxGQV/view?usp=sharing" TargetMode="External"/><Relationship Id="rId56" Type="http://schemas.openxmlformats.org/officeDocument/2006/relationships/hyperlink" Target="https://drive.google.com/file/d/1FQ4hvM0yDp2Wz9J6yrQc6FP8fTDsDeDi/view?usp=sharing" TargetMode="External"/><Relationship Id="rId55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54" Type="http://schemas.openxmlformats.org/officeDocument/2006/relationships/hyperlink" Target="https://drive.google.com/file/d/1wfO1N21mTARwkle6AEnKMX1CkcbeS8rZ/view?usp=sharing" TargetMode="External"/><Relationship Id="rId53" Type="http://schemas.openxmlformats.org/officeDocument/2006/relationships/hyperlink" Target="https://drive.google.com/file/d/1xx26jb8aI0jDVHsviduQpkXd1oD-92yV/view?usp=sharing" TargetMode="External"/><Relationship Id="rId52" Type="http://schemas.openxmlformats.org/officeDocument/2006/relationships/hyperlink" Target="https://drive.google.com/file/d/1oLmeMD_s8ZZeNRyJjdBnXralGQ_XL_Tu/view?usp=sharing" TargetMode="External"/><Relationship Id="rId51" Type="http://schemas.openxmlformats.org/officeDocument/2006/relationships/hyperlink" Target="https://drive.google.com/file/d/16ONid4VmVQEu8eQR1p_2KTJdM_HFpMQW/view?usp=sharing" TargetMode="External"/><Relationship Id="rId50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5" Type="http://schemas.openxmlformats.org/officeDocument/2006/relationships/hyperlink" Target="https://drive.google.com/file/d/1X5SEXpe-ccmA1-iENPsGaoyV0pjVK9Af/view?usp=sharing" TargetMode="External"/><Relationship Id="rId49" Type="http://schemas.openxmlformats.org/officeDocument/2006/relationships/hyperlink" Target="https://drive.google.com/file/d/1AbeAHkEVYQm6W2FtAv082MR7zbS8JRgc/view?usp=sharingZUmEL7bR3Pk1hqxabqe-sPKBZXq/view?usp=sharing" TargetMode="External"/><Relationship Id="rId48" Type="http://schemas.openxmlformats.org/officeDocument/2006/relationships/hyperlink" Target="https://drive.google.com/file/d/10AypOx6gEx6ArIbwz7e5MLTX257_trLy/view?usp=sharing" TargetMode="External"/><Relationship Id="rId47" Type="http://schemas.openxmlformats.org/officeDocument/2006/relationships/hyperlink" Target="https://drive.google.com/file/d/1TQsmt_Hw40wpwYijgpUQHN0XTWUPGoS0/view?usp=sharing" TargetMode="External"/><Relationship Id="rId46" Type="http://schemas.openxmlformats.org/officeDocument/2006/relationships/hyperlink" Target="https://drive.google.com/file/d/1ppjNAZSihgM4JXHc4pHUhblfuj7AqC7Q/view?usp=sharing" TargetMode="External"/><Relationship Id="rId45" Type="http://schemas.openxmlformats.org/officeDocument/2006/relationships/hyperlink" Target="https://drive.google.com/file/d/1CtBQxCXMhdg75KhwSvht3bNRZwedDxjp/view?usp=sharing" TargetMode="External"/><Relationship Id="rId44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43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42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41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40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4" Type="http://schemas.openxmlformats.org/officeDocument/2006/relationships/hyperlink" Target="https://drive.google.com/file/d/1T3obJayrfFdJhN3JWlq_ZviNS02qXv7L/view?usp=share_link" TargetMode="External"/><Relationship Id="rId39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38" Type="http://schemas.openxmlformats.org/officeDocument/2006/relationships/hyperlink" Target="https://drive.google.com/file/d/1CZ-uHsSQayMh6B5UhmOwpqAmJoXzb_qV/view?usp=sharing" TargetMode="External"/><Relationship Id="rId37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36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5" Type="http://schemas.openxmlformats.org/officeDocument/2006/relationships/hyperlink" Target="https://drive.google.com/file/d/1_Hc2J6NJxkMe1pUnv-3Trivr6wuIKrNl/view?usp=sharing" TargetMode="External"/><Relationship Id="rId34" Type="http://schemas.openxmlformats.org/officeDocument/2006/relationships/hyperlink" Target="https://drive.google.com/file/d/1udvs9fNY_7BIeFfXKt_UjAtLg8OMWKmc/view?usp=sharing" TargetMode="External"/><Relationship Id="rId33" Type="http://schemas.openxmlformats.org/officeDocument/2006/relationships/hyperlink" Target="https://drive.google.com/file/d/1VVUqFpQp3ftudrcn-dC1Idn6NfISXzRd/view?usp=sharing" TargetMode="External"/><Relationship Id="rId32" Type="http://schemas.openxmlformats.org/officeDocument/2006/relationships/hyperlink" Target="https://drive.google.com/file/d/1pdC2TKtKqOSgoFDRZj5e8rqHmAtYpqF9/view?usp=sharing1hLRAfAEyEQ8yiQS/view?usp=sharing" TargetMode="External"/><Relationship Id="rId31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30" Type="http://schemas.openxmlformats.org/officeDocument/2006/relationships/hyperlink" Target="https://drive.google.com/file/d/1dMH6bxYFgk4oO-LgKEofJAMeOXTIw5fx/view?usp=sharing" TargetMode="External"/><Relationship Id="rId3" Type="http://schemas.openxmlformats.org/officeDocument/2006/relationships/hyperlink" Target="https://drive.google.com/file/d/1SxzjOENhlMmtd7jGT6EF-naXLe_YSs5n/view?usp=share_link" TargetMode="External"/><Relationship Id="rId29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8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7" Type="http://schemas.openxmlformats.org/officeDocument/2006/relationships/hyperlink" Target="https://drive.google.com/file/d/1ZxON0zN2UVh6Rk2QYykl2f0sP75p5rT8/view?usp=sharing" TargetMode="External"/><Relationship Id="rId26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5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2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3" Type="http://schemas.openxmlformats.org/officeDocument/2006/relationships/hyperlink" Target="https://drive.google.com/file/d/1Dj4r7OsuE9XVvf7diMls0hIwh8tYG3-B/view?usp=sharing" TargetMode="External"/><Relationship Id="rId22" Type="http://schemas.openxmlformats.org/officeDocument/2006/relationships/hyperlink" Target="https://drive.google.com/file/d/1xDa6MSK8kuQIxpSseG1M16MzcePhMxOX/view?usp=sharing" TargetMode="External"/><Relationship Id="rId21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" Type="http://schemas.openxmlformats.org/officeDocument/2006/relationships/hyperlink" Target="https://drive.google.com/file/d/1UmNrowLGTB22FVzyojKO3m3oa3zL73US/view?usp=sharing" TargetMode="External"/><Relationship Id="rId19" Type="http://schemas.openxmlformats.org/officeDocument/2006/relationships/hyperlink" Target="https://drive.google.com/file/d/1n6X-Z8rKFscpqXKI3RrSSJHvksN-TjRw/view?usp=sharing" TargetMode="External"/><Relationship Id="rId18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17" Type="http://schemas.openxmlformats.org/officeDocument/2006/relationships/hyperlink" Target="https://drive.google.com/file/d/1wq_n2pNwtT5RW78eDh1AaDz8x5AvvPPC/view?usp=sharing" TargetMode="External"/><Relationship Id="rId16" Type="http://schemas.openxmlformats.org/officeDocument/2006/relationships/hyperlink" Target="https://drive.google.com/file/d/1lb8Okvl485yD0KkUkjT69mAVs5fpenhz/view?usp=sharing" TargetMode="External"/><Relationship Id="rId15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14" Type="http://schemas.openxmlformats.org/officeDocument/2006/relationships/hyperlink" Target="https://drive.google.com/file/d/1HQnsnFYQcw-ain-kwm2aDV90KlWU1J3V/view?usp=sharing" TargetMode="External"/><Relationship Id="rId13" Type="http://schemas.openxmlformats.org/officeDocument/2006/relationships/hyperlink" Target="https://drive.google.com/file/d/1VTWoXbecIIjnyHUOzfx1phpzQ3Y4HLF_/view?usp=sharing" TargetMode="External"/><Relationship Id="rId12" Type="http://schemas.openxmlformats.org/officeDocument/2006/relationships/hyperlink" Target="https://drive.google.com/file/d/1dVPU9ojFTzvoEQbwwIHciRRk0WuLWjKU/view?usp=sharing" TargetMode="External"/><Relationship Id="rId11" Type="http://schemas.openxmlformats.org/officeDocument/2006/relationships/hyperlink" Target="https://drive.google.com/file/d/1Uku1y1zCWHA8x93Xt-RUooteqPV9eEbn/view?usp=sharing" TargetMode="External"/><Relationship Id="rId10" Type="http://schemas.openxmlformats.org/officeDocument/2006/relationships/hyperlink" Target="https://drive.google.com/file/d/12_IeLNfWQ8o7DaAXviGkqaY8WztkNmlm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fXoUkPYYx1qkmpSQVqLmn8zo15G3R-M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94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93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92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91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90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88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87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86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85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84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83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82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81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80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78" Type="http://schemas.openxmlformats.org/officeDocument/2006/relationships/hyperlink" Target="https://drive.google.com/file/d/1288No9pQ72xsTQAKo19yBnYsofiFi5mz/view?usp=sharing" TargetMode="External"/><Relationship Id="rId77" Type="http://schemas.openxmlformats.org/officeDocument/2006/relationships/hyperlink" Target="https://drive.google.com/file/d/1t0X2s94VcJM90yDD1QWLoOZwve02kZDy/view?usp=sharing" TargetMode="External"/><Relationship Id="rId76" Type="http://schemas.openxmlformats.org/officeDocument/2006/relationships/hyperlink" Target="https://drive.google.com/file/d/1Ypp5W0NE21yueXonyBXTI38YmhvCELdP/view?usp=sharing" TargetMode="External"/><Relationship Id="rId75" Type="http://schemas.openxmlformats.org/officeDocument/2006/relationships/hyperlink" Target="https://drive.google.com/file/d/1GrToJa6IZQuSg_pmyp0RrlMHqLzP7SIF/view?usp=sharing" TargetMode="External"/><Relationship Id="rId74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73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72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71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70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68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67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66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65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64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63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62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61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60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58" Type="http://schemas.openxmlformats.org/officeDocument/2006/relationships/hyperlink" Target="https://drive.google.com/file/d/1Dgr7mHQUV3UBHfhxqPf53H534pyiepv0/view?usp=sharing" TargetMode="External"/><Relationship Id="rId57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56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55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54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53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52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51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50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48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47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46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45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44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43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42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41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40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38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37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36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35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34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33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32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31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30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28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27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26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25" Type="http://schemas.openxmlformats.org/officeDocument/2006/relationships/hyperlink" Target="https://docs.google.com/document/d/1mDMFkeCuEGovtwUhvd_i6NHCX5qDc9kL/edit?usp=drive_link&amp;ouid=118420484762618329471&amp;rtpof=true&amp;sd=true" TargetMode="External"/><Relationship Id="rId24" Type="http://schemas.openxmlformats.org/officeDocument/2006/relationships/hyperlink" Target="https://docs.google.com/document/d/12Mj_f6QUzHZ3ffg71AnwpWd378KoiN20/edit?usp=drive_link&amp;ouid=118420484762618329471&amp;rtpof=true&amp;sd=true" TargetMode="External"/><Relationship Id="rId23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22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21" Type="http://schemas.openxmlformats.org/officeDocument/2006/relationships/hyperlink" Target="https://docs.google.com/document/d/1_RkeAHtlb7qdAlwcFLYI4JrF4OSzxynj/edit?usp=drive_link&amp;ouid=118420484762618329471&amp;rtpof=true&amp;sd=true" TargetMode="External"/><Relationship Id="rId20" Type="http://schemas.openxmlformats.org/officeDocument/2006/relationships/hyperlink" Target="https://drive.google.com/file/d/1EBCJdsKciSyO0_NsrP3QlMzWnWvGVr7w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ocs.google.com/document/d/1U84JsQkPrCp6Dka_hkI_EkQtA4yV2z7V/edit?usp=drive_link&amp;ouid=118420484762618329471&amp;rtpof=true&amp;sd=true" TargetMode="External"/><Relationship Id="rId18" Type="http://schemas.openxmlformats.org/officeDocument/2006/relationships/hyperlink" Target="https://docs.google.com/document/d/15Nh8FaWu04HrQbRVM5it95_PJmB2HCKF/edit" TargetMode="External"/><Relationship Id="rId17" Type="http://schemas.openxmlformats.org/officeDocument/2006/relationships/hyperlink" Target="https://drive.google.com/file/d/12_IeLNfWQ8o7DaAXviGkqaY8WztkNmlm/view?usp=sharing" TargetMode="External"/><Relationship Id="rId1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15" Type="http://schemas.openxmlformats.org/officeDocument/2006/relationships/hyperlink" Target="https://docs.google.com/document/d/1yNM3aPEjze5yVHov-s_jIRnN2dMw5fq6/edit" TargetMode="External"/><Relationship Id="rId14" Type="http://schemas.openxmlformats.org/officeDocument/2006/relationships/hyperlink" Target="https://drive.google.com/file/d/1KSujbNGH-Qx8lsx19ws3RgSpNgWm_NP2/view?usp=sharing" TargetMode="External"/><Relationship Id="rId13" Type="http://schemas.openxmlformats.org/officeDocument/2006/relationships/hyperlink" Target="https://drive.google.com/file/d/1WVn8Yt1EWsW2_Q422FqFrjpztNd6wqAy/view?usp=drive_link" TargetMode="External"/><Relationship Id="rId12" Type="http://schemas.openxmlformats.org/officeDocument/2006/relationships/hyperlink" Target="https://drive.google.com/file/d/1DWo0yz7jAvh_r3XRk0_ySwRuZAeNWJSj/view" TargetMode="External"/><Relationship Id="rId11" Type="http://schemas.openxmlformats.org/officeDocument/2006/relationships/hyperlink" Target="https://docs.google.com/document/d/11y-bWxPv6TVOT_-CU-EPyviAvCWs9dHC/edit" TargetMode="External"/><Relationship Id="rId103" Type="http://schemas.openxmlformats.org/officeDocument/2006/relationships/hyperlink" Target="https://drive.google.com/file/d/1AUbIujrxkMM8tEFqfAbOVs_AVnUL0qAr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10" Type="http://schemas.openxmlformats.org/officeDocument/2006/relationships/hyperlink" Target="https://docs.google.com/document/d/1V_E6dk4eReRPJe58LLvrsFNzuJFDbuWl/edit" TargetMode="External"/><Relationship Id="rId1" Type="http://schemas.openxmlformats.org/officeDocument/2006/relationships/hyperlink" Target="https://drive.google.com/file/d/1WmrmUmHDezdXJYaD224YEqi1M9HNiJAO/view?usp=drive_link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77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76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75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74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73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72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71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70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7" Type="http://schemas.openxmlformats.org/officeDocument/2006/relationships/hyperlink" Target="https://drive.google.com/file/d/12_IeLNfWQ8o7DaAXviGkqaY8WztkNmlm/view?usp=sharing" TargetMode="External"/><Relationship Id="rId69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68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67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66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65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64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63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62" Type="http://schemas.openxmlformats.org/officeDocument/2006/relationships/hyperlink" Target="https://drive.google.com/file/d/1288No9pQ72xsTQAKo19yBnYsofiFi5mz/view?usp=sharing" TargetMode="External"/><Relationship Id="rId61" Type="http://schemas.openxmlformats.org/officeDocument/2006/relationships/hyperlink" Target="https://drive.google.com/file/d/1t0X2s94VcJM90yDD1QWLoOZwve02kZDy/view?usp=sharing" TargetMode="External"/><Relationship Id="rId60" Type="http://schemas.openxmlformats.org/officeDocument/2006/relationships/hyperlink" Target="https://drive.google.com/file/d/1Ypp5W0NE21yueXonyBXTI38YmhvCELdP/view?usp=sharing" TargetMode="External"/><Relationship Id="rId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59" Type="http://schemas.openxmlformats.org/officeDocument/2006/relationships/hyperlink" Target="https://drive.google.com/file/d/1GrToJa6IZQuSg_pmyp0RrlMHqLzP7SIF/view?usp=sharing" TargetMode="External"/><Relationship Id="rId58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57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56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55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54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53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52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51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50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5" Type="http://schemas.openxmlformats.org/officeDocument/2006/relationships/hyperlink" Target="https://docs.google.com/document/d/11y-bWxPv6TVOT_-CU-EPyviAvCWs9dHC/edit" TargetMode="External"/><Relationship Id="rId49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48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47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46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45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44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43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42" Type="http://schemas.openxmlformats.org/officeDocument/2006/relationships/hyperlink" Target="https://drive.google.com/file/d/1Dgr7mHQUV3UBHfhxqPf53H534pyiepv0/view?usp=sharing" TargetMode="External"/><Relationship Id="rId41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40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38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37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36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35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34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33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32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31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30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28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27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26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25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24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23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22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21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20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18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17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16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15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14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13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12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11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10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1" Type="http://schemas.openxmlformats.org/officeDocument/2006/relationships/hyperlink" Target="https://docs.google.com/document/d/1VpzXNh_vholTES9q1H2K8O1cbBRyHZE0/edit" TargetMode="External"/></Relationships>
</file>

<file path=xl/worksheets/_rels/sheet7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fXoUkPYYx1qkmpSQVqLmn8zo15G3R-M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94" Type="http://schemas.openxmlformats.org/officeDocument/2006/relationships/hyperlink" Target="https://drive.google.com/file/d/13EIeutXT5pOw84ZjWnWm_jUlCjT8HVb9/view?usp=sharing" TargetMode="External"/><Relationship Id="rId93" Type="http://schemas.openxmlformats.org/officeDocument/2006/relationships/hyperlink" Target="https://drive.google.com/file/d/1tRjzgCFjlBpkAztoayOXfVYtXVW3GVJi/view?usp=sharing" TargetMode="External"/><Relationship Id="rId92" Type="http://schemas.openxmlformats.org/officeDocument/2006/relationships/hyperlink" Target="https://drive.google.com/file/d/1bLbBRXToNVpaw2R357pRkb9jI82PKS9z/view?usp=sharing" TargetMode="External"/><Relationship Id="rId91" Type="http://schemas.openxmlformats.org/officeDocument/2006/relationships/hyperlink" Target="https://drive.google.com/file/d/1EFRNE5Et5xrnBppc10dLQSLQqlAGSC1p/view?usp=sharing" TargetMode="External"/><Relationship Id="rId90" Type="http://schemas.openxmlformats.org/officeDocument/2006/relationships/hyperlink" Target="https://drive.google.com/file/d/1TPwDDM-Nn8e3mdUU6J_RKtpErCCTZ0TD/view?usp=sharing" TargetMode="External"/><Relationship Id="rId9" Type="http://schemas.openxmlformats.org/officeDocument/2006/relationships/hyperlink" Target="https://docs.google.com/document/d/1O6a0ydMQ6eb14W2BWRB1QJ3AxBPF4lx6/edit" TargetMode="External"/><Relationship Id="rId89" Type="http://schemas.openxmlformats.org/officeDocument/2006/relationships/hyperlink" Target="https://drive.google.com/file/d/1SSmlA0AgjSmeBr98ZG7wuGAjl12-PxI0/view?usp=sharing" TargetMode="External"/><Relationship Id="rId88" Type="http://schemas.openxmlformats.org/officeDocument/2006/relationships/hyperlink" Target="https://drive.google.com/file/d/134x5_SYBSGokAWyWPvDbeT5L9_CAyGD5/view?usp=sharing" TargetMode="External"/><Relationship Id="rId87" Type="http://schemas.openxmlformats.org/officeDocument/2006/relationships/hyperlink" Target="https://drive.google.com/file/d/1gTArxUUecoW_VgDsgQFjdRN6BcZxMWap/view?usp=sharing" TargetMode="External"/><Relationship Id="rId86" Type="http://schemas.openxmlformats.org/officeDocument/2006/relationships/hyperlink" Target="https://drive.google.com/file/d/1mronoE9iCqgbGjP5ViaqEFBIS8TDAdpi/view?usp=sharing" TargetMode="External"/><Relationship Id="rId85" Type="http://schemas.openxmlformats.org/officeDocument/2006/relationships/hyperlink" Target="https://drive.google.com/file/d/1mIADVXWpxfyC-dH8k7srIxsFD-5iIVms/view?usp=sharing" TargetMode="External"/><Relationship Id="rId84" Type="http://schemas.openxmlformats.org/officeDocument/2006/relationships/hyperlink" Target="https://drive.google.com/file/d/18VSkag0Co3AaEHA7NvOf8j3rM76YtPA2/view?usp=sharing" TargetMode="External"/><Relationship Id="rId83" Type="http://schemas.openxmlformats.org/officeDocument/2006/relationships/hyperlink" Target="https://drive.google.com/file/d/1MPnBK-kzfw-ETiuSWOP1AAQ15sNqz1b7/view?usp=sharing" TargetMode="External"/><Relationship Id="rId82" Type="http://schemas.openxmlformats.org/officeDocument/2006/relationships/hyperlink" Target="https://drive.google.com/file/d/1CxpVJ0BftfXtWHPC0od-tGQHjqYjNGFG/view?usp=sharing" TargetMode="External"/><Relationship Id="rId81" Type="http://schemas.openxmlformats.org/officeDocument/2006/relationships/hyperlink" Target="https://drive.google.com/file/d/1QN3AyGvTE5AzuYz5Tu_YNAPwnU9jhG3_/view?usp=sharing" TargetMode="External"/><Relationship Id="rId80" Type="http://schemas.openxmlformats.org/officeDocument/2006/relationships/hyperlink" Target="https://drive.google.com/file/d/13u3bIgiTGSnCa8IMaIV9hI2_GlKazcGg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s6rrf_1Jt_3NZK4e5NcBP6YWxWgwJaUb/view?usp=sharing" TargetMode="External"/><Relationship Id="rId78" Type="http://schemas.openxmlformats.org/officeDocument/2006/relationships/hyperlink" Target="https://drive.google.com/file/d/1gzpvxqggRd1yCXoy4e86OaPuA_JVOhc8/view?usp=sharing" TargetMode="External"/><Relationship Id="rId77" Type="http://schemas.openxmlformats.org/officeDocument/2006/relationships/hyperlink" Target="https://drive.google.com/file/d/16iVfD1QT0bMoF61K4__u2EthgztOGpDm/view?usp=sharing" TargetMode="External"/><Relationship Id="rId76" Type="http://schemas.openxmlformats.org/officeDocument/2006/relationships/hyperlink" Target="https://drive.google.com/file/d/1qyyxIQEJdMAqLbV_wDVzUVXxllz41gy1/view?usp=sharing" TargetMode="External"/><Relationship Id="rId75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74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73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72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71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70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68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67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66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65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64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63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62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61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60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6" Type="http://schemas.openxmlformats.org/officeDocument/2006/relationships/hyperlink" Target="https://drive.google.com/file/d/1UmNrowLGTB22FVzyojKO3m3oa3zL73US/view?usp=sharing" TargetMode="External"/><Relationship Id="rId59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58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57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56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55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54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53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52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51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50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48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47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46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45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44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43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42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41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40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38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37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36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35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34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33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32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31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30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28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27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26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25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24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23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22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21" Type="http://schemas.openxmlformats.org/officeDocument/2006/relationships/hyperlink" Target="https://docs.google.com/document/d/1g0xxfl1OP8wPsapgw7oyikyhD1F2UX7d/edit" TargetMode="External"/><Relationship Id="rId20" Type="http://schemas.openxmlformats.org/officeDocument/2006/relationships/hyperlink" Target="https://drive.google.com/file/d/1tWS0UauFb_bzhFAX8Ua68Uog-YFLYxX7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rive.google.com/file/d/1tKo5zvws2eejqfOAUpr5Mm-jDjU2jEId/view?usp=sharing" TargetMode="External"/><Relationship Id="rId18" Type="http://schemas.openxmlformats.org/officeDocument/2006/relationships/hyperlink" Target="https://drive.google.com/file/d/12_IeLNfWQ8o7DaAXviGkqaY8WztkNmlm/view" TargetMode="External"/><Relationship Id="rId17" Type="http://schemas.openxmlformats.org/officeDocument/2006/relationships/hyperlink" Target="https://docs.google.com/document/d/1kuLHsl9jAijsWpbco_wYCliELi-QUaF2/edit" TargetMode="External"/><Relationship Id="rId16" Type="http://schemas.openxmlformats.org/officeDocument/2006/relationships/hyperlink" Target="https://docs.google.com/document/d/1JV1BTOQRyKoCaIUef0NAvRHdAtD3N_fi/edit" TargetMode="External"/><Relationship Id="rId15" Type="http://schemas.openxmlformats.org/officeDocument/2006/relationships/hyperlink" Target="https://docs.google.com/document/d/1Hw2acGzVc9nCDGuRxDaPxhe42WK9awe2/edit" TargetMode="External"/><Relationship Id="rId14" Type="http://schemas.openxmlformats.org/officeDocument/2006/relationships/hyperlink" Target="https://docs.google.com/document/d/1giQNoxMENAA_f6AOs3tni9PI8N_Jc2mk/edit?usp=drive_link&amp;ouid=110043412531266073373&amp;rtpof=true&amp;sd=true" TargetMode="External"/><Relationship Id="rId13" Type="http://schemas.openxmlformats.org/officeDocument/2006/relationships/hyperlink" Target="https://drive.google.com/file/d/1mvgvFny-B_G2rYM0rCzTVTruR0UhzEo0/view" TargetMode="External"/><Relationship Id="rId12" Type="http://schemas.openxmlformats.org/officeDocument/2006/relationships/hyperlink" Target="https://drive.google.com/file/d/1yptjNIZ38c9X1LfvoxNzAGiI7SrfM6Gt/view?usp=sharing" TargetMode="External"/><Relationship Id="rId11" Type="http://schemas.openxmlformats.org/officeDocument/2006/relationships/hyperlink" Target="https://docs.google.com/document/d/1_9iPmfklo2JsL1-2DXJ6VTt6rmoqF4MQ/edit" TargetMode="External"/><Relationship Id="rId103" Type="http://schemas.openxmlformats.org/officeDocument/2006/relationships/hyperlink" Target="https://drive.google.com/file/d/1AUbIujrxkMM8tEFqfAbOVs_AVnUL0qAr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10" Type="http://schemas.openxmlformats.org/officeDocument/2006/relationships/hyperlink" Target="https://drive.google.com/file/d/1d9gaxCVgwIhvj0tML5dN7hqYv2cO5n8H/view" TargetMode="External"/><Relationship Id="rId1" Type="http://schemas.openxmlformats.org/officeDocument/2006/relationships/hyperlink" Target="https://drive.google.com/file/d/1WmrmUmHDezdXJYaD224YEqi1M9HNiJAO/view?usp=drive_link" TargetMode="Externa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rive.google.com/file/d/13EIeutXT5pOw84ZjWnWm_jUlCjT8HVb9/view?usp=sharing" TargetMode="External"/><Relationship Id="rId77" Type="http://schemas.openxmlformats.org/officeDocument/2006/relationships/hyperlink" Target="https://drive.google.com/file/d/1tRjzgCFjlBpkAztoayOXfVYtXVW3GVJi/view?usp=sharing" TargetMode="External"/><Relationship Id="rId76" Type="http://schemas.openxmlformats.org/officeDocument/2006/relationships/hyperlink" Target="https://drive.google.com/file/d/1bLbBRXToNVpaw2R357pRkb9jI82PKS9z/view?usp=sharing" TargetMode="External"/><Relationship Id="rId75" Type="http://schemas.openxmlformats.org/officeDocument/2006/relationships/hyperlink" Target="https://drive.google.com/file/d/1EFRNE5Et5xrnBppc10dLQSLQqlAGSC1p/view?usp=sharing" TargetMode="External"/><Relationship Id="rId74" Type="http://schemas.openxmlformats.org/officeDocument/2006/relationships/hyperlink" Target="https://drive.google.com/file/d/1TPwDDM-Nn8e3mdUU6J_RKtpErCCTZ0TD/view?usp=sharing" TargetMode="External"/><Relationship Id="rId73" Type="http://schemas.openxmlformats.org/officeDocument/2006/relationships/hyperlink" Target="https://drive.google.com/file/d/1SSmlA0AgjSmeBr98ZG7wuGAjl12-PxI0/view?usp=sharing" TargetMode="External"/><Relationship Id="rId72" Type="http://schemas.openxmlformats.org/officeDocument/2006/relationships/hyperlink" Target="https://drive.google.com/file/d/134x5_SYBSGokAWyWPvDbeT5L9_CAyGD5/view?usp=sharing" TargetMode="External"/><Relationship Id="rId71" Type="http://schemas.openxmlformats.org/officeDocument/2006/relationships/hyperlink" Target="https://drive.google.com/file/d/1gTArxUUecoW_VgDsgQFjdRN6BcZxMWap/view?usp=sharing" TargetMode="External"/><Relationship Id="rId70" Type="http://schemas.openxmlformats.org/officeDocument/2006/relationships/hyperlink" Target="https://drive.google.com/file/d/1mronoE9iCqgbGjP5ViaqEFBIS8TDAdpi/view?usp=sharing" TargetMode="External"/><Relationship Id="rId7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69" Type="http://schemas.openxmlformats.org/officeDocument/2006/relationships/hyperlink" Target="https://drive.google.com/file/d/1mIADVXWpxfyC-dH8k7srIxsFD-5iIVms/view?usp=sharing" TargetMode="External"/><Relationship Id="rId68" Type="http://schemas.openxmlformats.org/officeDocument/2006/relationships/hyperlink" Target="https://drive.google.com/file/d/18VSkag0Co3AaEHA7NvOf8j3rM76YtPA2/view?usp=sharing" TargetMode="External"/><Relationship Id="rId67" Type="http://schemas.openxmlformats.org/officeDocument/2006/relationships/hyperlink" Target="https://drive.google.com/file/d/1MPnBK-kzfw-ETiuSWOP1AAQ15sNqz1b7/view?usp=sharing" TargetMode="External"/><Relationship Id="rId66" Type="http://schemas.openxmlformats.org/officeDocument/2006/relationships/hyperlink" Target="https://drive.google.com/file/d/1CxpVJ0BftfXtWHPC0od-tGQHjqYjNGFG/view?usp=sharing" TargetMode="External"/><Relationship Id="rId65" Type="http://schemas.openxmlformats.org/officeDocument/2006/relationships/hyperlink" Target="https://drive.google.com/file/d/1QN3AyGvTE5AzuYz5Tu_YNAPwnU9jhG3_/view?usp=sharing" TargetMode="External"/><Relationship Id="rId64" Type="http://schemas.openxmlformats.org/officeDocument/2006/relationships/hyperlink" Target="https://drive.google.com/file/d/13u3bIgiTGSnCa8IMaIV9hI2_GlKazcGg/view?usp=sharing" TargetMode="External"/><Relationship Id="rId63" Type="http://schemas.openxmlformats.org/officeDocument/2006/relationships/hyperlink" Target="https://drive.google.com/file/d/1s6rrf_1Jt_3NZK4e5NcBP6YWxWgwJaUb/view?usp=sharing" TargetMode="External"/><Relationship Id="rId62" Type="http://schemas.openxmlformats.org/officeDocument/2006/relationships/hyperlink" Target="https://drive.google.com/file/d/1gzpvxqggRd1yCXoy4e86OaPuA_JVOhc8/view?usp=sharing" TargetMode="External"/><Relationship Id="rId61" Type="http://schemas.openxmlformats.org/officeDocument/2006/relationships/hyperlink" Target="https://drive.google.com/file/d/16iVfD1QT0bMoF61K4__u2EthgztOGpDm/view?usp=sharing" TargetMode="External"/><Relationship Id="rId60" Type="http://schemas.openxmlformats.org/officeDocument/2006/relationships/hyperlink" Target="https://drive.google.com/file/d/1qyyxIQEJdMAqLbV_wDVzUVXxllz41gy1/view?usp=sharing" TargetMode="External"/><Relationship Id="rId6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59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58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57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56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55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54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53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52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51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50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5" Type="http://schemas.openxmlformats.org/officeDocument/2006/relationships/hyperlink" Target="https://drive.google.com/file/d/12_IeLNfWQ8o7DaAXviGkqaY8WztkNmlm/view" TargetMode="External"/><Relationship Id="rId49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48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47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46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45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44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43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42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41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40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4" Type="http://schemas.openxmlformats.org/officeDocument/2006/relationships/hyperlink" Target="https://drive.google.com/file/d/1mvgvFny-B_G2rYM0rCzTVTruR0UhzEo0/view" TargetMode="External"/><Relationship Id="rId39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38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37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36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35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34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33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32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31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30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3" Type="http://schemas.openxmlformats.org/officeDocument/2006/relationships/hyperlink" Target="https://drive.google.com/file/d/1yptjNIZ38c9X1LfvoxNzAGiI7SrfM6Gt/view?usp=sharing" TargetMode="External"/><Relationship Id="rId29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28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27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26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25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24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23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22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21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20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2" Type="http://schemas.openxmlformats.org/officeDocument/2006/relationships/hyperlink" Target="https://docs.google.com/document/u/1/d/183IY40sD272wMWKcCSTuTE0cUC_boOmo/edit" TargetMode="External"/><Relationship Id="rId19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18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17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16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15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14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13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12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11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10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U-m_YLxM97X0Y-w9v_EvqPp1WqzIaI7E/view?usp=sharing" TargetMode="External"/><Relationship Id="rId98" Type="http://schemas.openxmlformats.org/officeDocument/2006/relationships/hyperlink" Target="https://drive.google.com/file/d/1p7p2GgicCR0fNzIjMzWEyR1Ku7XTk_u9/view?usp=sharing" TargetMode="External"/><Relationship Id="rId97" Type="http://schemas.openxmlformats.org/officeDocument/2006/relationships/hyperlink" Target="https://drive.google.com/file/d/12kopGIfAzCxJsUYHoier5v1h1e80HjY2/view?usp=sharing" TargetMode="External"/><Relationship Id="rId96" Type="http://schemas.openxmlformats.org/officeDocument/2006/relationships/hyperlink" Target="https://drive.google.com/file/d/1PvHq4W7Y1AXpgp0AajJQZYbfeYl7CBPE/view?usp=sharing" TargetMode="External"/><Relationship Id="rId95" Type="http://schemas.openxmlformats.org/officeDocument/2006/relationships/hyperlink" Target="https://drive.google.com/file/d/19iPNEUgo_n_TEKu8A1tfa6cz9SMAhaCR/view?usp=sharing" TargetMode="External"/><Relationship Id="rId94" Type="http://schemas.openxmlformats.org/officeDocument/2006/relationships/hyperlink" Target="https://drive.google.com/file/d/18_PMjF5DHQR1U39tvk1QLjpP_1o8Vuh1/view?usp=drive_link" TargetMode="External"/><Relationship Id="rId93" Type="http://schemas.openxmlformats.org/officeDocument/2006/relationships/hyperlink" Target="https://drive.google.com/file/d/1woVhea4Xbhqzyh8z3TMtJl4TN60RXkjd/view?usp=sharing" TargetMode="External"/><Relationship Id="rId92" Type="http://schemas.openxmlformats.org/officeDocument/2006/relationships/hyperlink" Target="https://drive.google.com/file/d/16epfJMUt4fLEZiADEKIK1coXbrt92KKn/view?usp=sharing" TargetMode="External"/><Relationship Id="rId91" Type="http://schemas.openxmlformats.org/officeDocument/2006/relationships/hyperlink" Target="https://drive.google.com/file/d/1OsQiEgWOfR5HE826AZken1X_p8cOCd22/view?usp=sharing" TargetMode="External"/><Relationship Id="rId90" Type="http://schemas.openxmlformats.org/officeDocument/2006/relationships/hyperlink" Target="https://drive.google.com/file/d/1LuE42wy5FQG7yaY_Mq4PrpdKH8xyhYjr/view?usp=sharing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_anNnEikPYSJThg5-mmtud4CjUKmFSXJ/view?usp=sharing" TargetMode="External"/><Relationship Id="rId88" Type="http://schemas.openxmlformats.org/officeDocument/2006/relationships/hyperlink" Target="https://drive.google.com/file/d/1V2rfdkTwt533TjBO2Q96d6uZmJo4vxrU/view?usp=sharing" TargetMode="External"/><Relationship Id="rId87" Type="http://schemas.openxmlformats.org/officeDocument/2006/relationships/hyperlink" Target="https://drive.google.com/file/d/1sZaqVMBYyx26ZWcTgsjgIgJT6PGt5-H-/view?usp=sharing" TargetMode="External"/><Relationship Id="rId86" Type="http://schemas.openxmlformats.org/officeDocument/2006/relationships/hyperlink" Target="https://drive.google.com/file/d/1bCOvKl6K2vaM8xs5UHGTB0ymFKLgihqV/view?usp=sharing" TargetMode="External"/><Relationship Id="rId85" Type="http://schemas.openxmlformats.org/officeDocument/2006/relationships/hyperlink" Target="https://drive.google.com/file/d/1MhgJjocpqfaMTIaaG5zsf5-Dssn-yDpe/view?usp=sharing" TargetMode="External"/><Relationship Id="rId84" Type="http://schemas.openxmlformats.org/officeDocument/2006/relationships/hyperlink" Target="https://drive.google.com/file/d/1Ypp5W0NE21yueXonyBXTI38YmhvCELdP/view?usp=sharing" TargetMode="External"/><Relationship Id="rId83" Type="http://schemas.openxmlformats.org/officeDocument/2006/relationships/hyperlink" Target="https://drive.google.com/file/d/1AmY7BAyWeWGy7-upfe3LPUCJVBrsP0kr/view?usp=sharing" TargetMode="External"/><Relationship Id="rId82" Type="http://schemas.openxmlformats.org/officeDocument/2006/relationships/hyperlink" Target="https://drive.google.com/file/d/1_OGS3TuIbiE5_gpLs6fy3Qnx224rv43l/view?usp=sharing" TargetMode="External"/><Relationship Id="rId81" Type="http://schemas.openxmlformats.org/officeDocument/2006/relationships/hyperlink" Target="https://drive.google.com/file/d/1P0qLYm6ZAperrjs2e-SbIWqGqpps4NpM/view?usp=sharing" TargetMode="External"/><Relationship Id="rId80" Type="http://schemas.openxmlformats.org/officeDocument/2006/relationships/hyperlink" Target="https://drive.google.com/file/d/1H2ONOYgr7hlGle-TOH1FUi_yig65wSBE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0AO5goJfi-zfkm9wpvNmFq4JYEVm6LQB/view?usp=sharing" TargetMode="External"/><Relationship Id="rId78" Type="http://schemas.openxmlformats.org/officeDocument/2006/relationships/hyperlink" Target="https://drive.google.com/file/d/1t0X2s94VcJM90yDD1QWLoOZwve02kZDy/view?usp=sharing" TargetMode="External"/><Relationship Id="rId77" Type="http://schemas.openxmlformats.org/officeDocument/2006/relationships/hyperlink" Target="https://drive.google.com/file/d/1fgtmEIb7NwtzRshjsINun4qVSM9pt72c/view?usp=sharing" TargetMode="External"/><Relationship Id="rId76" Type="http://schemas.openxmlformats.org/officeDocument/2006/relationships/hyperlink" Target="https://drive.google.com/file/d/1GrToJa6IZQuSg_pmyp0RrlMHqLzP7SIF/view?usp=sharing" TargetMode="External"/><Relationship Id="rId75" Type="http://schemas.openxmlformats.org/officeDocument/2006/relationships/hyperlink" Target="https://drive.google.com/file/d/1BSW8n6UpzDU_fxWEYERpe3qQHW9GChL_/view?usp=sharing" TargetMode="External"/><Relationship Id="rId74" Type="http://schemas.openxmlformats.org/officeDocument/2006/relationships/hyperlink" Target="https://drive.google.com/file/d/1oVE_vwbATlnV9od8t0cg22sElUR_BjrF/view?usp=sharing" TargetMode="External"/><Relationship Id="rId73" Type="http://schemas.openxmlformats.org/officeDocument/2006/relationships/hyperlink" Target="https://drive.google.com/file/d/1RjhLpvQ4HKqqcov5uKC_fUto-jV4M2t6/view?usp=sharing" TargetMode="External"/><Relationship Id="rId72" Type="http://schemas.openxmlformats.org/officeDocument/2006/relationships/hyperlink" Target="https://drive.google.com/file/d/1xEXNKVt5EHhzafIS850EI9whhphw3LUV/view?usp=sharing" TargetMode="External"/><Relationship Id="rId71" Type="http://schemas.openxmlformats.org/officeDocument/2006/relationships/hyperlink" Target="https://drive.google.com/file/d/1BtUyZn9RSSjaPMpVqmsDCZtVQ3LAorQe/view?usp=sharing" TargetMode="External"/><Relationship Id="rId70" Type="http://schemas.openxmlformats.org/officeDocument/2006/relationships/hyperlink" Target="https://drive.google.com/file/d/1q1vng1bj-joYVYfiMzsRnfPpYqWexmqy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Lazcf-r8Op1t3TWeSb5_KuHfmb1MCoZT/view?usp=sharing" TargetMode="External"/><Relationship Id="rId68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67" Type="http://schemas.openxmlformats.org/officeDocument/2006/relationships/hyperlink" Target="https://drive.google.com/file/d/1-s4GrpRUJpmdv-qaaSEaIH6VOpixRjZB/view?usp=sharing" TargetMode="External"/><Relationship Id="rId66" Type="http://schemas.openxmlformats.org/officeDocument/2006/relationships/hyperlink" Target="https://drive.google.com/file/d/1YyYxxySI9AZPZ0Sg-IultaTo3HkIXEp3/view?usp=sharing" TargetMode="External"/><Relationship Id="rId65" Type="http://schemas.openxmlformats.org/officeDocument/2006/relationships/hyperlink" Target="https://drive.google.com/file/d/1IuwM8RgwBkE8_ITEWUdhqxSoJjrZh_NX/view?usp=drive_link" TargetMode="External"/><Relationship Id="rId64" Type="http://schemas.openxmlformats.org/officeDocument/2006/relationships/hyperlink" Target="https://drive.google.com/file/d/1SK7jaAD7S7x9TvpQxVn2S_GMH7QE_9TX/view?usp=share_link" TargetMode="External"/><Relationship Id="rId63" Type="http://schemas.openxmlformats.org/officeDocument/2006/relationships/hyperlink" Target="https://drive.google.com/file/d/1-wHvB0iBZjihgde2sPC34i_xo5trZnVu/view?usp=sharing" TargetMode="External"/><Relationship Id="rId62" Type="http://schemas.openxmlformats.org/officeDocument/2006/relationships/hyperlink" Target="https://drive.google.com/file/d/1-OSEV4UYwmlkdcfNERnxbd1f4ppVWcHZ/view?usp=sharing" TargetMode="External"/><Relationship Id="rId61" Type="http://schemas.openxmlformats.org/officeDocument/2006/relationships/hyperlink" Target="https://drive.google.com/file/d/1ixedAT2QJodd76pJ-PbFXy4s6__bYGJc/view?usp=sharing%5D" TargetMode="External"/><Relationship Id="rId60" Type="http://schemas.openxmlformats.org/officeDocument/2006/relationships/hyperlink" Target="https://drive.google.com/file/d/1Fn5deA0RbyeeiKdamiWwVwsizncwj3TY/view?usp=sharing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ToEbscfPdta1Bb2jrgUeTs9JfPVVjkG7/view?usp=sharing" TargetMode="External"/><Relationship Id="rId58" Type="http://schemas.openxmlformats.org/officeDocument/2006/relationships/hyperlink" Target="https://drive.google.com/file/d/1IPjEANgYCV6G-z7z5zJAvy2wGAp5Pjeh/view?usp=sharing" TargetMode="External"/><Relationship Id="rId57" Type="http://schemas.openxmlformats.org/officeDocument/2006/relationships/hyperlink" Target="https://drive.google.com/file/d/1GZpMLHQDno8ZihmlraXu5lOMZG321x1r/view?usp=sharing" TargetMode="External"/><Relationship Id="rId56" Type="http://schemas.openxmlformats.org/officeDocument/2006/relationships/hyperlink" Target="https://drive.google.com/file/d/1e1JKsfrGbwCSIqkKtFhTg3p6KTQiNNWN/view?usp=sharing" TargetMode="External"/><Relationship Id="rId55" Type="http://schemas.openxmlformats.org/officeDocument/2006/relationships/hyperlink" Target="https://drive.google.com/file/d/11aXiWAfY50SblY2JkKGkFOau8THUz3EE/view?usp=drive_link" TargetMode="External"/><Relationship Id="rId54" Type="http://schemas.openxmlformats.org/officeDocument/2006/relationships/hyperlink" Target="https://drive.google.com/file/d/1zQFXp3lk-2bSIlvAowEcAqJy4MJAT4B3/view?usp=drive_link" TargetMode="External"/><Relationship Id="rId53" Type="http://schemas.openxmlformats.org/officeDocument/2006/relationships/hyperlink" Target="https://drive.google.com/file/d/1WFBGu-NoXbjGemfXELjabYaTl2tVkIun/view?usp=drive_link" TargetMode="External"/><Relationship Id="rId52" Type="http://schemas.openxmlformats.org/officeDocument/2006/relationships/hyperlink" Target="https://drive.google.com/file/d/1XYAl14ys8IVMilV2rhB3Ji1QICTApFvI/view?usp=sharing" TargetMode="External"/><Relationship Id="rId51" Type="http://schemas.openxmlformats.org/officeDocument/2006/relationships/hyperlink" Target="https://drive.google.com/file/d/1NqnAAoJVSXjXWnYpIre3YJ1j9Ulm35uF/view?usp=sharingIVMilV2rhB3Ji1QICTApFvI/view?usp=sharing" TargetMode="External"/><Relationship Id="rId50" Type="http://schemas.openxmlformats.org/officeDocument/2006/relationships/hyperlink" Target="https://drive.google.com/file/d/1a036qIdffIUTVQisAGzE9wicPI2Saivs/view?usp=drive_link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XKmJKeL6oaJfDcVEO719Eqbzgq8QKE6l/view?usp=sharing" TargetMode="External"/><Relationship Id="rId48" Type="http://schemas.openxmlformats.org/officeDocument/2006/relationships/hyperlink" Target="https://drive.google.com/file/d/1DKHIZMnZsQx9aBVlYlTqEnr5tJeBpXpG/view?usp=sharing" TargetMode="External"/><Relationship Id="rId47" Type="http://schemas.openxmlformats.org/officeDocument/2006/relationships/hyperlink" Target="https://drive.google.com/file/d/1GdeIx2vNuQtpx-FEmLP9sbHS8R3PkIAf/view?usp=share_link" TargetMode="External"/><Relationship Id="rId46" Type="http://schemas.openxmlformats.org/officeDocument/2006/relationships/hyperlink" Target="https://drive.google.com/file/d/1WjcgM9kIzMgyxct6dq-tE8RsabpxOCj1/view?usp=sharing" TargetMode="External"/><Relationship Id="rId45" Type="http://schemas.openxmlformats.org/officeDocument/2006/relationships/hyperlink" Target="https://drive.google.com/file/d/153bxZnTHJU9KAI5SSEaMBehI9QYi3QjB/view?usp=drive_link" TargetMode="External"/><Relationship Id="rId44" Type="http://schemas.openxmlformats.org/officeDocument/2006/relationships/hyperlink" Target="https://drive.google.com/file/d/1V5JwtKsqxTXqpMQtu69tVGdHIvVk1SJ7/view?usp=sharing" TargetMode="External"/><Relationship Id="rId43" Type="http://schemas.openxmlformats.org/officeDocument/2006/relationships/hyperlink" Target="https://drive.google.com/file/d/1ezhK7YEGDLXy0oj5gJn_PKcW4gWSA8Qf/view?usp=drive_link" TargetMode="External"/><Relationship Id="rId42" Type="http://schemas.openxmlformats.org/officeDocument/2006/relationships/hyperlink" Target="https://drive.google.com/file/d/1ZoqJZrr--t1J0Bbd-hiyK8DjmNPC1OUT/view?usp=sharing" TargetMode="External"/><Relationship Id="rId41" Type="http://schemas.openxmlformats.org/officeDocument/2006/relationships/hyperlink" Target="https://drive.google.com/file/d/15HPDoGeIRFF-sK2WFLp7We6k0PfdMZoa/view?usp=sharing" TargetMode="External"/><Relationship Id="rId40" Type="http://schemas.openxmlformats.org/officeDocument/2006/relationships/hyperlink" Target="https://drive.google.com/file/d/1osMNC73Htt6RphNTxXeoJ-a3Ba2cYCpm/view?usp=driv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4Rl6WJ5NfoQTZbKmzPBbgr7cXtIvUy0v/view?usp=sharing" TargetMode="External"/><Relationship Id="rId38" Type="http://schemas.openxmlformats.org/officeDocument/2006/relationships/hyperlink" Target="https://drive.google.com/file/d/1tSOhyC52D43FQ2qwxWjc41yozGoqea_n/view?usp=sharing" TargetMode="External"/><Relationship Id="rId37" Type="http://schemas.openxmlformats.org/officeDocument/2006/relationships/hyperlink" Target="https://drive.google.com/file/d/1aUJM3EbacyI-E2igCJY2KN-yxHvuPKLt/view?usp=sharing" TargetMode="External"/><Relationship Id="rId36" Type="http://schemas.openxmlformats.org/officeDocument/2006/relationships/hyperlink" Target="https://drive.google.com/file/d/1HAdk5pGHWWveEAmAfhxicAtKt0RjoPH8/view?usp=sharing" TargetMode="External"/><Relationship Id="rId35" Type="http://schemas.openxmlformats.org/officeDocument/2006/relationships/hyperlink" Target="https://drive.google.com/file/d/1q7-su-tGFqXy9ADkkvx9Wa2D4y5NTjMF/view?usp=sharing" TargetMode="External"/><Relationship Id="rId34" Type="http://schemas.openxmlformats.org/officeDocument/2006/relationships/hyperlink" Target="https://drive.google.com/file/d/1AnXYoNkvcZaURgt2ZcvGyti8vc3nG455/view?usp=sharing" TargetMode="External"/><Relationship Id="rId33" Type="http://schemas.openxmlformats.org/officeDocument/2006/relationships/hyperlink" Target="https://drive.google.com/file/d/1jjso4FrHVX645cltZDvN1mz4Bp413Zg9/view?usp=sharing" TargetMode="External"/><Relationship Id="rId32" Type="http://schemas.openxmlformats.org/officeDocument/2006/relationships/hyperlink" Target="https://drive.google.com/file/d/1aTr3ucg0nn1EvXa0z0KS3yQ-plKMs0zW/view?usp=sharing" TargetMode="External"/><Relationship Id="rId31" Type="http://schemas.openxmlformats.org/officeDocument/2006/relationships/hyperlink" Target="https://drive.google.com/file/d/1ESuDeBmJs4lLQTxOc3X7jjQg0EAYvSiU/view?usp=drive_link" TargetMode="External"/><Relationship Id="rId30" Type="http://schemas.openxmlformats.org/officeDocument/2006/relationships/hyperlink" Target="https://docs.google.com/document/d/1h242PikfVqgrWm0Dtrz4d1f3q5g5i0MQGzWN7e6MGUw/edit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7wqKD6iHvnQ_FZ2n5I3SpnevTOwtKoy9/view?usp=sharing" TargetMode="External"/><Relationship Id="rId28" Type="http://schemas.openxmlformats.org/officeDocument/2006/relationships/hyperlink" Target="https://drive.google.com/file/d/173n_0FeaCvPrdZSoIWO0Z8554WmEpaiI/view?usp=sharing" TargetMode="External"/><Relationship Id="rId27" Type="http://schemas.openxmlformats.org/officeDocument/2006/relationships/hyperlink" Target="https://drive.google.com/file/d/1hsyvXeKXkB0yuXLfoGZbW_BI3qVkxzRW/view?usp=sharing" TargetMode="External"/><Relationship Id="rId26" Type="http://schemas.openxmlformats.org/officeDocument/2006/relationships/hyperlink" Target="https://docs.google.com/document/d/1bDknfpB0XlnJsXhPHn1V0PzCovcf3zhf/edit" TargetMode="External"/><Relationship Id="rId25" Type="http://schemas.openxmlformats.org/officeDocument/2006/relationships/hyperlink" Target="https://drive.google.com/file/d/1atZ-En9NqfW67n28Y5crrZz1RxcThcYv/view?usp=sharingnNej4B-5CQdZXzkDwl5zwXNaMK0r/view?usp=sharing" TargetMode="External"/><Relationship Id="rId24" Type="http://schemas.openxmlformats.org/officeDocument/2006/relationships/hyperlink" Target="https://drive.google.com/file/d/1L-M7jO2NxHScpTlOfLeC39ok8q85nDsU/view?usp=sharing" TargetMode="External"/><Relationship Id="rId23" Type="http://schemas.openxmlformats.org/officeDocument/2006/relationships/hyperlink" Target="https://drive.google.com/file/d/1FY0SwwaEkuH4huoQgOyGf4owr1Tqz2Fi/view?usp=drive_link" TargetMode="External"/><Relationship Id="rId22" Type="http://schemas.openxmlformats.org/officeDocument/2006/relationships/hyperlink" Target="https://drive.google.com/file/d/1hjERB8xtCKA1hikfgy3PchhO3YMuN50Q/view?usp=sharing" TargetMode="External"/><Relationship Id="rId21" Type="http://schemas.openxmlformats.org/officeDocument/2006/relationships/hyperlink" Target="https://drive.google.com/file/d/1mhCJoEUviOekrNsB-FHY8kdJi71yS8ou/view?usp=drive_link" TargetMode="External"/><Relationship Id="rId20" Type="http://schemas.openxmlformats.org/officeDocument/2006/relationships/hyperlink" Target="https://drive.google.com/file/d/1jtA-er3rio2hc25sSNjX4G8_faWNyNq9/view?usp=sharing1rJr28jfb_5eysL3Qy/view?usp=sharing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MYeoZs1wHkQx-y34aXnViHKqIBoWJIoI/view?usp=share_link" TargetMode="External"/><Relationship Id="rId18" Type="http://schemas.openxmlformats.org/officeDocument/2006/relationships/hyperlink" Target="https://drive.google.com/file/d/1h2HpWi-Cc7bIYd-LCWjwOcdMgyV6G5ry/view?usp=share_link" TargetMode="External"/><Relationship Id="rId17" Type="http://schemas.openxmlformats.org/officeDocument/2006/relationships/hyperlink" Target="https://drive.google.com/file/d/1VceP2dD-GpUTp7vLhjiFSG4OF0FPR_ab/view?usp=sharing" TargetMode="External"/><Relationship Id="rId16" Type="http://schemas.openxmlformats.org/officeDocument/2006/relationships/hyperlink" Target="https://drive.google.com/file/d/12-0rnvv_NJh6MjClEtFjjNt9CAH73kab/view?usp=sharing" TargetMode="External"/><Relationship Id="rId154" Type="http://schemas.openxmlformats.org/officeDocument/2006/relationships/hyperlink" Target="https://drive.google.com/file/d/1gIYFO3ysOGelwAX_TaBQINUVBRjVWXc4/view?usp=drive_link" TargetMode="External"/><Relationship Id="rId153" Type="http://schemas.openxmlformats.org/officeDocument/2006/relationships/hyperlink" Target="https://drive.google.com/file/d/1mEwAyLpSiZ90Zjyy2y0-eUYeFDv3bFFA/view?usp=sharing" TargetMode="External"/><Relationship Id="rId152" Type="http://schemas.openxmlformats.org/officeDocument/2006/relationships/hyperlink" Target="https://drive.google.com/file/d/1Lp99-4YVk2C7s2rSlzk3NcWK_yJ97sjd/view?usp=share_link" TargetMode="External"/><Relationship Id="rId151" Type="http://schemas.openxmlformats.org/officeDocument/2006/relationships/hyperlink" Target="https://drive.google.com/file/d/18w46DmckzKQwbZesGqgXSZJgmZPy1Jyc/view?usp=sharing" TargetMode="External"/><Relationship Id="rId150" Type="http://schemas.openxmlformats.org/officeDocument/2006/relationships/hyperlink" Target="https://docs.google.com/document/d/1aDKvPcVDme2oclAEls9qTCM_c1vAKxDqaV0YAz_PthU/edit?usp=sharing" TargetMode="External"/><Relationship Id="rId15" Type="http://schemas.openxmlformats.org/officeDocument/2006/relationships/hyperlink" Target="https://drive.google.com/file/d/16I-LxeEXDjNlbYDXZiEkk16sdcO6ouJF/view?usp=sharing" TargetMode="External"/><Relationship Id="rId149" Type="http://schemas.openxmlformats.org/officeDocument/2006/relationships/hyperlink" Target="https://drive.google.com/file/d/1nokMb_63fZLQ-LzdwYhRAdjRxZBC0fCL/view?usp=share_link" TargetMode="External"/><Relationship Id="rId148" Type="http://schemas.openxmlformats.org/officeDocument/2006/relationships/hyperlink" Target="https://drive.google.com/file/d/1Ba9dm3GY71YIKmyU3dTk5RZ8M_44XeIJ/view?usp=sharing" TargetMode="External"/><Relationship Id="rId147" Type="http://schemas.openxmlformats.org/officeDocument/2006/relationships/hyperlink" Target="https://drive.google.com/file/d/18tBvfQf8AtwsUn5Txt0M6p1Vze0vo32E/view?usp=sharing" TargetMode="External"/><Relationship Id="rId146" Type="http://schemas.openxmlformats.org/officeDocument/2006/relationships/hyperlink" Target="https://drive.google.com/file/d/14cwb4joxKqNOeQ4JqfkUly2J7QzEmiCg/view?usp=sharing" TargetMode="External"/><Relationship Id="rId145" Type="http://schemas.openxmlformats.org/officeDocument/2006/relationships/hyperlink" Target="https://drive.google.com/file/d/1yvChPrlgILyzk0ggqqfSvBVbll0C_VMP/view?usp=sharing" TargetMode="External"/><Relationship Id="rId144" Type="http://schemas.openxmlformats.org/officeDocument/2006/relationships/hyperlink" Target="https://drive.google.com/file/d/1q84tWa0yMAWpqzILbj0weG10dorolnf9/view?usp=sharing" TargetMode="External"/><Relationship Id="rId143" Type="http://schemas.openxmlformats.org/officeDocument/2006/relationships/hyperlink" Target="https://drive.google.com/file/d/1fYeUYsi5xmUdrHIBCBut8w5CTHQgqBUr/view?usp=share_link" TargetMode="External"/><Relationship Id="rId142" Type="http://schemas.openxmlformats.org/officeDocument/2006/relationships/hyperlink" Target="https://drive.google.com/file/d/1pRzpK-iNbNdDeI0anHa2K0tdJK-3v17q/view?usp=sharing" TargetMode="External"/><Relationship Id="rId141" Type="http://schemas.openxmlformats.org/officeDocument/2006/relationships/hyperlink" Target="https://drive.google.com/file/d/1T4M5xtP1qWTddhGmGEunOImR1mKVlPeQ/view?usp=drive_link" TargetMode="External"/><Relationship Id="rId140" Type="http://schemas.openxmlformats.org/officeDocument/2006/relationships/hyperlink" Target="https://drive.google.com/file/d/1J7xVVY-1OfJjbcuUPw2SL5ZSRz2X30xS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9" Type="http://schemas.openxmlformats.org/officeDocument/2006/relationships/hyperlink" Target="https://drive.google.com/file/d/1U3ZXwnyswAgyucWaNTI8d1ZoKsOeGSzY/view?usp=share_link" TargetMode="External"/><Relationship Id="rId138" Type="http://schemas.openxmlformats.org/officeDocument/2006/relationships/hyperlink" Target="https://drive.google.com/file/d/1AUbIujrxkMM8tEFqfAbOVs_AVnUL0qAr/view?usp=sharing" TargetMode="External"/><Relationship Id="rId137" Type="http://schemas.openxmlformats.org/officeDocument/2006/relationships/hyperlink" Target="https://drive.google.com/file/d/1bcnHU4GSfGkMA1xE5l8WsobK8A7JFU6-/view?usp=sharing" TargetMode="External"/><Relationship Id="rId136" Type="http://schemas.openxmlformats.org/officeDocument/2006/relationships/hyperlink" Target="https://drive.google.com/file/d/1YspK-Xfqfe4qYwZlgrCkcI-5rteGPSjn/view?usp=sharingGDcMFOXIabby7IE5OSGyZ3WL-/view?usp=sharing" TargetMode="External"/><Relationship Id="rId135" Type="http://schemas.openxmlformats.org/officeDocument/2006/relationships/hyperlink" Target="https://drive.google.com/file/d/1YAY1mENfircBkDpwzlWdRw924R0vA-EV/view?usp=sharing" TargetMode="External"/><Relationship Id="rId134" Type="http://schemas.openxmlformats.org/officeDocument/2006/relationships/hyperlink" Target="https://drive.google.com/file/d/1yfXoUkPYYx1qkmpSQVqLmn8zo15G3R-M/view?usp=sharing" TargetMode="External"/><Relationship Id="rId133" Type="http://schemas.openxmlformats.org/officeDocument/2006/relationships/hyperlink" Target="https://drive.google.com/file/d/1Xp04k4yFjQNuCytPH3xQTgS8qhDlZDTs/view?usp=sharing" TargetMode="External"/><Relationship Id="rId132" Type="http://schemas.openxmlformats.org/officeDocument/2006/relationships/hyperlink" Target="https://drive.google.com/file/d/1ZPDPboq_bzWfXu9cbnQgKeHDBRbh0tgy/view?usp=sharing" TargetMode="External"/><Relationship Id="rId131" Type="http://schemas.openxmlformats.org/officeDocument/2006/relationships/hyperlink" Target="https://drive.google.com/file/d/1RxVNm5WWvvcrbMBZ3y0h6czwwOBsRVgW/view?usp=sharing" TargetMode="External"/><Relationship Id="rId130" Type="http://schemas.openxmlformats.org/officeDocument/2006/relationships/hyperlink" Target="https://drive.google.com/file/d/1WtqUncnIxbsi2XxHlKucJFd_hsLAvf06/view?usp=sharing" TargetMode="External"/><Relationship Id="rId13" Type="http://schemas.openxmlformats.org/officeDocument/2006/relationships/hyperlink" Target="https://drive.google.com/file/d/1aNlgvIaeyD02K62-rC2MChjBSf96Jdpv/view?usp=sharing" TargetMode="External"/><Relationship Id="rId129" Type="http://schemas.openxmlformats.org/officeDocument/2006/relationships/hyperlink" Target="https://docs.google.com/document/d/1Y8GwMk_oInYcpnILSkJ5-0u1RhlTvEcuk3kNckZftqw/edit" TargetMode="External"/><Relationship Id="rId128" Type="http://schemas.openxmlformats.org/officeDocument/2006/relationships/hyperlink" Target="https://drive.google.com/file/d/12kVl3BPfVMRFvK_47rT0pYhMmepnEQEc/view?usp=sharing" TargetMode="External"/><Relationship Id="rId127" Type="http://schemas.openxmlformats.org/officeDocument/2006/relationships/hyperlink" Target="https://drive.google.com/file/d/1Puu2oYucRbtt0piwGOCLrM1hfaIW53Ha/view?usp=sharing" TargetMode="External"/><Relationship Id="rId126" Type="http://schemas.openxmlformats.org/officeDocument/2006/relationships/hyperlink" Target="https://drive.google.com/file/d/1ZBuGahO7e2-LyeVLSEhZadu1Tc9j4ryo/view?usp=sharing" TargetMode="External"/><Relationship Id="rId125" Type="http://schemas.openxmlformats.org/officeDocument/2006/relationships/hyperlink" Target="https://drive.google.com/file/d/1ohjC0u0QM9dwleJp6BUydV1-T0sVYTjs/view?usp=drive_link" TargetMode="External"/><Relationship Id="rId124" Type="http://schemas.openxmlformats.org/officeDocument/2006/relationships/hyperlink" Target="https://drive.google.com/file/d/1jrD4-2g-IECziNdE0vhXI5P-FWecpTYD/view?usp=sharing" TargetMode="External"/><Relationship Id="rId123" Type="http://schemas.openxmlformats.org/officeDocument/2006/relationships/hyperlink" Target="https://drive.google.com/file/d/12_IeLNfWQ8o7DaAXviGkqaY8WztkNmlm/view?usp=sharing" TargetMode="External"/><Relationship Id="rId122" Type="http://schemas.openxmlformats.org/officeDocument/2006/relationships/hyperlink" Target="https://docs.google.com/document/d/1x1lh-MliqUWFyULhY1wgcBf3v-mp4Iph/edit?usp=drive_link&amp;ouid=109483146348544023708&amp;rtpof=true&amp;sd=true" TargetMode="External"/><Relationship Id="rId121" Type="http://schemas.openxmlformats.org/officeDocument/2006/relationships/hyperlink" Target="https://docs.google.com/document/d/1ADm3KQU8iRs24EC7XakeGpUedeqJPUsL/edit?usp=drive_link&amp;ouid=109483146348544023708&amp;rtpof=true&amp;sd=true" TargetMode="External"/><Relationship Id="rId120" Type="http://schemas.openxmlformats.org/officeDocument/2006/relationships/hyperlink" Target="https://drive.google.com/file/d/1dfLGnGfX95jXWB2wtex1HB_-xE_oRFB8/view?usp=share_link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rive.google.com/file/d/1udWGtVXwoNCE7kUODoCaKNvi-RbUw-hn/view?usp=share_link" TargetMode="External"/><Relationship Id="rId118" Type="http://schemas.openxmlformats.org/officeDocument/2006/relationships/hyperlink" Target="https://drive.google.com/file/d/1yvktGEfE5T88wjIizD4RjMRBp5h53zqV/view?usp=share_link" TargetMode="External"/><Relationship Id="rId117" Type="http://schemas.openxmlformats.org/officeDocument/2006/relationships/hyperlink" Target="https://drive.google.com/file/d/1-e4I2sjwXzXgneCNXYqFMBBHnkQiVv6f/view?usp=share_link" TargetMode="External"/><Relationship Id="rId116" Type="http://schemas.openxmlformats.org/officeDocument/2006/relationships/hyperlink" Target="https://drive.google.com/file/d/1eEDhxU-osLfOLVIS_MkDQebKf324vCWZ/view?usp=share_link" TargetMode="External"/><Relationship Id="rId115" Type="http://schemas.openxmlformats.org/officeDocument/2006/relationships/hyperlink" Target="https://drive.google.com/file/d/1EmlJd64koEvCzB4UGRr8RDJToLhuqDAT/view?usp=drive_link" TargetMode="External"/><Relationship Id="rId114" Type="http://schemas.openxmlformats.org/officeDocument/2006/relationships/hyperlink" Target="https://drive.google.com/file/d/17zhBP4rP8Dr1g9IyUL8ejPu8J68LPmBQ/view?usp=drive_link" TargetMode="External"/><Relationship Id="rId113" Type="http://schemas.openxmlformats.org/officeDocument/2006/relationships/hyperlink" Target="https://drive.google.com/file/d/15bifMCdHvhLWQqpbkU1lWGcw0A4C08vX/view?usp=share_link" TargetMode="External"/><Relationship Id="rId112" Type="http://schemas.openxmlformats.org/officeDocument/2006/relationships/hyperlink" Target="https://drive.google.com/file/d/1KiLSQnjJ2psEDDxubsd4qAIGYURZhEgV/view?usp=share_link" TargetMode="External"/><Relationship Id="rId111" Type="http://schemas.openxmlformats.org/officeDocument/2006/relationships/hyperlink" Target="https://drive.google.com/file/d/1Fm22LPPl61gG7u-yiDjKsyjzttTbsWSA/view?usp=share_link" TargetMode="External"/><Relationship Id="rId110" Type="http://schemas.openxmlformats.org/officeDocument/2006/relationships/hyperlink" Target="https://drive.google.com/file/d/1B-HiSVd4SLUrbls_XHI7tKYisylBt5ht/view?usp=drive_link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w1JNJQP0vSo6Iv_C421r3q7GJJseJMSv/view?usp=drive_link" TargetMode="External"/><Relationship Id="rId108" Type="http://schemas.openxmlformats.org/officeDocument/2006/relationships/hyperlink" Target="https://drive.google.com/file/d/1E64uj8SU6S0PAzB57f8Xa7tZedrBn_iP/view?usp=share_link" TargetMode="External"/><Relationship Id="rId107" Type="http://schemas.openxmlformats.org/officeDocument/2006/relationships/hyperlink" Target="https://drive.google.com/file/d/1HZdEch71f9RPCB367ev4Yunu_U8gIJJY/view?usp=sharing" TargetMode="External"/><Relationship Id="rId106" Type="http://schemas.openxmlformats.org/officeDocument/2006/relationships/hyperlink" Target="https://drive.google.com/file/d/1288No9pQ72xsTQAKo19yBnYsofiFi5mz/view?usp=sharing" TargetMode="External"/><Relationship Id="rId105" Type="http://schemas.openxmlformats.org/officeDocument/2006/relationships/hyperlink" Target="https://drive.google.com/file/d/10OmUdcF9uQ9ByW2E0pLuow-JblBgPX2t/view?usp=sharing" TargetMode="External"/><Relationship Id="rId104" Type="http://schemas.openxmlformats.org/officeDocument/2006/relationships/hyperlink" Target="https://drive.google.com/file/d/1uYMa_Cyy-6z2QIMFXLHRTn8AQILquI9G/view?usp=sharing" TargetMode="External"/><Relationship Id="rId103" Type="http://schemas.openxmlformats.org/officeDocument/2006/relationships/hyperlink" Target="https://drive.google.com/file/d/1HNy77-7YyEpPTOzeg5S4nyI3wJbJxWXI/view?usp=sharing" TargetMode="External"/><Relationship Id="rId102" Type="http://schemas.openxmlformats.org/officeDocument/2006/relationships/hyperlink" Target="https://drive.google.com/file/d/1yTc0MbOOFNF02mFyAVgb6wAjwjVyo2jm/view?usp=sharing" TargetMode="External"/><Relationship Id="rId101" Type="http://schemas.openxmlformats.org/officeDocument/2006/relationships/hyperlink" Target="https://drive.google.com/file/d/1EwbqY0cB7GmJ7SKNqiUJfjxJW99F1ay1/view?usp=sharing" TargetMode="External"/><Relationship Id="rId100" Type="http://schemas.openxmlformats.org/officeDocument/2006/relationships/hyperlink" Target="https://drive.google.com/file/d/1CrVxXR6FVvliPwjFZKv4wuoNpg-K0G8C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0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fYeUYsi5xmUdrHIBCBut8w5CTHQgqBUr/view?usp=share_link" TargetMode="External"/><Relationship Id="rId98" Type="http://schemas.openxmlformats.org/officeDocument/2006/relationships/hyperlink" Target="https://drive.google.com/file/d/1oVE_vwbATlnV9od8t0cg22sElUR_BjrF/view?usp=sharing" TargetMode="External"/><Relationship Id="rId97" Type="http://schemas.openxmlformats.org/officeDocument/2006/relationships/hyperlink" Target="https://drive.google.com/file/d/1ixedAT2QJodd76pJ-PbFXy4s6__bYGJc/view?usp=sharing%5D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rive.google.com/file/d/1IPjEANgYCV6G-z7z5zJAvy2wGAp5Pjeh/view?usp=sharing" TargetMode="External"/><Relationship Id="rId94" Type="http://schemas.openxmlformats.org/officeDocument/2006/relationships/hyperlink" Target="https://drive.google.com/file/d/1KQ872IzrD2BUnvqtifdgMBJdbqVzuqEe/view?usp=sharing" TargetMode="External"/><Relationship Id="rId93" Type="http://schemas.openxmlformats.org/officeDocument/2006/relationships/hyperlink" Target="https://drive.google.com/file/d/1e1JKsfrGbwCSIqkKtFhTg3p6KTQiNNWN/view?usp=sharing" TargetMode="External"/><Relationship Id="rId92" Type="http://schemas.openxmlformats.org/officeDocument/2006/relationships/hyperlink" Target="https://drive.google.com/file/d/11aXiWAfY50SblY2JkKGkFOau8THUz3EE/view?usp=drive_link" TargetMode="External"/><Relationship Id="rId91" Type="http://schemas.openxmlformats.org/officeDocument/2006/relationships/hyperlink" Target="https://drive.google.com/file/d/1zQFXp3lk-2bSIlvAowEcAqJy4MJAT4B3/view?usp=drive_link" TargetMode="External"/><Relationship Id="rId90" Type="http://schemas.openxmlformats.org/officeDocument/2006/relationships/hyperlink" Target="https://drive.google.com/file/d/1WFBGu-NoXbjGemfXELjabYaTl2tVkIun/view?usp=drive_link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XKmJKeL6oaJfDcVEO719Eqbzgq8QKE6l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87" Type="http://schemas.openxmlformats.org/officeDocument/2006/relationships/hyperlink" Target="https://drive.google.com/file/d/1V5JwtKsqxTXqpMQtu69tVGdHIvVk1SJ7/view?usp=sharing" TargetMode="External"/><Relationship Id="rId86" Type="http://schemas.openxmlformats.org/officeDocument/2006/relationships/hyperlink" Target="https://drive.google.com/file/d/1ezhK7YEGDLXy0oj5gJn_PKcW4gWSA8Qf/view?usp=drive_link" TargetMode="External"/><Relationship Id="rId85" Type="http://schemas.openxmlformats.org/officeDocument/2006/relationships/hyperlink" Target="https://drive.google.com/file/d/1osMNC73Htt6RphNTxXeoJ-a3Ba2cYCpm/view?usp=drive_link" TargetMode="External"/><Relationship Id="rId84" Type="http://schemas.openxmlformats.org/officeDocument/2006/relationships/hyperlink" Target="https://drive.google.com/file/d/14Rl6WJ5NfoQTZbKmzPBbgr7cXtIvUy0v/view?usp=sharing" TargetMode="External"/><Relationship Id="rId83" Type="http://schemas.openxmlformats.org/officeDocument/2006/relationships/hyperlink" Target="https://drive.google.com/file/d/1tSOhyC52D43FQ2qwxWjc41yozGoqea_n/view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81" Type="http://schemas.openxmlformats.org/officeDocument/2006/relationships/hyperlink" Target="https://drive.google.com/file/d/1HAdk5pGHWWveEAmAfhxicAtKt0RjoPH8/view?usp=sharing" TargetMode="External"/><Relationship Id="rId80" Type="http://schemas.openxmlformats.org/officeDocument/2006/relationships/hyperlink" Target="https://drive.google.com/file/d/1jjso4FrHVX645cltZDvN1mz4Bp413Zg9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aTr3ucg0nn1EvXa0z0KS3yQ-plKMs0zW/view?usp=sharing" TargetMode="External"/><Relationship Id="rId78" Type="http://schemas.openxmlformats.org/officeDocument/2006/relationships/hyperlink" Target="https://drive.google.com/file/d/173n_0FeaCvPrdZSoIWO0Z8554WmEpaiI/view?usp=sharing" TargetMode="External"/><Relationship Id="rId77" Type="http://schemas.openxmlformats.org/officeDocument/2006/relationships/hyperlink" Target="https://drive.google.com/file/d/1hsyvXeKXkB0yuXLfoGZbW_BI3qVkxzRW/view?usp=sharing" TargetMode="External"/><Relationship Id="rId76" Type="http://schemas.openxmlformats.org/officeDocument/2006/relationships/hyperlink" Target="https://drive.google.com/file/d/1BSW8n6UpzDU_fxWEYERpe3qQHW9GChL_/view?usp=sharing" TargetMode="External"/><Relationship Id="rId75" Type="http://schemas.openxmlformats.org/officeDocument/2006/relationships/hyperlink" Target="https://drive.google.com/file/d/1ESuDeBmJs4lLQTxOc3X7jjQg0EAYvSiU/view?usp=drive_link" TargetMode="External"/><Relationship Id="rId74" Type="http://schemas.openxmlformats.org/officeDocument/2006/relationships/hyperlink" Target="https://docs.google.com/document/d/1h242PikfVqgrWm0Dtrz4d1f3q5g5i0MQGzWN7e6MGUw/edit" TargetMode="External"/><Relationship Id="rId73" Type="http://schemas.openxmlformats.org/officeDocument/2006/relationships/hyperlink" Target="https://drive.google.com/file/d/1lraa3Bk-9mLpzLmXGHTUHwNvDabFlFZA/view?usp=sharing" TargetMode="External"/><Relationship Id="rId72" Type="http://schemas.openxmlformats.org/officeDocument/2006/relationships/hyperlink" Target="https://drive.google.com/file/d/17CA25AaQCMTq-PYVZvM8_2iLGYf8dy3r/view?usp=sharing6crByNAWjMC8oqIZg3XBMvXj/view?usp=sharing" TargetMode="External"/><Relationship Id="rId71" Type="http://schemas.openxmlformats.org/officeDocument/2006/relationships/hyperlink" Target="https://drive.google.com/file/d/1IYib-QXUd6wJokCD8r3AKO0d9KvWiHeS/view?usp=sharing" TargetMode="External"/><Relationship Id="rId70" Type="http://schemas.openxmlformats.org/officeDocument/2006/relationships/hyperlink" Target="https://drive.google.com/file/d/13tCcNQnAhyl6bDMuSju8FYv_-vc5HMbZ/view?usp=sharing78iG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RjhLpvQ4HKqqcov5uKC_fUto-jV4M2t6/view?usp=sharing" TargetMode="External"/><Relationship Id="rId68" Type="http://schemas.openxmlformats.org/officeDocument/2006/relationships/hyperlink" Target="https://drive.google.com/file/d/1xEXNKVt5EHhzafIS850EI9whhphw3LUV/view?usp=sharing" TargetMode="External"/><Relationship Id="rId67" Type="http://schemas.openxmlformats.org/officeDocument/2006/relationships/hyperlink" Target="https://drive.google.com/file/d/1BtUyZn9RSSjaPMpVqmsDCZtVQ3LAorQe/view?usp=sharing" TargetMode="External"/><Relationship Id="rId66" Type="http://schemas.openxmlformats.org/officeDocument/2006/relationships/hyperlink" Target="https://drive.google.com/file/d/1q1vng1bj-joYVYfiMzsRnfPpYqWexmqy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64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63" Type="http://schemas.openxmlformats.org/officeDocument/2006/relationships/hyperlink" Target="https://drive.google.com/file/d/1-s4GrpRUJpmdv-qaaSEaIH6VOpixRjZB/view?usp=sharing" TargetMode="External"/><Relationship Id="rId62" Type="http://schemas.openxmlformats.org/officeDocument/2006/relationships/hyperlink" Target="https://drive.google.com/file/d/1YyYxxySI9AZPZ0Sg-IultaTo3HkIXEp3/view?usp=sharing" TargetMode="External"/><Relationship Id="rId61" Type="http://schemas.openxmlformats.org/officeDocument/2006/relationships/hyperlink" Target="https://drive.google.com/file/d/1IuwM8RgwBkE8_ITEWUdhqxSoJjrZh_NX/view?usp=drive_link" TargetMode="External"/><Relationship Id="rId60" Type="http://schemas.openxmlformats.org/officeDocument/2006/relationships/hyperlink" Target="https://drive.google.com/file/d/1SK7jaAD7S7x9TvpQxVn2S_GMH7QE_9TX/view?usp=share_link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_OGS3TuIbiE5_gpLs6fy3Qnx224rv43l/view?usp=sharing" TargetMode="External"/><Relationship Id="rId58" Type="http://schemas.openxmlformats.org/officeDocument/2006/relationships/hyperlink" Target="https://drive.google.com/file/d/1-wHvB0iBZjihgde2sPC34i_xo5trZnVu/view?usp=sharing" TargetMode="External"/><Relationship Id="rId57" Type="http://schemas.openxmlformats.org/officeDocument/2006/relationships/hyperlink" Target="https://drive.google.com/file/d/1-OSEV4UYwmlkdcfNERnxbd1f4ppVWcHZ/view?usp=sharing" TargetMode="External"/><Relationship Id="rId56" Type="http://schemas.openxmlformats.org/officeDocument/2006/relationships/hyperlink" Target="https://drive.google.com/file/d/1ToEbscfPdta1Bb2jrgUeTs9JfPVVjkG7/view?usp=sharing" TargetMode="External"/><Relationship Id="rId55" Type="http://schemas.openxmlformats.org/officeDocument/2006/relationships/hyperlink" Target="https://drive.google.com/file/d/1GZpMLHQDno8ZihmlraXu5lOMZG321x1r/view?usp=sharing" TargetMode="External"/><Relationship Id="rId54" Type="http://schemas.openxmlformats.org/officeDocument/2006/relationships/hyperlink" Target="https://drive.google.com/file/d/1XYAl14ys8IVMilV2rhB3Ji1QICTApFvI/view?usp=sharing" TargetMode="External"/><Relationship Id="rId53" Type="http://schemas.openxmlformats.org/officeDocument/2006/relationships/hyperlink" Target="https://docs.google.com/document/d/1fnE4vRMK7Q2QNTa9-0JZKiwjAXhFHeqvj-5CBhr-OnI/edit?usp=sharing" TargetMode="External"/><Relationship Id="rId52" Type="http://schemas.openxmlformats.org/officeDocument/2006/relationships/hyperlink" Target="https://drive.google.com/file/d/1a036qIdffIUTVQisAGzE9wicPI2Saivs/view?usp=share_link" TargetMode="External"/><Relationship Id="rId51" Type="http://schemas.openxmlformats.org/officeDocument/2006/relationships/hyperlink" Target="https://drive.google.com/file/d/1GdeIx2vNuQtpx-FEmLP9sbHS8R3PkIAf/view?usp=share_link" TargetMode="External"/><Relationship Id="rId50" Type="http://schemas.openxmlformats.org/officeDocument/2006/relationships/hyperlink" Target="https://drive.google.com/file/d/1WjcgM9kIzMgyxct6dq-tE8RsabpxOCj1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53bxZnTHJU9KAI5SSEaMBehI9QYi3QjB/view?usp=drive_link" TargetMode="External"/><Relationship Id="rId48" Type="http://schemas.openxmlformats.org/officeDocument/2006/relationships/hyperlink" Target="https://drive.google.com/file/d/15HPDoGeIRFF-sK2WFLp7We6k0PfdMZoa/view?usp=sharing" TargetMode="External"/><Relationship Id="rId47" Type="http://schemas.openxmlformats.org/officeDocument/2006/relationships/hyperlink" Target="https://drive.google.com/file/d/1q7-su-tGFqXy9ADkkvx9Wa2D4y5NTjMF/view?usp=sharing" TargetMode="External"/><Relationship Id="rId46" Type="http://schemas.openxmlformats.org/officeDocument/2006/relationships/hyperlink" Target="https://drive.google.com/file/d/1AnXYoNkvcZaURgt2ZcvGyti8vc3nG455/view?usp=sharing" TargetMode="External"/><Relationship Id="rId45" Type="http://schemas.openxmlformats.org/officeDocument/2006/relationships/hyperlink" Target="https://drive.google.com/file/d/17wqKD6iHvnQ_FZ2n5I3SpnevTOwtKoy9/view?usp=sharing" TargetMode="External"/><Relationship Id="rId44" Type="http://schemas.openxmlformats.org/officeDocument/2006/relationships/hyperlink" Target="https://docs.google.com/document/d/1OSc4BOU8ylvZ5fj2XlYSns5cFFEy420LjPLO047XgRg/edit?usp=sharing" TargetMode="External"/><Relationship Id="rId43" Type="http://schemas.openxmlformats.org/officeDocument/2006/relationships/hyperlink" Target="https://docs.google.com/document/d/1taOdK8GK5N2chpRuxvVvhS5GnuNlG7FsEvAuSr2jASs/edit?usp=sharing" TargetMode="External"/><Relationship Id="rId42" Type="http://schemas.openxmlformats.org/officeDocument/2006/relationships/hyperlink" Target="https://docs.google.com/document/d/1baVgTqkLZ8n0Uhct_EFGyzpuCluZhWDgK32GTkjljBs/edit?usp=sharing" TargetMode="External"/><Relationship Id="rId41" Type="http://schemas.openxmlformats.org/officeDocument/2006/relationships/hyperlink" Target="https://docs.google.com/document/d/1LZ7tjvlcqbCFTzOhYVdRl7xD2MQb4BLBeojKItxGX8A/edit" TargetMode="External"/><Relationship Id="rId40" Type="http://schemas.openxmlformats.org/officeDocument/2006/relationships/hyperlink" Target="https://docs.google.com/document/d/1n-7WT1iuS4OjokU6GZ2tyxv1L0MW8drqm5tHNFo-Ygg/edit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ocs.google.com/document/d/1kqCgSI7OwCy6PZTANaI4olHpdAhHnLkcntAuqyvSMWU/edit" TargetMode="External"/><Relationship Id="rId38" Type="http://schemas.openxmlformats.org/officeDocument/2006/relationships/hyperlink" Target="https://docs.google.com/document/d/1XveMYJOeG5YPVZpu3L-3PqXY7_411y7RT32DnmkWQKw/edit" TargetMode="External"/><Relationship Id="rId37" Type="http://schemas.openxmlformats.org/officeDocument/2006/relationships/hyperlink" Target="https://docs.google.com/document/d/1onglhmo1fRFaLPk0b0RIKrUIzQRuT7yM/edit" TargetMode="External"/><Relationship Id="rId36" Type="http://schemas.openxmlformats.org/officeDocument/2006/relationships/hyperlink" Target="https://docs.google.com/document/d/1GaQK6IPBb4-R0F4_vLZeLrK2OAs9G3NFdEC-Nrq6GZI/edit" TargetMode="External"/><Relationship Id="rId35" Type="http://schemas.openxmlformats.org/officeDocument/2006/relationships/hyperlink" Target="https://docs.google.com/document/d/1_mjfX95qmTfHQ5FfBFue-vwMpvtWrMPN/edit" TargetMode="External"/><Relationship Id="rId34" Type="http://schemas.openxmlformats.org/officeDocument/2006/relationships/hyperlink" Target="https://docs.google.com/document/d/1bDknfpB0XlnJsXhPHn1V0PzCovcf3zhf/edit" TargetMode="External"/><Relationship Id="rId33" Type="http://schemas.openxmlformats.org/officeDocument/2006/relationships/hyperlink" Target="https://drive.google.com/file/d/1QrNEq5YZMcFywAAVhG4MwFD4CIoKw89F/view?usp=sharing" TargetMode="External"/><Relationship Id="rId32" Type="http://schemas.openxmlformats.org/officeDocument/2006/relationships/hyperlink" Target="https://drive.google.com/file/d/1i5BkhqYCsiVhzubIaGin1abIv4utiC8v/view?usp=sharing" TargetMode="External"/><Relationship Id="rId31" Type="http://schemas.openxmlformats.org/officeDocument/2006/relationships/hyperlink" Target="https://drive.google.com/file/d/1qjwNLYSGbuGhTYLOxJ18GNr819h3dkab/view?usp=sharing" TargetMode="External"/><Relationship Id="rId30" Type="http://schemas.openxmlformats.org/officeDocument/2006/relationships/hyperlink" Target="https://drive.google.com/file/d/1yvChPrlgILyzk0ggqqfSvBVbll0C_VMP/view?usp=sharing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nokMb_63fZLQ-LzdwYhRAdjRxZBC0fCL/view" TargetMode="External"/><Relationship Id="rId28" Type="http://schemas.openxmlformats.org/officeDocument/2006/relationships/hyperlink" Target="https://docs.google.com/document/d/1aDKvPcVDme2oclAEls9qTCM_c1vAKxDqaV0YAz_PthU/edit?usp=sharing" TargetMode="External"/><Relationship Id="rId27" Type="http://schemas.openxmlformats.org/officeDocument/2006/relationships/hyperlink" Target="https://docs.google.com/document/d/1qhVMRHShZTAl2dxfPjhOfAP4SMcatKr0EuB8v1Mvdwg/edit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4" Type="http://schemas.openxmlformats.org/officeDocument/2006/relationships/hyperlink" Target="https://drive.google.com/file/d/1AUbIujrxkMM8tEFqfAbOVs_AVnUL0qAr/view?usp=sharing" TargetMode="External"/><Relationship Id="rId183" Type="http://schemas.openxmlformats.org/officeDocument/2006/relationships/hyperlink" Target="https://drive.google.com/file/d/1bcnHU4GSfGkMA1xE5l8WsobK8A7JFU6-/view?usp=sharing" TargetMode="External"/><Relationship Id="rId182" Type="http://schemas.openxmlformats.org/officeDocument/2006/relationships/hyperlink" Target="https://drive.google.com/file/d/1YspK-Xfqfe4qYwZlgrCkcI-5rteGPSjn/view?usp=sharingGDcMFOXIabby7IE5OSGyZ3WL-/view?usp=sharing" TargetMode="External"/><Relationship Id="rId181" Type="http://schemas.openxmlformats.org/officeDocument/2006/relationships/hyperlink" Target="https://drive.google.com/file/d/1YAY1mENfircBkDpwzlWdRw924R0vA-EV/view?usp=sharing" TargetMode="External"/><Relationship Id="rId180" Type="http://schemas.openxmlformats.org/officeDocument/2006/relationships/hyperlink" Target="https://drive.google.com/file/d/1yfXoUkPYYx1qkmpSQVqLmn8zo15G3R-M/view?usp=sharing" TargetMode="External"/><Relationship Id="rId18" Type="http://schemas.openxmlformats.org/officeDocument/2006/relationships/hyperlink" Target="https://drive.google.com/file/d/1VceP2dD-GpUTp7vLhjiFSG4OF0FPR_ab/view?usp=sharing" TargetMode="External"/><Relationship Id="rId179" Type="http://schemas.openxmlformats.org/officeDocument/2006/relationships/hyperlink" Target="https://drive.google.com/file/d/1Xp04k4yFjQNuCytPH3xQTgS8qhDlZDTs/view?usp=sharing" TargetMode="External"/><Relationship Id="rId178" Type="http://schemas.openxmlformats.org/officeDocument/2006/relationships/hyperlink" Target="https://drive.google.com/file/d/1ZPDPboq_bzWfXu9cbnQgKeHDBRbh0tgy/view?usp=sharing" TargetMode="External"/><Relationship Id="rId177" Type="http://schemas.openxmlformats.org/officeDocument/2006/relationships/hyperlink" Target="https://drive.google.com/file/d/1RxVNm5WWvvcrbMBZ3y0h6czwwOBsRVgW/view?usp=sharing" TargetMode="External"/><Relationship Id="rId176" Type="http://schemas.openxmlformats.org/officeDocument/2006/relationships/hyperlink" Target="https://drive.google.com/file/d/1WtqUncnIxbsi2XxHlKucJFd_hsLAvf06/view?usp=sharing" TargetMode="External"/><Relationship Id="rId175" Type="http://schemas.openxmlformats.org/officeDocument/2006/relationships/hyperlink" Target="https://drive.google.com/file/d/1dfLGnGfX95jXWB2wtex1HB_-xE_oRFB8/view?usp=share_link" TargetMode="External"/><Relationship Id="rId174" Type="http://schemas.openxmlformats.org/officeDocument/2006/relationships/hyperlink" Target="https://drive.google.com/file/d/1udWGtVXwoNCE7kUODoCaKNvi-RbUw-hn/view?usp=share_link" TargetMode="External"/><Relationship Id="rId173" Type="http://schemas.openxmlformats.org/officeDocument/2006/relationships/hyperlink" Target="https://drive.google.com/file/d/1-e4I2sjwXzXgneCNXYqFMBBHnkQiVv6f/view?usp=share_link" TargetMode="External"/><Relationship Id="rId172" Type="http://schemas.openxmlformats.org/officeDocument/2006/relationships/hyperlink" Target="https://drive.google.com/file/d/1eEDhxU-osLfOLVIS_MkDQebKf324vCWZ/view?usp=share_link" TargetMode="External"/><Relationship Id="rId171" Type="http://schemas.openxmlformats.org/officeDocument/2006/relationships/hyperlink" Target="https://docs.google.com/document/d/1Y8GwMk_oInYcpnILSkJ5-0u1RhlTvEcuk3kNckZftqw/edit" TargetMode="External"/><Relationship Id="rId170" Type="http://schemas.openxmlformats.org/officeDocument/2006/relationships/hyperlink" Target="https://drive.google.com/file/d/1XJ-9tWx5LC05yQUL8VIPXHK0ieYzd3uq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9" Type="http://schemas.openxmlformats.org/officeDocument/2006/relationships/hyperlink" Target="https://drive.google.com/file/d/1J7xVVY-1OfJjbcuUPw2SL5ZSRz2X30xS/view?usp=sharing" TargetMode="External"/><Relationship Id="rId168" Type="http://schemas.openxmlformats.org/officeDocument/2006/relationships/hyperlink" Target="https://drive.google.com/file/d/1PNGqQaV1fxEcS3zPjuJRuDS78PwNBWfg/view?usp=sharing" TargetMode="External"/><Relationship Id="rId167" Type="http://schemas.openxmlformats.org/officeDocument/2006/relationships/hyperlink" Target="https://drive.google.com/file/d/1L9IUv6LTPKog-SEHysJIMYtxJHiYiyJB/view?usp=sharing" TargetMode="External"/><Relationship Id="rId166" Type="http://schemas.openxmlformats.org/officeDocument/2006/relationships/hyperlink" Target="https://drive.google.com/file/d/1RUC1FTeZW90GUZDWvShI7poBXR0Ua5kk/view?usp=sharing" TargetMode="External"/><Relationship Id="rId165" Type="http://schemas.openxmlformats.org/officeDocument/2006/relationships/hyperlink" Target="https://drive.google.com/file/d/1XaRXJv5ga1MZee4IVxYxA9G79u7f3jZC/view?usp=sharing" TargetMode="External"/><Relationship Id="rId164" Type="http://schemas.openxmlformats.org/officeDocument/2006/relationships/hyperlink" Target="https://drive.google.com/file/d/12Ky8CqWrLSuGuHvZ_8H2O7mkTpUR-mHP/view?usp=sharing" TargetMode="External"/><Relationship Id="rId163" Type="http://schemas.openxmlformats.org/officeDocument/2006/relationships/hyperlink" Target="https://drive.google.com/file/d/1abHPbr7VwIDOvEdHBkmb1GT1_V9DSb3Q/view?usp=sharing" TargetMode="External"/><Relationship Id="rId162" Type="http://schemas.openxmlformats.org/officeDocument/2006/relationships/hyperlink" Target="https://drive.google.com/file/d/1FqL3m0X7MyO808MyhHgZLGOWEnc0riRv/view?usp=sharing" TargetMode="External"/><Relationship Id="rId161" Type="http://schemas.openxmlformats.org/officeDocument/2006/relationships/hyperlink" Target="https://drive.google.com/file/d/1G1CBqQ6U2W5evfG7w0lpLlkP1k8aTD-w/view?usp=sharing" TargetMode="External"/><Relationship Id="rId160" Type="http://schemas.openxmlformats.org/officeDocument/2006/relationships/hyperlink" Target="https://drive.google.com/file/d/1r8ETvCKABGBKyz01AIO3UPWQEWFMHovR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9" Type="http://schemas.openxmlformats.org/officeDocument/2006/relationships/hyperlink" Target="https://drive.google.com/file/d/1rkmg2kzNVLdA4c-lY3SRsPsSTp2jhRvC/view?usp=sharing" TargetMode="External"/><Relationship Id="rId158" Type="http://schemas.openxmlformats.org/officeDocument/2006/relationships/hyperlink" Target="https://drive.google.com/file/d/13AJBfcsVpDJYQhzhgICNmeDFUw5z-dsd/view?usp=sharing" TargetMode="External"/><Relationship Id="rId157" Type="http://schemas.openxmlformats.org/officeDocument/2006/relationships/hyperlink" Target="https://drive.google.com/file/d/1fWvRKKOwud7boWV7zh-ixZ8X6DA897sb/view?usp=sharing" TargetMode="External"/><Relationship Id="rId156" Type="http://schemas.openxmlformats.org/officeDocument/2006/relationships/hyperlink" Target="https://drive.google.com/file/d/16ZrLE_BrE5Ylud1OiJimnk7ajBRj0XJz/view?usp=sharing" TargetMode="External"/><Relationship Id="rId155" Type="http://schemas.openxmlformats.org/officeDocument/2006/relationships/hyperlink" Target="https://drive.google.com/file/d/1yBDLT6H5vCAWOrkR_taK0g9h4FKqYohT/view?usp=sharing" TargetMode="External"/><Relationship Id="rId154" Type="http://schemas.openxmlformats.org/officeDocument/2006/relationships/hyperlink" Target="https://drive.google.com/file/d/1ruP3-hPLeYj-ysBXSzfzYfMfvU2uLK99/view?usp=sharing" TargetMode="External"/><Relationship Id="rId153" Type="http://schemas.openxmlformats.org/officeDocument/2006/relationships/hyperlink" Target="https://drive.google.com/file/d/1qiHaJCJj4iZ32h5sQFhHoF1cX8w4UPX4/view?usp=sharing" TargetMode="External"/><Relationship Id="rId152" Type="http://schemas.openxmlformats.org/officeDocument/2006/relationships/hyperlink" Target="https://docs.google.com/document/d/19dOkPHcHDKFro9bezaDleYgLX6nQVCrw2rCCdv5zmxc/edit" TargetMode="External"/><Relationship Id="rId151" Type="http://schemas.openxmlformats.org/officeDocument/2006/relationships/hyperlink" Target="https://docs.google.com/document/d/1ukwEDusIYiyPbrViZUDXzhkFpU1qiZCZFLetIFpjVRk/edit" TargetMode="External"/><Relationship Id="rId150" Type="http://schemas.openxmlformats.org/officeDocument/2006/relationships/hyperlink" Target="https://docs.google.com/document/d/1_QF9V4y8_bsgN2L71zqjNhcsdxE_DXGEDqfd6Ldu60I/edit" TargetMode="External"/><Relationship Id="rId15" Type="http://schemas.openxmlformats.org/officeDocument/2006/relationships/hyperlink" Target="https://docs.google.com/document/d/180A8ckxkjJddlKKGiIU-_cbeJ8VLN7EP/edit" TargetMode="External"/><Relationship Id="rId149" Type="http://schemas.openxmlformats.org/officeDocument/2006/relationships/hyperlink" Target="https://docs.google.com/document/d/13Rk6ozjf_6EmywWsB9kdiwanicJ5hpSufU7Y70iZJUU/edit" TargetMode="External"/><Relationship Id="rId148" Type="http://schemas.openxmlformats.org/officeDocument/2006/relationships/hyperlink" Target="https://docs.google.com/document/u/0/d/1aZoXlyZI2-k-hP3LQoc_g6zWt7CY61Hs" TargetMode="External"/><Relationship Id="rId147" Type="http://schemas.openxmlformats.org/officeDocument/2006/relationships/hyperlink" Target="https://docs.google.com/document/d/1zHllnGn0rMXqkXoNqvl_Os0Ss2zfAIdRYYQtDssHCmQ/edit" TargetMode="External"/><Relationship Id="rId146" Type="http://schemas.openxmlformats.org/officeDocument/2006/relationships/hyperlink" Target="https://drive.google.com/file/d/106mPnIJMRmjFXSc6tnaoawALHO5Wrcxp/view?usp=share_link" TargetMode="External"/><Relationship Id="rId145" Type="http://schemas.openxmlformats.org/officeDocument/2006/relationships/hyperlink" Target="https://drive.google.com/file/d/1BuWWx6kjJrx4QsBG6dlzA5GA20nRtDKp/view?usp=share_link" TargetMode="External"/><Relationship Id="rId144" Type="http://schemas.openxmlformats.org/officeDocument/2006/relationships/hyperlink" Target="https://drive.google.com/file/d/1bamSHeEYw9yLzojRpSNsdVJq9x92O59_/view?usp=share_link" TargetMode="External"/><Relationship Id="rId143" Type="http://schemas.openxmlformats.org/officeDocument/2006/relationships/hyperlink" Target="https://docs.google.com/document/d/1gfVTl-h2Tr3_rQ5CK0jN8JOsiBMyfZK0jVNyVP8gv30/edit" TargetMode="External"/><Relationship Id="rId142" Type="http://schemas.openxmlformats.org/officeDocument/2006/relationships/hyperlink" Target="https://docs.google.com/document/d/1D0nwgOWcjlTXqXFuz8jhMt5VLncOKjVhifXf2-AipRk/edit" TargetMode="External"/><Relationship Id="rId141" Type="http://schemas.openxmlformats.org/officeDocument/2006/relationships/hyperlink" Target="https://drive.google.com/file/d/1vgRwiNy-bmU9_m_htVOR2qUJUWg0Bl80/view?usp=share_link" TargetMode="External"/><Relationship Id="rId140" Type="http://schemas.openxmlformats.org/officeDocument/2006/relationships/hyperlink" Target="https://drive.google.com/file/d/1klQkTW9nHYDgU3672WBoY3Wt6Iu4FjmK/view?usp=share_link" TargetMode="External"/><Relationship Id="rId14" Type="http://schemas.openxmlformats.org/officeDocument/2006/relationships/hyperlink" Target="https://drive.google.com/file/d/1aNlgvIaeyD02K62-rC2MChjBSf96Jdpv/view?usp=sharing" TargetMode="External"/><Relationship Id="rId139" Type="http://schemas.openxmlformats.org/officeDocument/2006/relationships/hyperlink" Target="https://drive.google.com/file/d/1GQ8eqAZgwG-LYHWc_9L72VBz55Od20q7/view?usp=share_link" TargetMode="External"/><Relationship Id="rId138" Type="http://schemas.openxmlformats.org/officeDocument/2006/relationships/hyperlink" Target="https://drive.google.com/file/d/1bfyyw9s8m7xvDM5jkxqPV7ezXCwvDaX9/view?usp=sharing" TargetMode="External"/><Relationship Id="rId137" Type="http://schemas.openxmlformats.org/officeDocument/2006/relationships/hyperlink" Target="https://docs.google.com/document/d/1IBhu5W_YgcTYtGWTJKXJBbPySTLokdWA8_6QLSFMsNg/edit?usp=sharing" TargetMode="External"/><Relationship Id="rId136" Type="http://schemas.openxmlformats.org/officeDocument/2006/relationships/hyperlink" Target="https://docs.google.com/document/d/1O8_kaCWJP-IdB9OIFQg0j_BfgcevtCcaYI2M0xcuIow/edit?usp=sharing" TargetMode="External"/><Relationship Id="rId135" Type="http://schemas.openxmlformats.org/officeDocument/2006/relationships/hyperlink" Target="https://docs.google.com/document/d/1FmV0K4Wt7MwKWaiWFdeVHP8ICmkjYBww9vuBcDCT2oM/edit?usp=sharing" TargetMode="External"/><Relationship Id="rId134" Type="http://schemas.openxmlformats.org/officeDocument/2006/relationships/hyperlink" Target="https://docs.google.com/document/d/19uNmyV22HneVMLXfq_YyPiCV94sCLIwD/edit?usp=drive_link&amp;ouid=115407781031046157568&amp;rtpof=true&amp;sd=true" TargetMode="External"/><Relationship Id="rId133" Type="http://schemas.openxmlformats.org/officeDocument/2006/relationships/hyperlink" Target="https://docs.google.com/document/d/1k7dR2e9Q9un7dAcu1mpiRAeaQoA2UyqSgkl1hbGtk8U/edit?usp=sharing" TargetMode="External"/><Relationship Id="rId132" Type="http://schemas.openxmlformats.org/officeDocument/2006/relationships/hyperlink" Target="https://docs.google.com/document/d/1QZzo0SsSPOFA5T5WFX71l-ji69-xBM0e_j2tA3-PT6I/edit?usp=sharing" TargetMode="External"/><Relationship Id="rId131" Type="http://schemas.openxmlformats.org/officeDocument/2006/relationships/hyperlink" Target="https://docs.google.com/document/d/1I1MLivEfom9emt2m776SdLkQ4iVlcnkY1xuZxYY281A/edit?usp=sharing" TargetMode="External"/><Relationship Id="rId130" Type="http://schemas.openxmlformats.org/officeDocument/2006/relationships/hyperlink" Target="https://docs.google.com/document/d/1w_pSwwuGg0_1RPq-_L-ha_Dud5RPIjJZX0vJk1F9BA0/edit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ocs.google.com/document/d/1uLle-0JtB1xESB3BN4OvVDJC2lrQ6s2_LxC99t4CvVY/edit?usp=sharing" TargetMode="External"/><Relationship Id="rId128" Type="http://schemas.openxmlformats.org/officeDocument/2006/relationships/hyperlink" Target="https://docs.google.com/document/d/1Unmhs8M-kX2A2S6OIv29U3rgnkuwCR4uyvPhXrcKJ5w/edit?usp=sharing" TargetMode="External"/><Relationship Id="rId127" Type="http://schemas.openxmlformats.org/officeDocument/2006/relationships/hyperlink" Target="https://docs.google.com/document/d/1F-IHeRqIsgzkzNT6lbOZx8nccJ8D9KBX6LrqOeBuMWQ/edit?usp=sharing" TargetMode="External"/><Relationship Id="rId126" Type="http://schemas.openxmlformats.org/officeDocument/2006/relationships/hyperlink" Target="https://docs.google.com/document/d/13f_oaz-fOU0ShcvuVvq97v8oB7avpakK0u62s74X9r4/edit?usp=sharing" TargetMode="External"/><Relationship Id="rId125" Type="http://schemas.openxmlformats.org/officeDocument/2006/relationships/hyperlink" Target="https://docs.google.com/document/d/1Tbe0PVfzxCAfIsIxEjjd_PjY7DVCyvpPmoPb7jYq7uI/edit?usp=drive_link" TargetMode="External"/><Relationship Id="rId124" Type="http://schemas.openxmlformats.org/officeDocument/2006/relationships/hyperlink" Target="https://docs.google.com/document/d/1I0Txluzl6zS-tFSi7BE879R7zF8NTwsbU0zveQCdxqM/edit?usp=sharing" TargetMode="External"/><Relationship Id="rId123" Type="http://schemas.openxmlformats.org/officeDocument/2006/relationships/hyperlink" Target="https://docs.google.com/document/d/11yo-N3jNXz73ot3FxtZEk7KIb7VCSJE6li2eBSuKDs4/edit?usp=sharing" TargetMode="External"/><Relationship Id="rId122" Type="http://schemas.openxmlformats.org/officeDocument/2006/relationships/hyperlink" Target="https://docs.google.com/document/d/1KojeKbYm7_sMv6uvoWwL_UjDXkWgWfXXFipki9-a_1M/edit?usp=sharing" TargetMode="External"/><Relationship Id="rId121" Type="http://schemas.openxmlformats.org/officeDocument/2006/relationships/hyperlink" Target="https://docs.google.com/document/d/1TCT74CQpfIc1e7CnSVSy4TKajIafLyegfq-cMsMhWKg/edit?usp=sharing" TargetMode="External"/><Relationship Id="rId120" Type="http://schemas.openxmlformats.org/officeDocument/2006/relationships/hyperlink" Target="https://docs.google.com/document/d/1DF3s1mogmldDz00Yb2LeuHVf43ck2DC9BEgo8-WC0Rk/edit?usp=drive_link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ocs.google.com/document/d/1hJrLyG8BRXAS-NVz00cMaLSKxIjh7H8SRC-pVbaVGKY/edit?usp=drive_link" TargetMode="External"/><Relationship Id="rId118" Type="http://schemas.openxmlformats.org/officeDocument/2006/relationships/hyperlink" Target="https://docs.google.com/document/d/1zyyzQ06tFEWPoVnyGwEApPCiZTq1XRNLZY5gHjZrP_Q/edit?usp=sharing" TargetMode="External"/><Relationship Id="rId117" Type="http://schemas.openxmlformats.org/officeDocument/2006/relationships/hyperlink" Target="https://drive.google.com/file/d/1EmlJd64koEvCzB4UGRr8RDJToLhuqDAT/view?usp=drive_link" TargetMode="External"/><Relationship Id="rId116" Type="http://schemas.openxmlformats.org/officeDocument/2006/relationships/hyperlink" Target="https://drive.google.com/file/d/17zhBP4rP8Dr1g9IyUL8ejPu8J68LPmBQ/view?usp=drive_link" TargetMode="External"/><Relationship Id="rId115" Type="http://schemas.openxmlformats.org/officeDocument/2006/relationships/hyperlink" Target="https://drive.google.com/file/d/15JjWxFsUpWdoyObw-bmXjqlV1CjjgAu7/view?usp=share_link" TargetMode="External"/><Relationship Id="rId114" Type="http://schemas.openxmlformats.org/officeDocument/2006/relationships/hyperlink" Target="https://drive.google.com/file/d/1w1JNJQP0vSo6Iv_C421r3q7GJJseJMSv/view?usp=drive_link" TargetMode="External"/><Relationship Id="rId113" Type="http://schemas.openxmlformats.org/officeDocument/2006/relationships/hyperlink" Target="https://drive.google.com/file/d/1B-HiSVd4SLUrbls_XHI7tKYisylBt5ht/view?usp=drive_link" TargetMode="External"/><Relationship Id="rId112" Type="http://schemas.openxmlformats.org/officeDocument/2006/relationships/hyperlink" Target="https://drive.google.com/file/d/15bifMCdHvhLWQqpbkU1lWGcw0A4C08vX/view?usp=share_link" TargetMode="External"/><Relationship Id="rId111" Type="http://schemas.openxmlformats.org/officeDocument/2006/relationships/hyperlink" Target="https://drive.google.com/file/d/1Fm22LPPl61gG7u-yiDjKsyjzttTbsWSA/view?usp=share_link" TargetMode="External"/><Relationship Id="rId110" Type="http://schemas.openxmlformats.org/officeDocument/2006/relationships/hyperlink" Target="https://drive.google.com/file/d/18TmJoTZH3Ct2p8A5h5udNmCvNuLYJr20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t5UxNbdUBCY8hCpxyn8eFWA6yzUekPRz/view?usp=sharing" TargetMode="External"/><Relationship Id="rId108" Type="http://schemas.openxmlformats.org/officeDocument/2006/relationships/hyperlink" Target="https://drive.google.com/file/d/1oBRbhgKWllX5nYTcqIv5wdQmSWg2VKUp/view?usp=sharing" TargetMode="External"/><Relationship Id="rId107" Type="http://schemas.openxmlformats.org/officeDocument/2006/relationships/hyperlink" Target="https://drive.google.com/file/d/1cljkR7TC5POSZL7g0ULS868_-7IlWAec/view?usp=sharing" TargetMode="External"/><Relationship Id="rId106" Type="http://schemas.openxmlformats.org/officeDocument/2006/relationships/hyperlink" Target="https://drive.google.com/file/d/1k2pGr9Q4Acn83BgCoJGdwSpCe3ETt6Cs/view?usp=sharing" TargetMode="External"/><Relationship Id="rId105" Type="http://schemas.openxmlformats.org/officeDocument/2006/relationships/hyperlink" Target="https://drive.google.com/file/d/1BigRvA1H-ZwAShbQJvHyXsb0Uk6k-Ufs/view?usp=share_link" TargetMode="External"/><Relationship Id="rId104" Type="http://schemas.openxmlformats.org/officeDocument/2006/relationships/hyperlink" Target="https://drive.google.com/file/d/1KiLSQnjJ2psEDDxubsd4qAIGYURZhEgV/view?usp=share_link" TargetMode="External"/><Relationship Id="rId103" Type="http://schemas.openxmlformats.org/officeDocument/2006/relationships/hyperlink" Target="https://drive.google.com/file/d/1m9dPnqms1RkHwlmaoq6HNpVdrxXKMc4e/view?usp=sharing" TargetMode="External"/><Relationship Id="rId102" Type="http://schemas.openxmlformats.org/officeDocument/2006/relationships/hyperlink" Target="https://drive.google.com/file/d/1lWP6IvNBiSgSE8NUcRY6MtyFZvzryUVW/view?usp=sharing" TargetMode="External"/><Relationship Id="rId101" Type="http://schemas.openxmlformats.org/officeDocument/2006/relationships/hyperlink" Target="https://drive.google.com/file/d/1Y9flt534_FhOqa8NP_vpNuG3r3VfhlQm/view?usp=sharing" TargetMode="External"/><Relationship Id="rId100" Type="http://schemas.openxmlformats.org/officeDocument/2006/relationships/hyperlink" Target="https://drive.google.com/file/d/1mxgOnIR9t_12oXlDS5vVv6NlecCPF2Ad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ywXtupYvJ6Pv1AJ_s3KO9otB8HOjh8D/view?usp=sharing" TargetMode="External"/><Relationship Id="rId98" Type="http://schemas.openxmlformats.org/officeDocument/2006/relationships/hyperlink" Target="https://drive.google.com/file/d/1k7LJWNEXL8KpmB7TNh0m8xMQ3avtclJF/view?usp=share_link" TargetMode="External"/><Relationship Id="rId97" Type="http://schemas.openxmlformats.org/officeDocument/2006/relationships/hyperlink" Target="https://drive.google.com/file/d/1BigRvA1H-ZwAShbQJvHyXsb0Uk6k-Ufs/view?usp=share_link" TargetMode="External"/><Relationship Id="rId96" Type="http://schemas.openxmlformats.org/officeDocument/2006/relationships/hyperlink" Target="https://drive.google.com/file/d/1iXFw6-TZxApopr1bXgIFyA10k6bSDBDP/view?usp=share_link" TargetMode="External"/><Relationship Id="rId95" Type="http://schemas.openxmlformats.org/officeDocument/2006/relationships/hyperlink" Target="https://drive.google.com/file/d/1Fm22LPPl61gG7u-yiDjKsyjzttTbsWSA/view?usp=share_link" TargetMode="External"/><Relationship Id="rId94" Type="http://schemas.openxmlformats.org/officeDocument/2006/relationships/hyperlink" Target="https://drive.google.com/file/d/1KiLSQnjJ2psEDDxubsd4qAIGYURZhEgV/view?usp=share_link" TargetMode="External"/><Relationship Id="rId93" Type="http://schemas.openxmlformats.org/officeDocument/2006/relationships/hyperlink" Target="https://drive.google.com/file/d/17CA25AaQCMTq-PYVZvM8_2iLGYf8dy3r/view?usp=sharing6crByNAWjMC8oqIZg3XBMvXj/view?usp=sharing" TargetMode="External"/><Relationship Id="rId92" Type="http://schemas.openxmlformats.org/officeDocument/2006/relationships/hyperlink" Target="https://drive.google.com/file/d/1IuwM8RgwBkE8_ITEWUdhqxSoJjrZh_NX/view?usp=drive_link" TargetMode="External"/><Relationship Id="rId91" Type="http://schemas.openxmlformats.org/officeDocument/2006/relationships/hyperlink" Target="https://drive.google.com/file/d/1SK7jaAD7S7x9TvpQxVn2S_GMH7QE_9TX/view?usp=share_link" TargetMode="External"/><Relationship Id="rId90" Type="http://schemas.openxmlformats.org/officeDocument/2006/relationships/hyperlink" Target="https://drive.google.com/file/d/1XYAl14ys8IVMilV2rhB3Ji1QICTApFvI/view?usp=sharing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yvChPrlgILyzk0ggqqfSvBVbll0C_VMP/view?usp=sharing" TargetMode="External"/><Relationship Id="rId88" Type="http://schemas.openxmlformats.org/officeDocument/2006/relationships/hyperlink" Target="https://drive.google.com/file/d/1B-HiSVd4SLUrbls_XHI7tKYisylBt5ht/view?usp=drive_link" TargetMode="External"/><Relationship Id="rId87" Type="http://schemas.openxmlformats.org/officeDocument/2006/relationships/hyperlink" Target="https://drive.google.com/file/d/1dfLGnGfX95jXWB2wtex1HB_-xE_oRFB8/view?usp=share_link" TargetMode="External"/><Relationship Id="rId86" Type="http://schemas.openxmlformats.org/officeDocument/2006/relationships/hyperlink" Target="https://drive.google.com/file/d/1ixedAT2QJodd76pJ-PbFXy4s6__bYGJc/view?usp=sharing%5D" TargetMode="External"/><Relationship Id="rId85" Type="http://schemas.openxmlformats.org/officeDocument/2006/relationships/hyperlink" Target="https://drive.google.com/file/d/1Fn5deA0RbyeeiKdamiWwVwsizncwj3TY/view?usp=sharing" TargetMode="External"/><Relationship Id="rId84" Type="http://schemas.openxmlformats.org/officeDocument/2006/relationships/hyperlink" Target="https://drive.google.com/file/d/1zQFXp3lk-2bSIlvAowEcAqJy4MJAT4B3/view?usp=drive_link" TargetMode="External"/><Relationship Id="rId83" Type="http://schemas.openxmlformats.org/officeDocument/2006/relationships/hyperlink" Target="https://drive.google.com/file/d/1WFBGu-NoXbjGemfXELjabYaTl2tVkIun/view?usp=drive_link" TargetMode="External"/><Relationship Id="rId82" Type="http://schemas.openxmlformats.org/officeDocument/2006/relationships/hyperlink" Target="https://drive.google.com/file/d/1udWGtVXwoNCE7kUODoCaKNvi-RbUw-hn/view?usp=share_link" TargetMode="External"/><Relationship Id="rId81" Type="http://schemas.openxmlformats.org/officeDocument/2006/relationships/hyperlink" Target="https://drive.google.com/file/d/1yvktGEfE5T88wjIizD4RjMRBp5h53zqV/view?usp=share_link" TargetMode="External"/><Relationship Id="rId80" Type="http://schemas.openxmlformats.org/officeDocument/2006/relationships/hyperlink" Target="https://drive.google.com/file/d/1-e4I2sjwXzXgneCNXYqFMBBHnkQiVv6f/view?usp=share_link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eEDhxU-osLfOLVIS_MkDQebKf324vCWZ/view?usp=share_link" TargetMode="External"/><Relationship Id="rId78" Type="http://schemas.openxmlformats.org/officeDocument/2006/relationships/hyperlink" Target="https://drive.google.com/file/d/1mxgOnIR9t_12oXlDS5vVv6NlecCPF2Ad/view?usp=sharing" TargetMode="External"/><Relationship Id="rId77" Type="http://schemas.openxmlformats.org/officeDocument/2006/relationships/hyperlink" Target="https://drive.google.com/file/d/1DKHIZMnZsQx9aBVlYlTqEnr5tJeBpXpG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75" Type="http://schemas.openxmlformats.org/officeDocument/2006/relationships/hyperlink" Target="https://drive.google.com/file/d/1NqnAAoJVSXjXWnYpIre3YJ1j9Ulm35uF/view?usp=sharingIVMilV2rhB3Ji1QICTApFvI/view?usp=sharing" TargetMode="External"/><Relationship Id="rId74" Type="http://schemas.openxmlformats.org/officeDocument/2006/relationships/hyperlink" Target="https://drive.google.com/file/d/1a036qIdffIUTVQisAGzE9wicPI2Saivs/view?usp=share_link" TargetMode="External"/><Relationship Id="rId73" Type="http://schemas.openxmlformats.org/officeDocument/2006/relationships/hyperlink" Target="https://drive.google.com/file/d/1HAdk5pGHWWveEAmAfhxicAtKt0RjoPH8/view?usp=sharing" TargetMode="External"/><Relationship Id="rId72" Type="http://schemas.openxmlformats.org/officeDocument/2006/relationships/hyperlink" Target="https://drive.google.com/file/d/1ezhK7YEGDLXy0oj5gJn_PKcW4gWSA8Qf/view?usp=drive_link" TargetMode="External"/><Relationship Id="rId71" Type="http://schemas.openxmlformats.org/officeDocument/2006/relationships/hyperlink" Target="https://drive.google.com/file/d/1osMNC73Htt6RphNTxXeoJ-a3Ba2cYCpm/view?usp=drive_link" TargetMode="External"/><Relationship Id="rId70" Type="http://schemas.openxmlformats.org/officeDocument/2006/relationships/hyperlink" Target="https://drive.google.com/file/d/14Rl6WJ5NfoQTZbKmzPBbgr7cXtIvUy0v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Y9flt534_FhOqa8NP_vpNuG3r3VfhlQm/view?usp=sharing" TargetMode="External"/><Relationship Id="rId68" Type="http://schemas.openxmlformats.org/officeDocument/2006/relationships/hyperlink" Target="https://drive.google.com/file/d/1IYib-QXUd6wJokCD8r3AKO0d9KvWiHeS/view?usp=sharing" TargetMode="External"/><Relationship Id="rId67" Type="http://schemas.openxmlformats.org/officeDocument/2006/relationships/hyperlink" Target="https://drive.google.com/file/d/13tCcNQnAhyl6bDMuSju8FYv_-vc5HMbZ/view?usp=sharing78iG/view?usp=sharing" TargetMode="External"/><Relationship Id="rId66" Type="http://schemas.openxmlformats.org/officeDocument/2006/relationships/hyperlink" Target="https://drive.google.com/file/d/1ZoqJZrr--t1J0Bbd-hiyK8DjmNPC1OUT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64" Type="http://schemas.openxmlformats.org/officeDocument/2006/relationships/hyperlink" Target="https://drive.google.com/file/d/1U3ZXwnyswAgyucWaNTI8d1ZoKsOeGSzY/view?usp=share_link" TargetMode="External"/><Relationship Id="rId63" Type="http://schemas.openxmlformats.org/officeDocument/2006/relationships/hyperlink" Target="https://drive.google.com/file/d/153bxZnTHJU9KAI5SSEaMBehI9QYi3QjB/view?usp=drive_link" TargetMode="External"/><Relationship Id="rId62" Type="http://schemas.openxmlformats.org/officeDocument/2006/relationships/hyperlink" Target="https://drive.google.com/file/d/1T4M5xtP1qWTddhGmGEunOImR1mKVlPeQ/view?usp=drive_link" TargetMode="External"/><Relationship Id="rId61" Type="http://schemas.openxmlformats.org/officeDocument/2006/relationships/hyperlink" Target="https://drive.google.com/file/d/1pRzpK-iNbNdDeI0anHa2K0tdJK-3v17q/view?usp=sharing" TargetMode="External"/><Relationship Id="rId60" Type="http://schemas.openxmlformats.org/officeDocument/2006/relationships/hyperlink" Target="https://drive.google.com/file/d/1AnXYoNkvcZaURgt2ZcvGyti8vc3nG455/view?usp=sharing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q1vng1bj-joYVYfiMzsRnfPpYqWexmqy/view?usp=sharing" TargetMode="External"/><Relationship Id="rId58" Type="http://schemas.openxmlformats.org/officeDocument/2006/relationships/hyperlink" Target="https://drive.google.com/file/d/1-OSEV4UYwmlkdcfNERnxbd1f4ppVWcHZ/view?usp=sharing" TargetMode="External"/><Relationship Id="rId57" Type="http://schemas.openxmlformats.org/officeDocument/2006/relationships/hyperlink" Target="https://drive.google.com/file/d/1q7-su-tGFqXy9ADkkvx9Wa2D4y5NTjMF/view?usp=sharing" TargetMode="External"/><Relationship Id="rId56" Type="http://schemas.openxmlformats.org/officeDocument/2006/relationships/hyperlink" Target="https://drive.google.com/file/d/1WjcgM9kIzMgyxct6dq-tE8RsabpxOCj1/view?usp=sharing" TargetMode="External"/><Relationship Id="rId55" Type="http://schemas.openxmlformats.org/officeDocument/2006/relationships/hyperlink" Target="https://drive.google.com/file/d/17wqKD6iHvnQ_FZ2n5I3SpnevTOwtKoy9/view?usp=sharing" TargetMode="External"/><Relationship Id="rId54" Type="http://schemas.openxmlformats.org/officeDocument/2006/relationships/hyperlink" Target="https://drive.google.com/file/d/1q84tWa0yMAWpqzILbj0weG10dorolnf9/view?usp=sharing" TargetMode="External"/><Relationship Id="rId53" Type="http://schemas.openxmlformats.org/officeDocument/2006/relationships/hyperlink" Target="https://drive.google.com/file/d/1BuWWx6kjJrx4QsBG6dlzA5GA20nRtDKp/view?usp=share_link" TargetMode="External"/><Relationship Id="rId52" Type="http://schemas.openxmlformats.org/officeDocument/2006/relationships/hyperlink" Target="https://drive.google.com/file/d/1bamSHeEYw9yLzojRpSNsdVJq9x92O59_/view?usp=share_link" TargetMode="External"/><Relationship Id="rId51" Type="http://schemas.openxmlformats.org/officeDocument/2006/relationships/hyperlink" Target="https://drive.google.com/file/d/1nqAvAqMXSmbTeu2xzOFgpKckeBidS6q6/view?usp=share_link" TargetMode="External"/><Relationship Id="rId50" Type="http://schemas.openxmlformats.org/officeDocument/2006/relationships/hyperlink" Target="https://drive.google.com/file/d/1V5JwtKsqxTXqpMQtu69tVGdHIvVk1SJ7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ESuDeBmJs4lLQTxOc3X7jjQg0EAYvSiU/view?usp=drive_link" TargetMode="External"/><Relationship Id="rId48" Type="http://schemas.openxmlformats.org/officeDocument/2006/relationships/hyperlink" Target="https://drive.google.com/file/d/1wg0JTGwcjEiM1NTtlQI3s1k0Dxce3YBv/view?usp=share_link" TargetMode="External"/><Relationship Id="rId47" Type="http://schemas.openxmlformats.org/officeDocument/2006/relationships/hyperlink" Target="https://docs.google.com/document/d/1h242PikfVqgrWm0Dtrz4d1f3q5g5i0MQGzWN7e6MGUw/edit" TargetMode="External"/><Relationship Id="rId46" Type="http://schemas.openxmlformats.org/officeDocument/2006/relationships/hyperlink" Target="https://drive.google.com/file/d/1vgRwiNy-bmU9_m_htVOR2qUJUWg0Bl80/view?usp=share_link" TargetMode="External"/><Relationship Id="rId45" Type="http://schemas.openxmlformats.org/officeDocument/2006/relationships/hyperlink" Target="https://drive.google.com/file/d/1klQkTW9nHYDgU3672WBoY3Wt6Iu4FjmK/view?usp=share_link" TargetMode="External"/><Relationship Id="rId44" Type="http://schemas.openxmlformats.org/officeDocument/2006/relationships/hyperlink" Target="https://drive.google.com/file/d/1GQ8eqAZgwG-LYHWc_9L72VBz55Od20q7/view?usp=share_link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2" Type="http://schemas.openxmlformats.org/officeDocument/2006/relationships/hyperlink" Target="https://drive.google.com/file/d/1aBnxOeQf1eRgA3yLB6uLMryvjkNaCx6B/view?usp=drive_link" TargetMode="External"/><Relationship Id="rId41" Type="http://schemas.openxmlformats.org/officeDocument/2006/relationships/hyperlink" Target="https://drive.google.com/file/d/1EmlJd64koEvCzB4UGRr8RDJToLhuqDAT/view?usp=drive_link" TargetMode="External"/><Relationship Id="rId40" Type="http://schemas.openxmlformats.org/officeDocument/2006/relationships/hyperlink" Target="https://drive.google.com/file/d/1w1JNJQP0vSo6Iv_C421r3q7GJJseJMSv/view?usp=driv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OJWvbTkcva5iANSrY9DLD9zerrA_CW_L/view?usp=share_link" TargetMode="External"/><Relationship Id="rId38" Type="http://schemas.openxmlformats.org/officeDocument/2006/relationships/hyperlink" Target="https://drive.google.com/file/d/1oVE_vwbATlnV9od8t0cg22sElUR_BjrF/view?usp=share_link" TargetMode="External"/><Relationship Id="rId37" Type="http://schemas.openxmlformats.org/officeDocument/2006/relationships/hyperlink" Target="https://drive.google.com/file/d/1Nuuux4In1-_3Zu86JmMXQ7NZVmcPtPu9/view?usp=drive_link" TargetMode="External"/><Relationship Id="rId36" Type="http://schemas.openxmlformats.org/officeDocument/2006/relationships/hyperlink" Target="https://drive.google.com/file/d/11aXiWAfY50SblY2JkKGkFOau8THUz3EE/view?usp=drive_link" TargetMode="External"/><Relationship Id="rId35" Type="http://schemas.openxmlformats.org/officeDocument/2006/relationships/hyperlink" Target="https://drive.google.com/file/d/1mEwAyLpSiZ90Zjyy2y0-eUYeFDv3bFFA/view?usp=share_link" TargetMode="External"/><Relationship Id="rId34" Type="http://schemas.openxmlformats.org/officeDocument/2006/relationships/hyperlink" Target="https://drive.google.com/file/d/1hsyvXeKXkB0yuXLfoGZbW_BI3qVkxzRW/view?usp=share_link" TargetMode="External"/><Relationship Id="rId33" Type="http://schemas.openxmlformats.org/officeDocument/2006/relationships/hyperlink" Target="https://drive.google.com/file/d/1BSW8n6UpzDU_fxWEYERpe3qQHW9GChL_/view?usp=share_link" TargetMode="External"/><Relationship Id="rId32" Type="http://schemas.openxmlformats.org/officeDocument/2006/relationships/hyperlink" Target="https://drive.google.com/file/d/1gIYFO3ysOGelwAX_TaBQINUVBRjVWXc4/view?usp=drive_link" TargetMode="External"/><Relationship Id="rId31" Type="http://schemas.openxmlformats.org/officeDocument/2006/relationships/hyperlink" Target="https://drive.google.com/file/d/1CTpwGSLMomQXnIizz_7G4v5WrQS9Qyan/view?usp=share_link" TargetMode="External"/><Relationship Id="rId30" Type="http://schemas.openxmlformats.org/officeDocument/2006/relationships/hyperlink" Target="https://drive.google.com/file/d/1Ba9dm3GY71YIKmyU3dTk5RZ8M_44XeIJ/view?usp=share_link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4cwb4joxKqNOeQ4JqfkUly2J7QzEmiCg/view?usp=share_link" TargetMode="External"/><Relationship Id="rId28" Type="http://schemas.openxmlformats.org/officeDocument/2006/relationships/hyperlink" Target="https://drive.google.com/file/d/18tBvfQf8AtwsUn5Txt0M6p1Vze0vo32E/view?usp=share_link" TargetMode="External"/><Relationship Id="rId27" Type="http://schemas.openxmlformats.org/officeDocument/2006/relationships/hyperlink" Target="https://drive.google.com/file/d/1nokMb_63fZLQ-LzdwYhRAdjRxZBC0fCL/view?usp=share_link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" Type="http://schemas.openxmlformats.org/officeDocument/2006/relationships/hyperlink" Target="https://drive.google.com/file/d/1VceP2dD-GpUTp7vLhjiFSG4OF0FPR_ab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4" Type="http://schemas.openxmlformats.org/officeDocument/2006/relationships/hyperlink" Target="https://drive.google.com/file/d/1AUbIujrxkMM8tEFqfAbOVs_AVnUL0qAr/view?usp=sharing" TargetMode="External"/><Relationship Id="rId133" Type="http://schemas.openxmlformats.org/officeDocument/2006/relationships/hyperlink" Target="https://drive.google.com/file/d/1bcnHU4GSfGkMA1xE5l8WsobK8A7JFU6-/view?usp=sharing" TargetMode="External"/><Relationship Id="rId132" Type="http://schemas.openxmlformats.org/officeDocument/2006/relationships/hyperlink" Target="https://drive.google.com/file/d/1YspK-Xfqfe4qYwZlgrCkcI-5rteGPSjn/view?usp=sharingGDcMFOXIabby7IE5OSGyZ3WL-/view?usp=sharing" TargetMode="External"/><Relationship Id="rId131" Type="http://schemas.openxmlformats.org/officeDocument/2006/relationships/hyperlink" Target="https://drive.google.com/file/d/1YAY1mENfircBkDpwzlWdRw924R0vA-EV/view?usp=sharing" TargetMode="External"/><Relationship Id="rId130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rive.google.com/file/d/1Xp04k4yFjQNuCytPH3xQTgS8qhDlZDTs/view?usp=sharing" TargetMode="External"/><Relationship Id="rId128" Type="http://schemas.openxmlformats.org/officeDocument/2006/relationships/hyperlink" Target="https://drive.google.com/file/d/1ZPDPboq_bzWfXu9cbnQgKeHDBRbh0tgy/view?usp=sharing" TargetMode="External"/><Relationship Id="rId127" Type="http://schemas.openxmlformats.org/officeDocument/2006/relationships/hyperlink" Target="https://drive.google.com/file/d/1RxVNm5WWvvcrbMBZ3y0h6czwwOBsRVgW/view?usp=sharing" TargetMode="External"/><Relationship Id="rId126" Type="http://schemas.openxmlformats.org/officeDocument/2006/relationships/hyperlink" Target="https://drive.google.com/file/d/1WtqUncnIxbsi2XxHlKucJFd_hsLAvf06/view?usp=sharing" TargetMode="External"/><Relationship Id="rId125" Type="http://schemas.openxmlformats.org/officeDocument/2006/relationships/hyperlink" Target="https://drive.google.com/file/d/1J7xVVY-1OfJjbcuUPw2SL5ZSRz2X30xS/view?usp=sharing" TargetMode="External"/><Relationship Id="rId124" Type="http://schemas.openxmlformats.org/officeDocument/2006/relationships/hyperlink" Target="https://drive.google.com/file/d/1fYeUYsi5xmUdrHIBCBut8w5CTHQgqBUr/view?usp=share_link" TargetMode="External"/><Relationship Id="rId123" Type="http://schemas.openxmlformats.org/officeDocument/2006/relationships/hyperlink" Target="https://drive.google.com/file/d/1Lp99-4YVk2C7s2rSlzk3NcWK_yJ97sjd/view?usp=share_link" TargetMode="External"/><Relationship Id="rId122" Type="http://schemas.openxmlformats.org/officeDocument/2006/relationships/hyperlink" Target="https://drive.google.com/file/d/1RjhLpvQ4HKqqcov5uKC_fUto-jV4M2t6/view?usp=sharing" TargetMode="External"/><Relationship Id="rId121" Type="http://schemas.openxmlformats.org/officeDocument/2006/relationships/hyperlink" Target="https://drive.google.com/file/d/1xEXNKVt5EHhzafIS850EI9whhphw3LUV/view?usp=sharing" TargetMode="External"/><Relationship Id="rId120" Type="http://schemas.openxmlformats.org/officeDocument/2006/relationships/hyperlink" Target="https://drive.google.com/file/d/1BtUyZn9RSSjaPMpVqmsDCZtVQ3LAorQe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8" Type="http://schemas.openxmlformats.org/officeDocument/2006/relationships/hyperlink" Target="https://drive.google.com/file/d/1-s4GrpRUJpmdv-qaaSEaIH6VOpixRjZB/view?usp=sharing" TargetMode="External"/><Relationship Id="rId117" Type="http://schemas.openxmlformats.org/officeDocument/2006/relationships/hyperlink" Target="https://drive.google.com/file/d/1YyYxxySI9AZPZ0Sg-IultaTo3HkIXEp3/view?usp=sharing" TargetMode="External"/><Relationship Id="rId116" Type="http://schemas.openxmlformats.org/officeDocument/2006/relationships/hyperlink" Target="https://drive.google.com/file/d/1GZpMLHQDno8ZihmlraXu5lOMZG321x1r/view?usp=sharing" TargetMode="External"/><Relationship Id="rId115" Type="http://schemas.openxmlformats.org/officeDocument/2006/relationships/hyperlink" Target="https://drive.google.com/file/d/1_OGS3TuIbiE5_gpLs6fy3Qnx224rv43l/view?usp=share_link" TargetMode="External"/><Relationship Id="rId114" Type="http://schemas.openxmlformats.org/officeDocument/2006/relationships/hyperlink" Target="https://drive.google.com/file/d/1-wHvB0iBZjihgde2sPC34i_xo5trZnVu/view?usp=sharing" TargetMode="External"/><Relationship Id="rId113" Type="http://schemas.openxmlformats.org/officeDocument/2006/relationships/hyperlink" Target="https://drive.google.com/file/d/1GdeIx2vNuQtpx-FEmLP9sbHS8R3PkIAf/view?usp=share_link" TargetMode="External"/><Relationship Id="rId112" Type="http://schemas.openxmlformats.org/officeDocument/2006/relationships/hyperlink" Target="https://drive.google.com/file/d/1jjso4FrHVX645cltZDvN1mz4Bp413Zg9/view?usp=sharing" TargetMode="External"/><Relationship Id="rId111" Type="http://schemas.openxmlformats.org/officeDocument/2006/relationships/hyperlink" Target="https://drive.google.com/file/d/1aTr3ucg0nn1EvXa0z0KS3yQ-plKMs0zW/view?usp=sharing" TargetMode="External"/><Relationship Id="rId110" Type="http://schemas.openxmlformats.org/officeDocument/2006/relationships/hyperlink" Target="https://drive.google.com/file/d/1IPjEANgYCV6G-z7z5zJAvy2wGAp5Pjeh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KQ872IzrD2BUnvqtifdgMBJdbqVzuqEe/view?usp=sharing" TargetMode="External"/><Relationship Id="rId108" Type="http://schemas.openxmlformats.org/officeDocument/2006/relationships/hyperlink" Target="https://drive.google.com/file/d/1e1JKsfrGbwCSIqkKtFhTg3p6KTQiNNWN/view?usp=sharing" TargetMode="External"/><Relationship Id="rId107" Type="http://schemas.openxmlformats.org/officeDocument/2006/relationships/hyperlink" Target="https://drive.google.com/file/d/1XKmJKeL6oaJfDcVEO719Eqbzgq8QKE6l/view?usp=sharing" TargetMode="External"/><Relationship Id="rId106" Type="http://schemas.openxmlformats.org/officeDocument/2006/relationships/hyperlink" Target="https://drive.google.com/file/d/15JjWxFsUpWdoyObw-bmXjqlV1CjjgAu7/view?usp=share_link" TargetMode="External"/><Relationship Id="rId105" Type="http://schemas.openxmlformats.org/officeDocument/2006/relationships/hyperlink" Target="https://drive.google.com/file/d/1u3OKB_y1ymIvaiy8fj3eOUgmzWTLaSeM/view?usp=share_link" TargetMode="External"/><Relationship Id="rId104" Type="http://schemas.openxmlformats.org/officeDocument/2006/relationships/hyperlink" Target="https://drive.google.com/file/d/1N7F0xRKbAlNla_zFGkN4b_1pIGlMmeBm/view?usp=share_link" TargetMode="External"/><Relationship Id="rId103" Type="http://schemas.openxmlformats.org/officeDocument/2006/relationships/hyperlink" Target="https://drive.google.com/file/d/19_d62MVsWOMud_QWlB6etf9hx5thUIrI/view?usp=share_link" TargetMode="External"/><Relationship Id="rId102" Type="http://schemas.openxmlformats.org/officeDocument/2006/relationships/hyperlink" Target="https://drive.google.com/file/d/15bifMCdHvhLWQqpbkU1lWGcw0A4C08vX/view?usp=share_link" TargetMode="External"/><Relationship Id="rId101" Type="http://schemas.openxmlformats.org/officeDocument/2006/relationships/hyperlink" Target="https://drive.google.com/file/d/17P_u0VWGndo0DDyOSv2nHSjDF6W8eooM/view?usp=share_link" TargetMode="External"/><Relationship Id="rId100" Type="http://schemas.openxmlformats.org/officeDocument/2006/relationships/hyperlink" Target="https://drive.google.com/file/d/106mPnIJMRmjFXSc6tnaoawALHO5Wrcxp/view?usp=share_link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2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B-HiSVd4SLUrbls_XHI7tKYisylBt5ht/view?usp=drive_link" TargetMode="External"/><Relationship Id="rId98" Type="http://schemas.openxmlformats.org/officeDocument/2006/relationships/hyperlink" Target="https://drive.google.com/file/d/1dfLGnGfX95jXWB2wtex1HB_-xE_oRFB8/view?usp=share_link" TargetMode="External"/><Relationship Id="rId97" Type="http://schemas.openxmlformats.org/officeDocument/2006/relationships/hyperlink" Target="https://drive.google.com/file/d/1ixedAT2QJodd76pJ-PbFXy4s6__bYGJc/view?usp=sharing%5D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rive.google.com/file/d/1zQFXp3lk-2bSIlvAowEcAqJy4MJAT4B3/view?usp=drive_link" TargetMode="External"/><Relationship Id="rId94" Type="http://schemas.openxmlformats.org/officeDocument/2006/relationships/hyperlink" Target="https://drive.google.com/file/d/1WFBGu-NoXbjGemfXELjabYaTl2tVkIun/view?usp=drive_link" TargetMode="External"/><Relationship Id="rId93" Type="http://schemas.openxmlformats.org/officeDocument/2006/relationships/hyperlink" Target="https://drive.google.com/file/d/1udWGtVXwoNCE7kUODoCaKNvi-RbUw-hn/view?usp=share_link" TargetMode="External"/><Relationship Id="rId92" Type="http://schemas.openxmlformats.org/officeDocument/2006/relationships/hyperlink" Target="https://drive.google.com/file/d/1yvktGEfE5T88wjIizD4RjMRBp5h53zqV/view?usp=share_link" TargetMode="External"/><Relationship Id="rId91" Type="http://schemas.openxmlformats.org/officeDocument/2006/relationships/hyperlink" Target="https://drive.google.com/file/d/1-e4I2sjwXzXgneCNXYqFMBBHnkQiVv6f/view?usp=share_link" TargetMode="External"/><Relationship Id="rId90" Type="http://schemas.openxmlformats.org/officeDocument/2006/relationships/hyperlink" Target="https://drive.google.com/file/d/1eEDhxU-osLfOLVIS_MkDQebKf324vCWZ/view?usp=share_link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89" Type="http://schemas.openxmlformats.org/officeDocument/2006/relationships/hyperlink" Target="https://drive.google.com/file/d/1mxgOnIR9t_12oXlDS5vVv6NlecCPF2Ad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87" Type="http://schemas.openxmlformats.org/officeDocument/2006/relationships/hyperlink" Target="https://drive.google.com/file/d/1ToEbscfPdta1Bb2jrgUeTs9JfPVVjkG7/view?usp=sharing" TargetMode="External"/><Relationship Id="rId86" Type="http://schemas.openxmlformats.org/officeDocument/2006/relationships/hyperlink" Target="https://drive.google.com/file/d/1NqnAAoJVSXjXWnYpIre3YJ1j9Ulm35uF/view?usp=sharingIVMilV2rhB3Ji1QICTApFvI/view?usp=sharing" TargetMode="External"/><Relationship Id="rId85" Type="http://schemas.openxmlformats.org/officeDocument/2006/relationships/hyperlink" Target="https://drive.google.com/file/d/1a036qIdffIUTVQisAGzE9wicPI2Saivs/view?usp=share_link" TargetMode="External"/><Relationship Id="rId84" Type="http://schemas.openxmlformats.org/officeDocument/2006/relationships/hyperlink" Target="https://drive.google.com/file/d/1HAdk5pGHWWveEAmAfhxicAtKt0RjoPH8/view?usp=sharing" TargetMode="External"/><Relationship Id="rId83" Type="http://schemas.openxmlformats.org/officeDocument/2006/relationships/hyperlink" Target="https://drive.google.com/file/d/1ezhK7YEGDLXy0oj5gJn_PKcW4gWSA8Qf/view?usp=drive_link" TargetMode="External"/><Relationship Id="rId82" Type="http://schemas.openxmlformats.org/officeDocument/2006/relationships/hyperlink" Target="https://drive.google.com/file/d/1osMNC73Htt6RphNTxXeoJ-a3Ba2cYCpm/view?usp=drive_link" TargetMode="External"/><Relationship Id="rId81" Type="http://schemas.openxmlformats.org/officeDocument/2006/relationships/hyperlink" Target="https://drive.google.com/file/d/14Rl6WJ5NfoQTZbKmzPBbgr7cXtIvUy0v/view?usp=sharing" TargetMode="External"/><Relationship Id="rId80" Type="http://schemas.openxmlformats.org/officeDocument/2006/relationships/hyperlink" Target="https://drive.google.com/file/d/1bamSHeEYw9yLzojRpSNsdVJq9x92O59_/view?usp=share_link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nqAvAqMXSmbTeu2xzOFgpKckeBidS6q6/view?usp=share_link" TargetMode="External"/><Relationship Id="rId78" Type="http://schemas.openxmlformats.org/officeDocument/2006/relationships/hyperlink" Target="https://drive.google.com/file/d/1V5JwtKsqxTXqpMQtu69tVGdHIvVk1SJ7/view?usp=sharing" TargetMode="External"/><Relationship Id="rId77" Type="http://schemas.openxmlformats.org/officeDocument/2006/relationships/hyperlink" Target="https://drive.google.com/file/d/1ESuDeBmJs4lLQTxOc3X7jjQg0EAYvSiU/view?usp=drive_link" TargetMode="External"/><Relationship Id="rId76" Type="http://schemas.openxmlformats.org/officeDocument/2006/relationships/hyperlink" Target="https://drive.google.com/file/d/1wg0JTGwcjEiM1NTtlQI3s1k0Dxce3YBv/view?usp=share_link" TargetMode="External"/><Relationship Id="rId75" Type="http://schemas.openxmlformats.org/officeDocument/2006/relationships/hyperlink" Target="https://docs.google.com/document/d/1h242PikfVqgrWm0Dtrz4d1f3q5g5i0MQGzWN7e6MGUw/edit" TargetMode="External"/><Relationship Id="rId74" Type="http://schemas.openxmlformats.org/officeDocument/2006/relationships/hyperlink" Target="https://drive.google.com/file/d/1klQkTW9nHYDgU3672WBoY3Wt6Iu4FjmK/view?usp=share_link" TargetMode="External"/><Relationship Id="rId73" Type="http://schemas.openxmlformats.org/officeDocument/2006/relationships/hyperlink" Target="https://drive.google.com/file/d/1GQ8eqAZgwG-LYHWc_9L72VBz55Od20q7/view?usp=share_link" TargetMode="External"/><Relationship Id="rId72" Type="http://schemas.openxmlformats.org/officeDocument/2006/relationships/hyperlink" Target="https://docs.google.com/document/d/1z5OFcPzA8huXXUmLyWk72hwYOUwieQj7Fa8GiS7LCgQ/edit" TargetMode="External"/><Relationship Id="rId71" Type="http://schemas.openxmlformats.org/officeDocument/2006/relationships/hyperlink" Target="https://drive.google.com/file/d/1aBnxOeQf1eRgA3yLB6uLMryvjkNaCx6B/view?usp=drive_link" TargetMode="External"/><Relationship Id="rId70" Type="http://schemas.openxmlformats.org/officeDocument/2006/relationships/hyperlink" Target="https://drive.google.com/file/d/1EmlJd64koEvCzB4UGRr8RDJToLhuqDAT/view?usp=drive_link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w1JNJQP0vSo6Iv_C421r3q7GJJseJMSv/view?usp=drive_link" TargetMode="External"/><Relationship Id="rId68" Type="http://schemas.openxmlformats.org/officeDocument/2006/relationships/hyperlink" Target="https://drive.google.com/file/d/1OJWvbTkcva5iANSrY9DLD9zerrA_CW_L/view?usp=share_link" TargetMode="External"/><Relationship Id="rId67" Type="http://schemas.openxmlformats.org/officeDocument/2006/relationships/hyperlink" Target="https://drive.google.com/file/d/1oVE_vwbATlnV9od8t0cg22sElUR_BjrF/view?usp=share_link" TargetMode="External"/><Relationship Id="rId66" Type="http://schemas.openxmlformats.org/officeDocument/2006/relationships/hyperlink" Target="https://drive.google.com/file/d/1Nuuux4In1-_3Zu86JmMXQ7NZVmcPtPu9/view?usp=drive_link" TargetMode="External"/><Relationship Id="rId65" Type="http://schemas.openxmlformats.org/officeDocument/2006/relationships/hyperlink" Target="https://drive.google.com/file/d/1Y9flt534_FhOqa8NP_vpNuG3r3VfhlQm/view?usp=sharing" TargetMode="External"/><Relationship Id="rId64" Type="http://schemas.openxmlformats.org/officeDocument/2006/relationships/hyperlink" Target="https://drive.google.com/file/d/1IYib-QXUd6wJokCD8r3AKO0d9KvWiHeS/view?usp=sharing" TargetMode="External"/><Relationship Id="rId63" Type="http://schemas.openxmlformats.org/officeDocument/2006/relationships/hyperlink" Target="https://drive.google.com/file/d/13tCcNQnAhyl6bDMuSju8FYv_-vc5HMbZ/view?usp=sharing78iG/view?usp=sharing" TargetMode="External"/><Relationship Id="rId62" Type="http://schemas.openxmlformats.org/officeDocument/2006/relationships/hyperlink" Target="https://drive.google.com/file/d/1ZoqJZrr--t1J0Bbd-hiyK8DjmNPC1OUT/view?usp=sharing" TargetMode="External"/><Relationship Id="rId61" Type="http://schemas.openxmlformats.org/officeDocument/2006/relationships/hyperlink" Target="https://drive.google.com/file/d/1Lazcf-r8Op1t3TWeSb5_KuHfmb1MCoZT/view?usp=sharing" TargetMode="External"/><Relationship Id="rId60" Type="http://schemas.openxmlformats.org/officeDocument/2006/relationships/hyperlink" Target="https://drive.google.com/file/d/1U3ZXwnyswAgyucWaNTI8d1ZoKsOeGSzY/view?usp=share_link" TargetMode="External"/><Relationship Id="rId6" Type="http://schemas.openxmlformats.org/officeDocument/2006/relationships/hyperlink" Target="https://drive.google.com/file/d/1MTb5GBbSKcASdOT_Hyi9ziRzwCdPZ9nc/view?usp=share_link" TargetMode="External"/><Relationship Id="rId59" Type="http://schemas.openxmlformats.org/officeDocument/2006/relationships/hyperlink" Target="https://drive.google.com/file/d/153bxZnTHJU9KAI5SSEaMBehI9QYi3QjB/view?usp=drive_link" TargetMode="External"/><Relationship Id="rId58" Type="http://schemas.openxmlformats.org/officeDocument/2006/relationships/hyperlink" Target="https://drive.google.com/file/d/1T4M5xtP1qWTddhGmGEunOImR1mKVlPeQ/view?usp=drive_link" TargetMode="External"/><Relationship Id="rId57" Type="http://schemas.openxmlformats.org/officeDocument/2006/relationships/hyperlink" Target="https://drive.google.com/file/d/1pRzpK-iNbNdDeI0anHa2K0tdJK-3v17q/view?usp=sharing" TargetMode="External"/><Relationship Id="rId56" Type="http://schemas.openxmlformats.org/officeDocument/2006/relationships/hyperlink" Target="https://drive.google.com/file/d/1AnXYoNkvcZaURgt2ZcvGyti8vc3nG455/view?usp=sharing" TargetMode="External"/><Relationship Id="rId55" Type="http://schemas.openxmlformats.org/officeDocument/2006/relationships/hyperlink" Target="https://drive.google.com/file/d/1q1vng1bj-joYVYfiMzsRnfPpYqWexmqy/view?usp=sharing" TargetMode="External"/><Relationship Id="rId54" Type="http://schemas.openxmlformats.org/officeDocument/2006/relationships/hyperlink" Target="https://drive.google.com/file/d/1-OSEV4UYwmlkdcfNERnxbd1f4ppVWcHZ/view?usp=sharing" TargetMode="External"/><Relationship Id="rId53" Type="http://schemas.openxmlformats.org/officeDocument/2006/relationships/hyperlink" Target="https://drive.google.com/file/d/1q7-su-tGFqXy9ADkkvx9Wa2D4y5NTjMF/view?usp=sharing" TargetMode="External"/><Relationship Id="rId52" Type="http://schemas.openxmlformats.org/officeDocument/2006/relationships/hyperlink" Target="https://drive.google.com/file/d/1WjcgM9kIzMgyxct6dq-tE8RsabpxOCj1/view?usp=sharing" TargetMode="External"/><Relationship Id="rId51" Type="http://schemas.openxmlformats.org/officeDocument/2006/relationships/hyperlink" Target="https://drive.google.com/file/d/17wqKD6iHvnQ_FZ2n5I3SpnevTOwtKoy9/view?usp=sharing" TargetMode="External"/><Relationship Id="rId50" Type="http://schemas.openxmlformats.org/officeDocument/2006/relationships/hyperlink" Target="https://drive.google.com/file/d/1q84tWa0yMAWpqzILbj0weG10dorolnf9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49" Type="http://schemas.openxmlformats.org/officeDocument/2006/relationships/hyperlink" Target="https://drive.google.com/file/d/15JjWxFsUpWdoyObw-bmXjqlV1CjjgAu7/view?usp=share_link" TargetMode="External"/><Relationship Id="rId48" Type="http://schemas.openxmlformats.org/officeDocument/2006/relationships/hyperlink" Target="https://drive.google.com/file/d/19_d62MVsWOMud_QWlB6etf9hx5thUIrI/view?usp=share_link" TargetMode="External"/><Relationship Id="rId47" Type="http://schemas.openxmlformats.org/officeDocument/2006/relationships/hyperlink" Target="https://drive.google.com/file/d/15bifMCdHvhLWQqpbkU1lWGcw0A4C08vX/view?usp=share_link" TargetMode="External"/><Relationship Id="rId46" Type="http://schemas.openxmlformats.org/officeDocument/2006/relationships/hyperlink" Target="https://drive.google.com/file/d/1lWP6IvNBiSgSE8NUcRY6MtyFZvzryUVW/view?usp=sharing" TargetMode="External"/><Relationship Id="rId45" Type="http://schemas.openxmlformats.org/officeDocument/2006/relationships/hyperlink" Target="https://drive.google.com/file/d/106mPnIJMRmjFXSc6tnaoawALHO5Wrcxp/view?usp=share_link" TargetMode="External"/><Relationship Id="rId44" Type="http://schemas.openxmlformats.org/officeDocument/2006/relationships/hyperlink" Target="https://drive.google.com/file/d/1YywXtupYvJ6Pv1AJ_s3KO9otB8HOjh8D/view?usp=sharing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2" Type="http://schemas.openxmlformats.org/officeDocument/2006/relationships/hyperlink" Target="https://drive.google.com/file/d/1k7LJWNEXL8KpmB7TNh0m8xMQ3avtclJF/view?usp=share_link" TargetMode="External"/><Relationship Id="rId41" Type="http://schemas.openxmlformats.org/officeDocument/2006/relationships/hyperlink" Target="https://drive.google.com/file/d/1iXFw6-TZxApopr1bXgIFyA10k6bSDBDP/view?usp=share_link" TargetMode="External"/><Relationship Id="rId40" Type="http://schemas.openxmlformats.org/officeDocument/2006/relationships/hyperlink" Target="https://drive.google.com/file/d/1Fm22LPPl61gG7u-yiDjKsyjzttTbsWSA/view?usp=share_link" TargetMode="External"/><Relationship Id="rId4" Type="http://schemas.openxmlformats.org/officeDocument/2006/relationships/hyperlink" Target="https://docs.google.com/document/d/1CIo2BU-KcPOju0j_usJqrqkarCntbboEYccetWJ1JBI/edit" TargetMode="External"/><Relationship Id="rId39" Type="http://schemas.openxmlformats.org/officeDocument/2006/relationships/hyperlink" Target="https://drive.google.com/file/d/173n_0FeaCvPrdZSoIWO0Z8554WmEpaiI/view?usp=sharing" TargetMode="External"/><Relationship Id="rId38" Type="http://schemas.openxmlformats.org/officeDocument/2006/relationships/hyperlink" Target="https://drive.google.com/file/d/1hsyvXeKXkB0yuXLfoGZbW_BI3qVkxzRW/view?usp=share_link" TargetMode="External"/><Relationship Id="rId37" Type="http://schemas.openxmlformats.org/officeDocument/2006/relationships/hyperlink" Target="https://drive.google.com/file/d/1BSW8n6UpzDU_fxWEYERpe3qQHW9GChL_/view?usp=share_link" TargetMode="External"/><Relationship Id="rId36" Type="http://schemas.openxmlformats.org/officeDocument/2006/relationships/hyperlink" Target="https://drive.google.com/file/d/14cwb4joxKqNOeQ4JqfkUly2J7QzEmiCg/view?usp=share_link" TargetMode="External"/><Relationship Id="rId35" Type="http://schemas.openxmlformats.org/officeDocument/2006/relationships/hyperlink" Target="https://drive.google.com/file/d/18tBvfQf8AtwsUn5Txt0M6p1Vze0vo32E/view?usp=share_link" TargetMode="External"/><Relationship Id="rId34" Type="http://schemas.openxmlformats.org/officeDocument/2006/relationships/hyperlink" Target="https://drive.google.com/file/d/1Ba9dm3GY71YIKmyU3dTk5RZ8M_44XeIJ/view?usp=share_link" TargetMode="External"/><Relationship Id="rId33" Type="http://schemas.openxmlformats.org/officeDocument/2006/relationships/hyperlink" Target="https://drive.google.com/file/d/1BigRvA1H-ZwAShbQJvHyXsb0Uk6k-Ufs/view?usp=share_link" TargetMode="External"/><Relationship Id="rId32" Type="http://schemas.openxmlformats.org/officeDocument/2006/relationships/hyperlink" Target="https://drive.google.com/file/d/1KiLSQnjJ2psEDDxubsd4qAIGYURZhEgV/view?usp=share_link" TargetMode="External"/><Relationship Id="rId31" Type="http://schemas.openxmlformats.org/officeDocument/2006/relationships/hyperlink" Target="https://drive.google.com/file/d/11aXiWAfY50SblY2JkKGkFOau8THUz3EE/view?usp=drive_link" TargetMode="External"/><Relationship Id="rId30" Type="http://schemas.openxmlformats.org/officeDocument/2006/relationships/hyperlink" Target="https://drive.google.com/file/d/1nokMb_63fZLQ-LzdwYhRAdjRxZBC0fCL/view?usp=share_link" TargetMode="External"/><Relationship Id="rId3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CTpwGSLMomQXnIizz_7G4v5WrQS9Qyan/view?usp=share_link" TargetMode="External"/><Relationship Id="rId28" Type="http://schemas.openxmlformats.org/officeDocument/2006/relationships/hyperlink" Target="https://drive.google.com/file/d/1mEwAyLpSiZ90Zjyy2y0-eUYeFDv3bFFA/view?usp=share_link" TargetMode="External"/><Relationship Id="rId27" Type="http://schemas.openxmlformats.org/officeDocument/2006/relationships/hyperlink" Target="https://drive.google.com/file/d/1gIYFO3ysOGelwAX_TaBQINUVBRjVWXc4/view?usp=drive_link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25" Type="http://schemas.openxmlformats.org/officeDocument/2006/relationships/hyperlink" Target="https://drive.google.com/file/d/1L-M7jO2NxHScpTlOfLeC39ok8q85nDsU/view?usp=sharing" TargetMode="External"/><Relationship Id="rId24" Type="http://schemas.openxmlformats.org/officeDocument/2006/relationships/hyperlink" Target="https://drive.google.com/file/d/1FY0SwwaEkuH4huoQgOyGf4owr1Tqz2Fi/view?usp=drive_link" TargetMode="External"/><Relationship Id="rId23" Type="http://schemas.openxmlformats.org/officeDocument/2006/relationships/hyperlink" Target="https://drive.google.com/file/d/1hjERB8xtCKA1hikfgy3PchhO3YMuN50Q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19" Type="http://schemas.openxmlformats.org/officeDocument/2006/relationships/hyperlink" Target="https://drive.google.com/file/d/1h2HpWi-Cc7bIYd-LCWjwOcdMgyV6G5ry/view?usp=share_link" TargetMode="External"/><Relationship Id="rId18" Type="http://schemas.openxmlformats.org/officeDocument/2006/relationships/hyperlink" Target="https://drive.google.com/file/d/1VceP2dD-GpUTp7vLhjiFSG4OF0FPR_ab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16" Type="http://schemas.openxmlformats.org/officeDocument/2006/relationships/hyperlink" Target="https://drive.google.com/file/d/16I-LxeEXDjNlbYDXZiEkk16sdcO6ouJF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14" Type="http://schemas.openxmlformats.org/officeDocument/2006/relationships/hyperlink" Target="https://docs.google.com/document/d/180A8ckxkjJddlKKGiIU-_cbeJ8VLN7EP/edit" TargetMode="External"/><Relationship Id="rId133" Type="http://schemas.openxmlformats.org/officeDocument/2006/relationships/hyperlink" Target="https://drive.google.com/file/d/1AUbIujrxkMM8tEFqfAbOVs_AVnUL0qAr/view?usp=sharing" TargetMode="External"/><Relationship Id="rId132" Type="http://schemas.openxmlformats.org/officeDocument/2006/relationships/hyperlink" Target="https://drive.google.com/file/d/1bcnHU4GSfGkMA1xE5l8WsobK8A7JFU6-/view?usp=sharing" TargetMode="External"/><Relationship Id="rId131" Type="http://schemas.openxmlformats.org/officeDocument/2006/relationships/hyperlink" Target="https://drive.google.com/file/d/1YspK-Xfqfe4qYwZlgrCkcI-5rteGPSjn/view?usp=sharingGDcMFOXIabby7IE5OSGyZ3WL-/view?usp=sharing" TargetMode="External"/><Relationship Id="rId130" Type="http://schemas.openxmlformats.org/officeDocument/2006/relationships/hyperlink" Target="https://drive.google.com/file/d/1YAY1mENfircBkDpwzlWdRw924R0vA-EV/view?usp=sharing" TargetMode="External"/><Relationship Id="rId13" Type="http://schemas.openxmlformats.org/officeDocument/2006/relationships/hyperlink" Target="https://drive.google.com/file/d/1mvgvFny-B_G2rYM0rCzTVTruR0UhzEo0/view" TargetMode="External"/><Relationship Id="rId129" Type="http://schemas.openxmlformats.org/officeDocument/2006/relationships/hyperlink" Target="https://drive.google.com/file/d/1yfXoUkPYYx1qkmpSQVqLmn8zo15G3R-M/view?usp=sharing" TargetMode="External"/><Relationship Id="rId128" Type="http://schemas.openxmlformats.org/officeDocument/2006/relationships/hyperlink" Target="https://drive.google.com/file/d/1Xp04k4yFjQNuCytPH3xQTgS8qhDlZDTs/view?usp=sharing" TargetMode="External"/><Relationship Id="rId127" Type="http://schemas.openxmlformats.org/officeDocument/2006/relationships/hyperlink" Target="https://drive.google.com/file/d/1ZPDPboq_bzWfXu9cbnQgKeHDBRbh0tgy/view?usp=sharing" TargetMode="External"/><Relationship Id="rId126" Type="http://schemas.openxmlformats.org/officeDocument/2006/relationships/hyperlink" Target="https://drive.google.com/file/d/1RxVNm5WWvvcrbMBZ3y0h6czwwOBsRVgW/view?usp=sharing" TargetMode="External"/><Relationship Id="rId125" Type="http://schemas.openxmlformats.org/officeDocument/2006/relationships/hyperlink" Target="https://drive.google.com/file/d/1WtqUncnIxbsi2XxHlKucJFd_hsLAvf06/view?usp=sharing" TargetMode="External"/><Relationship Id="rId124" Type="http://schemas.openxmlformats.org/officeDocument/2006/relationships/hyperlink" Target="https://docs.google.com/document/d/1M7PSwMcVSu0uFdlg5y8KCzYchA9odRhLGYqR63IL4Hs/edit" TargetMode="External"/><Relationship Id="rId123" Type="http://schemas.openxmlformats.org/officeDocument/2006/relationships/hyperlink" Target="https://drive.google.com/file/d/1J7xVVY-1OfJjbcuUPw2SL5ZSRz2X30xS/view?usp=sharing" TargetMode="External"/><Relationship Id="rId122" Type="http://schemas.openxmlformats.org/officeDocument/2006/relationships/hyperlink" Target="https://drive.google.com/file/d/1fYeUYsi5xmUdrHIBCBut8w5CTHQgqBUr/view?usp=share_link" TargetMode="External"/><Relationship Id="rId121" Type="http://schemas.openxmlformats.org/officeDocument/2006/relationships/hyperlink" Target="https://drive.google.com/file/d/1Lp99-4YVk2C7s2rSlzk3NcWK_yJ97sjd/view?usp=share_link" TargetMode="External"/><Relationship Id="rId120" Type="http://schemas.openxmlformats.org/officeDocument/2006/relationships/hyperlink" Target="https://drive.google.com/file/d/1RjhLpvQ4HKqqcov5uKC_fUto-jV4M2t6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19" Type="http://schemas.openxmlformats.org/officeDocument/2006/relationships/hyperlink" Target="https://drive.google.com/file/d/1xEXNKVt5EHhzafIS850EI9whhphw3LUV/view?usp=sharing" TargetMode="External"/><Relationship Id="rId118" Type="http://schemas.openxmlformats.org/officeDocument/2006/relationships/hyperlink" Target="https://drive.google.com/file/d/1BtUyZn9RSSjaPMpVqmsDCZtVQ3LAorQe/view?usp=sharing" TargetMode="External"/><Relationship Id="rId117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6" Type="http://schemas.openxmlformats.org/officeDocument/2006/relationships/hyperlink" Target="https://drive.google.com/file/d/1-s4GrpRUJpmdv-qaaSEaIH6VOpixRjZB/view?usp=sharing" TargetMode="External"/><Relationship Id="rId115" Type="http://schemas.openxmlformats.org/officeDocument/2006/relationships/hyperlink" Target="https://drive.google.com/file/d/1YyYxxySI9AZPZ0Sg-IultaTo3HkIXEp3/view?usp=sharing" TargetMode="External"/><Relationship Id="rId114" Type="http://schemas.openxmlformats.org/officeDocument/2006/relationships/hyperlink" Target="https://drive.google.com/file/d/1GZpMLHQDno8ZihmlraXu5lOMZG321x1r/view?usp=sharing" TargetMode="External"/><Relationship Id="rId113" Type="http://schemas.openxmlformats.org/officeDocument/2006/relationships/hyperlink" Target="https://drive.google.com/file/d/1_OGS3TuIbiE5_gpLs6fy3Qnx224rv43l/view?usp=share_link" TargetMode="External"/><Relationship Id="rId112" Type="http://schemas.openxmlformats.org/officeDocument/2006/relationships/hyperlink" Target="https://drive.google.com/file/d/1-wHvB0iBZjihgde2sPC34i_xo5trZnVu/view?usp=sharing" TargetMode="External"/><Relationship Id="rId111" Type="http://schemas.openxmlformats.org/officeDocument/2006/relationships/hyperlink" Target="https://drive.google.com/file/d/1GdeIx2vNuQtpx-FEmLP9sbHS8R3PkIAf/view?usp=share_link" TargetMode="External"/><Relationship Id="rId110" Type="http://schemas.openxmlformats.org/officeDocument/2006/relationships/hyperlink" Target="https://drive.google.com/file/d/1jjso4FrHVX645cltZDvN1mz4Bp413Zg9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109" Type="http://schemas.openxmlformats.org/officeDocument/2006/relationships/hyperlink" Target="https://drive.google.com/file/d/1aTr3ucg0nn1EvXa0z0KS3yQ-plKMs0zW/view?usp=sharing" TargetMode="External"/><Relationship Id="rId108" Type="http://schemas.openxmlformats.org/officeDocument/2006/relationships/hyperlink" Target="https://drive.google.com/file/d/1IPjEANgYCV6G-z7z5zJAvy2wGAp5Pjeh/view?usp=sharing" TargetMode="External"/><Relationship Id="rId107" Type="http://schemas.openxmlformats.org/officeDocument/2006/relationships/hyperlink" Target="https://drive.google.com/file/d/1KQ872IzrD2BUnvqtifdgMBJdbqVzuqEe/view?usp=sharing" TargetMode="External"/><Relationship Id="rId106" Type="http://schemas.openxmlformats.org/officeDocument/2006/relationships/hyperlink" Target="https://drive.google.com/file/d/1e1JKsfrGbwCSIqkKtFhTg3p6KTQiNNWN/view?usp=sharing" TargetMode="External"/><Relationship Id="rId105" Type="http://schemas.openxmlformats.org/officeDocument/2006/relationships/hyperlink" Target="https://drive.google.com/file/d/1XKmJKeL6oaJfDcVEO719Eqbzgq8QKE6l/view?usp=sharing" TargetMode="External"/><Relationship Id="rId104" Type="http://schemas.openxmlformats.org/officeDocument/2006/relationships/hyperlink" Target="https://drive.google.com/file/d/17CA25AaQCMTq-PYVZvM8_2iLGYf8dy3r/view?usp=sharing6crByNAWjMC8oqIZg3XBMvXj/view?usp=sharing" TargetMode="External"/><Relationship Id="rId103" Type="http://schemas.openxmlformats.org/officeDocument/2006/relationships/hyperlink" Target="https://drive.google.com/file/d/1IuwM8RgwBkE8_ITEWUdhqxSoJjrZh_NX/view?usp=drive_link" TargetMode="External"/><Relationship Id="rId102" Type="http://schemas.openxmlformats.org/officeDocument/2006/relationships/hyperlink" Target="https://drive.google.com/file/d/1SK7jaAD7S7x9TvpQxVn2S_GMH7QE_9TX/view?usp=share_link" TargetMode="External"/><Relationship Id="rId101" Type="http://schemas.openxmlformats.org/officeDocument/2006/relationships/hyperlink" Target="https://drive.google.com/file/d/1XYAl14ys8IVMilV2rhB3Ji1QICTApFvI/view?usp=sharing" TargetMode="External"/><Relationship Id="rId100" Type="http://schemas.openxmlformats.org/officeDocument/2006/relationships/hyperlink" Target="https://drive.google.com/file/d/1yvChPrlgILyzk0ggqqfSvBVbll0C_VMP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1" Type="http://schemas.openxmlformats.org/officeDocument/2006/relationships/hyperlink" Target="https://docs.google.com/document/d/16NlWpchu6FB03UZ_X68-aIZHWK3XFNVf/edit" TargetMode="External"/></Relationships>
</file>

<file path=xl/worksheets/_rels/sheet1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-e4I2sjwXzXgneCNXYqFMBBHnkQiVv6f/view?usp=share_link" TargetMode="External"/><Relationship Id="rId98" Type="http://schemas.openxmlformats.org/officeDocument/2006/relationships/hyperlink" Target="https://drive.google.com/file/d/1eEDhxU-osLfOLVIS_MkDQebKf324vCWZ/view?usp=share_link" TargetMode="External"/><Relationship Id="rId97" Type="http://schemas.openxmlformats.org/officeDocument/2006/relationships/hyperlink" Target="https://docs.google.com/document/d/105QoqjGqN7cEv-uaHODhUoTy14szJTm-OMSEIzgVjsA/edit" TargetMode="External"/><Relationship Id="rId96" Type="http://schemas.openxmlformats.org/officeDocument/2006/relationships/hyperlink" Target="https://drive.google.com/file/d/1Fn5deA0RbyeeiKdamiWwVwsizncwj3TY/view?usp=sharing" TargetMode="External"/><Relationship Id="rId95" Type="http://schemas.openxmlformats.org/officeDocument/2006/relationships/hyperlink" Target="https://docs.google.com/document/d/1Tazpq7a0YqBOkPTPPRJS3VhWE4bGTPFrbduKceMwiRk/edit" TargetMode="External"/><Relationship Id="rId94" Type="http://schemas.openxmlformats.org/officeDocument/2006/relationships/hyperlink" Target="https://docs.google.com/document/d/16gNDNCuY3K2NUu6o2Rmi8pel4u-YL8QPy5S3phHvZOQ/edit" TargetMode="External"/><Relationship Id="rId93" Type="http://schemas.openxmlformats.org/officeDocument/2006/relationships/hyperlink" Target="https://docs.google.com/document/d/1WecMh9Oyv8R3tLgv77UmIrol1BRwKYkMcmjvrqU3mwM/edit" TargetMode="External"/><Relationship Id="rId92" Type="http://schemas.openxmlformats.org/officeDocument/2006/relationships/hyperlink" Target="https://drive.google.com/file/d/11aXiWAfY50SblY2JkKGkFOau8THUz3EE/view?usp=drive_link" TargetMode="External"/><Relationship Id="rId91" Type="http://schemas.openxmlformats.org/officeDocument/2006/relationships/hyperlink" Target="https://docs.google.com/document/d/1UqJuXjHav8VVcNa8TTtSRoIjprnfNRznfaB68aRpxcI/edit" TargetMode="External"/><Relationship Id="rId90" Type="http://schemas.openxmlformats.org/officeDocument/2006/relationships/hyperlink" Target="https://docs.google.com/document/d/1RenN9KA6RRFJDqXrtKu3LyW7JyMwIxQaeqomOFYdKzw/edit" TargetMode="External"/><Relationship Id="rId9" Type="http://schemas.openxmlformats.org/officeDocument/2006/relationships/hyperlink" Target="https://drive.google.com/file/d/1vxYbG-S5BgHYNWXpww3_2c_4j_UiHZ_4/view?usp=sharing" TargetMode="External"/><Relationship Id="rId89" Type="http://schemas.openxmlformats.org/officeDocument/2006/relationships/hyperlink" Target="https://docs.google.com/document/d/1Wg91rT3vvTAbjq8wb97MxNAxTOAieEUc_gMur_KJDkI/edit?usp=sharing" TargetMode="External"/><Relationship Id="rId88" Type="http://schemas.openxmlformats.org/officeDocument/2006/relationships/hyperlink" Target="https://docs.google.com/document/d/1c-lyp9O3szhf2RJ_-CdHKIPlMeGt2xWFZO9DM642dO0/edit?usp=sharing" TargetMode="External"/><Relationship Id="rId87" Type="http://schemas.openxmlformats.org/officeDocument/2006/relationships/hyperlink" Target="https://docs.google.com/document/d/191hAImmB23FUTAtrPlqtWAcdGNDTOtj8AQrnU8yrdoQ/edit?usp=sharing" TargetMode="External"/><Relationship Id="rId86" Type="http://schemas.openxmlformats.org/officeDocument/2006/relationships/hyperlink" Target="https://docs.google.com/document/d/1ES6K7M1FV4ivbqQWsVNR53G2Kv-aVy1NM20eX407fJE/edit" TargetMode="External"/><Relationship Id="rId85" Type="http://schemas.openxmlformats.org/officeDocument/2006/relationships/hyperlink" Target="https://docs.google.com/document/d/1f2PqbwrrGKZDxIA7zrrQJVKej6mEI6WET16-udIUeJA/edit?usp=sharing" TargetMode="External"/><Relationship Id="rId84" Type="http://schemas.openxmlformats.org/officeDocument/2006/relationships/hyperlink" Target="https://docs.google.com/document/d/1ZmO7NWOuZcj3dHbJPhg_ewQo-jeefHtI6SK1vtNOhIY/edit?usp=sharing" TargetMode="External"/><Relationship Id="rId83" Type="http://schemas.openxmlformats.org/officeDocument/2006/relationships/hyperlink" Target="https://docs.google.com/document/d/1-dqB8lls94KIbBTlpPHR10gGkto68decEnNEQcak7OM/edit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81" Type="http://schemas.openxmlformats.org/officeDocument/2006/relationships/hyperlink" Target="https://docs.google.com/document/d/1W8M-HrEi8B5V4rQAGW6FQzVd9VzJI5F5V-3aQ3qjhEk/edit?usp=sharing" TargetMode="External"/><Relationship Id="rId80" Type="http://schemas.openxmlformats.org/officeDocument/2006/relationships/hyperlink" Target="https://docs.google.com/document/d/1l8ytEKiO4qm5C3RdnZc3LhLZP_S79wAN/edit" TargetMode="External"/><Relationship Id="rId8" Type="http://schemas.openxmlformats.org/officeDocument/2006/relationships/hyperlink" Target="https://drive.google.com/file/d/1bt3yADeK8jZo_ugTkUy2y6qTINb5l7CD/view?usp=sharing" TargetMode="External"/><Relationship Id="rId79" Type="http://schemas.openxmlformats.org/officeDocument/2006/relationships/hyperlink" Target="https://docs.google.com/document/d/1w1yoWT2FFv-Rq2_achd2VQiIxoRW0M8R/edit" TargetMode="External"/><Relationship Id="rId78" Type="http://schemas.openxmlformats.org/officeDocument/2006/relationships/hyperlink" Target="https://docs.google.com/document/d/1VxkgV5f8h-o3mlOylI6qRvdV3RKSb45Q05MKwiVmLe4/edit?usp=sharing" TargetMode="External"/><Relationship Id="rId77" Type="http://schemas.openxmlformats.org/officeDocument/2006/relationships/hyperlink" Target="https://docs.google.com/document/d/1h242PikfVqgrWm0Dtrz4d1f3q5g5i0MQGzWN7e6MGUw/edit" TargetMode="External"/><Relationship Id="rId76" Type="http://schemas.openxmlformats.org/officeDocument/2006/relationships/hyperlink" Target="https://docs.google.com/document/u/1/d/1GdPBJ0J_Otx3U0qgCO_R-tuB_kzHsXzYvRwolMvhy7A/edit" TargetMode="External"/><Relationship Id="rId75" Type="http://schemas.openxmlformats.org/officeDocument/2006/relationships/hyperlink" Target="https://docs.google.com/document/u/1/d/1v_TdKkkCk0RsiAgN3qm0k2ytDPxC2nLfqGW6qv3Ck9U/edit" TargetMode="External"/><Relationship Id="rId74" Type="http://schemas.openxmlformats.org/officeDocument/2006/relationships/hyperlink" Target="https://docs.google.com/document/d/1BsvTCzmhxr7cQpZfIE-Sgm0-7VnP05QaHVZSRkEA4R0/edit" TargetMode="External"/><Relationship Id="rId73" Type="http://schemas.openxmlformats.org/officeDocument/2006/relationships/hyperlink" Target="https://docs.google.com/document/d/1P23Z8uvNCGwi6zltI_8JqA38G__LBUr4BvfeVrTjclA/edit" TargetMode="External"/><Relationship Id="rId72" Type="http://schemas.openxmlformats.org/officeDocument/2006/relationships/hyperlink" Target="https://docs.google.com/document/d/1MFryxkHQCUR6a32ROOMXEUgEQSA712t0ule58awLbWU/edit" TargetMode="External"/><Relationship Id="rId7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70" Type="http://schemas.openxmlformats.org/officeDocument/2006/relationships/hyperlink" Target="https://docs.google.com/document/d/1It6S87jul75rffHtzBoD3lnll9cqO642XTjOXQ9XjK8/edit?usp=sharing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dIB9VbizeKYnsfx62CnJzmOYhy2nXX53pt2QBfEjVvc/edit" TargetMode="External"/><Relationship Id="rId68" Type="http://schemas.openxmlformats.org/officeDocument/2006/relationships/hyperlink" Target="https://docs.google.com/document/d/1TCVvdu-7pYe6qnoRgCpV3BF_nV1VP301FnoFqnMLAFo/edit?usp=sharing" TargetMode="External"/><Relationship Id="rId67" Type="http://schemas.openxmlformats.org/officeDocument/2006/relationships/hyperlink" Target="https://drive.google.com/file/d/1SK7jaAD7S7x9TvpQxVn2S_GMH7QE_9TX/view?usp=share_link" TargetMode="External"/><Relationship Id="rId66" Type="http://schemas.openxmlformats.org/officeDocument/2006/relationships/hyperlink" Target="https://docs.google.com/document/d/1pNq4reyA7V1s6tBNJ09Ww7qAtp81s-TTmYdjIj2GqOw/edit" TargetMode="External"/><Relationship Id="rId65" Type="http://schemas.openxmlformats.org/officeDocument/2006/relationships/hyperlink" Target="https://docs.google.com/document/d/1gQ2YxXr0fap7edwBIw2L4q4g316vRDUwTwT2_HB0nhM/edit" TargetMode="External"/><Relationship Id="rId64" Type="http://schemas.openxmlformats.org/officeDocument/2006/relationships/hyperlink" Target="https://docs.google.com/document/d/1MwnF0QfYmeGJNy5v5pAlmlRMwSuKOoRbX-WSS0UGP0M/edit" TargetMode="External"/><Relationship Id="rId63" Type="http://schemas.openxmlformats.org/officeDocument/2006/relationships/hyperlink" Target="https://docs.google.com/document/d/1nrliP3p2sLkhzafbIEQBGtSEgb93XpaWcb8vqSazIe8/edit" TargetMode="External"/><Relationship Id="rId62" Type="http://schemas.openxmlformats.org/officeDocument/2006/relationships/hyperlink" Target="https://docs.google.com/document/d/16eOlQW5GwjMNtPhjAfr2oL8UcwZTIxLg1_HvPcs4VeA/edit?usp=sharing" TargetMode="External"/><Relationship Id="rId61" Type="http://schemas.openxmlformats.org/officeDocument/2006/relationships/hyperlink" Target="https://docs.google.com/document/d/1fnE4vRMK7Q2QNTa9-0JZKiwjAXhFHeqvj-5CBhr-OnI/edit?usp=sharing" TargetMode="External"/><Relationship Id="rId60" Type="http://schemas.openxmlformats.org/officeDocument/2006/relationships/hyperlink" Target="https://docs.google.com/document/d/13dSO-t1TbdDpryhJDeMvc8cNuv2PN6L0lj-IAWzTjBI/edit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ocs.google.com/document/d/1y9DuLKNXwOA4ATuJ49p8uL0YTMbYiLsUQ4koBmluQtY/edit?usp=sharing" TargetMode="External"/><Relationship Id="rId58" Type="http://schemas.openxmlformats.org/officeDocument/2006/relationships/hyperlink" Target="https://docs.google.com/document/d/1S7G0YaCXK29rXyftAEBoSN_KTtaHlPigTFy5XOprHJU/edit?usp=sharing" TargetMode="External"/><Relationship Id="rId57" Type="http://schemas.openxmlformats.org/officeDocument/2006/relationships/hyperlink" Target="https://docs.google.com/document/d/1x0ih8xnNNwwjri_JauDY5d2EIK8FK197rqIuWL-1xA0/edit?usp=sharing" TargetMode="External"/><Relationship Id="rId56" Type="http://schemas.openxmlformats.org/officeDocument/2006/relationships/hyperlink" Target="https://docs.google.com/document/d/1taOdK8GK5N2chpRuxvVvhS5GnuNlG7FsEvAuSr2jASs/edit?usp=sharing" TargetMode="External"/><Relationship Id="rId55" Type="http://schemas.openxmlformats.org/officeDocument/2006/relationships/hyperlink" Target="https://drive.google.com/file/d/15HPDoGeIRFF-sK2WFLp7We6k0PfdMZoa/view?usp=sharing" TargetMode="External"/><Relationship Id="rId54" Type="http://schemas.openxmlformats.org/officeDocument/2006/relationships/hyperlink" Target="https://docs.google.com/document/d/1AsJVrwyu1BF9xNsY_VJFeo41pvFlh-3eEAZOUGb630o/edit?usp=sharing" TargetMode="External"/><Relationship Id="rId53" Type="http://schemas.openxmlformats.org/officeDocument/2006/relationships/hyperlink" Target="https://docs.google.com/document/d/1lVqiFoq6b4ylofWo1jFGAaFlTq3pXZPvRClYZRDpNuc/edit" TargetMode="External"/><Relationship Id="rId52" Type="http://schemas.openxmlformats.org/officeDocument/2006/relationships/hyperlink" Target="https://docs.google.com/document/d/1IawMmEtXTDbhVkaYKBaiNd-U5XgSZ3IWuXBM_Hg4ygc/edit?usp=sharing" TargetMode="External"/><Relationship Id="rId51" Type="http://schemas.openxmlformats.org/officeDocument/2006/relationships/hyperlink" Target="https://docs.google.com/document/d/1OSc4BOU8ylvZ5fj2XlYSns5cFFEy420LjPLO047XgRg/edit?usp=sharing" TargetMode="External"/><Relationship Id="rId50" Type="http://schemas.openxmlformats.org/officeDocument/2006/relationships/hyperlink" Target="https://docs.google.com/document/u/1/d/1K1tFnBOfYlJE5pZEqLY8EyzH0uRTAHmWQVVTd-6LlyQ/edit" TargetMode="External"/><Relationship Id="rId5" Type="http://schemas.openxmlformats.org/officeDocument/2006/relationships/hyperlink" Target="https://drive.google.com/file/d/1ggJMWAOWpulfqY_P6P8Eart_wrYl-Ivq/view?usp=sharing" TargetMode="External"/><Relationship Id="rId49" Type="http://schemas.openxmlformats.org/officeDocument/2006/relationships/hyperlink" Target="https://docs.google.com/document/d/1baVgTqkLZ8n0Uhct_EFGyzpuCluZhWDgK32GTkjljBs/edit?usp=sharing" TargetMode="External"/><Relationship Id="rId48" Type="http://schemas.openxmlformats.org/officeDocument/2006/relationships/hyperlink" Target="https://docs.google.com/document/d/1n-7WT1iuS4OjokU6GZ2tyxv1L0MW8drqm5tHNFo-Ygg/edit" TargetMode="External"/><Relationship Id="rId47" Type="http://schemas.openxmlformats.org/officeDocument/2006/relationships/hyperlink" Target="https://docs.google.com/document/d/1CTdO8p4fdGGitC0BgzA1hgLKO_NE-TWNDJRJ02iTf80/edit" TargetMode="External"/><Relationship Id="rId46" Type="http://schemas.openxmlformats.org/officeDocument/2006/relationships/hyperlink" Target="https://docs.google.com/document/d/1XqKWX_BHZ7pjNxVcKtSvOnBDQLGE2qBOxL9x7-eRw-E/edit" TargetMode="External"/><Relationship Id="rId45" Type="http://schemas.openxmlformats.org/officeDocument/2006/relationships/hyperlink" Target="https://docs.google.com/document/d/1XveMYJOeG5YPVZpu3L-3PqXY7_411y7RT32DnmkWQKw/edit" TargetMode="External"/><Relationship Id="rId44" Type="http://schemas.openxmlformats.org/officeDocument/2006/relationships/hyperlink" Target="https://drive.google.com/file/d/1mEwAyLpSiZ90Zjyy2y0-eUYeFDv3bFFA/view?usp=sharing" TargetMode="External"/><Relationship Id="rId43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42" Type="http://schemas.openxmlformats.org/officeDocument/2006/relationships/hyperlink" Target="https://drive.google.com/file/d/1jtA-er3rio2hc25sSNjX4G8_faWNyNq9/view?usp=share_link" TargetMode="External"/><Relationship Id="rId41" Type="http://schemas.openxmlformats.org/officeDocument/2006/relationships/hyperlink" Target="https://drive.google.com/file/d/1h2HpWi-Cc7bIYd-LCWjwOcdMgyV6G5ry/view?usp=share_link" TargetMode="External"/><Relationship Id="rId40" Type="http://schemas.openxmlformats.org/officeDocument/2006/relationships/hyperlink" Target="https://drive.google.com/file/d/1VceP2dD-GpUTp7vLhjiFSG4OF0FPR_ab/view?usp=share_link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rive.google.com/file/d/1Tf-6lYYazUsWy8L5ie4BZMWBunEDr3Gs/view?usp=sharing" TargetMode="External"/><Relationship Id="rId38" Type="http://schemas.openxmlformats.org/officeDocument/2006/relationships/hyperlink" Target="https://drive.google.com/file/d/1LsXpqevXPkB4wddFkMUeio0KQWCYFbQi/view?usp=sharing" TargetMode="External"/><Relationship Id="rId37" Type="http://schemas.openxmlformats.org/officeDocument/2006/relationships/hyperlink" Target="https://drive.google.com/file/d/1fo08bZvC3II6mPxM-rUW2waoWV-30kyT/view?usp=sharing" TargetMode="External"/><Relationship Id="rId36" Type="http://schemas.openxmlformats.org/officeDocument/2006/relationships/hyperlink" Target="https://drive.google.com/file/d/1IvWt3KGFkUVi4l_ZROpbcE6F6a-BHP6Q/view?usp=sharing" TargetMode="External"/><Relationship Id="rId35" Type="http://schemas.openxmlformats.org/officeDocument/2006/relationships/hyperlink" Target="https://drive.google.com/file/d/1KQATySudkN1gAJljphTQ7juaXnwo49Kg/view?usp=sharing" TargetMode="External"/><Relationship Id="rId34" Type="http://schemas.openxmlformats.org/officeDocument/2006/relationships/hyperlink" Target="https://drive.google.com/file/d/1nokMb_63fZLQ-LzdwYhRAdjRxZBC0fCL/view?usp=share_link" TargetMode="External"/><Relationship Id="rId33" Type="http://schemas.openxmlformats.org/officeDocument/2006/relationships/hyperlink" Target="https://drive.google.com/file/d/1RWPLcMpzsktVmbx8U-tkRtnJr613amaO/view?usp=sharing" TargetMode="External"/><Relationship Id="rId32" Type="http://schemas.openxmlformats.org/officeDocument/2006/relationships/hyperlink" Target="https://drive.google.com/file/d/18w46DmckzKQwbZesGqgXSZJgmZPy1Jyc/view?usp=sharing" TargetMode="External"/><Relationship Id="rId31" Type="http://schemas.openxmlformats.org/officeDocument/2006/relationships/hyperlink" Target="https://drive.google.com/file/d/12kVl3BPfVMRFvK_47rT0pYhMmepnEQEc/view?usp=sharing" TargetMode="External"/><Relationship Id="rId30" Type="http://schemas.openxmlformats.org/officeDocument/2006/relationships/hyperlink" Target="https://drive.google.com/file/d/173n_0FeaCvPrdZSoIWO0Z8554WmEpaiI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rive.google.com/file/d/1hsyvXeKXkB0yuXLfoGZbW_BI3qVkxzRW/view?usp=sharing" TargetMode="External"/><Relationship Id="rId28" Type="http://schemas.openxmlformats.org/officeDocument/2006/relationships/hyperlink" Target="https://drive.google.com/file/d/1BSW8n6UpzDU_fxWEYERpe3qQHW9GChL_/view?usp=sharing" TargetMode="External"/><Relationship Id="rId27" Type="http://schemas.openxmlformats.org/officeDocument/2006/relationships/hyperlink" Target="https://drive.google.com/file/d/14cwb4joxKqNOeQ4JqfkUly2J7QzEmiCg/view?usp=sharing" TargetMode="External"/><Relationship Id="rId26" Type="http://schemas.openxmlformats.org/officeDocument/2006/relationships/hyperlink" Target="https://drive.google.com/file/d/18tBvfQf8AtwsUn5Txt0M6p1Vze0vo32E/view?usp=sharing" TargetMode="External"/><Relationship Id="rId25" Type="http://schemas.openxmlformats.org/officeDocument/2006/relationships/hyperlink" Target="https://drive.google.com/file/d/1Ba9dm3GY71YIKmyU3dTk5RZ8M_44XeIJ/view?usp=sharing" TargetMode="External"/><Relationship Id="rId24" Type="http://schemas.openxmlformats.org/officeDocument/2006/relationships/hyperlink" Target="https://drive.google.com/file/d/1Puu2oYucRbtt0piwGOCLrM1hfaIW53Ha/view?usp=sharing" TargetMode="External"/><Relationship Id="rId23" Type="http://schemas.openxmlformats.org/officeDocument/2006/relationships/hyperlink" Target="https://drive.google.com/file/d/1ZBuGahO7e2-LyeVLSEhZadu1Tc9j4ryo/view?usp=sharing" TargetMode="External"/><Relationship Id="rId22" Type="http://schemas.openxmlformats.org/officeDocument/2006/relationships/hyperlink" Target="https://drive.google.com/file/d/1G7Cb_jTpmATTCNy8IURaHLHfV8ocCeV2/view?usp=sharing" TargetMode="External"/><Relationship Id="rId212" Type="http://schemas.openxmlformats.org/officeDocument/2006/relationships/hyperlink" Target="https://drive.google.com/file/d/1AUbIujrxkMM8tEFqfAbOVs_AVnUL0qAr/view?usp=sharing" TargetMode="External"/><Relationship Id="rId211" Type="http://schemas.openxmlformats.org/officeDocument/2006/relationships/hyperlink" Target="https://drive.google.com/file/d/1bcnHU4GSfGkMA1xE5l8WsobK8A7JFU6-/view?usp=sharing" TargetMode="External"/><Relationship Id="rId210" Type="http://schemas.openxmlformats.org/officeDocument/2006/relationships/hyperlink" Target="https://drive.google.com/file/d/1YspK-Xfqfe4qYwZlgrCkcI-5rteGPSjn/view?usp=sharingGDcMFOXIabby7IE5OSGyZ3WL-/view?usp=sharing" TargetMode="External"/><Relationship Id="rId21" Type="http://schemas.openxmlformats.org/officeDocument/2006/relationships/hyperlink" Target="https://drive.google.com/file/d/1ohjC0u0QM9dwleJp6BUydV1-T0sVYTjs/view?usp=drive_link" TargetMode="External"/><Relationship Id="rId209" Type="http://schemas.openxmlformats.org/officeDocument/2006/relationships/hyperlink" Target="https://drive.google.com/file/d/1YAY1mENfircBkDpwzlWdRw924R0vA-EV/view?usp=sharing" TargetMode="External"/><Relationship Id="rId208" Type="http://schemas.openxmlformats.org/officeDocument/2006/relationships/hyperlink" Target="https://drive.google.com/file/d/1yfXoUkPYYx1qkmpSQVqLmn8zo15G3R-M/view?usp=sharing" TargetMode="External"/><Relationship Id="rId207" Type="http://schemas.openxmlformats.org/officeDocument/2006/relationships/hyperlink" Target="https://drive.google.com/file/d/1Xp04k4yFjQNuCytPH3xQTgS8qhDlZDTs/view?usp=sharing" TargetMode="External"/><Relationship Id="rId206" Type="http://schemas.openxmlformats.org/officeDocument/2006/relationships/hyperlink" Target="https://drive.google.com/file/d/1ZPDPboq_bzWfXu9cbnQgKeHDBRbh0tgy/view?usp=sharing" TargetMode="External"/><Relationship Id="rId205" Type="http://schemas.openxmlformats.org/officeDocument/2006/relationships/hyperlink" Target="https://drive.google.com/file/d/1RxVNm5WWvvcrbMBZ3y0h6czwwOBsRVgW/view?usp=sharing" TargetMode="External"/><Relationship Id="rId204" Type="http://schemas.openxmlformats.org/officeDocument/2006/relationships/hyperlink" Target="https://drive.google.com/file/d/1WtqUncnIxbsi2XxHlKucJFd_hsLAvf06/view?usp=sharing" TargetMode="External"/><Relationship Id="rId203" Type="http://schemas.openxmlformats.org/officeDocument/2006/relationships/hyperlink" Target="https://drive.google.com/file/d/1XJ-9tWx5LC05yQUL8VIPXHK0ieYzd3uq/view?usp=sharing" TargetMode="External"/><Relationship Id="rId202" Type="http://schemas.openxmlformats.org/officeDocument/2006/relationships/hyperlink" Target="https://drive.google.com/file/d/1PNGqQaV1fxEcS3zPjuJRuDS78PwNBWfg/view?usp=sharing" TargetMode="External"/><Relationship Id="rId201" Type="http://schemas.openxmlformats.org/officeDocument/2006/relationships/hyperlink" Target="https://drive.google.com/file/d/1L9IUv6LTPKog-SEHysJIMYtxJHiYiyJB/view?usp=sharing" TargetMode="External"/><Relationship Id="rId200" Type="http://schemas.openxmlformats.org/officeDocument/2006/relationships/hyperlink" Target="https://drive.google.com/file/d/1RUC1FTeZW90GUZDWvShI7poBXR0Ua5kk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2" Type="http://schemas.openxmlformats.org/officeDocument/2006/relationships/hyperlink" Target="https://docs.google.com/document/d/1ubMlXMaUFdKwWYwK8gfXgCS8G2gTILii/edit" TargetMode="External"/><Relationship Id="rId199" Type="http://schemas.openxmlformats.org/officeDocument/2006/relationships/hyperlink" Target="https://drive.google.com/file/d/1XaRXJv5ga1MZee4IVxYxA9G79u7f3jZC/view?usp=sharing" TargetMode="External"/><Relationship Id="rId198" Type="http://schemas.openxmlformats.org/officeDocument/2006/relationships/hyperlink" Target="https://drive.google.com/file/d/12Ky8CqWrLSuGuHvZ_8H2O7mkTpUR-mHP/view?usp=sharing" TargetMode="External"/><Relationship Id="rId197" Type="http://schemas.openxmlformats.org/officeDocument/2006/relationships/hyperlink" Target="https://drive.google.com/file/d/1abHPbr7VwIDOvEdHBkmb1GT1_V9DSb3Q/view?usp=sharing" TargetMode="External"/><Relationship Id="rId196" Type="http://schemas.openxmlformats.org/officeDocument/2006/relationships/hyperlink" Target="https://drive.google.com/file/d/1FqL3m0X7MyO808MyhHgZLGOWEnc0riRv/view?usp=sharing" TargetMode="External"/><Relationship Id="rId195" Type="http://schemas.openxmlformats.org/officeDocument/2006/relationships/hyperlink" Target="https://drive.google.com/file/d/1G1CBqQ6U2W5evfG7w0lpLlkP1k8aTD-w/view?usp=sharing" TargetMode="External"/><Relationship Id="rId194" Type="http://schemas.openxmlformats.org/officeDocument/2006/relationships/hyperlink" Target="https://drive.google.com/file/d/1r8ETvCKABGBKyz01AIO3UPWQEWFMHovR/view?usp=sharing" TargetMode="External"/><Relationship Id="rId193" Type="http://schemas.openxmlformats.org/officeDocument/2006/relationships/hyperlink" Target="https://drive.google.com/file/d/1rkmg2kzNVLdA4c-lY3SRsPsSTp2jhRvC/view?usp=sharing" TargetMode="External"/><Relationship Id="rId192" Type="http://schemas.openxmlformats.org/officeDocument/2006/relationships/hyperlink" Target="https://drive.google.com/file/d/13AJBfcsVpDJYQhzhgICNmeDFUw5z-dsd/view?usp=sharing" TargetMode="External"/><Relationship Id="rId191" Type="http://schemas.openxmlformats.org/officeDocument/2006/relationships/hyperlink" Target="https://drive.google.com/file/d/1fWvRKKOwud7boWV7zh-ixZ8X6DA897sb/view?usp=sharing" TargetMode="External"/><Relationship Id="rId190" Type="http://schemas.openxmlformats.org/officeDocument/2006/relationships/hyperlink" Target="https://drive.google.com/file/d/16ZrLE_BrE5Ylud1OiJimnk7ajBRj0XJz/view?usp=sharing" TargetMode="External"/><Relationship Id="rId19" Type="http://schemas.openxmlformats.org/officeDocument/2006/relationships/hyperlink" Target="https://drive.google.com/file/d/1jrD4-2g-IECziNdE0vhXI5P-FWecpTYD/view?usp=sharing" TargetMode="External"/><Relationship Id="rId189" Type="http://schemas.openxmlformats.org/officeDocument/2006/relationships/hyperlink" Target="https://drive.google.com/file/d/1yBDLT6H5vCAWOrkR_taK0g9h4FKqYohT/view?usp=sharing" TargetMode="External"/><Relationship Id="rId188" Type="http://schemas.openxmlformats.org/officeDocument/2006/relationships/hyperlink" Target="https://drive.google.com/file/d/1ruP3-hPLeYj-ysBXSzfzYfMfvU2uLK99/view?usp=sharing" TargetMode="External"/><Relationship Id="rId187" Type="http://schemas.openxmlformats.org/officeDocument/2006/relationships/hyperlink" Target="https://drive.google.com/file/d/1qiHaJCJj4iZ32h5sQFhHoF1cX8w4UPX4/view?usp=sharing" TargetMode="External"/><Relationship Id="rId186" Type="http://schemas.openxmlformats.org/officeDocument/2006/relationships/hyperlink" Target="https://drive.google.com/file/d/1TA8eTnF_pldXNtotV_kryNMU3TqqXd2g/view?usp=sharing" TargetMode="External"/><Relationship Id="rId185" Type="http://schemas.openxmlformats.org/officeDocument/2006/relationships/hyperlink" Target="https://drive.google.com/file/d/1N-gHlEvsXycKQxSxEoULjofwFTXLUh7h/view?usp=sharing" TargetMode="External"/><Relationship Id="rId184" Type="http://schemas.openxmlformats.org/officeDocument/2006/relationships/hyperlink" Target="https://drive.google.com/file/d/1tIdyJJLD5F1EWk11dgEdlm6OSJ0DOAtA/view?usp=sharing" TargetMode="External"/><Relationship Id="rId183" Type="http://schemas.openxmlformats.org/officeDocument/2006/relationships/hyperlink" Target="https://drive.google.com/file/d/11ECF8GyjbLOrkmYe0CRmi46s18L__6yH/view?usp=sharing" TargetMode="External"/><Relationship Id="rId182" Type="http://schemas.openxmlformats.org/officeDocument/2006/relationships/hyperlink" Target="https://drive.google.com/file/d/1p7p2GgicCR0fNzIjMzWEyR1Ku7XTk_u9/view" TargetMode="External"/><Relationship Id="rId181" Type="http://schemas.openxmlformats.org/officeDocument/2006/relationships/hyperlink" Target="https://drive.google.com/file/d/1woVhea4Xbhqzyh8z3TMtJl4TN60RXkjd/view?usp=sharing" TargetMode="External"/><Relationship Id="rId180" Type="http://schemas.openxmlformats.org/officeDocument/2006/relationships/hyperlink" Target="https://drive.google.com/file/d/10OmUdcF9uQ9ByW2E0pLuow-JblBgPX2t/view?usp=sharing" TargetMode="External"/><Relationship Id="rId18" Type="http://schemas.openxmlformats.org/officeDocument/2006/relationships/hyperlink" Target="https://drive.google.com/file/d/1T4158pkO5iTw6JIvP70ALd-RU_lNHMMA/view?usp=sharing" TargetMode="External"/><Relationship Id="rId179" Type="http://schemas.openxmlformats.org/officeDocument/2006/relationships/hyperlink" Target="https://docs.google.com/document/d/1z5OFcPzA8huXXUmLyWk72hwYOUwieQj7Fa8GiS7LCgQ/edit" TargetMode="External"/><Relationship Id="rId178" Type="http://schemas.openxmlformats.org/officeDocument/2006/relationships/hyperlink" Target="https://drive.google.com/file/d/15JjWxFsUpWdoyObw-bmXjqlV1CjjgAu7/view?usp=share_link" TargetMode="External"/><Relationship Id="rId177" Type="http://schemas.openxmlformats.org/officeDocument/2006/relationships/hyperlink" Target="https://drive.google.com/file/d/1u3OKB_y1ymIvaiy8fj3eOUgmzWTLaSeM/view?usp=share_link" TargetMode="External"/><Relationship Id="rId176" Type="http://schemas.openxmlformats.org/officeDocument/2006/relationships/hyperlink" Target="https://drive.google.com/file/d/1N7F0xRKbAlNla_zFGkN4b_1pIGlMmeBm/view?usp=share_link" TargetMode="External"/><Relationship Id="rId175" Type="http://schemas.openxmlformats.org/officeDocument/2006/relationships/hyperlink" Target="https://drive.google.com/file/d/19_d62MVsWOMud_QWlB6etf9hx5thUIrI/view?usp=share_link" TargetMode="External"/><Relationship Id="rId174" Type="http://schemas.openxmlformats.org/officeDocument/2006/relationships/hyperlink" Target="https://drive.google.com/file/d/15bifMCdHvhLWQqpbkU1lWGcw0A4C08vX/view?usp=share_link" TargetMode="External"/><Relationship Id="rId173" Type="http://schemas.openxmlformats.org/officeDocument/2006/relationships/hyperlink" Target="https://drive.google.com/file/d/17P_u0VWGndo0DDyOSv2nHSjDF6W8eooM/view?usp=share_link" TargetMode="External"/><Relationship Id="rId172" Type="http://schemas.openxmlformats.org/officeDocument/2006/relationships/hyperlink" Target="https://drive.google.com/file/d/106mPnIJMRmjFXSc6tnaoawALHO5Wrcxp/view?usp=share_link" TargetMode="External"/><Relationship Id="rId171" Type="http://schemas.openxmlformats.org/officeDocument/2006/relationships/hyperlink" Target="https://drive.google.com/file/d/1BuWWx6kjJrx4QsBG6dlzA5GA20nRtDKp/view?usp=share_link" TargetMode="External"/><Relationship Id="rId170" Type="http://schemas.openxmlformats.org/officeDocument/2006/relationships/hyperlink" Target="https://drive.google.com/file/d/1bamSHeEYw9yLzojRpSNsdVJq9x92O59_/view?usp=share_link" TargetMode="External"/><Relationship Id="rId17" Type="http://schemas.openxmlformats.org/officeDocument/2006/relationships/hyperlink" Target="https://drive.google.com/file/d/12W0cLUm8zH5GrZBvdmEBYh7bOHUqN9GW/view?usp=sharing" TargetMode="External"/><Relationship Id="rId169" Type="http://schemas.openxmlformats.org/officeDocument/2006/relationships/hyperlink" Target="https://docs.google.com/document/d/1gfVTl-h2Tr3_rQ5CK0jN8JOsiBMyfZK0jVNyVP8gv30/edit" TargetMode="External"/><Relationship Id="rId168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67" Type="http://schemas.openxmlformats.org/officeDocument/2006/relationships/hyperlink" Target="https://drive.google.com/file/d/1vgRwiNy-bmU9_m_htVOR2qUJUWg0Bl80/view?usp=share_link" TargetMode="External"/><Relationship Id="rId166" Type="http://schemas.openxmlformats.org/officeDocument/2006/relationships/hyperlink" Target="https://drive.google.com/file/d/1klQkTW9nHYDgU3672WBoY3Wt6Iu4FjmK/view?usp=share_link" TargetMode="External"/><Relationship Id="rId165" Type="http://schemas.openxmlformats.org/officeDocument/2006/relationships/hyperlink" Target="https://drive.google.com/file/d/1GQ8eqAZgwG-LYHWc_9L72VBz55Od20q7/view?usp=share_link" TargetMode="External"/><Relationship Id="rId164" Type="http://schemas.openxmlformats.org/officeDocument/2006/relationships/hyperlink" Target="https://drive.google.com/file/d/1E64uj8SU6S0PAzB57f8Xa7tZedrBn_iP/view?usp=share_link" TargetMode="External"/><Relationship Id="rId163" Type="http://schemas.openxmlformats.org/officeDocument/2006/relationships/hyperlink" Target="https://drive.google.com/file/d/19iPNEUgo_n_TEKu8A1tfa6cz9SMAhaCR/view?usp=sharing" TargetMode="External"/><Relationship Id="rId162" Type="http://schemas.openxmlformats.org/officeDocument/2006/relationships/hyperlink" Target="https://drive.google.com/file/d/1CrVxXR6FVvliPwjFZKv4wuoNpg-K0G8C/view?usp=sharing" TargetMode="External"/><Relationship Id="rId161" Type="http://schemas.openxmlformats.org/officeDocument/2006/relationships/hyperlink" Target="https://drive.google.com/file/d/1288No9pQ72xsTQAKo19yBnYsofiFi5mz/view?usp=sharing" TargetMode="External"/><Relationship Id="rId160" Type="http://schemas.openxmlformats.org/officeDocument/2006/relationships/hyperlink" Target="https://drive.google.com/file/d/1HZdEch71f9RPCB367ev4Yunu_U8gIJJY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59" Type="http://schemas.openxmlformats.org/officeDocument/2006/relationships/hyperlink" Target="https://drive.google.com/file/d/1Ypp5W0NE21yueXonyBXTI38YmhvCELdP/view?usp=sharing" TargetMode="External"/><Relationship Id="rId158" Type="http://schemas.openxmlformats.org/officeDocument/2006/relationships/hyperlink" Target="https://drive.google.com/file/d/1AmY7BAyWeWGy7-upfe3LPUCJVBrsP0kr/view?usp=sharing" TargetMode="External"/><Relationship Id="rId157" Type="http://schemas.openxmlformats.org/officeDocument/2006/relationships/hyperlink" Target="https://drive.google.com/file/d/1_mrc2kf_zJoVE9i8sM8Lsiky8t4V6ZON/view?usp=sharing" TargetMode="External"/><Relationship Id="rId156" Type="http://schemas.openxmlformats.org/officeDocument/2006/relationships/hyperlink" Target="https://drive.google.com/file/d/1P0qLYm6ZAperrjs2e-SbIWqGqpps4NpM/view?usp=sharing" TargetMode="External"/><Relationship Id="rId155" Type="http://schemas.openxmlformats.org/officeDocument/2006/relationships/hyperlink" Target="https://drive.google.com/file/d/1H2ONOYgr7hlGle-TOH1FUi_yig65wSBE/view?usp=sharing" TargetMode="External"/><Relationship Id="rId154" Type="http://schemas.openxmlformats.org/officeDocument/2006/relationships/hyperlink" Target="https://drive.google.com/file/d/10AO5goJfi-zfkm9wpvNmFq4JYEVm6LQB/view?usp=sharing" TargetMode="External"/><Relationship Id="rId153" Type="http://schemas.openxmlformats.org/officeDocument/2006/relationships/hyperlink" Target="https://drive.google.com/file/d/1t0X2s94VcJM90yDD1QWLoOZwve02kZDy/view?usp=sharing" TargetMode="External"/><Relationship Id="rId152" Type="http://schemas.openxmlformats.org/officeDocument/2006/relationships/hyperlink" Target="https://drive.google.com/file/d/16epfJMUt4fLEZiADEKIK1coXbrt92KKn/view?usp=sharing" TargetMode="External"/><Relationship Id="rId151" Type="http://schemas.openxmlformats.org/officeDocument/2006/relationships/hyperlink" Target="https://drive.google.com/file/d/12kopGIfAzCxJsUYHoier5v1h1e80HjY2/view?usp=sharing" TargetMode="External"/><Relationship Id="rId150" Type="http://schemas.openxmlformats.org/officeDocument/2006/relationships/hyperlink" Target="https://drive.google.com/file/d/1bfyyw9s8m7xvDM5jkxqPV7ezXCwvDaX9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149" Type="http://schemas.openxmlformats.org/officeDocument/2006/relationships/hyperlink" Target="https://drive.google.com/file/d/1yTc0MbOOFNF02mFyAVgb6wAjwjVyo2jm/view?usp=sharing" TargetMode="External"/><Relationship Id="rId148" Type="http://schemas.openxmlformats.org/officeDocument/2006/relationships/hyperlink" Target="https://drive.google.com/file/d/1EwbqY0cB7GmJ7SKNqiUJfjxJW99F1ay1/view?usp=sharing" TargetMode="External"/><Relationship Id="rId147" Type="http://schemas.openxmlformats.org/officeDocument/2006/relationships/hyperlink" Target="https://drive.google.com/file/d/1HNy77-7YyEpPTOzeg5S4nyI3wJbJxWXI/view?usp=sharing" TargetMode="External"/><Relationship Id="rId146" Type="http://schemas.openxmlformats.org/officeDocument/2006/relationships/hyperlink" Target="https://drive.google.com/file/d/1MhgJjocpqfaMTIaaG5zsf5-Dssn-yDpe/view?usp=sharing" TargetMode="External"/><Relationship Id="rId145" Type="http://schemas.openxmlformats.org/officeDocument/2006/relationships/hyperlink" Target="https://drive.google.com/file/d/1fgtmEIb7NwtzRshjsINun4qVSM9pt72c/view?usp=sharing" TargetMode="External"/><Relationship Id="rId144" Type="http://schemas.openxmlformats.org/officeDocument/2006/relationships/hyperlink" Target="https://drive.google.com/file/d/1bCOvKl6K2vaM8xs5UHGTB0ymFKLgihqV/view?usp=sharing" TargetMode="External"/><Relationship Id="rId143" Type="http://schemas.openxmlformats.org/officeDocument/2006/relationships/hyperlink" Target="https://drive.google.com/file/d/1PvHq4W7Y1AXpgp0AajJQZYbfeYl7CBPE/view?usp=sharing" TargetMode="External"/><Relationship Id="rId142" Type="http://schemas.openxmlformats.org/officeDocument/2006/relationships/hyperlink" Target="https://drive.google.com/file/d/1U-m_YLxM97X0Y-w9v_EvqPp1WqzIaI7E/view?usp=sharing" TargetMode="External"/><Relationship Id="rId141" Type="http://schemas.openxmlformats.org/officeDocument/2006/relationships/hyperlink" Target="https://drive.google.com/file/d/1LuE42wy5FQG7yaY_Mq4PrpdKH8xyhYjr/view?usp=sharing" TargetMode="External"/><Relationship Id="rId140" Type="http://schemas.openxmlformats.org/officeDocument/2006/relationships/hyperlink" Target="https://drive.google.com/file/d/1uYMa_Cyy-6z2QIMFXLHRTn8AQILquI9G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139" Type="http://schemas.openxmlformats.org/officeDocument/2006/relationships/hyperlink" Target="https://drive.google.com/file/d/1V2rfdkTwt533TjBO2Q96d6uZmJo4vxrU/view?usp=sharing" TargetMode="External"/><Relationship Id="rId138" Type="http://schemas.openxmlformats.org/officeDocument/2006/relationships/hyperlink" Target="https://drive.google.com/file/d/1sZaqVMBYyx26ZWcTgsjgIgJT6PGt5-H-/view?usp=sharing" TargetMode="External"/><Relationship Id="rId137" Type="http://schemas.openxmlformats.org/officeDocument/2006/relationships/hyperlink" Target="https://drive.google.com/file/d/1_anNnEikPYSJThg5-mmtud4CjUKmFSXJ/view?usp=sharing" TargetMode="External"/><Relationship Id="rId136" Type="http://schemas.openxmlformats.org/officeDocument/2006/relationships/hyperlink" Target="https://drive.google.com/file/d/1OsQiEgWOfR5HE826AZken1X_p8cOCd22/view?usp=sharing" TargetMode="External"/><Relationship Id="rId135" Type="http://schemas.openxmlformats.org/officeDocument/2006/relationships/hyperlink" Target="https://drive.google.com/file/d/1GrToJa6IZQuSg_pmyp0RrlMHqLzP7SIF/view?usp=sharing" TargetMode="External"/><Relationship Id="rId134" Type="http://schemas.openxmlformats.org/officeDocument/2006/relationships/hyperlink" Target="https://drive.google.com/file/d/1k7LJWNEXL8KpmB7TNh0m8xMQ3avtclJF/view?usp=share_link" TargetMode="External"/><Relationship Id="rId133" Type="http://schemas.openxmlformats.org/officeDocument/2006/relationships/hyperlink" Target="https://drive.google.com/file/d/1iXFw6-TZxApopr1bXgIFyA10k6bSDBDP/view?usp=share_link" TargetMode="External"/><Relationship Id="rId132" Type="http://schemas.openxmlformats.org/officeDocument/2006/relationships/hyperlink" Target="https://drive.google.com/file/d/1Fm22LPPl61gG7u-yiDjKsyjzttTbsWSA/view?usp=share_link" TargetMode="External"/><Relationship Id="rId131" Type="http://schemas.openxmlformats.org/officeDocument/2006/relationships/hyperlink" Target="https://drive.google.com/file/d/1aBnxOeQf1eRgA3yLB6uLMryvjkNaCx6B/view?usp=drive_link" TargetMode="External"/><Relationship Id="rId130" Type="http://schemas.openxmlformats.org/officeDocument/2006/relationships/hyperlink" Target="https://drive.google.com/file/d/1EmlJd64koEvCzB4UGRr8RDJToLhuqDAT/view?usp=drive_link" TargetMode="External"/><Relationship Id="rId13" Type="http://schemas.openxmlformats.org/officeDocument/2006/relationships/hyperlink" Target="https://docs.google.com/document/d/180A8ckxkjJddlKKGiIU-_cbeJ8VLN7EP/edit" TargetMode="External"/><Relationship Id="rId129" Type="http://schemas.openxmlformats.org/officeDocument/2006/relationships/hyperlink" Target="https://drive.google.com/file/d/1cFM66sxKlH62QBe6bfPTugroeN-_66dk/view?usp=share_link" TargetMode="External"/><Relationship Id="rId128" Type="http://schemas.openxmlformats.org/officeDocument/2006/relationships/hyperlink" Target="https://drive.google.com/file/d/1OJWvbTkcva5iANSrY9DLD9zerrA_CW_L/view?usp=share_link" TargetMode="External"/><Relationship Id="rId127" Type="http://schemas.openxmlformats.org/officeDocument/2006/relationships/hyperlink" Target="https://docs.google.com/document/d/1Tbe0PVfzxCAfIsIxEjjd_PjY7DVCyvpPmoPb7jYq7uI/edit?usp=drive_link" TargetMode="External"/><Relationship Id="rId126" Type="http://schemas.openxmlformats.org/officeDocument/2006/relationships/hyperlink" Target="https://docs.google.com/document/d/1I0Txluzl6zS-tFSi7BE879R7zF8NTwsbU0zveQCdxqM/edit?usp=sharing" TargetMode="External"/><Relationship Id="rId125" Type="http://schemas.openxmlformats.org/officeDocument/2006/relationships/hyperlink" Target="https://docs.google.com/document/d/11yo-N3jNXz73ot3FxtZEk7KIb7VCSJE6li2eBSuKDs4/edit?usp=sharing" TargetMode="External"/><Relationship Id="rId124" Type="http://schemas.openxmlformats.org/officeDocument/2006/relationships/hyperlink" Target="https://docs.google.com/document/d/1KojeKbYm7_sMv6uvoWwL_UjDXkWgWfXXFipki9-a_1M/edit?usp=sharing" TargetMode="External"/><Relationship Id="rId123" Type="http://schemas.openxmlformats.org/officeDocument/2006/relationships/hyperlink" Target="https://docs.google.com/document/d/1TCT74CQpfIc1e7CnSVSy4TKajIafLyegfq-cMsMhWKg/edit?usp=sharing" TargetMode="External"/><Relationship Id="rId122" Type="http://schemas.openxmlformats.org/officeDocument/2006/relationships/hyperlink" Target="https://docs.google.com/document/d/1DF3s1mogmldDz00Yb2LeuHVf43ck2DC9BEgo8-WC0Rk/edit?usp=drive_link" TargetMode="External"/><Relationship Id="rId121" Type="http://schemas.openxmlformats.org/officeDocument/2006/relationships/hyperlink" Target="https://docs.google.com/document/d/1hJrLyG8BRXAS-NVz00cMaLSKxIjh7H8SRC-pVbaVGKY/edit?usp=drive_link" TargetMode="External"/><Relationship Id="rId120" Type="http://schemas.openxmlformats.org/officeDocument/2006/relationships/hyperlink" Target="https://drive.google.com/file/d/18TmJoTZH3Ct2p8A5h5udNmCvNuLYJr20/view?usp=sharing" TargetMode="External"/><Relationship Id="rId12" Type="http://schemas.openxmlformats.org/officeDocument/2006/relationships/hyperlink" Target="https://drive.google.com/file/d/1ODACVjDMHzrNPvUbsXaYc1PnUzs66SkF/view?usp=sharing" TargetMode="External"/><Relationship Id="rId119" Type="http://schemas.openxmlformats.org/officeDocument/2006/relationships/hyperlink" Target="https://docs.google.com/document/d/18a1ot19c4QIZ4tqikijTskzPusho6EkWuUgUEgsRDN0/edit" TargetMode="External"/><Relationship Id="rId118" Type="http://schemas.openxmlformats.org/officeDocument/2006/relationships/hyperlink" Target="https://docs.google.com/document/d/1yblD7USZGRA25nR1CLMxAY0-e-V4RbtO/edit" TargetMode="External"/><Relationship Id="rId117" Type="http://schemas.openxmlformats.org/officeDocument/2006/relationships/hyperlink" Target="https://docs.google.com/document/d/1J79-vQ6-WvSrU2X1ZXMxIUMAaQQo0icH/edit" TargetMode="External"/><Relationship Id="rId116" Type="http://schemas.openxmlformats.org/officeDocument/2006/relationships/hyperlink" Target="https://drive.google.com/file/d/1cljkR7TC5POSZL7g0ULS868_-7IlWAec/view?usp=sharing" TargetMode="External"/><Relationship Id="rId115" Type="http://schemas.openxmlformats.org/officeDocument/2006/relationships/hyperlink" Target="https://drive.google.com/file/d/1k2pGr9Q4Acn83BgCoJGdwSpCe3ETt6Cs/view?usp=sharing" TargetMode="External"/><Relationship Id="rId114" Type="http://schemas.openxmlformats.org/officeDocument/2006/relationships/hyperlink" Target="https://drive.google.com/file/d/1BigRvA1H-ZwAShbQJvHyXsb0Uk6k-Ufs/view?usp=share_link" TargetMode="External"/><Relationship Id="rId113" Type="http://schemas.openxmlformats.org/officeDocument/2006/relationships/hyperlink" Target="https://docs.google.com/document/d/1r6tLaZEln3El7QP1ZeXfiLDGHn6aNQD4A2S9rFaBzlg/edit" TargetMode="External"/><Relationship Id="rId112" Type="http://schemas.openxmlformats.org/officeDocument/2006/relationships/hyperlink" Target="https://drive.google.com/file/d/1m9dPnqms1RkHwlmaoq6HNpVdrxXKMc4e/view?usp=sharing" TargetMode="External"/><Relationship Id="rId111" Type="http://schemas.openxmlformats.org/officeDocument/2006/relationships/hyperlink" Target="https://drive.google.com/file/d/1lWP6IvNBiSgSE8NUcRY6MtyFZvzryUVW/view?usp=sharing" TargetMode="External"/><Relationship Id="rId110" Type="http://schemas.openxmlformats.org/officeDocument/2006/relationships/hyperlink" Target="https://docs.google.com/document/d/1RmnCyFNIXGF6n_OUFV5bXegR1XVLTm2L5HODNC3xsC4/edit" TargetMode="External"/><Relationship Id="rId11" Type="http://schemas.openxmlformats.org/officeDocument/2006/relationships/hyperlink" Target="https://drive.google.com/file/d/1EW6zXokiM4OMF0gORIYcCNM5I2QZUNST/view?usp=sharing" TargetMode="External"/><Relationship Id="rId109" Type="http://schemas.openxmlformats.org/officeDocument/2006/relationships/hyperlink" Target="https://drive.google.com/file/d/1lraa3Bk-9mLpzLmXGHTUHwNvDabFlFZA/view?usp=sharing" TargetMode="External"/><Relationship Id="rId108" Type="http://schemas.openxmlformats.org/officeDocument/2006/relationships/hyperlink" Target="https://docs.google.com/document/d/1jisDpYzWL0T0V56TNN92UC9klQ_zNfMcRmMDiFSiE-A/edit" TargetMode="External"/><Relationship Id="rId107" Type="http://schemas.openxmlformats.org/officeDocument/2006/relationships/hyperlink" Target="https://docs.google.com/document/d/1LnEeYwQLlABsRa8r3nkeDsxVVzNPfUczXj9j1YpNs8g/edit" TargetMode="External"/><Relationship Id="rId106" Type="http://schemas.openxmlformats.org/officeDocument/2006/relationships/hyperlink" Target="https://docs.google.com/document/d/1XsrsB5Kb_GcCNj61r_uz_dJFwkRtsv6oXGyXluhcju0/edit" TargetMode="External"/><Relationship Id="rId105" Type="http://schemas.openxmlformats.org/officeDocument/2006/relationships/hyperlink" Target="https://docs.google.com/document/d/1hhrZUp5jENS2mb4G799Deo6d8RFkej5ecOH1h6eH_L4/edit?usp=sharing" TargetMode="External"/><Relationship Id="rId104" Type="http://schemas.openxmlformats.org/officeDocument/2006/relationships/hyperlink" Target="https://docs.google.com/document/d/1Pi7qDG_q8hy3vcIiDARuU9gyGFh6IC45bMWzq5UPmxg/edit?usp=sharing" TargetMode="External"/><Relationship Id="rId103" Type="http://schemas.openxmlformats.org/officeDocument/2006/relationships/hyperlink" Target="https://drive.google.com/file/d/1oYlmlvLwGr4Vm_eAkPV2WVjPpy-YYvZk/view?usp=sharing" TargetMode="External"/><Relationship Id="rId102" Type="http://schemas.openxmlformats.org/officeDocument/2006/relationships/hyperlink" Target="https://docs.google.com/document/d/1akQR0vYs-b7zifEKZirWmJCgr-tLUCoYdBhNSPyg0M0/edit" TargetMode="External"/><Relationship Id="rId101" Type="http://schemas.openxmlformats.org/officeDocument/2006/relationships/hyperlink" Target="https://drive.google.com/file/d/1udWGtVXwoNCE7kUODoCaKNvi-RbUw-hn/view?usp=share_link" TargetMode="External"/><Relationship Id="rId100" Type="http://schemas.openxmlformats.org/officeDocument/2006/relationships/hyperlink" Target="https://drive.google.com/file/d/1yvktGEfE5T88wjIizD4RjMRBp5h53zqV/view?usp=share_link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KojeKbYm7_sMv6uvoWwL_UjDXkWgWfXXFipki9-a_1M/edit?usp=sharing" TargetMode="External"/><Relationship Id="rId8" Type="http://schemas.openxmlformats.org/officeDocument/2006/relationships/hyperlink" Target="https://docs.google.com/document/d/1TCT74CQpfIc1e7CnSVSy4TKajIafLyegfq-cMsMhWKg/edit?usp=sharing" TargetMode="External"/><Relationship Id="rId7" Type="http://schemas.openxmlformats.org/officeDocument/2006/relationships/hyperlink" Target="https://docs.google.com/document/d/1DF3s1mogmldDz00Yb2LeuHVf43ck2DC9BEgo8-WC0Rk/edit?usp=drive_link" TargetMode="External"/><Relationship Id="rId6" Type="http://schemas.openxmlformats.org/officeDocument/2006/relationships/hyperlink" Target="https://docs.google.com/document/d/1hJrLyG8BRXAS-NVz00cMaLSKxIjh7H8SRC-pVbaVGKY/edit?usp=drive_link" TargetMode="External"/><Relationship Id="rId5" Type="http://schemas.openxmlformats.org/officeDocument/2006/relationships/hyperlink" Target="https://docs.google.com/document/d/1hhrZUp5jENS2mb4G799Deo6d8RFkej5ecOH1h6eH_L4/edit?usp=sharing" TargetMode="External"/><Relationship Id="rId4" Type="http://schemas.openxmlformats.org/officeDocument/2006/relationships/hyperlink" Target="https://docs.google.com/document/d/1Pi7qDG_q8hy3vcIiDARuU9gyGFh6IC45bMWzq5UPmxg/edit?usp=sharing" TargetMode="External"/><Relationship Id="rId3" Type="http://schemas.openxmlformats.org/officeDocument/2006/relationships/hyperlink" Target="https://docs.google.com/document/d/1zLXMPEKepF0xJef85QxiIrSZIhVcO9kkGxox6yySFNI/edit?usp=sharing" TargetMode="External"/><Relationship Id="rId20" Type="http://schemas.openxmlformats.org/officeDocument/2006/relationships/hyperlink" Target="https://drive.google.com/file/d/1AUbIujrxkMM8tEFqfAbOVs_AVnUL0qAr/view?usp=sharing" TargetMode="External"/><Relationship Id="rId2" Type="http://schemas.openxmlformats.org/officeDocument/2006/relationships/hyperlink" Target="https://docs.google.com/document/d/1qOPPLuHj33Goba_-DO_xCSjVkAEGa_KAeQlafzxoDQQ/edit?usp=sharing" TargetMode="External"/><Relationship Id="rId19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18" Type="http://schemas.openxmlformats.org/officeDocument/2006/relationships/hyperlink" Target="https://docs.google.com/document/d/1VGQM1B2Q-Bo_jf5CdUIuHdql5bqrQfszfLj0V5uDywo/edit" TargetMode="External"/><Relationship Id="rId17" Type="http://schemas.openxmlformats.org/officeDocument/2006/relationships/hyperlink" Target="https://docs.google.com/document/d/1Y8GwMk_oInYcpnILSkJ5-0u1RhlTvEcuk3kNckZftqw/edit" TargetMode="External"/><Relationship Id="rId16" Type="http://schemas.openxmlformats.org/officeDocument/2006/relationships/hyperlink" Target="https://docs.google.com/document/d/19dOkPHcHDKFro9bezaDleYgLX6nQVCrw2rCCdv5zmxc/edit" TargetMode="External"/><Relationship Id="rId15" Type="http://schemas.openxmlformats.org/officeDocument/2006/relationships/hyperlink" Target="https://docs.google.com/document/d/1ukwEDusIYiyPbrViZUDXzhkFpU1qiZCZFLetIFpjVRk/edit" TargetMode="External"/><Relationship Id="rId14" Type="http://schemas.openxmlformats.org/officeDocument/2006/relationships/hyperlink" Target="https://docs.google.com/document/d/1_QF9V4y8_bsgN2L71zqjNhcsdxE_DXGEDqfd6Ldu60I/edit" TargetMode="External"/><Relationship Id="rId13" Type="http://schemas.openxmlformats.org/officeDocument/2006/relationships/hyperlink" Target="https://docs.google.com/spreadsheets/d/1jzng1GnonFSEBOM05nkAqp6ofMkVBhj8rkvko9QSEBI/edit" TargetMode="External"/><Relationship Id="rId12" Type="http://schemas.openxmlformats.org/officeDocument/2006/relationships/hyperlink" Target="https://docs.google.com/document/d/1Tbe0PVfzxCAfIsIxEjjd_PjY7DVCyvpPmoPb7jYq7uI/edit?usp=drive_link" TargetMode="External"/><Relationship Id="rId11" Type="http://schemas.openxmlformats.org/officeDocument/2006/relationships/hyperlink" Target="https://docs.google.com/document/d/1I0Txluzl6zS-tFSi7BE879R7zF8NTwsbU0zveQCdxqM/edit?usp=sharing" TargetMode="External"/><Relationship Id="rId10" Type="http://schemas.openxmlformats.org/officeDocument/2006/relationships/hyperlink" Target="https://docs.google.com/document/d/11yo-N3jNXz73ot3FxtZEk7KIb7VCSJE6li2eBSuKDs4/edit?usp=sharing" TargetMode="External"/><Relationship Id="rId1" Type="http://schemas.openxmlformats.org/officeDocument/2006/relationships/hyperlink" Target="https://drive.google.com/file/d/11aXiWAfY50SblY2JkKGkFOau8THUz3EE/view?usp=drive_link" TargetMode="External"/></Relationships>
</file>

<file path=xl/worksheets/_rels/sheet1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3AJBfcsVpDJYQhzhgICNmeDFUw5z-dsd/view?usp=sharing" TargetMode="External"/><Relationship Id="rId98" Type="http://schemas.openxmlformats.org/officeDocument/2006/relationships/hyperlink" Target="https://drive.google.com/file/d/1fWvRKKOwud7boWV7zh-ixZ8X6DA897sb/view?usp=sharing" TargetMode="External"/><Relationship Id="rId97" Type="http://schemas.openxmlformats.org/officeDocument/2006/relationships/hyperlink" Target="https://drive.google.com/file/d/16ZrLE_BrE5Ylud1OiJimnk7ajBRj0XJz/view?usp=sharing" TargetMode="External"/><Relationship Id="rId96" Type="http://schemas.openxmlformats.org/officeDocument/2006/relationships/hyperlink" Target="https://drive.google.com/file/d/1yBDLT6H5vCAWOrkR_taK0g9h4FKqYohT/view?usp=sharing" TargetMode="External"/><Relationship Id="rId95" Type="http://schemas.openxmlformats.org/officeDocument/2006/relationships/hyperlink" Target="https://drive.google.com/file/d/1ruP3-hPLeYj-ysBXSzfzYfMfvU2uLK99/view?usp=sharing" TargetMode="External"/><Relationship Id="rId94" Type="http://schemas.openxmlformats.org/officeDocument/2006/relationships/hyperlink" Target="https://docs.google.com/document/d/1jEoTkRtKK4sU_1R65lfC2C46sh9ryWM3-Cit_ZgTiwM/edit?usp=sharing" TargetMode="External"/><Relationship Id="rId93" Type="http://schemas.openxmlformats.org/officeDocument/2006/relationships/hyperlink" Target="https://drive.google.com/file/d/15JjWxFsUpWdoyObw-bmXjqlV1CjjgAu7/view?usp=share_link" TargetMode="External"/><Relationship Id="rId92" Type="http://schemas.openxmlformats.org/officeDocument/2006/relationships/hyperlink" Target="https://drive.google.com/file/d/1u3OKB_y1ymIvaiy8fj3eOUgmzWTLaSeM/view?usp=share_link" TargetMode="External"/><Relationship Id="rId91" Type="http://schemas.openxmlformats.org/officeDocument/2006/relationships/hyperlink" Target="https://drive.google.com/file/d/1N7F0xRKbAlNla_zFGkN4b_1pIGlMmeBm/view?usp=share_link" TargetMode="External"/><Relationship Id="rId90" Type="http://schemas.openxmlformats.org/officeDocument/2006/relationships/hyperlink" Target="https://drive.google.com/file/d/19_d62MVsWOMud_QWlB6etf9hx5thUIrI/view?usp=share_link" TargetMode="External"/><Relationship Id="rId9" Type="http://schemas.openxmlformats.org/officeDocument/2006/relationships/hyperlink" Target="https://drive.google.com/file/d/1vxYbG-S5BgHYNWXpww3_2c_4j_UiHZ_4/view?usp=sharing" TargetMode="External"/><Relationship Id="rId89" Type="http://schemas.openxmlformats.org/officeDocument/2006/relationships/hyperlink" Target="https://drive.google.com/file/d/15bifMCdHvhLWQqpbkU1lWGcw0A4C08vX/view?usp=share_link" TargetMode="External"/><Relationship Id="rId88" Type="http://schemas.openxmlformats.org/officeDocument/2006/relationships/hyperlink" Target="https://drive.google.com/file/d/17P_u0VWGndo0DDyOSv2nHSjDF6W8eooM/view?usp=share_link" TargetMode="External"/><Relationship Id="rId87" Type="http://schemas.openxmlformats.org/officeDocument/2006/relationships/hyperlink" Target="https://drive.google.com/file/d/106mPnIJMRmjFXSc6tnaoawALHO5Wrcxp/view?usp=share_link" TargetMode="External"/><Relationship Id="rId86" Type="http://schemas.openxmlformats.org/officeDocument/2006/relationships/hyperlink" Target="https://drive.google.com/file/d/1BuWWx6kjJrx4QsBG6dlzA5GA20nRtDKp/view?usp=share_link" TargetMode="External"/><Relationship Id="rId85" Type="http://schemas.openxmlformats.org/officeDocument/2006/relationships/hyperlink" Target="https://drive.google.com/file/d/1bamSHeEYw9yLzojRpSNsdVJq9x92O59_/view?usp=share_link" TargetMode="External"/><Relationship Id="rId84" Type="http://schemas.openxmlformats.org/officeDocument/2006/relationships/hyperlink" Target="https://docs.google.com/document/d/1gfVTl-h2Tr3_rQ5CK0jN8JOsiBMyfZK0jVNyVP8gv30/edit" TargetMode="External"/><Relationship Id="rId83" Type="http://schemas.openxmlformats.org/officeDocument/2006/relationships/hyperlink" Target="https://drive.google.com/file/d/1vgRwiNy-bmU9_m_htVOR2qUJUWg0Bl80/view?usp=share_link" TargetMode="External"/><Relationship Id="rId82" Type="http://schemas.openxmlformats.org/officeDocument/2006/relationships/hyperlink" Target="https://drive.google.com/file/d/1klQkTW9nHYDgU3672WBoY3Wt6Iu4FjmK/view?usp=share_link" TargetMode="External"/><Relationship Id="rId81" Type="http://schemas.openxmlformats.org/officeDocument/2006/relationships/hyperlink" Target="https://drive.google.com/file/d/1GQ8eqAZgwG-LYHWc_9L72VBz55Od20q7/view?usp=share_link" TargetMode="External"/><Relationship Id="rId80" Type="http://schemas.openxmlformats.org/officeDocument/2006/relationships/hyperlink" Target="https://drive.google.com/file/d/1k7LJWNEXL8KpmB7TNh0m8xMQ3avtclJF/view?usp=share_link" TargetMode="External"/><Relationship Id="rId8" Type="http://schemas.openxmlformats.org/officeDocument/2006/relationships/hyperlink" Target="https://drive.google.com/file/d/1bt3yADeK8jZo_ugTkUy2y6qTINb5l7CD/view?usp=sharing" TargetMode="External"/><Relationship Id="rId79" Type="http://schemas.openxmlformats.org/officeDocument/2006/relationships/hyperlink" Target="https://drive.google.com/file/d/1iXFw6-TZxApopr1bXgIFyA10k6bSDBDP/view?usp=share_link" TargetMode="External"/><Relationship Id="rId78" Type="http://schemas.openxmlformats.org/officeDocument/2006/relationships/hyperlink" Target="https://drive.google.com/file/d/1Fm22LPPl61gG7u-yiDjKsyjzttTbsWSA/view?usp=share_link" TargetMode="External"/><Relationship Id="rId77" Type="http://schemas.openxmlformats.org/officeDocument/2006/relationships/hyperlink" Target="https://drive.google.com/file/d/1aBnxOeQf1eRgA3yLB6uLMryvjkNaCx6B/view?usp=drive_link" TargetMode="External"/><Relationship Id="rId76" Type="http://schemas.openxmlformats.org/officeDocument/2006/relationships/hyperlink" Target="https://drive.google.com/file/d/1EmlJd64koEvCzB4UGRr8RDJToLhuqDAT/view?usp=drive_link" TargetMode="External"/><Relationship Id="rId75" Type="http://schemas.openxmlformats.org/officeDocument/2006/relationships/hyperlink" Target="https://drive.google.com/file/d/1cFM66sxKlH62QBe6bfPTugroeN-_66dk/view?usp=share_link" TargetMode="External"/><Relationship Id="rId74" Type="http://schemas.openxmlformats.org/officeDocument/2006/relationships/hyperlink" Target="https://drive.google.com/file/d/1OJWvbTkcva5iANSrY9DLD9zerrA_CW_L/view?usp=share_link" TargetMode="External"/><Relationship Id="rId73" Type="http://schemas.openxmlformats.org/officeDocument/2006/relationships/hyperlink" Target="https://drive.google.com/file/d/1Puu2oYucRbtt0piwGOCLrM1hfaIW53Ha/view?usp=sharing" TargetMode="External"/><Relationship Id="rId72" Type="http://schemas.openxmlformats.org/officeDocument/2006/relationships/hyperlink" Target="https://drive.google.com/file/d/18TmJoTZH3Ct2p8A5h5udNmCvNuLYJr20/view?usp=sharing" TargetMode="External"/><Relationship Id="rId71" Type="http://schemas.openxmlformats.org/officeDocument/2006/relationships/hyperlink" Target="https://docs.google.com/document/d/18a1ot19c4QIZ4tqikijTskzPusho6EkWuUgUEgsRDN0/edit" TargetMode="External"/><Relationship Id="rId70" Type="http://schemas.openxmlformats.org/officeDocument/2006/relationships/hyperlink" Target="https://docs.google.com/document/d/1yblD7USZGRA25nR1CLMxAY0-e-V4RbtO/edit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J79-vQ6-WvSrU2X1ZXMxIUMAaQQo0icH/edit" TargetMode="External"/><Relationship Id="rId68" Type="http://schemas.openxmlformats.org/officeDocument/2006/relationships/hyperlink" Target="https://drive.google.com/file/d/1cljkR7TC5POSZL7g0ULS868_-7IlWAec/view?usp=sharing" TargetMode="External"/><Relationship Id="rId67" Type="http://schemas.openxmlformats.org/officeDocument/2006/relationships/hyperlink" Target="https://drive.google.com/file/d/1k2pGr9Q4Acn83BgCoJGdwSpCe3ETt6Cs/view?usp=sharing" TargetMode="External"/><Relationship Id="rId66" Type="http://schemas.openxmlformats.org/officeDocument/2006/relationships/hyperlink" Target="https://drive.google.com/file/d/1BigRvA1H-ZwAShbQJvHyXsb0Uk6k-Ufs/view?usp=share_link" TargetMode="External"/><Relationship Id="rId65" Type="http://schemas.openxmlformats.org/officeDocument/2006/relationships/hyperlink" Target="https://drive.google.com/file/d/1m9dPnqms1RkHwlmaoq6HNpVdrxXKMc4e/view?usp=sharing" TargetMode="External"/><Relationship Id="rId64" Type="http://schemas.openxmlformats.org/officeDocument/2006/relationships/hyperlink" Target="https://drive.google.com/file/d/1lWP6IvNBiSgSE8NUcRY6MtyFZvzryUVW/view?usp=sharing" TargetMode="External"/><Relationship Id="rId63" Type="http://schemas.openxmlformats.org/officeDocument/2006/relationships/hyperlink" Target="https://docs.google.com/document/d/1RmnCyFNIXGF6n_OUFV5bXegR1XVLTm2L5HODNC3xsC4/edit" TargetMode="External"/><Relationship Id="rId62" Type="http://schemas.openxmlformats.org/officeDocument/2006/relationships/hyperlink" Target="https://drive.google.com/file/d/1lraa3Bk-9mLpzLmXGHTUHwNvDabFlFZA/view?usp=sharing" TargetMode="External"/><Relationship Id="rId61" Type="http://schemas.openxmlformats.org/officeDocument/2006/relationships/hyperlink" Target="https://docs.google.com/document/d/1jisDpYzWL0T0V56TNN92UC9klQ_zNfMcRmMDiFSiE-A/edit" TargetMode="External"/><Relationship Id="rId60" Type="http://schemas.openxmlformats.org/officeDocument/2006/relationships/hyperlink" Target="https://docs.google.com/document/d/1LnEeYwQLlABsRa8r3nkeDsxVVzNPfUczXj9j1YpNs8g/edit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ocs.google.com/document/d/1XsrsB5Kb_GcCNj61r_uz_dJFwkRtsv6oXGyXluhcju0/edit" TargetMode="External"/><Relationship Id="rId58" Type="http://schemas.openxmlformats.org/officeDocument/2006/relationships/hyperlink" Target="https://drive.google.com/file/d/1oYlmlvLwGr4Vm_eAkPV2WVjPpy-YYvZk/view?usp=sharing" TargetMode="External"/><Relationship Id="rId57" Type="http://schemas.openxmlformats.org/officeDocument/2006/relationships/hyperlink" Target="https://docs.google.com/document/d/1akQR0vYs-b7zifEKZirWmJCgr-tLUCoYdBhNSPyg0M0/edit" TargetMode="External"/><Relationship Id="rId56" Type="http://schemas.openxmlformats.org/officeDocument/2006/relationships/hyperlink" Target="https://drive.google.com/file/d/1udWGtVXwoNCE7kUODoCaKNvi-RbUw-hn/view?usp=share_link" TargetMode="External"/><Relationship Id="rId55" Type="http://schemas.openxmlformats.org/officeDocument/2006/relationships/hyperlink" Target="https://drive.google.com/file/d/1yvktGEfE5T88wjIizD4RjMRBp5h53zqV/view?usp=share_link" TargetMode="External"/><Relationship Id="rId54" Type="http://schemas.openxmlformats.org/officeDocument/2006/relationships/hyperlink" Target="https://drive.google.com/file/d/1-e4I2sjwXzXgneCNXYqFMBBHnkQiVv6f/view?usp=share_link" TargetMode="External"/><Relationship Id="rId53" Type="http://schemas.openxmlformats.org/officeDocument/2006/relationships/hyperlink" Target="https://drive.google.com/file/d/1eEDhxU-osLfOLVIS_MkDQebKf324vCWZ/view?usp=share_link" TargetMode="External"/><Relationship Id="rId52" Type="http://schemas.openxmlformats.org/officeDocument/2006/relationships/hyperlink" Target="https://docs.google.com/document/d/1h242PikfVqgrWm0Dtrz4d1f3q5g5i0MQGzWN7e6MGUw/edit" TargetMode="External"/><Relationship Id="rId5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50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5" Type="http://schemas.openxmlformats.org/officeDocument/2006/relationships/hyperlink" Target="https://drive.google.com/file/d/1ggJMWAOWpulfqY_P6P8Eart_wrYl-Ivq/view?usp=sharing" TargetMode="External"/><Relationship Id="rId49" Type="http://schemas.openxmlformats.org/officeDocument/2006/relationships/hyperlink" Target="https://drive.google.com/file/d/1jtA-er3rio2hc25sSNjX4G8_faWNyNq9/view?usp=share_link" TargetMode="External"/><Relationship Id="rId48" Type="http://schemas.openxmlformats.org/officeDocument/2006/relationships/hyperlink" Target="https://drive.google.com/file/d/1h2HpWi-Cc7bIYd-LCWjwOcdMgyV6G5ry/view?usp=share_link" TargetMode="External"/><Relationship Id="rId47" Type="http://schemas.openxmlformats.org/officeDocument/2006/relationships/hyperlink" Target="https://drive.google.com/file/d/1VceP2dD-GpUTp7vLhjiFSG4OF0FPR_ab/view?usp=share_link" TargetMode="External"/><Relationship Id="rId46" Type="http://schemas.openxmlformats.org/officeDocument/2006/relationships/hyperlink" Target="https://docs.google.com/document/d/1hrXTySo9IjU4j6S6cYrgXr4aCh6oYvEp37WCrJb3yrA/edit" TargetMode="External"/><Relationship Id="rId45" Type="http://schemas.openxmlformats.org/officeDocument/2006/relationships/hyperlink" Target="https://docs.google.com/document/d/17DwQHIBwPvGiS22XyVNnJrSKaNa8j660g71vfRLCi-E/edit" TargetMode="External"/><Relationship Id="rId44" Type="http://schemas.openxmlformats.org/officeDocument/2006/relationships/hyperlink" Target="https://docs.google.com/document/d/1r6tLaZEln3El7QP1ZeXfiLDGHn6aNQD4A2S9rFaBzlg/edit" TargetMode="External"/><Relationship Id="rId43" Type="http://schemas.openxmlformats.org/officeDocument/2006/relationships/hyperlink" Target="https://docs.google.com/document/d/19W9QSZSkabalqVMkis12OEKI36r39BY-fhhprt01J2Q/edit" TargetMode="External"/><Relationship Id="rId42" Type="http://schemas.openxmlformats.org/officeDocument/2006/relationships/hyperlink" Target="https://docs.google.com/document/d/1M7PSwMcVSu0uFdlg5y8KCzYchA9odRhLGYqR63IL4Hs/edit" TargetMode="External"/><Relationship Id="rId41" Type="http://schemas.openxmlformats.org/officeDocument/2006/relationships/hyperlink" Target="https://docs.google.com/document/d/1L8OEx5lmYA-HBa0mWPiKhA8auZDf60IlkAQa9Sga2sc/edit" TargetMode="External"/><Relationship Id="rId40" Type="http://schemas.openxmlformats.org/officeDocument/2006/relationships/hyperlink" Target="https://docs.google.com/document/d/1UqJuXjHav8VVcNa8TTtSRoIjprnfNRznfaB68aRpxcI/edit" TargetMode="External"/><Relationship Id="rId4" Type="http://schemas.openxmlformats.org/officeDocument/2006/relationships/hyperlink" Target="https://drive.google.com/file/d/1UmNrowLGTB22FVzyojKO3m3oa3zL73US/view?usp=sharing" TargetMode="External"/><Relationship Id="rId39" Type="http://schemas.openxmlformats.org/officeDocument/2006/relationships/hyperlink" Target="https://docs.google.com/document/d/1RenN9KA6RRFJDqXrtKu3LyW7JyMwIxQaeqomOFYdKzw/edit" TargetMode="External"/><Relationship Id="rId38" Type="http://schemas.openxmlformats.org/officeDocument/2006/relationships/hyperlink" Target="https://docs.google.com/document/d/1n-7WT1iuS4OjokU6GZ2tyxv1L0MW8drqm5tHNFo-Ygg/edit" TargetMode="External"/><Relationship Id="rId37" Type="http://schemas.openxmlformats.org/officeDocument/2006/relationships/hyperlink" Target="https://drive.google.com/file/d/1LsXpqevXPkB4wddFkMUeio0KQWCYFbQi/view?usp=sharing" TargetMode="External"/><Relationship Id="rId36" Type="http://schemas.openxmlformats.org/officeDocument/2006/relationships/hyperlink" Target="https://drive.google.com/file/d/1Tf-6lYYazUsWy8L5ie4BZMWBunEDr3Gs/view?usp=sharing" TargetMode="External"/><Relationship Id="rId35" Type="http://schemas.openxmlformats.org/officeDocument/2006/relationships/hyperlink" Target="https://drive.google.com/file/d/1fo08bZvC3II6mPxM-rUW2waoWV-30kyT/view?usp=sharing" TargetMode="External"/><Relationship Id="rId34" Type="http://schemas.openxmlformats.org/officeDocument/2006/relationships/hyperlink" Target="https://drive.google.com/file/d/1IvWt3KGFkUVi4l_ZROpbcE6F6a-BHP6Q/view?usp=sharing" TargetMode="External"/><Relationship Id="rId33" Type="http://schemas.openxmlformats.org/officeDocument/2006/relationships/hyperlink" Target="https://drive.google.com/file/d/1hsyvXeKXkB0yuXLfoGZbW_BI3qVkxzRW/view?usp=sharing" TargetMode="External"/><Relationship Id="rId32" Type="http://schemas.openxmlformats.org/officeDocument/2006/relationships/hyperlink" Target="https://drive.google.com/file/d/173n_0FeaCvPrdZSoIWO0Z8554WmEpaiI/view?usp=sharing" TargetMode="External"/><Relationship Id="rId31" Type="http://schemas.openxmlformats.org/officeDocument/2006/relationships/hyperlink" Target="https://drive.google.com/file/d/14cwb4joxKqNOeQ4JqfkUly2J7QzEmiCg/view?usp=sharing" TargetMode="External"/><Relationship Id="rId30" Type="http://schemas.openxmlformats.org/officeDocument/2006/relationships/hyperlink" Target="https://drive.google.com/file/d/18tBvfQf8AtwsUn5Txt0M6p1Vze0vo32E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9" Type="http://schemas.openxmlformats.org/officeDocument/2006/relationships/hyperlink" Target="https://drive.google.com/file/d/1Ba9dm3GY71YIKmyU3dTk5RZ8M_44XeIJ/view?usp=sharing" TargetMode="External"/><Relationship Id="rId28" Type="http://schemas.openxmlformats.org/officeDocument/2006/relationships/hyperlink" Target="https://drive.google.com/file/d/1qiHaJCJj4iZ32h5sQFhHoF1cX8w4UPX4/view?usp=sharing" TargetMode="External"/><Relationship Id="rId27" Type="http://schemas.openxmlformats.org/officeDocument/2006/relationships/hyperlink" Target="https://drive.google.com/file/d/1tIdyJJLD5F1EWk11dgEdlm6OSJ0DOAtA/view?usp=sharing" TargetMode="External"/><Relationship Id="rId26" Type="http://schemas.openxmlformats.org/officeDocument/2006/relationships/hyperlink" Target="https://drive.google.com/file/d/1nokMb_63fZLQ-LzdwYhRAdjRxZBC0fCL/view?usp=share_link" TargetMode="External"/><Relationship Id="rId25" Type="http://schemas.openxmlformats.org/officeDocument/2006/relationships/hyperlink" Target="https://docs.google.com/document/d/1FvCuiLe0gIzFWElS-7VQdWqfZL7n_8KZ1WrF3UmqpP8/edit" TargetMode="External"/><Relationship Id="rId24" Type="http://schemas.openxmlformats.org/officeDocument/2006/relationships/hyperlink" Target="https://drive.google.com/file/d/11ECF8GyjbLOrkmYe0CRmi46s18L__6yH/view?usp=sharing" TargetMode="External"/><Relationship Id="rId23" Type="http://schemas.openxmlformats.org/officeDocument/2006/relationships/hyperlink" Target="https://drive.google.com/file/d/1N-gHlEvsXycKQxSxEoULjofwFTXLUh7h/view?usp=sharing" TargetMode="External"/><Relationship Id="rId22" Type="http://schemas.openxmlformats.org/officeDocument/2006/relationships/hyperlink" Target="https://drive.google.com/file/d/1ZBuGahO7e2-LyeVLSEhZadu1Tc9j4ryo/view?usp=sharing" TargetMode="External"/><Relationship Id="rId21" Type="http://schemas.openxmlformats.org/officeDocument/2006/relationships/hyperlink" Target="https://drive.google.com/file/d/1TA8eTnF_pldXNtotV_kryNMU3TqqXd2g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2" Type="http://schemas.openxmlformats.org/officeDocument/2006/relationships/hyperlink" Target="https://docs.google.com/document/d/1ubMlXMaUFdKwWYwK8gfXgCS8G2gTILii/edit" TargetMode="External"/><Relationship Id="rId19" Type="http://schemas.openxmlformats.org/officeDocument/2006/relationships/hyperlink" Target="https://drive.google.com/file/d/1jrD4-2g-IECziNdE0vhXI5P-FWecpTYD/view?usp=sharing" TargetMode="External"/><Relationship Id="rId18" Type="http://schemas.openxmlformats.org/officeDocument/2006/relationships/hyperlink" Target="https://drive.google.com/file/d/1HQnsnFYQcw-ain-kwm2aDV90KlWU1J3V/view?usp=sharing" TargetMode="External"/><Relationship Id="rId17" Type="http://schemas.openxmlformats.org/officeDocument/2006/relationships/hyperlink" Target="https://drive.google.com/file/d/12W0cLUm8zH5GrZBvdmEBYh7bOHUqN9GW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13" Type="http://schemas.openxmlformats.org/officeDocument/2006/relationships/hyperlink" Target="https://docs.google.com/document/d/180A8ckxkjJddlKKGiIU-_cbeJ8VLN7EP/edit" TargetMode="External"/><Relationship Id="rId129" Type="http://schemas.openxmlformats.org/officeDocument/2006/relationships/hyperlink" Target="https://drive.google.com/file/d/1AUbIujrxkMM8tEFqfAbOVs_AVnUL0qAr/view?usp=sharing" TargetMode="External"/><Relationship Id="rId128" Type="http://schemas.openxmlformats.org/officeDocument/2006/relationships/hyperlink" Target="https://drive.google.com/file/d/1bcnHU4GSfGkMA1xE5l8WsobK8A7JFU6-/view?usp=sharing" TargetMode="External"/><Relationship Id="rId127" Type="http://schemas.openxmlformats.org/officeDocument/2006/relationships/hyperlink" Target="https://drive.google.com/file/d/1YspK-Xfqfe4qYwZlgrCkcI-5rteGPSjn/view?usp=sharingGDcMFOXIabby7IE5OSGyZ3WL-/view?usp=sharing" TargetMode="External"/><Relationship Id="rId126" Type="http://schemas.openxmlformats.org/officeDocument/2006/relationships/hyperlink" Target="https://drive.google.com/file/d/1YAY1mENfircBkDpwzlWdRw924R0vA-EV/view?usp=sharing" TargetMode="External"/><Relationship Id="rId125" Type="http://schemas.openxmlformats.org/officeDocument/2006/relationships/hyperlink" Target="https://drive.google.com/file/d/1yfXoUkPYYx1qkmpSQVqLmn8zo15G3R-M/view?usp=sharing" TargetMode="External"/><Relationship Id="rId124" Type="http://schemas.openxmlformats.org/officeDocument/2006/relationships/hyperlink" Target="https://drive.google.com/file/d/1Xp04k4yFjQNuCytPH3xQTgS8qhDlZDTs/view?usp=sharing" TargetMode="External"/><Relationship Id="rId123" Type="http://schemas.openxmlformats.org/officeDocument/2006/relationships/hyperlink" Target="https://drive.google.com/file/d/1ZPDPboq_bzWfXu9cbnQgKeHDBRbh0tgy/view?usp=sharing" TargetMode="External"/><Relationship Id="rId122" Type="http://schemas.openxmlformats.org/officeDocument/2006/relationships/hyperlink" Target="https://drive.google.com/file/d/1RxVNm5WWvvcrbMBZ3y0h6czwwOBsRVgW/view?usp=sharing" TargetMode="External"/><Relationship Id="rId121" Type="http://schemas.openxmlformats.org/officeDocument/2006/relationships/hyperlink" Target="https://drive.google.com/file/d/1WtqUncnIxbsi2XxHlKucJFd_hsLAvf06/view?usp=sharing" TargetMode="External"/><Relationship Id="rId120" Type="http://schemas.openxmlformats.org/officeDocument/2006/relationships/hyperlink" Target="https://docs.google.com/document/d/1Tbe0PVfzxCAfIsIxEjjd_PjY7DVCyvpPmoPb7jYq7uI/edit?usp=drive_link" TargetMode="External"/><Relationship Id="rId12" Type="http://schemas.openxmlformats.org/officeDocument/2006/relationships/hyperlink" Target="https://drive.google.com/file/d/1OANH4EdakrApeUULaUVyRi2ShUVMYFbf/view?usp=drive_link" TargetMode="External"/><Relationship Id="rId119" Type="http://schemas.openxmlformats.org/officeDocument/2006/relationships/hyperlink" Target="https://docs.google.com/document/d/1I0Txluzl6zS-tFSi7BE879R7zF8NTwsbU0zveQCdxqM/edit?usp=sharing" TargetMode="External"/><Relationship Id="rId118" Type="http://schemas.openxmlformats.org/officeDocument/2006/relationships/hyperlink" Target="https://docs.google.com/document/d/11yo-N3jNXz73ot3FxtZEk7KIb7VCSJE6li2eBSuKDs4/edit?usp=sharing" TargetMode="External"/><Relationship Id="rId117" Type="http://schemas.openxmlformats.org/officeDocument/2006/relationships/hyperlink" Target="https://docs.google.com/document/d/1KojeKbYm7_sMv6uvoWwL_UjDXkWgWfXXFipki9-a_1M/edit?usp=sharing" TargetMode="External"/><Relationship Id="rId116" Type="http://schemas.openxmlformats.org/officeDocument/2006/relationships/hyperlink" Target="https://docs.google.com/document/d/1TCT74CQpfIc1e7CnSVSy4TKajIafLyegfq-cMsMhWKg/edit?usp=sharing" TargetMode="External"/><Relationship Id="rId115" Type="http://schemas.openxmlformats.org/officeDocument/2006/relationships/hyperlink" Target="https://docs.google.com/document/d/1DF3s1mogmldDz00Yb2LeuHVf43ck2DC9BEgo8-WC0Rk/edit?usp=drive_link" TargetMode="External"/><Relationship Id="rId114" Type="http://schemas.openxmlformats.org/officeDocument/2006/relationships/hyperlink" Target="https://docs.google.com/document/d/1hJrLyG8BRXAS-NVz00cMaLSKxIjh7H8SRC-pVbaVGKY/edit?usp=drive_link" TargetMode="External"/><Relationship Id="rId113" Type="http://schemas.openxmlformats.org/officeDocument/2006/relationships/hyperlink" Target="https://docs.google.com/document/d/1hhrZUp5jENS2mb4G799Deo6d8RFkej5ecOH1h6eH_L4/edit?usp=sharing" TargetMode="External"/><Relationship Id="rId112" Type="http://schemas.openxmlformats.org/officeDocument/2006/relationships/hyperlink" Target="https://docs.google.com/document/d/1Pi7qDG_q8hy3vcIiDARuU9gyGFh6IC45bMWzq5UPmxg/edit?usp=sharing" TargetMode="External"/><Relationship Id="rId111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10" Type="http://schemas.openxmlformats.org/officeDocument/2006/relationships/hyperlink" Target="https://drive.google.com/file/d/1XJ-9tWx5LC05yQUL8VIPXHK0ieYzd3uq/view?usp=sharing" TargetMode="External"/><Relationship Id="rId11" Type="http://schemas.openxmlformats.org/officeDocument/2006/relationships/hyperlink" Target="https://drive.google.com/file/d/1EW6zXokiM4OMF0gORIYcCNM5I2QZUNST/view?usp=sharing" TargetMode="External"/><Relationship Id="rId109" Type="http://schemas.openxmlformats.org/officeDocument/2006/relationships/hyperlink" Target="https://drive.google.com/file/d/1PNGqQaV1fxEcS3zPjuJRuDS78PwNBWfg/view?usp=sharing" TargetMode="External"/><Relationship Id="rId108" Type="http://schemas.openxmlformats.org/officeDocument/2006/relationships/hyperlink" Target="https://drive.google.com/file/d/1L9IUv6LTPKog-SEHysJIMYtxJHiYiyJB/view?usp=sharing" TargetMode="External"/><Relationship Id="rId107" Type="http://schemas.openxmlformats.org/officeDocument/2006/relationships/hyperlink" Target="https://drive.google.com/file/d/1RUC1FTeZW90GUZDWvShI7poBXR0Ua5kk/view?usp=sharing" TargetMode="External"/><Relationship Id="rId106" Type="http://schemas.openxmlformats.org/officeDocument/2006/relationships/hyperlink" Target="https://drive.google.com/file/d/1XaRXJv5ga1MZee4IVxYxA9G79u7f3jZC/view?usp=sharing" TargetMode="External"/><Relationship Id="rId105" Type="http://schemas.openxmlformats.org/officeDocument/2006/relationships/hyperlink" Target="https://drive.google.com/file/d/12Ky8CqWrLSuGuHvZ_8H2O7mkTpUR-mHP/view?usp=sharing" TargetMode="External"/><Relationship Id="rId104" Type="http://schemas.openxmlformats.org/officeDocument/2006/relationships/hyperlink" Target="https://drive.google.com/file/d/1abHPbr7VwIDOvEdHBkmb1GT1_V9DSb3Q/view?usp=sharing" TargetMode="External"/><Relationship Id="rId103" Type="http://schemas.openxmlformats.org/officeDocument/2006/relationships/hyperlink" Target="https://drive.google.com/file/d/1FqL3m0X7MyO808MyhHgZLGOWEnc0riRv/view?usp=sharing" TargetMode="External"/><Relationship Id="rId102" Type="http://schemas.openxmlformats.org/officeDocument/2006/relationships/hyperlink" Target="https://drive.google.com/file/d/1G1CBqQ6U2W5evfG7w0lpLlkP1k8aTD-w/view?usp=sharing" TargetMode="External"/><Relationship Id="rId101" Type="http://schemas.openxmlformats.org/officeDocument/2006/relationships/hyperlink" Target="https://drive.google.com/file/d/1r8ETvCKABGBKyz01AIO3UPWQEWFMHovR/view?usp=sharing" TargetMode="External"/><Relationship Id="rId100" Type="http://schemas.openxmlformats.org/officeDocument/2006/relationships/hyperlink" Target="https://drive.google.com/file/d/1rkmg2kzNVLdA4c-lY3SRsPsSTp2jhRvC/view?usp=sharing" TargetMode="External"/><Relationship Id="rId10" Type="http://schemas.openxmlformats.org/officeDocument/2006/relationships/hyperlink" Target="https://drive.google.com/file/d/1OY9-09wB491uKXIbAG8QbxLgHCSMcbRM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document/d/1zLXMPEKepF0xJef85QxiIrSZIhVcO9kkGxox6yySFNI/edit?usp=sharing" TargetMode="External"/><Relationship Id="rId1" Type="http://schemas.openxmlformats.org/officeDocument/2006/relationships/hyperlink" Target="https://docs.google.com/document/d/1qOPPLuHj33Goba_-DO_xCSjVkAEGa_KAeQlafzxoDQQ/edit?usp=sharing" TargetMode="Externa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mjbqrvol3RWokNv_rJ-ouGIRGCcmxwBx/view?usp=sharing" TargetMode="External"/><Relationship Id="rId82" Type="http://schemas.openxmlformats.org/officeDocument/2006/relationships/hyperlink" Target="https://drive.google.com/file/d/1AUbIujrxkMM8tEFqfAbOVs_AVnUL0qAr/view?usp=sharing" TargetMode="External"/><Relationship Id="rId81" Type="http://schemas.openxmlformats.org/officeDocument/2006/relationships/hyperlink" Target="https://drive.google.com/file/d/1bcnHU4GSfGkMA1xE5l8WsobK8A7JFU6-/view?usp=sharing" TargetMode="External"/><Relationship Id="rId80" Type="http://schemas.openxmlformats.org/officeDocument/2006/relationships/hyperlink" Target="https://drive.google.com/file/d/1YspK-Xfqfe4qYwZlgrCkcI-5rteGPSjn/view?usp=sharingGDcMFOXIabby7IE5OSGyZ3WL-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YAY1mENfircBkDpwzlWdRw924R0vA-EV/view?usp=sharing" TargetMode="External"/><Relationship Id="rId78" Type="http://schemas.openxmlformats.org/officeDocument/2006/relationships/hyperlink" Target="https://drive.google.com/file/d/1yfXoUkPYYx1qkmpSQVqLmn8zo15G3R-M/view?usp=sharing" TargetMode="External"/><Relationship Id="rId77" Type="http://schemas.openxmlformats.org/officeDocument/2006/relationships/hyperlink" Target="https://drive.google.com/file/d/1Xp04k4yFjQNuCytPH3xQTgS8qhDlZDTs/view?usp=sharing" TargetMode="External"/><Relationship Id="rId76" Type="http://schemas.openxmlformats.org/officeDocument/2006/relationships/hyperlink" Target="https://drive.google.com/file/d/1ZPDPboq_bzWfXu9cbnQgKeHDBRbh0tgy/view?usp=sharing" TargetMode="External"/><Relationship Id="rId75" Type="http://schemas.openxmlformats.org/officeDocument/2006/relationships/hyperlink" Target="https://drive.google.com/file/d/1RxVNm5WWvvcrbMBZ3y0h6czwwOBsRVgW/view?usp=sharing" TargetMode="External"/><Relationship Id="rId74" Type="http://schemas.openxmlformats.org/officeDocument/2006/relationships/hyperlink" Target="https://drive.google.com/file/d/1WtqUncnIxbsi2XxHlKucJFd_hsLAvf06/view?usp=sharing" TargetMode="External"/><Relationship Id="rId73" Type="http://schemas.openxmlformats.org/officeDocument/2006/relationships/hyperlink" Target="https://drive.google.com/file/d/1Ba9dm3GY71YIKmyU3dTk5RZ8M_44XeIJ/view?usp=sharing" TargetMode="External"/><Relationship Id="rId72" Type="http://schemas.openxmlformats.org/officeDocument/2006/relationships/hyperlink" Target="https://drive.google.com/file/d/1gIYFO3ysOGelwAX_TaBQINUVBRjVWXc4/view?usp=drive_link" TargetMode="External"/><Relationship Id="rId71" Type="http://schemas.openxmlformats.org/officeDocument/2006/relationships/hyperlink" Target="https://drive.google.com/file/d/1MYeoZs1wHkQx-y34aXnViHKqIBoWJIoI/view?usp=share_link" TargetMode="External"/><Relationship Id="rId70" Type="http://schemas.openxmlformats.org/officeDocument/2006/relationships/hyperlink" Target="https://drive.google.com/file/d/19iPNEUgo_n_TEKu8A1tfa6cz9SMAhaCR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288No9pQ72xsTQAKo19yBnYsofiFi5mz/view?usp=sharing" TargetMode="External"/><Relationship Id="rId68" Type="http://schemas.openxmlformats.org/officeDocument/2006/relationships/hyperlink" Target="https://drive.google.com/file/d/10AO5goJfi-zfkm9wpvNmFq4JYEVm6LQB/view?usp=sharing" TargetMode="External"/><Relationship Id="rId67" Type="http://schemas.openxmlformats.org/officeDocument/2006/relationships/hyperlink" Target="https://drive.google.com/file/d/1t0X2s94VcJM90yDD1QWLoOZwve02kZDy/view?usp=sharing" TargetMode="External"/><Relationship Id="rId66" Type="http://schemas.openxmlformats.org/officeDocument/2006/relationships/hyperlink" Target="https://drive.google.com/file/d/1Ypp5W0NE21yueXonyBXTI38YmhvCELdP/view?usp=sharing" TargetMode="External"/><Relationship Id="rId65" Type="http://schemas.openxmlformats.org/officeDocument/2006/relationships/hyperlink" Target="https://drive.google.com/file/d/1AmY7BAyWeWGy7-upfe3LPUCJVBrsP0kr/view?usp=sharing" TargetMode="External"/><Relationship Id="rId64" Type="http://schemas.openxmlformats.org/officeDocument/2006/relationships/hyperlink" Target="https://drive.google.com/file/d/14tQqeqLISDnzRN5q0G5d7qSo22yvzIwN/view?usp=sharing" TargetMode="External"/><Relationship Id="rId63" Type="http://schemas.openxmlformats.org/officeDocument/2006/relationships/hyperlink" Target="https://drive.google.com/file/d/13hs8d0cHIVgeGlJUZxMMxYYqhZaNm0O1/view?usp=sharing" TargetMode="External"/><Relationship Id="rId62" Type="http://schemas.openxmlformats.org/officeDocument/2006/relationships/hyperlink" Target="https://drive.google.com/file/d/1cLp8iUb8RbBpp4eNwrFWybLIEtmoirOl/view?usp=sharing" TargetMode="External"/><Relationship Id="rId61" Type="http://schemas.openxmlformats.org/officeDocument/2006/relationships/hyperlink" Target="https://drive.google.com/file/d/12oyYE1T209U1rGS6BBEPfrbmSwnJThLq/view?usp=sharing" TargetMode="External"/><Relationship Id="rId60" Type="http://schemas.openxmlformats.org/officeDocument/2006/relationships/hyperlink" Target="https://drive.google.com/file/d/13u3bIgiTGSnCa8IMaIV9hI2_GlKazcGg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rive.google.com/file/d/14IHKXWJMSl2zHbhNOsVvBB-uFiSNJk1J/view?usp=sharing" TargetMode="External"/><Relationship Id="rId58" Type="http://schemas.openxmlformats.org/officeDocument/2006/relationships/hyperlink" Target="https://drive.google.com/file/d/1GrToJa6IZQuSg_pmyp0RrlMHqLzP7SIF/view?usp=sharing" TargetMode="External"/><Relationship Id="rId57" Type="http://schemas.openxmlformats.org/officeDocument/2006/relationships/hyperlink" Target="https://drive.google.com/file/d/1v552crUBJpWyvDSGjIloumDyekUOfKTj/view?usp=sharing" TargetMode="External"/><Relationship Id="rId56" Type="http://schemas.openxmlformats.org/officeDocument/2006/relationships/hyperlink" Target="https://drive.google.com/file/d/1t72OKI9awN4-LCxJyvJNCzif75u92oae/view?usp=sharing" TargetMode="External"/><Relationship Id="rId55" Type="http://schemas.openxmlformats.org/officeDocument/2006/relationships/hyperlink" Target="https://drive.google.com/file/d/1F5uOJH9abqUw5pHAqqIUE_8grGr5jVR2/view?usp=sharing" TargetMode="External"/><Relationship Id="rId54" Type="http://schemas.openxmlformats.org/officeDocument/2006/relationships/hyperlink" Target="https://drive.google.com/file/d/1SN1zPBMYycTy5ubZh3Vt9hvSy6gDhnmU/view?usp=sharing" TargetMode="External"/><Relationship Id="rId53" Type="http://schemas.openxmlformats.org/officeDocument/2006/relationships/hyperlink" Target="https://drive.google.com/file/d/18_PMjF5DHQR1U39tvk1QLjpP_1o8Vuh1/view?usp=sharing" TargetMode="External"/><Relationship Id="rId52" Type="http://schemas.openxmlformats.org/officeDocument/2006/relationships/hyperlink" Target="https://drive.google.com/file/d/1RqbexcDDMozOgqDuIPak7OwPpqDqA9EH/view?usp=sharing" TargetMode="External"/><Relationship Id="rId51" Type="http://schemas.openxmlformats.org/officeDocument/2006/relationships/hyperlink" Target="https://drive.google.com/file/d/1sBR2J1F5giU3NGOraYY-iKaBPeGcYFPL/view?usp=sharing" TargetMode="External"/><Relationship Id="rId50" Type="http://schemas.openxmlformats.org/officeDocument/2006/relationships/hyperlink" Target="https://drive.google.com/file/d/1c9gcSYfgY0WSw8gKeP_VLhT66yOdU99l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pu9QUlFjDPaLkz4DJ-r2GN_GVGiu8Dd4/view?usp=sharing" TargetMode="External"/><Relationship Id="rId48" Type="http://schemas.openxmlformats.org/officeDocument/2006/relationships/hyperlink" Target="https://drive.google.com/file/d/1uDkU-ZGTOS426nOL0vS9oX3j-8zFcmNK/view?usp=sharing" TargetMode="External"/><Relationship Id="rId47" Type="http://schemas.openxmlformats.org/officeDocument/2006/relationships/hyperlink" Target="https://drive.google.com/file/d/1FKOn49e2B_T4W0_h3v1K1iwGVzq78-cf/view?usp=sharing" TargetMode="External"/><Relationship Id="rId46" Type="http://schemas.openxmlformats.org/officeDocument/2006/relationships/hyperlink" Target="https://drive.google.com/file/d/1ezsRj0t-cLRQ_vOWNi2ohfswhUE0zWW6/view?usp=sharing" TargetMode="External"/><Relationship Id="rId45" Type="http://schemas.openxmlformats.org/officeDocument/2006/relationships/hyperlink" Target="https://drive.google.com/file/d/13EIeutXT5pOw84ZjWnWm_jUlCjT8HVb9/view?usp=sharing" TargetMode="External"/><Relationship Id="rId44" Type="http://schemas.openxmlformats.org/officeDocument/2006/relationships/hyperlink" Target="https://drive.google.com/file/d/13gqsegZV4ee-E2i7mXNGUq6e0j-bE4K0/view?usp=sharing" TargetMode="External"/><Relationship Id="rId43" Type="http://schemas.openxmlformats.org/officeDocument/2006/relationships/hyperlink" Target="https://drive.google.com/file/d/1Mlptc9gYVRxBWwW5fWzDEIexsbbYXaG1/view?usp=sharing" TargetMode="External"/><Relationship Id="rId42" Type="http://schemas.openxmlformats.org/officeDocument/2006/relationships/hyperlink" Target="https://drive.google.com/file/d/1TBC9vEz3OZ5Yi7SCKjxPcJnq4IeJ2VpZ/view?usp=sharing" TargetMode="External"/><Relationship Id="rId41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40" Type="http://schemas.openxmlformats.org/officeDocument/2006/relationships/hyperlink" Target="https://drive.google.com/file/d/1Uku1y1zCWHA8x93Xt-RUooteqPV9eEbn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KKzCVDp-JKZzjLAnmRyAnHLcBLW0mSVs/view?usp=sharing" TargetMode="External"/><Relationship Id="rId38" Type="http://schemas.openxmlformats.org/officeDocument/2006/relationships/hyperlink" Target="https://drive.google.com/file/d/1kr8ifN_RSEDOLcI0sNdBEUIjOVVAn3s4/view?usp=sharing" TargetMode="External"/><Relationship Id="rId37" Type="http://schemas.openxmlformats.org/officeDocument/2006/relationships/hyperlink" Target="https://drive.google.com/file/d/1fuQ5AUt1UzPF5amMC1TPz3DOw4ol5LHj/view?usp=sharing" TargetMode="External"/><Relationship Id="rId36" Type="http://schemas.openxmlformats.org/officeDocument/2006/relationships/hyperlink" Target="https://drive.google.com/file/d/1asD97v9BQmjJSc6Dzo2hkXyxMurisJZT/view?usp=sharing" TargetMode="External"/><Relationship Id="rId35" Type="http://schemas.openxmlformats.org/officeDocument/2006/relationships/hyperlink" Target="https://drive.google.com/file/d/1w8JqeHtqWShMOIV94LkG54rzmeZS5Y45/view?usp=sharing" TargetMode="External"/><Relationship Id="rId34" Type="http://schemas.openxmlformats.org/officeDocument/2006/relationships/hyperlink" Target="https://drive.google.com/file/d/12GqTJIX0_7tV1RNIHZIJGD5IX1X8Y2t5/view?usp=share_link" TargetMode="External"/><Relationship Id="rId33" Type="http://schemas.openxmlformats.org/officeDocument/2006/relationships/hyperlink" Target="https://drive.google.com/file/d/10EAqlSeJCK-cCCIN7t_ZDWIveGcO9bol/view?usp=sharing" TargetMode="External"/><Relationship Id="rId32" Type="http://schemas.openxmlformats.org/officeDocument/2006/relationships/hyperlink" Target="https://drive.google.com/file/d/1gDPJCU6D1AMSH4KaU9KXWPMrEYxyUcTQ/view?usp=sharing" TargetMode="External"/><Relationship Id="rId31" Type="http://schemas.openxmlformats.org/officeDocument/2006/relationships/hyperlink" Target="https://drive.google.com/file/d/1Dsw22TatkYAVcwFvyRuR5HOzNXJXU0I_/view?usp=sharing" TargetMode="External"/><Relationship Id="rId30" Type="http://schemas.openxmlformats.org/officeDocument/2006/relationships/hyperlink" Target="https://drive.google.com/file/d/1Y4S0A7pxypVdSddAA1hhiMhodf77VOr3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_Po3eTFkAuj6pK3rRYjxe1L7dLsP3gV7/view?usp=sharing" TargetMode="External"/><Relationship Id="rId28" Type="http://schemas.openxmlformats.org/officeDocument/2006/relationships/hyperlink" Target="https://drive.google.com/file/d/1XBKGOwb2-b2HNlfRtKcf2FqEGXK51zBv/view?usp=sharing" TargetMode="External"/><Relationship Id="rId27" Type="http://schemas.openxmlformats.org/officeDocument/2006/relationships/hyperlink" Target="https://drive.google.com/file/d/1VWkRekafN-CpoTC14_qm3ZlOY-9cOYy1/view?usp=sharing" TargetMode="External"/><Relationship Id="rId26" Type="http://schemas.openxmlformats.org/officeDocument/2006/relationships/hyperlink" Target="https://drive.google.com/file/d/13VPevUtQXZFnDq4FtsOXlbsyavYmBV2V/view?usp=sharing" TargetMode="External"/><Relationship Id="rId25" Type="http://schemas.openxmlformats.org/officeDocument/2006/relationships/hyperlink" Target="https://drive.google.com/file/d/1R5Eo7SogjeK4Iv8hE6PIqPCFzpBpZ-Fa/view?usp=sharing" TargetMode="External"/><Relationship Id="rId24" Type="http://schemas.openxmlformats.org/officeDocument/2006/relationships/hyperlink" Target="https://drive.google.com/file/d/1qPj91gVJbldjnlumHDIwGqXqYtdhErGl/view?usp=sharing" TargetMode="External"/><Relationship Id="rId23" Type="http://schemas.openxmlformats.org/officeDocument/2006/relationships/hyperlink" Target="https://drive.google.com/file/d/1saFZoI7Cy3eFaxac-YYJcxuwqAjAqmcb/view?usp=sharing" TargetMode="External"/><Relationship Id="rId22" Type="http://schemas.openxmlformats.org/officeDocument/2006/relationships/hyperlink" Target="https://drive.google.com/file/d/1T4158pkO5iTw6JIvP70ALd-RU_lNHMMA/view?usp=sharing" TargetMode="External"/><Relationship Id="rId21" Type="http://schemas.openxmlformats.org/officeDocument/2006/relationships/hyperlink" Target="https://drive.google.com/file/d/1RSdG22n_q0hGKuJL2rVmylmdT3bwV0U2/view?usp=sharing" TargetMode="External"/><Relationship Id="rId20" Type="http://schemas.openxmlformats.org/officeDocument/2006/relationships/hyperlink" Target="https://drive.google.com/file/d/15I2KKsr2_2jqKQ93TY3NI5zrYwyOHytR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_nvqL9rp1EvYrrvymBj0S3GtUsu3xJ02/view?usp=sharing" TargetMode="External"/><Relationship Id="rId18" Type="http://schemas.openxmlformats.org/officeDocument/2006/relationships/hyperlink" Target="https://drive.google.com/file/d/1zpm7axfLO212kpRrhy-mGc82HZob2h7O/view?usp=sharing" TargetMode="External"/><Relationship Id="rId17" Type="http://schemas.openxmlformats.org/officeDocument/2006/relationships/hyperlink" Target="https://drive.google.com/file/d/1tKo5zvws2eejqfOAUpr5Mm-jDjU2jEId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5" Type="http://schemas.openxmlformats.org/officeDocument/2006/relationships/hyperlink" Target="https://drive.google.com/file/d/1G9osOBtQRbIoqi5lKTaiBYMafPCzSMzc/view?usp=sharing" TargetMode="External"/><Relationship Id="rId14" Type="http://schemas.openxmlformats.org/officeDocument/2006/relationships/hyperlink" Target="https://drive.google.com/file/d/1TTpvHRCX6NgjUERZQM6f2d3YVnR0lQy8/view?usp=sharing" TargetMode="External"/><Relationship Id="rId13" Type="http://schemas.openxmlformats.org/officeDocument/2006/relationships/hyperlink" Target="https://drive.google.com/file/d/1yK3zQTS0tPO6x-RXCARtEg0SnHTFlYpm/view?usp=sharing" TargetMode="External"/><Relationship Id="rId12" Type="http://schemas.openxmlformats.org/officeDocument/2006/relationships/hyperlink" Target="https://drive.google.com/file/d/1-Pu3gC7Md1U3pCAMK-EakAQjn6S8GOfX/view?usp=sharing" TargetMode="External"/><Relationship Id="rId11" Type="http://schemas.openxmlformats.org/officeDocument/2006/relationships/hyperlink" Target="https://drive.google.com/file/d/12H6k-PgYLQwLWWOwIwAIy7l-8EcnbKQU/view?usp=sharing" TargetMode="External"/><Relationship Id="rId10" Type="http://schemas.openxmlformats.org/officeDocument/2006/relationships/hyperlink" Target="https://drive.google.com/file/d/1aDS4JpxkdZ1KoshOAh__4-QXAg_aqx9u/view?usp=sharing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18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saFZoI7Cy3eFaxac-YYJcxuwqAjAqmcb/view?usp=sharing" TargetMode="External"/><Relationship Id="rId8" Type="http://schemas.openxmlformats.org/officeDocument/2006/relationships/hyperlink" Target="https://drive.google.com/file/d/1T4158pkO5iTw6JIvP70ALd-RU_lNHMMA/view?usp=sharing" TargetMode="External"/><Relationship Id="rId7" Type="http://schemas.openxmlformats.org/officeDocument/2006/relationships/hyperlink" Target="https://drive.google.com/file/d/1RSdG22n_q0hGKuJL2rVmylmdT3bwV0U2/view?usp=sharing" TargetMode="External"/><Relationship Id="rId68" Type="http://schemas.openxmlformats.org/officeDocument/2006/relationships/hyperlink" Target="https://drive.google.com/file/d/1AUbIujrxkMM8tEFqfAbOVs_AVnUL0qAr/view?usp=sharing" TargetMode="External"/><Relationship Id="rId67" Type="http://schemas.openxmlformats.org/officeDocument/2006/relationships/hyperlink" Target="https://drive.google.com/file/d/1bcnHU4GSfGkMA1xE5l8WsobK8A7JFU6-/view?usp=sharing" TargetMode="External"/><Relationship Id="rId66" Type="http://schemas.openxmlformats.org/officeDocument/2006/relationships/hyperlink" Target="https://drive.google.com/file/d/1YspK-Xfqfe4qYwZlgrCkcI-5rteGPSjn/view?usp=sharingGDcMFOXIabby7IE5OSGyZ3WL-/view?usp=sharing" TargetMode="External"/><Relationship Id="rId65" Type="http://schemas.openxmlformats.org/officeDocument/2006/relationships/hyperlink" Target="https://drive.google.com/file/d/1YAY1mENfircBkDpwzlWdRw924R0vA-EV/view?usp=sharing" TargetMode="External"/><Relationship Id="rId64" Type="http://schemas.openxmlformats.org/officeDocument/2006/relationships/hyperlink" Target="https://drive.google.com/file/d/1yfXoUkPYYx1qkmpSQVqLmn8zo15G3R-M/view?usp=sharing" TargetMode="External"/><Relationship Id="rId63" Type="http://schemas.openxmlformats.org/officeDocument/2006/relationships/hyperlink" Target="https://drive.google.com/file/d/1Xp04k4yFjQNuCytPH3xQTgS8qhDlZDTs/view?usp=sharing" TargetMode="External"/><Relationship Id="rId62" Type="http://schemas.openxmlformats.org/officeDocument/2006/relationships/hyperlink" Target="https://drive.google.com/file/d/1ZPDPboq_bzWfXu9cbnQgKeHDBRbh0tgy/view?usp=sharing" TargetMode="External"/><Relationship Id="rId61" Type="http://schemas.openxmlformats.org/officeDocument/2006/relationships/hyperlink" Target="https://drive.google.com/file/d/1RxVNm5WWvvcrbMBZ3y0h6czwwOBsRVgW/view?usp=sharing" TargetMode="External"/><Relationship Id="rId60" Type="http://schemas.openxmlformats.org/officeDocument/2006/relationships/hyperlink" Target="https://drive.google.com/file/d/1WtqUncnIxbsi2XxHlKucJFd_hsLAvf06/view?usp=sharing" TargetMode="External"/><Relationship Id="rId6" Type="http://schemas.openxmlformats.org/officeDocument/2006/relationships/hyperlink" Target="https://drive.google.com/file/d/1_nvqL9rp1EvYrrvymBj0S3GtUsu3xJ02/view?usp=sharing" TargetMode="External"/><Relationship Id="rId59" Type="http://schemas.openxmlformats.org/officeDocument/2006/relationships/hyperlink" Target="https://drive.google.com/file/d/1Ba9dm3GY71YIKmyU3dTk5RZ8M_44XeIJ/view?usp=sharing" TargetMode="External"/><Relationship Id="rId58" Type="http://schemas.openxmlformats.org/officeDocument/2006/relationships/hyperlink" Target="https://drive.google.com/file/d/1gIYFO3ysOGelwAX_TaBQINUVBRjVWXc4/view?usp=drive_link" TargetMode="External"/><Relationship Id="rId57" Type="http://schemas.openxmlformats.org/officeDocument/2006/relationships/hyperlink" Target="https://drive.google.com/file/d/1MYeoZs1wHkQx-y34aXnViHKqIBoWJIoI/view?usp=share_link" TargetMode="External"/><Relationship Id="rId56" Type="http://schemas.openxmlformats.org/officeDocument/2006/relationships/hyperlink" Target="https://drive.google.com/file/d/19iPNEUgo_n_TEKu8A1tfa6cz9SMAhaCR/view?usp=sharing" TargetMode="External"/><Relationship Id="rId55" Type="http://schemas.openxmlformats.org/officeDocument/2006/relationships/hyperlink" Target="https://drive.google.com/file/d/1288No9pQ72xsTQAKo19yBnYsofiFi5mz/view?usp=sharing" TargetMode="External"/><Relationship Id="rId54" Type="http://schemas.openxmlformats.org/officeDocument/2006/relationships/hyperlink" Target="https://drive.google.com/file/d/10AO5goJfi-zfkm9wpvNmFq4JYEVm6LQB/view?usp=sharing" TargetMode="External"/><Relationship Id="rId53" Type="http://schemas.openxmlformats.org/officeDocument/2006/relationships/hyperlink" Target="https://drive.google.com/file/d/1t0X2s94VcJM90yDD1QWLoOZwve02kZDy/view?usp=sharing" TargetMode="External"/><Relationship Id="rId52" Type="http://schemas.openxmlformats.org/officeDocument/2006/relationships/hyperlink" Target="https://drive.google.com/file/d/1Ypp5W0NE21yueXonyBXTI38YmhvCELdP/view?usp=sharing" TargetMode="External"/><Relationship Id="rId51" Type="http://schemas.openxmlformats.org/officeDocument/2006/relationships/hyperlink" Target="https://drive.google.com/file/d/1AmY7BAyWeWGy7-upfe3LPUCJVBrsP0kr/view?usp=sharing" TargetMode="External"/><Relationship Id="rId50" Type="http://schemas.openxmlformats.org/officeDocument/2006/relationships/hyperlink" Target="https://drive.google.com/file/d/14tQqeqLISDnzRN5q0G5d7qSo22yvzIwN/view?usp=sharing" TargetMode="External"/><Relationship Id="rId5" Type="http://schemas.openxmlformats.org/officeDocument/2006/relationships/hyperlink" Target="https://drive.google.com/file/d/1G9osOBtQRbIoqi5lKTaiBYMafPCzSMzc/view?usp=sharing" TargetMode="External"/><Relationship Id="rId49" Type="http://schemas.openxmlformats.org/officeDocument/2006/relationships/hyperlink" Target="https://drive.google.com/file/d/13hs8d0cHIVgeGlJUZxMMxYYqhZaNm0O1/view?usp=sharing" TargetMode="External"/><Relationship Id="rId48" Type="http://schemas.openxmlformats.org/officeDocument/2006/relationships/hyperlink" Target="https://drive.google.com/file/d/1cLp8iUb8RbBpp4eNwrFWybLIEtmoirOl/view?usp=sharing" TargetMode="External"/><Relationship Id="rId47" Type="http://schemas.openxmlformats.org/officeDocument/2006/relationships/hyperlink" Target="https://drive.google.com/file/d/12oyYE1T209U1rGS6BBEPfrbmSwnJThLq/view?usp=sharing" TargetMode="External"/><Relationship Id="rId46" Type="http://schemas.openxmlformats.org/officeDocument/2006/relationships/hyperlink" Target="https://drive.google.com/file/d/13u3bIgiTGSnCa8IMaIV9hI2_GlKazcGg/view?usp=sharing" TargetMode="External"/><Relationship Id="rId45" Type="http://schemas.openxmlformats.org/officeDocument/2006/relationships/hyperlink" Target="https://drive.google.com/file/d/14IHKXWJMSl2zHbhNOsVvBB-uFiSNJk1J/view?usp=sharing" TargetMode="External"/><Relationship Id="rId44" Type="http://schemas.openxmlformats.org/officeDocument/2006/relationships/hyperlink" Target="https://drive.google.com/file/d/1GrToJa6IZQuSg_pmyp0RrlMHqLzP7SIF/view?usp=sharing" TargetMode="External"/><Relationship Id="rId43" Type="http://schemas.openxmlformats.org/officeDocument/2006/relationships/hyperlink" Target="https://drive.google.com/file/d/1v552crUBJpWyvDSGjIloumDyekUOfKTj/view?usp=sharing" TargetMode="External"/><Relationship Id="rId42" Type="http://schemas.openxmlformats.org/officeDocument/2006/relationships/hyperlink" Target="https://drive.google.com/file/d/1t72OKI9awN4-LCxJyvJNCzif75u92oae/view?usp=sharing" TargetMode="External"/><Relationship Id="rId41" Type="http://schemas.openxmlformats.org/officeDocument/2006/relationships/hyperlink" Target="https://drive.google.com/file/d/1F5uOJH9abqUw5pHAqqIUE_8grGr5jVR2/view?usp=sharing" TargetMode="External"/><Relationship Id="rId40" Type="http://schemas.openxmlformats.org/officeDocument/2006/relationships/hyperlink" Target="https://drive.google.com/file/d/1SN1zPBMYycTy5ubZh3Vt9hvSy6gDhnmU/view?usp=sharing" TargetMode="External"/><Relationship Id="rId4" Type="http://schemas.openxmlformats.org/officeDocument/2006/relationships/hyperlink" Target="https://drive.google.com/file/d/12H6k-PgYLQwLWWOwIwAIy7l-8EcnbKQU/view?usp=sharing" TargetMode="External"/><Relationship Id="rId39" Type="http://schemas.openxmlformats.org/officeDocument/2006/relationships/hyperlink" Target="https://drive.google.com/file/d/18_PMjF5DHQR1U39tvk1QLjpP_1o8Vuh1/view?usp=sharing" TargetMode="External"/><Relationship Id="rId38" Type="http://schemas.openxmlformats.org/officeDocument/2006/relationships/hyperlink" Target="https://drive.google.com/file/d/1RqbexcDDMozOgqDuIPak7OwPpqDqA9EH/view?usp=sharing" TargetMode="External"/><Relationship Id="rId37" Type="http://schemas.openxmlformats.org/officeDocument/2006/relationships/hyperlink" Target="https://drive.google.com/file/d/1sBR2J1F5giU3NGOraYY-iKaBPeGcYFPL/view?usp=sharing" TargetMode="External"/><Relationship Id="rId36" Type="http://schemas.openxmlformats.org/officeDocument/2006/relationships/hyperlink" Target="https://drive.google.com/file/d/1c9gcSYfgY0WSw8gKeP_VLhT66yOdU99l/view?usp=sharing" TargetMode="External"/><Relationship Id="rId35" Type="http://schemas.openxmlformats.org/officeDocument/2006/relationships/hyperlink" Target="https://drive.google.com/file/d/1pu9QUlFjDPaLkz4DJ-r2GN_GVGiu8Dd4/view?usp=sharing" TargetMode="External"/><Relationship Id="rId34" Type="http://schemas.openxmlformats.org/officeDocument/2006/relationships/hyperlink" Target="https://drive.google.com/file/d/1uDkU-ZGTOS426nOL0vS9oX3j-8zFcmNK/view?usp=sharing" TargetMode="External"/><Relationship Id="rId33" Type="http://schemas.openxmlformats.org/officeDocument/2006/relationships/hyperlink" Target="https://drive.google.com/file/d/1FKOn49e2B_T4W0_h3v1K1iwGVzq78-cf/view?usp=sharing" TargetMode="External"/><Relationship Id="rId32" Type="http://schemas.openxmlformats.org/officeDocument/2006/relationships/hyperlink" Target="https://drive.google.com/file/d/1ezsRj0t-cLRQ_vOWNi2ohfswhUE0zWW6/view?usp=sharing" TargetMode="External"/><Relationship Id="rId31" Type="http://schemas.openxmlformats.org/officeDocument/2006/relationships/hyperlink" Target="https://drive.google.com/file/d/13EIeutXT5pOw84ZjWnWm_jUlCjT8HVb9/view?usp=sharing" TargetMode="External"/><Relationship Id="rId30" Type="http://schemas.openxmlformats.org/officeDocument/2006/relationships/hyperlink" Target="https://drive.google.com/file/d/13gqsegZV4ee-E2i7mXNGUq6e0j-bE4K0/view?usp=sharing" TargetMode="External"/><Relationship Id="rId3" Type="http://schemas.openxmlformats.org/officeDocument/2006/relationships/hyperlink" Target="https://drive.google.com/file/d/1T3obJayrfFdJhN3JWlq_ZviNS02qXv7L/view?usp=share_link" TargetMode="External"/><Relationship Id="rId29" Type="http://schemas.openxmlformats.org/officeDocument/2006/relationships/hyperlink" Target="https://drive.google.com/file/d/1Mlptc9gYVRxBWwW5fWzDEIexsbbYXaG1/view?usp=sharing" TargetMode="External"/><Relationship Id="rId28" Type="http://schemas.openxmlformats.org/officeDocument/2006/relationships/hyperlink" Target="https://drive.google.com/file/d/1TBC9vEz3OZ5Yi7SCKjxPcJnq4IeJ2VpZ/view?usp=sharing" TargetMode="External"/><Relationship Id="rId27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26" Type="http://schemas.openxmlformats.org/officeDocument/2006/relationships/hyperlink" Target="https://drive.google.com/file/d/1Uku1y1zCWHA8x93Xt-RUooteqPV9eEbn/view?usp=sharing" TargetMode="External"/><Relationship Id="rId25" Type="http://schemas.openxmlformats.org/officeDocument/2006/relationships/hyperlink" Target="https://drive.google.com/file/d/1KKzCVDp-JKZzjLAnmRyAnHLcBLW0mSVs/view?usp=sharing" TargetMode="External"/><Relationship Id="rId24" Type="http://schemas.openxmlformats.org/officeDocument/2006/relationships/hyperlink" Target="https://drive.google.com/file/d/1kr8ifN_RSEDOLcI0sNdBEUIjOVVAn3s4/view?usp=sharing" TargetMode="External"/><Relationship Id="rId23" Type="http://schemas.openxmlformats.org/officeDocument/2006/relationships/hyperlink" Target="https://drive.google.com/file/d/1fuQ5AUt1UzPF5amMC1TPz3DOw4ol5LHj/view?usp=sharing" TargetMode="External"/><Relationship Id="rId22" Type="http://schemas.openxmlformats.org/officeDocument/2006/relationships/hyperlink" Target="https://drive.google.com/file/d/1asD97v9BQmjJSc6Dzo2hkXyxMurisJZT/view?usp=sharing" TargetMode="External"/><Relationship Id="rId21" Type="http://schemas.openxmlformats.org/officeDocument/2006/relationships/hyperlink" Target="https://drive.google.com/file/d/1w8JqeHtqWShMOIV94LkG54rzmeZS5Y45/view?usp=sharing" TargetMode="External"/><Relationship Id="rId20" Type="http://schemas.openxmlformats.org/officeDocument/2006/relationships/hyperlink" Target="https://drive.google.com/file/d/12GqTJIX0_7tV1RNIHZIJGD5IX1X8Y2t5/view?usp=share_link" TargetMode="External"/><Relationship Id="rId2" Type="http://schemas.openxmlformats.org/officeDocument/2006/relationships/hyperlink" Target="https://drive.google.com/file/d/1SxzjOENhlMmtd7jGT6EF-naXLe_YSs5n/view?usp=share_link" TargetMode="External"/><Relationship Id="rId19" Type="http://schemas.openxmlformats.org/officeDocument/2006/relationships/hyperlink" Target="https://drive.google.com/file/d/10EAqlSeJCK-cCCIN7t_ZDWIveGcO9bol/view?usp=sharing" TargetMode="External"/><Relationship Id="rId18" Type="http://schemas.openxmlformats.org/officeDocument/2006/relationships/hyperlink" Target="https://drive.google.com/file/d/1gDPJCU6D1AMSH4KaU9KXWPMrEYxyUcTQ/view?usp=sharing" TargetMode="External"/><Relationship Id="rId17" Type="http://schemas.openxmlformats.org/officeDocument/2006/relationships/hyperlink" Target="https://drive.google.com/file/d/1Dsw22TatkYAVcwFvyRuR5HOzNXJXU0I_/view?usp=sharing" TargetMode="External"/><Relationship Id="rId16" Type="http://schemas.openxmlformats.org/officeDocument/2006/relationships/hyperlink" Target="https://drive.google.com/file/d/1Y4S0A7pxypVdSddAA1hhiMhodf77VOr3/view?usp=sharing" TargetMode="External"/><Relationship Id="rId15" Type="http://schemas.openxmlformats.org/officeDocument/2006/relationships/hyperlink" Target="https://drive.google.com/file/d/1_Po3eTFkAuj6pK3rRYjxe1L7dLsP3gV7/view?usp=sharing" TargetMode="External"/><Relationship Id="rId14" Type="http://schemas.openxmlformats.org/officeDocument/2006/relationships/hyperlink" Target="https://drive.google.com/file/d/1XBKGOwb2-b2HNlfRtKcf2FqEGXK51zBv/view?usp=sharing" TargetMode="External"/><Relationship Id="rId13" Type="http://schemas.openxmlformats.org/officeDocument/2006/relationships/hyperlink" Target="https://drive.google.com/file/d/1VWkRekafN-CpoTC14_qm3ZlOY-9cOYy1/view?usp=sharing" TargetMode="External"/><Relationship Id="rId12" Type="http://schemas.openxmlformats.org/officeDocument/2006/relationships/hyperlink" Target="https://drive.google.com/file/d/13VPevUtQXZFnDq4FtsOXlbsyavYmBV2V/view?usp=sharing" TargetMode="External"/><Relationship Id="rId11" Type="http://schemas.openxmlformats.org/officeDocument/2006/relationships/hyperlink" Target="https://drive.google.com/file/d/1R5Eo7SogjeK4Iv8hE6PIqPCFzpBpZ-Fa/view?usp=sharing" TargetMode="External"/><Relationship Id="rId10" Type="http://schemas.openxmlformats.org/officeDocument/2006/relationships/hyperlink" Target="https://drive.google.com/file/d/1qPj91gVJbldjnlumHDIwGqXqYtdhErGl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19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aDS4JpxkdZ1KoshOAh__4-QXAg_aqx9u/view?usp=sharing" TargetMode="External"/><Relationship Id="rId87" Type="http://schemas.openxmlformats.org/officeDocument/2006/relationships/hyperlink" Target="https://drive.google.com/file/d/1AUbIujrxkMM8tEFqfAbOVs_AVnUL0qAr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82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" Type="http://schemas.openxmlformats.org/officeDocument/2006/relationships/hyperlink" Target="https://drive.google.com/file/d/1me9qvsllPxkKodD-spWCZqI5CWkRXxoD/view" TargetMode="External"/><Relationship Id="rId79" Type="http://schemas.openxmlformats.org/officeDocument/2006/relationships/hyperlink" Target="https://drive.google.com/file/d/1WtqUncnIxbsi2XxHlKucJFd_hsLAvf06/view?usp=sharing" TargetMode="External"/><Relationship Id="rId78" Type="http://schemas.openxmlformats.org/officeDocument/2006/relationships/hyperlink" Target="https://docs.google.com/document/d/1AJ4uXm3vZrMwh67TkekMrNFGDGgKGxA4/edit" TargetMode="External"/><Relationship Id="rId77" Type="http://schemas.openxmlformats.org/officeDocument/2006/relationships/hyperlink" Target="https://docs.google.com/document/d/1BsP3pyB2pwLIWOJfiAhLuC2-iZeOzy-w/edit" TargetMode="External"/><Relationship Id="rId76" Type="http://schemas.openxmlformats.org/officeDocument/2006/relationships/hyperlink" Target="https://docs.google.com/document/d/1heKmOunbyRpofz9R9a5bvm0_47JV2W9V/edit" TargetMode="External"/><Relationship Id="rId75" Type="http://schemas.openxmlformats.org/officeDocument/2006/relationships/hyperlink" Target="https://docs.google.com/document/d/1Vst_sIFZm5NatF4WLnc3OrYU1gHLfppb/edit" TargetMode="External"/><Relationship Id="rId74" Type="http://schemas.openxmlformats.org/officeDocument/2006/relationships/hyperlink" Target="https://docs.google.com/document/d/18hc61w8p9LH0SrtGDA3qUEvDvOXs5N9h/edit" TargetMode="External"/><Relationship Id="rId73" Type="http://schemas.openxmlformats.org/officeDocument/2006/relationships/hyperlink" Target="https://docs.google.com/document/d/1Me8o6zgRow0ehiSRcPsFg2dCyqQLsM7U/edit" TargetMode="External"/><Relationship Id="rId72" Type="http://schemas.openxmlformats.org/officeDocument/2006/relationships/hyperlink" Target="https://docs.google.com/document/d/1mNiBnkOP7L5M-7p3zQEl4cmXh09sQi_I/edit" TargetMode="External"/><Relationship Id="rId71" Type="http://schemas.openxmlformats.org/officeDocument/2006/relationships/hyperlink" Target="https://docs.google.com/document/d/1f_iJa4IUvIR4Wgh5un7uHgrWgLDdZYQdbWjoxE58R4M/edit?usp=sharing" TargetMode="External"/><Relationship Id="rId70" Type="http://schemas.openxmlformats.org/officeDocument/2006/relationships/hyperlink" Target="https://docs.google.com/document/d/1_mjfX95qmTfHQ5FfBFue-vwMpvtWrMPN/edit" TargetMode="External"/><Relationship Id="rId7" Type="http://schemas.openxmlformats.org/officeDocument/2006/relationships/hyperlink" Target="https://drive.google.com/file/d/1T3obJayrfFdJhN3JWlq_ZviNS02qXv7L/view?usp=share_link" TargetMode="External"/><Relationship Id="rId69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68" Type="http://schemas.openxmlformats.org/officeDocument/2006/relationships/hyperlink" Target="https://docs.google.com/document/d/1YRpBABOJvYOhOzthpueEU5oMePfACUyH/edit" TargetMode="External"/><Relationship Id="rId67" Type="http://schemas.openxmlformats.org/officeDocument/2006/relationships/hyperlink" Target="https://drive.google.com/file/d/1T4158pkO5iTw6JIvP70ALd-RU_lNHMMA/view?usp=sharing" TargetMode="External"/><Relationship Id="rId66" Type="http://schemas.openxmlformats.org/officeDocument/2006/relationships/hyperlink" Target="https://drive.google.com/file/d/13hlrB86hJO2O8m-oa9vVfm0Q4jQbGsxE/view?usp=sharingGfwEDSUdoV0K1U27MmgpxVDlDh91/view?usp=sharing" TargetMode="External"/><Relationship Id="rId65" Type="http://schemas.openxmlformats.org/officeDocument/2006/relationships/hyperlink" Target="https://drive.google.com/file/d/1xrJBMF6DBB0hy8WPOsgtr4CsoSSQU-Qy/view?usp=sharing" TargetMode="External"/><Relationship Id="rId64" Type="http://schemas.openxmlformats.org/officeDocument/2006/relationships/hyperlink" Target="https://drive.google.com/file/d/1aAZVvX1Txky7_espco6SDoKGikawky_3/view?usp=sharing" TargetMode="External"/><Relationship Id="rId63" Type="http://schemas.openxmlformats.org/officeDocument/2006/relationships/hyperlink" Target="https://drive.google.com/file/d/1_R3-nZ5teaO_AfCMu_qQFkd58aAMBGBB/view?usp=sharing" TargetMode="External"/><Relationship Id="rId62" Type="http://schemas.openxmlformats.org/officeDocument/2006/relationships/hyperlink" Target="https://drive.google.com/file/d/1oFRbOLZcp6LxvngAYqgM41QptTNKOkLx/view?usp=sharing" TargetMode="External"/><Relationship Id="rId61" Type="http://schemas.openxmlformats.org/officeDocument/2006/relationships/hyperlink" Target="https://drive.google.com/file/d/1OhCCN_7_dOF0tdeHo7MZpl7Ewwu5hQCS/view?usp=sharing" TargetMode="External"/><Relationship Id="rId60" Type="http://schemas.openxmlformats.org/officeDocument/2006/relationships/hyperlink" Target="https://drive.google.com/file/d/1_DwRxzTUfBX03k0H0UMV6XWhLrP_bUbG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59" Type="http://schemas.openxmlformats.org/officeDocument/2006/relationships/hyperlink" Target="https://drive.google.com/file/d/1wuaqxwITO6-dTcBQhvqUedaCKHQ53XFA/view?usp=sharing" TargetMode="External"/><Relationship Id="rId58" Type="http://schemas.openxmlformats.org/officeDocument/2006/relationships/hyperlink" Target="https://drive.google.com/file/d/1J9AijUbq40FDIDvci0cw9djer-zR9xz_/view?usp=sharing" TargetMode="External"/><Relationship Id="rId57" Type="http://schemas.openxmlformats.org/officeDocument/2006/relationships/hyperlink" Target="https://drive.google.com/file/d/1tHHKZT2I46uXAukKjYx9PiRUke_YgpU_/view?usp=sharing" TargetMode="External"/><Relationship Id="rId56" Type="http://schemas.openxmlformats.org/officeDocument/2006/relationships/hyperlink" Target="https://drive.google.com/file/d/1sFZAhM-lmIjTV6T2FQO98JfEZVM7Ft-z/view?usp=sharing" TargetMode="External"/><Relationship Id="rId55" Type="http://schemas.openxmlformats.org/officeDocument/2006/relationships/hyperlink" Target="https://drive.google.com/file/d/1K62IzjPRjinTFotOLehwYZ5ldl8KAaC7/view?usp=sharing" TargetMode="External"/><Relationship Id="rId54" Type="http://schemas.openxmlformats.org/officeDocument/2006/relationships/hyperlink" Target="https://drive.google.com/file/d/1v0fRPF8cfMDxeUmaZmlebU3p0TbyxN-4/view?usp=sharing" TargetMode="External"/><Relationship Id="rId53" Type="http://schemas.openxmlformats.org/officeDocument/2006/relationships/hyperlink" Target="https://drive.google.com/file/d/13M1f2LKLfvOa_j99Hljfk81oHVm1qsKO/view?usp=sharing" TargetMode="External"/><Relationship Id="rId52" Type="http://schemas.openxmlformats.org/officeDocument/2006/relationships/hyperlink" Target="https://drive.google.com/file/d/1jGEh6OZdhNt3Cib1noh9cR-eyWB05gN0/view?usp=sharing" TargetMode="External"/><Relationship Id="rId51" Type="http://schemas.openxmlformats.org/officeDocument/2006/relationships/hyperlink" Target="https://drive.google.com/file/d/14_rhq__VGDqKXBbha5VwTr2eIsu6nDWU/view?usp=sharing" TargetMode="External"/><Relationship Id="rId50" Type="http://schemas.openxmlformats.org/officeDocument/2006/relationships/hyperlink" Target="https://drive.google.com/file/d/1--vvjabOxqBIFGSDMi2ELlfCu4dG3C7F/view?usp=sharing" TargetMode="External"/><Relationship Id="rId5" Type="http://schemas.openxmlformats.org/officeDocument/2006/relationships/hyperlink" Target="https://drive.google.com/file/d/1UmNrowLGTB22FVzyojKO3m3oa3zL73US/view?usp=sharing" TargetMode="External"/><Relationship Id="rId49" Type="http://schemas.openxmlformats.org/officeDocument/2006/relationships/hyperlink" Target="https://drive.google.com/file/d/1vFexAhAhJM4jekeHii_CkGXa3NqptmRu/view?usp=sharing" TargetMode="External"/><Relationship Id="rId48" Type="http://schemas.openxmlformats.org/officeDocument/2006/relationships/hyperlink" Target="https://drive.google.com/file/d/172U--J08a5FnkPN0hRGfJA7DMwF6CKpf/view?usp=sharing" TargetMode="External"/><Relationship Id="rId47" Type="http://schemas.openxmlformats.org/officeDocument/2006/relationships/hyperlink" Target="https://drive.google.com/file/d/1RGpdzmoHtlU5esNIhhCOj-7Cdy-183O8/view?usp=sharing" TargetMode="External"/><Relationship Id="rId46" Type="http://schemas.openxmlformats.org/officeDocument/2006/relationships/hyperlink" Target="https://drive.google.com/file/d/1RU8Cti83Fx0Jrq0nyVm-JgI5d7e5M3qk/view?usp=sharing" TargetMode="External"/><Relationship Id="rId45" Type="http://schemas.openxmlformats.org/officeDocument/2006/relationships/hyperlink" Target="https://drive.google.com/file/d/1whiApMW1VmqI5QMGbqWWCnsAP1rgyGs2/view?usp=sharing" TargetMode="External"/><Relationship Id="rId44" Type="http://schemas.openxmlformats.org/officeDocument/2006/relationships/hyperlink" Target="https://drive.google.com/file/d/1VWFvTjNp2PY3R9MsnEgGhEMpdr0yeVM_/view?usp=sharing" TargetMode="External"/><Relationship Id="rId43" Type="http://schemas.openxmlformats.org/officeDocument/2006/relationships/hyperlink" Target="https://drive.google.com/file/d/1SQlqy0FkYeyioVzTLLINURq7Snxe4r--/view?usp=sharing" TargetMode="External"/><Relationship Id="rId42" Type="http://schemas.openxmlformats.org/officeDocument/2006/relationships/hyperlink" Target="https://drive.google.com/file/d/1fQcRpODPaW4XZmeQjOoLpIRJP9XREime/view?usp=sharing" TargetMode="External"/><Relationship Id="rId41" Type="http://schemas.openxmlformats.org/officeDocument/2006/relationships/hyperlink" Target="https://drive.google.com/file/d/1Ba9dm3GY71YIKmyU3dTk5RZ8M_44XeIJ/view?usp=sharing" TargetMode="External"/><Relationship Id="rId40" Type="http://schemas.openxmlformats.org/officeDocument/2006/relationships/hyperlink" Target="https://drive.google.com/file/d/1MYeoZs1wHkQx-y34aXnViHKqIBoWJIoI/view?usp=share_link" TargetMode="External"/><Relationship Id="rId4" Type="http://schemas.openxmlformats.org/officeDocument/2006/relationships/hyperlink" Target="https://drive.google.com/file/d/1slUQ3bmE2zuDzlEzBkpRSfFTX2Mpv7D_/view?usp=sharing" TargetMode="External"/><Relationship Id="rId39" Type="http://schemas.openxmlformats.org/officeDocument/2006/relationships/hyperlink" Target="https://drive.google.com/file/d/1Uku1y1zCWHA8x93Xt-RUooteqPV9eEbn/view?usp=sharing" TargetMode="External"/><Relationship Id="rId38" Type="http://schemas.openxmlformats.org/officeDocument/2006/relationships/hyperlink" Target="https://drive.google.com/file/d/1OJyky-MNFo9FRndOMMOX0xOpqI24fbe8/view?usp=sharing" TargetMode="External"/><Relationship Id="rId37" Type="http://schemas.openxmlformats.org/officeDocument/2006/relationships/hyperlink" Target="https://drive.google.com/file/d/1vytz_ys8UxjCOe0egnzs-sFIVMdArVGB/view?usp=sharing" TargetMode="External"/><Relationship Id="rId36" Type="http://schemas.openxmlformats.org/officeDocument/2006/relationships/hyperlink" Target="https://drive.google.com/file/d/1WFYDunx8LYn4rGw1todsgesLH0FaS6hY/view?usp=sharing" TargetMode="External"/><Relationship Id="rId35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34" Type="http://schemas.openxmlformats.org/officeDocument/2006/relationships/hyperlink" Target="https://drive.google.com/file/d/1f-Qs8u1inwMYxNIWSRa92eiqlBPNZnEh/view?usp=sharing" TargetMode="External"/><Relationship Id="rId33" Type="http://schemas.openxmlformats.org/officeDocument/2006/relationships/hyperlink" Target="https://drive.google.com/file/d/1-R71SyjTFKg3rYMXa1FqS2nOGFoxqalT/view?usp=share_link" TargetMode="External"/><Relationship Id="rId32" Type="http://schemas.openxmlformats.org/officeDocument/2006/relationships/hyperlink" Target="https://drive.google.com/file/d/1B6ccGXU2dYaE2mPaecxXCjyc5yoNQPxm/view?usp=sharing" TargetMode="External"/><Relationship Id="rId31" Type="http://schemas.openxmlformats.org/officeDocument/2006/relationships/hyperlink" Target="https://drive.google.com/file/d/1Re3vBERFXXxWO0Fz95hWyKkC0aZ3ZQjI/view?usp=sharing" TargetMode="External"/><Relationship Id="rId30" Type="http://schemas.openxmlformats.org/officeDocument/2006/relationships/hyperlink" Target="https://drive.google.com/file/d/15WyU812AhYff3WXk_-yXC-lN2mlUTpwK/view?usp=sharing" TargetMode="External"/><Relationship Id="rId3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WriayJpSOIOgDy2k8Qwa5PUH9b15u49G/view?usp=sharing" TargetMode="External"/><Relationship Id="rId28" Type="http://schemas.openxmlformats.org/officeDocument/2006/relationships/hyperlink" Target="https://drive.google.com/file/d/1Y0HAFxEhxppx5p1X9l8CmXiHMTWgSWiw/view?usp=sharingG0bxQsceQ5h3ESdUJ8Me/view?usp=sharing" TargetMode="External"/><Relationship Id="rId27" Type="http://schemas.openxmlformats.org/officeDocument/2006/relationships/hyperlink" Target="https://drive.google.com/file/d/1-CsZXsj1RJ7JGvilUwRhR6-jeoTxN1eS/view?usp=sharing" TargetMode="External"/><Relationship Id="rId26" Type="http://schemas.openxmlformats.org/officeDocument/2006/relationships/hyperlink" Target="https://drive.google.com/file/d/1zMFydIDkCr_m3KxJ7rpwOq4X6f9uD0YV/view?usp=sharing" TargetMode="External"/><Relationship Id="rId25" Type="http://schemas.openxmlformats.org/officeDocument/2006/relationships/hyperlink" Target="https://drive.google.com/file/d/1mhCJoEUviOekrNsB-FHY8kdJi71yS8ou/view?usp=sharing" TargetMode="External"/><Relationship Id="rId24" Type="http://schemas.openxmlformats.org/officeDocument/2006/relationships/hyperlink" Target="https://drive.google.com/file/d/1Oh9tufXNTOjoqEZOJ9wB4A8sgdl6dxvc/view?usp=sharing" TargetMode="External"/><Relationship Id="rId23" Type="http://schemas.openxmlformats.org/officeDocument/2006/relationships/hyperlink" Target="https://drive.google.com/file/d/1NcjE2DrAHq8p1rWg6b-nWrNbuDMTJsAy/view?usp=sharing" TargetMode="External"/><Relationship Id="rId22" Type="http://schemas.openxmlformats.org/officeDocument/2006/relationships/hyperlink" Target="https://drive.google.com/file/d/1AS4o9pGInPA2142z0V97E-jvzrKFnoL5/view?usp=sharing" TargetMode="External"/><Relationship Id="rId21" Type="http://schemas.openxmlformats.org/officeDocument/2006/relationships/hyperlink" Target="https://drive.google.com/file/d/13I6bdpvqjFj25-vXEzORYns70OnDiXzi/view?usp=sharing" TargetMode="External"/><Relationship Id="rId20" Type="http://schemas.openxmlformats.org/officeDocument/2006/relationships/hyperlink" Target="https://docs.google.com/document/d/1_1OJmN53PhrHTUaTcXhKYf9mFgrQ2rfh/edit" TargetMode="External"/><Relationship Id="rId2" Type="http://schemas.openxmlformats.org/officeDocument/2006/relationships/hyperlink" Target="https://docs.google.com/document/d/1VpzXNh_vholTES9q1H2K8O1cbBRyHZE0/edit" TargetMode="External"/><Relationship Id="rId19" Type="http://schemas.openxmlformats.org/officeDocument/2006/relationships/hyperlink" Target="https://docs.google.com/document/d/1c6k16KGRK8Yv1X9Vo_ML1OMKPqfZm-y5/edit" TargetMode="External"/><Relationship Id="rId18" Type="http://schemas.openxmlformats.org/officeDocument/2006/relationships/hyperlink" Target="https://drive.google.com/file/d/1AlD8RTcT3s3XEJmphofecHVDZZAdGYGY/view?usp=sharing" TargetMode="External"/><Relationship Id="rId17" Type="http://schemas.openxmlformats.org/officeDocument/2006/relationships/hyperlink" Target="https://drive.google.com/file/d/1zpm7axfLO212kpRrhy-mGc82HZob2h7O/view?usp=sharing" TargetMode="External"/><Relationship Id="rId16" Type="http://schemas.openxmlformats.org/officeDocument/2006/relationships/hyperlink" Target="https://drive.google.com/file/d/1dmsIX7hSZW9SRANCrofBUkzr3VWNdCLB/view?usp=sharing" TargetMode="External"/><Relationship Id="rId15" Type="http://schemas.openxmlformats.org/officeDocument/2006/relationships/hyperlink" Target="https://drive.google.com/file/d/12_IeLNfWQ8o7DaAXviGkqaY8WztkNmlm/view?usp=sharing" TargetMode="External"/><Relationship Id="rId14" Type="http://schemas.openxmlformats.org/officeDocument/2006/relationships/hyperlink" Target="https://docs.google.com/document/d/1IAYV77KhFcfahNEUGTdhskn-FmANMfIV/edit" TargetMode="External"/><Relationship Id="rId13" Type="http://schemas.openxmlformats.org/officeDocument/2006/relationships/hyperlink" Target="https://drive.google.com/file/d/1_enmwSGQWSGLItqtsWAMk3p5yVkn8YkC/view?usp=sharing" TargetMode="External"/><Relationship Id="rId12" Type="http://schemas.openxmlformats.org/officeDocument/2006/relationships/hyperlink" Target="https://drive.google.com/file/d/1_6GNm-jGEU1oTcvba-BzIkzew_ovw-Ba/view?usp=sharing" TargetMode="External"/><Relationship Id="rId11" Type="http://schemas.openxmlformats.org/officeDocument/2006/relationships/hyperlink" Target="https://drive.google.com/file/d/1nfqiranKxPAsePKk9MhDafuI6Cv3Hj1i/view?usp=sharing" TargetMode="External"/><Relationship Id="rId10" Type="http://schemas.openxmlformats.org/officeDocument/2006/relationships/hyperlink" Target="https://drive.google.com/file/d/12H6k-PgYLQwLWWOwIwAIy7l-8EcnbKQU/view?usp=sharing" TargetMode="External"/><Relationship Id="rId1" Type="http://schemas.openxmlformats.org/officeDocument/2006/relationships/hyperlink" Target="https://drive.google.com/file/d/1RV8jBFfWaE-T1G1VwsdpC_LQaN868jGU/view?usp=sharing" TargetMode="External"/></Relationships>
</file>

<file path=xl/worksheets/_rels/sheet20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AS4o9pGInPA2142z0V97E-jvzrKFnoL5/view?usp=sharing" TargetMode="External"/><Relationship Id="rId8" Type="http://schemas.openxmlformats.org/officeDocument/2006/relationships/hyperlink" Target="https://drive.google.com/file/d/13I6bdpvqjFj25-vXEzORYns70OnDiXzi/view?usp=sharing" TargetMode="External"/><Relationship Id="rId74" Type="http://schemas.openxmlformats.org/officeDocument/2006/relationships/hyperlink" Target="https://drive.google.com/file/d/1AUbIujrxkMM8tEFqfAbOVs_AVnUL0qAr/view?usp=sharing" TargetMode="External"/><Relationship Id="rId73" Type="http://schemas.openxmlformats.org/officeDocument/2006/relationships/hyperlink" Target="https://drive.google.com/file/d/1bcnHU4GSfGkMA1xE5l8WsobK8A7JFU6-/view?usp=sharing" TargetMode="External"/><Relationship Id="rId72" Type="http://schemas.openxmlformats.org/officeDocument/2006/relationships/hyperlink" Target="https://drive.google.com/file/d/1YspK-Xfqfe4qYwZlgrCkcI-5rteGPSjn/view?usp=sharingGDcMFOXIabby7IE5OSGyZ3WL-/view?usp=sharing" TargetMode="External"/><Relationship Id="rId71" Type="http://schemas.openxmlformats.org/officeDocument/2006/relationships/hyperlink" Target="https://drive.google.com/file/d/1YAY1mENfircBkDpwzlWdRw924R0vA-EV/view?usp=sharing" TargetMode="External"/><Relationship Id="rId70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ocs.google.com/document/d/1c6k16KGRK8Yv1X9Vo_ML1OMKPqfZm-y5/edit" TargetMode="External"/><Relationship Id="rId69" Type="http://schemas.openxmlformats.org/officeDocument/2006/relationships/hyperlink" Target="https://drive.google.com/file/d/1Xp04k4yFjQNuCytPH3xQTgS8qhDlZDTs/view?usp=sharing" TargetMode="External"/><Relationship Id="rId68" Type="http://schemas.openxmlformats.org/officeDocument/2006/relationships/hyperlink" Target="https://drive.google.com/file/d/1ZPDPboq_bzWfXu9cbnQgKeHDBRbh0tgy/view?usp=sharing" TargetMode="External"/><Relationship Id="rId67" Type="http://schemas.openxmlformats.org/officeDocument/2006/relationships/hyperlink" Target="https://drive.google.com/file/d/1RxVNm5WWvvcrbMBZ3y0h6czwwOBsRVgW/view?usp=sharing" TargetMode="External"/><Relationship Id="rId66" Type="http://schemas.openxmlformats.org/officeDocument/2006/relationships/hyperlink" Target="https://drive.google.com/file/d/1WtqUncnIxbsi2XxHlKucJFd_hsLAvf06/view?usp=sharing" TargetMode="External"/><Relationship Id="rId65" Type="http://schemas.openxmlformats.org/officeDocument/2006/relationships/hyperlink" Target="https://docs.google.com/document/d/1AJ4uXm3vZrMwh67TkekMrNFGDGgKGxA4/edit" TargetMode="External"/><Relationship Id="rId64" Type="http://schemas.openxmlformats.org/officeDocument/2006/relationships/hyperlink" Target="https://docs.google.com/document/d/1BsP3pyB2pwLIWOJfiAhLuC2-iZeOzy-w/edit" TargetMode="External"/><Relationship Id="rId63" Type="http://schemas.openxmlformats.org/officeDocument/2006/relationships/hyperlink" Target="https://docs.google.com/document/d/1heKmOunbyRpofz9R9a5bvm0_47JV2W9V/edit" TargetMode="External"/><Relationship Id="rId62" Type="http://schemas.openxmlformats.org/officeDocument/2006/relationships/hyperlink" Target="https://docs.google.com/document/d/1Vst_sIFZm5NatF4WLnc3OrYU1gHLfppb/edit" TargetMode="External"/><Relationship Id="rId61" Type="http://schemas.openxmlformats.org/officeDocument/2006/relationships/hyperlink" Target="https://docs.google.com/document/d/18hc61w8p9LH0SrtGDA3qUEvDvOXs5N9h/edit" TargetMode="External"/><Relationship Id="rId60" Type="http://schemas.openxmlformats.org/officeDocument/2006/relationships/hyperlink" Target="https://docs.google.com/document/d/1Me8o6zgRow0ehiSRcPsFg2dCyqQLsM7U/edit" TargetMode="External"/><Relationship Id="rId6" Type="http://schemas.openxmlformats.org/officeDocument/2006/relationships/hyperlink" Target="https://drive.google.com/file/d/1AlD8RTcT3s3XEJmphofecHVDZZAdGYGY/view?usp=sharing" TargetMode="External"/><Relationship Id="rId59" Type="http://schemas.openxmlformats.org/officeDocument/2006/relationships/hyperlink" Target="https://docs.google.com/document/d/1mNiBnkOP7L5M-7p3zQEl4cmXh09sQi_I/edit" TargetMode="External"/><Relationship Id="rId58" Type="http://schemas.openxmlformats.org/officeDocument/2006/relationships/hyperlink" Target="https://docs.google.com/document/d/1f_iJa4IUvIR4Wgh5un7uHgrWgLDdZYQdbWjoxE58R4M/edit?usp=sharing" TargetMode="External"/><Relationship Id="rId57" Type="http://schemas.openxmlformats.org/officeDocument/2006/relationships/hyperlink" Target="https://docs.google.com/document/d/1_mjfX95qmTfHQ5FfBFue-vwMpvtWrMPN/edit" TargetMode="External"/><Relationship Id="rId56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55" Type="http://schemas.openxmlformats.org/officeDocument/2006/relationships/hyperlink" Target="https://docs.google.com/document/d/1YRpBABOJvYOhOzthpueEU5oMePfACUyH/edit" TargetMode="External"/><Relationship Id="rId54" Type="http://schemas.openxmlformats.org/officeDocument/2006/relationships/hyperlink" Target="https://drive.google.com/file/d/1T4158pkO5iTw6JIvP70ALd-RU_lNHMMA/view?usp=sharing" TargetMode="External"/><Relationship Id="rId53" Type="http://schemas.openxmlformats.org/officeDocument/2006/relationships/hyperlink" Target="https://drive.google.com/file/d/13hlrB86hJO2O8m-oa9vVfm0Q4jQbGsxE/view?usp=sharingGfwEDSUdoV0K1U27MmgpxVDlDh91/view?usp=sharing" TargetMode="External"/><Relationship Id="rId52" Type="http://schemas.openxmlformats.org/officeDocument/2006/relationships/hyperlink" Target="https://drive.google.com/file/d/1xrJBMF6DBB0hy8WPOsgtr4CsoSSQU-Qy/view?usp=sharing" TargetMode="External"/><Relationship Id="rId51" Type="http://schemas.openxmlformats.org/officeDocument/2006/relationships/hyperlink" Target="https://drive.google.com/file/d/1aAZVvX1Txky7_espco6SDoKGikawky_3/view?usp=sharing" TargetMode="External"/><Relationship Id="rId50" Type="http://schemas.openxmlformats.org/officeDocument/2006/relationships/hyperlink" Target="https://drive.google.com/file/d/1_R3-nZ5teaO_AfCMu_qQFkd58aAMBGBB/view?usp=sharing" TargetMode="External"/><Relationship Id="rId5" Type="http://schemas.openxmlformats.org/officeDocument/2006/relationships/hyperlink" Target="https://drive.google.com/file/d/1dmsIX7hSZW9SRANCrofBUkzr3VWNdCLB/view?usp=sharing" TargetMode="External"/><Relationship Id="rId49" Type="http://schemas.openxmlformats.org/officeDocument/2006/relationships/hyperlink" Target="https://drive.google.com/file/d/1oFRbOLZcp6LxvngAYqgM41QptTNKOkLx/view?usp=sharing" TargetMode="External"/><Relationship Id="rId48" Type="http://schemas.openxmlformats.org/officeDocument/2006/relationships/hyperlink" Target="https://drive.google.com/file/d/1OhCCN_7_dOF0tdeHo7MZpl7Ewwu5hQCS/view?usp=sharing" TargetMode="External"/><Relationship Id="rId47" Type="http://schemas.openxmlformats.org/officeDocument/2006/relationships/hyperlink" Target="https://drive.google.com/file/d/1_DwRxzTUfBX03k0H0UMV6XWhLrP_bUbG/view?usp=sharing" TargetMode="External"/><Relationship Id="rId46" Type="http://schemas.openxmlformats.org/officeDocument/2006/relationships/hyperlink" Target="https://drive.google.com/file/d/1wuaqxwITO6-dTcBQhvqUedaCKHQ53XFA/view?usp=sharing" TargetMode="External"/><Relationship Id="rId45" Type="http://schemas.openxmlformats.org/officeDocument/2006/relationships/hyperlink" Target="https://drive.google.com/file/d/1J9AijUbq40FDIDvci0cw9djer-zR9xz_/view?usp=sharing" TargetMode="External"/><Relationship Id="rId44" Type="http://schemas.openxmlformats.org/officeDocument/2006/relationships/hyperlink" Target="https://drive.google.com/file/d/1tHHKZT2I46uXAukKjYx9PiRUke_YgpU_/view?usp=sharing" TargetMode="External"/><Relationship Id="rId43" Type="http://schemas.openxmlformats.org/officeDocument/2006/relationships/hyperlink" Target="https://drive.google.com/file/d/1sFZAhM-lmIjTV6T2FQO98JfEZVM7Ft-z/view?usp=sharing" TargetMode="External"/><Relationship Id="rId42" Type="http://schemas.openxmlformats.org/officeDocument/2006/relationships/hyperlink" Target="https://drive.google.com/file/d/1K62IzjPRjinTFotOLehwYZ5ldl8KAaC7/view?usp=sharing" TargetMode="External"/><Relationship Id="rId41" Type="http://schemas.openxmlformats.org/officeDocument/2006/relationships/hyperlink" Target="https://drive.google.com/file/d/1v0fRPF8cfMDxeUmaZmlebU3p0TbyxN-4/view?usp=sharing" TargetMode="External"/><Relationship Id="rId40" Type="http://schemas.openxmlformats.org/officeDocument/2006/relationships/hyperlink" Target="https://drive.google.com/file/d/13M1f2LKLfvOa_j99Hljfk81oHVm1qsKO/view?usp=sharing" TargetMode="External"/><Relationship Id="rId4" Type="http://schemas.openxmlformats.org/officeDocument/2006/relationships/hyperlink" Target="https://drive.google.com/file/d/12_IeLNfWQ8o7DaAXviGkqaY8WztkNmlm/view?usp=sharing" TargetMode="External"/><Relationship Id="rId39" Type="http://schemas.openxmlformats.org/officeDocument/2006/relationships/hyperlink" Target="https://drive.google.com/file/d/1jGEh6OZdhNt3Cib1noh9cR-eyWB05gN0/view?usp=sharing" TargetMode="External"/><Relationship Id="rId38" Type="http://schemas.openxmlformats.org/officeDocument/2006/relationships/hyperlink" Target="https://drive.google.com/file/d/14_rhq__VGDqKXBbha5VwTr2eIsu6nDWU/view?usp=sharing" TargetMode="External"/><Relationship Id="rId37" Type="http://schemas.openxmlformats.org/officeDocument/2006/relationships/hyperlink" Target="https://drive.google.com/file/d/1--vvjabOxqBIFGSDMi2ELlfCu4dG3C7F/view?usp=sharing" TargetMode="External"/><Relationship Id="rId36" Type="http://schemas.openxmlformats.org/officeDocument/2006/relationships/hyperlink" Target="https://drive.google.com/file/d/1vFexAhAhJM4jekeHii_CkGXa3NqptmRu/view?usp=sharing" TargetMode="External"/><Relationship Id="rId35" Type="http://schemas.openxmlformats.org/officeDocument/2006/relationships/hyperlink" Target="https://drive.google.com/file/d/172U--J08a5FnkPN0hRGfJA7DMwF6CKpf/view?usp=sharing" TargetMode="External"/><Relationship Id="rId34" Type="http://schemas.openxmlformats.org/officeDocument/2006/relationships/hyperlink" Target="https://drive.google.com/file/d/1RGpdzmoHtlU5esNIhhCOj-7Cdy-183O8/view?usp=sharing" TargetMode="External"/><Relationship Id="rId33" Type="http://schemas.openxmlformats.org/officeDocument/2006/relationships/hyperlink" Target="https://drive.google.com/file/d/1RU8Cti83Fx0Jrq0nyVm-JgI5d7e5M3qk/view?usp=sharing" TargetMode="External"/><Relationship Id="rId32" Type="http://schemas.openxmlformats.org/officeDocument/2006/relationships/hyperlink" Target="https://drive.google.com/file/d/1whiApMW1VmqI5QMGbqWWCnsAP1rgyGs2/view?usp=sharing" TargetMode="External"/><Relationship Id="rId31" Type="http://schemas.openxmlformats.org/officeDocument/2006/relationships/hyperlink" Target="https://drive.google.com/file/d/1VWFvTjNp2PY3R9MsnEgGhEMpdr0yeVM_/view?usp=sharing" TargetMode="External"/><Relationship Id="rId30" Type="http://schemas.openxmlformats.org/officeDocument/2006/relationships/hyperlink" Target="https://drive.google.com/file/d/1SQlqy0FkYeyioVzTLLINURq7Snxe4r--/view?usp=sharing" TargetMode="External"/><Relationship Id="rId3" Type="http://schemas.openxmlformats.org/officeDocument/2006/relationships/hyperlink" Target="https://drive.google.com/file/d/1_enmwSGQWSGLItqtsWAMk3p5yVkn8YkC/view?usp=sharing" TargetMode="External"/><Relationship Id="rId29" Type="http://schemas.openxmlformats.org/officeDocument/2006/relationships/hyperlink" Target="https://drive.google.com/file/d/1fQcRpODPaW4XZmeQjOoLpIRJP9XREime/view?usp=sharing" TargetMode="External"/><Relationship Id="rId28" Type="http://schemas.openxmlformats.org/officeDocument/2006/relationships/hyperlink" Target="https://drive.google.com/file/d/1Ba9dm3GY71YIKmyU3dTk5RZ8M_44XeIJ/view?usp=sharing" TargetMode="External"/><Relationship Id="rId27" Type="http://schemas.openxmlformats.org/officeDocument/2006/relationships/hyperlink" Target="https://drive.google.com/file/d/1MYeoZs1wHkQx-y34aXnViHKqIBoWJIoI/view?usp=share_link" TargetMode="External"/><Relationship Id="rId26" Type="http://schemas.openxmlformats.org/officeDocument/2006/relationships/hyperlink" Target="https://drive.google.com/file/d/1Uku1y1zCWHA8x93Xt-RUooteqPV9eEbn/view?usp=sharing" TargetMode="External"/><Relationship Id="rId25" Type="http://schemas.openxmlformats.org/officeDocument/2006/relationships/hyperlink" Target="https://drive.google.com/file/d/1OJyky-MNFo9FRndOMMOX0xOpqI24fbe8/view?usp=sharing" TargetMode="External"/><Relationship Id="rId24" Type="http://schemas.openxmlformats.org/officeDocument/2006/relationships/hyperlink" Target="https://drive.google.com/file/d/1vytz_ys8UxjCOe0egnzs-sFIVMdArVGB/view?usp=sharing" TargetMode="External"/><Relationship Id="rId23" Type="http://schemas.openxmlformats.org/officeDocument/2006/relationships/hyperlink" Target="https://drive.google.com/file/d/1WFYDunx8LYn4rGw1todsgesLH0FaS6hY/view?usp=sharing" TargetMode="External"/><Relationship Id="rId22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21" Type="http://schemas.openxmlformats.org/officeDocument/2006/relationships/hyperlink" Target="https://drive.google.com/file/d/1f-Qs8u1inwMYxNIWSRa92eiqlBPNZnEh/view?usp=sharing" TargetMode="External"/><Relationship Id="rId20" Type="http://schemas.openxmlformats.org/officeDocument/2006/relationships/hyperlink" Target="https://drive.google.com/file/d/1-R71SyjTFKg3rYMXa1FqS2nOGFoxqalT/view?usp=share_link" TargetMode="External"/><Relationship Id="rId2" Type="http://schemas.openxmlformats.org/officeDocument/2006/relationships/hyperlink" Target="https://drive.google.com/file/d/12H6k-PgYLQwLWWOwIwAIy7l-8EcnbKQU/view?usp=sharing" TargetMode="External"/><Relationship Id="rId19" Type="http://schemas.openxmlformats.org/officeDocument/2006/relationships/hyperlink" Target="https://drive.google.com/file/d/1B6ccGXU2dYaE2mPaecxXCjyc5yoNQPxm/view?usp=sharing" TargetMode="External"/><Relationship Id="rId18" Type="http://schemas.openxmlformats.org/officeDocument/2006/relationships/hyperlink" Target="https://drive.google.com/file/d/1Re3vBERFXXxWO0Fz95hWyKkC0aZ3ZQjI/view?usp=sharing" TargetMode="External"/><Relationship Id="rId17" Type="http://schemas.openxmlformats.org/officeDocument/2006/relationships/hyperlink" Target="https://drive.google.com/file/d/15WyU812AhYff3WXk_-yXC-lN2mlUTpwK/view?usp=sharing" TargetMode="External"/><Relationship Id="rId16" Type="http://schemas.openxmlformats.org/officeDocument/2006/relationships/hyperlink" Target="https://drive.google.com/file/d/1WriayJpSOIOgDy2k8Qwa5PUH9b15u49G/view?usp=sharing" TargetMode="External"/><Relationship Id="rId15" Type="http://schemas.openxmlformats.org/officeDocument/2006/relationships/hyperlink" Target="https://drive.google.com/file/d/1Y0HAFxEhxppx5p1X9l8CmXiHMTWgSWiw/view?usp=sharingG0bxQsceQ5h3ESdUJ8Me/view?usp=sharing" TargetMode="External"/><Relationship Id="rId14" Type="http://schemas.openxmlformats.org/officeDocument/2006/relationships/hyperlink" Target="https://drive.google.com/file/d/1-CsZXsj1RJ7JGvilUwRhR6-jeoTxN1eS/view?usp=sharing" TargetMode="External"/><Relationship Id="rId13" Type="http://schemas.openxmlformats.org/officeDocument/2006/relationships/hyperlink" Target="https://drive.google.com/file/d/1zMFydIDkCr_m3KxJ7rpwOq4X6f9uD0YV/view?usp=sharing" TargetMode="External"/><Relationship Id="rId12" Type="http://schemas.openxmlformats.org/officeDocument/2006/relationships/hyperlink" Target="https://drive.google.com/file/d/1mhCJoEUviOekrNsB-FHY8kdJi71yS8ou/view?usp=sharing" TargetMode="External"/><Relationship Id="rId11" Type="http://schemas.openxmlformats.org/officeDocument/2006/relationships/hyperlink" Target="https://drive.google.com/file/d/1Oh9tufXNTOjoqEZOJ9wB4A8sgdl6dxvc/view?usp=sharing" TargetMode="External"/><Relationship Id="rId10" Type="http://schemas.openxmlformats.org/officeDocument/2006/relationships/hyperlink" Target="https://drive.google.com/file/d/1NcjE2DrAHq8p1rWg6b-nWrNbuDMTJsAy/view?usp=sharing" TargetMode="External"/><Relationship Id="rId1" Type="http://schemas.openxmlformats.org/officeDocument/2006/relationships/hyperlink" Target="https://drive.google.com/file/d/1slUQ3bmE2zuDzlEzBkpRSfFTX2Mpv7D_/view?usp=sharing" TargetMode="External"/></Relationships>
</file>

<file path=xl/worksheets/_rels/sheet2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spK-Xfqfe4qYwZlgrCkcI-5rteGPSjn/view?usp=sharingGDcMFOXIabby7IE5OSGyZ3WL-/view?usp=sharing" TargetMode="External"/><Relationship Id="rId98" Type="http://schemas.openxmlformats.org/officeDocument/2006/relationships/hyperlink" Target="https://drive.google.com/file/d/1YAY1mENfircBkDpwzlWdRw924R0vA-EV/view?usp=sharing" TargetMode="External"/><Relationship Id="rId97" Type="http://schemas.openxmlformats.org/officeDocument/2006/relationships/hyperlink" Target="https://drive.google.com/file/d/1yfXoUkPYYx1qkmpSQVqLmn8zo15G3R-M/view?usp=sharing" TargetMode="External"/><Relationship Id="rId96" Type="http://schemas.openxmlformats.org/officeDocument/2006/relationships/hyperlink" Target="https://drive.google.com/file/d/1Xp04k4yFjQNuCytPH3xQTgS8qhDlZDTs/view?usp=sharing" TargetMode="External"/><Relationship Id="rId95" Type="http://schemas.openxmlformats.org/officeDocument/2006/relationships/hyperlink" Target="https://drive.google.com/file/d/1ZPDPboq_bzWfXu9cbnQgKeHDBRbh0tgy/view?usp=sharing" TargetMode="External"/><Relationship Id="rId94" Type="http://schemas.openxmlformats.org/officeDocument/2006/relationships/hyperlink" Target="https://drive.google.com/file/d/1RxVNm5WWvvcrbMBZ3y0h6czwwOBsRVgW/view?usp=sharing" TargetMode="External"/><Relationship Id="rId93" Type="http://schemas.openxmlformats.org/officeDocument/2006/relationships/hyperlink" Target="https://drive.google.com/file/d/1WtqUncnIxbsi2XxHlKucJFd_hsLAvf06/view?usp=sharing" TargetMode="External"/><Relationship Id="rId92" Type="http://schemas.openxmlformats.org/officeDocument/2006/relationships/hyperlink" Target="https://docs.google.com/document/d/16wTElvoVGhswA1znonwJYfI5O1ZsQ0XOVIeN9E0YmOQ/edit" TargetMode="External"/><Relationship Id="rId91" Type="http://schemas.openxmlformats.org/officeDocument/2006/relationships/hyperlink" Target="https://docs.google.com/document/d/1f_iJa4IUvIR4Wgh5un7uHgrWgLDdZYQdbWjoxE58R4M/edit?usp=sharing" TargetMode="External"/><Relationship Id="rId90" Type="http://schemas.openxmlformats.org/officeDocument/2006/relationships/hyperlink" Target="https://docs.google.com/document/d/1_mjfX95qmTfHQ5FfBFue-vwMpvtWrMPN/edit" TargetMode="External"/><Relationship Id="rId9" Type="http://schemas.openxmlformats.org/officeDocument/2006/relationships/hyperlink" Target="https://drive.google.com/file/d/1mjbqrvol3RWokNv_rJ-ouGIRGCcmxwBx/view?usp=sharing" TargetMode="External"/><Relationship Id="rId89" Type="http://schemas.openxmlformats.org/officeDocument/2006/relationships/hyperlink" Target="https://drive.google.com/file/d/1E64uj8SU6S0PAzB57f8Xa7tZedrBn_iP/view?usp=share_link" TargetMode="External"/><Relationship Id="rId88" Type="http://schemas.openxmlformats.org/officeDocument/2006/relationships/hyperlink" Target="https://drive.google.com/file/d/1udvs9fNY_7BIeFfXKt_UjAtLg8OMWKmc/view?usp=sharing" TargetMode="External"/><Relationship Id="rId87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86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85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84" Type="http://schemas.openxmlformats.org/officeDocument/2006/relationships/hyperlink" Target="https://drive.google.com/file/d/1A80hBw22tLT16mzLY0kVUW09Vl-bbVHc/view?usp=sharing" TargetMode="External"/><Relationship Id="rId83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82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81" Type="http://schemas.openxmlformats.org/officeDocument/2006/relationships/hyperlink" Target="https://drive.google.com/file/d/13v7O4AQfsMxZOqDBrYShxYbW7bskHXn3/view?usp=sharing" TargetMode="External"/><Relationship Id="rId80" Type="http://schemas.openxmlformats.org/officeDocument/2006/relationships/hyperlink" Target="https://docs.google.com/document/d/162SYpr-qU3UF0s1iNZSb8-FGl9Q3DrfDopWhwVHUg2M/edit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821XjznHUin9o17-S1C2Km_Wp_6AlHCw/view?usp=sharing" TargetMode="External"/><Relationship Id="rId78" Type="http://schemas.openxmlformats.org/officeDocument/2006/relationships/hyperlink" Target="https://drive.google.com/file/d/1bpr33hyc-1s_GXrbZbsK4EvfEw5xMuQt/view?usp=sharing" TargetMode="External"/><Relationship Id="rId77" Type="http://schemas.openxmlformats.org/officeDocument/2006/relationships/hyperlink" Target="https://drive.google.com/file/d/1pd94-Ofwf_rbj08WdU0Xhyfbre3n9Rv8/view?usp=sharing" TargetMode="External"/><Relationship Id="rId76" Type="http://schemas.openxmlformats.org/officeDocument/2006/relationships/hyperlink" Target="https://drive.google.com/file/d/1-4kp27IuJh5ULEdcgPHK4AojgWG7B4Yo/view?usp=sharing" TargetMode="External"/><Relationship Id="rId75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74" Type="http://schemas.openxmlformats.org/officeDocument/2006/relationships/hyperlink" Target="https://docs.google.com/document/d/1Y8GwMk_oInYcpnILSkJ5-0u1RhlTvEcuk3kNckZftqw/edit?usp=sharing" TargetMode="External"/><Relationship Id="rId73" Type="http://schemas.openxmlformats.org/officeDocument/2006/relationships/hyperlink" Target="https://drive.google.com/file/d/1CrVxXR6FVvliPwjFZKv4wuoNpg-K0G8C/view?usp=sharing" TargetMode="External"/><Relationship Id="rId72" Type="http://schemas.openxmlformats.org/officeDocument/2006/relationships/hyperlink" Target="https://drive.google.com/file/d/1rIjiFrfFvEavtxw3me8gviz0BLz84sQd/view?usp=sharing" TargetMode="External"/><Relationship Id="rId71" Type="http://schemas.openxmlformats.org/officeDocument/2006/relationships/hyperlink" Target="https://drive.google.com/file/d/1YywXtupYvJ6Pv1AJ_s3KO9otB8HOjh8D/view?usp=sharing" TargetMode="External"/><Relationship Id="rId70" Type="http://schemas.openxmlformats.org/officeDocument/2006/relationships/hyperlink" Target="https://drive.google.com/file/d/1uWg8a8ExppVo3Pmr87y05QAj6QztzvqW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rive.google.com/file/d/1z4oMNbKLE71voXh3T17CRgZBU1zTo1o9/view?usp=sharing" TargetMode="External"/><Relationship Id="rId68" Type="http://schemas.openxmlformats.org/officeDocument/2006/relationships/hyperlink" Target="https://drive.google.com/file/d/19iPNEUgo_n_TEKu8A1tfa6cz9SMAhaCR/view?usp=sharing" TargetMode="External"/><Relationship Id="rId67" Type="http://schemas.openxmlformats.org/officeDocument/2006/relationships/hyperlink" Target="https://drive.google.com/file/d/1288No9pQ72xsTQAKo19yBnYsofiFi5mz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65" Type="http://schemas.openxmlformats.org/officeDocument/2006/relationships/hyperlink" Target="https://drive.google.com/file/d/1fo08bZvC3II6mPxM-rUW2waoWV-30kyT/view?usp=sharing" TargetMode="External"/><Relationship Id="rId64" Type="http://schemas.openxmlformats.org/officeDocument/2006/relationships/hyperlink" Target="https://drive.google.com/file/d/10AO5goJfi-zfkm9wpvNmFq4JYEVm6LQB/view?usp=sharing" TargetMode="External"/><Relationship Id="rId63" Type="http://schemas.openxmlformats.org/officeDocument/2006/relationships/hyperlink" Target="https://drive.google.com/file/d/1t0X2s94VcJM90yDD1QWLoOZwve02kZDy/view?usp=sharing" TargetMode="External"/><Relationship Id="rId62" Type="http://schemas.openxmlformats.org/officeDocument/2006/relationships/hyperlink" Target="https://drive.google.com/file/d/1Ypp5W0NE21yueXonyBXTI38YmhvCELdP/view?usp=sharing" TargetMode="External"/><Relationship Id="rId61" Type="http://schemas.openxmlformats.org/officeDocument/2006/relationships/hyperlink" Target="https://drive.google.com/file/d/1AmY7BAyWeWGy7-upfe3LPUCJVBrsP0kr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" Type="http://schemas.openxmlformats.org/officeDocument/2006/relationships/hyperlink" Target="https://drive.google.com/file/d/1ggJMWAOWpulfqY_P6P8Eart_wrYl-Ivq/view?usp=sharing" TargetMode="External"/><Relationship Id="rId59" Type="http://schemas.openxmlformats.org/officeDocument/2006/relationships/hyperlink" Target="https://docs.google.com/document/d/1H7YVEnhAeVjrKz0atAhgMNRLkEKLjUQQ4saG8uEdYMQ/edit?usp=sharing" TargetMode="External"/><Relationship Id="rId58" Type="http://schemas.openxmlformats.org/officeDocument/2006/relationships/hyperlink" Target="https://drive.google.com/file/d/13E_0xBRazMa0YxWvaBP_MqY-i8wnfcaA/view?usp=sharing" TargetMode="External"/><Relationship Id="rId57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56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55" Type="http://schemas.openxmlformats.org/officeDocument/2006/relationships/hyperlink" Target="https://drive.google.com/file/d/1xx26jb8aI0jDVHsviduQpkXd1oD-92yV/view?usp=sharing" TargetMode="External"/><Relationship Id="rId54" Type="http://schemas.openxmlformats.org/officeDocument/2006/relationships/hyperlink" Target="https://drive.google.com/file/d/1JMeZeNlJUW14iLxI6IXqhAS_tesPZnQH/view?usp=sharing" TargetMode="External"/><Relationship Id="rId53" Type="http://schemas.openxmlformats.org/officeDocument/2006/relationships/hyperlink" Target="https://drive.google.com/file/d/1MYeoZs1wHkQx-y34aXnViHKqIBoWJIoI/view?usp=share_link" TargetMode="External"/><Relationship Id="rId52" Type="http://schemas.openxmlformats.org/officeDocument/2006/relationships/hyperlink" Target="https://drive.google.com/file/d/1Ba9dm3GY71YIKmyU3dTk5RZ8M_44XeIJ/view?usp=sharing" TargetMode="External"/><Relationship Id="rId51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50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rive.google.com/file/d/1j2ryemid9CmC6b7lrc74e-AFHisJiOBe/view?usp=sharingswom3EK/view?usp=sharing" TargetMode="External"/><Relationship Id="rId48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7" Type="http://schemas.openxmlformats.org/officeDocument/2006/relationships/hyperlink" Target="https://drive.google.com/file/d/1_Hc2J6NJxkMe1pUnv-3Trivr6wuIKrNl/view?usp=sharing" TargetMode="External"/><Relationship Id="rId46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45" Type="http://schemas.openxmlformats.org/officeDocument/2006/relationships/hyperlink" Target="https://drive.google.com/file/d/1yw060qeTTiFWivA671RVHRtPOnk6z-ZE/view?usp=sharing" TargetMode="External"/><Relationship Id="rId44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43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42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41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0" Type="http://schemas.openxmlformats.org/officeDocument/2006/relationships/hyperlink" Target="https://drive.google.com/file/d/1Dj4r7OsuE9XVvf7diMls0hIwh8tYG3-B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38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37" Type="http://schemas.openxmlformats.org/officeDocument/2006/relationships/hyperlink" Target="https://drive.google.com/file/d/1n6X-Z8rKFscpqXKI3RrSSJHvksN-TjRw/view?usp=sharing" TargetMode="External"/><Relationship Id="rId36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35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34" Type="http://schemas.openxmlformats.org/officeDocument/2006/relationships/hyperlink" Target="https://drive.google.com/file/d/1zi7baKEsFw4kjJ9JHpJqGCJUy0KeC88L/view?usp=sharing" TargetMode="External"/><Relationship Id="rId33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32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31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30" Type="http://schemas.openxmlformats.org/officeDocument/2006/relationships/hyperlink" Target="https://drive.google.com/file/d/1oUCfxFwF34d9TwnamTGv68Dgs2EVrrMA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rive.google.com/file/d/1cNJZsNvnlGn4egHkdalizMOAYv2kYayL/view?usp=sharing" TargetMode="External"/><Relationship Id="rId28" Type="http://schemas.openxmlformats.org/officeDocument/2006/relationships/hyperlink" Target="https://drive.google.com/file/d/1rnQye1kyMKbQY8KWd3N9rzH5yTbcEjap/view?usp=sharing" TargetMode="External"/><Relationship Id="rId27" Type="http://schemas.openxmlformats.org/officeDocument/2006/relationships/hyperlink" Target="https://drive.google.com/file/d/1CL8jH3pFKHDyRx7TRfnDnACBAtXMK3nN/view?usp=sharing" TargetMode="External"/><Relationship Id="rId26" Type="http://schemas.openxmlformats.org/officeDocument/2006/relationships/hyperlink" Target="https://drive.google.com/file/d/1yQQ5h2_JcWZI5jtAvPOgkKhOzS7O2mf9/view?usp=sharing" TargetMode="External"/><Relationship Id="rId25" Type="http://schemas.openxmlformats.org/officeDocument/2006/relationships/hyperlink" Target="https://drive.google.com/file/d/16UfzpjYcuE3x4CfWem7VtXkubs5j2kjv/view?usp=sharing" TargetMode="External"/><Relationship Id="rId24" Type="http://schemas.openxmlformats.org/officeDocument/2006/relationships/hyperlink" Target="https://drive.google.com/file/d/1VTWoXbecIIjnyHUOzfx1phpzQ3Y4HLF_/view?usp=sharing" TargetMode="External"/><Relationship Id="rId23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2" Type="http://schemas.openxmlformats.org/officeDocument/2006/relationships/hyperlink" Target="https://drive.google.com/file/d/15I2KKsr2_2jqKQ93TY3NI5zrYwyOHytR/view?usp=sharing" TargetMode="External"/><Relationship Id="rId21" Type="http://schemas.openxmlformats.org/officeDocument/2006/relationships/hyperlink" Target="https://drive.google.com/file/d/1tKo5zvws2eejqfOAUpr5Mm-jDjU2jEId/view?usp=sharing" TargetMode="External"/><Relationship Id="rId20" Type="http://schemas.openxmlformats.org/officeDocument/2006/relationships/hyperlink" Target="https://drive.google.com/file/d/1Uku1y1zCWHA8x93Xt-RUooteqPV9eEbn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jrD4-2g-IECziNdE0vhXI5P-FWecpTYD/view?usp=sharing" TargetMode="External"/><Relationship Id="rId18" Type="http://schemas.openxmlformats.org/officeDocument/2006/relationships/hyperlink" Target="https://docs.google.com/document/d/180A8ckxkjJddlKKGiIU-_cbeJ8VLN7EP/edit" TargetMode="External"/><Relationship Id="rId17" Type="http://schemas.openxmlformats.org/officeDocument/2006/relationships/hyperlink" Target="https://docs.google.com/document/d/1fo94D0jkaV6uooOKO5hFis0SHeiX8REp/edit?usp=sharing&amp;ouid=109306766509462534471&amp;rtpof=true&amp;sd=true" TargetMode="External"/><Relationship Id="rId16" Type="http://schemas.openxmlformats.org/officeDocument/2006/relationships/hyperlink" Target="https://drive.google.com/file/d/1NwbEch6FbrvQLZR2pqheijdpOLLAZ3Lx/view?usp=sharing" TargetMode="External"/><Relationship Id="rId1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1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1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101" Type="http://schemas.openxmlformats.org/officeDocument/2006/relationships/hyperlink" Target="https://drive.google.com/file/d/1AUbIujrxkMM8tEFqfAbOVs_AVnUL0qAr/view?usp=sharing" TargetMode="External"/><Relationship Id="rId100" Type="http://schemas.openxmlformats.org/officeDocument/2006/relationships/hyperlink" Target="https://drive.google.com/file/d/1bcnHU4GSfGkMA1xE5l8WsobK8A7JFU6-/view?usp=sharing" TargetMode="External"/><Relationship Id="rId10" Type="http://schemas.openxmlformats.org/officeDocument/2006/relationships/hyperlink" Target="https://docs.google.com/document/d/1DoEyOjJVK9dp-9dMGl-OpBehW6du5ERX/edit?usp=sharing&amp;ouid=109306766509462534471&amp;rtpof=true&amp;sd=true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2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yQQ5h2_JcWZI5jtAvPOgkKhOzS7O2mf9/view?usp=sharing" TargetMode="External"/><Relationship Id="rId83" Type="http://schemas.openxmlformats.org/officeDocument/2006/relationships/hyperlink" Target="https://drive.google.com/file/d/1AUbIujrxkMM8tEFqfAbOVs_AVnUL0qAr/view?usp=sharing" TargetMode="External"/><Relationship Id="rId82" Type="http://schemas.openxmlformats.org/officeDocument/2006/relationships/hyperlink" Target="https://drive.google.com/file/d/1bcnHU4GSfGkMA1xE5l8WsobK8A7JFU6-/view?usp=sharing" TargetMode="External"/><Relationship Id="rId81" Type="http://schemas.openxmlformats.org/officeDocument/2006/relationships/hyperlink" Target="https://drive.google.com/file/d/1YspK-Xfqfe4qYwZlgrCkcI-5rteGPSjn/view?usp=sharingGDcMFOXIabby7IE5OSGyZ3WL-/view?usp=sharing" TargetMode="External"/><Relationship Id="rId80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VTWoXbecIIjnyHUOzfx1phpzQ3Y4HLF_/view?usp=sharing" TargetMode="External"/><Relationship Id="rId79" Type="http://schemas.openxmlformats.org/officeDocument/2006/relationships/hyperlink" Target="https://drive.google.com/file/d/1yfXoUkPYYx1qkmpSQVqLmn8zo15G3R-M/view?usp=sharing" TargetMode="External"/><Relationship Id="rId78" Type="http://schemas.openxmlformats.org/officeDocument/2006/relationships/hyperlink" Target="https://drive.google.com/file/d/1Xp04k4yFjQNuCytPH3xQTgS8qhDlZDTs/view?usp=sharing" TargetMode="External"/><Relationship Id="rId77" Type="http://schemas.openxmlformats.org/officeDocument/2006/relationships/hyperlink" Target="https://drive.google.com/file/d/1ZPDPboq_bzWfXu9cbnQgKeHDBRbh0tgy/view?usp=sharing" TargetMode="External"/><Relationship Id="rId76" Type="http://schemas.openxmlformats.org/officeDocument/2006/relationships/hyperlink" Target="https://drive.google.com/file/d/1RxVNm5WWvvcrbMBZ3y0h6czwwOBsRVgW/view?usp=sharing" TargetMode="External"/><Relationship Id="rId75" Type="http://schemas.openxmlformats.org/officeDocument/2006/relationships/hyperlink" Target="https://drive.google.com/file/d/1WtqUncnIxbsi2XxHlKucJFd_hsLAvf06/view?usp=sharing" TargetMode="External"/><Relationship Id="rId74" Type="http://schemas.openxmlformats.org/officeDocument/2006/relationships/hyperlink" Target="https://docs.google.com/document/d/16wTElvoVGhswA1znonwJYfI5O1ZsQ0XOVIeN9E0YmOQ/edit" TargetMode="External"/><Relationship Id="rId73" Type="http://schemas.openxmlformats.org/officeDocument/2006/relationships/hyperlink" Target="https://docs.google.com/document/d/1f_iJa4IUvIR4Wgh5un7uHgrWgLDdZYQdbWjoxE58R4M/edit?usp=sharing" TargetMode="External"/><Relationship Id="rId72" Type="http://schemas.openxmlformats.org/officeDocument/2006/relationships/hyperlink" Target="https://docs.google.com/document/d/1_mjfX95qmTfHQ5FfBFue-vwMpvtWrMPN/edit" TargetMode="External"/><Relationship Id="rId71" Type="http://schemas.openxmlformats.org/officeDocument/2006/relationships/hyperlink" Target="https://drive.google.com/file/d/1E64uj8SU6S0PAzB57f8Xa7tZedrBn_iP/view?usp=share_link" TargetMode="External"/><Relationship Id="rId70" Type="http://schemas.openxmlformats.org/officeDocument/2006/relationships/hyperlink" Target="https://drive.google.com/file/d/1udvs9fNY_7BIeFfXKt_UjAtLg8OMWKmc/view?usp=sharing" TargetMode="External"/><Relationship Id="rId7" Type="http://schemas.openxmlformats.org/officeDocument/2006/relationships/hyperlink" Target="https://drive.google.com/file/d/1Uku1y1zCWHA8x93Xt-RUooteqPV9eEbn/view?usp=sharing" TargetMode="External"/><Relationship Id="rId69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68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67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66" Type="http://schemas.openxmlformats.org/officeDocument/2006/relationships/hyperlink" Target="https://drive.google.com/file/d/1A80hBw22tLT16mzLY0kVUW09Vl-bbVHc/view?usp=sharing" TargetMode="External"/><Relationship Id="rId65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64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63" Type="http://schemas.openxmlformats.org/officeDocument/2006/relationships/hyperlink" Target="https://drive.google.com/file/d/13v7O4AQfsMxZOqDBrYShxYbW7bskHXn3/view?usp=sharing" TargetMode="External"/><Relationship Id="rId62" Type="http://schemas.openxmlformats.org/officeDocument/2006/relationships/hyperlink" Target="https://docs.google.com/document/d/162SYpr-qU3UF0s1iNZSb8-FGl9Q3DrfDopWhwVHUg2M/edit?usp=sharing" TargetMode="External"/><Relationship Id="rId61" Type="http://schemas.openxmlformats.org/officeDocument/2006/relationships/hyperlink" Target="https://drive.google.com/file/d/1821XjznHUin9o17-S1C2Km_Wp_6AlHCw/view?usp=sharing" TargetMode="External"/><Relationship Id="rId60" Type="http://schemas.openxmlformats.org/officeDocument/2006/relationships/hyperlink" Target="https://drive.google.com/file/d/1bpr33hyc-1s_GXrbZbsK4EvfEw5xMuQt/view?usp=sharing" TargetMode="External"/><Relationship Id="rId6" Type="http://schemas.openxmlformats.org/officeDocument/2006/relationships/hyperlink" Target="https://drive.google.com/file/d/1jrD4-2g-IECziNdE0vhXI5P-FWecpTYD/view?usp=sharing" TargetMode="External"/><Relationship Id="rId59" Type="http://schemas.openxmlformats.org/officeDocument/2006/relationships/hyperlink" Target="https://drive.google.com/file/d/1pd94-Ofwf_rbj08WdU0Xhyfbre3n9Rv8/view?usp=sharing" TargetMode="External"/><Relationship Id="rId58" Type="http://schemas.openxmlformats.org/officeDocument/2006/relationships/hyperlink" Target="https://drive.google.com/file/d/1-4kp27IuJh5ULEdcgPHK4AojgWG7B4Yo/view?usp=sharing" TargetMode="External"/><Relationship Id="rId57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56" Type="http://schemas.openxmlformats.org/officeDocument/2006/relationships/hyperlink" Target="https://docs.google.com/document/d/1Y8GwMk_oInYcpnILSkJ5-0u1RhlTvEcuk3kNckZftqw/edit?usp=sharing" TargetMode="External"/><Relationship Id="rId55" Type="http://schemas.openxmlformats.org/officeDocument/2006/relationships/hyperlink" Target="https://drive.google.com/file/d/1CrVxXR6FVvliPwjFZKv4wuoNpg-K0G8C/view?usp=sharing" TargetMode="External"/><Relationship Id="rId54" Type="http://schemas.openxmlformats.org/officeDocument/2006/relationships/hyperlink" Target="https://drive.google.com/file/d/1rIjiFrfFvEavtxw3me8gviz0BLz84sQd/view?usp=sharing" TargetMode="External"/><Relationship Id="rId53" Type="http://schemas.openxmlformats.org/officeDocument/2006/relationships/hyperlink" Target="https://drive.google.com/file/d/1YywXtupYvJ6Pv1AJ_s3KO9otB8HOjh8D/view?usp=sharing" TargetMode="External"/><Relationship Id="rId52" Type="http://schemas.openxmlformats.org/officeDocument/2006/relationships/hyperlink" Target="https://drive.google.com/file/d/1uWg8a8ExppVo3Pmr87y05QAj6QztzvqW/view?usp=sharing" TargetMode="External"/><Relationship Id="rId51" Type="http://schemas.openxmlformats.org/officeDocument/2006/relationships/hyperlink" Target="https://drive.google.com/file/d/1z4oMNbKLE71voXh3T17CRgZBU1zTo1o9/view?usp=sharing" TargetMode="External"/><Relationship Id="rId50" Type="http://schemas.openxmlformats.org/officeDocument/2006/relationships/hyperlink" Target="https://drive.google.com/file/d/19iPNEUgo_n_TEKu8A1tfa6cz9SMAhaCR/view?usp=sharing" TargetMode="External"/><Relationship Id="rId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49" Type="http://schemas.openxmlformats.org/officeDocument/2006/relationships/hyperlink" Target="https://drive.google.com/file/d/1288No9pQ72xsTQAKo19yBnYsofiFi5mz/view?usp=sharing" TargetMode="External"/><Relationship Id="rId48" Type="http://schemas.openxmlformats.org/officeDocument/2006/relationships/hyperlink" Target="https://drive.google.com/file/d/1yTc0MbOOFNF02mFyAVgb6wAjwjVyo2jm/view?usp=sharing" TargetMode="External"/><Relationship Id="rId47" Type="http://schemas.openxmlformats.org/officeDocument/2006/relationships/hyperlink" Target="https://drive.google.com/file/d/1fo08bZvC3II6mPxM-rUW2waoWV-30kyT/view?usp=sharing" TargetMode="External"/><Relationship Id="rId46" Type="http://schemas.openxmlformats.org/officeDocument/2006/relationships/hyperlink" Target="https://drive.google.com/file/d/10AO5goJfi-zfkm9wpvNmFq4JYEVm6LQB/view?usp=sharing" TargetMode="External"/><Relationship Id="rId45" Type="http://schemas.openxmlformats.org/officeDocument/2006/relationships/hyperlink" Target="https://drive.google.com/file/d/1t0X2s94VcJM90yDD1QWLoOZwve02kZDy/view?usp=sharing" TargetMode="External"/><Relationship Id="rId44" Type="http://schemas.openxmlformats.org/officeDocument/2006/relationships/hyperlink" Target="https://drive.google.com/file/d/1Ypp5W0NE21yueXonyBXTI38YmhvCELdP/view?usp=sharing" TargetMode="External"/><Relationship Id="rId43" Type="http://schemas.openxmlformats.org/officeDocument/2006/relationships/hyperlink" Target="https://drive.google.com/file/d/1AmY7BAyWeWGy7-upfe3LPUCJVBrsP0kr/view?usp=sharing" TargetMode="External"/><Relationship Id="rId42" Type="http://schemas.openxmlformats.org/officeDocument/2006/relationships/hyperlink" Target="https://drive.google.com/file/d/1GrToJa6IZQuSg_pmyp0RrlMHqLzP7SIF/view?usp=sharing" TargetMode="External"/><Relationship Id="rId41" Type="http://schemas.openxmlformats.org/officeDocument/2006/relationships/hyperlink" Target="https://docs.google.com/document/d/1H7YVEnhAeVjrKz0atAhgMNRLkEKLjUQQ4saG8uEdYMQ/edit?usp=sharing" TargetMode="External"/><Relationship Id="rId40" Type="http://schemas.openxmlformats.org/officeDocument/2006/relationships/hyperlink" Target="https://drive.google.com/file/d/13E_0xBRazMa0YxWvaBP_MqY-i8wnfcaA/view?usp=sharing" TargetMode="External"/><Relationship Id="rId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39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38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37" Type="http://schemas.openxmlformats.org/officeDocument/2006/relationships/hyperlink" Target="https://drive.google.com/file/d/1xx26jb8aI0jDVHsviduQpkXd1oD-92yV/view?usp=sharing" TargetMode="External"/><Relationship Id="rId36" Type="http://schemas.openxmlformats.org/officeDocument/2006/relationships/hyperlink" Target="https://drive.google.com/file/d/1JMeZeNlJUW14iLxI6IXqhAS_tesPZnQH/view?usp=sharing" TargetMode="External"/><Relationship Id="rId35" Type="http://schemas.openxmlformats.org/officeDocument/2006/relationships/hyperlink" Target="https://drive.google.com/file/d/1MYeoZs1wHkQx-y34aXnViHKqIBoWJIoI/view?usp=share_link" TargetMode="External"/><Relationship Id="rId34" Type="http://schemas.openxmlformats.org/officeDocument/2006/relationships/hyperlink" Target="https://drive.google.com/file/d/1Ba9dm3GY71YIKmyU3dTk5RZ8M_44XeIJ/view?usp=sharing" TargetMode="External"/><Relationship Id="rId33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32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31" Type="http://schemas.openxmlformats.org/officeDocument/2006/relationships/hyperlink" Target="https://drive.google.com/file/d/1j2ryemid9CmC6b7lrc74e-AFHisJiOBe/view?usp=sharingswom3EK/view?usp=sharing" TargetMode="External"/><Relationship Id="rId30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" Type="http://schemas.openxmlformats.org/officeDocument/2006/relationships/hyperlink" Target="https://drive.google.com/file/d/1gxdfo_cOFjr6vxIWaNKJNEa9XFOjjtKi/view?usp=sharing" TargetMode="External"/><Relationship Id="rId29" Type="http://schemas.openxmlformats.org/officeDocument/2006/relationships/hyperlink" Target="https://drive.google.com/file/d/1_Hc2J6NJxkMe1pUnv-3Trivr6wuIKrNl/view?usp=sharing" TargetMode="External"/><Relationship Id="rId28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27" Type="http://schemas.openxmlformats.org/officeDocument/2006/relationships/hyperlink" Target="https://drive.google.com/file/d/1yw060qeTTiFWivA671RVHRtPOnk6z-ZE/view?usp=sharing" TargetMode="External"/><Relationship Id="rId26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25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24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23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2" Type="http://schemas.openxmlformats.org/officeDocument/2006/relationships/hyperlink" Target="https://drive.google.com/file/d/1Dj4r7OsuE9XVvf7diMls0hIwh8tYG3-B/view?usp=sharing" TargetMode="External"/><Relationship Id="rId21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" Type="http://schemas.openxmlformats.org/officeDocument/2006/relationships/hyperlink" Target="https://drive.google.com/file/d/1nCIsoXRM_hOii1eTQs_YMfRPB_J-hxMP/view?usp=sharing" TargetMode="External"/><Relationship Id="rId19" Type="http://schemas.openxmlformats.org/officeDocument/2006/relationships/hyperlink" Target="https://drive.google.com/file/d/1n6X-Z8rKFscpqXKI3RrSSJHvksN-TjRw/view?usp=sharing" TargetMode="External"/><Relationship Id="rId18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17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16" Type="http://schemas.openxmlformats.org/officeDocument/2006/relationships/hyperlink" Target="https://drive.google.com/file/d/1zi7baKEsFw4kjJ9JHpJqGCJUy0KeC88L/view?usp=sharing" TargetMode="External"/><Relationship Id="rId15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14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13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12" Type="http://schemas.openxmlformats.org/officeDocument/2006/relationships/hyperlink" Target="https://drive.google.com/file/d/1oUCfxFwF34d9TwnamTGv68Dgs2EVrrMA/view?usp=sharing" TargetMode="External"/><Relationship Id="rId11" Type="http://schemas.openxmlformats.org/officeDocument/2006/relationships/hyperlink" Target="https://drive.google.com/file/d/1cNJZsNvnlGn4egHkdalizMOAYv2kYayL/view?usp=sharing" TargetMode="External"/><Relationship Id="rId10" Type="http://schemas.openxmlformats.org/officeDocument/2006/relationships/hyperlink" Target="https://drive.google.com/file/d/1rnQye1kyMKbQY8KWd3N9rzH5yTbcEjap/view?usp=sharing" TargetMode="External"/><Relationship Id="rId1" Type="http://schemas.openxmlformats.org/officeDocument/2006/relationships/hyperlink" Target="https://drive.google.com/file/d/1ggJMWAOWpulfqY_P6P8Eart_wrYl-Ivq/view?usp=sharing" TargetMode="External"/></Relationships>
</file>

<file path=xl/worksheets/_rels/sheet2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C_D31-riRFYhmkj61Gk98THt0ULGteL5/view?usp=sharing" TargetMode="External"/><Relationship Id="rId98" Type="http://schemas.openxmlformats.org/officeDocument/2006/relationships/hyperlink" Target="https://drive.google.com/file/d/1slOQBjMnSKs9ZR8cs4IiVVWPf4MowI31/view?usp=sharing" TargetMode="External"/><Relationship Id="rId97" Type="http://schemas.openxmlformats.org/officeDocument/2006/relationships/hyperlink" Target="https://drive.google.com/file/d/1WQHpA2fJpu8nqd1qVmbF-IpqhPcYGQ-n/view?usp=sharing" TargetMode="External"/><Relationship Id="rId96" Type="http://schemas.openxmlformats.org/officeDocument/2006/relationships/hyperlink" Target="https://drive.google.com/file/d/1a0bI48utP3Fos4brNdmhe0P1xBSWIe9e/view?usp=sharing" TargetMode="External"/><Relationship Id="rId95" Type="http://schemas.openxmlformats.org/officeDocument/2006/relationships/hyperlink" Target="https://drive.google.com/file/d/1n9HQt2A3UZMrQzVH4KUXyKdjC4ArJ1x5/view?usp=sharing" TargetMode="External"/><Relationship Id="rId94" Type="http://schemas.openxmlformats.org/officeDocument/2006/relationships/hyperlink" Target="https://drive.google.com/file/d/1J2cr-Ai6A4ZiGqUkMWyA0LVJuuh2HRzv/view?usp=sharing" TargetMode="External"/><Relationship Id="rId93" Type="http://schemas.openxmlformats.org/officeDocument/2006/relationships/hyperlink" Target="https://drive.google.com/file/d/1Um8dqTAAb2DMoHGufCA_OvODOSH5pPrD/view?usp=sharing" TargetMode="External"/><Relationship Id="rId92" Type="http://schemas.openxmlformats.org/officeDocument/2006/relationships/hyperlink" Target="https://drive.google.com/file/d/1m7A8PkcR7WtLjK0d_340RS0gXHKARER9/view?usp=sharing" TargetMode="External"/><Relationship Id="rId91" Type="http://schemas.openxmlformats.org/officeDocument/2006/relationships/hyperlink" Target="https://drive.google.com/file/d/1UZgQOd5-zKqrnSuAEv3xtG1xYXVq8zs7/view?usp=sharing" TargetMode="External"/><Relationship Id="rId90" Type="http://schemas.openxmlformats.org/officeDocument/2006/relationships/hyperlink" Target="https://docs.google.com/document/d/1TelPXOZIoaBLJ8sVPC4IRj5Wo1QpfQvP/edit" TargetMode="External"/><Relationship Id="rId9" Type="http://schemas.openxmlformats.org/officeDocument/2006/relationships/hyperlink" Target="https://docs.google.com/document/d/1eAPX5A_3J6eFbcpp31lQ3wsRBTWGaRzp/edit" TargetMode="External"/><Relationship Id="rId89" Type="http://schemas.openxmlformats.org/officeDocument/2006/relationships/hyperlink" Target="https://docs.google.com/document/d/1DD4wi-hMNuW5XWOh69xLuF-u2o7cS1-f/edit" TargetMode="External"/><Relationship Id="rId88" Type="http://schemas.openxmlformats.org/officeDocument/2006/relationships/hyperlink" Target="https://docs.google.com/document/d/11nWdEQLG6KxdCHhdgbjkfNJv1X_Yhrro/edit" TargetMode="External"/><Relationship Id="rId87" Type="http://schemas.openxmlformats.org/officeDocument/2006/relationships/hyperlink" Target="https://drive.google.com/file/d/1lCZuEdeHfUqZ-N2TY1zi4HxmBNOh1LcK/view?usp=sharing" TargetMode="External"/><Relationship Id="rId86" Type="http://schemas.openxmlformats.org/officeDocument/2006/relationships/hyperlink" Target="https://docs.google.com/document/d/1mJ0Kh4NSfFoKoEgxgyxebawKeyx5FkxF/edit" TargetMode="External"/><Relationship Id="rId85" Type="http://schemas.openxmlformats.org/officeDocument/2006/relationships/hyperlink" Target="https://drive.google.com/file/d/1wYo7-5CJs84yTTdXGxHB-5Ao_HuuGEE3/view?usp=sharing" TargetMode="External"/><Relationship Id="rId84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83" Type="http://schemas.openxmlformats.org/officeDocument/2006/relationships/hyperlink" Target="https://docs.google.com/document/d/1YmhM8Lm6sVFcsnwqQd2IGUYpaj-ivG4r/edit" TargetMode="External"/><Relationship Id="rId82" Type="http://schemas.openxmlformats.org/officeDocument/2006/relationships/hyperlink" Target="https://docs.google.com/document/d/1_GC5MZxCIuFIxaoEiQMa3MAyvU5kkceC/edit" TargetMode="External"/><Relationship Id="rId81" Type="http://schemas.openxmlformats.org/officeDocument/2006/relationships/hyperlink" Target="https://drive.google.com/file/d/1javt9zNXWO7lBvh6X2ZIiu-c4-630Eei/view?usp=sharing" TargetMode="External"/><Relationship Id="rId80" Type="http://schemas.openxmlformats.org/officeDocument/2006/relationships/hyperlink" Target="https://docs.google.com/document/d/1lIjFT6uCuKH9ZCklwgzJSpmmjpTVZDmf/edit" TargetMode="External"/><Relationship Id="rId8" Type="http://schemas.openxmlformats.org/officeDocument/2006/relationships/hyperlink" Target="https://drive.google.com/file/d/1T3obJayrfFdJhN3JWlq_ZviNS02qXv7L/view?usp=share_link" TargetMode="External"/><Relationship Id="rId79" Type="http://schemas.openxmlformats.org/officeDocument/2006/relationships/hyperlink" Target="https://drive.google.com/file/d/1UQEMzFklBb60N36VbBlsnw_wYGIdQ_my/view?usp=sharing" TargetMode="External"/><Relationship Id="rId78" Type="http://schemas.openxmlformats.org/officeDocument/2006/relationships/hyperlink" Target="https://docs.google.com/document/d/1h8lL4sYc-JWsiE8STX1zQpOtw-DTxZNO/edit" TargetMode="External"/><Relationship Id="rId77" Type="http://schemas.openxmlformats.org/officeDocument/2006/relationships/hyperlink" Target="https://drive.google.com/file/d/1_YHIK-zFmF2VwxjcAgXVoX4nJ9VujRNW/view?usp=sharing" TargetMode="External"/><Relationship Id="rId76" Type="http://schemas.openxmlformats.org/officeDocument/2006/relationships/hyperlink" Target="https://docs.google.com/document/d/1Pyqn94-8frEnYi_RSo4WB_fKfwTJ3fPH/edit" TargetMode="External"/><Relationship Id="rId75" Type="http://schemas.openxmlformats.org/officeDocument/2006/relationships/hyperlink" Target="https://drive.google.com/file/d/1MvOvPnJQHTOZNbPRqHmbqbUZrQo3xIKC/view?usp=sharing" TargetMode="External"/><Relationship Id="rId74" Type="http://schemas.openxmlformats.org/officeDocument/2006/relationships/hyperlink" Target="https://docs.google.com/document/d/18KnHhiwIQXExjWv1q939asparDoF90jX/edit" TargetMode="External"/><Relationship Id="rId73" Type="http://schemas.openxmlformats.org/officeDocument/2006/relationships/hyperlink" Target="https://drive.google.com/file/d/1wHYPuS3sSQVII8eKfjCL8r6qnmhe5rd-/view?usp=sharing" TargetMode="External"/><Relationship Id="rId72" Type="http://schemas.openxmlformats.org/officeDocument/2006/relationships/hyperlink" Target="https://docs.google.com/document/d/16Hou2i6x-ClJLl5oVWs_qNo_nGBpiVvA/edit" TargetMode="External"/><Relationship Id="rId71" Type="http://schemas.openxmlformats.org/officeDocument/2006/relationships/hyperlink" Target="https://docs.google.com/document/d/1BP_NN1Jk8hChvfHUBBKHFkwTfr6qhgBC/edit" TargetMode="External"/><Relationship Id="rId70" Type="http://schemas.openxmlformats.org/officeDocument/2006/relationships/hyperlink" Target="https://docs.google.com/document/d/1NoqQ1GaPzO4YYP7t27Eu7m1GR6dxIH1s/edit" TargetMode="External"/><Relationship Id="rId7" Type="http://schemas.openxmlformats.org/officeDocument/2006/relationships/hyperlink" Target="https://drive.google.com/file/d/1SxzjOENhlMmtd7jGT6EF-naXLe_YSs5n/view?usp=share_link" TargetMode="External"/><Relationship Id="rId69" Type="http://schemas.openxmlformats.org/officeDocument/2006/relationships/hyperlink" Target="https://docs.google.com/document/d/1pq4LudVZ2aM1CEmum8RmEonUQkkG7YEF/edit" TargetMode="External"/><Relationship Id="rId68" Type="http://schemas.openxmlformats.org/officeDocument/2006/relationships/hyperlink" Target="https://docs.google.com/document/d/1WJ3Y_kK-oJqmtOyRmbipxdCEFC9PrOvr/edit" TargetMode="External"/><Relationship Id="rId67" Type="http://schemas.openxmlformats.org/officeDocument/2006/relationships/hyperlink" Target="https://docs.google.com/document/d/1E0wYoqCuhvIS07O78Cczays5xzPVMHl9/edit" TargetMode="External"/><Relationship Id="rId66" Type="http://schemas.openxmlformats.org/officeDocument/2006/relationships/hyperlink" Target="https://docs.google.com/document/d/1pvFShFsRoMgTRH7HZrqINZ_KbYDHbrPM/edit" TargetMode="External"/><Relationship Id="rId65" Type="http://schemas.openxmlformats.org/officeDocument/2006/relationships/hyperlink" Target="https://docs.google.com/document/d/1imsy_FQuR0a4uhz7W5Sqdt-SdcAbdYWQ/edit" TargetMode="External"/><Relationship Id="rId64" Type="http://schemas.openxmlformats.org/officeDocument/2006/relationships/hyperlink" Target="https://docs.google.com/document/d/1dR6tnzqvT1czxPFymIlj4S4CCuuFVdWz/edit" TargetMode="External"/><Relationship Id="rId63" Type="http://schemas.openxmlformats.org/officeDocument/2006/relationships/hyperlink" Target="https://docs.google.com/document/d/1EZ3_mkGpM_1uN76R_cmj1j5Wf_7B_jNy/edit" TargetMode="External"/><Relationship Id="rId62" Type="http://schemas.openxmlformats.org/officeDocument/2006/relationships/hyperlink" Target="https://docs.google.com/document/d/1YMam4JhW73AB4FAD9_QHwlThnp6roxZ4/edit" TargetMode="External"/><Relationship Id="rId61" Type="http://schemas.openxmlformats.org/officeDocument/2006/relationships/hyperlink" Target="https://docs.google.com/document/d/1qoB_GnpIMew0CCEa3CWNSA4HtcfVtKiO/edit" TargetMode="External"/><Relationship Id="rId60" Type="http://schemas.openxmlformats.org/officeDocument/2006/relationships/hyperlink" Target="https://docs.google.com/document/d/1Cd4mMKQVinV5nxIprNvp8P5byN2qZ9fU/edit" TargetMode="External"/><Relationship Id="rId6" Type="http://schemas.openxmlformats.org/officeDocument/2006/relationships/hyperlink" Target="https://drive.google.com/file/d/1UmNrowLGTB22FVzyojKO3m3oa3zL73US/view?usp=sharing" TargetMode="External"/><Relationship Id="rId59" Type="http://schemas.openxmlformats.org/officeDocument/2006/relationships/hyperlink" Target="https://docs.google.com/document/d/1KlzecBw8Usy5GNEDGeklJDpmPxJf_e-K/edit" TargetMode="External"/><Relationship Id="rId58" Type="http://schemas.openxmlformats.org/officeDocument/2006/relationships/hyperlink" Target="https://docs.google.com/document/d/1Amwm5d5XilRB0rYTSmLZru8M55J30XZo/edit" TargetMode="External"/><Relationship Id="rId57" Type="http://schemas.openxmlformats.org/officeDocument/2006/relationships/hyperlink" Target="https://docs.google.com/document/d/1HdvfPnvJnHmkHVvLdQxmBGG16C9sUUSo/edit" TargetMode="External"/><Relationship Id="rId56" Type="http://schemas.openxmlformats.org/officeDocument/2006/relationships/hyperlink" Target="https://docs.google.com/document/d/1VVH9Ple0Ouio3eIoTcoF1iBCSNBun-oJ/edit" TargetMode="External"/><Relationship Id="rId55" Type="http://schemas.openxmlformats.org/officeDocument/2006/relationships/hyperlink" Target="https://docs.google.com/document/d/1eexzgoakbmY8JxPvHPrasYOedgNoyYy-/edit" TargetMode="External"/><Relationship Id="rId54" Type="http://schemas.openxmlformats.org/officeDocument/2006/relationships/hyperlink" Target="https://docs.google.com/document/d/1zwz16TzdFQ2Elem3LKcRQ8UgDIMiU8Tm/edit" TargetMode="External"/><Relationship Id="rId53" Type="http://schemas.openxmlformats.org/officeDocument/2006/relationships/hyperlink" Target="https://docs.google.com/document/d/17ENBQrVnQka5kMSVWW5VuesEYQwBsPcc/edit" TargetMode="External"/><Relationship Id="rId52" Type="http://schemas.openxmlformats.org/officeDocument/2006/relationships/hyperlink" Target="https://docs.google.com/document/d/1LGk-PvzH_urOBPWipla58LYRdINL8m_0/edit" TargetMode="External"/><Relationship Id="rId51" Type="http://schemas.openxmlformats.org/officeDocument/2006/relationships/hyperlink" Target="https://docs.google.com/document/d/1e59yeNA3czTwkTDmunFiG_RKDXeRDn3H/edit" TargetMode="External"/><Relationship Id="rId50" Type="http://schemas.openxmlformats.org/officeDocument/2006/relationships/hyperlink" Target="https://docs.google.com/document/d/172qOM2B0gLHXbY6Q64Mu-_oWJ002oHiD/edit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nyzr5H_GDhFfuS-R0G2kVVAkfttgDX3Y/edit" TargetMode="External"/><Relationship Id="rId48" Type="http://schemas.openxmlformats.org/officeDocument/2006/relationships/hyperlink" Target="https://docs.google.com/document/d/11q8EzrebxDUTux1dC_ynBTkPmL_Kb41v/edit" TargetMode="External"/><Relationship Id="rId47" Type="http://schemas.openxmlformats.org/officeDocument/2006/relationships/hyperlink" Target="https://docs.google.com/document/d/1uzHLfQTlSTjNZ-DOCAPV4u6QqLEEpH2s/edit" TargetMode="External"/><Relationship Id="rId46" Type="http://schemas.openxmlformats.org/officeDocument/2006/relationships/hyperlink" Target="https://docs.google.com/document/d/1pGJoJXw6dO7wgCisGFMS98eqiPOLb--o/edit" TargetMode="External"/><Relationship Id="rId45" Type="http://schemas.openxmlformats.org/officeDocument/2006/relationships/hyperlink" Target="https://docs.google.com/document/d/1dZBrraEj841HmvkGr50ILQ_FD1ntK6ot/edit" TargetMode="External"/><Relationship Id="rId44" Type="http://schemas.openxmlformats.org/officeDocument/2006/relationships/hyperlink" Target="https://docs.google.com/document/d/1W06QYHiukNtmx3T16QpGmS09VZku_umD/edit" TargetMode="External"/><Relationship Id="rId43" Type="http://schemas.openxmlformats.org/officeDocument/2006/relationships/hyperlink" Target="https://docs.google.com/document/d/1KOqnR566gsCTMrquD3MEY2qCI-Wz1IKa/edit" TargetMode="External"/><Relationship Id="rId42" Type="http://schemas.openxmlformats.org/officeDocument/2006/relationships/hyperlink" Target="https://docs.google.com/document/d/1CeB86UAvTN-1eJ9tToct705ZsysgU6j1/edit" TargetMode="External"/><Relationship Id="rId41" Type="http://schemas.openxmlformats.org/officeDocument/2006/relationships/hyperlink" Target="https://docs.google.com/document/d/1voK-LU3Hng5H4nTCO_6a_GqVC7emtVOn/edit" TargetMode="External"/><Relationship Id="rId40" Type="http://schemas.openxmlformats.org/officeDocument/2006/relationships/hyperlink" Target="https://drive.google.com/file/d/1egFht17W-A3p74UcpnjTN0ESAgQkjEfK/view?usp=sharing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B5h7EzUVfraPi_UE9G1AP7FpX0i5R9o2/view?usp=sharing" TargetMode="External"/><Relationship Id="rId38" Type="http://schemas.openxmlformats.org/officeDocument/2006/relationships/hyperlink" Target="https://docs.google.com/document/d/19Q-KAyyIiy1gWhVsrmSv5T1mYHkj_Ypj/edit" TargetMode="External"/><Relationship Id="rId37" Type="http://schemas.openxmlformats.org/officeDocument/2006/relationships/hyperlink" Target="https://docs.google.com/document/d/1aDrUS0RFKHczXbzMBP6n2-_rTS5BZxsX/edit" TargetMode="External"/><Relationship Id="rId36" Type="http://schemas.openxmlformats.org/officeDocument/2006/relationships/hyperlink" Target="https://drive.google.com/file/d/1Car2Zu8W7hxRIuHl_3WQjn0rOIOblzp3/view?usp=sharing" TargetMode="External"/><Relationship Id="rId35" Type="http://schemas.openxmlformats.org/officeDocument/2006/relationships/hyperlink" Target="https://drive.google.com/file/d/1rybMu7gCUG-_SjYpI_kRN9AIZlRj_hcv/view?usp=sharing" TargetMode="External"/><Relationship Id="rId34" Type="http://schemas.openxmlformats.org/officeDocument/2006/relationships/hyperlink" Target="https://docs.google.com/document/d/1EO6NfpbDQYV0RkRMut6GNFK9ZWceRGS_/edit" TargetMode="External"/><Relationship Id="rId33" Type="http://schemas.openxmlformats.org/officeDocument/2006/relationships/hyperlink" Target="https://drive.google.com/open?id=1p5KiEQkO_uQ7iryp_B94gO9ApRhYplNv" TargetMode="External"/><Relationship Id="rId32" Type="http://schemas.openxmlformats.org/officeDocument/2006/relationships/hyperlink" Target="https://docs.google.com/document/d/1c6k16KGRK8Yv1X9Vo_ML1OMKPqfZm-y5/edit" TargetMode="External"/><Relationship Id="rId31" Type="http://schemas.openxmlformats.org/officeDocument/2006/relationships/hyperlink" Target="https://drive.google.com/file/d/1KcLq6lKhaSIpdXvoowFoXRlYRJDl_n5v/view?usp=sharing" TargetMode="External"/><Relationship Id="rId30" Type="http://schemas.openxmlformats.org/officeDocument/2006/relationships/hyperlink" Target="https://docs.google.com/document/d/1Q1KMMn94U0M3ilD4E6Ima44XiCI-ejU1/edit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mglFMdjVgfxCfzm9FGJb4mvkn8H3sR_B/edit" TargetMode="External"/><Relationship Id="rId28" Type="http://schemas.openxmlformats.org/officeDocument/2006/relationships/hyperlink" Target="https://docs.google.com/document/d/18_vH5oczBs9Ru6mfEsfAR7_zpHKmI0Z_/edit" TargetMode="External"/><Relationship Id="rId27" Type="http://schemas.openxmlformats.org/officeDocument/2006/relationships/hyperlink" Target="https://drive.google.com/file/d/12FQWYPdj5HLlFCvpx5lBZlouS07R-3wG/view?usp=sharing" TargetMode="External"/><Relationship Id="rId26" Type="http://schemas.openxmlformats.org/officeDocument/2006/relationships/hyperlink" Target="https://docs.google.com/document/d/1WlXRNaHe4HUPgWuzL4nxcAjkZKQCdfpk/edit?pli=1" TargetMode="External"/><Relationship Id="rId25" Type="http://schemas.openxmlformats.org/officeDocument/2006/relationships/hyperlink" Target="https://docs.google.com/document/d/15Nh8FaWu04HrQbRVM5it95_PJmB2HCKF/edit" TargetMode="External"/><Relationship Id="rId24" Type="http://schemas.openxmlformats.org/officeDocument/2006/relationships/hyperlink" Target="https://docs.google.com/document/d/1QXcTOXVMwF6yYPfdVYvFAHeXIjuAe4P3/edit" TargetMode="External"/><Relationship Id="rId23" Type="http://schemas.openxmlformats.org/officeDocument/2006/relationships/hyperlink" Target="https://docs.google.com/document/d/12A8uk_6wCSaQeiqP5zFpP2Hx-PTrHlHQ/edit" TargetMode="External"/><Relationship Id="rId22" Type="http://schemas.openxmlformats.org/officeDocument/2006/relationships/hyperlink" Target="https://drive.google.com/file/d/1bbUzDtFVGGxBrotfG-sbfEibu_qQ-dkk/view?usp=sharing" TargetMode="External"/><Relationship Id="rId21" Type="http://schemas.openxmlformats.org/officeDocument/2006/relationships/hyperlink" Target="https://docs.google.com/document/d/1C2m-68lcMYnnoY8Quhb9tgoeqgfgFULU/edit" TargetMode="External"/><Relationship Id="rId20" Type="http://schemas.openxmlformats.org/officeDocument/2006/relationships/hyperlink" Target="https://drive.google.com/file/d/1bUAl5flVPR5rYdq8XqAYf8c1AqVqd7ve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ocs.google.com/document/d/1gkRc7-Z9MnXzA4LOFWmic_uF0BodouN8/edit" TargetMode="External"/><Relationship Id="rId18" Type="http://schemas.openxmlformats.org/officeDocument/2006/relationships/hyperlink" Target="https://docs.google.com/document/d/1mDKR4RhhJ-_zlbcPe8b7nDve13_bYJM4/edit" TargetMode="External"/><Relationship Id="rId17" Type="http://schemas.openxmlformats.org/officeDocument/2006/relationships/hyperlink" Target="https://drive.google.com/file/d/1ULIo0sEh970S8iYBZ1UpxWL7cU5_8SDM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5" Type="http://schemas.openxmlformats.org/officeDocument/2006/relationships/hyperlink" Target="https://docs.google.com/document/d/1vmbcUxOT_O7vxJa5XvI1x8bQWNviUc8w/edit" TargetMode="External"/><Relationship Id="rId14" Type="http://schemas.openxmlformats.org/officeDocument/2006/relationships/hyperlink" Target="https://drive.google.com/file/d/1YVmywKIxr0Iv-mPdoovr657NFbDy7syE/view?usp=sharing" TargetMode="External"/><Relationship Id="rId13" Type="http://schemas.openxmlformats.org/officeDocument/2006/relationships/hyperlink" Target="https://drive.google.com/file/d/1V-Mk6tO_f16iYHDry09f1H-BqlX8HEqN/view?usp=sharing" TargetMode="External"/><Relationship Id="rId121" Type="http://schemas.openxmlformats.org/officeDocument/2006/relationships/hyperlink" Target="https://drive.google.com/file/d/1AUbIujrxkMM8tEFqfAbOVs_AVnUL0qAr/view?usp=sharing" TargetMode="External"/><Relationship Id="rId120" Type="http://schemas.openxmlformats.org/officeDocument/2006/relationships/hyperlink" Target="https://drive.google.com/file/d/1bcnHU4GSfGkMA1xE5l8WsobK8A7JFU6-/view?usp=sharing" TargetMode="External"/><Relationship Id="rId12" Type="http://schemas.openxmlformats.org/officeDocument/2006/relationships/hyperlink" Target="https://docs.google.com/document/d/1hTwARd31syAW0ZFERck5hQSRvvLcRARH/edit" TargetMode="External"/><Relationship Id="rId119" Type="http://schemas.openxmlformats.org/officeDocument/2006/relationships/hyperlink" Target="https://drive.google.com/file/d/1YspK-Xfqfe4qYwZlgrCkcI-5rteGPSjn/view?usp=sharingGDcMFOXIabby7IE5OSGyZ3WL-/view?usp=sharing" TargetMode="External"/><Relationship Id="rId118" Type="http://schemas.openxmlformats.org/officeDocument/2006/relationships/hyperlink" Target="https://drive.google.com/file/d/1YAY1mENfircBkDpwzlWdRw924R0vA-EV/view?usp=sharing" TargetMode="External"/><Relationship Id="rId117" Type="http://schemas.openxmlformats.org/officeDocument/2006/relationships/hyperlink" Target="https://drive.google.com/file/d/1yfXoUkPYYx1qkmpSQVqLmn8zo15G3R-M/view?usp=sharing" TargetMode="External"/><Relationship Id="rId116" Type="http://schemas.openxmlformats.org/officeDocument/2006/relationships/hyperlink" Target="https://drive.google.com/file/d/1Xp04k4yFjQNuCytPH3xQTgS8qhDlZDTs/view?usp=sharing" TargetMode="External"/><Relationship Id="rId115" Type="http://schemas.openxmlformats.org/officeDocument/2006/relationships/hyperlink" Target="https://drive.google.com/file/d/1ZPDPboq_bzWfXu9cbnQgKeHDBRbh0tgy/view?usp=sharing" TargetMode="External"/><Relationship Id="rId114" Type="http://schemas.openxmlformats.org/officeDocument/2006/relationships/hyperlink" Target="https://drive.google.com/file/d/1RxVNm5WWvvcrbMBZ3y0h6czwwOBsRVgW/view?usp=sharing" TargetMode="External"/><Relationship Id="rId113" Type="http://schemas.openxmlformats.org/officeDocument/2006/relationships/hyperlink" Target="https://drive.google.com/file/d/1WtqUncnIxbsi2XxHlKucJFd_hsLAvf06/view?usp=sharing" TargetMode="External"/><Relationship Id="rId112" Type="http://schemas.openxmlformats.org/officeDocument/2006/relationships/hyperlink" Target="https://drive.google.com/file/d/1k2Hb8DNW8gXcfWfhY8PqFt1Cv4j8cvSt/view?usp=sharing" TargetMode="External"/><Relationship Id="rId111" Type="http://schemas.openxmlformats.org/officeDocument/2006/relationships/hyperlink" Target="https://drive.google.com/file/d/1Y-9_ZN5wmoVySiwLkX6Tsm3nSPKpZE2I/view?usp=sharing" TargetMode="External"/><Relationship Id="rId110" Type="http://schemas.openxmlformats.org/officeDocument/2006/relationships/hyperlink" Target="https://drive.google.com/file/d/1AU16_rDXk30KLYxUevJ0x1Zk7Ol5Pwhn/view?usp=sharing" TargetMode="External"/><Relationship Id="rId11" Type="http://schemas.openxmlformats.org/officeDocument/2006/relationships/hyperlink" Target="https://drive.google.com/file/d/1oYp-ud9o13Ii_guzsnOgANkRLlZthqSW/view?usp=sharing" TargetMode="External"/><Relationship Id="rId109" Type="http://schemas.openxmlformats.org/officeDocument/2006/relationships/hyperlink" Target="https://drive.google.com/file/d/1EmxPEd24o3pkkySShThy936dYaldPr3I/view?usp=sharing" TargetMode="External"/><Relationship Id="rId108" Type="http://schemas.openxmlformats.org/officeDocument/2006/relationships/hyperlink" Target="https://drive.google.com/file/d/1DRBU8HGhRqLFda6ScxKt-7x3V_0nvHr2/view?usp=sharing" TargetMode="External"/><Relationship Id="rId107" Type="http://schemas.openxmlformats.org/officeDocument/2006/relationships/hyperlink" Target="https://drive.google.com/file/d/1p8WHgxjUg_c35qOoGceqwUrfIHbB06Kh/view?usp=sharing" TargetMode="External"/><Relationship Id="rId106" Type="http://schemas.openxmlformats.org/officeDocument/2006/relationships/hyperlink" Target="https://drive.google.com/file/d/14X90fBlyaOCC_WWeH31uJ542CVOZ9czX/view?usp=sharing" TargetMode="External"/><Relationship Id="rId105" Type="http://schemas.openxmlformats.org/officeDocument/2006/relationships/hyperlink" Target="https://drive.google.com/file/d/1B7eyXMUFP6_zAjHxtA0k0nP93RV5GzJJ/view?usp=sharing" TargetMode="External"/><Relationship Id="rId104" Type="http://schemas.openxmlformats.org/officeDocument/2006/relationships/hyperlink" Target="https://drive.google.com/file/d/1PHkqu04ptox-X10PDiUn8nC4iEeqfDpw/view?usp=sharing" TargetMode="External"/><Relationship Id="rId103" Type="http://schemas.openxmlformats.org/officeDocument/2006/relationships/hyperlink" Target="https://drive.google.com/file/d/1pt_zNJuMKY_BI62JvLzbIc0zivLrzuUx/view?usp=sharing" TargetMode="External"/><Relationship Id="rId102" Type="http://schemas.openxmlformats.org/officeDocument/2006/relationships/hyperlink" Target="https://drive.google.com/file/d/13-cD3OUZv_b9Y-AoG2qfZjBanjWINhp_/view?usp=share_link" TargetMode="External"/><Relationship Id="rId101" Type="http://schemas.openxmlformats.org/officeDocument/2006/relationships/hyperlink" Target="https://drive.google.com/file/d/1IOxdTGnlZ8z828o_n4uBFNQ0N4XFweBP/view?usp=sharing" TargetMode="External"/><Relationship Id="rId100" Type="http://schemas.openxmlformats.org/officeDocument/2006/relationships/hyperlink" Target="https://drive.google.com/file/d/1mmg7DbpZ8zEK2Bp5vVLDbGfegJe-IxD6/view?usp=sharing" TargetMode="External"/><Relationship Id="rId10" Type="http://schemas.openxmlformats.org/officeDocument/2006/relationships/hyperlink" Target="https://docs.google.com/document/d/1q-k_d_cy6vnvZ5cUUlPyA1XFa3n5-1gz/edit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4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ZPDPboq_bzWfXu9cbnQgKeHDBRbh0tgy/view?usp=sharing" TargetMode="External"/><Relationship Id="rId98" Type="http://schemas.openxmlformats.org/officeDocument/2006/relationships/hyperlink" Target="https://drive.google.com/file/d/1RxVNm5WWvvcrbMBZ3y0h6czwwOBsRVgW/view?usp=sharing" TargetMode="External"/><Relationship Id="rId97" Type="http://schemas.openxmlformats.org/officeDocument/2006/relationships/hyperlink" Target="https://drive.google.com/file/d/1WtqUncnIxbsi2XxHlKucJFd_hsLAvf06/view?usp=sharing" TargetMode="External"/><Relationship Id="rId96" Type="http://schemas.openxmlformats.org/officeDocument/2006/relationships/hyperlink" Target="https://drive.google.com/file/d/1k2Hb8DNW8gXcfWfhY8PqFt1Cv4j8cvSt/view?usp=sharing" TargetMode="External"/><Relationship Id="rId95" Type="http://schemas.openxmlformats.org/officeDocument/2006/relationships/hyperlink" Target="https://drive.google.com/file/d/1Y-9_ZN5wmoVySiwLkX6Tsm3nSPKpZE2I/view?usp=sharing" TargetMode="External"/><Relationship Id="rId94" Type="http://schemas.openxmlformats.org/officeDocument/2006/relationships/hyperlink" Target="https://drive.google.com/file/d/1AU16_rDXk30KLYxUevJ0x1Zk7Ol5Pwhn/view?usp=sharing" TargetMode="External"/><Relationship Id="rId93" Type="http://schemas.openxmlformats.org/officeDocument/2006/relationships/hyperlink" Target="https://drive.google.com/file/d/1EmxPEd24o3pkkySShThy936dYaldPr3I/view?usp=sharing" TargetMode="External"/><Relationship Id="rId92" Type="http://schemas.openxmlformats.org/officeDocument/2006/relationships/hyperlink" Target="https://drive.google.com/file/d/1DRBU8HGhRqLFda6ScxKt-7x3V_0nvHr2/view?usp=sharing" TargetMode="External"/><Relationship Id="rId91" Type="http://schemas.openxmlformats.org/officeDocument/2006/relationships/hyperlink" Target="https://drive.google.com/file/d/1p8WHgxjUg_c35qOoGceqwUrfIHbB06Kh/view?usp=sharing" TargetMode="External"/><Relationship Id="rId90" Type="http://schemas.openxmlformats.org/officeDocument/2006/relationships/hyperlink" Target="https://drive.google.com/file/d/14X90fBlyaOCC_WWeH31uJ542CVOZ9czX/view?usp=sharing" TargetMode="External"/><Relationship Id="rId9" Type="http://schemas.openxmlformats.org/officeDocument/2006/relationships/hyperlink" Target="https://docs.google.com/document/d/1QXcTOXVMwF6yYPfdVYvFAHeXIjuAe4P3/edit" TargetMode="External"/><Relationship Id="rId89" Type="http://schemas.openxmlformats.org/officeDocument/2006/relationships/hyperlink" Target="https://drive.google.com/file/d/1B7eyXMUFP6_zAjHxtA0k0nP93RV5GzJJ/view?usp=sharing" TargetMode="External"/><Relationship Id="rId88" Type="http://schemas.openxmlformats.org/officeDocument/2006/relationships/hyperlink" Target="https://drive.google.com/file/d/1PHkqu04ptox-X10PDiUn8nC4iEeqfDpw/view?usp=sharing" TargetMode="External"/><Relationship Id="rId87" Type="http://schemas.openxmlformats.org/officeDocument/2006/relationships/hyperlink" Target="https://drive.google.com/file/d/1pt_zNJuMKY_BI62JvLzbIc0zivLrzuUx/view?usp=sharing" TargetMode="External"/><Relationship Id="rId86" Type="http://schemas.openxmlformats.org/officeDocument/2006/relationships/hyperlink" Target="https://drive.google.com/file/d/13-cD3OUZv_b9Y-AoG2qfZjBanjWINhp_/view?usp=share_link" TargetMode="External"/><Relationship Id="rId85" Type="http://schemas.openxmlformats.org/officeDocument/2006/relationships/hyperlink" Target="https://drive.google.com/file/d/1IOxdTGnlZ8z828o_n4uBFNQ0N4XFweBP/view?usp=sharing" TargetMode="External"/><Relationship Id="rId84" Type="http://schemas.openxmlformats.org/officeDocument/2006/relationships/hyperlink" Target="https://drive.google.com/file/d/1mmg7DbpZ8zEK2Bp5vVLDbGfegJe-IxD6/view?usp=sharing" TargetMode="External"/><Relationship Id="rId83" Type="http://schemas.openxmlformats.org/officeDocument/2006/relationships/hyperlink" Target="https://drive.google.com/file/d/1C_D31-riRFYhmkj61Gk98THt0ULGteL5/view?usp=sharing" TargetMode="External"/><Relationship Id="rId82" Type="http://schemas.openxmlformats.org/officeDocument/2006/relationships/hyperlink" Target="https://drive.google.com/file/d/1slOQBjMnSKs9ZR8cs4IiVVWPf4MowI31/view?usp=sharing" TargetMode="External"/><Relationship Id="rId81" Type="http://schemas.openxmlformats.org/officeDocument/2006/relationships/hyperlink" Target="https://drive.google.com/file/d/1WQHpA2fJpu8nqd1qVmbF-IpqhPcYGQ-n/view?usp=sharing" TargetMode="External"/><Relationship Id="rId80" Type="http://schemas.openxmlformats.org/officeDocument/2006/relationships/hyperlink" Target="https://drive.google.com/file/d/1a0bI48utP3Fos4brNdmhe0P1xBSWIe9e/view?usp=sharing" TargetMode="External"/><Relationship Id="rId8" Type="http://schemas.openxmlformats.org/officeDocument/2006/relationships/hyperlink" Target="https://docs.google.com/document/d/12A8uk_6wCSaQeiqP5zFpP2Hx-PTrHlHQ/edit" TargetMode="External"/><Relationship Id="rId79" Type="http://schemas.openxmlformats.org/officeDocument/2006/relationships/hyperlink" Target="https://drive.google.com/file/d/1n9HQt2A3UZMrQzVH4KUXyKdjC4ArJ1x5/view?usp=sharing" TargetMode="External"/><Relationship Id="rId78" Type="http://schemas.openxmlformats.org/officeDocument/2006/relationships/hyperlink" Target="https://drive.google.com/file/d/1J2cr-Ai6A4ZiGqUkMWyA0LVJuuh2HRzv/view?usp=sharing" TargetMode="External"/><Relationship Id="rId77" Type="http://schemas.openxmlformats.org/officeDocument/2006/relationships/hyperlink" Target="https://drive.google.com/file/d/1Um8dqTAAb2DMoHGufCA_OvODOSH5pPrD/view?usp=sharing" TargetMode="External"/><Relationship Id="rId76" Type="http://schemas.openxmlformats.org/officeDocument/2006/relationships/hyperlink" Target="https://drive.google.com/file/d/1m7A8PkcR7WtLjK0d_340RS0gXHKARER9/view?usp=sharing" TargetMode="External"/><Relationship Id="rId75" Type="http://schemas.openxmlformats.org/officeDocument/2006/relationships/hyperlink" Target="https://drive.google.com/file/d/1UZgQOd5-zKqrnSuAEv3xtG1xYXVq8zs7/view?usp=sharing" TargetMode="External"/><Relationship Id="rId74" Type="http://schemas.openxmlformats.org/officeDocument/2006/relationships/hyperlink" Target="https://docs.google.com/document/d/1TelPXOZIoaBLJ8sVPC4IRj5Wo1QpfQvP/edit" TargetMode="External"/><Relationship Id="rId73" Type="http://schemas.openxmlformats.org/officeDocument/2006/relationships/hyperlink" Target="https://docs.google.com/document/d/1DD4wi-hMNuW5XWOh69xLuF-u2o7cS1-f/edit" TargetMode="External"/><Relationship Id="rId72" Type="http://schemas.openxmlformats.org/officeDocument/2006/relationships/hyperlink" Target="https://docs.google.com/document/d/11nWdEQLG6KxdCHhdgbjkfNJv1X_Yhrro/edit" TargetMode="External"/><Relationship Id="rId71" Type="http://schemas.openxmlformats.org/officeDocument/2006/relationships/hyperlink" Target="https://drive.google.com/file/d/1lCZuEdeHfUqZ-N2TY1zi4HxmBNOh1LcK/view?usp=sharing" TargetMode="External"/><Relationship Id="rId70" Type="http://schemas.openxmlformats.org/officeDocument/2006/relationships/hyperlink" Target="https://docs.google.com/document/d/1mJ0Kh4NSfFoKoEgxgyxebawKeyx5FkxF/edit" TargetMode="External"/><Relationship Id="rId7" Type="http://schemas.openxmlformats.org/officeDocument/2006/relationships/hyperlink" Target="https://drive.google.com/file/d/1bbUzDtFVGGxBrotfG-sbfEibu_qQ-dkk/view?usp=sharing" TargetMode="External"/><Relationship Id="rId69" Type="http://schemas.openxmlformats.org/officeDocument/2006/relationships/hyperlink" Target="https://drive.google.com/file/d/1wYo7-5CJs84yTTdXGxHB-5Ao_HuuGEE3/view?usp=sharing" TargetMode="External"/><Relationship Id="rId68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67" Type="http://schemas.openxmlformats.org/officeDocument/2006/relationships/hyperlink" Target="https://docs.google.com/document/d/1YmhM8Lm6sVFcsnwqQd2IGUYpaj-ivG4r/edit" TargetMode="External"/><Relationship Id="rId66" Type="http://schemas.openxmlformats.org/officeDocument/2006/relationships/hyperlink" Target="https://docs.google.com/document/d/1_GC5MZxCIuFIxaoEiQMa3MAyvU5kkceC/edit" TargetMode="External"/><Relationship Id="rId65" Type="http://schemas.openxmlformats.org/officeDocument/2006/relationships/hyperlink" Target="https://drive.google.com/file/d/1javt9zNXWO7lBvh6X2ZIiu-c4-630Eei/view?usp=sharing" TargetMode="External"/><Relationship Id="rId64" Type="http://schemas.openxmlformats.org/officeDocument/2006/relationships/hyperlink" Target="https://docs.google.com/document/d/1lIjFT6uCuKH9ZCklwgzJSpmmjpTVZDmf/edit" TargetMode="External"/><Relationship Id="rId63" Type="http://schemas.openxmlformats.org/officeDocument/2006/relationships/hyperlink" Target="https://drive.google.com/file/d/1UQEMzFklBb60N36VbBlsnw_wYGIdQ_my/view?usp=sharing" TargetMode="External"/><Relationship Id="rId62" Type="http://schemas.openxmlformats.org/officeDocument/2006/relationships/hyperlink" Target="https://docs.google.com/document/d/1h8lL4sYc-JWsiE8STX1zQpOtw-DTxZNO/edit" TargetMode="External"/><Relationship Id="rId61" Type="http://schemas.openxmlformats.org/officeDocument/2006/relationships/hyperlink" Target="https://drive.google.com/file/d/1_YHIK-zFmF2VwxjcAgXVoX4nJ9VujRNW/view?usp=sharing" TargetMode="External"/><Relationship Id="rId60" Type="http://schemas.openxmlformats.org/officeDocument/2006/relationships/hyperlink" Target="https://docs.google.com/document/d/1Pyqn94-8frEnYi_RSo4WB_fKfwTJ3fPH/edit" TargetMode="External"/><Relationship Id="rId6" Type="http://schemas.openxmlformats.org/officeDocument/2006/relationships/hyperlink" Target="https://drive.google.com/file/d/1bUAl5flVPR5rYdq8XqAYf8c1AqVqd7ve/view?usp=sharing" TargetMode="External"/><Relationship Id="rId59" Type="http://schemas.openxmlformats.org/officeDocument/2006/relationships/hyperlink" Target="https://drive.google.com/file/d/1MvOvPnJQHTOZNbPRqHmbqbUZrQo3xIKC/view?usp=sharing" TargetMode="External"/><Relationship Id="rId58" Type="http://schemas.openxmlformats.org/officeDocument/2006/relationships/hyperlink" Target="https://docs.google.com/document/d/18KnHhiwIQXExjWv1q939asparDoF90jX/edit" TargetMode="External"/><Relationship Id="rId57" Type="http://schemas.openxmlformats.org/officeDocument/2006/relationships/hyperlink" Target="https://drive.google.com/file/d/1wHYPuS3sSQVII8eKfjCL8r6qnmhe5rd-/view?usp=sharing" TargetMode="External"/><Relationship Id="rId56" Type="http://schemas.openxmlformats.org/officeDocument/2006/relationships/hyperlink" Target="https://docs.google.com/document/d/16Hou2i6x-ClJLl5oVWs_qNo_nGBpiVvA/edit" TargetMode="External"/><Relationship Id="rId55" Type="http://schemas.openxmlformats.org/officeDocument/2006/relationships/hyperlink" Target="https://docs.google.com/document/d/1BP_NN1Jk8hChvfHUBBKHFkwTfr6qhgBC/edit" TargetMode="External"/><Relationship Id="rId54" Type="http://schemas.openxmlformats.org/officeDocument/2006/relationships/hyperlink" Target="https://docs.google.com/document/d/1NoqQ1GaPzO4YYP7t27Eu7m1GR6dxIH1s/edit" TargetMode="External"/><Relationship Id="rId53" Type="http://schemas.openxmlformats.org/officeDocument/2006/relationships/hyperlink" Target="https://docs.google.com/document/d/1pq4LudVZ2aM1CEmum8RmEonUQkkG7YEF/edit" TargetMode="External"/><Relationship Id="rId52" Type="http://schemas.openxmlformats.org/officeDocument/2006/relationships/hyperlink" Target="https://docs.google.com/document/d/1WJ3Y_kK-oJqmtOyRmbipxdCEFC9PrOvr/edit" TargetMode="External"/><Relationship Id="rId51" Type="http://schemas.openxmlformats.org/officeDocument/2006/relationships/hyperlink" Target="https://docs.google.com/document/d/1E0wYoqCuhvIS07O78Cczays5xzPVMHl9/edit" TargetMode="External"/><Relationship Id="rId50" Type="http://schemas.openxmlformats.org/officeDocument/2006/relationships/hyperlink" Target="https://docs.google.com/document/d/1pvFShFsRoMgTRH7HZrqINZ_KbYDHbrPM/edit" TargetMode="External"/><Relationship Id="rId5" Type="http://schemas.openxmlformats.org/officeDocument/2006/relationships/hyperlink" Target="https://drive.google.com/file/d/12_IeLNfWQ8o7DaAXviGkqaY8WztkNmlm/view?usp=sharing" TargetMode="External"/><Relationship Id="rId49" Type="http://schemas.openxmlformats.org/officeDocument/2006/relationships/hyperlink" Target="https://docs.google.com/document/d/1imsy_FQuR0a4uhz7W5Sqdt-SdcAbdYWQ/edit" TargetMode="External"/><Relationship Id="rId48" Type="http://schemas.openxmlformats.org/officeDocument/2006/relationships/hyperlink" Target="https://docs.google.com/document/d/1dR6tnzqvT1czxPFymIlj4S4CCuuFVdWz/edit" TargetMode="External"/><Relationship Id="rId47" Type="http://schemas.openxmlformats.org/officeDocument/2006/relationships/hyperlink" Target="https://docs.google.com/document/d/1EZ3_mkGpM_1uN76R_cmj1j5Wf_7B_jNy/edit" TargetMode="External"/><Relationship Id="rId46" Type="http://schemas.openxmlformats.org/officeDocument/2006/relationships/hyperlink" Target="https://docs.google.com/document/d/1YMam4JhW73AB4FAD9_QHwlThnp6roxZ4/edit" TargetMode="External"/><Relationship Id="rId45" Type="http://schemas.openxmlformats.org/officeDocument/2006/relationships/hyperlink" Target="https://docs.google.com/document/d/1qoB_GnpIMew0CCEa3CWNSA4HtcfVtKiO/edit" TargetMode="External"/><Relationship Id="rId44" Type="http://schemas.openxmlformats.org/officeDocument/2006/relationships/hyperlink" Target="https://docs.google.com/document/d/1Cd4mMKQVinV5nxIprNvp8P5byN2qZ9fU/edit" TargetMode="External"/><Relationship Id="rId43" Type="http://schemas.openxmlformats.org/officeDocument/2006/relationships/hyperlink" Target="https://docs.google.com/document/d/1KlzecBw8Usy5GNEDGeklJDpmPxJf_e-K/edit" TargetMode="External"/><Relationship Id="rId42" Type="http://schemas.openxmlformats.org/officeDocument/2006/relationships/hyperlink" Target="https://docs.google.com/document/d/1Amwm5d5XilRB0rYTSmLZru8M55J30XZo/edit" TargetMode="External"/><Relationship Id="rId41" Type="http://schemas.openxmlformats.org/officeDocument/2006/relationships/hyperlink" Target="https://docs.google.com/document/d/1HdvfPnvJnHmkHVvLdQxmBGG16C9sUUSo/edit" TargetMode="External"/><Relationship Id="rId40" Type="http://schemas.openxmlformats.org/officeDocument/2006/relationships/hyperlink" Target="https://docs.google.com/document/d/1VVH9Ple0Ouio3eIoTcoF1iBCSNBun-oJ/edit" TargetMode="External"/><Relationship Id="rId4" Type="http://schemas.openxmlformats.org/officeDocument/2006/relationships/hyperlink" Target="https://docs.google.com/document/d/1q-k_d_cy6vnvZ5cUUlPyA1XFa3n5-1gz/edit" TargetMode="External"/><Relationship Id="rId39" Type="http://schemas.openxmlformats.org/officeDocument/2006/relationships/hyperlink" Target="https://docs.google.com/document/d/1eexzgoakbmY8JxPvHPrasYOedgNoyYy-/edit" TargetMode="External"/><Relationship Id="rId38" Type="http://schemas.openxmlformats.org/officeDocument/2006/relationships/hyperlink" Target="https://docs.google.com/document/d/1zwz16TzdFQ2Elem3LKcRQ8UgDIMiU8Tm/edit" TargetMode="External"/><Relationship Id="rId37" Type="http://schemas.openxmlformats.org/officeDocument/2006/relationships/hyperlink" Target="https://docs.google.com/document/d/17ENBQrVnQka5kMSVWW5VuesEYQwBsPcc/edit" TargetMode="External"/><Relationship Id="rId36" Type="http://schemas.openxmlformats.org/officeDocument/2006/relationships/hyperlink" Target="https://docs.google.com/document/d/1LGk-PvzH_urOBPWipla58LYRdINL8m_0/edit" TargetMode="External"/><Relationship Id="rId35" Type="http://schemas.openxmlformats.org/officeDocument/2006/relationships/hyperlink" Target="https://docs.google.com/document/d/1e59yeNA3czTwkTDmunFiG_RKDXeRDn3H/edit" TargetMode="External"/><Relationship Id="rId34" Type="http://schemas.openxmlformats.org/officeDocument/2006/relationships/hyperlink" Target="https://docs.google.com/document/d/172qOM2B0gLHXbY6Q64Mu-_oWJ002oHiD/edit" TargetMode="External"/><Relationship Id="rId33" Type="http://schemas.openxmlformats.org/officeDocument/2006/relationships/hyperlink" Target="https://docs.google.com/document/d/1nyzr5H_GDhFfuS-R0G2kVVAkfttgDX3Y/edit" TargetMode="External"/><Relationship Id="rId32" Type="http://schemas.openxmlformats.org/officeDocument/2006/relationships/hyperlink" Target="https://docs.google.com/document/d/11q8EzrebxDUTux1dC_ynBTkPmL_Kb41v/edit" TargetMode="External"/><Relationship Id="rId31" Type="http://schemas.openxmlformats.org/officeDocument/2006/relationships/hyperlink" Target="https://docs.google.com/document/d/1uzHLfQTlSTjNZ-DOCAPV4u6QqLEEpH2s/edit" TargetMode="External"/><Relationship Id="rId30" Type="http://schemas.openxmlformats.org/officeDocument/2006/relationships/hyperlink" Target="https://docs.google.com/document/d/1pGJoJXw6dO7wgCisGFMS98eqiPOLb--o/edit" TargetMode="External"/><Relationship Id="rId3" Type="http://schemas.openxmlformats.org/officeDocument/2006/relationships/hyperlink" Target="https://drive.google.com/file/d/1UmNrowLGTB22FVzyojKO3m3oa3zL73US/view?usp=sharing" TargetMode="External"/><Relationship Id="rId29" Type="http://schemas.openxmlformats.org/officeDocument/2006/relationships/hyperlink" Target="https://docs.google.com/document/d/1dZBrraEj841HmvkGr50ILQ_FD1ntK6ot/edit" TargetMode="External"/><Relationship Id="rId28" Type="http://schemas.openxmlformats.org/officeDocument/2006/relationships/hyperlink" Target="https://docs.google.com/document/d/1W06QYHiukNtmx3T16QpGmS09VZku_umD/edit" TargetMode="External"/><Relationship Id="rId27" Type="http://schemas.openxmlformats.org/officeDocument/2006/relationships/hyperlink" Target="https://docs.google.com/document/d/1KOqnR566gsCTMrquD3MEY2qCI-Wz1IKa/edit" TargetMode="External"/><Relationship Id="rId26" Type="http://schemas.openxmlformats.org/officeDocument/2006/relationships/hyperlink" Target="https://docs.google.com/document/d/1CeB86UAvTN-1eJ9tToct705ZsysgU6j1/edit" TargetMode="External"/><Relationship Id="rId25" Type="http://schemas.openxmlformats.org/officeDocument/2006/relationships/hyperlink" Target="https://docs.google.com/document/d/1voK-LU3Hng5H4nTCO_6a_GqVC7emtVOn/edit" TargetMode="External"/><Relationship Id="rId24" Type="http://schemas.openxmlformats.org/officeDocument/2006/relationships/hyperlink" Target="https://drive.google.com/file/d/1egFht17W-A3p74UcpnjTN0ESAgQkjEfK/view?usp=sharing" TargetMode="External"/><Relationship Id="rId23" Type="http://schemas.openxmlformats.org/officeDocument/2006/relationships/hyperlink" Target="https://drive.google.com/file/d/1B5h7EzUVfraPi_UE9G1AP7FpX0i5R9o2/view?usp=sharing" TargetMode="External"/><Relationship Id="rId22" Type="http://schemas.openxmlformats.org/officeDocument/2006/relationships/hyperlink" Target="https://docs.google.com/document/d/19Q-KAyyIiy1gWhVsrmSv5T1mYHkj_Ypj/edit" TargetMode="External"/><Relationship Id="rId21" Type="http://schemas.openxmlformats.org/officeDocument/2006/relationships/hyperlink" Target="https://docs.google.com/document/d/1aDrUS0RFKHczXbzMBP6n2-_rTS5BZxsX/edit" TargetMode="External"/><Relationship Id="rId20" Type="http://schemas.openxmlformats.org/officeDocument/2006/relationships/hyperlink" Target="https://drive.google.com/file/d/1Car2Zu8W7hxRIuHl_3WQjn0rOIOblzp3/view?usp=sharing" TargetMode="External"/><Relationship Id="rId2" Type="http://schemas.openxmlformats.org/officeDocument/2006/relationships/hyperlink" Target="https://drive.google.com/file/d/1RV8jBFfWaE-T1G1VwsdpC_LQaN868jGU/view?usp=sharing" TargetMode="External"/><Relationship Id="rId19" Type="http://schemas.openxmlformats.org/officeDocument/2006/relationships/hyperlink" Target="https://drive.google.com/file/d/1rybMu7gCUG-_SjYpI_kRN9AIZlRj_hcv/view?usp=sharing" TargetMode="External"/><Relationship Id="rId18" Type="http://schemas.openxmlformats.org/officeDocument/2006/relationships/hyperlink" Target="https://docs.google.com/document/d/1EO6NfpbDQYV0RkRMut6GNFK9ZWceRGS_/edit" TargetMode="External"/><Relationship Id="rId17" Type="http://schemas.openxmlformats.org/officeDocument/2006/relationships/hyperlink" Target="https://drive.google.com/open?id=1p5KiEQkO_uQ7iryp_B94gO9ApRhYplNv" TargetMode="External"/><Relationship Id="rId16" Type="http://schemas.openxmlformats.org/officeDocument/2006/relationships/hyperlink" Target="https://docs.google.com/document/d/1c6k16KGRK8Yv1X9Vo_ML1OMKPqfZm-y5/edit" TargetMode="External"/><Relationship Id="rId15" Type="http://schemas.openxmlformats.org/officeDocument/2006/relationships/hyperlink" Target="https://drive.google.com/file/d/1KcLq6lKhaSIpdXvoowFoXRlYRJDl_n5v/view?usp=sharing" TargetMode="External"/><Relationship Id="rId14" Type="http://schemas.openxmlformats.org/officeDocument/2006/relationships/hyperlink" Target="https://docs.google.com/document/d/1Q1KMMn94U0M3ilD4E6Ima44XiCI-ejU1/edit" TargetMode="External"/><Relationship Id="rId13" Type="http://schemas.openxmlformats.org/officeDocument/2006/relationships/hyperlink" Target="https://docs.google.com/document/d/1mglFMdjVgfxCfzm9FGJb4mvkn8H3sR_B/edit" TargetMode="External"/><Relationship Id="rId12" Type="http://schemas.openxmlformats.org/officeDocument/2006/relationships/hyperlink" Target="https://docs.google.com/document/d/18_vH5oczBs9Ru6mfEsfAR7_zpHKmI0Z_/edit" TargetMode="External"/><Relationship Id="rId11" Type="http://schemas.openxmlformats.org/officeDocument/2006/relationships/hyperlink" Target="https://drive.google.com/file/d/12FQWYPdj5HLlFCvpx5lBZlouS07R-3wG/view?usp=sharing" TargetMode="External"/><Relationship Id="rId105" Type="http://schemas.openxmlformats.org/officeDocument/2006/relationships/hyperlink" Target="https://drive.google.com/file/d/1AUbIujrxkMM8tEFqfAbOVs_AVnUL0qAr/view?usp=sharing" TargetMode="External"/><Relationship Id="rId104" Type="http://schemas.openxmlformats.org/officeDocument/2006/relationships/hyperlink" Target="https://drive.google.com/file/d/1bcnHU4GSfGkMA1xE5l8WsobK8A7JFU6-/view?usp=sharing" TargetMode="External"/><Relationship Id="rId103" Type="http://schemas.openxmlformats.org/officeDocument/2006/relationships/hyperlink" Target="https://drive.google.com/file/d/1YspK-Xfqfe4qYwZlgrCkcI-5rteGPSjn/view?usp=sharingGDcMFOXIabby7IE5OSGyZ3WL-/view?usp=sharing" TargetMode="External"/><Relationship Id="rId102" Type="http://schemas.openxmlformats.org/officeDocument/2006/relationships/hyperlink" Target="https://drive.google.com/file/d/1YAY1mENfircBkDpwzlWdRw924R0vA-EV/view?usp=sharing" TargetMode="External"/><Relationship Id="rId101" Type="http://schemas.openxmlformats.org/officeDocument/2006/relationships/hyperlink" Target="https://drive.google.com/file/d/1yfXoUkPYYx1qkmpSQVqLmn8zo15G3R-M/view?usp=sharing" TargetMode="External"/><Relationship Id="rId100" Type="http://schemas.openxmlformats.org/officeDocument/2006/relationships/hyperlink" Target="https://drive.google.com/file/d/1Xp04k4yFjQNuCytPH3xQTgS8qhDlZDTs/view?usp=sharing" TargetMode="External"/><Relationship Id="rId10" Type="http://schemas.openxmlformats.org/officeDocument/2006/relationships/hyperlink" Target="https://docs.google.com/document/d/1WlXRNaHe4HUPgWuzL4nxcAjkZKQCdfpk/edit?pli=1" TargetMode="External"/><Relationship Id="rId1" Type="http://schemas.openxmlformats.org/officeDocument/2006/relationships/hyperlink" Target="https://drive.google.com/file/d/12D0ku_SZSxc1w7iXicp-UFuVWPTUY_lD/view?usp=sharing" TargetMode="External"/></Relationships>
</file>

<file path=xl/worksheets/_rels/sheet25.xml.rels><?xml version="1.0" encoding="UTF-8" standalone="yes"?>
<Relationships xmlns="http://schemas.openxmlformats.org/package/2006/relationships"><Relationship Id="rId95" Type="http://schemas.openxmlformats.org/officeDocument/2006/relationships/hyperlink" Target="https://drive.google.com/file/d/1AUbIujrxkMM8tEFqfAbOVs_AVnUL0qAr/view?usp=sharing" TargetMode="External"/><Relationship Id="rId94" Type="http://schemas.openxmlformats.org/officeDocument/2006/relationships/hyperlink" Target="https://drive.google.com/file/d/1bcnHU4GSfGkMA1xE5l8WsobK8A7JFU6-/view?usp=sharing" TargetMode="External"/><Relationship Id="rId93" Type="http://schemas.openxmlformats.org/officeDocument/2006/relationships/hyperlink" Target="https://drive.google.com/file/d/1YspK-Xfqfe4qYwZlgrCkcI-5rteGPSjn/view?usp=sharingGDcMFOXIabby7IE5OSGyZ3WL-/view?usp=sharing" TargetMode="External"/><Relationship Id="rId92" Type="http://schemas.openxmlformats.org/officeDocument/2006/relationships/hyperlink" Target="https://drive.google.com/file/d/1YAY1mENfircBkDpwzlWdRw924R0vA-EV/view?usp=sharing" TargetMode="External"/><Relationship Id="rId91" Type="http://schemas.openxmlformats.org/officeDocument/2006/relationships/hyperlink" Target="https://drive.google.com/file/d/1yfXoUkPYYx1qkmpSQVqLmn8zo15G3R-M/view?usp=sharing" TargetMode="External"/><Relationship Id="rId90" Type="http://schemas.openxmlformats.org/officeDocument/2006/relationships/hyperlink" Target="https://drive.google.com/file/d/1Xp04k4yFjQNuCytPH3xQTgS8qhDlZDTs/view?usp=sharing" TargetMode="External"/><Relationship Id="rId9" Type="http://schemas.openxmlformats.org/officeDocument/2006/relationships/hyperlink" Target="https://drive.google.com/file/d/1T3obJayrfFdJhN3JWlq_ZviNS02qXv7L/view?usp=share_link" TargetMode="External"/><Relationship Id="rId89" Type="http://schemas.openxmlformats.org/officeDocument/2006/relationships/hyperlink" Target="https://drive.google.com/file/d/1ZPDPboq_bzWfXu9cbnQgKeHDBRbh0tgy/view?usp=sharing" TargetMode="External"/><Relationship Id="rId88" Type="http://schemas.openxmlformats.org/officeDocument/2006/relationships/hyperlink" Target="https://drive.google.com/file/d/1RxVNm5WWvvcrbMBZ3y0h6czwwOBsRVgW/view?usp=sharing" TargetMode="External"/><Relationship Id="rId87" Type="http://schemas.openxmlformats.org/officeDocument/2006/relationships/hyperlink" Target="https://drive.google.com/file/d/1WtqUncnIxbsi2XxHlKucJFd_hsLAvf06/view?usp=sharing" TargetMode="External"/><Relationship Id="rId86" Type="http://schemas.openxmlformats.org/officeDocument/2006/relationships/hyperlink" Target="https://drive.google.com/file/d/1thIArN7_LGODTKAuDaNRqP_n8KO5k_TE/view?usp=sharingp=sharing" TargetMode="External"/><Relationship Id="rId85" Type="http://schemas.openxmlformats.org/officeDocument/2006/relationships/hyperlink" Target="https://drive.google.com/file/d/1D3My-MoZcNbk6fHE47IYKrU477hmDnMI/view?usp=sharing" TargetMode="External"/><Relationship Id="rId84" Type="http://schemas.openxmlformats.org/officeDocument/2006/relationships/hyperlink" Target="https://drive.google.com/file/d/1tpk1BB7dQ3VSDo32rbNwkAO7yVQqEWH8/view?usp=sharing" TargetMode="External"/><Relationship Id="rId8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8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" Type="http://schemas.openxmlformats.org/officeDocument/2006/relationships/hyperlink" Target="https://drive.google.com/file/d/1SxzjOENhlMmtd7jGT6EF-naXLe_YSs5n/view?usp=share_link" TargetMode="External"/><Relationship Id="rId79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78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77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76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75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74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3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2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71" Type="http://schemas.openxmlformats.org/officeDocument/2006/relationships/hyperlink" Target="https://drive.google.com/file/d/1aTr3ucg0nn1EvXa0z0KS3yQ-plKMs0zW/view?usp=sharing" TargetMode="External"/><Relationship Id="rId70" Type="http://schemas.openxmlformats.org/officeDocument/2006/relationships/hyperlink" Target="https://drive.google.com/file/d/1Ba9dm3GY71YIKmyU3dTk5RZ8M_44XeIJ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69" Type="http://schemas.openxmlformats.org/officeDocument/2006/relationships/hyperlink" Target="https://drive.google.com/file/d/1gIYFO3ysOGelwAX_TaBQINUVBRjVWXc4/view?usp=drive_link" TargetMode="External"/><Relationship Id="rId68" Type="http://schemas.openxmlformats.org/officeDocument/2006/relationships/hyperlink" Target="https://drive.google.com/file/d/1MYeoZs1wHkQx-y34aXnViHKqIBoWJIoI/view?usp=share_link" TargetMode="External"/><Relationship Id="rId67" Type="http://schemas.openxmlformats.org/officeDocument/2006/relationships/hyperlink" Target="https://drive.google.com/file/d/1atZ-En9NqfW67n28Y5crrZz1RxcThcYv/view?usp=sharingnNej4B-5CQdZXzkDwl5zwXNaMK0r/view?usp=sharing" TargetMode="External"/><Relationship Id="rId66" Type="http://schemas.openxmlformats.org/officeDocument/2006/relationships/hyperlink" Target="https://drive.google.com/file/d/1L-M7jO2NxHScpTlOfLeC39ok8q85nDsU/view?usp=sharing" TargetMode="External"/><Relationship Id="rId65" Type="http://schemas.openxmlformats.org/officeDocument/2006/relationships/hyperlink" Target="https://drive.google.com/file/d/1t0X2s94VcJM90yDD1QWLoOZwve02kZDy/view?usp=sharing" TargetMode="External"/><Relationship Id="rId64" Type="http://schemas.openxmlformats.org/officeDocument/2006/relationships/hyperlink" Target="https://drive.google.com/file/d/1CrVxXR6FVvliPwjFZKv4wuoNpg-K0G8C/view?usp=sharing" TargetMode="External"/><Relationship Id="rId63" Type="http://schemas.openxmlformats.org/officeDocument/2006/relationships/hyperlink" Target="https://drive.google.com/file/d/1288No9pQ72xsTQAKo19yBnYsofiFi5mz/view?usp=sharing" TargetMode="External"/><Relationship Id="rId62" Type="http://schemas.openxmlformats.org/officeDocument/2006/relationships/hyperlink" Target="https://drive.google.com/file/d/1HZdEch71f9RPCB367ev4Yunu_U8gIJJY/view?usp=sharing" TargetMode="External"/><Relationship Id="rId61" Type="http://schemas.openxmlformats.org/officeDocument/2006/relationships/hyperlink" Target="https://drive.google.com/file/d/1yTc0MbOOFNF02mFyAVgb6wAjwjVyo2jm/view?usp=sharing" TargetMode="External"/><Relationship Id="rId60" Type="http://schemas.openxmlformats.org/officeDocument/2006/relationships/hyperlink" Target="https://drive.google.com/file/d/16ONid4VmVQEu8eQR1p_2KTJdM_HFpMQW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59" Type="http://schemas.openxmlformats.org/officeDocument/2006/relationships/hyperlink" Target="https://drive.google.com/file/d/1iaFdwKqlIrgX3eZz78iuMbPG9ymxxhNd/view?usp=drive_link" TargetMode="External"/><Relationship Id="rId58" Type="http://schemas.openxmlformats.org/officeDocument/2006/relationships/hyperlink" Target="https://drive.google.com/file/d/1rYnR2uAZTNkPLRiWFODgaAG5N3AwVmam/view?usp=sharing" TargetMode="External"/><Relationship Id="rId57" Type="http://schemas.openxmlformats.org/officeDocument/2006/relationships/hyperlink" Target="https://drive.google.com/file/d/12jzKx5hL7wsnt0YH07JnmUQYSwjk9Vtp/view?usp=drive_link" TargetMode="External"/><Relationship Id="rId56" Type="http://schemas.openxmlformats.org/officeDocument/2006/relationships/hyperlink" Target="https://drive.google.com/file/d/1QMW0e5rC6mtimbYOVBQEZ4ZVE5zHKErF/view?usp=sharing" TargetMode="External"/><Relationship Id="rId55" Type="http://schemas.openxmlformats.org/officeDocument/2006/relationships/hyperlink" Target="https://drive.google.com/file/d/1hJkZif-_6kQWIMdToHgBmEFzICyh8Z8S/view?usp=share_link" TargetMode="External"/><Relationship Id="rId54" Type="http://schemas.openxmlformats.org/officeDocument/2006/relationships/hyperlink" Target="https://drive.google.com/file/d/1KzTx-fY2K63dbf1i0K_ibZmAlIXPchXh/view?usp=sharing" TargetMode="External"/><Relationship Id="rId53" Type="http://schemas.openxmlformats.org/officeDocument/2006/relationships/hyperlink" Target="https://drive.google.com/file/d/1XYfmfcBMiiLzGJvrKpReMiV1rCQBLk4d/view?usp=drive_link" TargetMode="External"/><Relationship Id="rId52" Type="http://schemas.openxmlformats.org/officeDocument/2006/relationships/hyperlink" Target="https://drive.google.com/file/d/13mjYJUc4vsDXT410Z5FoY_gqesIFfHdL/view?usp=sharing" TargetMode="External"/><Relationship Id="rId51" Type="http://schemas.openxmlformats.org/officeDocument/2006/relationships/hyperlink" Target="https://drive.google.com/file/d/1VUFORTFd9wElxeJvh5kyd8nhEviq6ijG/view?usp=sharing" TargetMode="External"/><Relationship Id="rId50" Type="http://schemas.openxmlformats.org/officeDocument/2006/relationships/hyperlink" Target="https://drive.google.com/file/d/19-XTnvJveuaq19ctuHa_pymRWcGozoBE/view?usp=sharing" TargetMode="External"/><Relationship Id="rId5" Type="http://schemas.openxmlformats.org/officeDocument/2006/relationships/hyperlink" Target="https://docs.google.com/document/d/1LKlfofc445hft--PE0aojUMt3DXra9GD/edit" TargetMode="External"/><Relationship Id="rId49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8" Type="http://schemas.openxmlformats.org/officeDocument/2006/relationships/hyperlink" Target="https://drive.google.com/file/d/10OmUdcF9uQ9ByW2E0pLuow-JblBgPX2t/view?usp=sharing" TargetMode="External"/><Relationship Id="rId47" Type="http://schemas.openxmlformats.org/officeDocument/2006/relationships/hyperlink" Target="https://drive.google.com/file/d/1BQJKQqT42mKayOgROdkVvvLyeVyrR3V2/view?usp=sharing" TargetMode="External"/><Relationship Id="rId46" Type="http://schemas.openxmlformats.org/officeDocument/2006/relationships/hyperlink" Target="https://drive.google.com/file/d/1SI_Uey4moELnp1w6oO4Qx6IvTC8Z6l1X/view?usp=sharing" TargetMode="External"/><Relationship Id="rId45" Type="http://schemas.openxmlformats.org/officeDocument/2006/relationships/hyperlink" Target="https://drive.google.com/file/d/1mGgOsfxGcIUezloOwFhCuPLlUYuMj3xO/view?usp=sharing" TargetMode="External"/><Relationship Id="rId44" Type="http://schemas.openxmlformats.org/officeDocument/2006/relationships/hyperlink" Target="https://drive.google.com/file/d/1Gyi7iYV0GMDSSzHhy-om9eZ6CFyDQK6k/view?usp=sharing" TargetMode="External"/><Relationship Id="rId43" Type="http://schemas.openxmlformats.org/officeDocument/2006/relationships/hyperlink" Target="https://drive.google.com/file/d/1VVUqFpQp3ftudrcn-dC1Idn6NfISXzRd/view?usp=sharing" TargetMode="External"/><Relationship Id="rId42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41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40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39" Type="http://schemas.openxmlformats.org/officeDocument/2006/relationships/hyperlink" Target="https://drive.google.com/file/d/1KwXuqI2a7aPq4SjDnub6o-qTiRnl4chd/view?usp=sharing" TargetMode="External"/><Relationship Id="rId38" Type="http://schemas.openxmlformats.org/officeDocument/2006/relationships/hyperlink" Target="https://drive.google.com/file/d/1eA-GNY5naaQZnTAVlk7Lwz4uTv99alBY/view?usp=sharing" TargetMode="External"/><Relationship Id="rId37" Type="http://schemas.openxmlformats.org/officeDocument/2006/relationships/hyperlink" Target="https://drive.google.com/file/d/1V9Cpla_85h8q61qvwX5iU1ZKFqZKRGWs/view?usp=sharing" TargetMode="External"/><Relationship Id="rId36" Type="http://schemas.openxmlformats.org/officeDocument/2006/relationships/hyperlink" Target="https://drive.google.com/file/d/1tEPpptnaP-8a--zPGqKFPRPZKuHpBksx/view?usp=sharing" TargetMode="External"/><Relationship Id="rId3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34" Type="http://schemas.openxmlformats.org/officeDocument/2006/relationships/hyperlink" Target="https://drive.google.com/file/d/1wVnRVieu-EJ_4yaU6Sqm9yYY-h2yczbo/view?usp=sharing" TargetMode="External"/><Relationship Id="rId33" Type="http://schemas.openxmlformats.org/officeDocument/2006/relationships/hyperlink" Target="https://drive.google.com/file/d/1EfoZCv-mXFJ1jvvzDZ0EnYL0ySvd4tgM/view?usp=sharing" TargetMode="External"/><Relationship Id="rId32" Type="http://schemas.openxmlformats.org/officeDocument/2006/relationships/hyperlink" Target="https://drive.google.com/file/d/1M3ceK0GEdhHwCSFD1N-fb6QlNHgu_nr-/view?usp=sharing" TargetMode="External"/><Relationship Id="rId3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30" Type="http://schemas.openxmlformats.org/officeDocument/2006/relationships/hyperlink" Target="https://drive.google.com/file/d/1H2KVgoubn0FzV0TIHyschKThQOsW9U1p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8" Type="http://schemas.openxmlformats.org/officeDocument/2006/relationships/hyperlink" Target="https://drive.google.com/file/d/1Dj4r7OsuE9XVvf7diMls0hIwh8tYG3-B/view?usp=sharing" TargetMode="External"/><Relationship Id="rId27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26" Type="http://schemas.openxmlformats.org/officeDocument/2006/relationships/hyperlink" Target="https://drive.google.com/file/d/1n6X-Z8rKFscpqXKI3RrSSJHvksN-TjRw/view?usp=sharing" TargetMode="External"/><Relationship Id="rId25" Type="http://schemas.openxmlformats.org/officeDocument/2006/relationships/hyperlink" Target="https://drive.google.com/file/d/1wq_n2pNwtT5RW78eDh1AaDz8x5AvvPPC/view?usp=sharing" TargetMode="External"/><Relationship Id="rId24" Type="http://schemas.openxmlformats.org/officeDocument/2006/relationships/hyperlink" Target="https://drive.google.com/file/d/1tKo5zvws2eejqfOAUpr5Mm-jDjU2jEId/view?usp=sharing" TargetMode="External"/><Relationship Id="rId23" Type="http://schemas.openxmlformats.org/officeDocument/2006/relationships/hyperlink" Target="https://drive.google.com/file/d/1HQnsnFYQcw-ain-kwm2aDV90KlWU1J3V/view?usp=sharing" TargetMode="External"/><Relationship Id="rId22" Type="http://schemas.openxmlformats.org/officeDocument/2006/relationships/hyperlink" Target="https://drive.google.com/file/d/1o34EYN1uIgpbY29TMPxpwpXjlM8LboVn/view?usp=sharing" TargetMode="External"/><Relationship Id="rId21" Type="http://schemas.openxmlformats.org/officeDocument/2006/relationships/hyperlink" Target="https://drive.google.com/file/d/1VTWoXbecIIjnyHUOzfx1phpzQ3Y4HLF_/view?usp=sharing" TargetMode="External"/><Relationship Id="rId20" Type="http://schemas.openxmlformats.org/officeDocument/2006/relationships/hyperlink" Target="https://drive.google.com/file/d/1CL8jH3pFKHDyRx7TRfnDnACBAtXMK3nN/view?usp=sharing" TargetMode="External"/><Relationship Id="rId2" Type="http://schemas.openxmlformats.org/officeDocument/2006/relationships/hyperlink" Target="https://docs.google.com/document/d/183IY40sD272wMWKcCSTuTE0cUC_boOmo/edit" TargetMode="External"/><Relationship Id="rId19" Type="http://schemas.openxmlformats.org/officeDocument/2006/relationships/hyperlink" Target="https://drive.google.com/file/d/15I2KKsr2_2jqKQ93TY3NI5zrYwyOHytR/view?usp=sharing" TargetMode="External"/><Relationship Id="rId18" Type="http://schemas.openxmlformats.org/officeDocument/2006/relationships/hyperlink" Target="https://drive.google.com/file/d/1Uku1y1zCWHA8x93Xt-RUooteqPV9eEbn/view?usp=sharing" TargetMode="External"/><Relationship Id="rId17" Type="http://schemas.openxmlformats.org/officeDocument/2006/relationships/hyperlink" Target="https://drive.google.com/file/d/12_IeLNfWQ8o7DaAXviGkqaY8WztkNmlm/view?usp=sharing" TargetMode="External"/><Relationship Id="rId16" Type="http://schemas.openxmlformats.org/officeDocument/2006/relationships/hyperlink" Target="https://docs.google.com/document/d/180A8ckxkjJddlKKGiIU-_cbeJ8VLN7EP/edit" TargetMode="External"/><Relationship Id="rId15" Type="http://schemas.openxmlformats.org/officeDocument/2006/relationships/hyperlink" Target="https://drive.google.com/file/d/1KMDu95TsjaYRkNoZd63xzB3rfHfpt0Yo/view?usp=sharing" TargetMode="External"/><Relationship Id="rId14" Type="http://schemas.openxmlformats.org/officeDocument/2006/relationships/hyperlink" Target="https://drive.google.com/file/d/1gneXvuVP7ilkVPpERv8DftdqPOZuIr9p/view?usp=sharing" TargetMode="External"/><Relationship Id="rId1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10" Type="http://schemas.openxmlformats.org/officeDocument/2006/relationships/hyperlink" Target="https://drive.google.com/file/d/1mjbqrvol3RWokNv_rJ-ouGIRGCcmxwBx/view?usp=sharing" TargetMode="External"/><Relationship Id="rId1" Type="http://schemas.openxmlformats.org/officeDocument/2006/relationships/hyperlink" Target="https://docs.google.com/document/d/1ubMlXMaUFdKwWYwK8gfXgCS8G2gTILii/edit" TargetMode="Externa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HQnsnFYQcw-ain-kwm2aDV90KlWU1J3V/view?usp=sharing" TargetMode="External"/><Relationship Id="rId80" Type="http://schemas.openxmlformats.org/officeDocument/2006/relationships/hyperlink" Target="https://drive.google.com/file/d/1AUbIujrxkMM8tEFqfAbOVs_AVnUL0qAr/view?usp=sharing" TargetMode="External"/><Relationship Id="rId8" Type="http://schemas.openxmlformats.org/officeDocument/2006/relationships/hyperlink" Target="https://drive.google.com/file/d/1o34EYN1uIgpbY29TMPxpwpXjlM8LboVn/view?usp=sharing" TargetMode="External"/><Relationship Id="rId79" Type="http://schemas.openxmlformats.org/officeDocument/2006/relationships/hyperlink" Target="https://drive.google.com/file/d/1bcnHU4GSfGkMA1xE5l8WsobK8A7JFU6-/view?usp=sharing" TargetMode="External"/><Relationship Id="rId78" Type="http://schemas.openxmlformats.org/officeDocument/2006/relationships/hyperlink" Target="https://drive.google.com/file/d/1YspK-Xfqfe4qYwZlgrCkcI-5rteGPSjn/view?usp=sharingGDcMFOXIabby7IE5OSGyZ3WL-/view?usp=sharing" TargetMode="External"/><Relationship Id="rId77" Type="http://schemas.openxmlformats.org/officeDocument/2006/relationships/hyperlink" Target="https://drive.google.com/file/d/1YAY1mENfircBkDpwzlWdRw924R0vA-EV/view?usp=sharing" TargetMode="External"/><Relationship Id="rId76" Type="http://schemas.openxmlformats.org/officeDocument/2006/relationships/hyperlink" Target="https://drive.google.com/file/d/1yfXoUkPYYx1qkmpSQVqLmn8zo15G3R-M/view?usp=sharing" TargetMode="External"/><Relationship Id="rId75" Type="http://schemas.openxmlformats.org/officeDocument/2006/relationships/hyperlink" Target="https://drive.google.com/file/d/1Xp04k4yFjQNuCytPH3xQTgS8qhDlZDTs/view?usp=sharing" TargetMode="External"/><Relationship Id="rId74" Type="http://schemas.openxmlformats.org/officeDocument/2006/relationships/hyperlink" Target="https://drive.google.com/file/d/1ZPDPboq_bzWfXu9cbnQgKeHDBRbh0tgy/view?usp=sharing" TargetMode="External"/><Relationship Id="rId73" Type="http://schemas.openxmlformats.org/officeDocument/2006/relationships/hyperlink" Target="https://drive.google.com/file/d/1RxVNm5WWvvcrbMBZ3y0h6czwwOBsRVgW/view?usp=sharing" TargetMode="External"/><Relationship Id="rId72" Type="http://schemas.openxmlformats.org/officeDocument/2006/relationships/hyperlink" Target="https://drive.google.com/file/d/1WtqUncnIxbsi2XxHlKucJFd_hsLAvf06/view?usp=sharing" TargetMode="External"/><Relationship Id="rId71" Type="http://schemas.openxmlformats.org/officeDocument/2006/relationships/hyperlink" Target="https://drive.google.com/file/d/1thIArN7_LGODTKAuDaNRqP_n8KO5k_TE/view?usp=sharingp=sharing" TargetMode="External"/><Relationship Id="rId70" Type="http://schemas.openxmlformats.org/officeDocument/2006/relationships/hyperlink" Target="https://drive.google.com/file/d/1D3My-MoZcNbk6fHE47IYKrU477hmDnMI/view?usp=sharing" TargetMode="External"/><Relationship Id="rId7" Type="http://schemas.openxmlformats.org/officeDocument/2006/relationships/hyperlink" Target="https://drive.google.com/file/d/1VTWoXbecIIjnyHUOzfx1phpzQ3Y4HLF_/view?usp=sharing" TargetMode="External"/><Relationship Id="rId69" Type="http://schemas.openxmlformats.org/officeDocument/2006/relationships/hyperlink" Target="https://drive.google.com/file/d/1tpk1BB7dQ3VSDo32rbNwkAO7yVQqEWH8/view?usp=sharing" TargetMode="External"/><Relationship Id="rId68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67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66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65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64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6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6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6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6" Type="http://schemas.openxmlformats.org/officeDocument/2006/relationships/hyperlink" Target="https://drive.google.com/file/d/1CL8jH3pFKHDyRx7TRfnDnACBAtXMK3nN/view?usp=sharing" TargetMode="External"/><Relationship Id="rId5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5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5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56" Type="http://schemas.openxmlformats.org/officeDocument/2006/relationships/hyperlink" Target="https://drive.google.com/file/d/1aTr3ucg0nn1EvXa0z0KS3yQ-plKMs0zW/view?usp=sharing" TargetMode="External"/><Relationship Id="rId55" Type="http://schemas.openxmlformats.org/officeDocument/2006/relationships/hyperlink" Target="https://drive.google.com/file/d/1Ba9dm3GY71YIKmyU3dTk5RZ8M_44XeIJ/view?usp=sharing" TargetMode="External"/><Relationship Id="rId54" Type="http://schemas.openxmlformats.org/officeDocument/2006/relationships/hyperlink" Target="https://drive.google.com/file/d/1gIYFO3ysOGelwAX_TaBQINUVBRjVWXc4/view?usp=drive_link" TargetMode="External"/><Relationship Id="rId53" Type="http://schemas.openxmlformats.org/officeDocument/2006/relationships/hyperlink" Target="https://drive.google.com/file/d/1MYeoZs1wHkQx-y34aXnViHKqIBoWJIoI/view?usp=share_link" TargetMode="External"/><Relationship Id="rId52" Type="http://schemas.openxmlformats.org/officeDocument/2006/relationships/hyperlink" Target="https://drive.google.com/file/d/1atZ-En9NqfW67n28Y5crrZz1RxcThcYv/view?usp=sharingnNej4B-5CQdZXzkDwl5zwXNaMK0r/view?usp=sharing" TargetMode="External"/><Relationship Id="rId51" Type="http://schemas.openxmlformats.org/officeDocument/2006/relationships/hyperlink" Target="https://drive.google.com/file/d/1L-M7jO2NxHScpTlOfLeC39ok8q85nDsU/view?usp=sharing" TargetMode="External"/><Relationship Id="rId50" Type="http://schemas.openxmlformats.org/officeDocument/2006/relationships/hyperlink" Target="https://drive.google.com/file/d/1t0X2s94VcJM90yDD1QWLoOZwve02kZDy/view?usp=sharing" TargetMode="External"/><Relationship Id="rId5" Type="http://schemas.openxmlformats.org/officeDocument/2006/relationships/hyperlink" Target="https://drive.google.com/file/d/1KMDu95TsjaYRkNoZd63xzB3rfHfpt0Yo/view?usp=sharing" TargetMode="External"/><Relationship Id="rId49" Type="http://schemas.openxmlformats.org/officeDocument/2006/relationships/hyperlink" Target="https://drive.google.com/file/d/1CrVxXR6FVvliPwjFZKv4wuoNpg-K0G8C/view?usp=sharing" TargetMode="External"/><Relationship Id="rId48" Type="http://schemas.openxmlformats.org/officeDocument/2006/relationships/hyperlink" Target="https://drive.google.com/file/d/1288No9pQ72xsTQAKo19yBnYsofiFi5mz/view?usp=sharing" TargetMode="External"/><Relationship Id="rId47" Type="http://schemas.openxmlformats.org/officeDocument/2006/relationships/hyperlink" Target="https://drive.google.com/file/d/1HZdEch71f9RPCB367ev4Yunu_U8gIJJY/view?usp=sharing" TargetMode="External"/><Relationship Id="rId46" Type="http://schemas.openxmlformats.org/officeDocument/2006/relationships/hyperlink" Target="https://drive.google.com/file/d/1yTc0MbOOFNF02mFyAVgb6wAjwjVyo2jm/view?usp=sharing" TargetMode="External"/><Relationship Id="rId45" Type="http://schemas.openxmlformats.org/officeDocument/2006/relationships/hyperlink" Target="https://drive.google.com/file/d/16ONid4VmVQEu8eQR1p_2KTJdM_HFpMQW/view?usp=sharing" TargetMode="External"/><Relationship Id="rId44" Type="http://schemas.openxmlformats.org/officeDocument/2006/relationships/hyperlink" Target="https://drive.google.com/file/d/1iaFdwKqlIrgX3eZz78iuMbPG9ymxxhNd/view?usp=drive_link" TargetMode="External"/><Relationship Id="rId43" Type="http://schemas.openxmlformats.org/officeDocument/2006/relationships/hyperlink" Target="https://drive.google.com/file/d/1rYnR2uAZTNkPLRiWFODgaAG5N3AwVmam/view?usp=sharing" TargetMode="External"/><Relationship Id="rId42" Type="http://schemas.openxmlformats.org/officeDocument/2006/relationships/hyperlink" Target="https://drive.google.com/file/d/12jzKx5hL7wsnt0YH07JnmUQYSwjk9Vtp/view?usp=drive_link" TargetMode="External"/><Relationship Id="rId41" Type="http://schemas.openxmlformats.org/officeDocument/2006/relationships/hyperlink" Target="https://drive.google.com/file/d/1QMW0e5rC6mtimbYOVBQEZ4ZVE5zHKErF/view?usp=sharing" TargetMode="External"/><Relationship Id="rId40" Type="http://schemas.openxmlformats.org/officeDocument/2006/relationships/hyperlink" Target="https://drive.google.com/file/d/1hJkZif-_6kQWIMdToHgBmEFzICyh8Z8S/view?usp=share_link" TargetMode="External"/><Relationship Id="rId4" Type="http://schemas.openxmlformats.org/officeDocument/2006/relationships/hyperlink" Target="https://drive.google.com/file/d/1gxdfo_cOFjr6vxIWaNKJNEa9XFOjjtKi/view?usp=sharing" TargetMode="External"/><Relationship Id="rId39" Type="http://schemas.openxmlformats.org/officeDocument/2006/relationships/hyperlink" Target="https://drive.google.com/file/d/1KzTx-fY2K63dbf1i0K_ibZmAlIXPchXh/view?usp=sharing" TargetMode="External"/><Relationship Id="rId38" Type="http://schemas.openxmlformats.org/officeDocument/2006/relationships/hyperlink" Target="https://drive.google.com/file/d/1XYfmfcBMiiLzGJvrKpReMiV1rCQBLk4d/view?usp=drive_link" TargetMode="External"/><Relationship Id="rId37" Type="http://schemas.openxmlformats.org/officeDocument/2006/relationships/hyperlink" Target="https://drive.google.com/file/d/13mjYJUc4vsDXT410Z5FoY_gqesIFfHdL/view?usp=sharing" TargetMode="External"/><Relationship Id="rId36" Type="http://schemas.openxmlformats.org/officeDocument/2006/relationships/hyperlink" Target="https://drive.google.com/file/d/1VUFORTFd9wElxeJvh5kyd8nhEviq6ijG/view?usp=sharing" TargetMode="External"/><Relationship Id="rId35" Type="http://schemas.openxmlformats.org/officeDocument/2006/relationships/hyperlink" Target="https://drive.google.com/file/d/19-XTnvJveuaq19ctuHa_pymRWcGozoBE/view?usp=sharing" TargetMode="External"/><Relationship Id="rId34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3" Type="http://schemas.openxmlformats.org/officeDocument/2006/relationships/hyperlink" Target="https://drive.google.com/file/d/10OmUdcF9uQ9ByW2E0pLuow-JblBgPX2t/view?usp=sharing" TargetMode="External"/><Relationship Id="rId32" Type="http://schemas.openxmlformats.org/officeDocument/2006/relationships/hyperlink" Target="https://drive.google.com/file/d/1BQJKQqT42mKayOgROdkVvvLyeVyrR3V2/view?usp=sharing" TargetMode="External"/><Relationship Id="rId31" Type="http://schemas.openxmlformats.org/officeDocument/2006/relationships/hyperlink" Target="https://drive.google.com/file/d/1SI_Uey4moELnp1w6oO4Qx6IvTC8Z6l1X/view?usp=sharing" TargetMode="External"/><Relationship Id="rId30" Type="http://schemas.openxmlformats.org/officeDocument/2006/relationships/hyperlink" Target="https://drive.google.com/file/d/1mGgOsfxGcIUezloOwFhCuPLlUYuMj3xO/view?usp=sharing" TargetMode="External"/><Relationship Id="rId3" Type="http://schemas.openxmlformats.org/officeDocument/2006/relationships/hyperlink" Target="https://drive.google.com/file/d/1nCIsoXRM_hOii1eTQs_YMfRPB_J-hxMP/view?usp=sharing" TargetMode="External"/><Relationship Id="rId29" Type="http://schemas.openxmlformats.org/officeDocument/2006/relationships/hyperlink" Target="https://drive.google.com/file/d/1Gyi7iYV0GMDSSzHhy-om9eZ6CFyDQK6k/view?usp=sharing" TargetMode="External"/><Relationship Id="rId28" Type="http://schemas.openxmlformats.org/officeDocument/2006/relationships/hyperlink" Target="https://drive.google.com/file/d/1VVUqFpQp3ftudrcn-dC1Idn6NfISXzRd/view?usp=sharing" TargetMode="External"/><Relationship Id="rId27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26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5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4" Type="http://schemas.openxmlformats.org/officeDocument/2006/relationships/hyperlink" Target="https://drive.google.com/file/d/1KwXuqI2a7aPq4SjDnub6o-qTiRnl4chd/view?usp=sharing" TargetMode="External"/><Relationship Id="rId23" Type="http://schemas.openxmlformats.org/officeDocument/2006/relationships/hyperlink" Target="https://drive.google.com/file/d/1eA-GNY5naaQZnTAVlk7Lwz4uTv99alBY/view?usp=sharing" TargetMode="External"/><Relationship Id="rId22" Type="http://schemas.openxmlformats.org/officeDocument/2006/relationships/hyperlink" Target="https://drive.google.com/file/d/1V9Cpla_85h8q61qvwX5iU1ZKFqZKRGWs/view?usp=sharing" TargetMode="External"/><Relationship Id="rId21" Type="http://schemas.openxmlformats.org/officeDocument/2006/relationships/hyperlink" Target="https://drive.google.com/file/d/1tEPpptnaP-8a--zPGqKFPRPZKuHpBksx/view?usp=sharing" TargetMode="External"/><Relationship Id="rId20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" Type="http://schemas.openxmlformats.org/officeDocument/2006/relationships/hyperlink" Target="https://drive.google.com/file/d/1T3obJayrfFdJhN3JWlq_ZviNS02qXv7L/view?usp=share_link" TargetMode="External"/><Relationship Id="rId19" Type="http://schemas.openxmlformats.org/officeDocument/2006/relationships/hyperlink" Target="https://drive.google.com/file/d/1wVnRVieu-EJ_4yaU6Sqm9yYY-h2yczbo/view?usp=sharing" TargetMode="External"/><Relationship Id="rId18" Type="http://schemas.openxmlformats.org/officeDocument/2006/relationships/hyperlink" Target="https://drive.google.com/file/d/1EfoZCv-mXFJ1jvvzDZ0EnYL0ySvd4tgM/view?usp=sharing" TargetMode="External"/><Relationship Id="rId17" Type="http://schemas.openxmlformats.org/officeDocument/2006/relationships/hyperlink" Target="https://drive.google.com/file/d/1M3ceK0GEdhHwCSFD1N-fb6QlNHgu_nr-/view?usp=sharing" TargetMode="External"/><Relationship Id="rId16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15" Type="http://schemas.openxmlformats.org/officeDocument/2006/relationships/hyperlink" Target="https://drive.google.com/file/d/1H2KVgoubn0FzV0TIHyschKThQOsW9U1p/view?usp=sharing" TargetMode="External"/><Relationship Id="rId1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13" Type="http://schemas.openxmlformats.org/officeDocument/2006/relationships/hyperlink" Target="https://drive.google.com/file/d/1Dj4r7OsuE9XVvf7diMls0hIwh8tYG3-B/view?usp=sharing" TargetMode="External"/><Relationship Id="rId12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11" Type="http://schemas.openxmlformats.org/officeDocument/2006/relationships/hyperlink" Target="https://drive.google.com/file/d/1n6X-Z8rKFscpqXKI3RrSSJHvksN-TjRw/view?usp=sharing" TargetMode="External"/><Relationship Id="rId10" Type="http://schemas.openxmlformats.org/officeDocument/2006/relationships/hyperlink" Target="https://drive.google.com/file/d/1wq_n2pNwtT5RW78eDh1AaDz8x5AvvPPC/view?usp=sharing" TargetMode="External"/><Relationship Id="rId1" Type="http://schemas.openxmlformats.org/officeDocument/2006/relationships/hyperlink" Target="https://drive.google.com/file/d/1SxzjOENhlMmtd7jGT6EF-naXLe_YSs5n/view?usp=share_link" TargetMode="External"/></Relationships>
</file>

<file path=xl/worksheets/_rels/sheet27.xml.rels><?xml version="1.0" encoding="UTF-8" standalone="yes"?>
<Relationships xmlns="http://schemas.openxmlformats.org/package/2006/relationships"><Relationship Id="rId95" Type="http://schemas.openxmlformats.org/officeDocument/2006/relationships/hyperlink" Target="https://docs.google.com/document/d/11q8EzrebxDUTux1dC_ynBTkPmL_Kb41v/edit" TargetMode="External"/><Relationship Id="rId94" Type="http://schemas.openxmlformats.org/officeDocument/2006/relationships/hyperlink" Target="https://docs.google.com/document/d/1uzHLfQTlSTjNZ-DOCAPV4u6QqLEEpH2s/edit" TargetMode="External"/><Relationship Id="rId93" Type="http://schemas.openxmlformats.org/officeDocument/2006/relationships/hyperlink" Target="https://docs.google.com/document/d/1pGJoJXw6dO7wgCisGFMS98eqiPOLb--o/edit" TargetMode="External"/><Relationship Id="rId92" Type="http://schemas.openxmlformats.org/officeDocument/2006/relationships/hyperlink" Target="https://docs.google.com/document/d/1dZBrraEj841HmvkGr50ILQ_FD1ntK6ot/edit" TargetMode="External"/><Relationship Id="rId91" Type="http://schemas.openxmlformats.org/officeDocument/2006/relationships/hyperlink" Target="https://docs.google.com/document/d/1W06QYHiukNtmx3T16QpGmS09VZku_umD/edit" TargetMode="External"/><Relationship Id="rId90" Type="http://schemas.openxmlformats.org/officeDocument/2006/relationships/hyperlink" Target="https://docs.google.com/document/d/1KOqnR566gsCTMrquD3MEY2qCI-Wz1IKa/edit" TargetMode="External"/><Relationship Id="rId9" Type="http://schemas.openxmlformats.org/officeDocument/2006/relationships/hyperlink" Target="https://docs.google.com/document/d/1Tq0LvfqJYYVQWsb1nVsG7JrP4bZOU6y_/edit?usp=drive_link&amp;ouid=110492442261887938131&amp;rtpof=true&amp;sd=true" TargetMode="External"/><Relationship Id="rId89" Type="http://schemas.openxmlformats.org/officeDocument/2006/relationships/hyperlink" Target="https://docs.google.com/document/d/1FMIpDdSZLi1HXMTpeR-FVX9G16CaFnWJ9dtuMeDg7p8/edit" TargetMode="External"/><Relationship Id="rId88" Type="http://schemas.openxmlformats.org/officeDocument/2006/relationships/hyperlink" Target="https://drive.google.com/file/d/1pRzpK-iNbNdDeI0anHa2K0tdJK-3v17q/view?usp=sharing" TargetMode="External"/><Relationship Id="rId87" Type="http://schemas.openxmlformats.org/officeDocument/2006/relationships/hyperlink" Target="https://drive.google.com/file/d/1ToEbscfPdta1Bb2jrgUeTs9JfPVVjkG7/view" TargetMode="External"/><Relationship Id="rId86" Type="http://schemas.openxmlformats.org/officeDocument/2006/relationships/hyperlink" Target="https://docs.google.com/document/d/1z5OFcPzA8huXXUmLyWk72hwYOUwieQj7Fa8GiS7LCgQ/edit" TargetMode="External"/><Relationship Id="rId85" Type="http://schemas.openxmlformats.org/officeDocument/2006/relationships/hyperlink" Target="https://docs.google.com/document/d/1KFsK9gYa0ONEidDv83mQO9VpKs3AhLNZiAm03F0Zwsg/edit" TargetMode="External"/><Relationship Id="rId84" Type="http://schemas.openxmlformats.org/officeDocument/2006/relationships/hyperlink" Target="https://docs.google.com/document/d/1lyakxSuXoPYKzK7AH1qkk-mnwgNXfKWA6o25Ht2_fqA/edit" TargetMode="External"/><Relationship Id="rId83" Type="http://schemas.openxmlformats.org/officeDocument/2006/relationships/hyperlink" Target="https://docs.google.com/document/d/1Y8GwMk_oInYcpnILSkJ5-0u1RhlTvEcuk3kNckZftqw/edit" TargetMode="External"/><Relationship Id="rId82" Type="http://schemas.openxmlformats.org/officeDocument/2006/relationships/hyperlink" Target="https://drive.google.com/file/d/1rRY5cbJm61UXhs3pqP5GMedc9lGpp5vb/view" TargetMode="External"/><Relationship Id="rId81" Type="http://schemas.openxmlformats.org/officeDocument/2006/relationships/hyperlink" Target="https://docs.google.com/document/d/1yf3bNVYw5OzeuW_CJTd3KOFDWqZz46SNSsDvU0IfbX4/edit?usp=sharing" TargetMode="External"/><Relationship Id="rId80" Type="http://schemas.openxmlformats.org/officeDocument/2006/relationships/hyperlink" Target="https://docs.google.com/document/d/1quP1lk-yssPUaWiU4hQW8RPm0xtDzZjBK-nUNWShX-8/edit" TargetMode="External"/><Relationship Id="rId8" Type="http://schemas.openxmlformats.org/officeDocument/2006/relationships/hyperlink" Target="https://docs.google.com/document/d/1XSEuULhiANYCFr53abxJUWK_TOPyeL9t/edit?usp=drive_link&amp;ouid=110492442261887938131&amp;rtpof=true&amp;sd=true" TargetMode="External"/><Relationship Id="rId79" Type="http://schemas.openxmlformats.org/officeDocument/2006/relationships/hyperlink" Target="https://docs.google.com/document/d/1ukntdYhFSG7Muv4tr2Bn2Ht88ViXxXA6/edit?usp=drive_link&amp;ouid=101343323572911856750&amp;rtpof=true&amp;sd=true" TargetMode="External"/><Relationship Id="rId78" Type="http://schemas.openxmlformats.org/officeDocument/2006/relationships/hyperlink" Target="https://docs.google.com/document/d/17L3flOITWkYlHmUUPoJpRP-WK_kH6XWH/edit?usp=drive_link&amp;ouid=101343323572911856750&amp;rtpof=true&amp;sd=true" TargetMode="External"/><Relationship Id="rId77" Type="http://schemas.openxmlformats.org/officeDocument/2006/relationships/hyperlink" Target="https://docs.google.com/document/d/1GB8yjpDH1WvETpc8z8KvjNTU201gOCw6/edit?usp=drive_link&amp;ouid=101343323572911856750&amp;rtpof=true&amp;sd=true" TargetMode="External"/><Relationship Id="rId76" Type="http://schemas.openxmlformats.org/officeDocument/2006/relationships/hyperlink" Target="https://docs.google.com/document/d/1AoTZlFTYvrlb_C6gW4w0wGF1LCr_LF_u/edit?usp=drive_link&amp;ouid=101343323572911856750&amp;rtpof=true&amp;sd=true" TargetMode="External"/><Relationship Id="rId75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74" Type="http://schemas.openxmlformats.org/officeDocument/2006/relationships/hyperlink" Target="https://docs.google.com/document/d/1qLrcyal62m4O5ywnqzygxchZuWCyEwH5/edit?usp=drive_link&amp;ouid=101343323572911856750&amp;rtpof=true&amp;sd=true" TargetMode="External"/><Relationship Id="rId73" Type="http://schemas.openxmlformats.org/officeDocument/2006/relationships/hyperlink" Target="https://docs.google.com/document/d/1hfKP6K9pa3sGFukhgT-SXLTE_JcIafgf/edit?usp=drive_link&amp;ouid=101343323572911856750&amp;rtpof=true&amp;sd=true" TargetMode="External"/><Relationship Id="rId72" Type="http://schemas.openxmlformats.org/officeDocument/2006/relationships/hyperlink" Target="https://docs.google.com/document/d/1jVKe2sBOHfw25HAaowKPCeAlqcsyCT6-/edit?usp=drive_link&amp;ouid=101343323572911856750&amp;rtpof=true&amp;sd=true" TargetMode="External"/><Relationship Id="rId71" Type="http://schemas.openxmlformats.org/officeDocument/2006/relationships/hyperlink" Target="https://docs.google.com/document/d/1aCQp3LHRIK19XcEgdRXd3KArRV3jIxQd/edit?usp=drive_link&amp;ouid=101343323572911856750&amp;rtpof=true&amp;sd=true" TargetMode="External"/><Relationship Id="rId70" Type="http://schemas.openxmlformats.org/officeDocument/2006/relationships/hyperlink" Target="https://docs.google.com/document/d/1q8DwK6VEW1TWRLlShpDt4w6f4HTiJyhN/edit?usp=drive_link&amp;ouid=101343323572911856750&amp;rtpof=true&amp;sd=true" TargetMode="External"/><Relationship Id="rId7" Type="http://schemas.openxmlformats.org/officeDocument/2006/relationships/hyperlink" Target="https://docs.google.com/document/d/1H_w2Hk2tOMjmqPxS_NU5RE-WAB6A_tXh/edit?usp=drive_link&amp;ouid=110492442261887938131&amp;rtpof=true&amp;sd=true" TargetMode="External"/><Relationship Id="rId69" Type="http://schemas.openxmlformats.org/officeDocument/2006/relationships/hyperlink" Target="https://docs.google.com/document/d/1dWy30Dx6Tg1cKFOHe24J9M5eY5gKfqHd/edit?usp=drive_link&amp;ouid=101343323572911856750&amp;rtpof=true&amp;sd=true" TargetMode="External"/><Relationship Id="rId68" Type="http://schemas.openxmlformats.org/officeDocument/2006/relationships/hyperlink" Target="https://docs.google.com/document/d/1NlYHxStf8WwAdg1gTXO4p2dGVd6wIuYd/edit?usp=drive_link" TargetMode="External"/><Relationship Id="rId67" Type="http://schemas.openxmlformats.org/officeDocument/2006/relationships/hyperlink" Target="https://docs.google.com/document/d/1UqJuXjHav8VVcNa8TTtSRoIjprnfNRznfaB68aRpxcI/edit" TargetMode="External"/><Relationship Id="rId66" Type="http://schemas.openxmlformats.org/officeDocument/2006/relationships/hyperlink" Target="https://docs.google.com/document/d/1RenN9KA6RRFJDqXrtKu3LyW7JyMwIxQaeqomOFYdKzw/edit" TargetMode="External"/><Relationship Id="rId65" Type="http://schemas.openxmlformats.org/officeDocument/2006/relationships/hyperlink" Target="https://docs.google.com/document/d/14bzk4WkCKPVgsKf3cULnlD2jz0ykc-bvJQpbQmdeVVw/edit" TargetMode="External"/><Relationship Id="rId64" Type="http://schemas.openxmlformats.org/officeDocument/2006/relationships/hyperlink" Target="https://docs.google.com/document/d/1FvCuiLe0gIzFWElS-7VQdWqfZL7n_8KZ1WrF3UmqpP8/edit" TargetMode="External"/><Relationship Id="rId63" Type="http://schemas.openxmlformats.org/officeDocument/2006/relationships/hyperlink" Target="https://docs.google.com/document/d/19W9QSZSkabalqVMkis12OEKI36r39BY-fhhprt01J2Q/edit" TargetMode="External"/><Relationship Id="rId62" Type="http://schemas.openxmlformats.org/officeDocument/2006/relationships/hyperlink" Target="https://docs.google.com/document/d/1L8OEx5lmYA-HBa0mWPiKhA8auZDf60IlkAQa9Sga2sc/edit" TargetMode="External"/><Relationship Id="rId61" Type="http://schemas.openxmlformats.org/officeDocument/2006/relationships/hyperlink" Target="https://docs.google.com/document/d/1akQR0vYs-b7zifEKZirWmJCgr-tLUCoYdBhNSPyg0M0/edit" TargetMode="External"/><Relationship Id="rId60" Type="http://schemas.openxmlformats.org/officeDocument/2006/relationships/hyperlink" Target="https://docs.google.com/document/d/17DwQHIBwPvGiS22XyVNnJrSKaNa8j660g71vfRLCi-E/edit" TargetMode="External"/><Relationship Id="rId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59" Type="http://schemas.openxmlformats.org/officeDocument/2006/relationships/hyperlink" Target="https://docs.google.com/document/d/1nrliP3p2sLkhzafbIEQBGtSEgb93XpaWcb8vqSazIe8/edit" TargetMode="External"/><Relationship Id="rId58" Type="http://schemas.openxmlformats.org/officeDocument/2006/relationships/hyperlink" Target="https://drive.google.com/file/d/1QrNEq5YZMcFywAAVhG4MwFD4CIoKw89F/view?usp=sharing" TargetMode="External"/><Relationship Id="rId57" Type="http://schemas.openxmlformats.org/officeDocument/2006/relationships/hyperlink" Target="https://docs.google.com/document/d/1XRqdV-4gKevHS2nln4xFvIXJ_gIbpe2QkbuQTSQ7K0s/edit" TargetMode="External"/><Relationship Id="rId56" Type="http://schemas.openxmlformats.org/officeDocument/2006/relationships/hyperlink" Target="https://docs.google.com/document/d/19dOkPHcHDKFro9bezaDleYgLX6nQVCrw2rCCdv5zmxc/edit" TargetMode="External"/><Relationship Id="rId55" Type="http://schemas.openxmlformats.org/officeDocument/2006/relationships/hyperlink" Target="https://docs.google.com/document/d/1M7PSwMcVSu0uFdlg5y8KCzYchA9odRhLGYqR63IL4Hs/edit" TargetMode="External"/><Relationship Id="rId54" Type="http://schemas.openxmlformats.org/officeDocument/2006/relationships/hyperlink" Target="https://docs.google.com/document/d/1ukwEDusIYiyPbrViZUDXzhkFpU1qiZCZFLetIFpjVRk/edit" TargetMode="External"/><Relationship Id="rId53" Type="http://schemas.openxmlformats.org/officeDocument/2006/relationships/hyperlink" Target="https://docs.google.com/document/d/1_QF9V4y8_bsgN2L71zqjNhcsdxE_DXGEDqfd6Ldu60I/edit" TargetMode="External"/><Relationship Id="rId52" Type="http://schemas.openxmlformats.org/officeDocument/2006/relationships/hyperlink" Target="https://docs.google.com/document/d/13Rk6ozjf_6EmywWsB9kdiwanicJ5hpSufU7Y70iZJUU/edit" TargetMode="External"/><Relationship Id="rId51" Type="http://schemas.openxmlformats.org/officeDocument/2006/relationships/hyperlink" Target="https://docs.google.com/document/u/0/d/1aZoXlyZI2-k-hP3LQoc_g6zWt7CY61Hs" TargetMode="External"/><Relationship Id="rId50" Type="http://schemas.openxmlformats.org/officeDocument/2006/relationships/hyperlink" Target="https://docs.google.com/document/d/1A9BmOj8jWTF9MofBTbcYtlmZ2QmD3CaW_vkOM-LxL9k/edit" TargetMode="External"/><Relationship Id="rId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49" Type="http://schemas.openxmlformats.org/officeDocument/2006/relationships/hyperlink" Target="https://docs.google.com/document/d/1ycaoQMXMRaUtyqKKdnGbFiBltcmmuoL031VQMagkVao/edit" TargetMode="External"/><Relationship Id="rId48" Type="http://schemas.openxmlformats.org/officeDocument/2006/relationships/hyperlink" Target="https://docs.google.com/document/d/1KEYkW4kxtTrhIvxO5r4290Suj8Az9D4lh0p0fJbjugM/edit" TargetMode="External"/><Relationship Id="rId47" Type="http://schemas.openxmlformats.org/officeDocument/2006/relationships/hyperlink" Target="https://drive.google.com/file/d/16I-LxeEXDjNlbYDXZiEkk16sdcO6ouJF/view" TargetMode="External"/><Relationship Id="rId46" Type="http://schemas.openxmlformats.org/officeDocument/2006/relationships/hyperlink" Target="https://drive.google.com/file/d/1263l5TI8P3nlhR7ZOCOdByn_nP6q5fq5/view" TargetMode="External"/><Relationship Id="rId45" Type="http://schemas.openxmlformats.org/officeDocument/2006/relationships/hyperlink" Target="https://drive.google.com/file/d/1q7-su-tGFqXy9ADkkvx9Wa2D4y5NTjMF/view?pli=1" TargetMode="External"/><Relationship Id="rId44" Type="http://schemas.openxmlformats.org/officeDocument/2006/relationships/hyperlink" Target="https://docs.google.com/document/d/1zLXMPEKepF0xJef85QxiIrSZIhVcO9kkGxox6yySFNI/edit?usp=sharing" TargetMode="External"/><Relationship Id="rId43" Type="http://schemas.openxmlformats.org/officeDocument/2006/relationships/hyperlink" Target="https://docs.google.com/document/d/1Sb0a19qVHsGwvtkBOa6aBi_YIKQlvwPViwqcrPKrNFI/edit?usp=sharing" TargetMode="External"/><Relationship Id="rId42" Type="http://schemas.openxmlformats.org/officeDocument/2006/relationships/hyperlink" Target="https://docs.google.com/document/d/11ZolLOf8mlX_iVKmZYBp-SWoO45yhvsg6tIjEidQZ2g/edit?usp=sharing" TargetMode="External"/><Relationship Id="rId41" Type="http://schemas.openxmlformats.org/officeDocument/2006/relationships/hyperlink" Target="https://docs.google.com/document/d/1qOPPLuHj33Goba_-DO_xCSjVkAEGa_KAeQlafzxoDQQ/edit?usp=sharing" TargetMode="External"/><Relationship Id="rId40" Type="http://schemas.openxmlformats.org/officeDocument/2006/relationships/hyperlink" Target="https://docs.google.com/document/d/1dE9B8rJappJNn2kn9ytVNl4jaM9N91-Lks2Vs7iipzY/edit?usp=sharing" TargetMode="External"/><Relationship Id="rId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39" Type="http://schemas.openxmlformats.org/officeDocument/2006/relationships/hyperlink" Target="https://docs.google.com/document/d/138NsSromnKEnJApJGFJUqJvUKO9Y8d-tWIOWRocjFas/edit?usp=sharing" TargetMode="External"/><Relationship Id="rId38" Type="http://schemas.openxmlformats.org/officeDocument/2006/relationships/hyperlink" Target="https://docs.google.com/document/d/11y-bWxPv6TVOT_-CU-EPyviAvCWs9dHC/edit" TargetMode="External"/><Relationship Id="rId37" Type="http://schemas.openxmlformats.org/officeDocument/2006/relationships/hyperlink" Target="https://docs.google.com/document/d/1BsP3pyB2pwLIWOJfiAhLuC2-iZeOzy-w/edit" TargetMode="External"/><Relationship Id="rId36" Type="http://schemas.openxmlformats.org/officeDocument/2006/relationships/hyperlink" Target="https://docs.google.com/document/d/1Vst_sIFZm5NatF4WLnc3OrYU1gHLfppb/edit" TargetMode="External"/><Relationship Id="rId35" Type="http://schemas.openxmlformats.org/officeDocument/2006/relationships/hyperlink" Target="https://docs.google.com/document/d/18hc61w8p9LH0SrtGDA3qUEvDvOXs5N9h/edit" TargetMode="External"/><Relationship Id="rId34" Type="http://schemas.openxmlformats.org/officeDocument/2006/relationships/hyperlink" Target="https://docs.google.com/document/d/1Me8o6zgRow0ehiSRcPsFg2dCyqQLsM7U/edit" TargetMode="External"/><Relationship Id="rId33" Type="http://schemas.openxmlformats.org/officeDocument/2006/relationships/hyperlink" Target="https://docs.google.com/document/d/1AJ4uXm3vZrMwh67TkekMrNFGDGgKGxA4/edit" TargetMode="External"/><Relationship Id="rId32" Type="http://schemas.openxmlformats.org/officeDocument/2006/relationships/hyperlink" Target="https://docs.google.com/document/d/1mNiBnkOP7L5M-7p3zQEl4cmXh09sQi_I/edit" TargetMode="External"/><Relationship Id="rId31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30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3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29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8" Type="http://schemas.openxmlformats.org/officeDocument/2006/relationships/hyperlink" Target="https://drive.google.com/file/d/1A80hBw22tLT16mzLY0kVUW09Vl-bbVHc/view?usp=sharing" TargetMode="External"/><Relationship Id="rId27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26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25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24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23" Type="http://schemas.openxmlformats.org/officeDocument/2006/relationships/hyperlink" Target="https://docs.google.com/document/d/1oZvYhVtfO6Mm9CIS3eNnpu9G4QCOhFoo/edit?usp=drive_link&amp;ouid=106809137600453931029&amp;rtpof=true&amp;sd=true" TargetMode="External"/><Relationship Id="rId22" Type="http://schemas.openxmlformats.org/officeDocument/2006/relationships/hyperlink" Target="https://docs.google.com/document/d/12G05ujYXGWUT6HueXtYRMAis1zD64ojo/edit?usp=drive_link&amp;ouid=106809137600453931029&amp;rtpof=true&amp;sd=true" TargetMode="External"/><Relationship Id="rId21" Type="http://schemas.openxmlformats.org/officeDocument/2006/relationships/hyperlink" Target="https://docs.google.com/document/d/1pikzuMDJatIh422oCTmHmf1lULlG6tmQ/edit?usp=drive_link&amp;ouid=106809137600453931029&amp;rtpof=true&amp;sd=true" TargetMode="External"/><Relationship Id="rId20" Type="http://schemas.openxmlformats.org/officeDocument/2006/relationships/hyperlink" Target="https://docs.google.com/document/d/1yMMWfpkYN74vLHwIyBtLXH6rsy9j_sTO/edit?usp=drive_link&amp;ouid=106809137600453931029&amp;rtpof=true&amp;sd=true" TargetMode="External"/><Relationship Id="rId2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19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18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17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16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5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14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13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2" Type="http://schemas.openxmlformats.org/officeDocument/2006/relationships/hyperlink" Target="https://docs.google.com/document/d/1Egxz7Goo21akolJX1jSK5Fie_xT2wjvc/edit?usp=drive_link&amp;ouid=110492442261887938131&amp;rtpof=true&amp;sd=true" TargetMode="External"/><Relationship Id="rId11" Type="http://schemas.openxmlformats.org/officeDocument/2006/relationships/hyperlink" Target="https://docs.google.com/document/d/1-ftAGl1MVL6xFbZV_dK1DZ7L74RxDmZi/edit?usp=drive_link&amp;ouid=110492442261887938131&amp;rtpof=true&amp;sd=true" TargetMode="External"/><Relationship Id="rId10" Type="http://schemas.openxmlformats.org/officeDocument/2006/relationships/hyperlink" Target="https://docs.google.com/document/d/1HXkiyOrGSiv3wQDvR0McOkPZtOMBGS-w/edit?usp=drive_link&amp;ouid=110492442261887938131&amp;rtpof=true&amp;sd=true" TargetMode="External"/><Relationship Id="rId1" Type="http://schemas.openxmlformats.org/officeDocument/2006/relationships/hyperlink" Target="https://docs.google.com/document/d/1rSSYeSrfsLnpJJL-F8-EUqGUbCQ9J9pB/edit?usp=drive_link&amp;ouid=108778107697228562463&amp;rtpof=true&amp;sd=true" TargetMode="External"/></Relationships>
</file>

<file path=xl/worksheets/_rels/sheet28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networking-security-architecture-vmware-nsx" TargetMode="External"/><Relationship Id="rId98" Type="http://schemas.openxmlformats.org/officeDocument/2006/relationships/hyperlink" Target="https://www.coursera.org/learn/matlab" TargetMode="External"/><Relationship Id="rId97" Type="http://schemas.openxmlformats.org/officeDocument/2006/relationships/hyperlink" Target="https://www.coursera.org/learn/python-data-analysis" TargetMode="External"/><Relationship Id="rId96" Type="http://schemas.openxmlformats.org/officeDocument/2006/relationships/hyperlink" Target="https://www.coursera.org/learn/3d-modeling-rhinoscript" TargetMode="External"/><Relationship Id="rId95" Type="http://schemas.openxmlformats.org/officeDocument/2006/relationships/hyperlink" Target="https://www.coursera.org/learn/practical-python-for-ai-coding--preparation-for-coding" TargetMode="External"/><Relationship Id="rId94" Type="http://schemas.openxmlformats.org/officeDocument/2006/relationships/hyperlink" Target="https://www.coursera.org/learn/python-machine-learning" TargetMode="External"/><Relationship Id="rId93" Type="http://schemas.openxmlformats.org/officeDocument/2006/relationships/hyperlink" Target="https://www.coursera.org/learn/python-data-processing" TargetMode="External"/><Relationship Id="rId92" Type="http://schemas.openxmlformats.org/officeDocument/2006/relationships/hyperlink" Target="https://www.coursera.org/learn/html-css-javascript-for-web-developers" TargetMode="External"/><Relationship Id="rId91" Type="http://schemas.openxmlformats.org/officeDocument/2006/relationships/hyperlink" Target="https://www.coursera.org/learn/python-statistics-financial-analysis" TargetMode="External"/><Relationship Id="rId90" Type="http://schemas.openxmlformats.org/officeDocument/2006/relationships/hyperlink" Target="https://www.coursera.org/learn/data-analytics-for-lean-six-sigma" TargetMode="External"/><Relationship Id="rId9" Type="http://schemas.openxmlformats.org/officeDocument/2006/relationships/hyperlink" Target="https://onlinecourses.nptel.ac.in/noc22_cs60/preview" TargetMode="External"/><Relationship Id="rId89" Type="http://schemas.openxmlformats.org/officeDocument/2006/relationships/hyperlink" Target="https://www.coursera.org/learn/iot-software-architecture" TargetMode="External"/><Relationship Id="rId88" Type="http://schemas.openxmlformats.org/officeDocument/2006/relationships/hyperlink" Target="https://www.coursera.org/learn/data-management" TargetMode="External"/><Relationship Id="rId87" Type="http://schemas.openxmlformats.org/officeDocument/2006/relationships/hyperlink" Target="https://www.coursera.org/learn/information-systems-audit" TargetMode="External"/><Relationship Id="rId86" Type="http://schemas.openxmlformats.org/officeDocument/2006/relationships/hyperlink" Target="https://www.coursera.org/learn/crypto" TargetMode="External"/><Relationship Id="rId85" Type="http://schemas.openxmlformats.org/officeDocument/2006/relationships/hyperlink" Target="https://www.coursera.org/learn/blockchain-scalability" TargetMode="External"/><Relationship Id="rId84" Type="http://schemas.openxmlformats.org/officeDocument/2006/relationships/hyperlink" Target="https://www.coursera.org/learn/computational-neuroscience" TargetMode="External"/><Relationship Id="rId83" Type="http://schemas.openxmlformats.org/officeDocument/2006/relationships/hyperlink" Target="https://www.coursera.org/learn/introduction-iot-boards" TargetMode="External"/><Relationship Id="rId82" Type="http://schemas.openxmlformats.org/officeDocument/2006/relationships/hyperlink" Target="https://www.coursera.org/learn/cs-algorithms-theory-machines" TargetMode="External"/><Relationship Id="rId81" Type="http://schemas.openxmlformats.org/officeDocument/2006/relationships/hyperlink" Target="https://www.coursera.org/learn/data-science-ethics" TargetMode="External"/><Relationship Id="rId80" Type="http://schemas.openxmlformats.org/officeDocument/2006/relationships/hyperlink" Target="https://www.coursera.org/learn/machinetranslation" TargetMode="External"/><Relationship Id="rId8" Type="http://schemas.openxmlformats.org/officeDocument/2006/relationships/hyperlink" Target="https://onlinecourses.nptel.ac.in/noc22_cs83/preview" TargetMode="External"/><Relationship Id="rId79" Type="http://schemas.openxmlformats.org/officeDocument/2006/relationships/hyperlink" Target="https://www.coursera.org/learn/cybersecurity-in-healthcare" TargetMode="External"/><Relationship Id="rId78" Type="http://schemas.openxmlformats.org/officeDocument/2006/relationships/hyperlink" Target="https://www.coursera.org/learn/stanford-statistics" TargetMode="External"/><Relationship Id="rId77" Type="http://schemas.openxmlformats.org/officeDocument/2006/relationships/hyperlink" Target="https://www.coursera.org/learn/interactive-computer-graphics" TargetMode="External"/><Relationship Id="rId76" Type="http://schemas.openxmlformats.org/officeDocument/2006/relationships/hyperlink" Target="https://www.coursera.org/learn/computer-vision-with-embedded-machine-learning" TargetMode="External"/><Relationship Id="rId75" Type="http://schemas.openxmlformats.org/officeDocument/2006/relationships/hyperlink" Target="https://www.coursera.org/learn/process-mining" TargetMode="External"/><Relationship Id="rId74" Type="http://schemas.openxmlformats.org/officeDocument/2006/relationships/hyperlink" Target="https://www.coursera.org/learn/iot-architecture" TargetMode="External"/><Relationship Id="rId73" Type="http://schemas.openxmlformats.org/officeDocument/2006/relationships/hyperlink" Target="https://www.coursera.org/learn/introduction-to-embedded-machine-learning" TargetMode="External"/><Relationship Id="rId72" Type="http://schemas.openxmlformats.org/officeDocument/2006/relationships/hyperlink" Target="https://onlinecourses.nptel.ac.in/noc23_me51/preview" TargetMode="External"/><Relationship Id="rId71" Type="http://schemas.openxmlformats.org/officeDocument/2006/relationships/hyperlink" Target="https://onlinecourses.nptel.ac.in/noc23_cs22/preview" TargetMode="External"/><Relationship Id="rId70" Type="http://schemas.openxmlformats.org/officeDocument/2006/relationships/hyperlink" Target="https://onlinecourses.nptel.ac.in/noc23_cs58/preview" TargetMode="External"/><Relationship Id="rId7" Type="http://schemas.openxmlformats.org/officeDocument/2006/relationships/hyperlink" Target="https://onlinecourses.nptel.ac.in/noc22_cs116/preview" TargetMode="External"/><Relationship Id="rId69" Type="http://schemas.openxmlformats.org/officeDocument/2006/relationships/hyperlink" Target="https://onlinecourses.nptel.ac.in/noc22_cs50/preview" TargetMode="External"/><Relationship Id="rId68" Type="http://schemas.openxmlformats.org/officeDocument/2006/relationships/hyperlink" Target="https://onlinecourses.nptel.ac.in/noc22_cs16/preview" TargetMode="External"/><Relationship Id="rId67" Type="http://schemas.openxmlformats.org/officeDocument/2006/relationships/hyperlink" Target="https://onlinecourses.nptel.ac.in/noc22_cs63/preview" TargetMode="External"/><Relationship Id="rId66" Type="http://schemas.openxmlformats.org/officeDocument/2006/relationships/hyperlink" Target="https://onlinecourses.nptel.ac.in/noc22_cs108/preview" TargetMode="External"/><Relationship Id="rId65" Type="http://schemas.openxmlformats.org/officeDocument/2006/relationships/hyperlink" Target="https://onlinecourses.nptel.ac.in/noc22_cs61/preview" TargetMode="External"/><Relationship Id="rId64" Type="http://schemas.openxmlformats.org/officeDocument/2006/relationships/hyperlink" Target="https://onlinecourses.nptel.ac.in/noc22_cs107/preview" TargetMode="External"/><Relationship Id="rId63" Type="http://schemas.openxmlformats.org/officeDocument/2006/relationships/hyperlink" Target="https://onlinecourses.nptel.ac.in/noc22_cs106/preview" TargetMode="External"/><Relationship Id="rId62" Type="http://schemas.openxmlformats.org/officeDocument/2006/relationships/hyperlink" Target="https://onlinecourses.nptel.ac.in/noc22_cs39/preview" TargetMode="External"/><Relationship Id="rId61" Type="http://schemas.openxmlformats.org/officeDocument/2006/relationships/hyperlink" Target="https://onlinecourses.nptel.ac.in/noc22_cs117/preview" TargetMode="External"/><Relationship Id="rId60" Type="http://schemas.openxmlformats.org/officeDocument/2006/relationships/hyperlink" Target="https://onlinecourses.nptel.ac.in/noc22_cs113/preview" TargetMode="External"/><Relationship Id="rId6" Type="http://schemas.openxmlformats.org/officeDocument/2006/relationships/hyperlink" Target="https://onlinecourses.nptel.ac.in/noc22_cs06/preview" TargetMode="External"/><Relationship Id="rId59" Type="http://schemas.openxmlformats.org/officeDocument/2006/relationships/hyperlink" Target="https://onlinecourses.nptel.ac.in/noc22_cs105/preview" TargetMode="External"/><Relationship Id="rId58" Type="http://schemas.openxmlformats.org/officeDocument/2006/relationships/hyperlink" Target="https://onlinecourses.nptel.ac.in/noc22_cs104/preview" TargetMode="External"/><Relationship Id="rId57" Type="http://schemas.openxmlformats.org/officeDocument/2006/relationships/hyperlink" Target="https://onlinecourses.nptel.ac.in/noc22_cs74/preview" TargetMode="External"/><Relationship Id="rId56" Type="http://schemas.openxmlformats.org/officeDocument/2006/relationships/hyperlink" Target="https://onlinecourses.nptel.ac.in/noc22_cs81/preview" TargetMode="External"/><Relationship Id="rId55" Type="http://schemas.openxmlformats.org/officeDocument/2006/relationships/hyperlink" Target="https://onlinecourses.nptel.ac.in/noc22_cs99/preview" TargetMode="External"/><Relationship Id="rId54" Type="http://schemas.openxmlformats.org/officeDocument/2006/relationships/hyperlink" Target="https://onlinecourses.nptel.ac.in/noc22_cs110/preview" TargetMode="External"/><Relationship Id="rId53" Type="http://schemas.openxmlformats.org/officeDocument/2006/relationships/hyperlink" Target="https://onlinecourses.nptel.ac.in/noc22_cs25/preview" TargetMode="External"/><Relationship Id="rId52" Type="http://schemas.openxmlformats.org/officeDocument/2006/relationships/hyperlink" Target="https://onlinecourses.nptel.ac.in/noc22_bt34/preview" TargetMode="External"/><Relationship Id="rId51" Type="http://schemas.openxmlformats.org/officeDocument/2006/relationships/hyperlink" Target="https://onlinecourses.nptel.ac.in/noc22_cs24/preview" TargetMode="External"/><Relationship Id="rId50" Type="http://schemas.openxmlformats.org/officeDocument/2006/relationships/hyperlink" Target="https://onlinecourses.nptel.ac.in/noc22_cs119/preview" TargetMode="External"/><Relationship Id="rId5" Type="http://schemas.openxmlformats.org/officeDocument/2006/relationships/hyperlink" Target="https://onlinecourses.nptel.ac.in/noc22_cs17/preview" TargetMode="External"/><Relationship Id="rId49" Type="http://schemas.openxmlformats.org/officeDocument/2006/relationships/hyperlink" Target="https://onlinecourses.nptel.ac.in/noc22_cs54/preview" TargetMode="External"/><Relationship Id="rId48" Type="http://schemas.openxmlformats.org/officeDocument/2006/relationships/hyperlink" Target="https://onlinecourses.nptel.ac.in/noc22_cs79/preview" TargetMode="External"/><Relationship Id="rId47" Type="http://schemas.openxmlformats.org/officeDocument/2006/relationships/hyperlink" Target="https://onlinecourses.nptel.ac.in/noc22_cs21/preview" TargetMode="External"/><Relationship Id="rId46" Type="http://schemas.openxmlformats.org/officeDocument/2006/relationships/hyperlink" Target="https://onlinecourses.nptel.ac.in/noc22_cs97/preview" TargetMode="External"/><Relationship Id="rId45" Type="http://schemas.openxmlformats.org/officeDocument/2006/relationships/hyperlink" Target="https://onlinecourses.nptel.ac.in/noc22_cs96/preview" TargetMode="External"/><Relationship Id="rId44" Type="http://schemas.openxmlformats.org/officeDocument/2006/relationships/hyperlink" Target="https://onlinecourses.nptel.ac.in/noc22_cs69/preview" TargetMode="External"/><Relationship Id="rId43" Type="http://schemas.openxmlformats.org/officeDocument/2006/relationships/hyperlink" Target="https://onlinecourses.nptel.ac.in/noc22_cs77/preview" TargetMode="External"/><Relationship Id="rId42" Type="http://schemas.openxmlformats.org/officeDocument/2006/relationships/hyperlink" Target="https://onlinecourses.nptel.ac.in/noc22_cs114/preview" TargetMode="External"/><Relationship Id="rId41" Type="http://schemas.openxmlformats.org/officeDocument/2006/relationships/hyperlink" Target="https://onlinecourses.nptel.ac.in/noc22_de14/preview" TargetMode="External"/><Relationship Id="rId40" Type="http://schemas.openxmlformats.org/officeDocument/2006/relationships/hyperlink" Target="https://onlinecourses.nptel.ac.in/noc22_cs23/preview" TargetMode="External"/><Relationship Id="rId4" Type="http://schemas.openxmlformats.org/officeDocument/2006/relationships/hyperlink" Target="https://onlinecourses.nptel.ac.in/noc22_cs80/preview" TargetMode="External"/><Relationship Id="rId39" Type="http://schemas.openxmlformats.org/officeDocument/2006/relationships/hyperlink" Target="https://onlinecourses.nptel.ac.in/noc22_cs94/preview" TargetMode="External"/><Relationship Id="rId38" Type="http://schemas.openxmlformats.org/officeDocument/2006/relationships/hyperlink" Target="https://onlinecourses.nptel.ac.in/noc22_cs82/preview" TargetMode="External"/><Relationship Id="rId37" Type="http://schemas.openxmlformats.org/officeDocument/2006/relationships/hyperlink" Target="https://onlinecourses.nptel.ac.in/noc22_cs01/preview" TargetMode="External"/><Relationship Id="rId36" Type="http://schemas.openxmlformats.org/officeDocument/2006/relationships/hyperlink" Target="https://onlinecourses.nptel.ac.in/noc21_ma38/preview" TargetMode="External"/><Relationship Id="rId35" Type="http://schemas.openxmlformats.org/officeDocument/2006/relationships/hyperlink" Target="https://onlinecourses.nptel.ac.in/noc22_cs46/preview" TargetMode="External"/><Relationship Id="rId34" Type="http://schemas.openxmlformats.org/officeDocument/2006/relationships/hyperlink" Target="https://onlinecourses.nptel.ac.in/noc22_cs93/preview" TargetMode="External"/><Relationship Id="rId33" Type="http://schemas.openxmlformats.org/officeDocument/2006/relationships/hyperlink" Target="https://onlinecourses.nptel.ac.in/noc22_cs66/preview" TargetMode="External"/><Relationship Id="rId32" Type="http://schemas.openxmlformats.org/officeDocument/2006/relationships/hyperlink" Target="https://onlinecourses.nptel.ac.in/noc20_hs43/preview" TargetMode="External"/><Relationship Id="rId31" Type="http://schemas.openxmlformats.org/officeDocument/2006/relationships/hyperlink" Target="https://onlinecourses.nptel.ac.in/noc22_de16/preview" TargetMode="External"/><Relationship Id="rId30" Type="http://schemas.openxmlformats.org/officeDocument/2006/relationships/hyperlink" Target="https://onlinecourses.nptel.ac.in/noc22_cs71/preview" TargetMode="External"/><Relationship Id="rId3" Type="http://schemas.openxmlformats.org/officeDocument/2006/relationships/hyperlink" Target="https://onlinecourses.nptel.ac.in/noc22_cs10/preview" TargetMode="External"/><Relationship Id="rId29" Type="http://schemas.openxmlformats.org/officeDocument/2006/relationships/hyperlink" Target="https://onlinecourses.nptel.ac.in/noc22_cs38/preview" TargetMode="External"/><Relationship Id="rId28" Type="http://schemas.openxmlformats.org/officeDocument/2006/relationships/hyperlink" Target="https://onlinecourses.nptel.ac.in/noc22_cs112/preview" TargetMode="External"/><Relationship Id="rId27" Type="http://schemas.openxmlformats.org/officeDocument/2006/relationships/hyperlink" Target="https://onlinecourses.nptel.ac.in/noc22_cs76/preview" TargetMode="External"/><Relationship Id="rId26" Type="http://schemas.openxmlformats.org/officeDocument/2006/relationships/hyperlink" Target="https://onlinecourses.nptel.ac.in/noc22_cs22/preview" TargetMode="External"/><Relationship Id="rId25" Type="http://schemas.openxmlformats.org/officeDocument/2006/relationships/hyperlink" Target="https://onlinecourses.nptel.ac.in/noc22_cs92/preview" TargetMode="External"/><Relationship Id="rId24" Type="http://schemas.openxmlformats.org/officeDocument/2006/relationships/hyperlink" Target="https://onlinecourses.nptel.ac.in/noc22_cs11/preview" TargetMode="External"/><Relationship Id="rId23" Type="http://schemas.openxmlformats.org/officeDocument/2006/relationships/hyperlink" Target="https://onlinecourses.nptel.ac.in/noc22_cs91/preview" TargetMode="External"/><Relationship Id="rId22" Type="http://schemas.openxmlformats.org/officeDocument/2006/relationships/hyperlink" Target="https://onlinecourses.nptel.ac.in/noc22_cs89/preview" TargetMode="External"/><Relationship Id="rId21" Type="http://schemas.openxmlformats.org/officeDocument/2006/relationships/hyperlink" Target="https://onlinecourses.nptel.ac.in/noc22_cs111/preview" TargetMode="External"/><Relationship Id="rId20" Type="http://schemas.openxmlformats.org/officeDocument/2006/relationships/hyperlink" Target="https://onlinecourses.nptel.ac.in/noc22_cs88/preview" TargetMode="External"/><Relationship Id="rId2" Type="http://schemas.openxmlformats.org/officeDocument/2006/relationships/hyperlink" Target="https://onlinecourses.nptel.ac.in/noc23_ge47/preview" TargetMode="External"/><Relationship Id="rId19" Type="http://schemas.openxmlformats.org/officeDocument/2006/relationships/hyperlink" Target="https://onlinecourses.nptel.ac.in/noc22_cs15/preview" TargetMode="External"/><Relationship Id="rId181" Type="http://schemas.openxmlformats.org/officeDocument/2006/relationships/hyperlink" Target="https://learn.microsoft.com/en-us/certifications/exams/az-104/" TargetMode="External"/><Relationship Id="rId180" Type="http://schemas.openxmlformats.org/officeDocument/2006/relationships/hyperlink" Target="https://learn.microsoft.com/en-us/certifications/azure-cosmos-db-developer-specialty/" TargetMode="External"/><Relationship Id="rId18" Type="http://schemas.openxmlformats.org/officeDocument/2006/relationships/hyperlink" Target="https://onlinecourses.nptel.ac.in/noc22_cs62/preview" TargetMode="External"/><Relationship Id="rId179" Type="http://schemas.openxmlformats.org/officeDocument/2006/relationships/hyperlink" Target="https://learn.microsoft.com/en-us/certifications/azure-data-engineer/" TargetMode="External"/><Relationship Id="rId178" Type="http://schemas.openxmlformats.org/officeDocument/2006/relationships/hyperlink" Target="https://learn.microsoft.com/en-us/certifications/azure-data-fundamentals/" TargetMode="External"/><Relationship Id="rId177" Type="http://schemas.openxmlformats.org/officeDocument/2006/relationships/hyperlink" Target="https://learn.microsoft.com/en-us/certifications/customer-data-platform-specialty/" TargetMode="External"/><Relationship Id="rId176" Type="http://schemas.openxmlformats.org/officeDocument/2006/relationships/hyperlink" Target="https://learn.microsoft.com/en-us/certifications/azure-data-scientist/" TargetMode="External"/><Relationship Id="rId175" Type="http://schemas.openxmlformats.org/officeDocument/2006/relationships/hyperlink" Target="https://learn.microsoft.com/en-us/certifications/m365-exchange-online-support-engineer-specialty/" TargetMode="External"/><Relationship Id="rId174" Type="http://schemas.openxmlformats.org/officeDocument/2006/relationships/hyperlink" Target="https://learn.microsoft.com/en-us/certifications/mos-word-expert-2019/" TargetMode="External"/><Relationship Id="rId173" Type="http://schemas.openxmlformats.org/officeDocument/2006/relationships/hyperlink" Target="https://learn.microsoft.com/en-us/certifications/exams/az-500/" TargetMode="External"/><Relationship Id="rId172" Type="http://schemas.openxmlformats.org/officeDocument/2006/relationships/hyperlink" Target="https://learn.microsoft.com/en-us/certifications/azure-for-sap-workloads-specialty/" TargetMode="External"/><Relationship Id="rId171" Type="http://schemas.openxmlformats.org/officeDocument/2006/relationships/hyperlink" Target="https://learn.microsoft.com/en-us/certifications/azure-ai-engineer/" TargetMode="External"/><Relationship Id="rId170" Type="http://schemas.openxmlformats.org/officeDocument/2006/relationships/hyperlink" Target="https://learn.microsoft.com/en-us/certifications/d365-functional-consultant-sales/" TargetMode="External"/><Relationship Id="rId17" Type="http://schemas.openxmlformats.org/officeDocument/2006/relationships/hyperlink" Target="https://onlinecourses.nptel.ac.in/noc22_cs126/preview" TargetMode="External"/><Relationship Id="rId169" Type="http://schemas.openxmlformats.org/officeDocument/2006/relationships/hyperlink" Target="https://learn.microsoft.com/en-us/certifications/m365-security-administrator/" TargetMode="External"/><Relationship Id="rId168" Type="http://schemas.openxmlformats.org/officeDocument/2006/relationships/hyperlink" Target="https://learn.microsoft.com/en-us/certifications/azure-developer/" TargetMode="External"/><Relationship Id="rId167" Type="http://schemas.openxmlformats.org/officeDocument/2006/relationships/hyperlink" Target="https://learn.microsoft.com/en-us/certifications/power-platform-fundamentals/" TargetMode="External"/><Relationship Id="rId166" Type="http://schemas.openxmlformats.org/officeDocument/2006/relationships/hyperlink" Target="https://learn.microsoft.com/en-us/certifications/microsoft-365-fundamentals/" TargetMode="External"/><Relationship Id="rId165" Type="http://schemas.openxmlformats.org/officeDocument/2006/relationships/hyperlink" Target="https://learn.microsoft.com/en-us/certifications/exams/sc-900" TargetMode="External"/><Relationship Id="rId164" Type="http://schemas.openxmlformats.org/officeDocument/2006/relationships/hyperlink" Target="https://learn.microsoft.com/en-us/certifications/exams/pl-300" TargetMode="External"/><Relationship Id="rId163" Type="http://schemas.openxmlformats.org/officeDocument/2006/relationships/hyperlink" Target="https://learn.microsoft.com/en-us/certifications/exams/az-400" TargetMode="External"/><Relationship Id="rId162" Type="http://schemas.openxmlformats.org/officeDocument/2006/relationships/hyperlink" Target="https://learn.microsoft.com/en-us/certifications/exams/az-900" TargetMode="External"/><Relationship Id="rId161" Type="http://schemas.openxmlformats.org/officeDocument/2006/relationships/hyperlink" Target="https://aws.amazon.com/certification/certified-data-analytics-specialty/" TargetMode="External"/><Relationship Id="rId160" Type="http://schemas.openxmlformats.org/officeDocument/2006/relationships/hyperlink" Target="https://aws.amazon.com/certification/certified-machine-learning-specialty/" TargetMode="External"/><Relationship Id="rId16" Type="http://schemas.openxmlformats.org/officeDocument/2006/relationships/hyperlink" Target="https://onlinecourses.nptel.ac.in/noc22_cs14/preview" TargetMode="External"/><Relationship Id="rId159" Type="http://schemas.openxmlformats.org/officeDocument/2006/relationships/hyperlink" Target="https://aws.amazon.com/certification/certified-cloud-practitioner/" TargetMode="External"/><Relationship Id="rId158" Type="http://schemas.openxmlformats.org/officeDocument/2006/relationships/hyperlink" Target="https://aws.amazon.com/certification/certified-devops-engineer-professional/" TargetMode="External"/><Relationship Id="rId157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6" Type="http://schemas.openxmlformats.org/officeDocument/2006/relationships/hyperlink" Target="https://www.cisco.com/c/en/us/training-events/training-certifications/certifications/expert/ccie-enterprise-infrastructure.html" TargetMode="External"/><Relationship Id="rId155" Type="http://schemas.openxmlformats.org/officeDocument/2006/relationships/hyperlink" Target="https://www.cisco.com/c/en/us/training-events/training-certifications/certifications/devnet/cisco-certified-devnet-professional.html" TargetMode="External"/><Relationship Id="rId154" Type="http://schemas.openxmlformats.org/officeDocument/2006/relationships/hyperlink" Target="https://www.cisco.com/c/en/us/training-events/training-certifications/certifications/devnet/cisco-certified-devnet-associate.html" TargetMode="External"/><Relationship Id="rId153" Type="http://schemas.openxmlformats.org/officeDocument/2006/relationships/hyperlink" Target="https://www.cisco.com/c/en/us/training-events/training-certifications/exams/current-list/dcid-300-610.html" TargetMode="External"/><Relationship Id="rId152" Type="http://schemas.openxmlformats.org/officeDocument/2006/relationships/hyperlink" Target="https://cloud.google.com/learn/certification/cloud-security-engineer" TargetMode="External"/><Relationship Id="rId151" Type="http://schemas.openxmlformats.org/officeDocument/2006/relationships/hyperlink" Target="https://cloud.google.com/learn/certification/machine-learning-engineer" TargetMode="External"/><Relationship Id="rId150" Type="http://schemas.openxmlformats.org/officeDocument/2006/relationships/hyperlink" Target="https://cloud.google.com/learn/certification/cloud-devops-engineer" TargetMode="External"/><Relationship Id="rId15" Type="http://schemas.openxmlformats.org/officeDocument/2006/relationships/hyperlink" Target="https://onlinecourses.nptel.ac.in/noc22_cs18/preview" TargetMode="External"/><Relationship Id="rId149" Type="http://schemas.openxmlformats.org/officeDocument/2006/relationships/hyperlink" Target="https://cloud.google.com/learn/certification/data-engineer" TargetMode="External"/><Relationship Id="rId148" Type="http://schemas.openxmlformats.org/officeDocument/2006/relationships/hyperlink" Target="https://cloud.google.com/learn/certification/cloud-database-engineer" TargetMode="External"/><Relationship Id="rId147" Type="http://schemas.openxmlformats.org/officeDocument/2006/relationships/hyperlink" Target="https://cloud.google.com/learn/certification/cloud-architect" TargetMode="External"/><Relationship Id="rId146" Type="http://schemas.openxmlformats.org/officeDocument/2006/relationships/hyperlink" Target="https://education.oracle.com/es/cat%C3%A1logo-de-productos-ouexam-pexam_1z0-1096-23/pexam_1Z0-1096-23" TargetMode="External"/><Relationship Id="rId145" Type="http://schemas.openxmlformats.org/officeDocument/2006/relationships/hyperlink" Target="https://education.oracle.com/oracle-linux-8-advanced-system-administration/pexam_1Z0-106" TargetMode="External"/><Relationship Id="rId144" Type="http://schemas.openxmlformats.org/officeDocument/2006/relationships/hyperlink" Target="https://education.oracle.com/oracle-database-security-administration/pexam_1Z0-116" TargetMode="External"/><Relationship Id="rId143" Type="http://schemas.openxmlformats.org/officeDocument/2006/relationships/hyperlink" Target="https://education.oracle.com/%E8%A3%BD%E5%93%81%E3%82%AB%E3%82%BF%E3%83%AD%E3%82%B0-ouexam-pexam_1z0-1110-23/pexam_1Z0-1110-23" TargetMode="External"/><Relationship Id="rId142" Type="http://schemas.openxmlformats.org/officeDocument/2006/relationships/hyperlink" Target="https://education.oracle.com/%E8%A3%BD%E5%93%81%E3%82%AB%E3%82%BF%E3%83%AD%E3%82%B0-ouexam-pexam_1z0-1109-23/pexam_1Z0-1109-23" TargetMode="External"/><Relationship Id="rId141" Type="http://schemas.openxmlformats.org/officeDocument/2006/relationships/hyperlink" Target="https://education.oracle.com/oracle-cloud-database-2023-migration-and-integration-professional/pexam_1Z0-1094-23" TargetMode="External"/><Relationship Id="rId140" Type="http://schemas.openxmlformats.org/officeDocument/2006/relationships/hyperlink" Target="https://education.oracle.com/mysql-80-database-developer/pexam_1Z0-909" TargetMode="External"/><Relationship Id="rId14" Type="http://schemas.openxmlformats.org/officeDocument/2006/relationships/hyperlink" Target="https://onlinecourses.nptel.ac.in/noc22_cs109/preview" TargetMode="External"/><Relationship Id="rId139" Type="http://schemas.openxmlformats.org/officeDocument/2006/relationships/hyperlink" Target="https://education.oracle.com/oracle-cloud-infrastructure-2022-architect-professional/pexam_1Z0-997-23" TargetMode="External"/><Relationship Id="rId138" Type="http://schemas.openxmlformats.org/officeDocument/2006/relationships/hyperlink" Target="https://education.oracle.com/oracle-cloud-infrastructure-2022-architect-associate/pexam_1Z0-1072-23" TargetMode="External"/><Relationship Id="rId137" Type="http://schemas.openxmlformats.org/officeDocument/2006/relationships/hyperlink" Target="https://education.oracle.com/java-se-8-programmer-i-also-available-in-chs-for-taiwan/pexam_1Z0-808" TargetMode="External"/><Relationship Id="rId136" Type="http://schemas.openxmlformats.org/officeDocument/2006/relationships/hyperlink" Target="https://education.oracle.com/java-se-8-programmer-ii/pexam_1Z0-809" TargetMode="External"/><Relationship Id="rId135" Type="http://schemas.openxmlformats.org/officeDocument/2006/relationships/hyperlink" Target="https://education.oracle.com/java-se-17-developer/pexam_1Z0-829" TargetMode="External"/><Relationship Id="rId134" Type="http://schemas.openxmlformats.org/officeDocument/2006/relationships/hyperlink" Target="https://education.oracle.com/java-ee-7-application-developer/pexam_1Z0-900" TargetMode="External"/><Relationship Id="rId133" Type="http://schemas.openxmlformats.org/officeDocument/2006/relationships/hyperlink" Target="https://www.redhat.com/en/services/certification/rhcs-virtualization" TargetMode="External"/><Relationship Id="rId132" Type="http://schemas.openxmlformats.org/officeDocument/2006/relationships/hyperlink" Target="https://www.redhat.com/en/services/certification/rhcs-container" TargetMode="External"/><Relationship Id="rId131" Type="http://schemas.openxmlformats.org/officeDocument/2006/relationships/hyperlink" Target="https://www.redhat.com/en/services/certification/rhcsa-991" TargetMode="External"/><Relationship Id="rId130" Type="http://schemas.openxmlformats.org/officeDocument/2006/relationships/hyperlink" Target="https://www.redhat.com/en/services/certification/rhcs-security-linux" TargetMode="External"/><Relationship Id="rId13" Type="http://schemas.openxmlformats.org/officeDocument/2006/relationships/hyperlink" Target="https://onlinecourses.nptel.ac.in/noc22_cs68/preview" TargetMode="External"/><Relationship Id="rId129" Type="http://schemas.openxmlformats.org/officeDocument/2006/relationships/hyperlink" Target="https://www.redhat.com/en/services/certification/rhcs-paas" TargetMode="External"/><Relationship Id="rId128" Type="http://schemas.openxmlformats.org/officeDocument/2006/relationships/hyperlink" Target="https://www.redhat.com/en/services/certification/rhcsa-rhos" TargetMode="External"/><Relationship Id="rId127" Type="http://schemas.openxmlformats.org/officeDocument/2006/relationships/hyperlink" Target="https://www.coursera.org/professional-certificates/devops-and-software-engineering" TargetMode="External"/><Relationship Id="rId126" Type="http://schemas.openxmlformats.org/officeDocument/2006/relationships/hyperlink" Target="https://www.coursera.org/specializations/learnquest-certified-scrum-master" TargetMode="External"/><Relationship Id="rId125" Type="http://schemas.openxmlformats.org/officeDocument/2006/relationships/hyperlink" Target="https://www.coursera.org/professional-certificates/meta-ios-developer" TargetMode="External"/><Relationship Id="rId124" Type="http://schemas.openxmlformats.org/officeDocument/2006/relationships/hyperlink" Target="https://www.coursera.org/specializations/data-science-fundamentals-python-sql" TargetMode="External"/><Relationship Id="rId123" Type="http://schemas.openxmlformats.org/officeDocument/2006/relationships/hyperlink" Target="https://www.coursera.org/professional-certificates/tensorflow-in-practice" TargetMode="External"/><Relationship Id="rId122" Type="http://schemas.openxmlformats.org/officeDocument/2006/relationships/hyperlink" Target="http://deeplearning.ai/" TargetMode="External"/><Relationship Id="rId121" Type="http://schemas.openxmlformats.org/officeDocument/2006/relationships/hyperlink" Target="https://www.coursera.org/specializations/natural-language-processing" TargetMode="External"/><Relationship Id="rId120" Type="http://schemas.openxmlformats.org/officeDocument/2006/relationships/hyperlink" Target="https://www.coursera.org/specializations/data-analysis-visualization-foundations" TargetMode="External"/><Relationship Id="rId12" Type="http://schemas.openxmlformats.org/officeDocument/2006/relationships/hyperlink" Target="https://onlinecourses.nptel.ac.in/noc22_cs65/preview" TargetMode="External"/><Relationship Id="rId119" Type="http://schemas.openxmlformats.org/officeDocument/2006/relationships/hyperlink" Target="https://www.coursera.org/professional-certificates/google-it-support" TargetMode="External"/><Relationship Id="rId118" Type="http://schemas.openxmlformats.org/officeDocument/2006/relationships/hyperlink" Target="https://www.coursera.org/professional-certificates/google-data-analytics" TargetMode="External"/><Relationship Id="rId117" Type="http://schemas.openxmlformats.org/officeDocument/2006/relationships/hyperlink" Target="https://www.coursera.org/professional-certificates/ibm-data-analyst" TargetMode="External"/><Relationship Id="rId116" Type="http://schemas.openxmlformats.org/officeDocument/2006/relationships/hyperlink" Target="https://www.coursera.org/learn/introduction-to-web-development-with-html-css-javacript" TargetMode="External"/><Relationship Id="rId115" Type="http://schemas.openxmlformats.org/officeDocument/2006/relationships/hyperlink" Target="https://www.classcentral.com/course/cnns-and-rnns-32772" TargetMode="External"/><Relationship Id="rId114" Type="http://schemas.openxmlformats.org/officeDocument/2006/relationships/hyperlink" Target="https://www.classcentral.com/course/hadoop-4269" TargetMode="External"/><Relationship Id="rId113" Type="http://schemas.openxmlformats.org/officeDocument/2006/relationships/hyperlink" Target="https://www.classcentral.com/course/datascimed-10645" TargetMode="External"/><Relationship Id="rId112" Type="http://schemas.openxmlformats.org/officeDocument/2006/relationships/hyperlink" Target="https://in.coursera.org/specializations/executive-data-science" TargetMode="External"/><Relationship Id="rId111" Type="http://schemas.openxmlformats.org/officeDocument/2006/relationships/hyperlink" Target="https://www.coursera.org/learn/cryptocurrency" TargetMode="External"/><Relationship Id="rId110" Type="http://schemas.openxmlformats.org/officeDocument/2006/relationships/hyperlink" Target="https://www.classcentral.com/course/digitalmedia-529" TargetMode="External"/><Relationship Id="rId11" Type="http://schemas.openxmlformats.org/officeDocument/2006/relationships/hyperlink" Target="https://onlinecourses.nptel.ac.in/noc22_cs02/preview" TargetMode="External"/><Relationship Id="rId109" Type="http://schemas.openxmlformats.org/officeDocument/2006/relationships/hyperlink" Target="https://www.coursera.org/learn/cybersecurity-for-everyone" TargetMode="External"/><Relationship Id="rId108" Type="http://schemas.openxmlformats.org/officeDocument/2006/relationships/hyperlink" Target="https://www.coursera.org/learn/deep-learning-computer-vision" TargetMode="External"/><Relationship Id="rId107" Type="http://schemas.openxmlformats.org/officeDocument/2006/relationships/hyperlink" Target="https://www.coursera.org/learn/introduction-to-deep-learning-boulder" TargetMode="External"/><Relationship Id="rId106" Type="http://schemas.openxmlformats.org/officeDocument/2006/relationships/hyperlink" Target="https://www.coursera.org/learn/python-data" TargetMode="External"/><Relationship Id="rId105" Type="http://schemas.openxmlformats.org/officeDocument/2006/relationships/hyperlink" Target="https://www.coursera.org/learn/data-structures" TargetMode="External"/><Relationship Id="rId104" Type="http://schemas.openxmlformats.org/officeDocument/2006/relationships/hyperlink" Target="https://www.coursera.org/learn/fundamentals-of-graphic-design" TargetMode="External"/><Relationship Id="rId103" Type="http://schemas.openxmlformats.org/officeDocument/2006/relationships/hyperlink" Target="https://www.coursera.org/learn/comparch" TargetMode="External"/><Relationship Id="rId102" Type="http://schemas.openxmlformats.org/officeDocument/2006/relationships/hyperlink" Target="https://www.coursera.org/learn/duke-programming-web" TargetMode="External"/><Relationship Id="rId101" Type="http://schemas.openxmlformats.org/officeDocument/2006/relationships/hyperlink" Target="https://www.coursera.org/learn/javascript-jquery-json" TargetMode="External"/><Relationship Id="rId100" Type="http://schemas.openxmlformats.org/officeDocument/2006/relationships/hyperlink" Target="https://www.coursera.org/learn/javascript" TargetMode="External"/><Relationship Id="rId10" Type="http://schemas.openxmlformats.org/officeDocument/2006/relationships/hyperlink" Target="https://onlinecourses.nptel.ac.in/noc22_cs67/preview" TargetMode="External"/><Relationship Id="rId1" Type="http://schemas.openxmlformats.org/officeDocument/2006/relationships/hyperlink" Target="https://onlinecourses.nptel.ac.in/noc23_ch76/preview" TargetMode="External"/></Relationships>
</file>

<file path=xl/worksheets/_rels/sheet29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4cwb4joxKqNOeQ4JqfkUly2J7QzEmiCg/view?usp=sharing" TargetMode="External"/><Relationship Id="rId8" Type="http://schemas.openxmlformats.org/officeDocument/2006/relationships/hyperlink" Target="https://drive.google.com/file/d/1yvChPrlgILyzk0ggqqfSvBVbll0C_VMP/view?usp=sharing" TargetMode="External"/><Relationship Id="rId7" Type="http://schemas.openxmlformats.org/officeDocument/2006/relationships/hyperlink" Target="https://drive.google.com/file/d/1q84tWa0yMAWpqzILbj0weG10dorolnf9/view?usp=sharing" TargetMode="External"/><Relationship Id="rId6" Type="http://schemas.openxmlformats.org/officeDocument/2006/relationships/hyperlink" Target="https://drive.google.com/file/d/1fYeUYsi5xmUdrHIBCBut8w5CTHQgqBUr/view?usp=share_link" TargetMode="External"/><Relationship Id="rId5" Type="http://schemas.openxmlformats.org/officeDocument/2006/relationships/hyperlink" Target="https://drive.google.com/file/d/1pRzpK-iNbNdDeI0anHa2K0tdJK-3v17q/view?usp=sharing" TargetMode="External"/><Relationship Id="rId4" Type="http://schemas.openxmlformats.org/officeDocument/2006/relationships/hyperlink" Target="https://drive.google.com/file/d/1T4M5xtP1qWTddhGmGEunOImR1mKVlPeQ/view?usp=drive_link" TargetMode="External"/><Relationship Id="rId3" Type="http://schemas.openxmlformats.org/officeDocument/2006/relationships/hyperlink" Target="https://drive.google.com/file/d/1J7xVVY-1OfJjbcuUPw2SL5ZSRz2X30xS/view?usp=sharing" TargetMode="External"/><Relationship Id="rId2" Type="http://schemas.openxmlformats.org/officeDocument/2006/relationships/hyperlink" Target="https://drive.google.com/file/d/1U3ZXwnyswAgyucWaNTI8d1ZoKsOeGSzY/view?usp=share_link" TargetMode="External"/><Relationship Id="rId17" Type="http://schemas.openxmlformats.org/officeDocument/2006/relationships/hyperlink" Target="https://drive.google.com/file/d/1gIYFO3ysOGelwAX_TaBQINUVBRjVWXc4/view?usp=drive_link" TargetMode="External"/><Relationship Id="rId16" Type="http://schemas.openxmlformats.org/officeDocument/2006/relationships/hyperlink" Target="https://drive.google.com/file/d/1mEwAyLpSiZ90Zjyy2y0-eUYeFDv3bFFA/view?usp=sharing" TargetMode="External"/><Relationship Id="rId15" Type="http://schemas.openxmlformats.org/officeDocument/2006/relationships/hyperlink" Target="https://drive.google.com/file/d/1Lp99-4YVk2C7s2rSlzk3NcWK_yJ97sjd/view?usp=share_link" TargetMode="External"/><Relationship Id="rId14" Type="http://schemas.openxmlformats.org/officeDocument/2006/relationships/hyperlink" Target="https://drive.google.com/file/d/18w46DmckzKQwbZesGqgXSZJgmZPy1Jyc/view?usp=sharing" TargetMode="External"/><Relationship Id="rId13" Type="http://schemas.openxmlformats.org/officeDocument/2006/relationships/hyperlink" Target="https://docs.google.com/document/d/1aDKvPcVDme2oclAEls9qTCM_c1vAKxDqaV0YAz_PthU/edit?usp=sharing" TargetMode="External"/><Relationship Id="rId12" Type="http://schemas.openxmlformats.org/officeDocument/2006/relationships/hyperlink" Target="https://drive.google.com/file/d/1nokMb_63fZLQ-LzdwYhRAdjRxZBC0fCL/view?usp=share_link" TargetMode="External"/><Relationship Id="rId11" Type="http://schemas.openxmlformats.org/officeDocument/2006/relationships/hyperlink" Target="https://drive.google.com/file/d/1Ba9dm3GY71YIKmyU3dTk5RZ8M_44XeIJ/view?usp=sharing" TargetMode="External"/><Relationship Id="rId10" Type="http://schemas.openxmlformats.org/officeDocument/2006/relationships/hyperlink" Target="https://drive.google.com/file/d/18tBvfQf8AtwsUn5Txt0M6p1Vze0vo32E/view?usp=sharing" TargetMode="External"/><Relationship Id="rId1" Type="http://schemas.openxmlformats.org/officeDocument/2006/relationships/hyperlink" Target="https://docs.google.com/document/d/1bDknfpB0XlnJsXhPHn1V0PzCovcf3zhf/edit" TargetMode="External"/></Relationships>
</file>

<file path=xl/worksheets/_rels/sheet30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google.com/document/d/1_mjfX95qmTfHQ5FfBFue-vwMpvtWrMPN/edit" TargetMode="External"/><Relationship Id="rId8" Type="http://schemas.openxmlformats.org/officeDocument/2006/relationships/hyperlink" Target="https://docs.google.com/document/d/1bDknfpB0XlnJsXhPHn1V0PzCovcf3zhf/edit" TargetMode="External"/><Relationship Id="rId7" Type="http://schemas.openxmlformats.org/officeDocument/2006/relationships/hyperlink" Target="https://drive.google.com/file/d/1QrNEq5YZMcFywAAVhG4MwFD4CIoKw89F/view?usp=sharing" TargetMode="External"/><Relationship Id="rId6" Type="http://schemas.openxmlformats.org/officeDocument/2006/relationships/hyperlink" Target="https://drive.google.com/file/d/1i5BkhqYCsiVhzubIaGin1abIv4utiC8v/view?usp=sharing" TargetMode="External"/><Relationship Id="rId5" Type="http://schemas.openxmlformats.org/officeDocument/2006/relationships/hyperlink" Target="https://drive.google.com/file/d/1qjwNLYSGbuGhTYLOxJ18GNr819h3dkab/view?usp=sharing" TargetMode="External"/><Relationship Id="rId4" Type="http://schemas.openxmlformats.org/officeDocument/2006/relationships/hyperlink" Target="https://drive.google.com/file/d/1yvChPrlgILyzk0ggqqfSvBVbll0C_VMP/view?usp=sharing" TargetMode="External"/><Relationship Id="rId3" Type="http://schemas.openxmlformats.org/officeDocument/2006/relationships/hyperlink" Target="https://drive.google.com/file/d/1nokMb_63fZLQ-LzdwYhRAdjRxZBC0fCL/view" TargetMode="External"/><Relationship Id="rId2" Type="http://schemas.openxmlformats.org/officeDocument/2006/relationships/hyperlink" Target="https://docs.google.com/document/d/1aDKvPcVDme2oclAEls9qTCM_c1vAKxDqaV0YAz_PthU/edit?usp=sharing" TargetMode="External"/><Relationship Id="rId18" Type="http://schemas.openxmlformats.org/officeDocument/2006/relationships/hyperlink" Target="https://docs.google.com/document/d/1OSc4BOU8ylvZ5fj2XlYSns5cFFEy420LjPLO047XgRg/edit?usp=sharing" TargetMode="External"/><Relationship Id="rId17" Type="http://schemas.openxmlformats.org/officeDocument/2006/relationships/hyperlink" Target="https://docs.google.com/document/d/1taOdK8GK5N2chpRuxvVvhS5GnuNlG7FsEvAuSr2jASs/edit?usp=sharing" TargetMode="External"/><Relationship Id="rId16" Type="http://schemas.openxmlformats.org/officeDocument/2006/relationships/hyperlink" Target="https://docs.google.com/document/d/1baVgTqkLZ8n0Uhct_EFGyzpuCluZhWDgK32GTkjljBs/edit?usp=sharing" TargetMode="External"/><Relationship Id="rId15" Type="http://schemas.openxmlformats.org/officeDocument/2006/relationships/hyperlink" Target="https://docs.google.com/document/d/1LZ7tjvlcqbCFTzOhYVdRl7xD2MQb4BLBeojKItxGX8A/edit" TargetMode="External"/><Relationship Id="rId14" Type="http://schemas.openxmlformats.org/officeDocument/2006/relationships/hyperlink" Target="https://docs.google.com/document/d/1n-7WT1iuS4OjokU6GZ2tyxv1L0MW8drqm5tHNFo-Ygg/edit" TargetMode="External"/><Relationship Id="rId13" Type="http://schemas.openxmlformats.org/officeDocument/2006/relationships/hyperlink" Target="https://docs.google.com/document/d/1kqCgSI7OwCy6PZTANaI4olHpdAhHnLkcntAuqyvSMWU/edit" TargetMode="External"/><Relationship Id="rId12" Type="http://schemas.openxmlformats.org/officeDocument/2006/relationships/hyperlink" Target="https://docs.google.com/document/d/1XveMYJOeG5YPVZpu3L-3PqXY7_411y7RT32DnmkWQKw/edit" TargetMode="External"/><Relationship Id="rId11" Type="http://schemas.openxmlformats.org/officeDocument/2006/relationships/hyperlink" Target="https://docs.google.com/document/d/1onglhmo1fRFaLPk0b0RIKrUIzQRuT7yM/edit" TargetMode="External"/><Relationship Id="rId10" Type="http://schemas.openxmlformats.org/officeDocument/2006/relationships/hyperlink" Target="https://docs.google.com/document/d/1GaQK6IPBb4-R0F4_vLZeLrK2OAs9G3NFdEC-Nrq6GZI/edit" TargetMode="External"/><Relationship Id="rId1" Type="http://schemas.openxmlformats.org/officeDocument/2006/relationships/hyperlink" Target="https://docs.google.com/document/d/1qhVMRHShZTAl2dxfPjhOfAP4SMcatKr0EuB8v1Mvdwg/edit?usp=sharing" TargetMode="External"/></Relationships>
</file>

<file path=xl/worksheets/_rels/sheet31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mEwAyLpSiZ90Zjyy2y0-eUYeFDv3bFFA/view?usp=share_link" TargetMode="External"/><Relationship Id="rId8" Type="http://schemas.openxmlformats.org/officeDocument/2006/relationships/hyperlink" Target="https://drive.google.com/file/d/1hsyvXeKXkB0yuXLfoGZbW_BI3qVkxzRW/view?usp=share_link" TargetMode="External"/><Relationship Id="rId7" Type="http://schemas.openxmlformats.org/officeDocument/2006/relationships/hyperlink" Target="https://drive.google.com/file/d/1BSW8n6UpzDU_fxWEYERpe3qQHW9GChL_/view?usp=share_link" TargetMode="External"/><Relationship Id="rId6" Type="http://schemas.openxmlformats.org/officeDocument/2006/relationships/hyperlink" Target="https://drive.google.com/file/d/1gIYFO3ysOGelwAX_TaBQINUVBRjVWXc4/view?usp=drive_link" TargetMode="External"/><Relationship Id="rId5" Type="http://schemas.openxmlformats.org/officeDocument/2006/relationships/hyperlink" Target="https://drive.google.com/file/d/1CTpwGSLMomQXnIizz_7G4v5WrQS9Qyan/view?usp=share_link" TargetMode="External"/><Relationship Id="rId4" Type="http://schemas.openxmlformats.org/officeDocument/2006/relationships/hyperlink" Target="https://drive.google.com/file/d/1Ba9dm3GY71YIKmyU3dTk5RZ8M_44XeIJ/view?usp=share_link" TargetMode="External"/><Relationship Id="rId3" Type="http://schemas.openxmlformats.org/officeDocument/2006/relationships/hyperlink" Target="https://drive.google.com/file/d/14cwb4joxKqNOeQ4JqfkUly2J7QzEmiCg/view?usp=share_link" TargetMode="External"/><Relationship Id="rId2" Type="http://schemas.openxmlformats.org/officeDocument/2006/relationships/hyperlink" Target="https://drive.google.com/file/d/18tBvfQf8AtwsUn5Txt0M6p1Vze0vo32E/view?usp=share_link" TargetMode="External"/><Relationship Id="rId16" Type="http://schemas.openxmlformats.org/officeDocument/2006/relationships/hyperlink" Target="https://drive.google.com/file/d/1aBnxOeQf1eRgA3yLB6uLMryvjkNaCx6B/view?usp=drive_link" TargetMode="External"/><Relationship Id="rId15" Type="http://schemas.openxmlformats.org/officeDocument/2006/relationships/hyperlink" Target="https://drive.google.com/file/d/1EmlJd64koEvCzB4UGRr8RDJToLhuqDAT/view?usp=drive_link" TargetMode="External"/><Relationship Id="rId14" Type="http://schemas.openxmlformats.org/officeDocument/2006/relationships/hyperlink" Target="https://drive.google.com/file/d/1w1JNJQP0vSo6Iv_C421r3q7GJJseJMSv/view?usp=drive_link" TargetMode="External"/><Relationship Id="rId13" Type="http://schemas.openxmlformats.org/officeDocument/2006/relationships/hyperlink" Target="https://drive.google.com/file/d/1OJWvbTkcva5iANSrY9DLD9zerrA_CW_L/view?usp=share_link" TargetMode="External"/><Relationship Id="rId12" Type="http://schemas.openxmlformats.org/officeDocument/2006/relationships/hyperlink" Target="https://drive.google.com/file/d/1oVE_vwbATlnV9od8t0cg22sElUR_BjrF/view?usp=share_link" TargetMode="External"/><Relationship Id="rId11" Type="http://schemas.openxmlformats.org/officeDocument/2006/relationships/hyperlink" Target="https://drive.google.com/file/d/1Nuuux4In1-_3Zu86JmMXQ7NZVmcPtPu9/view?usp=drive_link" TargetMode="External"/><Relationship Id="rId10" Type="http://schemas.openxmlformats.org/officeDocument/2006/relationships/hyperlink" Target="https://drive.google.com/file/d/11aXiWAfY50SblY2JkKGkFOau8THUz3EE/view?usp=drive_link" TargetMode="External"/><Relationship Id="rId1" Type="http://schemas.openxmlformats.org/officeDocument/2006/relationships/hyperlink" Target="https://drive.google.com/file/d/1nokMb_63fZLQ-LzdwYhRAdjRxZBC0fCL/view?usp=share_link" TargetMode="External"/></Relationships>
</file>

<file path=xl/worksheets/_rels/sheet32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8tBvfQf8AtwsUn5Txt0M6p1Vze0vo32E/view?usp=share_link" TargetMode="External"/><Relationship Id="rId8" Type="http://schemas.openxmlformats.org/officeDocument/2006/relationships/hyperlink" Target="https://drive.google.com/file/d/1Ba9dm3GY71YIKmyU3dTk5RZ8M_44XeIJ/view?usp=share_link" TargetMode="External"/><Relationship Id="rId7" Type="http://schemas.openxmlformats.org/officeDocument/2006/relationships/hyperlink" Target="https://drive.google.com/file/d/1BigRvA1H-ZwAShbQJvHyXsb0Uk6k-Ufs/view?usp=share_link" TargetMode="External"/><Relationship Id="rId6" Type="http://schemas.openxmlformats.org/officeDocument/2006/relationships/hyperlink" Target="https://drive.google.com/file/d/1KiLSQnjJ2psEDDxubsd4qAIGYURZhEgV/view?usp=share_link" TargetMode="External"/><Relationship Id="rId5" Type="http://schemas.openxmlformats.org/officeDocument/2006/relationships/hyperlink" Target="https://drive.google.com/file/d/11aXiWAfY50SblY2JkKGkFOau8THUz3EE/view?usp=drive_link" TargetMode="External"/><Relationship Id="rId4" Type="http://schemas.openxmlformats.org/officeDocument/2006/relationships/hyperlink" Target="https://drive.google.com/file/d/1nokMb_63fZLQ-LzdwYhRAdjRxZBC0fCL/view?usp=share_link" TargetMode="External"/><Relationship Id="rId3" Type="http://schemas.openxmlformats.org/officeDocument/2006/relationships/hyperlink" Target="https://drive.google.com/file/d/1CTpwGSLMomQXnIizz_7G4v5WrQS9Qyan/view?usp=share_link" TargetMode="External"/><Relationship Id="rId2" Type="http://schemas.openxmlformats.org/officeDocument/2006/relationships/hyperlink" Target="https://drive.google.com/file/d/1mEwAyLpSiZ90Zjyy2y0-eUYeFDv3bFFA/view?usp=share_link" TargetMode="External"/><Relationship Id="rId16" Type="http://schemas.openxmlformats.org/officeDocument/2006/relationships/hyperlink" Target="https://drive.google.com/file/d/1k7LJWNEXL8KpmB7TNh0m8xMQ3avtclJF/view?usp=share_link" TargetMode="External"/><Relationship Id="rId15" Type="http://schemas.openxmlformats.org/officeDocument/2006/relationships/hyperlink" Target="https://drive.google.com/file/d/1iXFw6-TZxApopr1bXgIFyA10k6bSDBDP/view?usp=share_link" TargetMode="External"/><Relationship Id="rId14" Type="http://schemas.openxmlformats.org/officeDocument/2006/relationships/hyperlink" Target="https://drive.google.com/file/d/1Fm22LPPl61gG7u-yiDjKsyjzttTbsWSA/view?usp=share_link" TargetMode="External"/><Relationship Id="rId13" Type="http://schemas.openxmlformats.org/officeDocument/2006/relationships/hyperlink" Target="https://drive.google.com/file/d/173n_0FeaCvPrdZSoIWO0Z8554WmEpaiI/view?usp=sharing" TargetMode="External"/><Relationship Id="rId12" Type="http://schemas.openxmlformats.org/officeDocument/2006/relationships/hyperlink" Target="https://drive.google.com/file/d/1hsyvXeKXkB0yuXLfoGZbW_BI3qVkxzRW/view?usp=share_link" TargetMode="External"/><Relationship Id="rId11" Type="http://schemas.openxmlformats.org/officeDocument/2006/relationships/hyperlink" Target="https://drive.google.com/file/d/1BSW8n6UpzDU_fxWEYERpe3qQHW9GChL_/view?usp=share_link" TargetMode="External"/><Relationship Id="rId10" Type="http://schemas.openxmlformats.org/officeDocument/2006/relationships/hyperlink" Target="https://drive.google.com/file/d/14cwb4joxKqNOeQ4JqfkUly2J7QzEmiCg/view?usp=share_link" TargetMode="External"/><Relationship Id="rId1" Type="http://schemas.openxmlformats.org/officeDocument/2006/relationships/hyperlink" Target="https://drive.google.com/file/d/1gIYFO3ysOGelwAX_TaBQINUVBRjVWXc4/view?usp=drive_link" TargetMode="External"/></Relationships>
</file>

<file path=xl/worksheets/_rels/sheet33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73n_0FeaCvPrdZSoIWO0Z8554WmEpaiI/view?usp=sharing" TargetMode="External"/><Relationship Id="rId8" Type="http://schemas.openxmlformats.org/officeDocument/2006/relationships/hyperlink" Target="https://drive.google.com/file/d/1hsyvXeKXkB0yuXLfoGZbW_BI3qVkxzRW/view?usp=sharing" TargetMode="External"/><Relationship Id="rId7" Type="http://schemas.openxmlformats.org/officeDocument/2006/relationships/hyperlink" Target="https://drive.google.com/file/d/1BSW8n6UpzDU_fxWEYERpe3qQHW9GChL_/view?usp=sharing" TargetMode="External"/><Relationship Id="rId6" Type="http://schemas.openxmlformats.org/officeDocument/2006/relationships/hyperlink" Target="https://drive.google.com/file/d/14cwb4joxKqNOeQ4JqfkUly2J7QzEmiCg/view?usp=sharing" TargetMode="External"/><Relationship Id="rId5" Type="http://schemas.openxmlformats.org/officeDocument/2006/relationships/hyperlink" Target="https://drive.google.com/file/d/18tBvfQf8AtwsUn5Txt0M6p1Vze0vo32E/view?usp=sharing" TargetMode="External"/><Relationship Id="rId4" Type="http://schemas.openxmlformats.org/officeDocument/2006/relationships/hyperlink" Target="https://drive.google.com/file/d/1Ba9dm3GY71YIKmyU3dTk5RZ8M_44XeIJ/view?usp=sharing" TargetMode="External"/><Relationship Id="rId3" Type="http://schemas.openxmlformats.org/officeDocument/2006/relationships/hyperlink" Target="https://drive.google.com/file/d/1Puu2oYucRbtt0piwGOCLrM1hfaIW53Ha/view?usp=sharing" TargetMode="External"/><Relationship Id="rId2" Type="http://schemas.openxmlformats.org/officeDocument/2006/relationships/hyperlink" Target="https://drive.google.com/file/d/1ZBuGahO7e2-LyeVLSEhZadu1Tc9j4ryo/view?usp=sharing" TargetMode="External"/><Relationship Id="rId18" Type="http://schemas.openxmlformats.org/officeDocument/2006/relationships/hyperlink" Target="https://drive.google.com/file/d/1Tf-6lYYazUsWy8L5ie4BZMWBunEDr3Gs/view?usp=sharing" TargetMode="External"/><Relationship Id="rId17" Type="http://schemas.openxmlformats.org/officeDocument/2006/relationships/hyperlink" Target="https://drive.google.com/file/d/1LsXpqevXPkB4wddFkMUeio0KQWCYFbQi/view?usp=sharing" TargetMode="External"/><Relationship Id="rId16" Type="http://schemas.openxmlformats.org/officeDocument/2006/relationships/hyperlink" Target="https://drive.google.com/file/d/1fo08bZvC3II6mPxM-rUW2waoWV-30kyT/view?usp=sharing" TargetMode="External"/><Relationship Id="rId15" Type="http://schemas.openxmlformats.org/officeDocument/2006/relationships/hyperlink" Target="https://drive.google.com/file/d/1IvWt3KGFkUVi4l_ZROpbcE6F6a-BHP6Q/view?usp=sharing" TargetMode="External"/><Relationship Id="rId14" Type="http://schemas.openxmlformats.org/officeDocument/2006/relationships/hyperlink" Target="https://drive.google.com/file/d/1KQATySudkN1gAJljphTQ7juaXnwo49Kg/view?usp=sharing" TargetMode="External"/><Relationship Id="rId13" Type="http://schemas.openxmlformats.org/officeDocument/2006/relationships/hyperlink" Target="https://drive.google.com/file/d/1nokMb_63fZLQ-LzdwYhRAdjRxZBC0fCL/view?usp=share_link" TargetMode="External"/><Relationship Id="rId12" Type="http://schemas.openxmlformats.org/officeDocument/2006/relationships/hyperlink" Target="https://drive.google.com/file/d/1RWPLcMpzsktVmbx8U-tkRtnJr613amaO/view?usp=sharing" TargetMode="External"/><Relationship Id="rId11" Type="http://schemas.openxmlformats.org/officeDocument/2006/relationships/hyperlink" Target="https://drive.google.com/file/d/18w46DmckzKQwbZesGqgXSZJgmZPy1Jyc/view?usp=sharing" TargetMode="External"/><Relationship Id="rId10" Type="http://schemas.openxmlformats.org/officeDocument/2006/relationships/hyperlink" Target="https://drive.google.com/file/d/12kVl3BPfVMRFvK_47rT0pYhMmepnEQEc/view?usp=sharing" TargetMode="External"/><Relationship Id="rId1" Type="http://schemas.openxmlformats.org/officeDocument/2006/relationships/hyperlink" Target="https://drive.google.com/file/d/1G7Cb_jTpmATTCNy8IURaHLHfV8ocCeV2/view?usp=sharing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1aXiWAfY50SblY2JkKGkFOau8THUz3EE/view?usp=drive_link" TargetMode="External"/></Relationships>
</file>

<file path=xl/worksheets/_rels/sheet35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8tBvfQf8AtwsUn5Txt0M6p1Vze0vo32E/view?usp=sharing" TargetMode="External"/><Relationship Id="rId8" Type="http://schemas.openxmlformats.org/officeDocument/2006/relationships/hyperlink" Target="https://drive.google.com/file/d/1Ba9dm3GY71YIKmyU3dTk5RZ8M_44XeIJ/view?usp=sharing" TargetMode="External"/><Relationship Id="rId7" Type="http://schemas.openxmlformats.org/officeDocument/2006/relationships/hyperlink" Target="https://drive.google.com/file/d/1qiHaJCJj4iZ32h5sQFhHoF1cX8w4UPX4/view?usp=sharing" TargetMode="External"/><Relationship Id="rId6" Type="http://schemas.openxmlformats.org/officeDocument/2006/relationships/hyperlink" Target="https://drive.google.com/file/d/1tIdyJJLD5F1EWk11dgEdlm6OSJ0DOAtA/view?usp=sharing" TargetMode="External"/><Relationship Id="rId5" Type="http://schemas.openxmlformats.org/officeDocument/2006/relationships/hyperlink" Target="https://drive.google.com/file/d/1nokMb_63fZLQ-LzdwYhRAdjRxZBC0fCL/view?usp=share_link" TargetMode="External"/><Relationship Id="rId4" Type="http://schemas.openxmlformats.org/officeDocument/2006/relationships/hyperlink" Target="https://docs.google.com/document/d/1FvCuiLe0gIzFWElS-7VQdWqfZL7n_8KZ1WrF3UmqpP8/edit" TargetMode="External"/><Relationship Id="rId3" Type="http://schemas.openxmlformats.org/officeDocument/2006/relationships/hyperlink" Target="https://drive.google.com/file/d/11ECF8GyjbLOrkmYe0CRmi46s18L__6yH/view?usp=sharing" TargetMode="External"/><Relationship Id="rId2" Type="http://schemas.openxmlformats.org/officeDocument/2006/relationships/hyperlink" Target="https://drive.google.com/file/d/1N-gHlEvsXycKQxSxEoULjofwFTXLUh7h/view?usp=sharing" TargetMode="External"/><Relationship Id="rId18" Type="http://schemas.openxmlformats.org/officeDocument/2006/relationships/hyperlink" Target="https://drive.google.com/file/d/1TA8eTnF_pldXNtotV_kryNMU3TqqXd2g/view?usp=sharing" TargetMode="External"/><Relationship Id="rId17" Type="http://schemas.openxmlformats.org/officeDocument/2006/relationships/hyperlink" Target="https://drive.google.com/file/d/1Puu2oYucRbtt0piwGOCLrM1hfaIW53Ha/view?usp=sharing" TargetMode="External"/><Relationship Id="rId16" Type="http://schemas.openxmlformats.org/officeDocument/2006/relationships/hyperlink" Target="https://drive.google.com/file/d/1LsXpqevXPkB4wddFkMUeio0KQWCYFbQi/view?usp=sharing" TargetMode="External"/><Relationship Id="rId15" Type="http://schemas.openxmlformats.org/officeDocument/2006/relationships/hyperlink" Target="https://drive.google.com/file/d/1Tf-6lYYazUsWy8L5ie4BZMWBunEDr3Gs/view?usp=sharing" TargetMode="External"/><Relationship Id="rId14" Type="http://schemas.openxmlformats.org/officeDocument/2006/relationships/hyperlink" Target="https://drive.google.com/file/d/1fo08bZvC3II6mPxM-rUW2waoWV-30kyT/view?usp=sharing" TargetMode="External"/><Relationship Id="rId13" Type="http://schemas.openxmlformats.org/officeDocument/2006/relationships/hyperlink" Target="https://drive.google.com/file/d/1IvWt3KGFkUVi4l_ZROpbcE6F6a-BHP6Q/view?usp=sharing" TargetMode="External"/><Relationship Id="rId12" Type="http://schemas.openxmlformats.org/officeDocument/2006/relationships/hyperlink" Target="https://drive.google.com/file/d/1hsyvXeKXkB0yuXLfoGZbW_BI3qVkxzRW/view?usp=sharing" TargetMode="External"/><Relationship Id="rId11" Type="http://schemas.openxmlformats.org/officeDocument/2006/relationships/hyperlink" Target="https://drive.google.com/file/d/173n_0FeaCvPrdZSoIWO0Z8554WmEpaiI/view?usp=sharing" TargetMode="External"/><Relationship Id="rId10" Type="http://schemas.openxmlformats.org/officeDocument/2006/relationships/hyperlink" Target="https://drive.google.com/file/d/14cwb4joxKqNOeQ4JqfkUly2J7QzEmiCg/view?usp=sharing" TargetMode="External"/><Relationship Id="rId1" Type="http://schemas.openxmlformats.org/officeDocument/2006/relationships/hyperlink" Target="https://drive.google.com/file/d/1ZBuGahO7e2-LyeVLSEhZadu1Tc9j4ryo/view?usp=sharing" TargetMode="External"/></Relationships>
</file>

<file path=xl/worksheets/_rels/sheet37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coursera.org/learn/javascript-jquery-json" TargetMode="External"/><Relationship Id="rId98" Type="http://schemas.openxmlformats.org/officeDocument/2006/relationships/hyperlink" Target="https://www.coursera.org/learn/javascript" TargetMode="External"/><Relationship Id="rId97" Type="http://schemas.openxmlformats.org/officeDocument/2006/relationships/hyperlink" Target="https://www.coursera.org/learn/networking-security-architecture-vmware-nsx" TargetMode="External"/><Relationship Id="rId96" Type="http://schemas.openxmlformats.org/officeDocument/2006/relationships/hyperlink" Target="https://www.coursera.org/learn/matlab" TargetMode="External"/><Relationship Id="rId95" Type="http://schemas.openxmlformats.org/officeDocument/2006/relationships/hyperlink" Target="https://www.coursera.org/learn/python-data-analysis" TargetMode="External"/><Relationship Id="rId94" Type="http://schemas.openxmlformats.org/officeDocument/2006/relationships/hyperlink" Target="https://www.coursera.org/learn/3d-modeling-rhinoscript" TargetMode="External"/><Relationship Id="rId93" Type="http://schemas.openxmlformats.org/officeDocument/2006/relationships/hyperlink" Target="https://www.coursera.org/learn/practical-python-for-ai-coding--preparation-for-coding" TargetMode="External"/><Relationship Id="rId92" Type="http://schemas.openxmlformats.org/officeDocument/2006/relationships/hyperlink" Target="https://www.coursera.org/learn/python-machine-learning" TargetMode="External"/><Relationship Id="rId91" Type="http://schemas.openxmlformats.org/officeDocument/2006/relationships/hyperlink" Target="https://www.coursera.org/learn/python-data-processing" TargetMode="External"/><Relationship Id="rId90" Type="http://schemas.openxmlformats.org/officeDocument/2006/relationships/hyperlink" Target="https://www.coursera.org/learn/html-css-javascript-for-web-developers" TargetMode="External"/><Relationship Id="rId9" Type="http://schemas.openxmlformats.org/officeDocument/2006/relationships/hyperlink" Target="https://onlinecourses.nptel.ac.in/noc22_cs02/preview" TargetMode="External"/><Relationship Id="rId89" Type="http://schemas.openxmlformats.org/officeDocument/2006/relationships/hyperlink" Target="https://www.coursera.org/learn/python-statistics-financial-analysis" TargetMode="External"/><Relationship Id="rId88" Type="http://schemas.openxmlformats.org/officeDocument/2006/relationships/hyperlink" Target="https://www.coursera.org/learn/data-analytics-for-lean-six-sigma" TargetMode="External"/><Relationship Id="rId87" Type="http://schemas.openxmlformats.org/officeDocument/2006/relationships/hyperlink" Target="https://www.coursera.org/learn/iot-software-architecture" TargetMode="External"/><Relationship Id="rId86" Type="http://schemas.openxmlformats.org/officeDocument/2006/relationships/hyperlink" Target="https://www.coursera.org/learn/data-management" TargetMode="External"/><Relationship Id="rId85" Type="http://schemas.openxmlformats.org/officeDocument/2006/relationships/hyperlink" Target="https://www.coursera.org/learn/information-systems-audit" TargetMode="External"/><Relationship Id="rId84" Type="http://schemas.openxmlformats.org/officeDocument/2006/relationships/hyperlink" Target="https://www.coursera.org/learn/crypto" TargetMode="External"/><Relationship Id="rId83" Type="http://schemas.openxmlformats.org/officeDocument/2006/relationships/hyperlink" Target="https://www.coursera.org/learn/blockchain-scalability" TargetMode="External"/><Relationship Id="rId82" Type="http://schemas.openxmlformats.org/officeDocument/2006/relationships/hyperlink" Target="https://www.coursera.org/learn/computational-neuroscience" TargetMode="External"/><Relationship Id="rId81" Type="http://schemas.openxmlformats.org/officeDocument/2006/relationships/hyperlink" Target="https://www.coursera.org/learn/introduction-iot-boards" TargetMode="External"/><Relationship Id="rId80" Type="http://schemas.openxmlformats.org/officeDocument/2006/relationships/hyperlink" Target="https://www.coursera.org/learn/cs-algorithms-theory-machines" TargetMode="External"/><Relationship Id="rId8" Type="http://schemas.openxmlformats.org/officeDocument/2006/relationships/hyperlink" Target="https://onlinecourses.nptel.ac.in/noc22_cs67/preview" TargetMode="External"/><Relationship Id="rId79" Type="http://schemas.openxmlformats.org/officeDocument/2006/relationships/hyperlink" Target="https://www.coursera.org/learn/data-science-ethics" TargetMode="External"/><Relationship Id="rId78" Type="http://schemas.openxmlformats.org/officeDocument/2006/relationships/hyperlink" Target="https://www.coursera.org/learn/machinetranslation" TargetMode="External"/><Relationship Id="rId77" Type="http://schemas.openxmlformats.org/officeDocument/2006/relationships/hyperlink" Target="https://www.coursera.org/learn/cybersecurity-in-healthcare" TargetMode="External"/><Relationship Id="rId76" Type="http://schemas.openxmlformats.org/officeDocument/2006/relationships/hyperlink" Target="https://www.coursera.org/learn/stanford-statistics" TargetMode="External"/><Relationship Id="rId75" Type="http://schemas.openxmlformats.org/officeDocument/2006/relationships/hyperlink" Target="https://www.coursera.org/learn/interactive-computer-graphics" TargetMode="External"/><Relationship Id="rId74" Type="http://schemas.openxmlformats.org/officeDocument/2006/relationships/hyperlink" Target="https://www.coursera.org/learn/computer-vision-with-embedded-machine-learning" TargetMode="External"/><Relationship Id="rId73" Type="http://schemas.openxmlformats.org/officeDocument/2006/relationships/hyperlink" Target="https://www.coursera.org/learn/process-mining" TargetMode="External"/><Relationship Id="rId72" Type="http://schemas.openxmlformats.org/officeDocument/2006/relationships/hyperlink" Target="https://www.coursera.org/learn/iot-architecture" TargetMode="External"/><Relationship Id="rId71" Type="http://schemas.openxmlformats.org/officeDocument/2006/relationships/hyperlink" Target="https://www.coursera.org/learn/introduction-to-embedded-machine-learning" TargetMode="External"/><Relationship Id="rId70" Type="http://schemas.openxmlformats.org/officeDocument/2006/relationships/hyperlink" Target="https://onlinecourses.nptel.ac.in/noc23_me51/preview" TargetMode="External"/><Relationship Id="rId7" Type="http://schemas.openxmlformats.org/officeDocument/2006/relationships/hyperlink" Target="https://onlinecourses.nptel.ac.in/noc22_cs60/preview" TargetMode="External"/><Relationship Id="rId69" Type="http://schemas.openxmlformats.org/officeDocument/2006/relationships/hyperlink" Target="https://onlinecourses.nptel.ac.in/noc23_cs22/preview" TargetMode="External"/><Relationship Id="rId68" Type="http://schemas.openxmlformats.org/officeDocument/2006/relationships/hyperlink" Target="https://onlinecourses.nptel.ac.in/noc23_cs58/preview" TargetMode="External"/><Relationship Id="rId67" Type="http://schemas.openxmlformats.org/officeDocument/2006/relationships/hyperlink" Target="https://onlinecourses.nptel.ac.in/noc22_cs50/preview" TargetMode="External"/><Relationship Id="rId66" Type="http://schemas.openxmlformats.org/officeDocument/2006/relationships/hyperlink" Target="https://onlinecourses.nptel.ac.in/noc22_cs16/preview" TargetMode="External"/><Relationship Id="rId65" Type="http://schemas.openxmlformats.org/officeDocument/2006/relationships/hyperlink" Target="https://onlinecourses.nptel.ac.in/noc22_cs63/preview" TargetMode="External"/><Relationship Id="rId64" Type="http://schemas.openxmlformats.org/officeDocument/2006/relationships/hyperlink" Target="https://onlinecourses.nptel.ac.in/noc22_cs108/preview" TargetMode="External"/><Relationship Id="rId63" Type="http://schemas.openxmlformats.org/officeDocument/2006/relationships/hyperlink" Target="https://onlinecourses.nptel.ac.in/noc22_cs61/preview" TargetMode="External"/><Relationship Id="rId62" Type="http://schemas.openxmlformats.org/officeDocument/2006/relationships/hyperlink" Target="https://onlinecourses.nptel.ac.in/noc22_cs107/preview" TargetMode="External"/><Relationship Id="rId61" Type="http://schemas.openxmlformats.org/officeDocument/2006/relationships/hyperlink" Target="https://onlinecourses.nptel.ac.in/noc22_cs106/preview" TargetMode="External"/><Relationship Id="rId60" Type="http://schemas.openxmlformats.org/officeDocument/2006/relationships/hyperlink" Target="https://onlinecourses.nptel.ac.in/noc22_cs39/preview" TargetMode="External"/><Relationship Id="rId6" Type="http://schemas.openxmlformats.org/officeDocument/2006/relationships/hyperlink" Target="https://onlinecourses.nptel.ac.in/noc22_cs83/preview" TargetMode="External"/><Relationship Id="rId59" Type="http://schemas.openxmlformats.org/officeDocument/2006/relationships/hyperlink" Target="https://onlinecourses.nptel.ac.in/noc22_cs117/preview" TargetMode="External"/><Relationship Id="rId58" Type="http://schemas.openxmlformats.org/officeDocument/2006/relationships/hyperlink" Target="https://onlinecourses.nptel.ac.in/noc22_cs113/preview" TargetMode="External"/><Relationship Id="rId57" Type="http://schemas.openxmlformats.org/officeDocument/2006/relationships/hyperlink" Target="https://onlinecourses.nptel.ac.in/noc22_cs105/preview" TargetMode="External"/><Relationship Id="rId56" Type="http://schemas.openxmlformats.org/officeDocument/2006/relationships/hyperlink" Target="https://onlinecourses.nptel.ac.in/noc22_cs104/preview" TargetMode="External"/><Relationship Id="rId55" Type="http://schemas.openxmlformats.org/officeDocument/2006/relationships/hyperlink" Target="https://onlinecourses.nptel.ac.in/noc22_cs74/preview" TargetMode="External"/><Relationship Id="rId54" Type="http://schemas.openxmlformats.org/officeDocument/2006/relationships/hyperlink" Target="https://onlinecourses.nptel.ac.in/noc22_cs81/preview" TargetMode="External"/><Relationship Id="rId53" Type="http://schemas.openxmlformats.org/officeDocument/2006/relationships/hyperlink" Target="https://onlinecourses.nptel.ac.in/noc22_cs99/preview" TargetMode="External"/><Relationship Id="rId52" Type="http://schemas.openxmlformats.org/officeDocument/2006/relationships/hyperlink" Target="https://onlinecourses.nptel.ac.in/noc22_cs110/preview" TargetMode="External"/><Relationship Id="rId51" Type="http://schemas.openxmlformats.org/officeDocument/2006/relationships/hyperlink" Target="https://onlinecourses.nptel.ac.in/noc22_cs25/preview" TargetMode="External"/><Relationship Id="rId50" Type="http://schemas.openxmlformats.org/officeDocument/2006/relationships/hyperlink" Target="https://onlinecourses.nptel.ac.in/noc22_bt34/preview" TargetMode="External"/><Relationship Id="rId5" Type="http://schemas.openxmlformats.org/officeDocument/2006/relationships/hyperlink" Target="https://onlinecourses.nptel.ac.in/noc22_cs116/preview" TargetMode="External"/><Relationship Id="rId49" Type="http://schemas.openxmlformats.org/officeDocument/2006/relationships/hyperlink" Target="https://onlinecourses.nptel.ac.in/noc22_cs24/preview" TargetMode="External"/><Relationship Id="rId48" Type="http://schemas.openxmlformats.org/officeDocument/2006/relationships/hyperlink" Target="https://onlinecourses.nptel.ac.in/noc22_cs119/preview" TargetMode="External"/><Relationship Id="rId47" Type="http://schemas.openxmlformats.org/officeDocument/2006/relationships/hyperlink" Target="https://onlinecourses.nptel.ac.in/noc22_cs54/preview" TargetMode="External"/><Relationship Id="rId46" Type="http://schemas.openxmlformats.org/officeDocument/2006/relationships/hyperlink" Target="https://onlinecourses.nptel.ac.in/noc22_cs79/preview" TargetMode="External"/><Relationship Id="rId45" Type="http://schemas.openxmlformats.org/officeDocument/2006/relationships/hyperlink" Target="https://onlinecourses.nptel.ac.in/noc22_cs21/preview" TargetMode="External"/><Relationship Id="rId44" Type="http://schemas.openxmlformats.org/officeDocument/2006/relationships/hyperlink" Target="https://onlinecourses.nptel.ac.in/noc22_cs97/preview" TargetMode="External"/><Relationship Id="rId43" Type="http://schemas.openxmlformats.org/officeDocument/2006/relationships/hyperlink" Target="https://onlinecourses.nptel.ac.in/noc22_cs96/preview" TargetMode="External"/><Relationship Id="rId42" Type="http://schemas.openxmlformats.org/officeDocument/2006/relationships/hyperlink" Target="https://onlinecourses.nptel.ac.in/noc22_cs69/preview" TargetMode="External"/><Relationship Id="rId41" Type="http://schemas.openxmlformats.org/officeDocument/2006/relationships/hyperlink" Target="https://onlinecourses.nptel.ac.in/noc22_cs77/preview" TargetMode="External"/><Relationship Id="rId40" Type="http://schemas.openxmlformats.org/officeDocument/2006/relationships/hyperlink" Target="https://onlinecourses.nptel.ac.in/noc22_cs114/preview" TargetMode="External"/><Relationship Id="rId4" Type="http://schemas.openxmlformats.org/officeDocument/2006/relationships/hyperlink" Target="https://onlinecourses.nptel.ac.in/noc22_cs06/preview" TargetMode="External"/><Relationship Id="rId39" Type="http://schemas.openxmlformats.org/officeDocument/2006/relationships/hyperlink" Target="https://onlinecourses.nptel.ac.in/noc22_de14/preview" TargetMode="External"/><Relationship Id="rId38" Type="http://schemas.openxmlformats.org/officeDocument/2006/relationships/hyperlink" Target="https://onlinecourses.nptel.ac.in/noc22_cs23/preview" TargetMode="External"/><Relationship Id="rId37" Type="http://schemas.openxmlformats.org/officeDocument/2006/relationships/hyperlink" Target="https://onlinecourses.nptel.ac.in/noc22_cs94/preview" TargetMode="External"/><Relationship Id="rId36" Type="http://schemas.openxmlformats.org/officeDocument/2006/relationships/hyperlink" Target="https://onlinecourses.nptel.ac.in/noc22_cs82/preview" TargetMode="External"/><Relationship Id="rId35" Type="http://schemas.openxmlformats.org/officeDocument/2006/relationships/hyperlink" Target="https://onlinecourses.nptel.ac.in/noc22_cs01/preview" TargetMode="External"/><Relationship Id="rId34" Type="http://schemas.openxmlformats.org/officeDocument/2006/relationships/hyperlink" Target="https://onlinecourses.nptel.ac.in/noc21_ma38/preview" TargetMode="External"/><Relationship Id="rId33" Type="http://schemas.openxmlformats.org/officeDocument/2006/relationships/hyperlink" Target="https://onlinecourses.nptel.ac.in/noc22_cs46/preview" TargetMode="External"/><Relationship Id="rId32" Type="http://schemas.openxmlformats.org/officeDocument/2006/relationships/hyperlink" Target="https://onlinecourses.nptel.ac.in/noc22_cs93/preview" TargetMode="External"/><Relationship Id="rId31" Type="http://schemas.openxmlformats.org/officeDocument/2006/relationships/hyperlink" Target="https://onlinecourses.nptel.ac.in/noc22_cs66/preview" TargetMode="External"/><Relationship Id="rId30" Type="http://schemas.openxmlformats.org/officeDocument/2006/relationships/hyperlink" Target="https://onlinecourses.nptel.ac.in/noc20_hs43/preview" TargetMode="External"/><Relationship Id="rId3" Type="http://schemas.openxmlformats.org/officeDocument/2006/relationships/hyperlink" Target="https://onlinecourses.nptel.ac.in/noc22_cs17/preview" TargetMode="External"/><Relationship Id="rId29" Type="http://schemas.openxmlformats.org/officeDocument/2006/relationships/hyperlink" Target="https://onlinecourses.nptel.ac.in/noc22_de16/preview" TargetMode="External"/><Relationship Id="rId28" Type="http://schemas.openxmlformats.org/officeDocument/2006/relationships/hyperlink" Target="https://onlinecourses.nptel.ac.in/noc22_cs71/preview" TargetMode="External"/><Relationship Id="rId27" Type="http://schemas.openxmlformats.org/officeDocument/2006/relationships/hyperlink" Target="https://onlinecourses.nptel.ac.in/noc22_cs38/preview" TargetMode="External"/><Relationship Id="rId26" Type="http://schemas.openxmlformats.org/officeDocument/2006/relationships/hyperlink" Target="https://onlinecourses.nptel.ac.in/noc22_cs112/preview" TargetMode="External"/><Relationship Id="rId25" Type="http://schemas.openxmlformats.org/officeDocument/2006/relationships/hyperlink" Target="https://onlinecourses.nptel.ac.in/noc22_cs76/preview" TargetMode="External"/><Relationship Id="rId24" Type="http://schemas.openxmlformats.org/officeDocument/2006/relationships/hyperlink" Target="https://onlinecourses.nptel.ac.in/noc22_cs22/preview" TargetMode="External"/><Relationship Id="rId23" Type="http://schemas.openxmlformats.org/officeDocument/2006/relationships/hyperlink" Target="https://onlinecourses.nptel.ac.in/noc22_cs92/preview" TargetMode="External"/><Relationship Id="rId22" Type="http://schemas.openxmlformats.org/officeDocument/2006/relationships/hyperlink" Target="https://onlinecourses.nptel.ac.in/noc22_cs11/preview" TargetMode="External"/><Relationship Id="rId21" Type="http://schemas.openxmlformats.org/officeDocument/2006/relationships/hyperlink" Target="https://onlinecourses.nptel.ac.in/noc22_cs91/preview" TargetMode="External"/><Relationship Id="rId20" Type="http://schemas.openxmlformats.org/officeDocument/2006/relationships/hyperlink" Target="https://onlinecourses.nptel.ac.in/noc22_cs89/preview" TargetMode="External"/><Relationship Id="rId2" Type="http://schemas.openxmlformats.org/officeDocument/2006/relationships/hyperlink" Target="https://onlinecourses.nptel.ac.in/noc22_cs80/preview" TargetMode="External"/><Relationship Id="rId19" Type="http://schemas.openxmlformats.org/officeDocument/2006/relationships/hyperlink" Target="https://onlinecourses.nptel.ac.in/noc22_cs111/preview" TargetMode="External"/><Relationship Id="rId18" Type="http://schemas.openxmlformats.org/officeDocument/2006/relationships/hyperlink" Target="https://onlinecourses.nptel.ac.in/noc22_cs88/preview" TargetMode="External"/><Relationship Id="rId179" Type="http://schemas.openxmlformats.org/officeDocument/2006/relationships/hyperlink" Target="https://learn.microsoft.com/en-us/certifications/exams/az-104/" TargetMode="External"/><Relationship Id="rId178" Type="http://schemas.openxmlformats.org/officeDocument/2006/relationships/hyperlink" Target="https://learn.microsoft.com/en-us/certifications/azure-cosmos-db-developer-specialty/" TargetMode="External"/><Relationship Id="rId177" Type="http://schemas.openxmlformats.org/officeDocument/2006/relationships/hyperlink" Target="https://learn.microsoft.com/en-us/certifications/azure-data-engineer/" TargetMode="External"/><Relationship Id="rId176" Type="http://schemas.openxmlformats.org/officeDocument/2006/relationships/hyperlink" Target="https://learn.microsoft.com/en-us/certifications/azure-data-fundamentals/" TargetMode="External"/><Relationship Id="rId175" Type="http://schemas.openxmlformats.org/officeDocument/2006/relationships/hyperlink" Target="https://learn.microsoft.com/en-us/certifications/customer-data-platform-specialty/" TargetMode="External"/><Relationship Id="rId174" Type="http://schemas.openxmlformats.org/officeDocument/2006/relationships/hyperlink" Target="https://learn.microsoft.com/en-us/certifications/azure-data-scientist/" TargetMode="External"/><Relationship Id="rId173" Type="http://schemas.openxmlformats.org/officeDocument/2006/relationships/hyperlink" Target="https://learn.microsoft.com/en-us/certifications/m365-exchange-online-support-engineer-specialty/" TargetMode="External"/><Relationship Id="rId172" Type="http://schemas.openxmlformats.org/officeDocument/2006/relationships/hyperlink" Target="https://learn.microsoft.com/en-us/certifications/mos-word-expert-2019/" TargetMode="External"/><Relationship Id="rId171" Type="http://schemas.openxmlformats.org/officeDocument/2006/relationships/hyperlink" Target="https://learn.microsoft.com/en-us/certifications/exams/az-500/" TargetMode="External"/><Relationship Id="rId170" Type="http://schemas.openxmlformats.org/officeDocument/2006/relationships/hyperlink" Target="https://learn.microsoft.com/en-us/certifications/azure-for-sap-workloads-specialty/" TargetMode="External"/><Relationship Id="rId17" Type="http://schemas.openxmlformats.org/officeDocument/2006/relationships/hyperlink" Target="https://onlinecourses.nptel.ac.in/noc22_cs15/preview" TargetMode="External"/><Relationship Id="rId169" Type="http://schemas.openxmlformats.org/officeDocument/2006/relationships/hyperlink" Target="https://learn.microsoft.com/en-us/certifications/azure-ai-engineer/" TargetMode="External"/><Relationship Id="rId168" Type="http://schemas.openxmlformats.org/officeDocument/2006/relationships/hyperlink" Target="https://learn.microsoft.com/en-us/certifications/d365-functional-consultant-sales/" TargetMode="External"/><Relationship Id="rId167" Type="http://schemas.openxmlformats.org/officeDocument/2006/relationships/hyperlink" Target="https://learn.microsoft.com/en-us/certifications/m365-security-administrator/" TargetMode="External"/><Relationship Id="rId166" Type="http://schemas.openxmlformats.org/officeDocument/2006/relationships/hyperlink" Target="https://learn.microsoft.com/en-us/certifications/azure-developer/" TargetMode="External"/><Relationship Id="rId165" Type="http://schemas.openxmlformats.org/officeDocument/2006/relationships/hyperlink" Target="https://learn.microsoft.com/en-us/certifications/power-platform-fundamentals/" TargetMode="External"/><Relationship Id="rId164" Type="http://schemas.openxmlformats.org/officeDocument/2006/relationships/hyperlink" Target="https://learn.microsoft.com/en-us/certifications/microsoft-365-fundamentals/" TargetMode="External"/><Relationship Id="rId163" Type="http://schemas.openxmlformats.org/officeDocument/2006/relationships/hyperlink" Target="https://learn.microsoft.com/en-us/certifications/exams/sc-900" TargetMode="External"/><Relationship Id="rId162" Type="http://schemas.openxmlformats.org/officeDocument/2006/relationships/hyperlink" Target="https://learn.microsoft.com/en-us/certifications/exams/pl-300" TargetMode="External"/><Relationship Id="rId161" Type="http://schemas.openxmlformats.org/officeDocument/2006/relationships/hyperlink" Target="https://learn.microsoft.com/en-us/certifications/exams/az-400" TargetMode="External"/><Relationship Id="rId160" Type="http://schemas.openxmlformats.org/officeDocument/2006/relationships/hyperlink" Target="https://learn.microsoft.com/en-us/certifications/exams/az-900" TargetMode="External"/><Relationship Id="rId16" Type="http://schemas.openxmlformats.org/officeDocument/2006/relationships/hyperlink" Target="https://onlinecourses.nptel.ac.in/noc22_cs62/preview" TargetMode="External"/><Relationship Id="rId159" Type="http://schemas.openxmlformats.org/officeDocument/2006/relationships/hyperlink" Target="https://aws.amazon.com/certification/certified-data-analytics-specialty/" TargetMode="External"/><Relationship Id="rId158" Type="http://schemas.openxmlformats.org/officeDocument/2006/relationships/hyperlink" Target="https://aws.amazon.com/certification/certified-machine-learning-specialty/" TargetMode="External"/><Relationship Id="rId157" Type="http://schemas.openxmlformats.org/officeDocument/2006/relationships/hyperlink" Target="https://aws.amazon.com/certification/certified-cloud-practitioner/" TargetMode="External"/><Relationship Id="rId156" Type="http://schemas.openxmlformats.org/officeDocument/2006/relationships/hyperlink" Target="https://aws.amazon.com/certification/certified-devops-engineer-professional/" TargetMode="External"/><Relationship Id="rId155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54" Type="http://schemas.openxmlformats.org/officeDocument/2006/relationships/hyperlink" Target="https://www.cisco.com/c/en/us/training-events/training-certifications/certifications/expert/ccie-enterprise-infrastructure.html" TargetMode="External"/><Relationship Id="rId153" Type="http://schemas.openxmlformats.org/officeDocument/2006/relationships/hyperlink" Target="https://www.cisco.com/c/en/us/training-events/training-certifications/certifications/devnet/cisco-certified-devnet-professional.html" TargetMode="External"/><Relationship Id="rId152" Type="http://schemas.openxmlformats.org/officeDocument/2006/relationships/hyperlink" Target="https://www.cisco.com/c/en/us/training-events/training-certifications/certifications/devnet/cisco-certified-devnet-associate.html" TargetMode="External"/><Relationship Id="rId151" Type="http://schemas.openxmlformats.org/officeDocument/2006/relationships/hyperlink" Target="https://www.cisco.com/c/en/us/training-events/training-certifications/exams/current-list/dcid-300-610.html" TargetMode="External"/><Relationship Id="rId150" Type="http://schemas.openxmlformats.org/officeDocument/2006/relationships/hyperlink" Target="https://cloud.google.com/learn/certification/cloud-security-engineer" TargetMode="External"/><Relationship Id="rId15" Type="http://schemas.openxmlformats.org/officeDocument/2006/relationships/hyperlink" Target="https://onlinecourses.nptel.ac.in/noc22_cs126/preview" TargetMode="External"/><Relationship Id="rId149" Type="http://schemas.openxmlformats.org/officeDocument/2006/relationships/hyperlink" Target="https://cloud.google.com/learn/certification/machine-learning-engineer" TargetMode="External"/><Relationship Id="rId148" Type="http://schemas.openxmlformats.org/officeDocument/2006/relationships/hyperlink" Target="https://cloud.google.com/learn/certification/cloud-devops-engineer" TargetMode="External"/><Relationship Id="rId147" Type="http://schemas.openxmlformats.org/officeDocument/2006/relationships/hyperlink" Target="https://cloud.google.com/learn/certification/data-engineer" TargetMode="External"/><Relationship Id="rId146" Type="http://schemas.openxmlformats.org/officeDocument/2006/relationships/hyperlink" Target="https://cloud.google.com/learn/certification/cloud-database-engineer" TargetMode="External"/><Relationship Id="rId145" Type="http://schemas.openxmlformats.org/officeDocument/2006/relationships/hyperlink" Target="https://cloud.google.com/learn/certification/cloud-architect" TargetMode="External"/><Relationship Id="rId144" Type="http://schemas.openxmlformats.org/officeDocument/2006/relationships/hyperlink" Target="https://education.oracle.com/es/cat%C3%A1logo-de-productos-ouexam-pexam_1z0-1096-23/pexam_1Z0-1096-23" TargetMode="External"/><Relationship Id="rId143" Type="http://schemas.openxmlformats.org/officeDocument/2006/relationships/hyperlink" Target="https://education.oracle.com/oracle-linux-8-advanced-system-administration/pexam_1Z0-106" TargetMode="External"/><Relationship Id="rId142" Type="http://schemas.openxmlformats.org/officeDocument/2006/relationships/hyperlink" Target="https://education.oracle.com/oracle-database-security-administration/pexam_1Z0-116" TargetMode="External"/><Relationship Id="rId141" Type="http://schemas.openxmlformats.org/officeDocument/2006/relationships/hyperlink" Target="https://education.oracle.com/%E8%A3%BD%E5%93%81%E3%82%AB%E3%82%BF%E3%83%AD%E3%82%B0-ouexam-pexam_1z0-1110-23/pexam_1Z0-1110-23" TargetMode="External"/><Relationship Id="rId140" Type="http://schemas.openxmlformats.org/officeDocument/2006/relationships/hyperlink" Target="https://education.oracle.com/%E8%A3%BD%E5%93%81%E3%82%AB%E3%82%BF%E3%83%AD%E3%82%B0-ouexam-pexam_1z0-1109-23/pexam_1Z0-1109-23" TargetMode="External"/><Relationship Id="rId14" Type="http://schemas.openxmlformats.org/officeDocument/2006/relationships/hyperlink" Target="https://onlinecourses.nptel.ac.in/noc22_cs14/preview" TargetMode="External"/><Relationship Id="rId139" Type="http://schemas.openxmlformats.org/officeDocument/2006/relationships/hyperlink" Target="https://education.oracle.com/oracle-cloud-database-2023-migration-and-integration-professional/pexam_1Z0-1094-23" TargetMode="External"/><Relationship Id="rId138" Type="http://schemas.openxmlformats.org/officeDocument/2006/relationships/hyperlink" Target="https://education.oracle.com/mysql-80-database-developer/pexam_1Z0-909" TargetMode="External"/><Relationship Id="rId137" Type="http://schemas.openxmlformats.org/officeDocument/2006/relationships/hyperlink" Target="https://education.oracle.com/oracle-cloud-infrastructure-2022-architect-professional/pexam_1Z0-997-23" TargetMode="External"/><Relationship Id="rId136" Type="http://schemas.openxmlformats.org/officeDocument/2006/relationships/hyperlink" Target="https://education.oracle.com/oracle-cloud-infrastructure-2022-architect-associate/pexam_1Z0-1072-23" TargetMode="External"/><Relationship Id="rId135" Type="http://schemas.openxmlformats.org/officeDocument/2006/relationships/hyperlink" Target="https://education.oracle.com/java-se-8-programmer-i-also-available-in-chs-for-taiwan/pexam_1Z0-808" TargetMode="External"/><Relationship Id="rId134" Type="http://schemas.openxmlformats.org/officeDocument/2006/relationships/hyperlink" Target="https://education.oracle.com/java-se-8-programmer-ii/pexam_1Z0-809" TargetMode="External"/><Relationship Id="rId133" Type="http://schemas.openxmlformats.org/officeDocument/2006/relationships/hyperlink" Target="https://education.oracle.com/java-se-17-developer/pexam_1Z0-829" TargetMode="External"/><Relationship Id="rId132" Type="http://schemas.openxmlformats.org/officeDocument/2006/relationships/hyperlink" Target="https://education.oracle.com/java-ee-7-application-developer/pexam_1Z0-900" TargetMode="External"/><Relationship Id="rId131" Type="http://schemas.openxmlformats.org/officeDocument/2006/relationships/hyperlink" Target="https://www.redhat.com/en/services/certification/rhcs-virtualization" TargetMode="External"/><Relationship Id="rId130" Type="http://schemas.openxmlformats.org/officeDocument/2006/relationships/hyperlink" Target="https://www.redhat.com/en/services/certification/rhcs-container" TargetMode="External"/><Relationship Id="rId13" Type="http://schemas.openxmlformats.org/officeDocument/2006/relationships/hyperlink" Target="https://onlinecourses.nptel.ac.in/noc22_cs18/preview" TargetMode="External"/><Relationship Id="rId129" Type="http://schemas.openxmlformats.org/officeDocument/2006/relationships/hyperlink" Target="https://www.redhat.com/en/services/certification/rhcsa-991" TargetMode="External"/><Relationship Id="rId128" Type="http://schemas.openxmlformats.org/officeDocument/2006/relationships/hyperlink" Target="https://www.redhat.com/en/services/certification/rhcs-security-linux" TargetMode="External"/><Relationship Id="rId127" Type="http://schemas.openxmlformats.org/officeDocument/2006/relationships/hyperlink" Target="https://www.redhat.com/en/services/certification/rhcs-paas" TargetMode="External"/><Relationship Id="rId126" Type="http://schemas.openxmlformats.org/officeDocument/2006/relationships/hyperlink" Target="https://www.redhat.com/en/services/certification/rhcsa-rhos" TargetMode="External"/><Relationship Id="rId125" Type="http://schemas.openxmlformats.org/officeDocument/2006/relationships/hyperlink" Target="https://www.coursera.org/professional-certificates/devops-and-software-engineering" TargetMode="External"/><Relationship Id="rId124" Type="http://schemas.openxmlformats.org/officeDocument/2006/relationships/hyperlink" Target="https://www.coursera.org/specializations/learnquest-certified-scrum-master" TargetMode="External"/><Relationship Id="rId123" Type="http://schemas.openxmlformats.org/officeDocument/2006/relationships/hyperlink" Target="https://www.coursera.org/professional-certificates/meta-ios-developer" TargetMode="External"/><Relationship Id="rId122" Type="http://schemas.openxmlformats.org/officeDocument/2006/relationships/hyperlink" Target="https://www.coursera.org/specializations/data-science-fundamentals-python-sql" TargetMode="External"/><Relationship Id="rId121" Type="http://schemas.openxmlformats.org/officeDocument/2006/relationships/hyperlink" Target="https://www.coursera.org/professional-certificates/tensorflow-in-practice" TargetMode="External"/><Relationship Id="rId120" Type="http://schemas.openxmlformats.org/officeDocument/2006/relationships/hyperlink" Target="http://deeplearning.ai/" TargetMode="External"/><Relationship Id="rId12" Type="http://schemas.openxmlformats.org/officeDocument/2006/relationships/hyperlink" Target="https://onlinecourses.nptel.ac.in/noc22_cs109/preview" TargetMode="External"/><Relationship Id="rId119" Type="http://schemas.openxmlformats.org/officeDocument/2006/relationships/hyperlink" Target="https://www.coursera.org/specializations/natural-language-processing" TargetMode="External"/><Relationship Id="rId118" Type="http://schemas.openxmlformats.org/officeDocument/2006/relationships/hyperlink" Target="https://www.coursera.org/specializations/data-analysis-visualization-foundations" TargetMode="External"/><Relationship Id="rId117" Type="http://schemas.openxmlformats.org/officeDocument/2006/relationships/hyperlink" Target="https://www.coursera.org/professional-certificates/google-it-support" TargetMode="External"/><Relationship Id="rId116" Type="http://schemas.openxmlformats.org/officeDocument/2006/relationships/hyperlink" Target="https://www.coursera.org/professional-certificates/google-data-analytics" TargetMode="External"/><Relationship Id="rId115" Type="http://schemas.openxmlformats.org/officeDocument/2006/relationships/hyperlink" Target="https://www.coursera.org/professional-certificates/ibm-data-analyst" TargetMode="External"/><Relationship Id="rId114" Type="http://schemas.openxmlformats.org/officeDocument/2006/relationships/hyperlink" Target="https://www.coursera.org/learn/introduction-to-web-development-with-html-css-javacript" TargetMode="External"/><Relationship Id="rId113" Type="http://schemas.openxmlformats.org/officeDocument/2006/relationships/hyperlink" Target="https://www.classcentral.com/course/cnns-and-rnns-32772" TargetMode="External"/><Relationship Id="rId112" Type="http://schemas.openxmlformats.org/officeDocument/2006/relationships/hyperlink" Target="https://www.classcentral.com/course/hadoop-4269" TargetMode="External"/><Relationship Id="rId111" Type="http://schemas.openxmlformats.org/officeDocument/2006/relationships/hyperlink" Target="https://www.classcentral.com/course/datascimed-10645" TargetMode="External"/><Relationship Id="rId110" Type="http://schemas.openxmlformats.org/officeDocument/2006/relationships/hyperlink" Target="https://in.coursera.org/specializations/executive-data-science" TargetMode="External"/><Relationship Id="rId11" Type="http://schemas.openxmlformats.org/officeDocument/2006/relationships/hyperlink" Target="https://onlinecourses.nptel.ac.in/noc22_cs68/preview" TargetMode="External"/><Relationship Id="rId109" Type="http://schemas.openxmlformats.org/officeDocument/2006/relationships/hyperlink" Target="https://www.coursera.org/learn/cryptocurrency" TargetMode="External"/><Relationship Id="rId108" Type="http://schemas.openxmlformats.org/officeDocument/2006/relationships/hyperlink" Target="https://www.classcentral.com/course/digitalmedia-529" TargetMode="External"/><Relationship Id="rId107" Type="http://schemas.openxmlformats.org/officeDocument/2006/relationships/hyperlink" Target="https://www.coursera.org/learn/cybersecurity-for-everyone" TargetMode="External"/><Relationship Id="rId106" Type="http://schemas.openxmlformats.org/officeDocument/2006/relationships/hyperlink" Target="https://www.coursera.org/learn/deep-learning-computer-vision" TargetMode="External"/><Relationship Id="rId105" Type="http://schemas.openxmlformats.org/officeDocument/2006/relationships/hyperlink" Target="https://www.coursera.org/learn/introduction-to-deep-learning-boulder" TargetMode="External"/><Relationship Id="rId104" Type="http://schemas.openxmlformats.org/officeDocument/2006/relationships/hyperlink" Target="https://www.coursera.org/learn/python-data" TargetMode="External"/><Relationship Id="rId103" Type="http://schemas.openxmlformats.org/officeDocument/2006/relationships/hyperlink" Target="https://www.coursera.org/learn/data-structures" TargetMode="External"/><Relationship Id="rId102" Type="http://schemas.openxmlformats.org/officeDocument/2006/relationships/hyperlink" Target="https://www.coursera.org/learn/fundamentals-of-graphic-design" TargetMode="External"/><Relationship Id="rId101" Type="http://schemas.openxmlformats.org/officeDocument/2006/relationships/hyperlink" Target="https://www.coursera.org/learn/comparch" TargetMode="External"/><Relationship Id="rId100" Type="http://schemas.openxmlformats.org/officeDocument/2006/relationships/hyperlink" Target="https://www.coursera.org/learn/duke-programming-web" TargetMode="External"/><Relationship Id="rId10" Type="http://schemas.openxmlformats.org/officeDocument/2006/relationships/hyperlink" Target="https://onlinecourses.nptel.ac.in/noc22_cs65/preview" TargetMode="External"/><Relationship Id="rId1" Type="http://schemas.openxmlformats.org/officeDocument/2006/relationships/hyperlink" Target="https://onlinecourses.nptel.ac.in/noc22_cs10/preview" TargetMode="External"/></Relationships>
</file>

<file path=xl/worksheets/_rels/sheet38.xml.rels><?xml version="1.0" encoding="UTF-8" standalone="yes"?>
<Relationships xmlns="http://schemas.openxmlformats.org/package/2006/relationships"><Relationship Id="rId99" Type="http://schemas.openxmlformats.org/officeDocument/2006/relationships/hyperlink" Target="https://docs.google.com/document/d/10a9Sz4O74jS7z1dYcr2ytvum0yqj_N_A/edit?usp=drive_link&amp;ouid=109793711939098714774&amp;rtpof=true&amp;sd=true" TargetMode="External"/><Relationship Id="rId98" Type="http://schemas.openxmlformats.org/officeDocument/2006/relationships/hyperlink" Target="https://docs.google.com/document/d/1m_QNJDvtK_xSP0EhHGoxgyqbe81U2tqt/edit?usp=drive_link&amp;ouid=109793711939098714774&amp;rtpof=true&amp;sd=true" TargetMode="External"/><Relationship Id="rId97" Type="http://schemas.openxmlformats.org/officeDocument/2006/relationships/hyperlink" Target="https://docs.google.com/document/d/196MhwqBmTxRhOroQCFTI3vVgiFAl4b-N/edit?usp=drive_link&amp;ouid=109793711939098714774&amp;rtpof=true&amp;sd=true" TargetMode="External"/><Relationship Id="rId96" Type="http://schemas.openxmlformats.org/officeDocument/2006/relationships/hyperlink" Target="https://docs.google.com/document/d/1Qc3p4SeCyJuufg85C6behut1G1Pqh8pF/edit?usp=sharing&amp;ouid=109793711939098714774&amp;rtpof=true&amp;sd=true" TargetMode="External"/><Relationship Id="rId95" Type="http://schemas.openxmlformats.org/officeDocument/2006/relationships/hyperlink" Target="https://docs.google.com/document/d/1Z0MlGPcWkHrIKAk5Ske3Qg86SKuPyjWV/edit?usp=drive_link&amp;ouid=109793711939098714774&amp;rtpof=true&amp;sd=true" TargetMode="External"/><Relationship Id="rId94" Type="http://schemas.openxmlformats.org/officeDocument/2006/relationships/hyperlink" Target="https://docs.google.com/document/d/10Zg-_86yMRqCd7BmIQ5zKg3AGpa9jJgw/edit?usp=drive_link&amp;ouid=109793711939098714774&amp;rtpof=true&amp;sd=true" TargetMode="External"/><Relationship Id="rId93" Type="http://schemas.openxmlformats.org/officeDocument/2006/relationships/hyperlink" Target="https://docs.google.com/document/d/1oZCArL9BwZXm1sjdkw5xZWmXGeCrThCC/edit?usp=sharing&amp;ouid=109793711939098714774&amp;rtpof=true&amp;sd=true" TargetMode="External"/><Relationship Id="rId92" Type="http://schemas.openxmlformats.org/officeDocument/2006/relationships/hyperlink" Target="https://docs.google.com/document/d/1fZYAh4JZ8Y2XacjUSMPBYWWTmArevYiI/edit?usp=drive_link&amp;ouid=109793711939098714774&amp;rtpof=true&amp;sd=true" TargetMode="External"/><Relationship Id="rId91" Type="http://schemas.openxmlformats.org/officeDocument/2006/relationships/hyperlink" Target="https://drive.google.com/file/d/1I6RCZjkuzd9t2Ox9P636kjt4uUItcfG3/view?usp=sharing" TargetMode="External"/><Relationship Id="rId90" Type="http://schemas.openxmlformats.org/officeDocument/2006/relationships/hyperlink" Target="https://docs.google.com/document/d/1zLYdzLYhun6fQ_PutiRDn1KoNn0bkKiw/edit?usp=drive_link&amp;ouid=109793711939098714774&amp;rtpof=true&amp;sd=true" TargetMode="External"/><Relationship Id="rId9" Type="http://schemas.openxmlformats.org/officeDocument/2006/relationships/hyperlink" Target="https://drive.google.com/file/d/15vrKzyOqVTELvw_8xYDleCT_tKxT_saL/view?usp=sharing" TargetMode="External"/><Relationship Id="rId89" Type="http://schemas.openxmlformats.org/officeDocument/2006/relationships/hyperlink" Target="https://docs.google.com/document/d/1QgQBrN0XRPa82QPHPwNVFOX7x2yZzUXt/edit?usp=drive_link&amp;ouid=109793711939098714774&amp;rtpof=true&amp;sd=true" TargetMode="External"/><Relationship Id="rId88" Type="http://schemas.openxmlformats.org/officeDocument/2006/relationships/hyperlink" Target="https://docs.google.com/document/d/12nsFGAygdQgzXFg_Y4fHhHforD2yWHgL/edit?usp=drive_link&amp;ouid=109793711939098714774&amp;rtpof=true&amp;sd=true" TargetMode="External"/><Relationship Id="rId87" Type="http://schemas.openxmlformats.org/officeDocument/2006/relationships/hyperlink" Target="https://docs.google.com/document/d/1YgVcgeKQVaN-XUBRo_r2nbQlG0vRQ954/edit?usp=drive_link&amp;ouid=109793711939098714774&amp;rtpof=true&amp;sd=true" TargetMode="External"/><Relationship Id="rId86" Type="http://schemas.openxmlformats.org/officeDocument/2006/relationships/hyperlink" Target="https://docs.google.com/document/d/1Rgd1BewEeYMcaLkeBHs4cZM94hkHw8P4/edit?usp=drive_link&amp;ouid=109793711939098714774&amp;rtpof=true&amp;sd=true" TargetMode="External"/><Relationship Id="rId85" Type="http://schemas.openxmlformats.org/officeDocument/2006/relationships/hyperlink" Target="https://docs.google.com/document/d/1MmkvY--RQrxVHRFJxfvohy5jinwJXUqN/edit?usp=drive_link&amp;ouid=109793711939098714774&amp;rtpof=true&amp;sd=true" TargetMode="External"/><Relationship Id="rId84" Type="http://schemas.openxmlformats.org/officeDocument/2006/relationships/hyperlink" Target="https://docs.google.com/document/d/1tunuTLFcCxY35VmEj10GfqjvFWZ8JA52/edit?usp=drive_link&amp;ouid=109793711939098714774&amp;rtpof=true&amp;sd=true" TargetMode="External"/><Relationship Id="rId83" Type="http://schemas.openxmlformats.org/officeDocument/2006/relationships/hyperlink" Target="https://docs.google.com/document/d/1X-CMiRVDuPaiJNnCmVF-mOBwD3IAEm9V/edit?usp=sharing&amp;ouid=109793711939098714774&amp;rtpof=true&amp;sd=true" TargetMode="External"/><Relationship Id="rId82" Type="http://schemas.openxmlformats.org/officeDocument/2006/relationships/hyperlink" Target="https://docs.google.com/document/d/1mFA1ReyX1l0o1sM8qUqBOw7F8Teqvqb-/edit" TargetMode="External"/><Relationship Id="rId81" Type="http://schemas.openxmlformats.org/officeDocument/2006/relationships/hyperlink" Target="https://drive.google.com/drive/folders/1rQD6HlX3zrlwf5wphQW0GBU0JwakBUys" TargetMode="External"/><Relationship Id="rId80" Type="http://schemas.openxmlformats.org/officeDocument/2006/relationships/hyperlink" Target="https://drive.google.com/file/d/1rJNd2dyM54rY1Frv9FKl0AsKaliO21WK/view?usp=sharing" TargetMode="External"/><Relationship Id="rId8" Type="http://schemas.openxmlformats.org/officeDocument/2006/relationships/hyperlink" Target="https://drive.google.com/file/d/17E8JNVXZysEstBy6hKJG0ZSr4_99iv5M/view?usp=sharing" TargetMode="External"/><Relationship Id="rId79" Type="http://schemas.openxmlformats.org/officeDocument/2006/relationships/hyperlink" Target="https://drive.google.com/file/d/1tZ0J-_dCF1fo5yRhrfaahyitbn-zlVDY/view?usp=sharing" TargetMode="External"/><Relationship Id="rId78" Type="http://schemas.openxmlformats.org/officeDocument/2006/relationships/hyperlink" Target="https://drive.google.com/file/d/1jIlymp117NzLLNcFH3BwFL5onuIK23Yg/view?usp=sharing" TargetMode="External"/><Relationship Id="rId77" Type="http://schemas.openxmlformats.org/officeDocument/2006/relationships/hyperlink" Target="https://drive.google.com/file/d/1IXNxaqavbRG3YEPu2OD3VWgG9Fecjfii/view?usp=sharing" TargetMode="External"/><Relationship Id="rId76" Type="http://schemas.openxmlformats.org/officeDocument/2006/relationships/hyperlink" Target="https://drive.google.com/file/d/1znUUarqul-a6OgydHTSA5GZT5h0aUj-o/view?usp=sharing" TargetMode="External"/><Relationship Id="rId75" Type="http://schemas.openxmlformats.org/officeDocument/2006/relationships/hyperlink" Target="https://drive.google.com/file/d/1oQaeEiucC56lVmDgzpqnf_vbLTfvUBdZ/view?usp=drive_link" TargetMode="External"/><Relationship Id="rId74" Type="http://schemas.openxmlformats.org/officeDocument/2006/relationships/hyperlink" Target="https://drive.google.com/file/d/1mzYglSHw6qnyBfGEu5F-1c7limwcI4wL/view?usp=drive_link" TargetMode="External"/><Relationship Id="rId73" Type="http://schemas.openxmlformats.org/officeDocument/2006/relationships/hyperlink" Target="https://drive.google.com/file/d/1XYfmfcBMiiLzGJvrKpReMiV1rCQBLk4d/view?usp=drive_link" TargetMode="External"/><Relationship Id="rId72" Type="http://schemas.openxmlformats.org/officeDocument/2006/relationships/hyperlink" Target="https://drive.google.com/file/d/19qybINDRKnA_rvfFzMBJtGW8Otp5kukP/view?usp=drive_link" TargetMode="External"/><Relationship Id="rId71" Type="http://schemas.openxmlformats.org/officeDocument/2006/relationships/hyperlink" Target="https://drive.google.com/file/d/1TH_tddt6e-LA_6ACWtURVmOz1Hgq_azc/view?usp=drive_link" TargetMode="External"/><Relationship Id="rId70" Type="http://schemas.openxmlformats.org/officeDocument/2006/relationships/hyperlink" Target="https://drive.google.com/file/d/1L6-yi8ZrxYzbzLPAR0OUqIyL_fjZbzuh/view?usp=sharing" TargetMode="External"/><Relationship Id="rId7" Type="http://schemas.openxmlformats.org/officeDocument/2006/relationships/hyperlink" Target="https://drive.google.com/file/d/1kJP19VrCWvSipUVEaFpdZLnhQxss-ftU/view?usp=sharing" TargetMode="External"/><Relationship Id="rId69" Type="http://schemas.openxmlformats.org/officeDocument/2006/relationships/hyperlink" Target="https://drive.google.com/file/d/1f80FZl0pKB6v_QxzYaXMjziI0lEO9Ch1/view?usp=sharing" TargetMode="External"/><Relationship Id="rId68" Type="http://schemas.openxmlformats.org/officeDocument/2006/relationships/hyperlink" Target="https://drive.google.com/file/d/1fMc31N6_bgDc5GYwtDxZjiT8AbHZ5Phx/view?usp=sharing" TargetMode="External"/><Relationship Id="rId67" Type="http://schemas.openxmlformats.org/officeDocument/2006/relationships/hyperlink" Target="https://drive.google.com/file/d/1l_IPSLL-r19ec9Lw5PC2tbn2UreEA7zr/view?usp=sharing" TargetMode="External"/><Relationship Id="rId66" Type="http://schemas.openxmlformats.org/officeDocument/2006/relationships/hyperlink" Target="https://drive.google.com/file/d/1yOym59plzEj3pJdhQ_YmiRB8oAxbb0cB/view?usp=sharing" TargetMode="External"/><Relationship Id="rId65" Type="http://schemas.openxmlformats.org/officeDocument/2006/relationships/hyperlink" Target="https://drive.google.com/file/d/14X90fBlyaOCC_WWeH31uJ542CVOZ9czX/view?usp=sharing" TargetMode="External"/><Relationship Id="rId64" Type="http://schemas.openxmlformats.org/officeDocument/2006/relationships/hyperlink" Target="https://drive.google.com/file/d/1wHYPuS3sSQVII8eKfjCL8r6qnmhe5rd-/view?usp=sharing" TargetMode="External"/><Relationship Id="rId63" Type="http://schemas.openxmlformats.org/officeDocument/2006/relationships/hyperlink" Target="https://drive.google.com/file/d/1J2cr-Ai6A4ZiGqUkMWyA0LVJuuh2HRzv/view?usp=sharing" TargetMode="External"/><Relationship Id="rId62" Type="http://schemas.openxmlformats.org/officeDocument/2006/relationships/hyperlink" Target="https://drive.google.com/file/d/1G9osOBtQRbIoqi5lKTaiBYMafPCzSMzc/view?usp=sharing" TargetMode="External"/><Relationship Id="rId61" Type="http://schemas.openxmlformats.org/officeDocument/2006/relationships/hyperlink" Target="https://drive.google.com/file/d/1RqbexcDDMozOgqDuIPak7OwPpqDqA9EH/view?usp=sharing" TargetMode="External"/><Relationship Id="rId60" Type="http://schemas.openxmlformats.org/officeDocument/2006/relationships/hyperlink" Target="https://drive.google.com/file/d/1pu9QUlFjDPaLkz4DJ-r2GN_GVGiu8Dd4/view?usp=sharing" TargetMode="External"/><Relationship Id="rId6" Type="http://schemas.openxmlformats.org/officeDocument/2006/relationships/hyperlink" Target="https://drive.google.com/file/d/1LzTcOAgCh_Z2MofSf9clcUjflSXFAmyS/view?usp=sharing" TargetMode="External"/><Relationship Id="rId59" Type="http://schemas.openxmlformats.org/officeDocument/2006/relationships/hyperlink" Target="https://drive.google.com/file/d/13gqsegZV4ee-E2i7mXNGUq6e0j-bE4K0/view?usp=sharing" TargetMode="External"/><Relationship Id="rId58" Type="http://schemas.openxmlformats.org/officeDocument/2006/relationships/hyperlink" Target="https://drive.google.com/file/d/1h0WAUSDAthqMSmRbIU4qU-m4nJnM1uMS/view?usp=sharing" TargetMode="External"/><Relationship Id="rId57" Type="http://schemas.openxmlformats.org/officeDocument/2006/relationships/hyperlink" Target="https://drive.google.com/file/d/1JuRUck3pljaVhuUGOgsd6JT_tZFeB0RI/view?usp=sharing" TargetMode="External"/><Relationship Id="rId56" Type="http://schemas.openxmlformats.org/officeDocument/2006/relationships/hyperlink" Target="https://docs.google.com/document/d/1MFryxkHQCUR6a32ROOMXEUgEQSA712t0ule58awLbWU/edit" TargetMode="External"/><Relationship Id="rId55" Type="http://schemas.openxmlformats.org/officeDocument/2006/relationships/hyperlink" Target="https://drive.google.com/file/d/1_mrc2kf_zJoVE9i8sM8Lsiky8t4V6ZON/view?usp=sharing" TargetMode="External"/><Relationship Id="rId54" Type="http://schemas.openxmlformats.org/officeDocument/2006/relationships/hyperlink" Target="https://docs.google.com/document/d/1jisDpYzWL0T0V56TNN92UC9klQ_zNfMcRmMDiFSiE-A/edit" TargetMode="External"/><Relationship Id="rId53" Type="http://schemas.openxmlformats.org/officeDocument/2006/relationships/hyperlink" Target="https://docs.google.com/document/d/1caDQwp-De_iP6jA4Fsr1xwqc9bNCN6-M9KEU25sxa6s/edit" TargetMode="External"/><Relationship Id="rId52" Type="http://schemas.openxmlformats.org/officeDocument/2006/relationships/hyperlink" Target="https://drive.google.com/file/d/1EmlJd64koEvCzB4UGRr8RDJToLhuqDAT/view?usp=drive_link" TargetMode="External"/><Relationship Id="rId51" Type="http://schemas.openxmlformats.org/officeDocument/2006/relationships/hyperlink" Target="https://drive.google.com/file/d/1HK5VyQayxvpc_bN_CkTIWf7aGJxakFn3/view?usp=sharing" TargetMode="External"/><Relationship Id="rId50" Type="http://schemas.openxmlformats.org/officeDocument/2006/relationships/hyperlink" Target="https://drive.google.com/file/d/1m-DN9AtXvkN0G4h3ha5rWBIc6JKh00b9/view?usp=sharing" TargetMode="External"/><Relationship Id="rId5" Type="http://schemas.openxmlformats.org/officeDocument/2006/relationships/hyperlink" Target="https://drive.google.com/file/d/1TeaUD2ApTZ5losOXZWsj9LPEIw7Fvqjt/view?usp=sharing" TargetMode="External"/><Relationship Id="rId49" Type="http://schemas.openxmlformats.org/officeDocument/2006/relationships/hyperlink" Target="https://drive.google.com/file/d/1nUkkt0wiJGVZjB4bi3e6hhZxiJPZQAPZ/view?usp=sharing" TargetMode="External"/><Relationship Id="rId48" Type="http://schemas.openxmlformats.org/officeDocument/2006/relationships/hyperlink" Target="https://drive.google.com/file/d/1z0ncV076_L5PG53RuSWoM9Wug1_XcQgK/view?usp=sharing" TargetMode="External"/><Relationship Id="rId47" Type="http://schemas.openxmlformats.org/officeDocument/2006/relationships/hyperlink" Target="https://drive.google.com/file/d/1CcBtbPAro3XDFBm1jVh3XT45SWQfw2uf/view?usp=sharing" TargetMode="External"/><Relationship Id="rId46" Type="http://schemas.openxmlformats.org/officeDocument/2006/relationships/hyperlink" Target="https://drive.google.com/file/d/1Vd-9Wpl-MSzqrpghZOZQoC2yEDME7woV/view?usp=sharing" TargetMode="External"/><Relationship Id="rId45" Type="http://schemas.openxmlformats.org/officeDocument/2006/relationships/hyperlink" Target="https://drive.google.com/file/d/1mRnyeDzX3f9zIzsvZ2X5KKpGVfei5RVf/view?usp=sharing" TargetMode="External"/><Relationship Id="rId44" Type="http://schemas.openxmlformats.org/officeDocument/2006/relationships/hyperlink" Target="https://drive.google.com/file/d/1xr2Ent8LnidbiRGDPzJPbGOk3g3b3tZr/view?usp=sharing" TargetMode="External"/><Relationship Id="rId43" Type="http://schemas.openxmlformats.org/officeDocument/2006/relationships/hyperlink" Target="https://drive.google.com/file/d/1_hJE-wHzcxrb7kg5eGBuQ16SPv-xzUnc/view?usp=sharing" TargetMode="External"/><Relationship Id="rId42" Type="http://schemas.openxmlformats.org/officeDocument/2006/relationships/hyperlink" Target="https://drive.google.com/file/d/16rzGBotB3ZEemtbz9WeO3G268dw_4qTy/view?usp=sharing" TargetMode="External"/><Relationship Id="rId41" Type="http://schemas.openxmlformats.org/officeDocument/2006/relationships/hyperlink" Target="https://drive.google.com/file/d/16_sNde1TNKwBKHsYbnQ2xJ5UYPlPjtqj/view?usp=sharing" TargetMode="External"/><Relationship Id="rId40" Type="http://schemas.openxmlformats.org/officeDocument/2006/relationships/hyperlink" Target="https://drive.google.com/file/d/150DHXAtk7caTO2EKqySuQ_kUet9fEEwY/view?usp=sharing" TargetMode="External"/><Relationship Id="rId4" Type="http://schemas.openxmlformats.org/officeDocument/2006/relationships/hyperlink" Target="https://drive.google.com/file/d/1XRdnpLe3EF2rnES5D5ylGz0bJu0j0Aj_/view?usp=sharing" TargetMode="External"/><Relationship Id="rId39" Type="http://schemas.openxmlformats.org/officeDocument/2006/relationships/hyperlink" Target="https://drive.google.com/file/d/1rVd06Z2tbNJV9mgz2fhZWpT287MvgbN0/view?usp=sharing" TargetMode="External"/><Relationship Id="rId38" Type="http://schemas.openxmlformats.org/officeDocument/2006/relationships/hyperlink" Target="https://drive.google.com/file/d/1BVoeX0ff7N-WGdGvzHqxGu24PvZAsPxr/view?usp=sharing" TargetMode="External"/><Relationship Id="rId37" Type="http://schemas.openxmlformats.org/officeDocument/2006/relationships/hyperlink" Target="https://drive.google.com/file/d/1nE34ailm_thnmKFgQtiA0rmDM-exY825/view?usp=sharing" TargetMode="External"/><Relationship Id="rId36" Type="http://schemas.openxmlformats.org/officeDocument/2006/relationships/hyperlink" Target="https://drive.google.com/file/d/1AUXyXK8UON1zoXUeNlaYmp9nPe2DJyGN/view?usp=sharing" TargetMode="External"/><Relationship Id="rId35" Type="http://schemas.openxmlformats.org/officeDocument/2006/relationships/hyperlink" Target="https://drive.google.com/file/d/1sK-PkAS6280NaKK1n5snD3fAPVpdi3iO/view?usp=sharing" TargetMode="External"/><Relationship Id="rId34" Type="http://schemas.openxmlformats.org/officeDocument/2006/relationships/hyperlink" Target="https://drive.google.com/file/d/1MCv_stI5goE7Xg12mHJfsMFDmZ5A-_Hg/view?usp=sharing" TargetMode="External"/><Relationship Id="rId33" Type="http://schemas.openxmlformats.org/officeDocument/2006/relationships/hyperlink" Target="https://drive.google.com/file/d/14-i6FREDfcd3sWtXcRWcR3dbbCjLF-pQ/view?usp=sharing" TargetMode="External"/><Relationship Id="rId32" Type="http://schemas.openxmlformats.org/officeDocument/2006/relationships/hyperlink" Target="https://drive.google.com/file/d/1bfyyw9s8m7xvDM5jkxqPV7ezXCwvDaX9/view?usp=sharing" TargetMode="External"/><Relationship Id="rId31" Type="http://schemas.openxmlformats.org/officeDocument/2006/relationships/hyperlink" Target="https://drive.google.com/file/d/1cDHPj-m4D8R5VAVGZPvrO7HSAVQZ_dRU/view?usp=sharing" TargetMode="External"/><Relationship Id="rId30" Type="http://schemas.openxmlformats.org/officeDocument/2006/relationships/hyperlink" Target="https://drive.google.com/file/d/1aBGvyIw70VOMp1-aaltszQCuCw7-IP2z/view?usp=sharing" TargetMode="External"/><Relationship Id="rId3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29" Type="http://schemas.openxmlformats.org/officeDocument/2006/relationships/hyperlink" Target="https://drive.google.com/file/d/1tnMZM4G9zQAVXSwGVXhCrjKetK8yrjMN/view?usp=sharing" TargetMode="External"/><Relationship Id="rId28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27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26" Type="http://schemas.openxmlformats.org/officeDocument/2006/relationships/hyperlink" Target="https://drive.google.com/file/d/1SSmlA0AgjSmeBr98ZG7wuGAjl12-PxI0/view?usp=sharing" TargetMode="External"/><Relationship Id="rId25" Type="http://schemas.openxmlformats.org/officeDocument/2006/relationships/hyperlink" Target="https://drive.google.com/file/d/1mIADVXWpxfyC-dH8k7srIxsFD-5iIVms/view?usp=sharing" TargetMode="External"/><Relationship Id="rId24" Type="http://schemas.openxmlformats.org/officeDocument/2006/relationships/hyperlink" Target="https://drive.google.com/file/d/18VSkag0Co3AaEHA7NvOf8j3rM76YtPA2/view?usp=sharing" TargetMode="External"/><Relationship Id="rId23" Type="http://schemas.openxmlformats.org/officeDocument/2006/relationships/hyperlink" Target="https://drive.google.com/file/d/1s6rrf_1Jt_3NZK4e5NcBP6YWxWgwJaUb/view?usp=sharing" TargetMode="External"/><Relationship Id="rId22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21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20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19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8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17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16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5" Type="http://schemas.openxmlformats.org/officeDocument/2006/relationships/hyperlink" Target="https://drive.google.com/file/d/11xOlJV24Yv1ZeQ3ywJG7EKH0rccSQsuZ/view?usp=sharing" TargetMode="External"/><Relationship Id="rId14" Type="http://schemas.openxmlformats.org/officeDocument/2006/relationships/hyperlink" Target="https://drive.google.com/file/d/1luCNLtm_zv2J-KG9y5z7hUPL9NuxoKKW/view?usp=sharing" TargetMode="External"/><Relationship Id="rId13" Type="http://schemas.openxmlformats.org/officeDocument/2006/relationships/hyperlink" Target="https://drive.google.com/file/d/1xh2ZRVahRhwnID9zguo4K7UEgkxmO3UR/view?usp=sharing" TargetMode="External"/><Relationship Id="rId12" Type="http://schemas.openxmlformats.org/officeDocument/2006/relationships/hyperlink" Target="https://drive.google.com/file/d/1ubFIuldU_rrudrB6Gb_RNZxnn3ayhm1H/view?usp=sharing" TargetMode="External"/><Relationship Id="rId111" Type="http://schemas.openxmlformats.org/officeDocument/2006/relationships/hyperlink" Target="https://docs.google.com/document/d/1v0WW9nQ4BErPJPy8wEQ4_z8IRZEJ6pK2/edit?usp=sharing&amp;ouid=115345475961110711336&amp;rtpof=true&amp;sd=true" TargetMode="External"/><Relationship Id="rId110" Type="http://schemas.openxmlformats.org/officeDocument/2006/relationships/hyperlink" Target="https://docs.google.com/document/d/1diO_rp9ATW0lhl_dQxaOwftyxq_TTtbM/edit?usp=drive_link&amp;ouid=109793711939098714774&amp;rtpof=true&amp;sd=true" TargetMode="External"/><Relationship Id="rId11" Type="http://schemas.openxmlformats.org/officeDocument/2006/relationships/hyperlink" Target="https://drive.google.com/file/d/1lcoWT3czBYKEVk8k1Lu9pCeOPUJoEYe-/view?usp=sharing" TargetMode="External"/><Relationship Id="rId109" Type="http://schemas.openxmlformats.org/officeDocument/2006/relationships/hyperlink" Target="https://docs.google.com/document/d/1iSUrkU7e7Wjek6t0r4bljqNcqW5aVxAs/edit?usp=drive_link&amp;ouid=109793711939098714774&amp;rtpof=true&amp;sd=true" TargetMode="External"/><Relationship Id="rId108" Type="http://schemas.openxmlformats.org/officeDocument/2006/relationships/hyperlink" Target="https://docs.google.com/document/d/12CCKD8jMOaUj-7hV7kyuf_PROb5boa_V/edit?usp=drive_link&amp;ouid=109793711939098714774&amp;rtpof=true&amp;sd=true" TargetMode="External"/><Relationship Id="rId107" Type="http://schemas.openxmlformats.org/officeDocument/2006/relationships/hyperlink" Target="https://drive.google.com/file/d/1Bz_zc31tcolQiqrJMKUaN_KPw6KMjsed/view?usp=drive_link" TargetMode="External"/><Relationship Id="rId106" Type="http://schemas.openxmlformats.org/officeDocument/2006/relationships/hyperlink" Target="https://docs.google.com/document/d/1MoiVxse5cQDADPZ7nv4_fireZ8BSgQvy/edit?usp=drive_link&amp;ouid=109793711939098714774&amp;rtpof=true&amp;sd=true" TargetMode="External"/><Relationship Id="rId105" Type="http://schemas.openxmlformats.org/officeDocument/2006/relationships/hyperlink" Target="https://docs.google.com/document/d/1pA3fpeNBm0cw2aTRUJnukgAbzQdes6Xk/edit?usp=drive_link&amp;ouid=109793711939098714774&amp;rtpof=true&amp;sd=true" TargetMode="External"/><Relationship Id="rId104" Type="http://schemas.openxmlformats.org/officeDocument/2006/relationships/hyperlink" Target="https://docs.google.com/document/d/1Tq4AmTp_o-iBiobLVO8oiW3Ziahneldr/edit?usp=drive_link&amp;ouid=109793711939098714774&amp;rtpof=true&amp;sd=true" TargetMode="External"/><Relationship Id="rId103" Type="http://schemas.openxmlformats.org/officeDocument/2006/relationships/hyperlink" Target="https://docs.google.com/document/d/1sJwaDxuVQNA7iO_Ve1yjQsbkAlkYoOxo/edit?usp=drive_link&amp;ouid=109793711939098714774&amp;rtpof=true&amp;sd=true" TargetMode="External"/><Relationship Id="rId102" Type="http://schemas.openxmlformats.org/officeDocument/2006/relationships/hyperlink" Target="https://docs.google.com/document/d/1zFz4jSDnJdu6asj1uVQXcBSg3NoMBShs/edit?usp=drive_link&amp;ouid=109793711939098714774&amp;rtpof=true&amp;sd=true" TargetMode="External"/><Relationship Id="rId101" Type="http://schemas.openxmlformats.org/officeDocument/2006/relationships/hyperlink" Target="https://docs.google.com/document/d/1FHqPl0fo3-t46NzcSVUNp-hCLCZmmYo8/edit?usp=drive_link&amp;ouid=109793711939098714774&amp;rtpof=true&amp;sd=true" TargetMode="External"/><Relationship Id="rId100" Type="http://schemas.openxmlformats.org/officeDocument/2006/relationships/hyperlink" Target="https://docs.google.com/document/d/1O30TVTBzDMc_j3lmxFh0ghDcGSzof4hF/edit?usp=sharing&amp;ouid=109793711939098714774&amp;rtpof=true&amp;sd=true" TargetMode="External"/><Relationship Id="rId10" Type="http://schemas.openxmlformats.org/officeDocument/2006/relationships/hyperlink" Target="https://drive.google.com/file/d/1jCTrGDu6XcLyV7S-HPA4t1LJdX39Th5U/view?usp=sharing" TargetMode="External"/><Relationship Id="rId1" Type="http://schemas.openxmlformats.org/officeDocument/2006/relationships/hyperlink" Target="https://drive.google.com/file/d/1w1tr68syxmo82RAkrevxrqeN6GVtaVcl/view?usp=sharing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917"/>
  <sheetViews>
    <sheetView workbookViewId="0">
      <pane ySplit="2" topLeftCell="B4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" customWidth="1"/>
    <col min="2" max="2" width="12.1388888888889" customWidth="1"/>
    <col min="3" max="3" width="10.4259259259259" customWidth="1"/>
    <col min="4" max="5" width="14.5740740740741" customWidth="1"/>
    <col min="6" max="6" width="49.1388888888889" customWidth="1"/>
    <col min="7" max="10" width="7.28703703703704" customWidth="1"/>
    <col min="11" max="11" width="21.1388888888889" customWidth="1"/>
    <col min="12" max="14" width="6.57407407407407" customWidth="1"/>
    <col min="16" max="16" width="43.4259259259259" customWidth="1"/>
  </cols>
  <sheetData>
    <row r="1" ht="25.5" customHeight="1" spans="1:16">
      <c r="A1" s="484" t="s">
        <v>0</v>
      </c>
      <c r="B1" s="292" t="s">
        <v>1</v>
      </c>
      <c r="C1" s="292" t="s">
        <v>2</v>
      </c>
      <c r="D1" s="160" t="s">
        <v>3</v>
      </c>
      <c r="E1" s="160" t="s">
        <v>4</v>
      </c>
      <c r="F1" s="160" t="s">
        <v>5</v>
      </c>
      <c r="G1" s="485" t="s">
        <v>6</v>
      </c>
      <c r="H1" s="7"/>
      <c r="I1" s="6"/>
      <c r="J1" s="292" t="s">
        <v>7</v>
      </c>
      <c r="K1" s="160" t="s">
        <v>8</v>
      </c>
      <c r="L1" s="110" t="s">
        <v>7</v>
      </c>
      <c r="M1" s="7"/>
      <c r="N1" s="6"/>
      <c r="O1" s="4" t="s">
        <v>9</v>
      </c>
      <c r="P1" s="63" t="s">
        <v>10</v>
      </c>
    </row>
    <row r="2" ht="25.5" customHeight="1" spans="1:16">
      <c r="A2" s="8"/>
      <c r="B2" s="8"/>
      <c r="C2" s="8"/>
      <c r="D2" s="8"/>
      <c r="E2" s="8"/>
      <c r="F2" s="8"/>
      <c r="G2" s="486" t="s">
        <v>11</v>
      </c>
      <c r="H2" s="486" t="s">
        <v>12</v>
      </c>
      <c r="I2" s="486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25.5" customHeight="1" spans="1:16">
      <c r="A3" s="122">
        <v>1</v>
      </c>
      <c r="B3" s="122"/>
      <c r="C3" s="122" t="s">
        <v>15</v>
      </c>
      <c r="D3" s="122" t="s">
        <v>16</v>
      </c>
      <c r="E3" s="67" t="s">
        <v>17</v>
      </c>
      <c r="F3" s="106" t="s">
        <v>18</v>
      </c>
      <c r="G3" s="122">
        <v>1</v>
      </c>
      <c r="H3" s="122">
        <v>0</v>
      </c>
      <c r="I3" s="122">
        <v>2</v>
      </c>
      <c r="J3" s="122">
        <v>2</v>
      </c>
      <c r="K3" s="85" t="s">
        <v>19</v>
      </c>
      <c r="L3" s="25">
        <f t="shared" ref="L3:L78" si="0">G3+H3</f>
        <v>1</v>
      </c>
      <c r="M3" s="25">
        <f t="shared" ref="M3:M78" si="1">I3/2</f>
        <v>1</v>
      </c>
      <c r="N3" s="25">
        <f t="shared" ref="N3:N78" si="2">L3+M3</f>
        <v>2</v>
      </c>
      <c r="O3" s="25" t="s">
        <v>20</v>
      </c>
      <c r="P3" s="479" t="s">
        <v>21</v>
      </c>
    </row>
    <row r="4" ht="32.25" customHeight="1" spans="1:16">
      <c r="A4" s="122">
        <v>2</v>
      </c>
      <c r="B4" s="122"/>
      <c r="C4" s="122" t="s">
        <v>15</v>
      </c>
      <c r="D4" s="122" t="s">
        <v>16</v>
      </c>
      <c r="E4" s="67" t="s">
        <v>22</v>
      </c>
      <c r="F4" s="106" t="s">
        <v>23</v>
      </c>
      <c r="G4" s="122">
        <v>2</v>
      </c>
      <c r="H4" s="122">
        <v>0</v>
      </c>
      <c r="I4" s="122">
        <v>2</v>
      </c>
      <c r="J4" s="122">
        <v>3</v>
      </c>
      <c r="K4" s="85" t="s">
        <v>19</v>
      </c>
      <c r="L4" s="25">
        <f t="shared" si="0"/>
        <v>2</v>
      </c>
      <c r="M4" s="25">
        <f t="shared" si="1"/>
        <v>1</v>
      </c>
      <c r="N4" s="25">
        <f t="shared" si="2"/>
        <v>3</v>
      </c>
      <c r="O4" s="25" t="s">
        <v>20</v>
      </c>
      <c r="P4" s="479" t="s">
        <v>21</v>
      </c>
    </row>
    <row r="5" ht="25.5" customHeight="1" spans="1:16">
      <c r="A5" s="122">
        <v>3</v>
      </c>
      <c r="B5" s="122"/>
      <c r="C5" s="122" t="s">
        <v>15</v>
      </c>
      <c r="D5" s="25" t="s">
        <v>24</v>
      </c>
      <c r="E5" s="66" t="s">
        <v>25</v>
      </c>
      <c r="F5" s="106" t="s">
        <v>26</v>
      </c>
      <c r="G5" s="122">
        <v>1</v>
      </c>
      <c r="H5" s="122">
        <v>0</v>
      </c>
      <c r="I5" s="122">
        <v>0</v>
      </c>
      <c r="J5" s="122">
        <v>1</v>
      </c>
      <c r="K5" s="85" t="s">
        <v>19</v>
      </c>
      <c r="L5" s="25">
        <f t="shared" si="0"/>
        <v>1</v>
      </c>
      <c r="M5" s="25">
        <f t="shared" si="1"/>
        <v>0</v>
      </c>
      <c r="N5" s="25">
        <f t="shared" si="2"/>
        <v>1</v>
      </c>
      <c r="O5" s="25" t="s">
        <v>20</v>
      </c>
      <c r="P5" s="479" t="s">
        <v>27</v>
      </c>
    </row>
    <row r="6" ht="36.75" customHeight="1" spans="1:16">
      <c r="A6" s="122">
        <v>4</v>
      </c>
      <c r="B6" s="122"/>
      <c r="C6" s="122" t="s">
        <v>15</v>
      </c>
      <c r="D6" s="487" t="s">
        <v>28</v>
      </c>
      <c r="E6" s="66" t="s">
        <v>29</v>
      </c>
      <c r="F6" s="106" t="s">
        <v>30</v>
      </c>
      <c r="G6" s="122">
        <v>1</v>
      </c>
      <c r="H6" s="122">
        <v>0</v>
      </c>
      <c r="I6" s="122">
        <v>0</v>
      </c>
      <c r="J6" s="122">
        <v>1</v>
      </c>
      <c r="K6" s="85" t="s">
        <v>19</v>
      </c>
      <c r="L6" s="25">
        <f t="shared" si="0"/>
        <v>1</v>
      </c>
      <c r="M6" s="25">
        <f t="shared" si="1"/>
        <v>0</v>
      </c>
      <c r="N6" s="25">
        <f t="shared" si="2"/>
        <v>1</v>
      </c>
      <c r="O6" s="25" t="s">
        <v>20</v>
      </c>
      <c r="P6" s="479" t="s">
        <v>27</v>
      </c>
    </row>
    <row r="7" ht="29.25" customHeight="1" spans="1:16">
      <c r="A7" s="122">
        <v>5</v>
      </c>
      <c r="B7" s="122"/>
      <c r="C7" s="122" t="s">
        <v>31</v>
      </c>
      <c r="D7" s="25" t="s">
        <v>32</v>
      </c>
      <c r="E7" s="67" t="s">
        <v>33</v>
      </c>
      <c r="F7" s="106" t="s">
        <v>34</v>
      </c>
      <c r="G7" s="122">
        <v>3</v>
      </c>
      <c r="H7" s="122">
        <v>1</v>
      </c>
      <c r="I7" s="122">
        <v>0</v>
      </c>
      <c r="J7" s="122">
        <v>4</v>
      </c>
      <c r="K7" s="85" t="s">
        <v>19</v>
      </c>
      <c r="L7" s="25">
        <f t="shared" si="0"/>
        <v>4</v>
      </c>
      <c r="M7" s="25">
        <f t="shared" si="1"/>
        <v>0</v>
      </c>
      <c r="N7" s="25">
        <f t="shared" si="2"/>
        <v>4</v>
      </c>
      <c r="O7" s="25" t="s">
        <v>20</v>
      </c>
      <c r="P7" s="479" t="s">
        <v>27</v>
      </c>
    </row>
    <row r="8" ht="25.5" customHeight="1" spans="1:16">
      <c r="A8" s="122">
        <v>6</v>
      </c>
      <c r="B8" s="122"/>
      <c r="C8" s="122" t="s">
        <v>31</v>
      </c>
      <c r="D8" s="122" t="s">
        <v>16</v>
      </c>
      <c r="E8" s="67" t="s">
        <v>35</v>
      </c>
      <c r="F8" s="106" t="s">
        <v>36</v>
      </c>
      <c r="G8" s="122">
        <v>2</v>
      </c>
      <c r="H8" s="122">
        <v>0</v>
      </c>
      <c r="I8" s="122">
        <v>2</v>
      </c>
      <c r="J8" s="122">
        <v>3</v>
      </c>
      <c r="K8" s="85" t="s">
        <v>19</v>
      </c>
      <c r="L8" s="25">
        <f t="shared" si="0"/>
        <v>2</v>
      </c>
      <c r="M8" s="25">
        <f t="shared" si="1"/>
        <v>1</v>
      </c>
      <c r="N8" s="25">
        <f t="shared" si="2"/>
        <v>3</v>
      </c>
      <c r="O8" s="25" t="s">
        <v>20</v>
      </c>
      <c r="P8" s="479" t="s">
        <v>21</v>
      </c>
    </row>
    <row r="9" ht="34.5" customHeight="1" spans="1:16">
      <c r="A9" s="122">
        <v>7</v>
      </c>
      <c r="B9" s="122"/>
      <c r="C9" s="122" t="s">
        <v>31</v>
      </c>
      <c r="D9" s="122" t="s">
        <v>16</v>
      </c>
      <c r="E9" s="67" t="s">
        <v>37</v>
      </c>
      <c r="F9" s="289" t="s">
        <v>38</v>
      </c>
      <c r="G9" s="122">
        <v>2</v>
      </c>
      <c r="H9" s="122">
        <v>0</v>
      </c>
      <c r="I9" s="122">
        <v>2</v>
      </c>
      <c r="J9" s="122">
        <v>3</v>
      </c>
      <c r="K9" s="85" t="s">
        <v>39</v>
      </c>
      <c r="L9" s="25">
        <f t="shared" si="0"/>
        <v>2</v>
      </c>
      <c r="M9" s="25">
        <f t="shared" si="1"/>
        <v>1</v>
      </c>
      <c r="N9" s="25">
        <f t="shared" si="2"/>
        <v>3</v>
      </c>
      <c r="O9" s="25" t="s">
        <v>20</v>
      </c>
      <c r="P9" s="479" t="s">
        <v>21</v>
      </c>
    </row>
    <row r="10" ht="34.5" customHeight="1" spans="1:16">
      <c r="A10" s="122">
        <v>8</v>
      </c>
      <c r="B10" s="122"/>
      <c r="C10" s="122" t="s">
        <v>31</v>
      </c>
      <c r="D10" s="122" t="s">
        <v>16</v>
      </c>
      <c r="E10" s="67" t="s">
        <v>40</v>
      </c>
      <c r="F10" s="106" t="s">
        <v>41</v>
      </c>
      <c r="G10" s="122">
        <v>2</v>
      </c>
      <c r="H10" s="122">
        <v>0</v>
      </c>
      <c r="I10" s="122">
        <v>2</v>
      </c>
      <c r="J10" s="122">
        <v>3</v>
      </c>
      <c r="K10" s="85" t="s">
        <v>39</v>
      </c>
      <c r="L10" s="25">
        <f t="shared" si="0"/>
        <v>2</v>
      </c>
      <c r="M10" s="25">
        <f t="shared" si="1"/>
        <v>1</v>
      </c>
      <c r="N10" s="25">
        <f t="shared" si="2"/>
        <v>3</v>
      </c>
      <c r="O10" s="25" t="s">
        <v>20</v>
      </c>
      <c r="P10" s="479" t="s">
        <v>21</v>
      </c>
    </row>
    <row r="11" ht="25.5" customHeight="1" spans="1:16">
      <c r="A11" s="122">
        <v>9</v>
      </c>
      <c r="B11" s="122"/>
      <c r="C11" s="122" t="s">
        <v>31</v>
      </c>
      <c r="D11" s="25" t="s">
        <v>42</v>
      </c>
      <c r="E11" s="66" t="s">
        <v>43</v>
      </c>
      <c r="F11" s="289" t="s">
        <v>44</v>
      </c>
      <c r="G11" s="122">
        <v>2</v>
      </c>
      <c r="H11" s="122">
        <v>0</v>
      </c>
      <c r="I11" s="122">
        <v>2</v>
      </c>
      <c r="J11" s="122">
        <v>3</v>
      </c>
      <c r="K11" s="85" t="s">
        <v>19</v>
      </c>
      <c r="L11" s="25">
        <f t="shared" si="0"/>
        <v>2</v>
      </c>
      <c r="M11" s="25">
        <f t="shared" si="1"/>
        <v>1</v>
      </c>
      <c r="N11" s="25">
        <f t="shared" si="2"/>
        <v>3</v>
      </c>
      <c r="O11" s="25" t="s">
        <v>20</v>
      </c>
      <c r="P11" s="479" t="s">
        <v>21</v>
      </c>
    </row>
    <row r="12" ht="25.5" customHeight="1" spans="1:16">
      <c r="A12" s="122">
        <v>10</v>
      </c>
      <c r="B12" s="122"/>
      <c r="C12" s="122" t="s">
        <v>31</v>
      </c>
      <c r="D12" s="25" t="s">
        <v>45</v>
      </c>
      <c r="E12" s="250" t="s">
        <v>46</v>
      </c>
      <c r="F12" s="289" t="s">
        <v>47</v>
      </c>
      <c r="G12" s="122">
        <v>2</v>
      </c>
      <c r="H12" s="122">
        <v>0</v>
      </c>
      <c r="I12" s="122">
        <v>2</v>
      </c>
      <c r="J12" s="122">
        <v>3</v>
      </c>
      <c r="K12" s="85" t="s">
        <v>19</v>
      </c>
      <c r="L12" s="25">
        <f t="shared" si="0"/>
        <v>2</v>
      </c>
      <c r="M12" s="25">
        <f t="shared" si="1"/>
        <v>1</v>
      </c>
      <c r="N12" s="25">
        <f t="shared" si="2"/>
        <v>3</v>
      </c>
      <c r="O12" s="25" t="s">
        <v>20</v>
      </c>
      <c r="P12" s="479" t="s">
        <v>21</v>
      </c>
    </row>
    <row r="13" ht="25.5" customHeight="1" spans="1:16">
      <c r="A13" s="122">
        <v>11</v>
      </c>
      <c r="B13" s="122"/>
      <c r="C13" s="122" t="s">
        <v>31</v>
      </c>
      <c r="D13" s="122" t="s">
        <v>16</v>
      </c>
      <c r="E13" s="67" t="s">
        <v>48</v>
      </c>
      <c r="F13" s="289" t="s">
        <v>49</v>
      </c>
      <c r="G13" s="122">
        <v>2</v>
      </c>
      <c r="H13" s="122">
        <v>0</v>
      </c>
      <c r="I13" s="122">
        <v>2</v>
      </c>
      <c r="J13" s="122">
        <v>3</v>
      </c>
      <c r="K13" s="85" t="s">
        <v>19</v>
      </c>
      <c r="L13" s="25">
        <f t="shared" si="0"/>
        <v>2</v>
      </c>
      <c r="M13" s="25">
        <f t="shared" si="1"/>
        <v>1</v>
      </c>
      <c r="N13" s="25">
        <f t="shared" si="2"/>
        <v>3</v>
      </c>
      <c r="O13" s="25" t="s">
        <v>20</v>
      </c>
      <c r="P13" s="479" t="s">
        <v>21</v>
      </c>
    </row>
    <row r="14" ht="25.5" customHeight="1" spans="1:16">
      <c r="A14" s="122">
        <v>12</v>
      </c>
      <c r="B14" s="122"/>
      <c r="C14" s="122" t="s">
        <v>31</v>
      </c>
      <c r="D14" s="122" t="s">
        <v>16</v>
      </c>
      <c r="E14" s="67" t="s">
        <v>50</v>
      </c>
      <c r="F14" s="289" t="s">
        <v>51</v>
      </c>
      <c r="G14" s="122">
        <v>2</v>
      </c>
      <c r="H14" s="122">
        <v>0</v>
      </c>
      <c r="I14" s="122">
        <v>2</v>
      </c>
      <c r="J14" s="122">
        <v>3</v>
      </c>
      <c r="K14" s="448" t="s">
        <v>19</v>
      </c>
      <c r="L14" s="25">
        <f t="shared" si="0"/>
        <v>2</v>
      </c>
      <c r="M14" s="25">
        <f t="shared" si="1"/>
        <v>1</v>
      </c>
      <c r="N14" s="25">
        <f t="shared" si="2"/>
        <v>3</v>
      </c>
      <c r="O14" s="25" t="s">
        <v>20</v>
      </c>
      <c r="P14" s="479" t="s">
        <v>21</v>
      </c>
    </row>
    <row r="15" ht="25.5" customHeight="1" spans="1:16">
      <c r="A15" s="122">
        <v>13</v>
      </c>
      <c r="B15" s="122"/>
      <c r="C15" s="122" t="s">
        <v>31</v>
      </c>
      <c r="D15" s="122" t="s">
        <v>16</v>
      </c>
      <c r="E15" s="67" t="s">
        <v>52</v>
      </c>
      <c r="F15" s="289" t="s">
        <v>53</v>
      </c>
      <c r="G15" s="122">
        <v>1</v>
      </c>
      <c r="H15" s="122">
        <v>0</v>
      </c>
      <c r="I15" s="122">
        <v>2</v>
      </c>
      <c r="J15" s="122">
        <v>2</v>
      </c>
      <c r="K15" s="85" t="s">
        <v>19</v>
      </c>
      <c r="L15" s="25">
        <f t="shared" si="0"/>
        <v>1</v>
      </c>
      <c r="M15" s="25">
        <f t="shared" si="1"/>
        <v>1</v>
      </c>
      <c r="N15" s="25">
        <f t="shared" si="2"/>
        <v>2</v>
      </c>
      <c r="O15" s="25" t="s">
        <v>20</v>
      </c>
      <c r="P15" s="479" t="s">
        <v>21</v>
      </c>
    </row>
    <row r="16" ht="25.5" customHeight="1" spans="1:16">
      <c r="A16" s="122">
        <v>14</v>
      </c>
      <c r="B16" s="122"/>
      <c r="C16" s="122" t="s">
        <v>54</v>
      </c>
      <c r="D16" s="122" t="s">
        <v>16</v>
      </c>
      <c r="E16" s="67" t="s">
        <v>55</v>
      </c>
      <c r="F16" s="289" t="s">
        <v>56</v>
      </c>
      <c r="G16" s="122">
        <v>2</v>
      </c>
      <c r="H16" s="122">
        <v>0</v>
      </c>
      <c r="I16" s="122">
        <v>4</v>
      </c>
      <c r="J16" s="122">
        <v>4</v>
      </c>
      <c r="K16" s="85" t="s">
        <v>19</v>
      </c>
      <c r="L16" s="25">
        <f t="shared" si="0"/>
        <v>2</v>
      </c>
      <c r="M16" s="25">
        <f t="shared" si="1"/>
        <v>2</v>
      </c>
      <c r="N16" s="25">
        <f t="shared" si="2"/>
        <v>4</v>
      </c>
      <c r="O16" s="25" t="s">
        <v>20</v>
      </c>
      <c r="P16" s="479" t="s">
        <v>21</v>
      </c>
    </row>
    <row r="17" ht="25.5" customHeight="1" spans="1:16">
      <c r="A17" s="122">
        <v>15</v>
      </c>
      <c r="B17" s="122"/>
      <c r="C17" s="122" t="s">
        <v>54</v>
      </c>
      <c r="D17" s="122" t="s">
        <v>16</v>
      </c>
      <c r="E17" s="67" t="s">
        <v>57</v>
      </c>
      <c r="F17" s="289" t="s">
        <v>58</v>
      </c>
      <c r="G17" s="122">
        <v>2</v>
      </c>
      <c r="H17" s="122">
        <v>0</v>
      </c>
      <c r="I17" s="122">
        <v>2</v>
      </c>
      <c r="J17" s="122">
        <v>3</v>
      </c>
      <c r="K17" s="85" t="s">
        <v>19</v>
      </c>
      <c r="L17" s="25">
        <f t="shared" si="0"/>
        <v>2</v>
      </c>
      <c r="M17" s="25">
        <f t="shared" si="1"/>
        <v>1</v>
      </c>
      <c r="N17" s="25">
        <f t="shared" si="2"/>
        <v>3</v>
      </c>
      <c r="O17" s="25" t="s">
        <v>20</v>
      </c>
      <c r="P17" s="479" t="s">
        <v>21</v>
      </c>
    </row>
    <row r="18" ht="25.5" customHeight="1" spans="1:16">
      <c r="A18" s="122">
        <v>16</v>
      </c>
      <c r="B18" s="175" t="s">
        <v>59</v>
      </c>
      <c r="C18" s="122" t="s">
        <v>54</v>
      </c>
      <c r="D18" s="122" t="s">
        <v>16</v>
      </c>
      <c r="E18" s="67" t="s">
        <v>60</v>
      </c>
      <c r="F18" s="289" t="s">
        <v>61</v>
      </c>
      <c r="G18" s="122">
        <v>1</v>
      </c>
      <c r="H18" s="122">
        <v>0</v>
      </c>
      <c r="I18" s="122">
        <v>2</v>
      </c>
      <c r="J18" s="122">
        <v>2</v>
      </c>
      <c r="K18" s="85" t="s">
        <v>62</v>
      </c>
      <c r="L18" s="25">
        <f t="shared" si="0"/>
        <v>1</v>
      </c>
      <c r="M18" s="25">
        <f t="shared" si="1"/>
        <v>1</v>
      </c>
      <c r="N18" s="25">
        <f t="shared" si="2"/>
        <v>2</v>
      </c>
      <c r="O18" s="25" t="s">
        <v>20</v>
      </c>
      <c r="P18" s="479" t="s">
        <v>21</v>
      </c>
    </row>
    <row r="19" ht="25.5" customHeight="1" spans="1:16">
      <c r="A19" s="122">
        <v>17</v>
      </c>
      <c r="B19" s="8"/>
      <c r="C19" s="122" t="s">
        <v>54</v>
      </c>
      <c r="D19" s="25" t="s">
        <v>63</v>
      </c>
      <c r="E19" s="224" t="s">
        <v>64</v>
      </c>
      <c r="F19" s="93" t="s">
        <v>65</v>
      </c>
      <c r="G19" s="488">
        <v>2</v>
      </c>
      <c r="H19" s="488">
        <v>1</v>
      </c>
      <c r="I19" s="488">
        <v>2</v>
      </c>
      <c r="J19" s="488">
        <v>4</v>
      </c>
      <c r="K19" s="85" t="s">
        <v>19</v>
      </c>
      <c r="L19" s="25">
        <f t="shared" si="0"/>
        <v>3</v>
      </c>
      <c r="M19" s="25">
        <f t="shared" si="1"/>
        <v>1</v>
      </c>
      <c r="N19" s="25">
        <f t="shared" si="2"/>
        <v>4</v>
      </c>
      <c r="O19" s="25" t="s">
        <v>20</v>
      </c>
      <c r="P19" s="479" t="s">
        <v>21</v>
      </c>
    </row>
    <row r="20" ht="25.5" customHeight="1" spans="1:16">
      <c r="A20" s="122">
        <v>18</v>
      </c>
      <c r="B20" s="122"/>
      <c r="C20" s="122" t="s">
        <v>54</v>
      </c>
      <c r="D20" s="122" t="s">
        <v>16</v>
      </c>
      <c r="E20" s="67" t="s">
        <v>66</v>
      </c>
      <c r="F20" s="289" t="s">
        <v>67</v>
      </c>
      <c r="G20" s="122">
        <v>2</v>
      </c>
      <c r="H20" s="122">
        <v>0</v>
      </c>
      <c r="I20" s="122">
        <v>0</v>
      </c>
      <c r="J20" s="122">
        <v>2</v>
      </c>
      <c r="K20" s="85" t="s">
        <v>68</v>
      </c>
      <c r="L20" s="25">
        <f t="shared" si="0"/>
        <v>2</v>
      </c>
      <c r="M20" s="25">
        <f t="shared" si="1"/>
        <v>0</v>
      </c>
      <c r="N20" s="25">
        <f t="shared" si="2"/>
        <v>2</v>
      </c>
      <c r="O20" s="25" t="s">
        <v>20</v>
      </c>
      <c r="P20" s="479" t="s">
        <v>27</v>
      </c>
    </row>
    <row r="21" ht="25.5" customHeight="1" spans="1:16">
      <c r="A21" s="122">
        <v>19</v>
      </c>
      <c r="B21" s="122"/>
      <c r="C21" s="122" t="s">
        <v>54</v>
      </c>
      <c r="D21" s="122" t="s">
        <v>16</v>
      </c>
      <c r="E21" s="67" t="s">
        <v>69</v>
      </c>
      <c r="F21" s="289" t="s">
        <v>70</v>
      </c>
      <c r="G21" s="122">
        <v>2</v>
      </c>
      <c r="H21" s="122">
        <v>0</v>
      </c>
      <c r="I21" s="122">
        <v>0</v>
      </c>
      <c r="J21" s="122">
        <v>2</v>
      </c>
      <c r="K21" s="85" t="s">
        <v>19</v>
      </c>
      <c r="L21" s="25">
        <f t="shared" si="0"/>
        <v>2</v>
      </c>
      <c r="M21" s="25">
        <f t="shared" si="1"/>
        <v>0</v>
      </c>
      <c r="N21" s="25">
        <f t="shared" si="2"/>
        <v>2</v>
      </c>
      <c r="O21" s="25" t="s">
        <v>20</v>
      </c>
      <c r="P21" s="479" t="s">
        <v>27</v>
      </c>
    </row>
    <row r="22" ht="25.5" customHeight="1" spans="1:16">
      <c r="A22" s="122">
        <v>20</v>
      </c>
      <c r="B22" s="122"/>
      <c r="C22" s="122" t="s">
        <v>54</v>
      </c>
      <c r="D22" s="122" t="s">
        <v>16</v>
      </c>
      <c r="E22" s="67" t="s">
        <v>68</v>
      </c>
      <c r="F22" s="106" t="s">
        <v>71</v>
      </c>
      <c r="G22" s="122">
        <v>2</v>
      </c>
      <c r="H22" s="122">
        <v>0</v>
      </c>
      <c r="I22" s="122">
        <v>2</v>
      </c>
      <c r="J22" s="122">
        <v>3</v>
      </c>
      <c r="K22" s="85" t="s">
        <v>19</v>
      </c>
      <c r="L22" s="25">
        <f t="shared" si="0"/>
        <v>2</v>
      </c>
      <c r="M22" s="25">
        <f t="shared" si="1"/>
        <v>1</v>
      </c>
      <c r="N22" s="25">
        <f t="shared" si="2"/>
        <v>3</v>
      </c>
      <c r="O22" s="25" t="s">
        <v>20</v>
      </c>
      <c r="P22" s="479" t="s">
        <v>21</v>
      </c>
    </row>
    <row r="23" ht="25.5" customHeight="1" spans="1:16">
      <c r="A23" s="122">
        <v>21</v>
      </c>
      <c r="B23" s="122"/>
      <c r="C23" s="122" t="s">
        <v>54</v>
      </c>
      <c r="D23" s="122" t="s">
        <v>16</v>
      </c>
      <c r="E23" s="67" t="s">
        <v>72</v>
      </c>
      <c r="F23" s="289" t="s">
        <v>73</v>
      </c>
      <c r="G23" s="122">
        <v>1</v>
      </c>
      <c r="H23" s="122">
        <v>0</v>
      </c>
      <c r="I23" s="122">
        <v>4</v>
      </c>
      <c r="J23" s="122">
        <v>3</v>
      </c>
      <c r="K23" s="85" t="s">
        <v>19</v>
      </c>
      <c r="L23" s="25">
        <f t="shared" si="0"/>
        <v>1</v>
      </c>
      <c r="M23" s="25">
        <f t="shared" si="1"/>
        <v>2</v>
      </c>
      <c r="N23" s="25">
        <f t="shared" si="2"/>
        <v>3</v>
      </c>
      <c r="O23" s="25" t="s">
        <v>20</v>
      </c>
      <c r="P23" s="479" t="s">
        <v>21</v>
      </c>
    </row>
    <row r="24" ht="25.5" customHeight="1" spans="1:16">
      <c r="A24" s="122">
        <v>22</v>
      </c>
      <c r="B24" s="122"/>
      <c r="C24" s="122" t="s">
        <v>54</v>
      </c>
      <c r="D24" s="122" t="s">
        <v>16</v>
      </c>
      <c r="E24" s="67" t="s">
        <v>74</v>
      </c>
      <c r="F24" s="106" t="s">
        <v>75</v>
      </c>
      <c r="G24" s="122">
        <v>2</v>
      </c>
      <c r="H24" s="122">
        <v>0</v>
      </c>
      <c r="I24" s="122">
        <v>2</v>
      </c>
      <c r="J24" s="122">
        <v>3</v>
      </c>
      <c r="K24" s="85" t="s">
        <v>19</v>
      </c>
      <c r="L24" s="25">
        <f t="shared" si="0"/>
        <v>2</v>
      </c>
      <c r="M24" s="25">
        <f t="shared" si="1"/>
        <v>1</v>
      </c>
      <c r="N24" s="25">
        <f t="shared" si="2"/>
        <v>3</v>
      </c>
      <c r="O24" s="25" t="s">
        <v>20</v>
      </c>
      <c r="P24" s="479" t="s">
        <v>21</v>
      </c>
    </row>
    <row r="25" ht="25.5" customHeight="1" spans="1:16">
      <c r="A25" s="122">
        <v>23</v>
      </c>
      <c r="B25" s="122"/>
      <c r="C25" s="122" t="s">
        <v>54</v>
      </c>
      <c r="D25" s="122" t="s">
        <v>16</v>
      </c>
      <c r="E25" s="67" t="s">
        <v>76</v>
      </c>
      <c r="F25" s="106" t="s">
        <v>77</v>
      </c>
      <c r="G25" s="122">
        <v>2</v>
      </c>
      <c r="H25" s="122">
        <v>0</v>
      </c>
      <c r="I25" s="122">
        <v>0</v>
      </c>
      <c r="J25" s="122">
        <v>2</v>
      </c>
      <c r="K25" s="85" t="s">
        <v>19</v>
      </c>
      <c r="L25" s="25">
        <f t="shared" si="0"/>
        <v>2</v>
      </c>
      <c r="M25" s="25">
        <f t="shared" si="1"/>
        <v>0</v>
      </c>
      <c r="N25" s="25">
        <f t="shared" si="2"/>
        <v>2</v>
      </c>
      <c r="O25" s="25" t="s">
        <v>20</v>
      </c>
      <c r="P25" s="479" t="s">
        <v>27</v>
      </c>
    </row>
    <row r="26" ht="25.5" customHeight="1" spans="1:16">
      <c r="A26" s="122">
        <v>24</v>
      </c>
      <c r="B26" s="122"/>
      <c r="C26" s="122" t="s">
        <v>54</v>
      </c>
      <c r="D26" s="122" t="s">
        <v>16</v>
      </c>
      <c r="E26" s="67" t="s">
        <v>78</v>
      </c>
      <c r="F26" s="106" t="s">
        <v>79</v>
      </c>
      <c r="G26" s="122">
        <v>1</v>
      </c>
      <c r="H26" s="122">
        <v>0</v>
      </c>
      <c r="I26" s="122">
        <v>2</v>
      </c>
      <c r="J26" s="122">
        <v>2</v>
      </c>
      <c r="K26" s="85" t="s">
        <v>19</v>
      </c>
      <c r="L26" s="25">
        <f t="shared" si="0"/>
        <v>1</v>
      </c>
      <c r="M26" s="25">
        <f t="shared" si="1"/>
        <v>1</v>
      </c>
      <c r="N26" s="25">
        <f t="shared" si="2"/>
        <v>2</v>
      </c>
      <c r="O26" s="25" t="s">
        <v>20</v>
      </c>
      <c r="P26" s="479" t="s">
        <v>21</v>
      </c>
    </row>
    <row r="27" ht="25.5" customHeight="1" spans="1:16">
      <c r="A27" s="122">
        <v>25</v>
      </c>
      <c r="B27" s="122"/>
      <c r="C27" s="122" t="s">
        <v>54</v>
      </c>
      <c r="D27" s="122" t="s">
        <v>16</v>
      </c>
      <c r="E27" s="67" t="s">
        <v>62</v>
      </c>
      <c r="F27" s="289" t="s">
        <v>80</v>
      </c>
      <c r="G27" s="122">
        <v>2</v>
      </c>
      <c r="H27" s="122">
        <v>0</v>
      </c>
      <c r="I27" s="122">
        <v>2</v>
      </c>
      <c r="J27" s="122">
        <v>3</v>
      </c>
      <c r="K27" s="85" t="s">
        <v>19</v>
      </c>
      <c r="L27" s="25">
        <f t="shared" si="0"/>
        <v>2</v>
      </c>
      <c r="M27" s="25">
        <f t="shared" si="1"/>
        <v>1</v>
      </c>
      <c r="N27" s="25">
        <f t="shared" si="2"/>
        <v>3</v>
      </c>
      <c r="O27" s="25" t="s">
        <v>20</v>
      </c>
      <c r="P27" s="479" t="s">
        <v>21</v>
      </c>
    </row>
    <row r="28" ht="25.5" customHeight="1" spans="1:16">
      <c r="A28" s="122">
        <v>26</v>
      </c>
      <c r="B28" s="122"/>
      <c r="C28" s="122" t="s">
        <v>54</v>
      </c>
      <c r="D28" s="122" t="s">
        <v>16</v>
      </c>
      <c r="E28" s="67" t="s">
        <v>81</v>
      </c>
      <c r="F28" s="106" t="s">
        <v>82</v>
      </c>
      <c r="G28" s="122">
        <v>1</v>
      </c>
      <c r="H28" s="122">
        <v>0</v>
      </c>
      <c r="I28" s="122">
        <v>4</v>
      </c>
      <c r="J28" s="122">
        <v>3</v>
      </c>
      <c r="K28" s="85" t="s">
        <v>19</v>
      </c>
      <c r="L28" s="25">
        <f t="shared" si="0"/>
        <v>1</v>
      </c>
      <c r="M28" s="25">
        <f t="shared" si="1"/>
        <v>2</v>
      </c>
      <c r="N28" s="25">
        <f t="shared" si="2"/>
        <v>3</v>
      </c>
      <c r="O28" s="25" t="s">
        <v>20</v>
      </c>
      <c r="P28" s="479" t="s">
        <v>21</v>
      </c>
    </row>
    <row r="29" ht="25.5" customHeight="1" spans="1:16">
      <c r="A29" s="122">
        <v>27</v>
      </c>
      <c r="B29" s="122"/>
      <c r="C29" s="122" t="s">
        <v>54</v>
      </c>
      <c r="D29" s="122" t="s">
        <v>16</v>
      </c>
      <c r="E29" s="490" t="s">
        <v>83</v>
      </c>
      <c r="F29" s="289" t="s">
        <v>84</v>
      </c>
      <c r="G29" s="122">
        <v>1</v>
      </c>
      <c r="H29" s="122">
        <v>0</v>
      </c>
      <c r="I29" s="122">
        <v>2</v>
      </c>
      <c r="J29" s="122">
        <v>2</v>
      </c>
      <c r="K29" s="85" t="s">
        <v>19</v>
      </c>
      <c r="L29" s="25">
        <f t="shared" si="0"/>
        <v>1</v>
      </c>
      <c r="M29" s="25">
        <f t="shared" si="1"/>
        <v>1</v>
      </c>
      <c r="N29" s="25">
        <f t="shared" si="2"/>
        <v>2</v>
      </c>
      <c r="O29" s="25" t="s">
        <v>20</v>
      </c>
      <c r="P29" s="479" t="s">
        <v>21</v>
      </c>
    </row>
    <row r="30" ht="25.5" customHeight="1" spans="1:16">
      <c r="A30" s="122">
        <v>28</v>
      </c>
      <c r="B30" s="122"/>
      <c r="C30" s="122" t="s">
        <v>85</v>
      </c>
      <c r="D30" s="122" t="s">
        <v>16</v>
      </c>
      <c r="E30" s="67" t="s">
        <v>86</v>
      </c>
      <c r="F30" s="106" t="s">
        <v>87</v>
      </c>
      <c r="G30" s="122">
        <v>1</v>
      </c>
      <c r="H30" s="122">
        <v>0</v>
      </c>
      <c r="I30" s="122">
        <v>2</v>
      </c>
      <c r="J30" s="122">
        <v>2</v>
      </c>
      <c r="K30" s="85" t="s">
        <v>19</v>
      </c>
      <c r="L30" s="25">
        <f t="shared" si="0"/>
        <v>1</v>
      </c>
      <c r="M30" s="25">
        <f t="shared" si="1"/>
        <v>1</v>
      </c>
      <c r="N30" s="25">
        <f t="shared" si="2"/>
        <v>2</v>
      </c>
      <c r="O30" s="25" t="s">
        <v>20</v>
      </c>
      <c r="P30" s="479" t="s">
        <v>21</v>
      </c>
    </row>
    <row r="31" ht="25.5" customHeight="1" spans="1:16">
      <c r="A31" s="122">
        <v>29</v>
      </c>
      <c r="B31" s="122"/>
      <c r="C31" s="122" t="s">
        <v>85</v>
      </c>
      <c r="D31" s="122" t="s">
        <v>16</v>
      </c>
      <c r="E31" s="67" t="s">
        <v>88</v>
      </c>
      <c r="F31" s="106" t="s">
        <v>89</v>
      </c>
      <c r="G31" s="122">
        <v>2</v>
      </c>
      <c r="H31" s="122">
        <v>0</v>
      </c>
      <c r="I31" s="122">
        <v>2</v>
      </c>
      <c r="J31" s="122">
        <v>3</v>
      </c>
      <c r="K31" s="85" t="s">
        <v>19</v>
      </c>
      <c r="L31" s="25">
        <f t="shared" si="0"/>
        <v>2</v>
      </c>
      <c r="M31" s="25">
        <f t="shared" si="1"/>
        <v>1</v>
      </c>
      <c r="N31" s="25">
        <f t="shared" si="2"/>
        <v>3</v>
      </c>
      <c r="O31" s="25" t="s">
        <v>20</v>
      </c>
      <c r="P31" s="479" t="s">
        <v>21</v>
      </c>
    </row>
    <row r="32" ht="25.5" customHeight="1" spans="1:16">
      <c r="A32" s="122">
        <v>30</v>
      </c>
      <c r="B32" s="122"/>
      <c r="C32" s="122" t="s">
        <v>85</v>
      </c>
      <c r="D32" s="122" t="s">
        <v>16</v>
      </c>
      <c r="E32" s="67" t="s">
        <v>90</v>
      </c>
      <c r="F32" s="106" t="s">
        <v>91</v>
      </c>
      <c r="G32" s="122">
        <v>2</v>
      </c>
      <c r="H32" s="122">
        <v>0</v>
      </c>
      <c r="I32" s="122">
        <v>2</v>
      </c>
      <c r="J32" s="122">
        <v>3</v>
      </c>
      <c r="K32" s="85" t="s">
        <v>19</v>
      </c>
      <c r="L32" s="25">
        <f t="shared" si="0"/>
        <v>2</v>
      </c>
      <c r="M32" s="25">
        <f t="shared" si="1"/>
        <v>1</v>
      </c>
      <c r="N32" s="25">
        <f t="shared" si="2"/>
        <v>3</v>
      </c>
      <c r="O32" s="25" t="s">
        <v>20</v>
      </c>
      <c r="P32" s="479" t="s">
        <v>21</v>
      </c>
    </row>
    <row r="33" ht="25.5" customHeight="1" spans="1:16">
      <c r="A33" s="122">
        <v>31</v>
      </c>
      <c r="B33" s="122"/>
      <c r="C33" s="122" t="s">
        <v>85</v>
      </c>
      <c r="D33" s="122" t="s">
        <v>16</v>
      </c>
      <c r="E33" s="67" t="s">
        <v>92</v>
      </c>
      <c r="F33" s="106" t="s">
        <v>93</v>
      </c>
      <c r="G33" s="122">
        <v>2</v>
      </c>
      <c r="H33" s="122">
        <v>0</v>
      </c>
      <c r="I33" s="122">
        <v>2</v>
      </c>
      <c r="J33" s="122">
        <v>3</v>
      </c>
      <c r="K33" s="85" t="s">
        <v>19</v>
      </c>
      <c r="L33" s="25">
        <f t="shared" si="0"/>
        <v>2</v>
      </c>
      <c r="M33" s="25">
        <f t="shared" si="1"/>
        <v>1</v>
      </c>
      <c r="N33" s="25">
        <f t="shared" si="2"/>
        <v>3</v>
      </c>
      <c r="O33" s="25" t="s">
        <v>20</v>
      </c>
      <c r="P33" s="479" t="s">
        <v>21</v>
      </c>
    </row>
    <row r="34" ht="25.5" customHeight="1" spans="1:16">
      <c r="A34" s="122">
        <v>32</v>
      </c>
      <c r="B34" s="122"/>
      <c r="C34" s="122" t="s">
        <v>85</v>
      </c>
      <c r="D34" s="122" t="s">
        <v>16</v>
      </c>
      <c r="E34" s="67" t="s">
        <v>94</v>
      </c>
      <c r="F34" s="106" t="s">
        <v>95</v>
      </c>
      <c r="G34" s="122">
        <v>2</v>
      </c>
      <c r="H34" s="122">
        <v>0</v>
      </c>
      <c r="I34" s="122">
        <v>2</v>
      </c>
      <c r="J34" s="122">
        <v>3</v>
      </c>
      <c r="K34" s="85" t="s">
        <v>19</v>
      </c>
      <c r="L34" s="25">
        <f t="shared" si="0"/>
        <v>2</v>
      </c>
      <c r="M34" s="25">
        <f t="shared" si="1"/>
        <v>1</v>
      </c>
      <c r="N34" s="25">
        <f t="shared" si="2"/>
        <v>3</v>
      </c>
      <c r="O34" s="25" t="s">
        <v>20</v>
      </c>
      <c r="P34" s="479" t="s">
        <v>21</v>
      </c>
    </row>
    <row r="35" ht="25.5" customHeight="1" spans="1:16">
      <c r="A35" s="122">
        <v>33</v>
      </c>
      <c r="B35" s="122"/>
      <c r="C35" s="122" t="s">
        <v>85</v>
      </c>
      <c r="D35" s="122" t="s">
        <v>16</v>
      </c>
      <c r="E35" s="67" t="s">
        <v>96</v>
      </c>
      <c r="F35" s="106" t="s">
        <v>97</v>
      </c>
      <c r="G35" s="122">
        <v>1</v>
      </c>
      <c r="H35" s="122">
        <v>0</v>
      </c>
      <c r="I35" s="122">
        <v>2</v>
      </c>
      <c r="J35" s="122">
        <v>2</v>
      </c>
      <c r="K35" s="85" t="s">
        <v>19</v>
      </c>
      <c r="L35" s="25">
        <f t="shared" si="0"/>
        <v>1</v>
      </c>
      <c r="M35" s="25">
        <f t="shared" si="1"/>
        <v>1</v>
      </c>
      <c r="N35" s="25">
        <f t="shared" si="2"/>
        <v>2</v>
      </c>
      <c r="O35" s="25" t="s">
        <v>20</v>
      </c>
      <c r="P35" s="479" t="s">
        <v>21</v>
      </c>
    </row>
    <row r="36" ht="25.5" customHeight="1" spans="1:16">
      <c r="A36" s="122">
        <v>34</v>
      </c>
      <c r="B36" s="122"/>
      <c r="C36" s="122" t="s">
        <v>85</v>
      </c>
      <c r="D36" s="122" t="s">
        <v>16</v>
      </c>
      <c r="E36" s="67" t="s">
        <v>98</v>
      </c>
      <c r="F36" s="106" t="s">
        <v>99</v>
      </c>
      <c r="G36" s="122">
        <v>2</v>
      </c>
      <c r="H36" s="122">
        <v>0</v>
      </c>
      <c r="I36" s="122">
        <v>0</v>
      </c>
      <c r="J36" s="122">
        <v>2</v>
      </c>
      <c r="K36" s="85" t="s">
        <v>19</v>
      </c>
      <c r="L36" s="25">
        <f t="shared" si="0"/>
        <v>2</v>
      </c>
      <c r="M36" s="25">
        <f t="shared" si="1"/>
        <v>0</v>
      </c>
      <c r="N36" s="25">
        <f t="shared" si="2"/>
        <v>2</v>
      </c>
      <c r="O36" s="25" t="s">
        <v>20</v>
      </c>
      <c r="P36" s="479" t="s">
        <v>27</v>
      </c>
    </row>
    <row r="37" ht="25.5" customHeight="1" spans="1:16">
      <c r="A37" s="122">
        <v>35</v>
      </c>
      <c r="B37" s="122"/>
      <c r="C37" s="122" t="s">
        <v>85</v>
      </c>
      <c r="D37" s="122" t="s">
        <v>16</v>
      </c>
      <c r="E37" s="67" t="s">
        <v>100</v>
      </c>
      <c r="F37" s="106" t="s">
        <v>101</v>
      </c>
      <c r="G37" s="122">
        <v>2</v>
      </c>
      <c r="H37" s="122">
        <v>0</v>
      </c>
      <c r="I37" s="122">
        <v>2</v>
      </c>
      <c r="J37" s="122">
        <v>3</v>
      </c>
      <c r="K37" s="85" t="s">
        <v>19</v>
      </c>
      <c r="L37" s="25">
        <f t="shared" si="0"/>
        <v>2</v>
      </c>
      <c r="M37" s="25">
        <f t="shared" si="1"/>
        <v>1</v>
      </c>
      <c r="N37" s="25">
        <f t="shared" si="2"/>
        <v>3</v>
      </c>
      <c r="O37" s="25" t="s">
        <v>20</v>
      </c>
      <c r="P37" s="479" t="s">
        <v>21</v>
      </c>
    </row>
    <row r="38" ht="25.5" customHeight="1" spans="1:16">
      <c r="A38" s="122">
        <v>36</v>
      </c>
      <c r="B38" s="122"/>
      <c r="C38" s="122" t="s">
        <v>85</v>
      </c>
      <c r="D38" s="122" t="s">
        <v>16</v>
      </c>
      <c r="E38" s="67" t="s">
        <v>102</v>
      </c>
      <c r="F38" s="106" t="s">
        <v>103</v>
      </c>
      <c r="G38" s="122">
        <v>2</v>
      </c>
      <c r="H38" s="122">
        <v>0</v>
      </c>
      <c r="I38" s="122">
        <v>2</v>
      </c>
      <c r="J38" s="122">
        <v>3</v>
      </c>
      <c r="K38" s="85" t="s">
        <v>19</v>
      </c>
      <c r="L38" s="25">
        <f t="shared" si="0"/>
        <v>2</v>
      </c>
      <c r="M38" s="25">
        <f t="shared" si="1"/>
        <v>1</v>
      </c>
      <c r="N38" s="25">
        <f t="shared" si="2"/>
        <v>3</v>
      </c>
      <c r="O38" s="25" t="s">
        <v>20</v>
      </c>
      <c r="P38" s="479" t="s">
        <v>21</v>
      </c>
    </row>
    <row r="39" ht="25.5" customHeight="1" spans="1:16">
      <c r="A39" s="122">
        <v>37</v>
      </c>
      <c r="B39" s="122"/>
      <c r="C39" s="122" t="s">
        <v>85</v>
      </c>
      <c r="D39" s="122" t="s">
        <v>16</v>
      </c>
      <c r="E39" s="67" t="s">
        <v>104</v>
      </c>
      <c r="F39" s="106" t="s">
        <v>105</v>
      </c>
      <c r="G39" s="122">
        <v>1</v>
      </c>
      <c r="H39" s="122">
        <v>0</v>
      </c>
      <c r="I39" s="122">
        <v>2</v>
      </c>
      <c r="J39" s="122">
        <v>2</v>
      </c>
      <c r="K39" s="85" t="s">
        <v>86</v>
      </c>
      <c r="L39" s="25">
        <f t="shared" si="0"/>
        <v>1</v>
      </c>
      <c r="M39" s="25">
        <f t="shared" si="1"/>
        <v>1</v>
      </c>
      <c r="N39" s="25">
        <f t="shared" si="2"/>
        <v>2</v>
      </c>
      <c r="O39" s="25" t="s">
        <v>20</v>
      </c>
      <c r="P39" s="479" t="s">
        <v>21</v>
      </c>
    </row>
    <row r="40" ht="25.5" customHeight="1" spans="1:16">
      <c r="A40" s="122">
        <v>38</v>
      </c>
      <c r="B40" s="122"/>
      <c r="C40" s="122" t="s">
        <v>85</v>
      </c>
      <c r="D40" s="122" t="s">
        <v>16</v>
      </c>
      <c r="E40" s="67" t="s">
        <v>106</v>
      </c>
      <c r="F40" s="106" t="s">
        <v>107</v>
      </c>
      <c r="G40" s="122">
        <v>1</v>
      </c>
      <c r="H40" s="122">
        <v>0</v>
      </c>
      <c r="I40" s="122">
        <v>2</v>
      </c>
      <c r="J40" s="122">
        <v>2</v>
      </c>
      <c r="K40" s="85" t="s">
        <v>92</v>
      </c>
      <c r="L40" s="25">
        <f t="shared" si="0"/>
        <v>1</v>
      </c>
      <c r="M40" s="25">
        <f t="shared" si="1"/>
        <v>1</v>
      </c>
      <c r="N40" s="25">
        <f t="shared" si="2"/>
        <v>2</v>
      </c>
      <c r="O40" s="25" t="s">
        <v>20</v>
      </c>
      <c r="P40" s="479" t="s">
        <v>21</v>
      </c>
    </row>
    <row r="41" ht="25.5" customHeight="1" spans="1:16">
      <c r="A41" s="122">
        <v>39</v>
      </c>
      <c r="B41" s="122"/>
      <c r="C41" s="122" t="s">
        <v>85</v>
      </c>
      <c r="D41" s="122" t="s">
        <v>16</v>
      </c>
      <c r="E41" s="67" t="s">
        <v>108</v>
      </c>
      <c r="F41" s="106" t="s">
        <v>109</v>
      </c>
      <c r="G41" s="122">
        <v>2</v>
      </c>
      <c r="H41" s="122">
        <v>0</v>
      </c>
      <c r="I41" s="122">
        <v>2</v>
      </c>
      <c r="J41" s="122">
        <v>3</v>
      </c>
      <c r="K41" s="85" t="s">
        <v>19</v>
      </c>
      <c r="L41" s="25">
        <f t="shared" si="0"/>
        <v>2</v>
      </c>
      <c r="M41" s="25">
        <f t="shared" si="1"/>
        <v>1</v>
      </c>
      <c r="N41" s="25">
        <f t="shared" si="2"/>
        <v>3</v>
      </c>
      <c r="O41" s="25" t="s">
        <v>20</v>
      </c>
      <c r="P41" s="479" t="s">
        <v>21</v>
      </c>
    </row>
    <row r="42" ht="25.5" customHeight="1" spans="1:16">
      <c r="A42" s="122">
        <v>40</v>
      </c>
      <c r="B42" s="122"/>
      <c r="C42" s="122" t="s">
        <v>85</v>
      </c>
      <c r="D42" s="122" t="s">
        <v>16</v>
      </c>
      <c r="E42" s="67" t="s">
        <v>110</v>
      </c>
      <c r="F42" s="106" t="s">
        <v>111</v>
      </c>
      <c r="G42" s="122">
        <v>2</v>
      </c>
      <c r="H42" s="122">
        <v>0</v>
      </c>
      <c r="I42" s="122">
        <v>2</v>
      </c>
      <c r="J42" s="122">
        <v>3</v>
      </c>
      <c r="K42" s="85" t="s">
        <v>94</v>
      </c>
      <c r="L42" s="25">
        <f t="shared" si="0"/>
        <v>2</v>
      </c>
      <c r="M42" s="25">
        <f t="shared" si="1"/>
        <v>1</v>
      </c>
      <c r="N42" s="25">
        <f t="shared" si="2"/>
        <v>3</v>
      </c>
      <c r="O42" s="25" t="s">
        <v>20</v>
      </c>
      <c r="P42" s="479" t="s">
        <v>21</v>
      </c>
    </row>
    <row r="43" ht="25.5" customHeight="1" spans="1:16">
      <c r="A43" s="122">
        <v>41</v>
      </c>
      <c r="B43" s="122"/>
      <c r="C43" s="122" t="s">
        <v>85</v>
      </c>
      <c r="D43" s="122" t="s">
        <v>16</v>
      </c>
      <c r="E43" s="67" t="s">
        <v>112</v>
      </c>
      <c r="F43" s="106" t="s">
        <v>113</v>
      </c>
      <c r="G43" s="122">
        <v>2</v>
      </c>
      <c r="H43" s="122">
        <v>0</v>
      </c>
      <c r="I43" s="122">
        <v>2</v>
      </c>
      <c r="J43" s="122">
        <v>3</v>
      </c>
      <c r="K43" s="85" t="s">
        <v>19</v>
      </c>
      <c r="L43" s="25">
        <f t="shared" si="0"/>
        <v>2</v>
      </c>
      <c r="M43" s="25">
        <f t="shared" si="1"/>
        <v>1</v>
      </c>
      <c r="N43" s="25">
        <f t="shared" si="2"/>
        <v>3</v>
      </c>
      <c r="O43" s="25" t="s">
        <v>20</v>
      </c>
      <c r="P43" s="479" t="s">
        <v>21</v>
      </c>
    </row>
    <row r="44" ht="36" customHeight="1" spans="1:16">
      <c r="A44" s="122">
        <v>42</v>
      </c>
      <c r="B44" s="122"/>
      <c r="C44" s="122" t="s">
        <v>85</v>
      </c>
      <c r="D44" s="122" t="s">
        <v>16</v>
      </c>
      <c r="E44" s="67" t="s">
        <v>114</v>
      </c>
      <c r="F44" s="106" t="s">
        <v>115</v>
      </c>
      <c r="G44" s="122">
        <v>2</v>
      </c>
      <c r="H44" s="122">
        <v>0</v>
      </c>
      <c r="I44" s="122">
        <v>2</v>
      </c>
      <c r="J44" s="122">
        <v>3</v>
      </c>
      <c r="K44" s="85" t="s">
        <v>19</v>
      </c>
      <c r="L44" s="25">
        <f t="shared" si="0"/>
        <v>2</v>
      </c>
      <c r="M44" s="25">
        <f t="shared" si="1"/>
        <v>1</v>
      </c>
      <c r="N44" s="25">
        <f t="shared" si="2"/>
        <v>3</v>
      </c>
      <c r="O44" s="25" t="s">
        <v>20</v>
      </c>
      <c r="P44" s="479" t="s">
        <v>21</v>
      </c>
    </row>
    <row r="45" ht="25.5" customHeight="1" spans="1:16">
      <c r="A45" s="122">
        <v>43</v>
      </c>
      <c r="B45" s="122"/>
      <c r="C45" s="122" t="s">
        <v>85</v>
      </c>
      <c r="D45" s="122" t="s">
        <v>16</v>
      </c>
      <c r="E45" s="67" t="s">
        <v>116</v>
      </c>
      <c r="F45" s="106" t="s">
        <v>117</v>
      </c>
      <c r="G45" s="122">
        <v>2</v>
      </c>
      <c r="H45" s="122">
        <v>0</v>
      </c>
      <c r="I45" s="122">
        <v>2</v>
      </c>
      <c r="J45" s="122">
        <v>3</v>
      </c>
      <c r="K45" s="85" t="s">
        <v>102</v>
      </c>
      <c r="L45" s="25">
        <f t="shared" si="0"/>
        <v>2</v>
      </c>
      <c r="M45" s="25">
        <f t="shared" si="1"/>
        <v>1</v>
      </c>
      <c r="N45" s="25">
        <f t="shared" si="2"/>
        <v>3</v>
      </c>
      <c r="O45" s="25" t="s">
        <v>20</v>
      </c>
      <c r="P45" s="479" t="s">
        <v>21</v>
      </c>
    </row>
    <row r="46" ht="25.5" customHeight="1" spans="1:16">
      <c r="A46" s="122">
        <v>44</v>
      </c>
      <c r="B46" s="122"/>
      <c r="C46" s="122" t="s">
        <v>85</v>
      </c>
      <c r="D46" s="122" t="s">
        <v>16</v>
      </c>
      <c r="E46" s="67" t="s">
        <v>118</v>
      </c>
      <c r="F46" s="106" t="s">
        <v>119</v>
      </c>
      <c r="G46" s="122">
        <v>2</v>
      </c>
      <c r="H46" s="122">
        <v>0</v>
      </c>
      <c r="I46" s="122">
        <v>2</v>
      </c>
      <c r="J46" s="122">
        <v>3</v>
      </c>
      <c r="K46" s="85" t="s">
        <v>19</v>
      </c>
      <c r="L46" s="25">
        <f t="shared" si="0"/>
        <v>2</v>
      </c>
      <c r="M46" s="25">
        <f t="shared" si="1"/>
        <v>1</v>
      </c>
      <c r="N46" s="25">
        <f t="shared" si="2"/>
        <v>3</v>
      </c>
      <c r="O46" s="25" t="s">
        <v>20</v>
      </c>
      <c r="P46" s="479" t="s">
        <v>21</v>
      </c>
    </row>
    <row r="47" ht="25.5" customHeight="1" spans="1:16">
      <c r="A47" s="122">
        <v>45</v>
      </c>
      <c r="B47" s="122"/>
      <c r="C47" s="122" t="s">
        <v>85</v>
      </c>
      <c r="D47" s="122" t="s">
        <v>16</v>
      </c>
      <c r="E47" s="66" t="s">
        <v>120</v>
      </c>
      <c r="F47" s="106" t="s">
        <v>121</v>
      </c>
      <c r="G47" s="122">
        <v>2</v>
      </c>
      <c r="H47" s="122">
        <v>0</v>
      </c>
      <c r="I47" s="122">
        <v>2</v>
      </c>
      <c r="J47" s="122">
        <v>3</v>
      </c>
      <c r="K47" s="85" t="s">
        <v>19</v>
      </c>
      <c r="L47" s="25">
        <f t="shared" si="0"/>
        <v>2</v>
      </c>
      <c r="M47" s="25">
        <f t="shared" si="1"/>
        <v>1</v>
      </c>
      <c r="N47" s="25">
        <f t="shared" si="2"/>
        <v>3</v>
      </c>
      <c r="O47" s="25" t="s">
        <v>20</v>
      </c>
      <c r="P47" s="479" t="s">
        <v>21</v>
      </c>
    </row>
    <row r="48" ht="33.75" customHeight="1" spans="1:16">
      <c r="A48" s="122">
        <v>46</v>
      </c>
      <c r="B48" s="122"/>
      <c r="C48" s="122" t="s">
        <v>85</v>
      </c>
      <c r="D48" s="25" t="s">
        <v>122</v>
      </c>
      <c r="E48" s="66" t="s">
        <v>123</v>
      </c>
      <c r="F48" s="106" t="s">
        <v>124</v>
      </c>
      <c r="G48" s="122">
        <v>0</v>
      </c>
      <c r="H48" s="122">
        <v>0</v>
      </c>
      <c r="I48" s="122">
        <v>4</v>
      </c>
      <c r="J48" s="122">
        <v>2</v>
      </c>
      <c r="K48" s="85" t="s">
        <v>125</v>
      </c>
      <c r="L48" s="25">
        <f t="shared" si="0"/>
        <v>0</v>
      </c>
      <c r="M48" s="25">
        <f t="shared" si="1"/>
        <v>2</v>
      </c>
      <c r="N48" s="25">
        <f t="shared" si="2"/>
        <v>2</v>
      </c>
      <c r="O48" s="25" t="s">
        <v>20</v>
      </c>
      <c r="P48" s="479" t="s">
        <v>126</v>
      </c>
    </row>
    <row r="49" ht="25.5" customHeight="1" spans="1:16">
      <c r="A49" s="122">
        <v>47</v>
      </c>
      <c r="B49" s="122"/>
      <c r="C49" s="122" t="s">
        <v>85</v>
      </c>
      <c r="D49" s="122" t="s">
        <v>16</v>
      </c>
      <c r="E49" s="67" t="s">
        <v>127</v>
      </c>
      <c r="F49" s="106" t="s">
        <v>128</v>
      </c>
      <c r="G49" s="122">
        <v>1</v>
      </c>
      <c r="H49" s="122">
        <v>0</v>
      </c>
      <c r="I49" s="122">
        <v>2</v>
      </c>
      <c r="J49" s="122">
        <v>2</v>
      </c>
      <c r="K49" s="85" t="s">
        <v>19</v>
      </c>
      <c r="L49" s="25">
        <f t="shared" si="0"/>
        <v>1</v>
      </c>
      <c r="M49" s="25">
        <f t="shared" si="1"/>
        <v>1</v>
      </c>
      <c r="N49" s="25">
        <f t="shared" si="2"/>
        <v>2</v>
      </c>
      <c r="O49" s="25" t="s">
        <v>20</v>
      </c>
      <c r="P49" s="479" t="s">
        <v>21</v>
      </c>
    </row>
    <row r="50" ht="25.5" customHeight="1" spans="1:16">
      <c r="A50" s="122">
        <v>48</v>
      </c>
      <c r="B50" s="122"/>
      <c r="C50" s="122" t="s">
        <v>85</v>
      </c>
      <c r="D50" s="122" t="s">
        <v>16</v>
      </c>
      <c r="E50" s="67" t="s">
        <v>129</v>
      </c>
      <c r="F50" s="106" t="s">
        <v>130</v>
      </c>
      <c r="G50" s="122">
        <v>2</v>
      </c>
      <c r="H50" s="122">
        <v>0</v>
      </c>
      <c r="I50" s="122">
        <v>2</v>
      </c>
      <c r="J50" s="122">
        <v>3</v>
      </c>
      <c r="K50" s="85" t="s">
        <v>19</v>
      </c>
      <c r="L50" s="25">
        <f t="shared" si="0"/>
        <v>2</v>
      </c>
      <c r="M50" s="25">
        <f t="shared" si="1"/>
        <v>1</v>
      </c>
      <c r="N50" s="25">
        <f t="shared" si="2"/>
        <v>3</v>
      </c>
      <c r="O50" s="25" t="s">
        <v>20</v>
      </c>
      <c r="P50" s="479" t="s">
        <v>21</v>
      </c>
    </row>
    <row r="51" ht="32.25" customHeight="1" spans="1:16">
      <c r="A51" s="122">
        <v>49</v>
      </c>
      <c r="B51" s="122"/>
      <c r="C51" s="122" t="s">
        <v>85</v>
      </c>
      <c r="D51" s="122" t="s">
        <v>16</v>
      </c>
      <c r="E51" s="67" t="s">
        <v>131</v>
      </c>
      <c r="F51" s="106" t="s">
        <v>132</v>
      </c>
      <c r="G51" s="122">
        <v>2</v>
      </c>
      <c r="H51" s="122">
        <v>0</v>
      </c>
      <c r="I51" s="122">
        <v>2</v>
      </c>
      <c r="J51" s="122">
        <v>3</v>
      </c>
      <c r="K51" s="85" t="s">
        <v>19</v>
      </c>
      <c r="L51" s="25">
        <f t="shared" si="0"/>
        <v>2</v>
      </c>
      <c r="M51" s="25">
        <f t="shared" si="1"/>
        <v>1</v>
      </c>
      <c r="N51" s="25">
        <f t="shared" si="2"/>
        <v>3</v>
      </c>
      <c r="O51" s="25" t="s">
        <v>20</v>
      </c>
      <c r="P51" s="479" t="s">
        <v>21</v>
      </c>
    </row>
    <row r="52" ht="25.5" customHeight="1" spans="1:16">
      <c r="A52" s="122">
        <v>50</v>
      </c>
      <c r="B52" s="122"/>
      <c r="C52" s="122" t="s">
        <v>85</v>
      </c>
      <c r="D52" s="122" t="s">
        <v>16</v>
      </c>
      <c r="E52" s="67" t="s">
        <v>133</v>
      </c>
      <c r="F52" s="106" t="s">
        <v>134</v>
      </c>
      <c r="G52" s="122">
        <v>2</v>
      </c>
      <c r="H52" s="122">
        <v>0</v>
      </c>
      <c r="I52" s="122">
        <v>2</v>
      </c>
      <c r="J52" s="122">
        <v>3</v>
      </c>
      <c r="K52" s="85" t="s">
        <v>90</v>
      </c>
      <c r="L52" s="25">
        <f t="shared" si="0"/>
        <v>2</v>
      </c>
      <c r="M52" s="25">
        <f t="shared" si="1"/>
        <v>1</v>
      </c>
      <c r="N52" s="25">
        <f t="shared" si="2"/>
        <v>3</v>
      </c>
      <c r="O52" s="25" t="s">
        <v>20</v>
      </c>
      <c r="P52" s="479" t="s">
        <v>21</v>
      </c>
    </row>
    <row r="53" ht="25.5" customHeight="1" spans="1:16">
      <c r="A53" s="122">
        <v>51</v>
      </c>
      <c r="B53" s="122"/>
      <c r="C53" s="122" t="s">
        <v>85</v>
      </c>
      <c r="D53" s="122" t="s">
        <v>16</v>
      </c>
      <c r="E53" s="67" t="s">
        <v>135</v>
      </c>
      <c r="F53" s="106" t="s">
        <v>136</v>
      </c>
      <c r="G53" s="122">
        <v>2</v>
      </c>
      <c r="H53" s="122">
        <v>0</v>
      </c>
      <c r="I53" s="122">
        <v>2</v>
      </c>
      <c r="J53" s="122">
        <v>3</v>
      </c>
      <c r="K53" s="85" t="s">
        <v>19</v>
      </c>
      <c r="L53" s="25">
        <f t="shared" si="0"/>
        <v>2</v>
      </c>
      <c r="M53" s="25">
        <f t="shared" si="1"/>
        <v>1</v>
      </c>
      <c r="N53" s="25">
        <f t="shared" si="2"/>
        <v>3</v>
      </c>
      <c r="O53" s="25" t="s">
        <v>20</v>
      </c>
      <c r="P53" s="479" t="s">
        <v>21</v>
      </c>
    </row>
    <row r="54" ht="25.5" customHeight="1" spans="1:16">
      <c r="A54" s="122">
        <v>52</v>
      </c>
      <c r="B54" s="122" t="s">
        <v>137</v>
      </c>
      <c r="C54" s="122" t="s">
        <v>138</v>
      </c>
      <c r="D54" s="122" t="s">
        <v>16</v>
      </c>
      <c r="E54" s="67" t="s">
        <v>139</v>
      </c>
      <c r="F54" s="106" t="s">
        <v>140</v>
      </c>
      <c r="G54" s="122">
        <v>2</v>
      </c>
      <c r="H54" s="122">
        <v>0</v>
      </c>
      <c r="I54" s="122">
        <v>2</v>
      </c>
      <c r="J54" s="122">
        <v>3</v>
      </c>
      <c r="K54" s="85" t="s">
        <v>19</v>
      </c>
      <c r="L54" s="25">
        <f t="shared" si="0"/>
        <v>2</v>
      </c>
      <c r="M54" s="25">
        <f t="shared" si="1"/>
        <v>1</v>
      </c>
      <c r="N54" s="25">
        <f t="shared" si="2"/>
        <v>3</v>
      </c>
      <c r="O54" s="25" t="s">
        <v>20</v>
      </c>
      <c r="P54" s="479" t="s">
        <v>21</v>
      </c>
    </row>
    <row r="55" ht="39" customHeight="1" spans="1:16">
      <c r="A55" s="122">
        <v>53</v>
      </c>
      <c r="B55" s="122" t="s">
        <v>137</v>
      </c>
      <c r="C55" s="122" t="s">
        <v>138</v>
      </c>
      <c r="D55" s="122" t="s">
        <v>16</v>
      </c>
      <c r="E55" s="67" t="s">
        <v>141</v>
      </c>
      <c r="F55" s="106" t="s">
        <v>142</v>
      </c>
      <c r="G55" s="122">
        <v>2</v>
      </c>
      <c r="H55" s="122">
        <v>0</v>
      </c>
      <c r="I55" s="122">
        <v>2</v>
      </c>
      <c r="J55" s="122">
        <v>3</v>
      </c>
      <c r="K55" s="85" t="s">
        <v>19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479" t="s">
        <v>21</v>
      </c>
    </row>
    <row r="56" ht="25.5" customHeight="1" spans="1:16">
      <c r="A56" s="122">
        <v>54</v>
      </c>
      <c r="B56" s="122" t="s">
        <v>137</v>
      </c>
      <c r="C56" s="122" t="s">
        <v>138</v>
      </c>
      <c r="D56" s="122" t="s">
        <v>16</v>
      </c>
      <c r="E56" s="67" t="s">
        <v>143</v>
      </c>
      <c r="F56" s="106" t="s">
        <v>144</v>
      </c>
      <c r="G56" s="122">
        <v>2</v>
      </c>
      <c r="H56" s="122">
        <v>0</v>
      </c>
      <c r="I56" s="122">
        <v>2</v>
      </c>
      <c r="J56" s="122">
        <v>3</v>
      </c>
      <c r="K56" s="85" t="s">
        <v>92</v>
      </c>
      <c r="L56" s="25">
        <f t="shared" si="0"/>
        <v>2</v>
      </c>
      <c r="M56" s="25">
        <f t="shared" si="1"/>
        <v>1</v>
      </c>
      <c r="N56" s="25">
        <f t="shared" si="2"/>
        <v>3</v>
      </c>
      <c r="O56" s="25" t="s">
        <v>20</v>
      </c>
      <c r="P56" s="479" t="s">
        <v>21</v>
      </c>
    </row>
    <row r="57" ht="25.5" customHeight="1" spans="1:16">
      <c r="A57" s="122">
        <v>55</v>
      </c>
      <c r="B57" s="122" t="s">
        <v>137</v>
      </c>
      <c r="C57" s="122" t="s">
        <v>138</v>
      </c>
      <c r="D57" s="122" t="s">
        <v>16</v>
      </c>
      <c r="E57" s="67" t="s">
        <v>145</v>
      </c>
      <c r="F57" s="106" t="s">
        <v>146</v>
      </c>
      <c r="G57" s="122">
        <v>2</v>
      </c>
      <c r="H57" s="122">
        <v>0</v>
      </c>
      <c r="I57" s="122">
        <v>2</v>
      </c>
      <c r="J57" s="122">
        <v>3</v>
      </c>
      <c r="K57" s="85" t="s">
        <v>19</v>
      </c>
      <c r="L57" s="25">
        <f t="shared" si="0"/>
        <v>2</v>
      </c>
      <c r="M57" s="25">
        <f t="shared" si="1"/>
        <v>1</v>
      </c>
      <c r="N57" s="25">
        <f t="shared" si="2"/>
        <v>3</v>
      </c>
      <c r="O57" s="25" t="s">
        <v>20</v>
      </c>
      <c r="P57" s="479" t="s">
        <v>21</v>
      </c>
    </row>
    <row r="58" ht="25.5" customHeight="1" spans="1:16">
      <c r="A58" s="122">
        <v>56</v>
      </c>
      <c r="B58" s="122" t="s">
        <v>137</v>
      </c>
      <c r="C58" s="122" t="s">
        <v>138</v>
      </c>
      <c r="D58" s="122" t="s">
        <v>16</v>
      </c>
      <c r="E58" s="66" t="s">
        <v>147</v>
      </c>
      <c r="F58" s="106" t="s">
        <v>148</v>
      </c>
      <c r="G58" s="122">
        <v>2</v>
      </c>
      <c r="H58" s="122">
        <v>0</v>
      </c>
      <c r="I58" s="122">
        <v>2</v>
      </c>
      <c r="J58" s="122">
        <v>3</v>
      </c>
      <c r="K58" s="85" t="s">
        <v>19</v>
      </c>
      <c r="L58" s="25">
        <f t="shared" si="0"/>
        <v>2</v>
      </c>
      <c r="M58" s="25">
        <f t="shared" si="1"/>
        <v>1</v>
      </c>
      <c r="N58" s="25">
        <f t="shared" si="2"/>
        <v>3</v>
      </c>
      <c r="O58" s="25" t="s">
        <v>20</v>
      </c>
      <c r="P58" s="479" t="s">
        <v>21</v>
      </c>
    </row>
    <row r="59" ht="25.5" customHeight="1" spans="1:16">
      <c r="A59" s="122">
        <v>57</v>
      </c>
      <c r="B59" s="122" t="s">
        <v>137</v>
      </c>
      <c r="C59" s="122" t="s">
        <v>138</v>
      </c>
      <c r="D59" s="122" t="s">
        <v>16</v>
      </c>
      <c r="E59" s="67" t="s">
        <v>149</v>
      </c>
      <c r="F59" s="106" t="s">
        <v>150</v>
      </c>
      <c r="G59" s="122">
        <v>2</v>
      </c>
      <c r="H59" s="122">
        <v>0</v>
      </c>
      <c r="I59" s="122">
        <v>2</v>
      </c>
      <c r="J59" s="122">
        <v>3</v>
      </c>
      <c r="K59" s="85" t="s">
        <v>106</v>
      </c>
      <c r="L59" s="25">
        <f t="shared" si="0"/>
        <v>2</v>
      </c>
      <c r="M59" s="25">
        <f t="shared" si="1"/>
        <v>1</v>
      </c>
      <c r="N59" s="25">
        <f t="shared" si="2"/>
        <v>3</v>
      </c>
      <c r="O59" s="25" t="s">
        <v>20</v>
      </c>
      <c r="P59" s="479" t="s">
        <v>21</v>
      </c>
    </row>
    <row r="60" ht="25.5" customHeight="1" spans="1:16">
      <c r="A60" s="122">
        <v>58</v>
      </c>
      <c r="B60" s="122" t="s">
        <v>137</v>
      </c>
      <c r="C60" s="122" t="s">
        <v>138</v>
      </c>
      <c r="D60" s="122" t="s">
        <v>16</v>
      </c>
      <c r="E60" s="67" t="s">
        <v>151</v>
      </c>
      <c r="F60" s="106" t="s">
        <v>152</v>
      </c>
      <c r="G60" s="122">
        <v>2</v>
      </c>
      <c r="H60" s="122">
        <v>0</v>
      </c>
      <c r="I60" s="122">
        <v>2</v>
      </c>
      <c r="J60" s="122">
        <v>3</v>
      </c>
      <c r="K60" s="85" t="s">
        <v>108</v>
      </c>
      <c r="L60" s="25">
        <f t="shared" si="0"/>
        <v>2</v>
      </c>
      <c r="M60" s="25">
        <f t="shared" si="1"/>
        <v>1</v>
      </c>
      <c r="N60" s="25">
        <f t="shared" si="2"/>
        <v>3</v>
      </c>
      <c r="O60" s="25" t="s">
        <v>20</v>
      </c>
      <c r="P60" s="479" t="s">
        <v>21</v>
      </c>
    </row>
    <row r="61" ht="25.5" customHeight="1" spans="1:16">
      <c r="A61" s="122">
        <v>59</v>
      </c>
      <c r="B61" s="122" t="s">
        <v>137</v>
      </c>
      <c r="C61" s="122" t="s">
        <v>138</v>
      </c>
      <c r="D61" s="122" t="s">
        <v>16</v>
      </c>
      <c r="E61" s="67" t="s">
        <v>153</v>
      </c>
      <c r="F61" s="106" t="s">
        <v>154</v>
      </c>
      <c r="G61" s="122">
        <v>2</v>
      </c>
      <c r="H61" s="122">
        <v>0</v>
      </c>
      <c r="I61" s="122">
        <v>2</v>
      </c>
      <c r="J61" s="122">
        <v>3</v>
      </c>
      <c r="K61" s="85" t="s">
        <v>123</v>
      </c>
      <c r="L61" s="25">
        <f t="shared" si="0"/>
        <v>2</v>
      </c>
      <c r="M61" s="25">
        <f t="shared" si="1"/>
        <v>1</v>
      </c>
      <c r="N61" s="25">
        <f t="shared" si="2"/>
        <v>3</v>
      </c>
      <c r="O61" s="25" t="s">
        <v>20</v>
      </c>
      <c r="P61" s="479" t="s">
        <v>21</v>
      </c>
    </row>
    <row r="62" ht="25.5" customHeight="1" spans="1:16">
      <c r="A62" s="122">
        <v>60</v>
      </c>
      <c r="B62" s="122" t="s">
        <v>137</v>
      </c>
      <c r="C62" s="122" t="s">
        <v>138</v>
      </c>
      <c r="D62" s="122" t="s">
        <v>16</v>
      </c>
      <c r="E62" s="66" t="s">
        <v>155</v>
      </c>
      <c r="F62" s="106" t="s">
        <v>156</v>
      </c>
      <c r="G62" s="122">
        <v>2</v>
      </c>
      <c r="H62" s="122">
        <v>0</v>
      </c>
      <c r="I62" s="122">
        <v>2</v>
      </c>
      <c r="J62" s="122">
        <v>3</v>
      </c>
      <c r="K62" s="85" t="s">
        <v>19</v>
      </c>
      <c r="L62" s="25">
        <f t="shared" si="0"/>
        <v>2</v>
      </c>
      <c r="M62" s="25">
        <f t="shared" si="1"/>
        <v>1</v>
      </c>
      <c r="N62" s="25">
        <f t="shared" si="2"/>
        <v>3</v>
      </c>
      <c r="O62" s="25" t="s">
        <v>20</v>
      </c>
      <c r="P62" s="479" t="s">
        <v>21</v>
      </c>
    </row>
    <row r="63" ht="25.5" customHeight="1" spans="1:16">
      <c r="A63" s="122">
        <v>61</v>
      </c>
      <c r="B63" s="122" t="s">
        <v>137</v>
      </c>
      <c r="C63" s="122" t="s">
        <v>138</v>
      </c>
      <c r="D63" s="122" t="s">
        <v>16</v>
      </c>
      <c r="E63" s="67" t="s">
        <v>157</v>
      </c>
      <c r="F63" s="106" t="s">
        <v>158</v>
      </c>
      <c r="G63" s="122">
        <v>2</v>
      </c>
      <c r="H63" s="122">
        <v>0</v>
      </c>
      <c r="I63" s="122">
        <v>2</v>
      </c>
      <c r="J63" s="122">
        <v>3</v>
      </c>
      <c r="K63" s="85" t="s">
        <v>110</v>
      </c>
      <c r="L63" s="25">
        <f t="shared" si="0"/>
        <v>2</v>
      </c>
      <c r="M63" s="25">
        <f t="shared" si="1"/>
        <v>1</v>
      </c>
      <c r="N63" s="25">
        <f t="shared" si="2"/>
        <v>3</v>
      </c>
      <c r="O63" s="25" t="s">
        <v>20</v>
      </c>
      <c r="P63" s="479" t="s">
        <v>21</v>
      </c>
    </row>
    <row r="64" ht="25.5" customHeight="1" spans="1:16">
      <c r="A64" s="122">
        <v>62</v>
      </c>
      <c r="B64" s="122" t="s">
        <v>137</v>
      </c>
      <c r="C64" s="122" t="s">
        <v>138</v>
      </c>
      <c r="D64" s="122" t="s">
        <v>16</v>
      </c>
      <c r="E64" s="66" t="s">
        <v>159</v>
      </c>
      <c r="F64" s="106" t="s">
        <v>160</v>
      </c>
      <c r="G64" s="122">
        <v>2</v>
      </c>
      <c r="H64" s="122">
        <v>0</v>
      </c>
      <c r="I64" s="122">
        <v>2</v>
      </c>
      <c r="J64" s="122">
        <v>3</v>
      </c>
      <c r="K64" s="85" t="s">
        <v>131</v>
      </c>
      <c r="L64" s="25">
        <f t="shared" si="0"/>
        <v>2</v>
      </c>
      <c r="M64" s="25">
        <f t="shared" si="1"/>
        <v>1</v>
      </c>
      <c r="N64" s="25">
        <f t="shared" si="2"/>
        <v>3</v>
      </c>
      <c r="O64" s="25" t="s">
        <v>20</v>
      </c>
      <c r="P64" s="479" t="s">
        <v>21</v>
      </c>
    </row>
    <row r="65" ht="25.5" customHeight="1" spans="1:16">
      <c r="A65" s="122">
        <v>63</v>
      </c>
      <c r="B65" s="122" t="s">
        <v>137</v>
      </c>
      <c r="C65" s="122" t="s">
        <v>138</v>
      </c>
      <c r="D65" s="122" t="s">
        <v>16</v>
      </c>
      <c r="E65" s="66" t="s">
        <v>161</v>
      </c>
      <c r="F65" s="106" t="s">
        <v>162</v>
      </c>
      <c r="G65" s="122">
        <v>2</v>
      </c>
      <c r="H65" s="122">
        <v>0</v>
      </c>
      <c r="I65" s="122">
        <v>2</v>
      </c>
      <c r="J65" s="122">
        <v>3</v>
      </c>
      <c r="K65" s="85" t="s">
        <v>19</v>
      </c>
      <c r="L65" s="25">
        <f t="shared" si="0"/>
        <v>2</v>
      </c>
      <c r="M65" s="25">
        <f t="shared" si="1"/>
        <v>1</v>
      </c>
      <c r="N65" s="25">
        <f t="shared" si="2"/>
        <v>3</v>
      </c>
      <c r="O65" s="25" t="s">
        <v>20</v>
      </c>
      <c r="P65" s="479" t="s">
        <v>21</v>
      </c>
    </row>
    <row r="66" ht="25.5" customHeight="1" spans="1:16">
      <c r="A66" s="122">
        <v>64</v>
      </c>
      <c r="B66" s="122" t="s">
        <v>137</v>
      </c>
      <c r="C66" s="122" t="s">
        <v>138</v>
      </c>
      <c r="D66" s="122" t="s">
        <v>16</v>
      </c>
      <c r="E66" s="66" t="s">
        <v>163</v>
      </c>
      <c r="F66" s="106" t="s">
        <v>164</v>
      </c>
      <c r="G66" s="122">
        <v>2</v>
      </c>
      <c r="H66" s="122">
        <v>0</v>
      </c>
      <c r="I66" s="122">
        <v>2</v>
      </c>
      <c r="J66" s="122">
        <v>3</v>
      </c>
      <c r="K66" s="85" t="s">
        <v>19</v>
      </c>
      <c r="L66" s="25">
        <f t="shared" si="0"/>
        <v>2</v>
      </c>
      <c r="M66" s="25">
        <f t="shared" si="1"/>
        <v>1</v>
      </c>
      <c r="N66" s="25">
        <f t="shared" si="2"/>
        <v>3</v>
      </c>
      <c r="O66" s="25" t="s">
        <v>20</v>
      </c>
      <c r="P66" s="479" t="s">
        <v>21</v>
      </c>
    </row>
    <row r="67" ht="25.5" customHeight="1" spans="1:16">
      <c r="A67" s="122">
        <v>65</v>
      </c>
      <c r="B67" s="122" t="s">
        <v>137</v>
      </c>
      <c r="C67" s="122" t="s">
        <v>138</v>
      </c>
      <c r="D67" s="122" t="s">
        <v>16</v>
      </c>
      <c r="E67" s="66" t="s">
        <v>165</v>
      </c>
      <c r="F67" s="106" t="s">
        <v>166</v>
      </c>
      <c r="G67" s="122">
        <v>2</v>
      </c>
      <c r="H67" s="122">
        <v>0</v>
      </c>
      <c r="I67" s="122">
        <v>2</v>
      </c>
      <c r="J67" s="122">
        <v>3</v>
      </c>
      <c r="K67" s="85" t="s">
        <v>19</v>
      </c>
      <c r="L67" s="25">
        <f t="shared" si="0"/>
        <v>2</v>
      </c>
      <c r="M67" s="25">
        <f t="shared" si="1"/>
        <v>1</v>
      </c>
      <c r="N67" s="25">
        <f t="shared" si="2"/>
        <v>3</v>
      </c>
      <c r="O67" s="25" t="s">
        <v>20</v>
      </c>
      <c r="P67" s="479" t="s">
        <v>21</v>
      </c>
    </row>
    <row r="68" ht="25.5" customHeight="1" spans="1:16">
      <c r="A68" s="122">
        <v>66</v>
      </c>
      <c r="B68" s="122" t="s">
        <v>137</v>
      </c>
      <c r="C68" s="122" t="s">
        <v>138</v>
      </c>
      <c r="D68" s="122" t="s">
        <v>16</v>
      </c>
      <c r="E68" s="66" t="s">
        <v>167</v>
      </c>
      <c r="F68" s="106" t="s">
        <v>168</v>
      </c>
      <c r="G68" s="122">
        <v>2</v>
      </c>
      <c r="H68" s="122">
        <v>0</v>
      </c>
      <c r="I68" s="122">
        <v>2</v>
      </c>
      <c r="J68" s="122">
        <v>3</v>
      </c>
      <c r="K68" s="85" t="s">
        <v>19</v>
      </c>
      <c r="L68" s="25">
        <f t="shared" si="0"/>
        <v>2</v>
      </c>
      <c r="M68" s="25">
        <f t="shared" si="1"/>
        <v>1</v>
      </c>
      <c r="N68" s="25">
        <f t="shared" si="2"/>
        <v>3</v>
      </c>
      <c r="O68" s="25" t="s">
        <v>20</v>
      </c>
      <c r="P68" s="479" t="s">
        <v>21</v>
      </c>
    </row>
    <row r="69" ht="25.5" customHeight="1" spans="1:16">
      <c r="A69" s="122">
        <v>67</v>
      </c>
      <c r="B69" s="122" t="s">
        <v>137</v>
      </c>
      <c r="C69" s="122" t="s">
        <v>138</v>
      </c>
      <c r="D69" s="122" t="s">
        <v>16</v>
      </c>
      <c r="E69" s="67" t="s">
        <v>169</v>
      </c>
      <c r="F69" s="106" t="s">
        <v>170</v>
      </c>
      <c r="G69" s="122">
        <v>2</v>
      </c>
      <c r="H69" s="122">
        <v>0</v>
      </c>
      <c r="I69" s="122">
        <v>2</v>
      </c>
      <c r="J69" s="122">
        <v>3</v>
      </c>
      <c r="K69" s="85" t="s">
        <v>19</v>
      </c>
      <c r="L69" s="25">
        <f t="shared" si="0"/>
        <v>2</v>
      </c>
      <c r="M69" s="25">
        <f t="shared" si="1"/>
        <v>1</v>
      </c>
      <c r="N69" s="25">
        <f t="shared" si="2"/>
        <v>3</v>
      </c>
      <c r="O69" s="25" t="s">
        <v>20</v>
      </c>
      <c r="P69" s="479" t="s">
        <v>21</v>
      </c>
    </row>
    <row r="70" ht="25.5" customHeight="1" spans="1:16">
      <c r="A70" s="122">
        <v>68</v>
      </c>
      <c r="B70" s="122" t="s">
        <v>137</v>
      </c>
      <c r="C70" s="122" t="s">
        <v>138</v>
      </c>
      <c r="D70" s="122" t="s">
        <v>16</v>
      </c>
      <c r="E70" s="67" t="s">
        <v>171</v>
      </c>
      <c r="F70" s="106" t="s">
        <v>172</v>
      </c>
      <c r="G70" s="122">
        <v>2</v>
      </c>
      <c r="H70" s="122">
        <v>0</v>
      </c>
      <c r="I70" s="122">
        <v>2</v>
      </c>
      <c r="J70" s="122">
        <v>3</v>
      </c>
      <c r="K70" s="85" t="s">
        <v>86</v>
      </c>
      <c r="L70" s="25">
        <f t="shared" si="0"/>
        <v>2</v>
      </c>
      <c r="M70" s="25">
        <f t="shared" si="1"/>
        <v>1</v>
      </c>
      <c r="N70" s="25">
        <f t="shared" si="2"/>
        <v>3</v>
      </c>
      <c r="O70" s="25" t="s">
        <v>20</v>
      </c>
      <c r="P70" s="479" t="s">
        <v>21</v>
      </c>
    </row>
    <row r="71" ht="36" customHeight="1" spans="1:16">
      <c r="A71" s="122">
        <v>69</v>
      </c>
      <c r="B71" s="122" t="s">
        <v>137</v>
      </c>
      <c r="C71" s="122" t="s">
        <v>138</v>
      </c>
      <c r="D71" s="122" t="s">
        <v>173</v>
      </c>
      <c r="E71" s="66" t="s">
        <v>174</v>
      </c>
      <c r="F71" s="106" t="s">
        <v>175</v>
      </c>
      <c r="G71" s="122">
        <v>3</v>
      </c>
      <c r="H71" s="122">
        <v>0</v>
      </c>
      <c r="I71" s="122">
        <v>0</v>
      </c>
      <c r="J71" s="122">
        <v>3</v>
      </c>
      <c r="K71" s="85" t="s">
        <v>19</v>
      </c>
      <c r="L71" s="25">
        <f t="shared" si="0"/>
        <v>3</v>
      </c>
      <c r="M71" s="25">
        <f t="shared" si="1"/>
        <v>0</v>
      </c>
      <c r="N71" s="25">
        <f t="shared" si="2"/>
        <v>3</v>
      </c>
      <c r="O71" s="25" t="s">
        <v>20</v>
      </c>
      <c r="P71" s="479" t="s">
        <v>27</v>
      </c>
    </row>
    <row r="72" ht="25.5" customHeight="1" spans="1:16">
      <c r="A72" s="122">
        <v>70</v>
      </c>
      <c r="B72" s="122" t="s">
        <v>137</v>
      </c>
      <c r="C72" s="122" t="s">
        <v>138</v>
      </c>
      <c r="D72" s="122" t="s">
        <v>176</v>
      </c>
      <c r="E72" s="66" t="s">
        <v>177</v>
      </c>
      <c r="F72" s="106" t="s">
        <v>178</v>
      </c>
      <c r="G72" s="122">
        <v>3</v>
      </c>
      <c r="H72" s="122">
        <v>0</v>
      </c>
      <c r="I72" s="122">
        <v>0</v>
      </c>
      <c r="J72" s="122">
        <v>3</v>
      </c>
      <c r="K72" s="85" t="s">
        <v>19</v>
      </c>
      <c r="L72" s="25">
        <f t="shared" si="0"/>
        <v>3</v>
      </c>
      <c r="M72" s="25">
        <f t="shared" si="1"/>
        <v>0</v>
      </c>
      <c r="N72" s="25">
        <f t="shared" si="2"/>
        <v>3</v>
      </c>
      <c r="O72" s="25" t="s">
        <v>20</v>
      </c>
      <c r="P72" s="479" t="s">
        <v>27</v>
      </c>
    </row>
    <row r="73" ht="25.5" customHeight="1" spans="1:16">
      <c r="A73" s="122">
        <v>71</v>
      </c>
      <c r="B73" s="122" t="s">
        <v>137</v>
      </c>
      <c r="C73" s="122" t="s">
        <v>138</v>
      </c>
      <c r="D73" s="122" t="s">
        <v>179</v>
      </c>
      <c r="E73" s="66" t="s">
        <v>180</v>
      </c>
      <c r="F73" s="106" t="s">
        <v>181</v>
      </c>
      <c r="G73" s="122">
        <v>3</v>
      </c>
      <c r="H73" s="122">
        <v>0</v>
      </c>
      <c r="I73" s="122">
        <v>0</v>
      </c>
      <c r="J73" s="122">
        <v>3</v>
      </c>
      <c r="K73" s="85" t="s">
        <v>19</v>
      </c>
      <c r="L73" s="25">
        <f t="shared" si="0"/>
        <v>3</v>
      </c>
      <c r="M73" s="25">
        <f t="shared" si="1"/>
        <v>0</v>
      </c>
      <c r="N73" s="25">
        <f t="shared" si="2"/>
        <v>3</v>
      </c>
      <c r="O73" s="25" t="s">
        <v>20</v>
      </c>
      <c r="P73" s="479" t="s">
        <v>27</v>
      </c>
    </row>
    <row r="74" ht="25.5" customHeight="1" spans="1:16">
      <c r="A74" s="122">
        <v>72</v>
      </c>
      <c r="B74" s="122" t="s">
        <v>137</v>
      </c>
      <c r="C74" s="122" t="s">
        <v>138</v>
      </c>
      <c r="D74" s="122" t="s">
        <v>182</v>
      </c>
      <c r="E74" s="66" t="s">
        <v>183</v>
      </c>
      <c r="F74" s="106" t="s">
        <v>184</v>
      </c>
      <c r="G74" s="122">
        <v>3</v>
      </c>
      <c r="H74" s="122">
        <v>0</v>
      </c>
      <c r="I74" s="122">
        <v>0</v>
      </c>
      <c r="J74" s="122">
        <v>3</v>
      </c>
      <c r="K74" s="85" t="s">
        <v>19</v>
      </c>
      <c r="L74" s="25">
        <f t="shared" si="0"/>
        <v>3</v>
      </c>
      <c r="M74" s="25">
        <f t="shared" si="1"/>
        <v>0</v>
      </c>
      <c r="N74" s="25">
        <f t="shared" si="2"/>
        <v>3</v>
      </c>
      <c r="O74" s="25" t="s">
        <v>20</v>
      </c>
      <c r="P74" s="479" t="s">
        <v>27</v>
      </c>
    </row>
    <row r="75" ht="25.5" customHeight="1" spans="1:16">
      <c r="A75" s="122">
        <v>73</v>
      </c>
      <c r="B75" s="122" t="s">
        <v>137</v>
      </c>
      <c r="C75" s="122" t="s">
        <v>138</v>
      </c>
      <c r="D75" s="122" t="s">
        <v>185</v>
      </c>
      <c r="E75" s="66" t="s">
        <v>186</v>
      </c>
      <c r="F75" s="106" t="s">
        <v>187</v>
      </c>
      <c r="G75" s="122">
        <v>3</v>
      </c>
      <c r="H75" s="122">
        <v>0</v>
      </c>
      <c r="I75" s="122">
        <v>0</v>
      </c>
      <c r="J75" s="122">
        <v>3</v>
      </c>
      <c r="K75" s="85" t="s">
        <v>19</v>
      </c>
      <c r="L75" s="25">
        <f t="shared" si="0"/>
        <v>3</v>
      </c>
      <c r="M75" s="25">
        <f t="shared" si="1"/>
        <v>0</v>
      </c>
      <c r="N75" s="25">
        <f t="shared" si="2"/>
        <v>3</v>
      </c>
      <c r="O75" s="25" t="s">
        <v>20</v>
      </c>
      <c r="P75" s="479" t="s">
        <v>27</v>
      </c>
    </row>
    <row r="76" ht="25.5" customHeight="1" spans="1:16">
      <c r="A76" s="122">
        <v>74</v>
      </c>
      <c r="B76" s="122" t="s">
        <v>137</v>
      </c>
      <c r="C76" s="122" t="s">
        <v>138</v>
      </c>
      <c r="D76" s="122" t="s">
        <v>188</v>
      </c>
      <c r="E76" s="67" t="s">
        <v>189</v>
      </c>
      <c r="F76" s="106" t="s">
        <v>190</v>
      </c>
      <c r="G76" s="122">
        <v>3</v>
      </c>
      <c r="H76" s="122">
        <v>0</v>
      </c>
      <c r="I76" s="122">
        <v>0</v>
      </c>
      <c r="J76" s="122">
        <v>3</v>
      </c>
      <c r="K76" s="85" t="s">
        <v>19</v>
      </c>
      <c r="L76" s="25">
        <f t="shared" si="0"/>
        <v>3</v>
      </c>
      <c r="M76" s="25">
        <f t="shared" si="1"/>
        <v>0</v>
      </c>
      <c r="N76" s="25">
        <f t="shared" si="2"/>
        <v>3</v>
      </c>
      <c r="O76" s="25" t="s">
        <v>20</v>
      </c>
      <c r="P76" s="479" t="s">
        <v>27</v>
      </c>
    </row>
    <row r="77" ht="25.5" customHeight="1" spans="1:16">
      <c r="A77" s="122">
        <v>75</v>
      </c>
      <c r="B77" s="122" t="s">
        <v>137</v>
      </c>
      <c r="C77" s="122" t="s">
        <v>138</v>
      </c>
      <c r="D77" s="122" t="s">
        <v>191</v>
      </c>
      <c r="E77" s="66" t="s">
        <v>192</v>
      </c>
      <c r="F77" s="106" t="s">
        <v>193</v>
      </c>
      <c r="G77" s="122">
        <v>3</v>
      </c>
      <c r="H77" s="122">
        <v>0</v>
      </c>
      <c r="I77" s="122">
        <v>0</v>
      </c>
      <c r="J77" s="122">
        <v>3</v>
      </c>
      <c r="K77" s="85" t="s">
        <v>19</v>
      </c>
      <c r="L77" s="25">
        <f t="shared" si="0"/>
        <v>3</v>
      </c>
      <c r="M77" s="25">
        <f t="shared" si="1"/>
        <v>0</v>
      </c>
      <c r="N77" s="25">
        <f t="shared" si="2"/>
        <v>3</v>
      </c>
      <c r="O77" s="25" t="s">
        <v>20</v>
      </c>
      <c r="P77" s="479" t="s">
        <v>27</v>
      </c>
    </row>
    <row r="78" ht="25.5" customHeight="1" spans="1:16">
      <c r="A78" s="122">
        <v>76</v>
      </c>
      <c r="B78" s="122" t="s">
        <v>137</v>
      </c>
      <c r="C78" s="122" t="s">
        <v>138</v>
      </c>
      <c r="D78" s="122" t="s">
        <v>194</v>
      </c>
      <c r="E78" s="66" t="s">
        <v>195</v>
      </c>
      <c r="F78" s="106" t="s">
        <v>196</v>
      </c>
      <c r="G78" s="122">
        <v>3</v>
      </c>
      <c r="H78" s="122">
        <v>0</v>
      </c>
      <c r="I78" s="122">
        <v>0</v>
      </c>
      <c r="J78" s="122">
        <v>3</v>
      </c>
      <c r="K78" s="85" t="s">
        <v>19</v>
      </c>
      <c r="L78" s="25">
        <f t="shared" si="0"/>
        <v>3</v>
      </c>
      <c r="M78" s="25">
        <f t="shared" si="1"/>
        <v>0</v>
      </c>
      <c r="N78" s="25">
        <f t="shared" si="2"/>
        <v>3</v>
      </c>
      <c r="O78" s="25" t="s">
        <v>20</v>
      </c>
      <c r="P78" s="479" t="s">
        <v>27</v>
      </c>
    </row>
    <row r="79" ht="25.5" customHeight="1" spans="1:16">
      <c r="A79" s="122">
        <v>77</v>
      </c>
      <c r="B79" s="122"/>
      <c r="C79" s="122" t="s">
        <v>197</v>
      </c>
      <c r="D79" s="122" t="s">
        <v>16</v>
      </c>
      <c r="E79" s="122" t="s">
        <v>198</v>
      </c>
      <c r="F79" s="106" t="s">
        <v>199</v>
      </c>
      <c r="G79" s="122" t="s">
        <v>19</v>
      </c>
      <c r="H79" s="122" t="s">
        <v>19</v>
      </c>
      <c r="I79" s="122" t="s">
        <v>19</v>
      </c>
      <c r="J79" s="122">
        <v>6</v>
      </c>
      <c r="K79" s="85" t="s">
        <v>19</v>
      </c>
      <c r="L79" s="25" t="s">
        <v>19</v>
      </c>
      <c r="M79" s="25" t="s">
        <v>19</v>
      </c>
      <c r="N79" s="25">
        <v>6</v>
      </c>
      <c r="O79" s="25" t="s">
        <v>20</v>
      </c>
      <c r="P79" s="479" t="s">
        <v>27</v>
      </c>
    </row>
    <row r="80" ht="25.5" customHeight="1" spans="1:16">
      <c r="A80" s="122">
        <v>78</v>
      </c>
      <c r="B80" s="122"/>
      <c r="C80" s="122" t="s">
        <v>200</v>
      </c>
      <c r="D80" s="122" t="s">
        <v>16</v>
      </c>
      <c r="E80" s="66" t="s">
        <v>201</v>
      </c>
      <c r="F80" s="279" t="s">
        <v>202</v>
      </c>
      <c r="G80" s="122">
        <v>0</v>
      </c>
      <c r="H80" s="122">
        <v>0</v>
      </c>
      <c r="I80" s="122">
        <v>4</v>
      </c>
      <c r="J80" s="122">
        <v>2</v>
      </c>
      <c r="K80" s="85" t="s">
        <v>19</v>
      </c>
      <c r="L80" s="25">
        <f t="shared" ref="L80:L98" si="3">G80+H80</f>
        <v>0</v>
      </c>
      <c r="M80" s="25">
        <f t="shared" ref="M80:M104" si="4">I80/2</f>
        <v>2</v>
      </c>
      <c r="N80" s="25">
        <f t="shared" ref="N80:N81" si="5">L80+M80</f>
        <v>2</v>
      </c>
      <c r="O80" s="25" t="s">
        <v>20</v>
      </c>
      <c r="P80" s="479" t="s">
        <v>203</v>
      </c>
    </row>
    <row r="81" ht="25.5" customHeight="1" spans="1:16">
      <c r="A81" s="122">
        <v>79</v>
      </c>
      <c r="B81" s="122"/>
      <c r="C81" s="122" t="s">
        <v>200</v>
      </c>
      <c r="D81" s="122" t="s">
        <v>16</v>
      </c>
      <c r="E81" s="66" t="s">
        <v>204</v>
      </c>
      <c r="F81" s="279" t="s">
        <v>205</v>
      </c>
      <c r="G81" s="122">
        <v>0</v>
      </c>
      <c r="H81" s="122">
        <v>0</v>
      </c>
      <c r="I81" s="122">
        <v>16</v>
      </c>
      <c r="J81" s="122">
        <v>8</v>
      </c>
      <c r="K81" s="85" t="s">
        <v>201</v>
      </c>
      <c r="L81" s="25">
        <f t="shared" si="3"/>
        <v>0</v>
      </c>
      <c r="M81" s="25">
        <f t="shared" si="4"/>
        <v>8</v>
      </c>
      <c r="N81" s="25">
        <f t="shared" si="5"/>
        <v>8</v>
      </c>
      <c r="O81" s="25" t="s">
        <v>20</v>
      </c>
      <c r="P81" s="479" t="s">
        <v>203</v>
      </c>
    </row>
    <row r="82" ht="25.5" customHeight="1" spans="1:16">
      <c r="A82" s="122">
        <v>80</v>
      </c>
      <c r="B82" s="122"/>
      <c r="C82" s="122" t="s">
        <v>200</v>
      </c>
      <c r="D82" s="122" t="s">
        <v>16</v>
      </c>
      <c r="E82" s="66" t="s">
        <v>206</v>
      </c>
      <c r="F82" s="106" t="s">
        <v>207</v>
      </c>
      <c r="G82" s="122">
        <v>0</v>
      </c>
      <c r="H82" s="122">
        <v>0</v>
      </c>
      <c r="I82" s="122">
        <v>0</v>
      </c>
      <c r="J82" s="122">
        <v>10</v>
      </c>
      <c r="K82" s="85" t="s">
        <v>19</v>
      </c>
      <c r="L82" s="25">
        <f t="shared" si="3"/>
        <v>0</v>
      </c>
      <c r="M82" s="25">
        <f t="shared" si="4"/>
        <v>0</v>
      </c>
      <c r="N82" s="25">
        <v>10</v>
      </c>
      <c r="O82" s="47" t="s">
        <v>208</v>
      </c>
      <c r="P82" s="479" t="s">
        <v>27</v>
      </c>
    </row>
    <row r="83" ht="25.5" customHeight="1" spans="1:16">
      <c r="A83" s="122">
        <v>81</v>
      </c>
      <c r="B83" s="122"/>
      <c r="C83" s="122" t="s">
        <v>200</v>
      </c>
      <c r="D83" s="122" t="s">
        <v>16</v>
      </c>
      <c r="E83" s="66" t="s">
        <v>209</v>
      </c>
      <c r="F83" s="106" t="s">
        <v>210</v>
      </c>
      <c r="G83" s="122">
        <v>0</v>
      </c>
      <c r="H83" s="122">
        <v>0</v>
      </c>
      <c r="I83" s="122">
        <v>0</v>
      </c>
      <c r="J83" s="122">
        <v>10</v>
      </c>
      <c r="K83" s="85" t="s">
        <v>19</v>
      </c>
      <c r="L83" s="25">
        <f t="shared" si="3"/>
        <v>0</v>
      </c>
      <c r="M83" s="25">
        <f t="shared" si="4"/>
        <v>0</v>
      </c>
      <c r="N83" s="25">
        <v>10</v>
      </c>
      <c r="O83" s="47" t="s">
        <v>208</v>
      </c>
      <c r="P83" s="479" t="s">
        <v>27</v>
      </c>
    </row>
    <row r="84" ht="25.5" customHeight="1" spans="1:16">
      <c r="A84" s="122">
        <v>82</v>
      </c>
      <c r="B84" s="122"/>
      <c r="C84" s="122" t="s">
        <v>200</v>
      </c>
      <c r="D84" s="122" t="s">
        <v>16</v>
      </c>
      <c r="E84" s="66" t="s">
        <v>211</v>
      </c>
      <c r="F84" s="106" t="s">
        <v>212</v>
      </c>
      <c r="G84" s="122">
        <v>0</v>
      </c>
      <c r="H84" s="122">
        <v>0</v>
      </c>
      <c r="I84" s="122">
        <v>0</v>
      </c>
      <c r="J84" s="122">
        <v>5</v>
      </c>
      <c r="K84" s="85" t="s">
        <v>19</v>
      </c>
      <c r="L84" s="25">
        <f t="shared" si="3"/>
        <v>0</v>
      </c>
      <c r="M84" s="25">
        <f t="shared" si="4"/>
        <v>0</v>
      </c>
      <c r="N84" s="25">
        <v>5</v>
      </c>
      <c r="O84" s="47" t="s">
        <v>208</v>
      </c>
      <c r="P84" s="479" t="s">
        <v>27</v>
      </c>
    </row>
    <row r="85" ht="25.5" customHeight="1" spans="1:16">
      <c r="A85" s="122">
        <v>83</v>
      </c>
      <c r="B85" s="122"/>
      <c r="C85" s="122" t="s">
        <v>200</v>
      </c>
      <c r="D85" s="122" t="s">
        <v>16</v>
      </c>
      <c r="E85" s="66" t="s">
        <v>213</v>
      </c>
      <c r="F85" s="106" t="s">
        <v>214</v>
      </c>
      <c r="G85" s="122">
        <v>0</v>
      </c>
      <c r="H85" s="122">
        <v>0</v>
      </c>
      <c r="I85" s="122">
        <v>0</v>
      </c>
      <c r="J85" s="122">
        <v>5</v>
      </c>
      <c r="K85" s="85" t="s">
        <v>19</v>
      </c>
      <c r="L85" s="25">
        <f t="shared" si="3"/>
        <v>0</v>
      </c>
      <c r="M85" s="25">
        <f t="shared" si="4"/>
        <v>0</v>
      </c>
      <c r="N85" s="25">
        <v>5</v>
      </c>
      <c r="O85" s="47" t="s">
        <v>208</v>
      </c>
      <c r="P85" s="479" t="s">
        <v>27</v>
      </c>
    </row>
    <row r="86" ht="25.5" customHeight="1" spans="1:16">
      <c r="A86" s="122">
        <v>84</v>
      </c>
      <c r="B86" s="122"/>
      <c r="C86" s="122" t="s">
        <v>200</v>
      </c>
      <c r="D86" s="122" t="s">
        <v>215</v>
      </c>
      <c r="E86" s="66" t="s">
        <v>216</v>
      </c>
      <c r="F86" s="106" t="s">
        <v>217</v>
      </c>
      <c r="G86" s="122">
        <v>0</v>
      </c>
      <c r="H86" s="122">
        <v>0</v>
      </c>
      <c r="I86" s="122">
        <v>0</v>
      </c>
      <c r="J86" s="122">
        <v>2</v>
      </c>
      <c r="K86" s="85" t="s">
        <v>19</v>
      </c>
      <c r="L86" s="25">
        <f t="shared" si="3"/>
        <v>0</v>
      </c>
      <c r="M86" s="25">
        <f t="shared" si="4"/>
        <v>0</v>
      </c>
      <c r="N86" s="25">
        <v>2</v>
      </c>
      <c r="O86" s="47" t="s">
        <v>208</v>
      </c>
      <c r="P86" s="479" t="s">
        <v>27</v>
      </c>
    </row>
    <row r="87" ht="25.5" customHeight="1" spans="1:16">
      <c r="A87" s="122">
        <v>85</v>
      </c>
      <c r="B87" s="175" t="s">
        <v>59</v>
      </c>
      <c r="C87" s="122" t="s">
        <v>200</v>
      </c>
      <c r="D87" s="122" t="s">
        <v>16</v>
      </c>
      <c r="E87" s="67" t="s">
        <v>218</v>
      </c>
      <c r="F87" s="106" t="s">
        <v>219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3"/>
        <v>0</v>
      </c>
      <c r="M87" s="25">
        <f t="shared" si="4"/>
        <v>1</v>
      </c>
      <c r="N87" s="25">
        <f t="shared" ref="N87:N97" si="6">L87+M87</f>
        <v>1</v>
      </c>
      <c r="O87" s="47" t="s">
        <v>20</v>
      </c>
      <c r="P87" s="479" t="s">
        <v>220</v>
      </c>
    </row>
    <row r="88" ht="25.5" customHeight="1" spans="1:16">
      <c r="A88" s="122">
        <v>86</v>
      </c>
      <c r="B88" s="8"/>
      <c r="C88" s="122" t="s">
        <v>200</v>
      </c>
      <c r="D88" s="122" t="s">
        <v>221</v>
      </c>
      <c r="E88" s="67" t="s">
        <v>222</v>
      </c>
      <c r="F88" s="106" t="s">
        <v>223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3"/>
        <v>1</v>
      </c>
      <c r="M88" s="25">
        <f t="shared" si="4"/>
        <v>0</v>
      </c>
      <c r="N88" s="25">
        <f t="shared" si="6"/>
        <v>1</v>
      </c>
      <c r="O88" s="47" t="s">
        <v>20</v>
      </c>
      <c r="P88" s="479" t="s">
        <v>27</v>
      </c>
    </row>
    <row r="89" ht="25.5" customHeight="1" spans="1:16">
      <c r="A89" s="122">
        <v>87</v>
      </c>
      <c r="B89" s="175" t="s">
        <v>59</v>
      </c>
      <c r="C89" s="122" t="s">
        <v>200</v>
      </c>
      <c r="D89" s="122" t="s">
        <v>16</v>
      </c>
      <c r="E89" s="67" t="s">
        <v>224</v>
      </c>
      <c r="F89" s="106" t="s">
        <v>225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3"/>
        <v>0</v>
      </c>
      <c r="M89" s="25">
        <f t="shared" si="4"/>
        <v>1</v>
      </c>
      <c r="N89" s="25">
        <f t="shared" si="6"/>
        <v>1</v>
      </c>
      <c r="O89" s="47" t="s">
        <v>20</v>
      </c>
      <c r="P89" s="479" t="s">
        <v>220</v>
      </c>
    </row>
    <row r="90" ht="25.5" customHeight="1" spans="1:16">
      <c r="A90" s="122">
        <v>88</v>
      </c>
      <c r="B90" s="8"/>
      <c r="C90" s="122" t="s">
        <v>200</v>
      </c>
      <c r="D90" s="122" t="s">
        <v>226</v>
      </c>
      <c r="E90" s="67" t="s">
        <v>227</v>
      </c>
      <c r="F90" s="106" t="s">
        <v>228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3"/>
        <v>1</v>
      </c>
      <c r="M90" s="25">
        <f t="shared" si="4"/>
        <v>0</v>
      </c>
      <c r="N90" s="25">
        <f t="shared" si="6"/>
        <v>1</v>
      </c>
      <c r="O90" s="47" t="s">
        <v>20</v>
      </c>
      <c r="P90" s="479" t="s">
        <v>27</v>
      </c>
    </row>
    <row r="91" ht="25.5" customHeight="1" spans="1:16">
      <c r="A91" s="122">
        <v>89</v>
      </c>
      <c r="B91" s="175" t="s">
        <v>229</v>
      </c>
      <c r="C91" s="122" t="s">
        <v>200</v>
      </c>
      <c r="D91" s="122" t="s">
        <v>16</v>
      </c>
      <c r="E91" s="67" t="s">
        <v>230</v>
      </c>
      <c r="F91" s="106" t="s">
        <v>231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3"/>
        <v>0</v>
      </c>
      <c r="M91" s="25">
        <f t="shared" si="4"/>
        <v>1</v>
      </c>
      <c r="N91" s="25">
        <f t="shared" si="6"/>
        <v>1</v>
      </c>
      <c r="O91" s="47" t="s">
        <v>20</v>
      </c>
      <c r="P91" s="479" t="s">
        <v>220</v>
      </c>
    </row>
    <row r="92" ht="25.5" customHeight="1" spans="1:16">
      <c r="A92" s="122">
        <v>90</v>
      </c>
      <c r="B92" s="8"/>
      <c r="C92" s="122" t="s">
        <v>200</v>
      </c>
      <c r="D92" s="122" t="s">
        <v>16</v>
      </c>
      <c r="E92" s="67" t="s">
        <v>232</v>
      </c>
      <c r="F92" s="106" t="s">
        <v>233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3"/>
        <v>0</v>
      </c>
      <c r="M92" s="25">
        <f t="shared" si="4"/>
        <v>1</v>
      </c>
      <c r="N92" s="25">
        <f t="shared" si="6"/>
        <v>1</v>
      </c>
      <c r="O92" s="47" t="s">
        <v>20</v>
      </c>
      <c r="P92" s="479" t="s">
        <v>220</v>
      </c>
    </row>
    <row r="93" ht="25.5" customHeight="1" spans="1:16">
      <c r="A93" s="122">
        <v>91</v>
      </c>
      <c r="B93" s="175" t="s">
        <v>234</v>
      </c>
      <c r="C93" s="122" t="s">
        <v>200</v>
      </c>
      <c r="D93" s="122" t="s">
        <v>235</v>
      </c>
      <c r="E93" s="67" t="s">
        <v>236</v>
      </c>
      <c r="F93" s="106" t="s">
        <v>237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3"/>
        <v>1</v>
      </c>
      <c r="M93" s="25">
        <f t="shared" si="4"/>
        <v>0</v>
      </c>
      <c r="N93" s="25">
        <f t="shared" si="6"/>
        <v>1</v>
      </c>
      <c r="O93" s="47" t="s">
        <v>20</v>
      </c>
      <c r="P93" s="479" t="s">
        <v>27</v>
      </c>
    </row>
    <row r="94" ht="25.5" customHeight="1" spans="1:16">
      <c r="A94" s="122">
        <v>92</v>
      </c>
      <c r="B94" s="8"/>
      <c r="C94" s="122" t="s">
        <v>200</v>
      </c>
      <c r="D94" s="122" t="s">
        <v>238</v>
      </c>
      <c r="E94" s="67" t="s">
        <v>239</v>
      </c>
      <c r="F94" s="106" t="s">
        <v>240</v>
      </c>
      <c r="G94" s="122">
        <v>1</v>
      </c>
      <c r="H94" s="122">
        <v>0</v>
      </c>
      <c r="I94" s="122">
        <v>0</v>
      </c>
      <c r="J94" s="122">
        <v>1</v>
      </c>
      <c r="K94" s="85" t="s">
        <v>236</v>
      </c>
      <c r="L94" s="25">
        <f t="shared" si="3"/>
        <v>1</v>
      </c>
      <c r="M94" s="25">
        <f t="shared" si="4"/>
        <v>0</v>
      </c>
      <c r="N94" s="25">
        <f t="shared" si="6"/>
        <v>1</v>
      </c>
      <c r="O94" s="47" t="s">
        <v>20</v>
      </c>
      <c r="P94" s="479" t="s">
        <v>27</v>
      </c>
    </row>
    <row r="95" ht="25.5" customHeight="1" spans="1:16">
      <c r="A95" s="122">
        <v>93</v>
      </c>
      <c r="B95" s="175" t="s">
        <v>59</v>
      </c>
      <c r="C95" s="122" t="s">
        <v>200</v>
      </c>
      <c r="D95" s="122" t="s">
        <v>16</v>
      </c>
      <c r="E95" s="67" t="s">
        <v>241</v>
      </c>
      <c r="F95" s="106" t="s">
        <v>242</v>
      </c>
      <c r="G95" s="122">
        <v>0</v>
      </c>
      <c r="H95" s="122">
        <v>0</v>
      </c>
      <c r="I95" s="122">
        <v>2</v>
      </c>
      <c r="J95" s="122">
        <v>1</v>
      </c>
      <c r="K95" s="85" t="s">
        <v>19</v>
      </c>
      <c r="L95" s="25">
        <f t="shared" si="3"/>
        <v>0</v>
      </c>
      <c r="M95" s="25">
        <f t="shared" si="4"/>
        <v>1</v>
      </c>
      <c r="N95" s="25">
        <f t="shared" si="6"/>
        <v>1</v>
      </c>
      <c r="O95" s="47" t="s">
        <v>20</v>
      </c>
      <c r="P95" s="479" t="s">
        <v>220</v>
      </c>
    </row>
    <row r="96" ht="25.5" customHeight="1" spans="1:16">
      <c r="A96" s="122">
        <v>94</v>
      </c>
      <c r="B96" s="8"/>
      <c r="C96" s="122" t="s">
        <v>200</v>
      </c>
      <c r="D96" s="122" t="s">
        <v>243</v>
      </c>
      <c r="E96" s="67" t="s">
        <v>244</v>
      </c>
      <c r="F96" s="106" t="s">
        <v>245</v>
      </c>
      <c r="G96" s="122">
        <v>1</v>
      </c>
      <c r="H96" s="122">
        <v>0</v>
      </c>
      <c r="I96" s="122">
        <v>0</v>
      </c>
      <c r="J96" s="122">
        <v>1</v>
      </c>
      <c r="K96" s="85" t="s">
        <v>19</v>
      </c>
      <c r="L96" s="25">
        <f t="shared" si="3"/>
        <v>1</v>
      </c>
      <c r="M96" s="25">
        <f t="shared" si="4"/>
        <v>0</v>
      </c>
      <c r="N96" s="25">
        <f t="shared" si="6"/>
        <v>1</v>
      </c>
      <c r="O96" s="47" t="s">
        <v>20</v>
      </c>
      <c r="P96" s="479" t="s">
        <v>27</v>
      </c>
    </row>
    <row r="97" ht="25.5" customHeight="1" spans="1:16">
      <c r="A97" s="122">
        <v>95</v>
      </c>
      <c r="B97" s="122"/>
      <c r="C97" s="122" t="s">
        <v>200</v>
      </c>
      <c r="D97" s="122" t="s">
        <v>246</v>
      </c>
      <c r="E97" s="67" t="s">
        <v>247</v>
      </c>
      <c r="F97" s="106" t="s">
        <v>248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3"/>
        <v>0</v>
      </c>
      <c r="M97" s="25">
        <f t="shared" si="4"/>
        <v>1</v>
      </c>
      <c r="N97" s="25">
        <f t="shared" si="6"/>
        <v>1</v>
      </c>
      <c r="O97" s="47" t="s">
        <v>20</v>
      </c>
      <c r="P97" s="479" t="s">
        <v>220</v>
      </c>
    </row>
    <row r="98" ht="25.5" customHeight="1" spans="1:16">
      <c r="A98" s="122">
        <v>96</v>
      </c>
      <c r="B98" s="122"/>
      <c r="C98" s="122" t="s">
        <v>200</v>
      </c>
      <c r="D98" s="122" t="s">
        <v>249</v>
      </c>
      <c r="E98" s="122" t="s">
        <v>250</v>
      </c>
      <c r="F98" s="106" t="s">
        <v>251</v>
      </c>
      <c r="G98" s="122">
        <v>0</v>
      </c>
      <c r="H98" s="122">
        <v>0</v>
      </c>
      <c r="I98" s="122">
        <v>0</v>
      </c>
      <c r="J98" s="122">
        <v>1</v>
      </c>
      <c r="K98" s="85" t="s">
        <v>19</v>
      </c>
      <c r="L98" s="25">
        <f t="shared" si="3"/>
        <v>0</v>
      </c>
      <c r="M98" s="25">
        <f t="shared" si="4"/>
        <v>0</v>
      </c>
      <c r="N98" s="25">
        <v>1</v>
      </c>
      <c r="O98" s="47" t="s">
        <v>208</v>
      </c>
      <c r="P98" s="479" t="s">
        <v>252</v>
      </c>
    </row>
    <row r="99" ht="25.5" customHeight="1" spans="1:16">
      <c r="A99" s="122">
        <v>97</v>
      </c>
      <c r="B99" s="122"/>
      <c r="C99" s="122" t="s">
        <v>253</v>
      </c>
      <c r="D99" s="122" t="s">
        <v>16</v>
      </c>
      <c r="E99" s="67" t="s">
        <v>254</v>
      </c>
      <c r="F99" s="106" t="s">
        <v>255</v>
      </c>
      <c r="G99" s="122">
        <v>3</v>
      </c>
      <c r="H99" s="122">
        <v>0</v>
      </c>
      <c r="I99" s="122">
        <v>0</v>
      </c>
      <c r="J99" s="122">
        <v>0</v>
      </c>
      <c r="K99" s="85" t="s">
        <v>19</v>
      </c>
      <c r="L99" s="25">
        <v>0</v>
      </c>
      <c r="M99" s="25">
        <f t="shared" si="4"/>
        <v>0</v>
      </c>
      <c r="N99" s="25">
        <f t="shared" ref="N99:N104" si="7">L99+M99</f>
        <v>0</v>
      </c>
      <c r="O99" s="47" t="s">
        <v>208</v>
      </c>
      <c r="P99" s="479" t="s">
        <v>27</v>
      </c>
    </row>
    <row r="100" ht="25.5" customHeight="1" spans="1:16">
      <c r="A100" s="122">
        <v>98</v>
      </c>
      <c r="B100" s="122"/>
      <c r="C100" s="122" t="s">
        <v>253</v>
      </c>
      <c r="D100" s="122" t="s">
        <v>16</v>
      </c>
      <c r="E100" s="67" t="s">
        <v>256</v>
      </c>
      <c r="F100" s="106" t="s">
        <v>257</v>
      </c>
      <c r="G100" s="122">
        <v>3</v>
      </c>
      <c r="H100" s="122">
        <v>0</v>
      </c>
      <c r="I100" s="122">
        <v>0</v>
      </c>
      <c r="J100" s="122">
        <v>0</v>
      </c>
      <c r="K100" s="85" t="s">
        <v>19</v>
      </c>
      <c r="L100" s="25">
        <v>0</v>
      </c>
      <c r="M100" s="25">
        <f t="shared" si="4"/>
        <v>0</v>
      </c>
      <c r="N100" s="25">
        <f t="shared" si="7"/>
        <v>0</v>
      </c>
      <c r="O100" s="47" t="s">
        <v>208</v>
      </c>
      <c r="P100" s="479" t="s">
        <v>27</v>
      </c>
    </row>
    <row r="101" ht="25.5" customHeight="1" spans="1:16">
      <c r="A101" s="122">
        <v>99</v>
      </c>
      <c r="B101" s="122"/>
      <c r="C101" s="122" t="s">
        <v>253</v>
      </c>
      <c r="D101" s="122" t="s">
        <v>16</v>
      </c>
      <c r="E101" s="67" t="s">
        <v>258</v>
      </c>
      <c r="F101" s="106" t="s">
        <v>259</v>
      </c>
      <c r="G101" s="122">
        <v>3</v>
      </c>
      <c r="H101" s="122">
        <v>0</v>
      </c>
      <c r="I101" s="122">
        <v>0</v>
      </c>
      <c r="J101" s="122">
        <v>0</v>
      </c>
      <c r="K101" s="85" t="s">
        <v>19</v>
      </c>
      <c r="L101" s="25">
        <v>0</v>
      </c>
      <c r="M101" s="25">
        <f t="shared" si="4"/>
        <v>0</v>
      </c>
      <c r="N101" s="25">
        <f t="shared" si="7"/>
        <v>0</v>
      </c>
      <c r="O101" s="47" t="s">
        <v>208</v>
      </c>
      <c r="P101" s="479" t="s">
        <v>27</v>
      </c>
    </row>
    <row r="102" ht="25.5" customHeight="1" spans="1:16">
      <c r="A102" s="122">
        <v>100</v>
      </c>
      <c r="B102" s="175" t="s">
        <v>59</v>
      </c>
      <c r="C102" s="122" t="s">
        <v>253</v>
      </c>
      <c r="D102" s="25" t="s">
        <v>260</v>
      </c>
      <c r="E102" s="122" t="s">
        <v>261</v>
      </c>
      <c r="F102" s="106" t="s">
        <v>262</v>
      </c>
      <c r="G102" s="122">
        <v>0</v>
      </c>
      <c r="H102" s="122">
        <v>0</v>
      </c>
      <c r="I102" s="122">
        <v>0</v>
      </c>
      <c r="J102" s="122">
        <v>0</v>
      </c>
      <c r="K102" s="85" t="s">
        <v>19</v>
      </c>
      <c r="L102" s="25">
        <f t="shared" ref="L102:L104" si="8">G102+H102</f>
        <v>0</v>
      </c>
      <c r="M102" s="25">
        <f t="shared" si="4"/>
        <v>0</v>
      </c>
      <c r="N102" s="25">
        <f t="shared" si="7"/>
        <v>0</v>
      </c>
      <c r="O102" s="47" t="s">
        <v>208</v>
      </c>
      <c r="P102" s="479" t="s">
        <v>252</v>
      </c>
    </row>
    <row r="103" ht="25.5" customHeight="1" spans="1:16">
      <c r="A103" s="122">
        <v>101</v>
      </c>
      <c r="B103" s="14"/>
      <c r="C103" s="122" t="s">
        <v>253</v>
      </c>
      <c r="D103" s="25" t="s">
        <v>263</v>
      </c>
      <c r="E103" s="122" t="s">
        <v>264</v>
      </c>
      <c r="F103" s="106" t="s">
        <v>265</v>
      </c>
      <c r="G103" s="122">
        <v>0</v>
      </c>
      <c r="H103" s="122">
        <v>0</v>
      </c>
      <c r="I103" s="122">
        <v>0</v>
      </c>
      <c r="J103" s="122">
        <v>0</v>
      </c>
      <c r="K103" s="85" t="s">
        <v>19</v>
      </c>
      <c r="L103" s="25">
        <f t="shared" si="8"/>
        <v>0</v>
      </c>
      <c r="M103" s="25">
        <f t="shared" si="4"/>
        <v>0</v>
      </c>
      <c r="N103" s="25">
        <f t="shared" si="7"/>
        <v>0</v>
      </c>
      <c r="O103" s="47" t="s">
        <v>208</v>
      </c>
      <c r="P103" s="479" t="s">
        <v>252</v>
      </c>
    </row>
    <row r="104" ht="25.5" customHeight="1" spans="1:16">
      <c r="A104" s="122">
        <v>102</v>
      </c>
      <c r="B104" s="8"/>
      <c r="C104" s="122" t="s">
        <v>253</v>
      </c>
      <c r="D104" s="25" t="s">
        <v>266</v>
      </c>
      <c r="E104" s="122" t="s">
        <v>267</v>
      </c>
      <c r="F104" s="106" t="s">
        <v>268</v>
      </c>
      <c r="G104" s="122">
        <v>0</v>
      </c>
      <c r="H104" s="122">
        <v>0</v>
      </c>
      <c r="I104" s="122">
        <v>0</v>
      </c>
      <c r="J104" s="122">
        <v>0</v>
      </c>
      <c r="K104" s="85" t="s">
        <v>19</v>
      </c>
      <c r="L104" s="25">
        <f t="shared" si="8"/>
        <v>0</v>
      </c>
      <c r="M104" s="25">
        <f t="shared" si="4"/>
        <v>0</v>
      </c>
      <c r="N104" s="25">
        <f t="shared" si="7"/>
        <v>0</v>
      </c>
      <c r="O104" s="47" t="s">
        <v>208</v>
      </c>
      <c r="P104" s="479" t="s">
        <v>252</v>
      </c>
    </row>
    <row r="105" ht="25.5" customHeight="1" spans="1:16">
      <c r="A105" s="334"/>
      <c r="B105" s="334"/>
      <c r="C105" s="334"/>
      <c r="D105" s="302"/>
      <c r="E105" s="334"/>
      <c r="F105" s="334"/>
      <c r="G105" s="334"/>
      <c r="H105" s="334"/>
      <c r="I105" s="334"/>
      <c r="J105" s="334"/>
      <c r="K105" s="334"/>
      <c r="L105" s="176"/>
      <c r="M105" s="176"/>
      <c r="N105" s="176"/>
      <c r="O105" s="176"/>
      <c r="P105" s="109"/>
    </row>
    <row r="106" ht="25.5" customHeight="1" spans="1:16">
      <c r="A106" s="334"/>
      <c r="B106" s="334"/>
      <c r="C106" s="334"/>
      <c r="D106" s="302"/>
      <c r="E106" s="334"/>
      <c r="F106" s="334"/>
      <c r="G106" s="334"/>
      <c r="H106" s="334"/>
      <c r="I106" s="334"/>
      <c r="J106" s="334"/>
      <c r="K106" s="334"/>
      <c r="L106" s="176"/>
      <c r="M106" s="176"/>
      <c r="N106" s="176"/>
      <c r="O106" s="176"/>
      <c r="P106" s="109"/>
    </row>
    <row r="107" ht="25.5" customHeight="1" spans="1:16">
      <c r="A107" s="334"/>
      <c r="B107" s="334"/>
      <c r="C107" s="334"/>
      <c r="D107" s="302"/>
      <c r="E107" s="334"/>
      <c r="G107" s="302"/>
      <c r="H107" s="302"/>
      <c r="I107" s="334"/>
      <c r="J107" s="334"/>
      <c r="L107" s="176"/>
      <c r="M107" s="176"/>
      <c r="N107" s="176"/>
      <c r="O107" s="176"/>
      <c r="P107" s="109"/>
    </row>
    <row r="108" ht="25.5" customHeight="1" spans="1:16">
      <c r="A108" s="266"/>
      <c r="B108" s="266"/>
      <c r="C108" s="266"/>
      <c r="D108" s="267" t="s">
        <v>269</v>
      </c>
      <c r="E108" s="266"/>
      <c r="F108" s="268"/>
      <c r="G108" s="267" t="s">
        <v>270</v>
      </c>
      <c r="H108" s="42"/>
      <c r="I108" s="266"/>
      <c r="J108" s="266"/>
      <c r="K108" s="268"/>
      <c r="L108" s="269"/>
      <c r="M108" s="269"/>
      <c r="N108" s="269"/>
      <c r="O108" s="270" t="s">
        <v>271</v>
      </c>
      <c r="P108" s="489"/>
    </row>
    <row r="109" ht="25.5" customHeight="1" spans="1:16">
      <c r="A109" s="334"/>
      <c r="B109" s="334"/>
      <c r="C109" s="334"/>
      <c r="D109" s="302"/>
      <c r="E109" s="334"/>
      <c r="F109" s="334"/>
      <c r="G109" s="334"/>
      <c r="H109" s="334"/>
      <c r="I109" s="334"/>
      <c r="J109" s="334"/>
      <c r="K109" s="334"/>
      <c r="L109" s="176"/>
      <c r="M109" s="176"/>
      <c r="N109" s="176"/>
      <c r="O109" s="176"/>
      <c r="P109" s="109"/>
    </row>
    <row r="110" ht="25.5" customHeight="1" spans="1:16">
      <c r="A110" s="334"/>
      <c r="B110" s="334"/>
      <c r="C110" s="334"/>
      <c r="D110" s="302"/>
      <c r="E110" s="334"/>
      <c r="F110" s="334"/>
      <c r="G110" s="334"/>
      <c r="H110" s="334"/>
      <c r="I110" s="334"/>
      <c r="J110" s="334"/>
      <c r="K110" s="334"/>
      <c r="L110" s="176"/>
      <c r="M110" s="176"/>
      <c r="N110" s="176"/>
      <c r="O110" s="176"/>
      <c r="P110" s="109"/>
    </row>
    <row r="111" ht="25.5" customHeight="1" spans="1:16">
      <c r="A111" s="334"/>
      <c r="B111" s="334"/>
      <c r="C111" s="334"/>
      <c r="D111" s="302"/>
      <c r="E111" s="334"/>
      <c r="F111" s="334"/>
      <c r="G111" s="334"/>
      <c r="H111" s="334"/>
      <c r="I111" s="334"/>
      <c r="J111" s="334"/>
      <c r="K111" s="334"/>
      <c r="L111" s="176"/>
      <c r="M111" s="176"/>
      <c r="N111" s="176"/>
      <c r="O111" s="176"/>
      <c r="P111" s="109"/>
    </row>
    <row r="112" ht="25.5" customHeight="1" spans="1:16">
      <c r="A112" s="334"/>
      <c r="B112" s="334"/>
      <c r="C112" s="334"/>
      <c r="D112" s="302"/>
      <c r="E112" s="334"/>
      <c r="F112" s="334"/>
      <c r="G112" s="334"/>
      <c r="H112" s="334"/>
      <c r="I112" s="334"/>
      <c r="J112" s="334"/>
      <c r="K112" s="334"/>
      <c r="L112" s="176"/>
      <c r="M112" s="176"/>
      <c r="N112" s="176"/>
      <c r="O112" s="176"/>
      <c r="P112" s="109"/>
    </row>
    <row r="113" ht="25.5" customHeight="1" spans="1:16">
      <c r="A113" s="334"/>
      <c r="B113" s="334"/>
      <c r="C113" s="334"/>
      <c r="D113" s="302"/>
      <c r="E113" s="334"/>
      <c r="F113" s="334"/>
      <c r="G113" s="334"/>
      <c r="H113" s="334"/>
      <c r="I113" s="334"/>
      <c r="J113" s="334"/>
      <c r="K113" s="334"/>
      <c r="L113" s="176"/>
      <c r="M113" s="176"/>
      <c r="N113" s="176"/>
      <c r="O113" s="176"/>
      <c r="P113" s="109"/>
    </row>
    <row r="114" ht="25.5" customHeight="1" spans="1:16">
      <c r="A114" s="334"/>
      <c r="B114" s="334"/>
      <c r="C114" s="334"/>
      <c r="D114" s="302"/>
      <c r="E114" s="334"/>
      <c r="F114" s="334"/>
      <c r="G114" s="334"/>
      <c r="H114" s="334"/>
      <c r="I114" s="334"/>
      <c r="J114" s="334"/>
      <c r="K114" s="334"/>
      <c r="L114" s="176"/>
      <c r="M114" s="176"/>
      <c r="N114" s="176"/>
      <c r="O114" s="176"/>
      <c r="P114" s="109"/>
    </row>
    <row r="115" ht="25.5" customHeight="1" spans="1:16">
      <c r="A115" s="334"/>
      <c r="B115" s="334"/>
      <c r="C115" s="334"/>
      <c r="D115" s="302"/>
      <c r="E115" s="334"/>
      <c r="F115" s="334"/>
      <c r="G115" s="334"/>
      <c r="H115" s="334"/>
      <c r="I115" s="334"/>
      <c r="J115" s="334"/>
      <c r="K115" s="334"/>
      <c r="L115" s="176"/>
      <c r="M115" s="176"/>
      <c r="N115" s="176"/>
      <c r="O115" s="176"/>
      <c r="P115" s="109"/>
    </row>
    <row r="116" ht="25.5" customHeight="1" spans="1:16">
      <c r="A116" s="334"/>
      <c r="B116" s="334"/>
      <c r="C116" s="334"/>
      <c r="D116" s="302"/>
      <c r="E116" s="334"/>
      <c r="F116" s="334"/>
      <c r="G116" s="334"/>
      <c r="H116" s="334"/>
      <c r="I116" s="334"/>
      <c r="J116" s="334"/>
      <c r="K116" s="334"/>
      <c r="L116" s="176"/>
      <c r="M116" s="176"/>
      <c r="N116" s="176"/>
      <c r="O116" s="176"/>
      <c r="P116" s="109"/>
    </row>
    <row r="117" ht="25.5" customHeight="1" spans="1:16">
      <c r="A117" s="334"/>
      <c r="B117" s="334"/>
      <c r="C117" s="334"/>
      <c r="D117" s="302"/>
      <c r="E117" s="334"/>
      <c r="F117" s="334"/>
      <c r="G117" s="334"/>
      <c r="H117" s="334"/>
      <c r="I117" s="334"/>
      <c r="J117" s="334"/>
      <c r="K117" s="334"/>
      <c r="L117" s="176"/>
      <c r="M117" s="176"/>
      <c r="N117" s="176"/>
      <c r="O117" s="176"/>
      <c r="P117" s="109"/>
    </row>
    <row r="118" ht="25.5" customHeight="1" spans="1:16">
      <c r="A118" s="334"/>
      <c r="B118" s="334"/>
      <c r="C118" s="334"/>
      <c r="D118" s="302"/>
      <c r="E118" s="334"/>
      <c r="F118" s="334"/>
      <c r="G118" s="334"/>
      <c r="H118" s="334"/>
      <c r="I118" s="334"/>
      <c r="J118" s="334"/>
      <c r="K118" s="334"/>
      <c r="L118" s="176"/>
      <c r="M118" s="176"/>
      <c r="N118" s="176"/>
      <c r="O118" s="176"/>
      <c r="P118" s="109"/>
    </row>
    <row r="119" ht="25.5" customHeight="1" spans="1:16">
      <c r="A119" s="334"/>
      <c r="B119" s="334"/>
      <c r="C119" s="334"/>
      <c r="D119" s="302"/>
      <c r="E119" s="334"/>
      <c r="F119" s="334"/>
      <c r="G119" s="334"/>
      <c r="H119" s="334"/>
      <c r="I119" s="334"/>
      <c r="J119" s="334"/>
      <c r="K119" s="334"/>
      <c r="L119" s="176"/>
      <c r="M119" s="176"/>
      <c r="N119" s="176"/>
      <c r="O119" s="176"/>
      <c r="P119" s="109"/>
    </row>
    <row r="120" ht="25.5" customHeight="1" spans="1:16">
      <c r="A120" s="334"/>
      <c r="B120" s="334"/>
      <c r="C120" s="334"/>
      <c r="D120" s="302"/>
      <c r="E120" s="334"/>
      <c r="F120" s="334"/>
      <c r="G120" s="334"/>
      <c r="H120" s="334"/>
      <c r="I120" s="334"/>
      <c r="J120" s="334"/>
      <c r="K120" s="334"/>
      <c r="L120" s="176"/>
      <c r="M120" s="176"/>
      <c r="N120" s="176"/>
      <c r="O120" s="176"/>
      <c r="P120" s="109"/>
    </row>
    <row r="121" ht="25.5" customHeight="1" spans="1:16">
      <c r="A121" s="334"/>
      <c r="B121" s="334"/>
      <c r="C121" s="334"/>
      <c r="D121" s="302"/>
      <c r="E121" s="334"/>
      <c r="F121" s="334"/>
      <c r="G121" s="334"/>
      <c r="H121" s="334"/>
      <c r="I121" s="334"/>
      <c r="J121" s="334"/>
      <c r="K121" s="334"/>
      <c r="L121" s="176"/>
      <c r="M121" s="176"/>
      <c r="N121" s="176"/>
      <c r="O121" s="176"/>
      <c r="P121" s="109"/>
    </row>
    <row r="122" ht="25.5" customHeight="1" spans="1:16">
      <c r="A122" s="334"/>
      <c r="B122" s="334"/>
      <c r="C122" s="334"/>
      <c r="D122" s="302"/>
      <c r="E122" s="334"/>
      <c r="F122" s="334"/>
      <c r="G122" s="334"/>
      <c r="H122" s="334"/>
      <c r="I122" s="334"/>
      <c r="J122" s="334"/>
      <c r="K122" s="334"/>
      <c r="L122" s="176"/>
      <c r="M122" s="176"/>
      <c r="N122" s="176"/>
      <c r="O122" s="176"/>
      <c r="P122" s="109"/>
    </row>
    <row r="123" ht="25.5" customHeight="1" spans="1:16">
      <c r="A123" s="334"/>
      <c r="B123" s="334"/>
      <c r="C123" s="334"/>
      <c r="D123" s="302"/>
      <c r="E123" s="334"/>
      <c r="F123" s="334"/>
      <c r="G123" s="334"/>
      <c r="H123" s="334"/>
      <c r="I123" s="334"/>
      <c r="J123" s="334"/>
      <c r="K123" s="334"/>
      <c r="L123" s="176"/>
      <c r="M123" s="176"/>
      <c r="N123" s="176"/>
      <c r="O123" s="176"/>
      <c r="P123" s="109"/>
    </row>
    <row r="124" ht="25.5" customHeight="1" spans="1:16">
      <c r="A124" s="334"/>
      <c r="B124" s="334"/>
      <c r="C124" s="334"/>
      <c r="D124" s="302"/>
      <c r="E124" s="334"/>
      <c r="F124" s="334"/>
      <c r="G124" s="334"/>
      <c r="H124" s="334"/>
      <c r="I124" s="334"/>
      <c r="J124" s="334"/>
      <c r="K124" s="334"/>
      <c r="L124" s="176"/>
      <c r="M124" s="176"/>
      <c r="N124" s="176"/>
      <c r="O124" s="176"/>
      <c r="P124" s="109"/>
    </row>
    <row r="125" ht="25.5" customHeight="1" spans="1:16">
      <c r="A125" s="334"/>
      <c r="B125" s="334"/>
      <c r="C125" s="334"/>
      <c r="D125" s="302"/>
      <c r="E125" s="334"/>
      <c r="F125" s="334"/>
      <c r="G125" s="334"/>
      <c r="H125" s="334"/>
      <c r="I125" s="334"/>
      <c r="J125" s="334"/>
      <c r="K125" s="334"/>
      <c r="L125" s="176"/>
      <c r="M125" s="176"/>
      <c r="N125" s="176"/>
      <c r="O125" s="176"/>
      <c r="P125" s="109"/>
    </row>
    <row r="126" ht="25.5" customHeight="1" spans="1:16">
      <c r="A126" s="334"/>
      <c r="B126" s="334"/>
      <c r="C126" s="334"/>
      <c r="D126" s="302"/>
      <c r="E126" s="334"/>
      <c r="F126" s="334"/>
      <c r="G126" s="334"/>
      <c r="H126" s="334"/>
      <c r="I126" s="334"/>
      <c r="J126" s="334"/>
      <c r="K126" s="334"/>
      <c r="L126" s="176"/>
      <c r="M126" s="176"/>
      <c r="N126" s="176"/>
      <c r="O126" s="176"/>
      <c r="P126" s="109"/>
    </row>
    <row r="127" ht="25.5" customHeight="1" spans="1:16">
      <c r="A127" s="334"/>
      <c r="B127" s="334"/>
      <c r="C127" s="334"/>
      <c r="D127" s="302"/>
      <c r="E127" s="334"/>
      <c r="F127" s="334"/>
      <c r="G127" s="334"/>
      <c r="H127" s="334"/>
      <c r="I127" s="334"/>
      <c r="J127" s="334"/>
      <c r="K127" s="334"/>
      <c r="L127" s="176"/>
      <c r="M127" s="176"/>
      <c r="N127" s="176"/>
      <c r="O127" s="176"/>
      <c r="P127" s="109"/>
    </row>
    <row r="128" ht="25.5" customHeight="1" spans="1:16">
      <c r="A128" s="334"/>
      <c r="B128" s="334"/>
      <c r="C128" s="334"/>
      <c r="D128" s="302"/>
      <c r="E128" s="334"/>
      <c r="F128" s="334"/>
      <c r="G128" s="334"/>
      <c r="H128" s="334"/>
      <c r="I128" s="334"/>
      <c r="J128" s="334"/>
      <c r="K128" s="334"/>
      <c r="L128" s="176"/>
      <c r="M128" s="176"/>
      <c r="N128" s="176"/>
      <c r="O128" s="176"/>
      <c r="P128" s="109"/>
    </row>
    <row r="129" ht="25.5" customHeight="1" spans="1:16">
      <c r="A129" s="334"/>
      <c r="B129" s="334"/>
      <c r="C129" s="334"/>
      <c r="D129" s="302"/>
      <c r="E129" s="334"/>
      <c r="F129" s="334"/>
      <c r="G129" s="334"/>
      <c r="H129" s="334"/>
      <c r="I129" s="334"/>
      <c r="J129" s="334"/>
      <c r="K129" s="334"/>
      <c r="L129" s="176"/>
      <c r="M129" s="176"/>
      <c r="N129" s="176"/>
      <c r="O129" s="176"/>
      <c r="P129" s="109"/>
    </row>
    <row r="130" ht="25.5" customHeight="1" spans="1:16">
      <c r="A130" s="334"/>
      <c r="B130" s="334"/>
      <c r="C130" s="334"/>
      <c r="D130" s="302"/>
      <c r="E130" s="334"/>
      <c r="F130" s="334"/>
      <c r="G130" s="334"/>
      <c r="H130" s="334"/>
      <c r="I130" s="334"/>
      <c r="J130" s="334"/>
      <c r="K130" s="334"/>
      <c r="L130" s="176"/>
      <c r="M130" s="176"/>
      <c r="N130" s="176"/>
      <c r="O130" s="176"/>
      <c r="P130" s="109"/>
    </row>
    <row r="131" ht="25.5" customHeight="1" spans="1:16">
      <c r="A131" s="334"/>
      <c r="B131" s="334"/>
      <c r="C131" s="334"/>
      <c r="D131" s="302"/>
      <c r="E131" s="334"/>
      <c r="F131" s="334"/>
      <c r="G131" s="334"/>
      <c r="H131" s="334"/>
      <c r="I131" s="334"/>
      <c r="J131" s="334"/>
      <c r="K131" s="334"/>
      <c r="L131" s="176"/>
      <c r="M131" s="176"/>
      <c r="N131" s="176"/>
      <c r="O131" s="176"/>
      <c r="P131" s="109"/>
    </row>
    <row r="132" ht="25.5" customHeight="1" spans="1:16">
      <c r="A132" s="334"/>
      <c r="B132" s="334"/>
      <c r="C132" s="334"/>
      <c r="D132" s="302"/>
      <c r="E132" s="334"/>
      <c r="F132" s="334"/>
      <c r="G132" s="334"/>
      <c r="H132" s="334"/>
      <c r="I132" s="334"/>
      <c r="J132" s="334"/>
      <c r="K132" s="334"/>
      <c r="L132" s="176"/>
      <c r="M132" s="176"/>
      <c r="N132" s="176"/>
      <c r="O132" s="176"/>
      <c r="P132" s="109"/>
    </row>
    <row r="133" ht="25.5" customHeight="1" spans="1:16">
      <c r="A133" s="334"/>
      <c r="B133" s="334"/>
      <c r="C133" s="334"/>
      <c r="D133" s="302"/>
      <c r="E133" s="334"/>
      <c r="F133" s="334"/>
      <c r="G133" s="334"/>
      <c r="H133" s="334"/>
      <c r="I133" s="334"/>
      <c r="J133" s="334"/>
      <c r="K133" s="334"/>
      <c r="L133" s="176"/>
      <c r="M133" s="176"/>
      <c r="N133" s="176"/>
      <c r="O133" s="176"/>
      <c r="P133" s="109"/>
    </row>
    <row r="134" ht="25.5" customHeight="1" spans="1:16">
      <c r="A134" s="334"/>
      <c r="B134" s="334"/>
      <c r="C134" s="334"/>
      <c r="D134" s="302"/>
      <c r="E134" s="334"/>
      <c r="F134" s="334"/>
      <c r="G134" s="334"/>
      <c r="H134" s="334"/>
      <c r="I134" s="334"/>
      <c r="J134" s="334"/>
      <c r="K134" s="334"/>
      <c r="L134" s="176"/>
      <c r="M134" s="176"/>
      <c r="N134" s="176"/>
      <c r="O134" s="176"/>
      <c r="P134" s="109"/>
    </row>
    <row r="135" ht="25.5" customHeight="1" spans="1:16">
      <c r="A135" s="334"/>
      <c r="B135" s="334"/>
      <c r="C135" s="334"/>
      <c r="D135" s="302"/>
      <c r="E135" s="334"/>
      <c r="F135" s="334"/>
      <c r="G135" s="334"/>
      <c r="H135" s="334"/>
      <c r="I135" s="334"/>
      <c r="J135" s="334"/>
      <c r="K135" s="334"/>
      <c r="L135" s="176"/>
      <c r="M135" s="176"/>
      <c r="N135" s="176"/>
      <c r="O135" s="176"/>
      <c r="P135" s="109"/>
    </row>
    <row r="136" ht="25.5" customHeight="1" spans="1:16">
      <c r="A136" s="334"/>
      <c r="B136" s="334"/>
      <c r="C136" s="334"/>
      <c r="D136" s="302"/>
      <c r="E136" s="334"/>
      <c r="F136" s="334"/>
      <c r="G136" s="334"/>
      <c r="H136" s="334"/>
      <c r="I136" s="334"/>
      <c r="J136" s="334"/>
      <c r="K136" s="334"/>
      <c r="L136" s="176"/>
      <c r="M136" s="176"/>
      <c r="N136" s="176"/>
      <c r="O136" s="176"/>
      <c r="P136" s="109"/>
    </row>
    <row r="137" ht="25.5" customHeight="1" spans="1:16">
      <c r="A137" s="334"/>
      <c r="B137" s="334"/>
      <c r="C137" s="334"/>
      <c r="D137" s="302"/>
      <c r="E137" s="334"/>
      <c r="F137" s="334"/>
      <c r="G137" s="334"/>
      <c r="H137" s="334"/>
      <c r="I137" s="334"/>
      <c r="J137" s="334"/>
      <c r="K137" s="334"/>
      <c r="L137" s="176"/>
      <c r="M137" s="176"/>
      <c r="N137" s="176"/>
      <c r="O137" s="176"/>
      <c r="P137" s="109"/>
    </row>
    <row r="138" ht="25.5" customHeight="1" spans="1:16">
      <c r="A138" s="334"/>
      <c r="B138" s="334"/>
      <c r="C138" s="334"/>
      <c r="D138" s="302"/>
      <c r="E138" s="334"/>
      <c r="F138" s="334"/>
      <c r="G138" s="334"/>
      <c r="H138" s="334"/>
      <c r="I138" s="334"/>
      <c r="J138" s="334"/>
      <c r="K138" s="334"/>
      <c r="L138" s="176"/>
      <c r="M138" s="176"/>
      <c r="N138" s="176"/>
      <c r="O138" s="176"/>
      <c r="P138" s="109"/>
    </row>
    <row r="139" ht="25.5" customHeight="1" spans="1:16">
      <c r="A139" s="334"/>
      <c r="B139" s="334"/>
      <c r="C139" s="334"/>
      <c r="D139" s="302"/>
      <c r="E139" s="334"/>
      <c r="F139" s="334"/>
      <c r="G139" s="334"/>
      <c r="H139" s="334"/>
      <c r="I139" s="334"/>
      <c r="J139" s="334"/>
      <c r="K139" s="334"/>
      <c r="L139" s="176"/>
      <c r="M139" s="176"/>
      <c r="N139" s="176"/>
      <c r="O139" s="176"/>
      <c r="P139" s="109"/>
    </row>
    <row r="140" ht="25.5" customHeight="1" spans="1:16">
      <c r="A140" s="334"/>
      <c r="B140" s="334"/>
      <c r="C140" s="334"/>
      <c r="D140" s="302"/>
      <c r="E140" s="334"/>
      <c r="F140" s="334"/>
      <c r="G140" s="334"/>
      <c r="H140" s="334"/>
      <c r="I140" s="334"/>
      <c r="J140" s="334"/>
      <c r="K140" s="334"/>
      <c r="L140" s="176"/>
      <c r="M140" s="176"/>
      <c r="N140" s="176"/>
      <c r="O140" s="176"/>
      <c r="P140" s="109"/>
    </row>
    <row r="141" ht="25.5" customHeight="1" spans="1:16">
      <c r="A141" s="334"/>
      <c r="B141" s="334"/>
      <c r="C141" s="334"/>
      <c r="D141" s="302"/>
      <c r="E141" s="334"/>
      <c r="F141" s="334"/>
      <c r="G141" s="334"/>
      <c r="H141" s="334"/>
      <c r="I141" s="334"/>
      <c r="J141" s="334"/>
      <c r="K141" s="334"/>
      <c r="L141" s="176"/>
      <c r="M141" s="176"/>
      <c r="N141" s="176"/>
      <c r="O141" s="176"/>
      <c r="P141" s="109"/>
    </row>
    <row r="142" ht="25.5" customHeight="1" spans="1:16">
      <c r="A142" s="334"/>
      <c r="B142" s="334"/>
      <c r="C142" s="334"/>
      <c r="D142" s="302"/>
      <c r="E142" s="334"/>
      <c r="F142" s="334"/>
      <c r="G142" s="334"/>
      <c r="H142" s="334"/>
      <c r="I142" s="334"/>
      <c r="J142" s="334"/>
      <c r="K142" s="334"/>
      <c r="L142" s="176"/>
      <c r="M142" s="176"/>
      <c r="N142" s="176"/>
      <c r="O142" s="176"/>
      <c r="P142" s="109"/>
    </row>
    <row r="143" ht="25.5" customHeight="1" spans="1:16">
      <c r="A143" s="334"/>
      <c r="B143" s="334"/>
      <c r="C143" s="334"/>
      <c r="D143" s="302"/>
      <c r="E143" s="334"/>
      <c r="F143" s="334"/>
      <c r="G143" s="334"/>
      <c r="H143" s="334"/>
      <c r="I143" s="334"/>
      <c r="J143" s="334"/>
      <c r="K143" s="334"/>
      <c r="L143" s="176"/>
      <c r="M143" s="176"/>
      <c r="N143" s="176"/>
      <c r="O143" s="176"/>
      <c r="P143" s="109"/>
    </row>
    <row r="144" ht="25.5" customHeight="1" spans="1:16">
      <c r="A144" s="334"/>
      <c r="B144" s="334"/>
      <c r="C144" s="334"/>
      <c r="D144" s="302"/>
      <c r="E144" s="334"/>
      <c r="F144" s="334"/>
      <c r="G144" s="334"/>
      <c r="H144" s="334"/>
      <c r="I144" s="334"/>
      <c r="J144" s="334"/>
      <c r="K144" s="334"/>
      <c r="L144" s="176"/>
      <c r="M144" s="176"/>
      <c r="N144" s="176"/>
      <c r="O144" s="176"/>
      <c r="P144" s="109"/>
    </row>
    <row r="145" ht="25.5" customHeight="1" spans="1:16">
      <c r="A145" s="334"/>
      <c r="B145" s="334"/>
      <c r="C145" s="334"/>
      <c r="D145" s="302"/>
      <c r="E145" s="334"/>
      <c r="F145" s="334"/>
      <c r="G145" s="334"/>
      <c r="H145" s="334"/>
      <c r="I145" s="334"/>
      <c r="J145" s="334"/>
      <c r="K145" s="334"/>
      <c r="L145" s="176"/>
      <c r="M145" s="176"/>
      <c r="N145" s="176"/>
      <c r="O145" s="176"/>
      <c r="P145" s="109"/>
    </row>
    <row r="146" ht="25.5" customHeight="1" spans="1:16">
      <c r="A146" s="334"/>
      <c r="B146" s="334"/>
      <c r="C146" s="334"/>
      <c r="D146" s="302"/>
      <c r="E146" s="334"/>
      <c r="F146" s="334"/>
      <c r="G146" s="334"/>
      <c r="H146" s="334"/>
      <c r="I146" s="334"/>
      <c r="J146" s="334"/>
      <c r="K146" s="334"/>
      <c r="L146" s="176"/>
      <c r="M146" s="176"/>
      <c r="N146" s="176"/>
      <c r="O146" s="176"/>
      <c r="P146" s="109"/>
    </row>
    <row r="147" ht="25.5" customHeight="1" spans="1:16">
      <c r="A147" s="334"/>
      <c r="B147" s="334"/>
      <c r="C147" s="334"/>
      <c r="D147" s="302"/>
      <c r="E147" s="334"/>
      <c r="F147" s="334"/>
      <c r="G147" s="334"/>
      <c r="H147" s="334"/>
      <c r="I147" s="334"/>
      <c r="J147" s="334"/>
      <c r="K147" s="334"/>
      <c r="L147" s="176"/>
      <c r="M147" s="176"/>
      <c r="N147" s="176"/>
      <c r="O147" s="176"/>
      <c r="P147" s="109"/>
    </row>
    <row r="148" ht="25.5" customHeight="1" spans="1:16">
      <c r="A148" s="334"/>
      <c r="B148" s="334"/>
      <c r="C148" s="334"/>
      <c r="D148" s="302"/>
      <c r="E148" s="334"/>
      <c r="F148" s="334"/>
      <c r="G148" s="334"/>
      <c r="H148" s="334"/>
      <c r="I148" s="334"/>
      <c r="J148" s="334"/>
      <c r="K148" s="334"/>
      <c r="L148" s="176"/>
      <c r="M148" s="176"/>
      <c r="N148" s="176"/>
      <c r="O148" s="176"/>
      <c r="P148" s="109"/>
    </row>
    <row r="149" ht="25.5" customHeight="1" spans="1:16">
      <c r="A149" s="334"/>
      <c r="B149" s="334"/>
      <c r="C149" s="334"/>
      <c r="D149" s="302"/>
      <c r="E149" s="334"/>
      <c r="F149" s="334"/>
      <c r="G149" s="334"/>
      <c r="H149" s="334"/>
      <c r="I149" s="334"/>
      <c r="J149" s="334"/>
      <c r="K149" s="334"/>
      <c r="L149" s="176"/>
      <c r="M149" s="176"/>
      <c r="N149" s="176"/>
      <c r="O149" s="176"/>
      <c r="P149" s="109"/>
    </row>
    <row r="150" ht="25.5" customHeight="1" spans="1:16">
      <c r="A150" s="334"/>
      <c r="B150" s="334"/>
      <c r="C150" s="334"/>
      <c r="D150" s="302"/>
      <c r="E150" s="334"/>
      <c r="F150" s="334"/>
      <c r="G150" s="334"/>
      <c r="H150" s="334"/>
      <c r="I150" s="334"/>
      <c r="J150" s="334"/>
      <c r="K150" s="334"/>
      <c r="L150" s="176"/>
      <c r="M150" s="176"/>
      <c r="N150" s="176"/>
      <c r="O150" s="176"/>
      <c r="P150" s="109"/>
    </row>
    <row r="151" ht="25.5" customHeight="1" spans="1:16">
      <c r="A151" s="334"/>
      <c r="B151" s="334"/>
      <c r="C151" s="334"/>
      <c r="D151" s="302"/>
      <c r="E151" s="334"/>
      <c r="F151" s="334"/>
      <c r="G151" s="334"/>
      <c r="H151" s="334"/>
      <c r="I151" s="334"/>
      <c r="J151" s="334"/>
      <c r="K151" s="334"/>
      <c r="L151" s="176"/>
      <c r="M151" s="176"/>
      <c r="N151" s="176"/>
      <c r="O151" s="176"/>
      <c r="P151" s="109"/>
    </row>
    <row r="152" ht="25.5" customHeight="1" spans="1:16">
      <c r="A152" s="334"/>
      <c r="B152" s="334"/>
      <c r="C152" s="334"/>
      <c r="D152" s="302"/>
      <c r="E152" s="334"/>
      <c r="F152" s="334"/>
      <c r="G152" s="334"/>
      <c r="H152" s="334"/>
      <c r="I152" s="334"/>
      <c r="J152" s="334"/>
      <c r="K152" s="334"/>
      <c r="L152" s="176"/>
      <c r="M152" s="176"/>
      <c r="N152" s="176"/>
      <c r="O152" s="176"/>
      <c r="P152" s="109"/>
    </row>
    <row r="153" ht="25.5" customHeight="1" spans="1:16">
      <c r="A153" s="334"/>
      <c r="B153" s="334"/>
      <c r="C153" s="334"/>
      <c r="D153" s="302"/>
      <c r="E153" s="334"/>
      <c r="F153" s="334"/>
      <c r="G153" s="334"/>
      <c r="H153" s="334"/>
      <c r="I153" s="334"/>
      <c r="J153" s="334"/>
      <c r="K153" s="334"/>
      <c r="L153" s="176"/>
      <c r="M153" s="176"/>
      <c r="N153" s="176"/>
      <c r="O153" s="176"/>
      <c r="P153" s="109"/>
    </row>
    <row r="154" ht="25.5" customHeight="1" spans="1:16">
      <c r="A154" s="334"/>
      <c r="B154" s="334"/>
      <c r="C154" s="334"/>
      <c r="D154" s="302"/>
      <c r="E154" s="334"/>
      <c r="F154" s="334"/>
      <c r="G154" s="334"/>
      <c r="H154" s="334"/>
      <c r="I154" s="334"/>
      <c r="J154" s="334"/>
      <c r="K154" s="334"/>
      <c r="L154" s="176"/>
      <c r="M154" s="176"/>
      <c r="N154" s="176"/>
      <c r="O154" s="176"/>
      <c r="P154" s="109"/>
    </row>
    <row r="155" ht="25.5" customHeight="1" spans="1:16">
      <c r="A155" s="334"/>
      <c r="B155" s="334"/>
      <c r="C155" s="334"/>
      <c r="D155" s="302"/>
      <c r="E155" s="334"/>
      <c r="F155" s="334"/>
      <c r="G155" s="334"/>
      <c r="H155" s="334"/>
      <c r="I155" s="334"/>
      <c r="J155" s="334"/>
      <c r="K155" s="334"/>
      <c r="L155" s="176"/>
      <c r="M155" s="176"/>
      <c r="N155" s="176"/>
      <c r="O155" s="176"/>
      <c r="P155" s="109"/>
    </row>
    <row r="156" ht="25.5" customHeight="1" spans="1:16">
      <c r="A156" s="334"/>
      <c r="B156" s="334"/>
      <c r="C156" s="334"/>
      <c r="D156" s="302"/>
      <c r="E156" s="334"/>
      <c r="F156" s="334"/>
      <c r="G156" s="334"/>
      <c r="H156" s="334"/>
      <c r="I156" s="334"/>
      <c r="J156" s="334"/>
      <c r="K156" s="334"/>
      <c r="L156" s="176"/>
      <c r="M156" s="176"/>
      <c r="N156" s="176"/>
      <c r="O156" s="176"/>
      <c r="P156" s="109"/>
    </row>
    <row r="157" ht="25.5" customHeight="1" spans="1:16">
      <c r="A157" s="334"/>
      <c r="B157" s="334"/>
      <c r="C157" s="334"/>
      <c r="D157" s="302"/>
      <c r="E157" s="334"/>
      <c r="F157" s="334"/>
      <c r="G157" s="334"/>
      <c r="H157" s="334"/>
      <c r="I157" s="334"/>
      <c r="J157" s="334"/>
      <c r="K157" s="334"/>
      <c r="L157" s="176"/>
      <c r="M157" s="176"/>
      <c r="N157" s="176"/>
      <c r="O157" s="176"/>
      <c r="P157" s="109"/>
    </row>
    <row r="158" ht="25.5" customHeight="1" spans="1:16">
      <c r="A158" s="334"/>
      <c r="B158" s="334"/>
      <c r="C158" s="334"/>
      <c r="D158" s="302"/>
      <c r="E158" s="334"/>
      <c r="F158" s="334"/>
      <c r="G158" s="334"/>
      <c r="H158" s="334"/>
      <c r="I158" s="334"/>
      <c r="J158" s="334"/>
      <c r="K158" s="334"/>
      <c r="L158" s="176"/>
      <c r="M158" s="176"/>
      <c r="N158" s="176"/>
      <c r="O158" s="176"/>
      <c r="P158" s="109"/>
    </row>
    <row r="159" ht="25.5" customHeight="1" spans="1:16">
      <c r="A159" s="334"/>
      <c r="B159" s="334"/>
      <c r="C159" s="334"/>
      <c r="D159" s="302"/>
      <c r="E159" s="334"/>
      <c r="F159" s="334"/>
      <c r="G159" s="334"/>
      <c r="H159" s="334"/>
      <c r="I159" s="334"/>
      <c r="J159" s="334"/>
      <c r="K159" s="334"/>
      <c r="L159" s="176"/>
      <c r="M159" s="176"/>
      <c r="N159" s="176"/>
      <c r="O159" s="176"/>
      <c r="P159" s="109"/>
    </row>
    <row r="160" ht="25.5" customHeight="1" spans="1:16">
      <c r="A160" s="334"/>
      <c r="B160" s="334"/>
      <c r="C160" s="334"/>
      <c r="D160" s="302"/>
      <c r="E160" s="334"/>
      <c r="F160" s="334"/>
      <c r="G160" s="334"/>
      <c r="H160" s="334"/>
      <c r="I160" s="334"/>
      <c r="J160" s="334"/>
      <c r="K160" s="334"/>
      <c r="L160" s="176"/>
      <c r="M160" s="176"/>
      <c r="N160" s="176"/>
      <c r="O160" s="176"/>
      <c r="P160" s="109"/>
    </row>
    <row r="161" ht="25.5" customHeight="1" spans="1:16">
      <c r="A161" s="334"/>
      <c r="B161" s="334"/>
      <c r="C161" s="334"/>
      <c r="D161" s="302"/>
      <c r="E161" s="334"/>
      <c r="F161" s="334"/>
      <c r="G161" s="334"/>
      <c r="H161" s="334"/>
      <c r="I161" s="334"/>
      <c r="J161" s="334"/>
      <c r="K161" s="334"/>
      <c r="L161" s="176"/>
      <c r="M161" s="176"/>
      <c r="N161" s="176"/>
      <c r="O161" s="176"/>
      <c r="P161" s="109"/>
    </row>
    <row r="162" ht="25.5" customHeight="1" spans="1:16">
      <c r="A162" s="334"/>
      <c r="B162" s="334"/>
      <c r="C162" s="334"/>
      <c r="D162" s="302"/>
      <c r="E162" s="334"/>
      <c r="F162" s="334"/>
      <c r="G162" s="334"/>
      <c r="H162" s="334"/>
      <c r="I162" s="334"/>
      <c r="J162" s="334"/>
      <c r="K162" s="334"/>
      <c r="L162" s="176"/>
      <c r="M162" s="176"/>
      <c r="N162" s="176"/>
      <c r="O162" s="176"/>
      <c r="P162" s="109"/>
    </row>
    <row r="163" ht="25.5" customHeight="1" spans="1:16">
      <c r="A163" s="334"/>
      <c r="B163" s="334"/>
      <c r="C163" s="334"/>
      <c r="D163" s="302"/>
      <c r="E163" s="334"/>
      <c r="F163" s="334"/>
      <c r="G163" s="334"/>
      <c r="H163" s="334"/>
      <c r="I163" s="334"/>
      <c r="J163" s="334"/>
      <c r="K163" s="334"/>
      <c r="L163" s="176"/>
      <c r="M163" s="176"/>
      <c r="N163" s="176"/>
      <c r="O163" s="176"/>
      <c r="P163" s="109"/>
    </row>
    <row r="164" ht="25.5" customHeight="1" spans="1:16">
      <c r="A164" s="334"/>
      <c r="B164" s="334"/>
      <c r="C164" s="334"/>
      <c r="D164" s="302"/>
      <c r="E164" s="334"/>
      <c r="F164" s="334"/>
      <c r="G164" s="334"/>
      <c r="H164" s="334"/>
      <c r="I164" s="334"/>
      <c r="J164" s="334"/>
      <c r="K164" s="334"/>
      <c r="L164" s="176"/>
      <c r="M164" s="176"/>
      <c r="N164" s="176"/>
      <c r="O164" s="176"/>
      <c r="P164" s="109"/>
    </row>
    <row r="165" ht="25.5" customHeight="1" spans="1:16">
      <c r="A165" s="334"/>
      <c r="B165" s="334"/>
      <c r="C165" s="334"/>
      <c r="D165" s="302"/>
      <c r="E165" s="334"/>
      <c r="F165" s="334"/>
      <c r="G165" s="334"/>
      <c r="H165" s="334"/>
      <c r="I165" s="334"/>
      <c r="J165" s="334"/>
      <c r="K165" s="334"/>
      <c r="L165" s="176"/>
      <c r="M165" s="176"/>
      <c r="N165" s="176"/>
      <c r="O165" s="176"/>
      <c r="P165" s="109"/>
    </row>
    <row r="166" ht="25.5" customHeight="1" spans="1:16">
      <c r="A166" s="334"/>
      <c r="B166" s="334"/>
      <c r="C166" s="334"/>
      <c r="D166" s="302"/>
      <c r="E166" s="334"/>
      <c r="F166" s="334"/>
      <c r="G166" s="334"/>
      <c r="H166" s="334"/>
      <c r="I166" s="334"/>
      <c r="J166" s="334"/>
      <c r="K166" s="334"/>
      <c r="L166" s="176"/>
      <c r="M166" s="176"/>
      <c r="N166" s="176"/>
      <c r="O166" s="176"/>
      <c r="P166" s="109"/>
    </row>
    <row r="167" ht="25.5" customHeight="1" spans="1:16">
      <c r="A167" s="334"/>
      <c r="B167" s="334"/>
      <c r="C167" s="334"/>
      <c r="D167" s="302"/>
      <c r="E167" s="334"/>
      <c r="F167" s="334"/>
      <c r="G167" s="334"/>
      <c r="H167" s="334"/>
      <c r="I167" s="334"/>
      <c r="J167" s="334"/>
      <c r="K167" s="334"/>
      <c r="L167" s="176"/>
      <c r="M167" s="176"/>
      <c r="N167" s="176"/>
      <c r="O167" s="176"/>
      <c r="P167" s="109"/>
    </row>
    <row r="168" ht="25.5" customHeight="1" spans="1:16">
      <c r="A168" s="334"/>
      <c r="B168" s="334"/>
      <c r="C168" s="334"/>
      <c r="D168" s="302"/>
      <c r="E168" s="334"/>
      <c r="F168" s="334"/>
      <c r="G168" s="334"/>
      <c r="H168" s="334"/>
      <c r="I168" s="334"/>
      <c r="J168" s="334"/>
      <c r="K168" s="334"/>
      <c r="L168" s="176"/>
      <c r="M168" s="176"/>
      <c r="N168" s="176"/>
      <c r="O168" s="176"/>
      <c r="P168" s="109"/>
    </row>
    <row r="169" ht="25.5" customHeight="1" spans="1:16">
      <c r="A169" s="334"/>
      <c r="B169" s="334"/>
      <c r="C169" s="334"/>
      <c r="D169" s="302"/>
      <c r="E169" s="334"/>
      <c r="F169" s="334"/>
      <c r="G169" s="334"/>
      <c r="H169" s="334"/>
      <c r="I169" s="334"/>
      <c r="J169" s="334"/>
      <c r="K169" s="334"/>
      <c r="L169" s="176"/>
      <c r="M169" s="176"/>
      <c r="N169" s="176"/>
      <c r="O169" s="176"/>
      <c r="P169" s="109"/>
    </row>
    <row r="170" ht="25.5" customHeight="1" spans="1:16">
      <c r="A170" s="334"/>
      <c r="B170" s="334"/>
      <c r="C170" s="334"/>
      <c r="D170" s="302"/>
      <c r="E170" s="334"/>
      <c r="F170" s="334"/>
      <c r="G170" s="334"/>
      <c r="H170" s="334"/>
      <c r="I170" s="334"/>
      <c r="J170" s="334"/>
      <c r="K170" s="334"/>
      <c r="L170" s="176"/>
      <c r="M170" s="176"/>
      <c r="N170" s="176"/>
      <c r="O170" s="176"/>
      <c r="P170" s="109"/>
    </row>
    <row r="171" ht="25.5" customHeight="1" spans="1:16">
      <c r="A171" s="334"/>
      <c r="B171" s="334"/>
      <c r="C171" s="334"/>
      <c r="D171" s="302"/>
      <c r="E171" s="334"/>
      <c r="F171" s="334"/>
      <c r="G171" s="334"/>
      <c r="H171" s="334"/>
      <c r="I171" s="334"/>
      <c r="J171" s="334"/>
      <c r="K171" s="334"/>
      <c r="L171" s="176"/>
      <c r="M171" s="176"/>
      <c r="N171" s="176"/>
      <c r="O171" s="176"/>
      <c r="P171" s="109"/>
    </row>
    <row r="172" ht="25.5" customHeight="1" spans="1:16">
      <c r="A172" s="334"/>
      <c r="B172" s="334"/>
      <c r="C172" s="334"/>
      <c r="D172" s="302"/>
      <c r="E172" s="334"/>
      <c r="F172" s="334"/>
      <c r="G172" s="334"/>
      <c r="H172" s="334"/>
      <c r="I172" s="334"/>
      <c r="J172" s="334"/>
      <c r="K172" s="334"/>
      <c r="L172" s="176"/>
      <c r="M172" s="176"/>
      <c r="N172" s="176"/>
      <c r="O172" s="176"/>
      <c r="P172" s="109"/>
    </row>
    <row r="173" ht="25.5" customHeight="1" spans="1:16">
      <c r="A173" s="334"/>
      <c r="B173" s="334"/>
      <c r="C173" s="334"/>
      <c r="D173" s="302"/>
      <c r="E173" s="334"/>
      <c r="F173" s="334"/>
      <c r="G173" s="334"/>
      <c r="H173" s="334"/>
      <c r="I173" s="334"/>
      <c r="J173" s="334"/>
      <c r="K173" s="334"/>
      <c r="L173" s="176"/>
      <c r="M173" s="176"/>
      <c r="N173" s="176"/>
      <c r="O173" s="176"/>
      <c r="P173" s="109"/>
    </row>
    <row r="174" ht="25.5" customHeight="1" spans="1:16">
      <c r="A174" s="334"/>
      <c r="B174" s="334"/>
      <c r="C174" s="334"/>
      <c r="D174" s="302"/>
      <c r="E174" s="334"/>
      <c r="F174" s="334"/>
      <c r="G174" s="334"/>
      <c r="H174" s="334"/>
      <c r="I174" s="334"/>
      <c r="J174" s="334"/>
      <c r="K174" s="334"/>
      <c r="L174" s="176"/>
      <c r="M174" s="176"/>
      <c r="N174" s="176"/>
      <c r="O174" s="176"/>
      <c r="P174" s="109"/>
    </row>
    <row r="175" ht="25.5" customHeight="1" spans="1:16">
      <c r="A175" s="334"/>
      <c r="B175" s="334"/>
      <c r="C175" s="334"/>
      <c r="D175" s="302"/>
      <c r="E175" s="334"/>
      <c r="F175" s="334"/>
      <c r="G175" s="334"/>
      <c r="H175" s="334"/>
      <c r="I175" s="334"/>
      <c r="J175" s="334"/>
      <c r="K175" s="334"/>
      <c r="L175" s="176"/>
      <c r="M175" s="176"/>
      <c r="N175" s="176"/>
      <c r="O175" s="176"/>
      <c r="P175" s="109"/>
    </row>
    <row r="176" ht="25.5" customHeight="1" spans="1:16">
      <c r="A176" s="334"/>
      <c r="B176" s="334"/>
      <c r="C176" s="334"/>
      <c r="D176" s="302"/>
      <c r="E176" s="334"/>
      <c r="F176" s="334"/>
      <c r="G176" s="334"/>
      <c r="H176" s="334"/>
      <c r="I176" s="334"/>
      <c r="J176" s="334"/>
      <c r="K176" s="334"/>
      <c r="L176" s="176"/>
      <c r="M176" s="176"/>
      <c r="N176" s="176"/>
      <c r="O176" s="176"/>
      <c r="P176" s="109"/>
    </row>
    <row r="177" ht="25.5" customHeight="1" spans="1:16">
      <c r="A177" s="334"/>
      <c r="B177" s="334"/>
      <c r="C177" s="334"/>
      <c r="D177" s="302"/>
      <c r="E177" s="334"/>
      <c r="F177" s="334"/>
      <c r="G177" s="334"/>
      <c r="H177" s="334"/>
      <c r="I177" s="334"/>
      <c r="J177" s="334"/>
      <c r="K177" s="334"/>
      <c r="L177" s="176"/>
      <c r="M177" s="176"/>
      <c r="N177" s="176"/>
      <c r="O177" s="176"/>
      <c r="P177" s="109"/>
    </row>
    <row r="178" ht="25.5" customHeight="1" spans="1:16">
      <c r="A178" s="334"/>
      <c r="B178" s="334"/>
      <c r="C178" s="334"/>
      <c r="D178" s="302"/>
      <c r="E178" s="334"/>
      <c r="F178" s="334"/>
      <c r="G178" s="334"/>
      <c r="H178" s="334"/>
      <c r="I178" s="334"/>
      <c r="J178" s="334"/>
      <c r="K178" s="334"/>
      <c r="L178" s="176"/>
      <c r="M178" s="176"/>
      <c r="N178" s="176"/>
      <c r="O178" s="176"/>
      <c r="P178" s="109"/>
    </row>
    <row r="179" ht="25.5" customHeight="1" spans="1:16">
      <c r="A179" s="334"/>
      <c r="B179" s="334"/>
      <c r="C179" s="334"/>
      <c r="D179" s="302"/>
      <c r="E179" s="334"/>
      <c r="F179" s="334"/>
      <c r="G179" s="334"/>
      <c r="H179" s="334"/>
      <c r="I179" s="334"/>
      <c r="J179" s="334"/>
      <c r="K179" s="334"/>
      <c r="L179" s="176"/>
      <c r="M179" s="176"/>
      <c r="N179" s="176"/>
      <c r="O179" s="176"/>
      <c r="P179" s="109"/>
    </row>
    <row r="180" ht="25.5" customHeight="1" spans="1:16">
      <c r="A180" s="334"/>
      <c r="B180" s="334"/>
      <c r="C180" s="334"/>
      <c r="D180" s="302"/>
      <c r="E180" s="334"/>
      <c r="F180" s="334"/>
      <c r="G180" s="334"/>
      <c r="H180" s="334"/>
      <c r="I180" s="334"/>
      <c r="J180" s="334"/>
      <c r="K180" s="334"/>
      <c r="L180" s="176"/>
      <c r="M180" s="176"/>
      <c r="N180" s="176"/>
      <c r="O180" s="176"/>
      <c r="P180" s="109"/>
    </row>
    <row r="181" ht="25.5" customHeight="1" spans="1:16">
      <c r="A181" s="334"/>
      <c r="B181" s="334"/>
      <c r="C181" s="334"/>
      <c r="D181" s="302"/>
      <c r="E181" s="334"/>
      <c r="F181" s="334"/>
      <c r="G181" s="334"/>
      <c r="H181" s="334"/>
      <c r="I181" s="334"/>
      <c r="J181" s="334"/>
      <c r="K181" s="334"/>
      <c r="L181" s="176"/>
      <c r="M181" s="176"/>
      <c r="N181" s="176"/>
      <c r="O181" s="176"/>
      <c r="P181" s="109"/>
    </row>
    <row r="182" ht="25.5" customHeight="1" spans="1:16">
      <c r="A182" s="334"/>
      <c r="B182" s="334"/>
      <c r="C182" s="334"/>
      <c r="D182" s="302"/>
      <c r="E182" s="334"/>
      <c r="F182" s="334"/>
      <c r="G182" s="334"/>
      <c r="H182" s="334"/>
      <c r="I182" s="334"/>
      <c r="J182" s="334"/>
      <c r="K182" s="334"/>
      <c r="L182" s="176"/>
      <c r="M182" s="176"/>
      <c r="N182" s="176"/>
      <c r="O182" s="176"/>
      <c r="P182" s="109"/>
    </row>
    <row r="183" ht="25.5" customHeight="1" spans="1:16">
      <c r="A183" s="334"/>
      <c r="B183" s="334"/>
      <c r="C183" s="334"/>
      <c r="D183" s="302"/>
      <c r="E183" s="334"/>
      <c r="F183" s="334"/>
      <c r="G183" s="334"/>
      <c r="H183" s="334"/>
      <c r="I183" s="334"/>
      <c r="J183" s="334"/>
      <c r="K183" s="334"/>
      <c r="L183" s="176"/>
      <c r="M183" s="176"/>
      <c r="N183" s="176"/>
      <c r="O183" s="176"/>
      <c r="P183" s="109"/>
    </row>
    <row r="184" ht="25.5" customHeight="1" spans="1:16">
      <c r="A184" s="334"/>
      <c r="B184" s="334"/>
      <c r="C184" s="334"/>
      <c r="D184" s="302"/>
      <c r="E184" s="334"/>
      <c r="F184" s="334"/>
      <c r="G184" s="334"/>
      <c r="H184" s="334"/>
      <c r="I184" s="334"/>
      <c r="J184" s="334"/>
      <c r="K184" s="334"/>
      <c r="L184" s="176"/>
      <c r="M184" s="176"/>
      <c r="N184" s="176"/>
      <c r="O184" s="176"/>
      <c r="P184" s="109"/>
    </row>
    <row r="185" ht="25.5" customHeight="1" spans="1:16">
      <c r="A185" s="334"/>
      <c r="B185" s="334"/>
      <c r="C185" s="334"/>
      <c r="D185" s="302"/>
      <c r="E185" s="334"/>
      <c r="F185" s="334"/>
      <c r="G185" s="334"/>
      <c r="H185" s="334"/>
      <c r="I185" s="334"/>
      <c r="J185" s="334"/>
      <c r="K185" s="334"/>
      <c r="L185" s="176"/>
      <c r="M185" s="176"/>
      <c r="N185" s="176"/>
      <c r="O185" s="176"/>
      <c r="P185" s="109"/>
    </row>
    <row r="186" ht="25.5" customHeight="1" spans="1:16">
      <c r="A186" s="334"/>
      <c r="B186" s="334"/>
      <c r="C186" s="334"/>
      <c r="D186" s="302"/>
      <c r="E186" s="334"/>
      <c r="F186" s="334"/>
      <c r="G186" s="334"/>
      <c r="H186" s="334"/>
      <c r="I186" s="334"/>
      <c r="J186" s="334"/>
      <c r="K186" s="334"/>
      <c r="L186" s="176"/>
      <c r="M186" s="176"/>
      <c r="N186" s="176"/>
      <c r="O186" s="176"/>
      <c r="P186" s="109"/>
    </row>
    <row r="187" ht="25.5" customHeight="1" spans="1:16">
      <c r="A187" s="334"/>
      <c r="B187" s="334"/>
      <c r="C187" s="334"/>
      <c r="D187" s="302"/>
      <c r="E187" s="334"/>
      <c r="F187" s="334"/>
      <c r="G187" s="334"/>
      <c r="H187" s="334"/>
      <c r="I187" s="334"/>
      <c r="J187" s="334"/>
      <c r="K187" s="334"/>
      <c r="L187" s="176"/>
      <c r="M187" s="176"/>
      <c r="N187" s="176"/>
      <c r="O187" s="176"/>
      <c r="P187" s="109"/>
    </row>
    <row r="188" ht="25.5" customHeight="1" spans="1:16">
      <c r="A188" s="334"/>
      <c r="B188" s="334"/>
      <c r="C188" s="334"/>
      <c r="D188" s="302"/>
      <c r="E188" s="334"/>
      <c r="F188" s="334"/>
      <c r="G188" s="334"/>
      <c r="H188" s="334"/>
      <c r="I188" s="334"/>
      <c r="J188" s="334"/>
      <c r="K188" s="334"/>
      <c r="L188" s="176"/>
      <c r="M188" s="176"/>
      <c r="N188" s="176"/>
      <c r="O188" s="176"/>
      <c r="P188" s="109"/>
    </row>
    <row r="189" ht="25.5" customHeight="1" spans="1:16">
      <c r="A189" s="334"/>
      <c r="B189" s="334"/>
      <c r="C189" s="334"/>
      <c r="D189" s="302"/>
      <c r="E189" s="334"/>
      <c r="F189" s="334"/>
      <c r="G189" s="334"/>
      <c r="H189" s="334"/>
      <c r="I189" s="334"/>
      <c r="J189" s="334"/>
      <c r="K189" s="334"/>
      <c r="L189" s="176"/>
      <c r="M189" s="176"/>
      <c r="N189" s="176"/>
      <c r="O189" s="176"/>
      <c r="P189" s="109"/>
    </row>
    <row r="190" ht="25.5" customHeight="1" spans="1:16">
      <c r="A190" s="334"/>
      <c r="B190" s="334"/>
      <c r="C190" s="334"/>
      <c r="D190" s="302"/>
      <c r="E190" s="334"/>
      <c r="F190" s="334"/>
      <c r="G190" s="334"/>
      <c r="H190" s="334"/>
      <c r="I190" s="334"/>
      <c r="J190" s="334"/>
      <c r="K190" s="334"/>
      <c r="L190" s="176"/>
      <c r="M190" s="176"/>
      <c r="N190" s="176"/>
      <c r="O190" s="176"/>
      <c r="P190" s="109"/>
    </row>
    <row r="191" ht="25.5" customHeight="1" spans="1:16">
      <c r="A191" s="334"/>
      <c r="B191" s="334"/>
      <c r="C191" s="334"/>
      <c r="D191" s="302"/>
      <c r="E191" s="334"/>
      <c r="F191" s="334"/>
      <c r="G191" s="334"/>
      <c r="H191" s="334"/>
      <c r="I191" s="334"/>
      <c r="J191" s="334"/>
      <c r="K191" s="334"/>
      <c r="L191" s="176"/>
      <c r="M191" s="176"/>
      <c r="N191" s="176"/>
      <c r="O191" s="176"/>
      <c r="P191" s="109"/>
    </row>
    <row r="192" ht="25.5" customHeight="1" spans="1:16">
      <c r="A192" s="334"/>
      <c r="B192" s="334"/>
      <c r="C192" s="334"/>
      <c r="D192" s="302"/>
      <c r="E192" s="334"/>
      <c r="F192" s="334"/>
      <c r="G192" s="334"/>
      <c r="H192" s="334"/>
      <c r="I192" s="334"/>
      <c r="J192" s="334"/>
      <c r="K192" s="334"/>
      <c r="L192" s="176"/>
      <c r="M192" s="176"/>
      <c r="N192" s="176"/>
      <c r="O192" s="176"/>
      <c r="P192" s="109"/>
    </row>
    <row r="193" ht="25.5" customHeight="1" spans="1:16">
      <c r="A193" s="334"/>
      <c r="B193" s="334"/>
      <c r="C193" s="334"/>
      <c r="D193" s="302"/>
      <c r="E193" s="334"/>
      <c r="F193" s="334"/>
      <c r="G193" s="334"/>
      <c r="H193" s="334"/>
      <c r="I193" s="334"/>
      <c r="J193" s="334"/>
      <c r="K193" s="334"/>
      <c r="L193" s="176"/>
      <c r="M193" s="176"/>
      <c r="N193" s="176"/>
      <c r="O193" s="176"/>
      <c r="P193" s="109"/>
    </row>
    <row r="194" ht="25.5" customHeight="1" spans="1:16">
      <c r="A194" s="334"/>
      <c r="B194" s="334"/>
      <c r="C194" s="334"/>
      <c r="D194" s="302"/>
      <c r="E194" s="334"/>
      <c r="F194" s="334"/>
      <c r="G194" s="334"/>
      <c r="H194" s="334"/>
      <c r="I194" s="334"/>
      <c r="J194" s="334"/>
      <c r="K194" s="334"/>
      <c r="L194" s="176"/>
      <c r="M194" s="176"/>
      <c r="N194" s="176"/>
      <c r="O194" s="176"/>
      <c r="P194" s="109"/>
    </row>
    <row r="195" ht="25.5" customHeight="1" spans="1:16">
      <c r="A195" s="334"/>
      <c r="B195" s="334"/>
      <c r="C195" s="334"/>
      <c r="D195" s="302"/>
      <c r="E195" s="334"/>
      <c r="F195" s="334"/>
      <c r="G195" s="334"/>
      <c r="H195" s="334"/>
      <c r="I195" s="334"/>
      <c r="J195" s="334"/>
      <c r="K195" s="334"/>
      <c r="L195" s="176"/>
      <c r="M195" s="176"/>
      <c r="N195" s="176"/>
      <c r="O195" s="176"/>
      <c r="P195" s="109"/>
    </row>
    <row r="196" ht="25.5" customHeight="1" spans="1:16">
      <c r="A196" s="334"/>
      <c r="B196" s="334"/>
      <c r="C196" s="334"/>
      <c r="D196" s="302"/>
      <c r="E196" s="334"/>
      <c r="F196" s="334"/>
      <c r="G196" s="334"/>
      <c r="H196" s="334"/>
      <c r="I196" s="334"/>
      <c r="J196" s="334"/>
      <c r="K196" s="334"/>
      <c r="L196" s="176"/>
      <c r="M196" s="176"/>
      <c r="N196" s="176"/>
      <c r="O196" s="176"/>
      <c r="P196" s="109"/>
    </row>
    <row r="197" ht="25.5" customHeight="1" spans="1:16">
      <c r="A197" s="334"/>
      <c r="B197" s="334"/>
      <c r="C197" s="334"/>
      <c r="D197" s="302"/>
      <c r="E197" s="334"/>
      <c r="F197" s="334"/>
      <c r="G197" s="334"/>
      <c r="H197" s="334"/>
      <c r="I197" s="334"/>
      <c r="J197" s="334"/>
      <c r="K197" s="334"/>
      <c r="L197" s="176"/>
      <c r="M197" s="176"/>
      <c r="N197" s="176"/>
      <c r="O197" s="176"/>
      <c r="P197" s="109"/>
    </row>
    <row r="198" ht="25.5" customHeight="1" spans="1:16">
      <c r="A198" s="334"/>
      <c r="B198" s="334"/>
      <c r="C198" s="334"/>
      <c r="D198" s="302"/>
      <c r="E198" s="334"/>
      <c r="F198" s="334"/>
      <c r="G198" s="334"/>
      <c r="H198" s="334"/>
      <c r="I198" s="334"/>
      <c r="J198" s="334"/>
      <c r="K198" s="334"/>
      <c r="L198" s="176"/>
      <c r="M198" s="176"/>
      <c r="N198" s="176"/>
      <c r="O198" s="176"/>
      <c r="P198" s="109"/>
    </row>
    <row r="199" ht="25.5" customHeight="1" spans="1:16">
      <c r="A199" s="334"/>
      <c r="B199" s="334"/>
      <c r="C199" s="334"/>
      <c r="D199" s="302"/>
      <c r="E199" s="334"/>
      <c r="F199" s="334"/>
      <c r="G199" s="334"/>
      <c r="H199" s="334"/>
      <c r="I199" s="334"/>
      <c r="J199" s="334"/>
      <c r="K199" s="334"/>
      <c r="L199" s="176"/>
      <c r="M199" s="176"/>
      <c r="N199" s="176"/>
      <c r="O199" s="176"/>
      <c r="P199" s="109"/>
    </row>
    <row r="200" ht="25.5" customHeight="1" spans="1:16">
      <c r="A200" s="334"/>
      <c r="B200" s="334"/>
      <c r="C200" s="334"/>
      <c r="D200" s="302"/>
      <c r="E200" s="334"/>
      <c r="F200" s="334"/>
      <c r="G200" s="334"/>
      <c r="H200" s="334"/>
      <c r="I200" s="334"/>
      <c r="J200" s="334"/>
      <c r="K200" s="334"/>
      <c r="L200" s="176"/>
      <c r="M200" s="176"/>
      <c r="N200" s="176"/>
      <c r="O200" s="176"/>
      <c r="P200" s="109"/>
    </row>
    <row r="201" ht="25.5" customHeight="1" spans="1:16">
      <c r="A201" s="334"/>
      <c r="B201" s="334"/>
      <c r="C201" s="334"/>
      <c r="D201" s="302"/>
      <c r="E201" s="334"/>
      <c r="F201" s="334"/>
      <c r="G201" s="334"/>
      <c r="H201" s="334"/>
      <c r="I201" s="334"/>
      <c r="J201" s="334"/>
      <c r="K201" s="334"/>
      <c r="L201" s="176"/>
      <c r="M201" s="176"/>
      <c r="N201" s="176"/>
      <c r="O201" s="176"/>
      <c r="P201" s="109"/>
    </row>
    <row r="202" ht="25.5" customHeight="1" spans="1:16">
      <c r="A202" s="334"/>
      <c r="B202" s="334"/>
      <c r="C202" s="334"/>
      <c r="D202" s="302"/>
      <c r="E202" s="334"/>
      <c r="F202" s="334"/>
      <c r="G202" s="334"/>
      <c r="H202" s="334"/>
      <c r="I202" s="334"/>
      <c r="J202" s="334"/>
      <c r="K202" s="334"/>
      <c r="L202" s="176"/>
      <c r="M202" s="176"/>
      <c r="N202" s="176"/>
      <c r="O202" s="176"/>
      <c r="P202" s="109"/>
    </row>
    <row r="203" ht="25.5" customHeight="1" spans="1:16">
      <c r="A203" s="334"/>
      <c r="B203" s="334"/>
      <c r="C203" s="334"/>
      <c r="D203" s="302"/>
      <c r="E203" s="334"/>
      <c r="F203" s="334"/>
      <c r="G203" s="334"/>
      <c r="H203" s="334"/>
      <c r="I203" s="334"/>
      <c r="J203" s="334"/>
      <c r="K203" s="334"/>
      <c r="L203" s="176"/>
      <c r="M203" s="176"/>
      <c r="N203" s="176"/>
      <c r="O203" s="176"/>
      <c r="P203" s="109"/>
    </row>
    <row r="204" ht="25.5" customHeight="1" spans="1:16">
      <c r="A204" s="334"/>
      <c r="B204" s="334"/>
      <c r="C204" s="334"/>
      <c r="D204" s="302"/>
      <c r="E204" s="334"/>
      <c r="F204" s="334"/>
      <c r="G204" s="334"/>
      <c r="H204" s="334"/>
      <c r="I204" s="334"/>
      <c r="J204" s="334"/>
      <c r="K204" s="334"/>
      <c r="L204" s="176"/>
      <c r="M204" s="176"/>
      <c r="N204" s="176"/>
      <c r="O204" s="176"/>
      <c r="P204" s="109"/>
    </row>
    <row r="205" ht="25.5" customHeight="1" spans="1:16">
      <c r="A205" s="334"/>
      <c r="B205" s="334"/>
      <c r="C205" s="334"/>
      <c r="D205" s="302"/>
      <c r="E205" s="334"/>
      <c r="F205" s="334"/>
      <c r="G205" s="334"/>
      <c r="H205" s="334"/>
      <c r="I205" s="334"/>
      <c r="J205" s="334"/>
      <c r="K205" s="334"/>
      <c r="L205" s="176"/>
      <c r="M205" s="176"/>
      <c r="N205" s="176"/>
      <c r="O205" s="176"/>
      <c r="P205" s="109"/>
    </row>
    <row r="206" ht="25.5" customHeight="1" spans="1:16">
      <c r="A206" s="334"/>
      <c r="B206" s="334"/>
      <c r="C206" s="334"/>
      <c r="D206" s="302"/>
      <c r="E206" s="334"/>
      <c r="F206" s="334"/>
      <c r="G206" s="334"/>
      <c r="H206" s="334"/>
      <c r="I206" s="334"/>
      <c r="J206" s="334"/>
      <c r="K206" s="334"/>
      <c r="L206" s="176"/>
      <c r="M206" s="176"/>
      <c r="N206" s="176"/>
      <c r="O206" s="176"/>
      <c r="P206" s="109"/>
    </row>
    <row r="207" ht="25.5" customHeight="1" spans="1:16">
      <c r="A207" s="334"/>
      <c r="B207" s="334"/>
      <c r="C207" s="334"/>
      <c r="D207" s="302"/>
      <c r="E207" s="334"/>
      <c r="F207" s="334"/>
      <c r="G207" s="334"/>
      <c r="H207" s="334"/>
      <c r="I207" s="334"/>
      <c r="J207" s="334"/>
      <c r="K207" s="334"/>
      <c r="L207" s="176"/>
      <c r="M207" s="176"/>
      <c r="N207" s="176"/>
      <c r="O207" s="176"/>
      <c r="P207" s="109"/>
    </row>
    <row r="208" ht="25.5" customHeight="1" spans="1:16">
      <c r="A208" s="334"/>
      <c r="B208" s="334"/>
      <c r="C208" s="334"/>
      <c r="D208" s="302"/>
      <c r="E208" s="334"/>
      <c r="F208" s="334"/>
      <c r="G208" s="334"/>
      <c r="H208" s="334"/>
      <c r="I208" s="334"/>
      <c r="J208" s="334"/>
      <c r="K208" s="334"/>
      <c r="L208" s="176"/>
      <c r="M208" s="176"/>
      <c r="N208" s="176"/>
      <c r="O208" s="176"/>
      <c r="P208" s="109"/>
    </row>
    <row r="209" ht="25.5" customHeight="1" spans="1:16">
      <c r="A209" s="334"/>
      <c r="B209" s="334"/>
      <c r="C209" s="334"/>
      <c r="D209" s="302"/>
      <c r="E209" s="334"/>
      <c r="F209" s="334"/>
      <c r="G209" s="334"/>
      <c r="H209" s="334"/>
      <c r="I209" s="334"/>
      <c r="J209" s="334"/>
      <c r="K209" s="334"/>
      <c r="L209" s="176"/>
      <c r="M209" s="176"/>
      <c r="N209" s="176"/>
      <c r="O209" s="176"/>
      <c r="P209" s="109"/>
    </row>
    <row r="210" ht="25.5" customHeight="1" spans="1:16">
      <c r="A210" s="334"/>
      <c r="B210" s="334"/>
      <c r="C210" s="334"/>
      <c r="D210" s="302"/>
      <c r="E210" s="334"/>
      <c r="F210" s="334"/>
      <c r="G210" s="334"/>
      <c r="H210" s="334"/>
      <c r="I210" s="334"/>
      <c r="J210" s="334"/>
      <c r="K210" s="334"/>
      <c r="L210" s="176"/>
      <c r="M210" s="176"/>
      <c r="N210" s="176"/>
      <c r="O210" s="176"/>
      <c r="P210" s="109"/>
    </row>
    <row r="211" ht="25.5" customHeight="1" spans="1:16">
      <c r="A211" s="334"/>
      <c r="B211" s="334"/>
      <c r="C211" s="334"/>
      <c r="D211" s="302"/>
      <c r="E211" s="334"/>
      <c r="F211" s="334"/>
      <c r="G211" s="334"/>
      <c r="H211" s="334"/>
      <c r="I211" s="334"/>
      <c r="J211" s="334"/>
      <c r="K211" s="334"/>
      <c r="L211" s="176"/>
      <c r="M211" s="176"/>
      <c r="N211" s="176"/>
      <c r="O211" s="176"/>
      <c r="P211" s="109"/>
    </row>
    <row r="212" ht="25.5" customHeight="1" spans="1:16">
      <c r="A212" s="334"/>
      <c r="B212" s="334"/>
      <c r="C212" s="334"/>
      <c r="D212" s="302"/>
      <c r="E212" s="334"/>
      <c r="F212" s="334"/>
      <c r="G212" s="334"/>
      <c r="H212" s="334"/>
      <c r="I212" s="334"/>
      <c r="J212" s="334"/>
      <c r="K212" s="334"/>
      <c r="L212" s="176"/>
      <c r="M212" s="176"/>
      <c r="N212" s="176"/>
      <c r="O212" s="176"/>
      <c r="P212" s="109"/>
    </row>
    <row r="213" ht="25.5" customHeight="1" spans="1:16">
      <c r="A213" s="334"/>
      <c r="B213" s="334"/>
      <c r="C213" s="334"/>
      <c r="D213" s="302"/>
      <c r="E213" s="334"/>
      <c r="F213" s="334"/>
      <c r="G213" s="334"/>
      <c r="H213" s="334"/>
      <c r="I213" s="334"/>
      <c r="J213" s="334"/>
      <c r="K213" s="334"/>
      <c r="L213" s="176"/>
      <c r="M213" s="176"/>
      <c r="N213" s="176"/>
      <c r="O213" s="176"/>
      <c r="P213" s="109"/>
    </row>
    <row r="214" ht="25.5" customHeight="1" spans="1:16">
      <c r="A214" s="334"/>
      <c r="B214" s="334"/>
      <c r="C214" s="334"/>
      <c r="D214" s="302"/>
      <c r="E214" s="334"/>
      <c r="F214" s="334"/>
      <c r="G214" s="334"/>
      <c r="H214" s="334"/>
      <c r="I214" s="334"/>
      <c r="J214" s="334"/>
      <c r="K214" s="334"/>
      <c r="L214" s="176"/>
      <c r="M214" s="176"/>
      <c r="N214" s="176"/>
      <c r="O214" s="176"/>
      <c r="P214" s="109"/>
    </row>
    <row r="215" ht="25.5" customHeight="1" spans="1:16">
      <c r="A215" s="334"/>
      <c r="B215" s="334"/>
      <c r="C215" s="334"/>
      <c r="D215" s="302"/>
      <c r="E215" s="334"/>
      <c r="F215" s="334"/>
      <c r="G215" s="334"/>
      <c r="H215" s="334"/>
      <c r="I215" s="334"/>
      <c r="J215" s="334"/>
      <c r="K215" s="334"/>
      <c r="L215" s="176"/>
      <c r="M215" s="176"/>
      <c r="N215" s="176"/>
      <c r="O215" s="176"/>
      <c r="P215" s="109"/>
    </row>
    <row r="216" ht="25.5" customHeight="1" spans="1:16">
      <c r="A216" s="334"/>
      <c r="B216" s="334"/>
      <c r="C216" s="334"/>
      <c r="D216" s="302"/>
      <c r="E216" s="334"/>
      <c r="F216" s="334"/>
      <c r="G216" s="334"/>
      <c r="H216" s="334"/>
      <c r="I216" s="334"/>
      <c r="J216" s="334"/>
      <c r="K216" s="334"/>
      <c r="L216" s="176"/>
      <c r="M216" s="176"/>
      <c r="N216" s="176"/>
      <c r="O216" s="176"/>
      <c r="P216" s="109"/>
    </row>
    <row r="217" ht="25.5" customHeight="1" spans="1:16">
      <c r="A217" s="334"/>
      <c r="B217" s="334"/>
      <c r="C217" s="334"/>
      <c r="D217" s="302"/>
      <c r="E217" s="334"/>
      <c r="F217" s="334"/>
      <c r="G217" s="334"/>
      <c r="H217" s="334"/>
      <c r="I217" s="334"/>
      <c r="J217" s="334"/>
      <c r="K217" s="334"/>
      <c r="L217" s="176"/>
      <c r="M217" s="176"/>
      <c r="N217" s="176"/>
      <c r="O217" s="176"/>
      <c r="P217" s="109"/>
    </row>
    <row r="218" ht="25.5" customHeight="1" spans="1:16">
      <c r="A218" s="334"/>
      <c r="B218" s="334"/>
      <c r="C218" s="334"/>
      <c r="D218" s="302"/>
      <c r="E218" s="334"/>
      <c r="F218" s="334"/>
      <c r="G218" s="334"/>
      <c r="H218" s="334"/>
      <c r="I218" s="334"/>
      <c r="J218" s="334"/>
      <c r="K218" s="334"/>
      <c r="L218" s="176"/>
      <c r="M218" s="176"/>
      <c r="N218" s="176"/>
      <c r="O218" s="176"/>
      <c r="P218" s="109"/>
    </row>
    <row r="219" ht="25.5" customHeight="1" spans="1:16">
      <c r="A219" s="334"/>
      <c r="B219" s="334"/>
      <c r="C219" s="334"/>
      <c r="D219" s="302"/>
      <c r="E219" s="334"/>
      <c r="F219" s="334"/>
      <c r="G219" s="334"/>
      <c r="H219" s="334"/>
      <c r="I219" s="334"/>
      <c r="J219" s="334"/>
      <c r="K219" s="334"/>
      <c r="L219" s="176"/>
      <c r="M219" s="176"/>
      <c r="N219" s="176"/>
      <c r="O219" s="176"/>
      <c r="P219" s="109"/>
    </row>
    <row r="220" ht="25.5" customHeight="1" spans="1:16">
      <c r="A220" s="334"/>
      <c r="B220" s="334"/>
      <c r="C220" s="334"/>
      <c r="D220" s="302"/>
      <c r="E220" s="334"/>
      <c r="F220" s="334"/>
      <c r="G220" s="334"/>
      <c r="H220" s="334"/>
      <c r="I220" s="334"/>
      <c r="J220" s="334"/>
      <c r="K220" s="334"/>
      <c r="L220" s="176"/>
      <c r="M220" s="176"/>
      <c r="N220" s="176"/>
      <c r="O220" s="176"/>
      <c r="P220" s="109"/>
    </row>
    <row r="221" ht="25.5" customHeight="1" spans="1:16">
      <c r="A221" s="334"/>
      <c r="B221" s="334"/>
      <c r="C221" s="334"/>
      <c r="D221" s="302"/>
      <c r="E221" s="334"/>
      <c r="F221" s="334"/>
      <c r="G221" s="334"/>
      <c r="H221" s="334"/>
      <c r="I221" s="334"/>
      <c r="J221" s="334"/>
      <c r="K221" s="334"/>
      <c r="L221" s="176"/>
      <c r="M221" s="176"/>
      <c r="N221" s="176"/>
      <c r="O221" s="176"/>
      <c r="P221" s="109"/>
    </row>
    <row r="222" ht="25.5" customHeight="1" spans="1:16">
      <c r="A222" s="334"/>
      <c r="B222" s="334"/>
      <c r="C222" s="334"/>
      <c r="D222" s="302"/>
      <c r="E222" s="334"/>
      <c r="F222" s="334"/>
      <c r="G222" s="334"/>
      <c r="H222" s="334"/>
      <c r="I222" s="334"/>
      <c r="J222" s="334"/>
      <c r="K222" s="334"/>
      <c r="L222" s="176"/>
      <c r="M222" s="176"/>
      <c r="N222" s="176"/>
      <c r="O222" s="176"/>
      <c r="P222" s="109"/>
    </row>
    <row r="223" ht="25.5" customHeight="1" spans="1:16">
      <c r="A223" s="334"/>
      <c r="B223" s="334"/>
      <c r="C223" s="334"/>
      <c r="D223" s="302"/>
      <c r="E223" s="334"/>
      <c r="F223" s="334"/>
      <c r="G223" s="334"/>
      <c r="H223" s="334"/>
      <c r="I223" s="334"/>
      <c r="J223" s="334"/>
      <c r="K223" s="334"/>
      <c r="L223" s="176"/>
      <c r="M223" s="176"/>
      <c r="N223" s="176"/>
      <c r="O223" s="176"/>
      <c r="P223" s="109"/>
    </row>
    <row r="224" ht="25.5" customHeight="1" spans="1:16">
      <c r="A224" s="334"/>
      <c r="B224" s="334"/>
      <c r="C224" s="334"/>
      <c r="D224" s="302"/>
      <c r="E224" s="334"/>
      <c r="F224" s="334"/>
      <c r="G224" s="334"/>
      <c r="H224" s="334"/>
      <c r="I224" s="334"/>
      <c r="J224" s="334"/>
      <c r="K224" s="334"/>
      <c r="L224" s="176"/>
      <c r="M224" s="176"/>
      <c r="N224" s="176"/>
      <c r="O224" s="176"/>
      <c r="P224" s="109"/>
    </row>
    <row r="225" ht="25.5" customHeight="1" spans="1:16">
      <c r="A225" s="334"/>
      <c r="B225" s="334"/>
      <c r="C225" s="334"/>
      <c r="D225" s="302"/>
      <c r="E225" s="334"/>
      <c r="F225" s="334"/>
      <c r="G225" s="334"/>
      <c r="H225" s="334"/>
      <c r="I225" s="334"/>
      <c r="J225" s="334"/>
      <c r="K225" s="334"/>
      <c r="L225" s="176"/>
      <c r="M225" s="176"/>
      <c r="N225" s="176"/>
      <c r="O225" s="176"/>
      <c r="P225" s="109"/>
    </row>
    <row r="226" ht="25.5" customHeight="1" spans="1:16">
      <c r="A226" s="334"/>
      <c r="B226" s="334"/>
      <c r="C226" s="334"/>
      <c r="D226" s="302"/>
      <c r="E226" s="334"/>
      <c r="F226" s="334"/>
      <c r="G226" s="334"/>
      <c r="H226" s="334"/>
      <c r="I226" s="334"/>
      <c r="J226" s="334"/>
      <c r="K226" s="334"/>
      <c r="L226" s="176"/>
      <c r="M226" s="176"/>
      <c r="N226" s="176"/>
      <c r="O226" s="176"/>
      <c r="P226" s="109"/>
    </row>
    <row r="227" ht="25.5" customHeight="1" spans="1:16">
      <c r="A227" s="334"/>
      <c r="B227" s="334"/>
      <c r="C227" s="334"/>
      <c r="D227" s="302"/>
      <c r="E227" s="334"/>
      <c r="F227" s="334"/>
      <c r="G227" s="334"/>
      <c r="H227" s="334"/>
      <c r="I227" s="334"/>
      <c r="J227" s="334"/>
      <c r="K227" s="334"/>
      <c r="L227" s="176"/>
      <c r="M227" s="176"/>
      <c r="N227" s="176"/>
      <c r="O227" s="176"/>
      <c r="P227" s="109"/>
    </row>
    <row r="228" ht="25.5" customHeight="1" spans="1:16">
      <c r="A228" s="334"/>
      <c r="B228" s="334"/>
      <c r="C228" s="334"/>
      <c r="D228" s="302"/>
      <c r="E228" s="334"/>
      <c r="F228" s="334"/>
      <c r="G228" s="334"/>
      <c r="H228" s="334"/>
      <c r="I228" s="334"/>
      <c r="J228" s="334"/>
      <c r="K228" s="334"/>
      <c r="L228" s="176"/>
      <c r="M228" s="176"/>
      <c r="N228" s="176"/>
      <c r="O228" s="176"/>
      <c r="P228" s="109"/>
    </row>
    <row r="229" ht="25.5" customHeight="1" spans="1:16">
      <c r="A229" s="334"/>
      <c r="B229" s="334"/>
      <c r="C229" s="334"/>
      <c r="D229" s="302"/>
      <c r="E229" s="334"/>
      <c r="F229" s="334"/>
      <c r="G229" s="334"/>
      <c r="H229" s="334"/>
      <c r="I229" s="334"/>
      <c r="J229" s="334"/>
      <c r="K229" s="334"/>
      <c r="L229" s="176"/>
      <c r="M229" s="176"/>
      <c r="N229" s="176"/>
      <c r="O229" s="176"/>
      <c r="P229" s="109"/>
    </row>
    <row r="230" ht="25.5" customHeight="1" spans="1:16">
      <c r="A230" s="334"/>
      <c r="B230" s="334"/>
      <c r="C230" s="334"/>
      <c r="D230" s="302"/>
      <c r="E230" s="334"/>
      <c r="F230" s="334"/>
      <c r="G230" s="334"/>
      <c r="H230" s="334"/>
      <c r="I230" s="334"/>
      <c r="J230" s="334"/>
      <c r="K230" s="334"/>
      <c r="L230" s="176"/>
      <c r="M230" s="176"/>
      <c r="N230" s="176"/>
      <c r="O230" s="176"/>
      <c r="P230" s="109"/>
    </row>
    <row r="231" ht="25.5" customHeight="1" spans="1:16">
      <c r="A231" s="334"/>
      <c r="B231" s="334"/>
      <c r="C231" s="334"/>
      <c r="D231" s="302"/>
      <c r="E231" s="334"/>
      <c r="F231" s="334"/>
      <c r="G231" s="334"/>
      <c r="H231" s="334"/>
      <c r="I231" s="334"/>
      <c r="J231" s="334"/>
      <c r="K231" s="334"/>
      <c r="L231" s="176"/>
      <c r="M231" s="176"/>
      <c r="N231" s="176"/>
      <c r="O231" s="176"/>
      <c r="P231" s="109"/>
    </row>
    <row r="232" ht="25.5" customHeight="1" spans="1:16">
      <c r="A232" s="334"/>
      <c r="B232" s="334"/>
      <c r="C232" s="334"/>
      <c r="D232" s="302"/>
      <c r="E232" s="334"/>
      <c r="F232" s="334"/>
      <c r="G232" s="334"/>
      <c r="H232" s="334"/>
      <c r="I232" s="334"/>
      <c r="J232" s="334"/>
      <c r="K232" s="334"/>
      <c r="L232" s="176"/>
      <c r="M232" s="176"/>
      <c r="N232" s="176"/>
      <c r="O232" s="176"/>
      <c r="P232" s="109"/>
    </row>
    <row r="233" ht="25.5" customHeight="1" spans="1:16">
      <c r="A233" s="334"/>
      <c r="B233" s="334"/>
      <c r="C233" s="334"/>
      <c r="D233" s="302"/>
      <c r="E233" s="334"/>
      <c r="F233" s="334"/>
      <c r="G233" s="334"/>
      <c r="H233" s="334"/>
      <c r="I233" s="334"/>
      <c r="J233" s="334"/>
      <c r="K233" s="334"/>
      <c r="L233" s="176"/>
      <c r="M233" s="176"/>
      <c r="N233" s="176"/>
      <c r="O233" s="176"/>
      <c r="P233" s="109"/>
    </row>
    <row r="234" ht="25.5" customHeight="1" spans="1:16">
      <c r="A234" s="334"/>
      <c r="B234" s="334"/>
      <c r="C234" s="334"/>
      <c r="D234" s="302"/>
      <c r="E234" s="334"/>
      <c r="F234" s="334"/>
      <c r="G234" s="334"/>
      <c r="H234" s="334"/>
      <c r="I234" s="334"/>
      <c r="J234" s="334"/>
      <c r="K234" s="334"/>
      <c r="L234" s="176"/>
      <c r="M234" s="176"/>
      <c r="N234" s="176"/>
      <c r="O234" s="176"/>
      <c r="P234" s="109"/>
    </row>
    <row r="235" ht="25.5" customHeight="1" spans="1:16">
      <c r="A235" s="334"/>
      <c r="B235" s="334"/>
      <c r="C235" s="334"/>
      <c r="D235" s="302"/>
      <c r="E235" s="334"/>
      <c r="F235" s="334"/>
      <c r="G235" s="334"/>
      <c r="H235" s="334"/>
      <c r="I235" s="334"/>
      <c r="J235" s="334"/>
      <c r="K235" s="334"/>
      <c r="L235" s="176"/>
      <c r="M235" s="176"/>
      <c r="N235" s="176"/>
      <c r="O235" s="176"/>
      <c r="P235" s="109"/>
    </row>
    <row r="236" ht="25.5" customHeight="1" spans="1:16">
      <c r="A236" s="334"/>
      <c r="B236" s="334"/>
      <c r="C236" s="334"/>
      <c r="D236" s="302"/>
      <c r="E236" s="334"/>
      <c r="F236" s="334"/>
      <c r="G236" s="334"/>
      <c r="H236" s="334"/>
      <c r="I236" s="334"/>
      <c r="J236" s="334"/>
      <c r="K236" s="334"/>
      <c r="L236" s="176"/>
      <c r="M236" s="176"/>
      <c r="N236" s="176"/>
      <c r="O236" s="176"/>
      <c r="P236" s="109"/>
    </row>
    <row r="237" ht="25.5" customHeight="1" spans="1:16">
      <c r="A237" s="334"/>
      <c r="B237" s="334"/>
      <c r="C237" s="334"/>
      <c r="D237" s="302"/>
      <c r="E237" s="334"/>
      <c r="F237" s="334"/>
      <c r="G237" s="334"/>
      <c r="H237" s="334"/>
      <c r="I237" s="334"/>
      <c r="J237" s="334"/>
      <c r="K237" s="334"/>
      <c r="L237" s="176"/>
      <c r="M237" s="176"/>
      <c r="N237" s="176"/>
      <c r="O237" s="176"/>
      <c r="P237" s="109"/>
    </row>
    <row r="238" ht="25.5" customHeight="1" spans="1:16">
      <c r="A238" s="334"/>
      <c r="B238" s="334"/>
      <c r="C238" s="334"/>
      <c r="D238" s="302"/>
      <c r="E238" s="334"/>
      <c r="F238" s="334"/>
      <c r="G238" s="334"/>
      <c r="H238" s="334"/>
      <c r="I238" s="334"/>
      <c r="J238" s="334"/>
      <c r="K238" s="334"/>
      <c r="L238" s="176"/>
      <c r="M238" s="176"/>
      <c r="N238" s="176"/>
      <c r="O238" s="176"/>
      <c r="P238" s="109"/>
    </row>
    <row r="239" ht="25.5" customHeight="1" spans="1:16">
      <c r="A239" s="334"/>
      <c r="B239" s="334"/>
      <c r="C239" s="334"/>
      <c r="D239" s="302"/>
      <c r="E239" s="334"/>
      <c r="F239" s="334"/>
      <c r="G239" s="334"/>
      <c r="H239" s="334"/>
      <c r="I239" s="334"/>
      <c r="J239" s="334"/>
      <c r="K239" s="334"/>
      <c r="L239" s="176"/>
      <c r="M239" s="176"/>
      <c r="N239" s="176"/>
      <c r="O239" s="176"/>
      <c r="P239" s="109"/>
    </row>
    <row r="240" ht="25.5" customHeight="1" spans="1:16">
      <c r="A240" s="334"/>
      <c r="B240" s="334"/>
      <c r="C240" s="334"/>
      <c r="D240" s="302"/>
      <c r="E240" s="334"/>
      <c r="F240" s="334"/>
      <c r="G240" s="334"/>
      <c r="H240" s="334"/>
      <c r="I240" s="334"/>
      <c r="J240" s="334"/>
      <c r="K240" s="334"/>
      <c r="L240" s="176"/>
      <c r="M240" s="176"/>
      <c r="N240" s="176"/>
      <c r="O240" s="176"/>
      <c r="P240" s="109"/>
    </row>
    <row r="241" ht="25.5" customHeight="1" spans="1:16">
      <c r="A241" s="334"/>
      <c r="B241" s="334"/>
      <c r="C241" s="334"/>
      <c r="D241" s="302"/>
      <c r="E241" s="334"/>
      <c r="F241" s="334"/>
      <c r="G241" s="334"/>
      <c r="H241" s="334"/>
      <c r="I241" s="334"/>
      <c r="J241" s="334"/>
      <c r="K241" s="334"/>
      <c r="L241" s="176"/>
      <c r="M241" s="176"/>
      <c r="N241" s="176"/>
      <c r="O241" s="176"/>
      <c r="P241" s="109"/>
    </row>
    <row r="242" ht="25.5" customHeight="1" spans="1:16">
      <c r="A242" s="334"/>
      <c r="B242" s="334"/>
      <c r="C242" s="334"/>
      <c r="D242" s="302"/>
      <c r="E242" s="334"/>
      <c r="F242" s="334"/>
      <c r="G242" s="334"/>
      <c r="H242" s="334"/>
      <c r="I242" s="334"/>
      <c r="J242" s="334"/>
      <c r="K242" s="334"/>
      <c r="L242" s="176"/>
      <c r="M242" s="176"/>
      <c r="N242" s="176"/>
      <c r="O242" s="176"/>
      <c r="P242" s="109"/>
    </row>
    <row r="243" ht="25.5" customHeight="1" spans="1:16">
      <c r="A243" s="334"/>
      <c r="B243" s="334"/>
      <c r="C243" s="334"/>
      <c r="D243" s="302"/>
      <c r="E243" s="334"/>
      <c r="F243" s="334"/>
      <c r="G243" s="334"/>
      <c r="H243" s="334"/>
      <c r="I243" s="334"/>
      <c r="J243" s="334"/>
      <c r="K243" s="334"/>
      <c r="L243" s="176"/>
      <c r="M243" s="176"/>
      <c r="N243" s="176"/>
      <c r="O243" s="176"/>
      <c r="P243" s="109"/>
    </row>
    <row r="244" ht="25.5" customHeight="1" spans="1:16">
      <c r="A244" s="334"/>
      <c r="B244" s="334"/>
      <c r="C244" s="334"/>
      <c r="D244" s="302"/>
      <c r="E244" s="334"/>
      <c r="F244" s="334"/>
      <c r="G244" s="334"/>
      <c r="H244" s="334"/>
      <c r="I244" s="334"/>
      <c r="J244" s="334"/>
      <c r="K244" s="334"/>
      <c r="L244" s="176"/>
      <c r="M244" s="176"/>
      <c r="N244" s="176"/>
      <c r="O244" s="176"/>
      <c r="P244" s="109"/>
    </row>
    <row r="245" ht="25.5" customHeight="1" spans="1:16">
      <c r="A245" s="334"/>
      <c r="B245" s="334"/>
      <c r="C245" s="334"/>
      <c r="D245" s="302"/>
      <c r="E245" s="334"/>
      <c r="F245" s="334"/>
      <c r="G245" s="334"/>
      <c r="H245" s="334"/>
      <c r="I245" s="334"/>
      <c r="J245" s="334"/>
      <c r="K245" s="334"/>
      <c r="L245" s="176"/>
      <c r="M245" s="176"/>
      <c r="N245" s="176"/>
      <c r="O245" s="176"/>
      <c r="P245" s="109"/>
    </row>
    <row r="246" ht="25.5" customHeight="1" spans="1:16">
      <c r="A246" s="334"/>
      <c r="B246" s="334"/>
      <c r="C246" s="334"/>
      <c r="D246" s="302"/>
      <c r="E246" s="334"/>
      <c r="F246" s="334"/>
      <c r="G246" s="334"/>
      <c r="H246" s="334"/>
      <c r="I246" s="334"/>
      <c r="J246" s="334"/>
      <c r="K246" s="334"/>
      <c r="L246" s="176"/>
      <c r="M246" s="176"/>
      <c r="N246" s="176"/>
      <c r="O246" s="176"/>
      <c r="P246" s="109"/>
    </row>
    <row r="247" ht="25.5" customHeight="1" spans="1:16">
      <c r="A247" s="334"/>
      <c r="B247" s="334"/>
      <c r="C247" s="334"/>
      <c r="D247" s="302"/>
      <c r="E247" s="334"/>
      <c r="F247" s="334"/>
      <c r="G247" s="334"/>
      <c r="H247" s="334"/>
      <c r="I247" s="334"/>
      <c r="J247" s="334"/>
      <c r="K247" s="334"/>
      <c r="L247" s="176"/>
      <c r="M247" s="176"/>
      <c r="N247" s="176"/>
      <c r="O247" s="176"/>
      <c r="P247" s="109"/>
    </row>
    <row r="248" ht="25.5" customHeight="1" spans="1:16">
      <c r="A248" s="334"/>
      <c r="B248" s="334"/>
      <c r="C248" s="334"/>
      <c r="D248" s="302"/>
      <c r="E248" s="334"/>
      <c r="F248" s="334"/>
      <c r="G248" s="334"/>
      <c r="H248" s="334"/>
      <c r="I248" s="334"/>
      <c r="J248" s="334"/>
      <c r="K248" s="334"/>
      <c r="L248" s="176"/>
      <c r="M248" s="176"/>
      <c r="N248" s="176"/>
      <c r="O248" s="176"/>
      <c r="P248" s="109"/>
    </row>
    <row r="249" ht="25.5" customHeight="1" spans="1:16">
      <c r="A249" s="334"/>
      <c r="B249" s="334"/>
      <c r="C249" s="334"/>
      <c r="D249" s="302"/>
      <c r="E249" s="334"/>
      <c r="F249" s="334"/>
      <c r="G249" s="334"/>
      <c r="H249" s="334"/>
      <c r="I249" s="334"/>
      <c r="J249" s="334"/>
      <c r="K249" s="334"/>
      <c r="L249" s="176"/>
      <c r="M249" s="176"/>
      <c r="N249" s="176"/>
      <c r="O249" s="176"/>
      <c r="P249" s="109"/>
    </row>
    <row r="250" ht="25.5" customHeight="1" spans="1:16">
      <c r="A250" s="334"/>
      <c r="B250" s="334"/>
      <c r="C250" s="334"/>
      <c r="D250" s="302"/>
      <c r="E250" s="334"/>
      <c r="F250" s="334"/>
      <c r="G250" s="334"/>
      <c r="H250" s="334"/>
      <c r="I250" s="334"/>
      <c r="J250" s="334"/>
      <c r="K250" s="334"/>
      <c r="L250" s="176"/>
      <c r="M250" s="176"/>
      <c r="N250" s="176"/>
      <c r="O250" s="176"/>
      <c r="P250" s="109"/>
    </row>
    <row r="251" ht="25.5" customHeight="1" spans="1:16">
      <c r="A251" s="334"/>
      <c r="B251" s="334"/>
      <c r="C251" s="334"/>
      <c r="D251" s="302"/>
      <c r="E251" s="334"/>
      <c r="F251" s="334"/>
      <c r="G251" s="334"/>
      <c r="H251" s="334"/>
      <c r="I251" s="334"/>
      <c r="J251" s="334"/>
      <c r="K251" s="334"/>
      <c r="L251" s="176"/>
      <c r="M251" s="176"/>
      <c r="N251" s="176"/>
      <c r="O251" s="176"/>
      <c r="P251" s="109"/>
    </row>
    <row r="252" ht="25.5" customHeight="1" spans="1:16">
      <c r="A252" s="334"/>
      <c r="B252" s="334"/>
      <c r="C252" s="334"/>
      <c r="D252" s="302"/>
      <c r="E252" s="334"/>
      <c r="F252" s="334"/>
      <c r="G252" s="334"/>
      <c r="H252" s="334"/>
      <c r="I252" s="334"/>
      <c r="J252" s="334"/>
      <c r="K252" s="334"/>
      <c r="L252" s="176"/>
      <c r="M252" s="176"/>
      <c r="N252" s="176"/>
      <c r="O252" s="176"/>
      <c r="P252" s="109"/>
    </row>
    <row r="253" ht="25.5" customHeight="1" spans="1:16">
      <c r="A253" s="334"/>
      <c r="B253" s="334"/>
      <c r="C253" s="334"/>
      <c r="D253" s="302"/>
      <c r="E253" s="334"/>
      <c r="F253" s="334"/>
      <c r="G253" s="334"/>
      <c r="H253" s="334"/>
      <c r="I253" s="334"/>
      <c r="J253" s="334"/>
      <c r="K253" s="334"/>
      <c r="L253" s="176"/>
      <c r="M253" s="176"/>
      <c r="N253" s="176"/>
      <c r="O253" s="176"/>
      <c r="P253" s="109"/>
    </row>
    <row r="254" ht="25.5" customHeight="1" spans="1:16">
      <c r="A254" s="334"/>
      <c r="B254" s="334"/>
      <c r="C254" s="334"/>
      <c r="D254" s="302"/>
      <c r="E254" s="334"/>
      <c r="F254" s="334"/>
      <c r="G254" s="334"/>
      <c r="H254" s="334"/>
      <c r="I254" s="334"/>
      <c r="J254" s="334"/>
      <c r="K254" s="334"/>
      <c r="L254" s="176"/>
      <c r="M254" s="176"/>
      <c r="N254" s="176"/>
      <c r="O254" s="176"/>
      <c r="P254" s="109"/>
    </row>
    <row r="255" ht="25.5" customHeight="1" spans="1:16">
      <c r="A255" s="334"/>
      <c r="B255" s="334"/>
      <c r="C255" s="334"/>
      <c r="D255" s="302"/>
      <c r="E255" s="334"/>
      <c r="F255" s="334"/>
      <c r="G255" s="334"/>
      <c r="H255" s="334"/>
      <c r="I255" s="334"/>
      <c r="J255" s="334"/>
      <c r="K255" s="334"/>
      <c r="L255" s="176"/>
      <c r="M255" s="176"/>
      <c r="N255" s="176"/>
      <c r="O255" s="176"/>
      <c r="P255" s="109"/>
    </row>
    <row r="256" ht="25.5" customHeight="1" spans="1:16">
      <c r="A256" s="334"/>
      <c r="B256" s="334"/>
      <c r="C256" s="334"/>
      <c r="D256" s="302"/>
      <c r="E256" s="334"/>
      <c r="F256" s="334"/>
      <c r="G256" s="334"/>
      <c r="H256" s="334"/>
      <c r="I256" s="334"/>
      <c r="J256" s="334"/>
      <c r="K256" s="334"/>
      <c r="L256" s="176"/>
      <c r="M256" s="176"/>
      <c r="N256" s="176"/>
      <c r="O256" s="176"/>
      <c r="P256" s="109"/>
    </row>
    <row r="257" ht="25.5" customHeight="1" spans="1:16">
      <c r="A257" s="334"/>
      <c r="B257" s="334"/>
      <c r="C257" s="334"/>
      <c r="D257" s="302"/>
      <c r="E257" s="334"/>
      <c r="F257" s="334"/>
      <c r="G257" s="334"/>
      <c r="H257" s="334"/>
      <c r="I257" s="334"/>
      <c r="J257" s="334"/>
      <c r="K257" s="334"/>
      <c r="L257" s="176"/>
      <c r="M257" s="176"/>
      <c r="N257" s="176"/>
      <c r="O257" s="176"/>
      <c r="P257" s="109"/>
    </row>
    <row r="258" ht="25.5" customHeight="1" spans="1:16">
      <c r="A258" s="334"/>
      <c r="B258" s="334"/>
      <c r="C258" s="334"/>
      <c r="D258" s="302"/>
      <c r="E258" s="334"/>
      <c r="F258" s="334"/>
      <c r="G258" s="334"/>
      <c r="H258" s="334"/>
      <c r="I258" s="334"/>
      <c r="J258" s="334"/>
      <c r="K258" s="334"/>
      <c r="L258" s="176"/>
      <c r="M258" s="176"/>
      <c r="N258" s="176"/>
      <c r="O258" s="176"/>
      <c r="P258" s="109"/>
    </row>
    <row r="259" ht="25.5" customHeight="1" spans="1:16">
      <c r="A259" s="334"/>
      <c r="B259" s="334"/>
      <c r="C259" s="334"/>
      <c r="D259" s="302"/>
      <c r="E259" s="334"/>
      <c r="F259" s="334"/>
      <c r="G259" s="334"/>
      <c r="H259" s="334"/>
      <c r="I259" s="334"/>
      <c r="J259" s="334"/>
      <c r="K259" s="334"/>
      <c r="L259" s="176"/>
      <c r="M259" s="176"/>
      <c r="N259" s="176"/>
      <c r="O259" s="176"/>
      <c r="P259" s="109"/>
    </row>
    <row r="260" ht="25.5" customHeight="1" spans="1:16">
      <c r="A260" s="334"/>
      <c r="B260" s="334"/>
      <c r="C260" s="334"/>
      <c r="D260" s="302"/>
      <c r="E260" s="334"/>
      <c r="F260" s="334"/>
      <c r="G260" s="334"/>
      <c r="H260" s="334"/>
      <c r="I260" s="334"/>
      <c r="J260" s="334"/>
      <c r="K260" s="334"/>
      <c r="L260" s="176"/>
      <c r="M260" s="176"/>
      <c r="N260" s="176"/>
      <c r="O260" s="176"/>
      <c r="P260" s="109"/>
    </row>
    <row r="261" ht="25.5" customHeight="1" spans="1:16">
      <c r="A261" s="334"/>
      <c r="B261" s="334"/>
      <c r="C261" s="334"/>
      <c r="D261" s="302"/>
      <c r="E261" s="334"/>
      <c r="F261" s="334"/>
      <c r="G261" s="334"/>
      <c r="H261" s="334"/>
      <c r="I261" s="334"/>
      <c r="J261" s="334"/>
      <c r="K261" s="334"/>
      <c r="L261" s="176"/>
      <c r="M261" s="176"/>
      <c r="N261" s="176"/>
      <c r="O261" s="176"/>
      <c r="P261" s="109"/>
    </row>
    <row r="262" ht="25.5" customHeight="1" spans="1:16">
      <c r="A262" s="334"/>
      <c r="B262" s="334"/>
      <c r="C262" s="334"/>
      <c r="D262" s="302"/>
      <c r="E262" s="334"/>
      <c r="F262" s="334"/>
      <c r="G262" s="334"/>
      <c r="H262" s="334"/>
      <c r="I262" s="334"/>
      <c r="J262" s="334"/>
      <c r="K262" s="334"/>
      <c r="L262" s="176"/>
      <c r="M262" s="176"/>
      <c r="N262" s="176"/>
      <c r="O262" s="176"/>
      <c r="P262" s="109"/>
    </row>
    <row r="263" ht="25.5" customHeight="1" spans="1:16">
      <c r="A263" s="334"/>
      <c r="B263" s="334"/>
      <c r="C263" s="334"/>
      <c r="D263" s="302"/>
      <c r="E263" s="334"/>
      <c r="F263" s="334"/>
      <c r="G263" s="334"/>
      <c r="H263" s="334"/>
      <c r="I263" s="334"/>
      <c r="J263" s="334"/>
      <c r="K263" s="334"/>
      <c r="L263" s="176"/>
      <c r="M263" s="176"/>
      <c r="N263" s="176"/>
      <c r="O263" s="176"/>
      <c r="P263" s="109"/>
    </row>
    <row r="264" ht="25.5" customHeight="1" spans="1:16">
      <c r="A264" s="334"/>
      <c r="B264" s="334"/>
      <c r="C264" s="334"/>
      <c r="D264" s="302"/>
      <c r="E264" s="334"/>
      <c r="F264" s="334"/>
      <c r="G264" s="334"/>
      <c r="H264" s="334"/>
      <c r="I264" s="334"/>
      <c r="J264" s="334"/>
      <c r="K264" s="334"/>
      <c r="L264" s="176"/>
      <c r="M264" s="176"/>
      <c r="N264" s="176"/>
      <c r="O264" s="176"/>
      <c r="P264" s="109"/>
    </row>
    <row r="265" ht="25.5" customHeight="1" spans="1:16">
      <c r="A265" s="334"/>
      <c r="B265" s="334"/>
      <c r="C265" s="334"/>
      <c r="D265" s="302"/>
      <c r="E265" s="334"/>
      <c r="F265" s="334"/>
      <c r="G265" s="334"/>
      <c r="H265" s="334"/>
      <c r="I265" s="334"/>
      <c r="J265" s="334"/>
      <c r="K265" s="334"/>
      <c r="L265" s="176"/>
      <c r="M265" s="176"/>
      <c r="N265" s="176"/>
      <c r="O265" s="176"/>
      <c r="P265" s="109"/>
    </row>
    <row r="266" ht="25.5" customHeight="1" spans="1:16">
      <c r="A266" s="334"/>
      <c r="B266" s="334"/>
      <c r="C266" s="334"/>
      <c r="D266" s="302"/>
      <c r="E266" s="334"/>
      <c r="F266" s="334"/>
      <c r="G266" s="334"/>
      <c r="H266" s="334"/>
      <c r="I266" s="334"/>
      <c r="J266" s="334"/>
      <c r="K266" s="334"/>
      <c r="L266" s="176"/>
      <c r="M266" s="176"/>
      <c r="N266" s="176"/>
      <c r="O266" s="176"/>
      <c r="P266" s="109"/>
    </row>
    <row r="267" ht="25.5" customHeight="1" spans="1:16">
      <c r="A267" s="334"/>
      <c r="B267" s="334"/>
      <c r="C267" s="334"/>
      <c r="D267" s="302"/>
      <c r="E267" s="334"/>
      <c r="F267" s="334"/>
      <c r="G267" s="334"/>
      <c r="H267" s="334"/>
      <c r="I267" s="334"/>
      <c r="J267" s="334"/>
      <c r="K267" s="334"/>
      <c r="L267" s="176"/>
      <c r="M267" s="176"/>
      <c r="N267" s="176"/>
      <c r="O267" s="176"/>
      <c r="P267" s="109"/>
    </row>
    <row r="268" ht="25.5" customHeight="1" spans="1:16">
      <c r="A268" s="334"/>
      <c r="B268" s="334"/>
      <c r="C268" s="334"/>
      <c r="D268" s="302"/>
      <c r="E268" s="334"/>
      <c r="F268" s="334"/>
      <c r="G268" s="334"/>
      <c r="H268" s="334"/>
      <c r="I268" s="334"/>
      <c r="J268" s="334"/>
      <c r="K268" s="334"/>
      <c r="L268" s="176"/>
      <c r="M268" s="176"/>
      <c r="N268" s="176"/>
      <c r="O268" s="176"/>
      <c r="P268" s="109"/>
    </row>
    <row r="269" ht="25.5" customHeight="1" spans="1:16">
      <c r="A269" s="334"/>
      <c r="B269" s="334"/>
      <c r="C269" s="334"/>
      <c r="D269" s="302"/>
      <c r="E269" s="334"/>
      <c r="F269" s="334"/>
      <c r="G269" s="334"/>
      <c r="H269" s="334"/>
      <c r="I269" s="334"/>
      <c r="J269" s="334"/>
      <c r="K269" s="334"/>
      <c r="L269" s="176"/>
      <c r="M269" s="176"/>
      <c r="N269" s="176"/>
      <c r="O269" s="176"/>
      <c r="P269" s="109"/>
    </row>
    <row r="270" ht="25.5" customHeight="1" spans="1:16">
      <c r="A270" s="334"/>
      <c r="B270" s="334"/>
      <c r="C270" s="334"/>
      <c r="D270" s="302"/>
      <c r="E270" s="334"/>
      <c r="F270" s="334"/>
      <c r="G270" s="334"/>
      <c r="H270" s="334"/>
      <c r="I270" s="334"/>
      <c r="J270" s="334"/>
      <c r="K270" s="334"/>
      <c r="L270" s="176"/>
      <c r="M270" s="176"/>
      <c r="N270" s="176"/>
      <c r="O270" s="176"/>
      <c r="P270" s="109"/>
    </row>
    <row r="271" ht="25.5" customHeight="1" spans="1:16">
      <c r="A271" s="334"/>
      <c r="B271" s="334"/>
      <c r="C271" s="334"/>
      <c r="D271" s="302"/>
      <c r="E271" s="334"/>
      <c r="F271" s="334"/>
      <c r="G271" s="334"/>
      <c r="H271" s="334"/>
      <c r="I271" s="334"/>
      <c r="J271" s="334"/>
      <c r="K271" s="334"/>
      <c r="L271" s="176"/>
      <c r="M271" s="176"/>
      <c r="N271" s="176"/>
      <c r="O271" s="176"/>
      <c r="P271" s="109"/>
    </row>
    <row r="272" ht="25.5" customHeight="1" spans="1:16">
      <c r="A272" s="334"/>
      <c r="B272" s="334"/>
      <c r="C272" s="334"/>
      <c r="D272" s="302"/>
      <c r="E272" s="334"/>
      <c r="F272" s="334"/>
      <c r="G272" s="334"/>
      <c r="H272" s="334"/>
      <c r="I272" s="334"/>
      <c r="J272" s="334"/>
      <c r="K272" s="334"/>
      <c r="L272" s="176"/>
      <c r="M272" s="176"/>
      <c r="N272" s="176"/>
      <c r="O272" s="176"/>
      <c r="P272" s="109"/>
    </row>
    <row r="273" ht="25.5" customHeight="1" spans="1:16">
      <c r="A273" s="334"/>
      <c r="B273" s="334"/>
      <c r="C273" s="334"/>
      <c r="D273" s="302"/>
      <c r="E273" s="334"/>
      <c r="F273" s="334"/>
      <c r="G273" s="334"/>
      <c r="H273" s="334"/>
      <c r="I273" s="334"/>
      <c r="J273" s="334"/>
      <c r="K273" s="334"/>
      <c r="L273" s="176"/>
      <c r="M273" s="176"/>
      <c r="N273" s="176"/>
      <c r="O273" s="176"/>
      <c r="P273" s="109"/>
    </row>
    <row r="274" ht="25.5" customHeight="1" spans="1:16">
      <c r="A274" s="334"/>
      <c r="B274" s="334"/>
      <c r="C274" s="334"/>
      <c r="D274" s="302"/>
      <c r="E274" s="334"/>
      <c r="F274" s="334"/>
      <c r="G274" s="334"/>
      <c r="H274" s="334"/>
      <c r="I274" s="334"/>
      <c r="J274" s="334"/>
      <c r="K274" s="334"/>
      <c r="L274" s="176"/>
      <c r="M274" s="176"/>
      <c r="N274" s="176"/>
      <c r="O274" s="176"/>
      <c r="P274" s="109"/>
    </row>
    <row r="275" ht="25.5" customHeight="1" spans="1:16">
      <c r="A275" s="334"/>
      <c r="B275" s="334"/>
      <c r="C275" s="334"/>
      <c r="D275" s="302"/>
      <c r="E275" s="334"/>
      <c r="F275" s="334"/>
      <c r="G275" s="334"/>
      <c r="H275" s="334"/>
      <c r="I275" s="334"/>
      <c r="J275" s="334"/>
      <c r="K275" s="334"/>
      <c r="L275" s="176"/>
      <c r="M275" s="176"/>
      <c r="N275" s="176"/>
      <c r="O275" s="176"/>
      <c r="P275" s="109"/>
    </row>
    <row r="276" ht="25.5" customHeight="1" spans="1:16">
      <c r="A276" s="334"/>
      <c r="B276" s="334"/>
      <c r="C276" s="334"/>
      <c r="D276" s="302"/>
      <c r="E276" s="334"/>
      <c r="F276" s="334"/>
      <c r="G276" s="334"/>
      <c r="H276" s="334"/>
      <c r="I276" s="334"/>
      <c r="J276" s="334"/>
      <c r="K276" s="334"/>
      <c r="L276" s="176"/>
      <c r="M276" s="176"/>
      <c r="N276" s="176"/>
      <c r="O276" s="176"/>
      <c r="P276" s="109"/>
    </row>
    <row r="277" ht="25.5" customHeight="1" spans="1:16">
      <c r="A277" s="334"/>
      <c r="B277" s="334"/>
      <c r="C277" s="334"/>
      <c r="D277" s="302"/>
      <c r="E277" s="334"/>
      <c r="F277" s="334"/>
      <c r="G277" s="334"/>
      <c r="H277" s="334"/>
      <c r="I277" s="334"/>
      <c r="J277" s="334"/>
      <c r="K277" s="334"/>
      <c r="L277" s="176"/>
      <c r="M277" s="176"/>
      <c r="N277" s="176"/>
      <c r="O277" s="176"/>
      <c r="P277" s="109"/>
    </row>
    <row r="278" ht="25.5" customHeight="1" spans="1:16">
      <c r="A278" s="334"/>
      <c r="B278" s="334"/>
      <c r="C278" s="334"/>
      <c r="D278" s="302"/>
      <c r="E278" s="334"/>
      <c r="F278" s="334"/>
      <c r="G278" s="334"/>
      <c r="H278" s="334"/>
      <c r="I278" s="334"/>
      <c r="J278" s="334"/>
      <c r="K278" s="334"/>
      <c r="L278" s="176"/>
      <c r="M278" s="176"/>
      <c r="N278" s="176"/>
      <c r="O278" s="176"/>
      <c r="P278" s="109"/>
    </row>
    <row r="279" ht="25.5" customHeight="1" spans="1:16">
      <c r="A279" s="334"/>
      <c r="B279" s="334"/>
      <c r="C279" s="334"/>
      <c r="D279" s="302"/>
      <c r="E279" s="334"/>
      <c r="F279" s="334"/>
      <c r="G279" s="334"/>
      <c r="H279" s="334"/>
      <c r="I279" s="334"/>
      <c r="J279" s="334"/>
      <c r="K279" s="334"/>
      <c r="L279" s="176"/>
      <c r="M279" s="176"/>
      <c r="N279" s="176"/>
      <c r="O279" s="176"/>
      <c r="P279" s="109"/>
    </row>
    <row r="280" ht="25.5" customHeight="1" spans="1:16">
      <c r="A280" s="334"/>
      <c r="B280" s="334"/>
      <c r="C280" s="334"/>
      <c r="D280" s="302"/>
      <c r="E280" s="334"/>
      <c r="F280" s="334"/>
      <c r="G280" s="334"/>
      <c r="H280" s="334"/>
      <c r="I280" s="334"/>
      <c r="J280" s="334"/>
      <c r="K280" s="334"/>
      <c r="L280" s="176"/>
      <c r="M280" s="176"/>
      <c r="N280" s="176"/>
      <c r="O280" s="176"/>
      <c r="P280" s="109"/>
    </row>
    <row r="281" ht="25.5" customHeight="1" spans="1:16">
      <c r="A281" s="334"/>
      <c r="B281" s="334"/>
      <c r="C281" s="334"/>
      <c r="D281" s="302"/>
      <c r="E281" s="334"/>
      <c r="F281" s="334"/>
      <c r="G281" s="334"/>
      <c r="H281" s="334"/>
      <c r="I281" s="334"/>
      <c r="J281" s="334"/>
      <c r="K281" s="334"/>
      <c r="L281" s="176"/>
      <c r="M281" s="176"/>
      <c r="N281" s="176"/>
      <c r="O281" s="176"/>
      <c r="P281" s="109"/>
    </row>
    <row r="282" ht="25.5" customHeight="1" spans="1:16">
      <c r="A282" s="334"/>
      <c r="B282" s="334"/>
      <c r="C282" s="334"/>
      <c r="D282" s="302"/>
      <c r="E282" s="334"/>
      <c r="F282" s="334"/>
      <c r="G282" s="334"/>
      <c r="H282" s="334"/>
      <c r="I282" s="334"/>
      <c r="J282" s="334"/>
      <c r="K282" s="334"/>
      <c r="L282" s="176"/>
      <c r="M282" s="176"/>
      <c r="N282" s="176"/>
      <c r="O282" s="176"/>
      <c r="P282" s="109"/>
    </row>
    <row r="283" ht="25.5" customHeight="1" spans="1:16">
      <c r="A283" s="334"/>
      <c r="B283" s="334"/>
      <c r="C283" s="334"/>
      <c r="D283" s="302"/>
      <c r="E283" s="334"/>
      <c r="F283" s="334"/>
      <c r="G283" s="334"/>
      <c r="H283" s="334"/>
      <c r="I283" s="334"/>
      <c r="J283" s="334"/>
      <c r="K283" s="334"/>
      <c r="L283" s="176"/>
      <c r="M283" s="176"/>
      <c r="N283" s="176"/>
      <c r="O283" s="176"/>
      <c r="P283" s="109"/>
    </row>
    <row r="284" ht="25.5" customHeight="1" spans="1:16">
      <c r="A284" s="334"/>
      <c r="B284" s="334"/>
      <c r="C284" s="334"/>
      <c r="D284" s="302"/>
      <c r="E284" s="334"/>
      <c r="F284" s="334"/>
      <c r="G284" s="334"/>
      <c r="H284" s="334"/>
      <c r="I284" s="334"/>
      <c r="J284" s="334"/>
      <c r="K284" s="334"/>
      <c r="L284" s="176"/>
      <c r="M284" s="176"/>
      <c r="N284" s="176"/>
      <c r="O284" s="176"/>
      <c r="P284" s="109"/>
    </row>
    <row r="285" ht="25.5" customHeight="1" spans="1:16">
      <c r="A285" s="334"/>
      <c r="B285" s="334"/>
      <c r="C285" s="334"/>
      <c r="D285" s="302"/>
      <c r="E285" s="334"/>
      <c r="F285" s="334"/>
      <c r="G285" s="334"/>
      <c r="H285" s="334"/>
      <c r="I285" s="334"/>
      <c r="J285" s="334"/>
      <c r="K285" s="334"/>
      <c r="L285" s="176"/>
      <c r="M285" s="176"/>
      <c r="N285" s="176"/>
      <c r="O285" s="176"/>
      <c r="P285" s="109"/>
    </row>
    <row r="286" ht="25.5" customHeight="1" spans="1:16">
      <c r="A286" s="334"/>
      <c r="B286" s="334"/>
      <c r="C286" s="334"/>
      <c r="D286" s="302"/>
      <c r="E286" s="334"/>
      <c r="F286" s="334"/>
      <c r="G286" s="334"/>
      <c r="H286" s="334"/>
      <c r="I286" s="334"/>
      <c r="J286" s="334"/>
      <c r="K286" s="334"/>
      <c r="L286" s="176"/>
      <c r="M286" s="176"/>
      <c r="N286" s="176"/>
      <c r="O286" s="176"/>
      <c r="P286" s="109"/>
    </row>
    <row r="287" ht="25.5" customHeight="1" spans="1:16">
      <c r="A287" s="334"/>
      <c r="B287" s="334"/>
      <c r="C287" s="334"/>
      <c r="D287" s="302"/>
      <c r="E287" s="334"/>
      <c r="F287" s="334"/>
      <c r="G287" s="334"/>
      <c r="H287" s="334"/>
      <c r="I287" s="334"/>
      <c r="J287" s="334"/>
      <c r="K287" s="334"/>
      <c r="L287" s="176"/>
      <c r="M287" s="176"/>
      <c r="N287" s="176"/>
      <c r="O287" s="176"/>
      <c r="P287" s="109"/>
    </row>
    <row r="288" ht="25.5" customHeight="1" spans="1:16">
      <c r="A288" s="334"/>
      <c r="B288" s="334"/>
      <c r="C288" s="334"/>
      <c r="D288" s="302"/>
      <c r="E288" s="334"/>
      <c r="F288" s="334"/>
      <c r="G288" s="334"/>
      <c r="H288" s="334"/>
      <c r="I288" s="334"/>
      <c r="J288" s="334"/>
      <c r="K288" s="334"/>
      <c r="L288" s="176"/>
      <c r="M288" s="176"/>
      <c r="N288" s="176"/>
      <c r="O288" s="176"/>
      <c r="P288" s="109"/>
    </row>
    <row r="289" ht="25.5" customHeight="1" spans="1:16">
      <c r="A289" s="334"/>
      <c r="B289" s="334"/>
      <c r="C289" s="334"/>
      <c r="D289" s="302"/>
      <c r="E289" s="334"/>
      <c r="F289" s="334"/>
      <c r="G289" s="334"/>
      <c r="H289" s="334"/>
      <c r="I289" s="334"/>
      <c r="J289" s="334"/>
      <c r="K289" s="334"/>
      <c r="L289" s="176"/>
      <c r="M289" s="176"/>
      <c r="N289" s="176"/>
      <c r="O289" s="176"/>
      <c r="P289" s="109"/>
    </row>
    <row r="290" ht="25.5" customHeight="1" spans="1:16">
      <c r="A290" s="334"/>
      <c r="B290" s="334"/>
      <c r="C290" s="334"/>
      <c r="D290" s="302"/>
      <c r="E290" s="334"/>
      <c r="F290" s="334"/>
      <c r="G290" s="334"/>
      <c r="H290" s="334"/>
      <c r="I290" s="334"/>
      <c r="J290" s="334"/>
      <c r="K290" s="334"/>
      <c r="L290" s="176"/>
      <c r="M290" s="176"/>
      <c r="N290" s="176"/>
      <c r="O290" s="176"/>
      <c r="P290" s="109"/>
    </row>
    <row r="291" ht="25.5" customHeight="1" spans="1:16">
      <c r="A291" s="334"/>
      <c r="B291" s="334"/>
      <c r="C291" s="334"/>
      <c r="D291" s="302"/>
      <c r="E291" s="334"/>
      <c r="F291" s="334"/>
      <c r="G291" s="334"/>
      <c r="H291" s="334"/>
      <c r="I291" s="334"/>
      <c r="J291" s="334"/>
      <c r="K291" s="334"/>
      <c r="L291" s="176"/>
      <c r="M291" s="176"/>
      <c r="N291" s="176"/>
      <c r="O291" s="176"/>
      <c r="P291" s="109"/>
    </row>
    <row r="292" ht="25.5" customHeight="1" spans="1:16">
      <c r="A292" s="334"/>
      <c r="B292" s="334"/>
      <c r="C292" s="334"/>
      <c r="D292" s="302"/>
      <c r="E292" s="334"/>
      <c r="F292" s="334"/>
      <c r="G292" s="334"/>
      <c r="H292" s="334"/>
      <c r="I292" s="334"/>
      <c r="J292" s="334"/>
      <c r="K292" s="334"/>
      <c r="L292" s="176"/>
      <c r="M292" s="176"/>
      <c r="N292" s="176"/>
      <c r="O292" s="176"/>
      <c r="P292" s="109"/>
    </row>
    <row r="293" ht="25.5" customHeight="1" spans="1:16">
      <c r="A293" s="334"/>
      <c r="B293" s="334"/>
      <c r="C293" s="334"/>
      <c r="D293" s="302"/>
      <c r="E293" s="334"/>
      <c r="F293" s="334"/>
      <c r="G293" s="334"/>
      <c r="H293" s="334"/>
      <c r="I293" s="334"/>
      <c r="J293" s="334"/>
      <c r="K293" s="334"/>
      <c r="L293" s="176"/>
      <c r="M293" s="176"/>
      <c r="N293" s="176"/>
      <c r="O293" s="176"/>
      <c r="P293" s="109"/>
    </row>
    <row r="294" ht="25.5" customHeight="1" spans="1:16">
      <c r="A294" s="334"/>
      <c r="B294" s="334"/>
      <c r="C294" s="334"/>
      <c r="D294" s="302"/>
      <c r="E294" s="334"/>
      <c r="F294" s="334"/>
      <c r="G294" s="334"/>
      <c r="H294" s="334"/>
      <c r="I294" s="334"/>
      <c r="J294" s="334"/>
      <c r="K294" s="334"/>
      <c r="L294" s="176"/>
      <c r="M294" s="176"/>
      <c r="N294" s="176"/>
      <c r="O294" s="176"/>
      <c r="P294" s="109"/>
    </row>
    <row r="295" ht="25.5" customHeight="1" spans="1:16">
      <c r="A295" s="334"/>
      <c r="B295" s="334"/>
      <c r="C295" s="334"/>
      <c r="D295" s="302"/>
      <c r="E295" s="334"/>
      <c r="F295" s="334"/>
      <c r="G295" s="334"/>
      <c r="H295" s="334"/>
      <c r="I295" s="334"/>
      <c r="J295" s="334"/>
      <c r="K295" s="334"/>
      <c r="L295" s="176"/>
      <c r="M295" s="176"/>
      <c r="N295" s="176"/>
      <c r="O295" s="176"/>
      <c r="P295" s="109"/>
    </row>
    <row r="296" ht="25.5" customHeight="1" spans="1:16">
      <c r="A296" s="334"/>
      <c r="B296" s="334"/>
      <c r="C296" s="334"/>
      <c r="D296" s="302"/>
      <c r="E296" s="334"/>
      <c r="F296" s="334"/>
      <c r="G296" s="334"/>
      <c r="H296" s="334"/>
      <c r="I296" s="334"/>
      <c r="J296" s="334"/>
      <c r="K296" s="334"/>
      <c r="L296" s="176"/>
      <c r="M296" s="176"/>
      <c r="N296" s="176"/>
      <c r="O296" s="176"/>
      <c r="P296" s="109"/>
    </row>
    <row r="297" ht="25.5" customHeight="1" spans="1:16">
      <c r="A297" s="334"/>
      <c r="B297" s="334"/>
      <c r="C297" s="334"/>
      <c r="D297" s="302"/>
      <c r="E297" s="334"/>
      <c r="F297" s="334"/>
      <c r="G297" s="334"/>
      <c r="H297" s="334"/>
      <c r="I297" s="334"/>
      <c r="J297" s="334"/>
      <c r="K297" s="334"/>
      <c r="L297" s="176"/>
      <c r="M297" s="176"/>
      <c r="N297" s="176"/>
      <c r="O297" s="176"/>
      <c r="P297" s="109"/>
    </row>
    <row r="298" ht="25.5" customHeight="1" spans="1:16">
      <c r="A298" s="334"/>
      <c r="B298" s="334"/>
      <c r="C298" s="334"/>
      <c r="D298" s="302"/>
      <c r="E298" s="334"/>
      <c r="F298" s="334"/>
      <c r="G298" s="334"/>
      <c r="H298" s="334"/>
      <c r="I298" s="334"/>
      <c r="J298" s="334"/>
      <c r="K298" s="334"/>
      <c r="L298" s="176"/>
      <c r="M298" s="176"/>
      <c r="N298" s="176"/>
      <c r="O298" s="176"/>
      <c r="P298" s="109"/>
    </row>
    <row r="299" ht="25.5" customHeight="1" spans="1:16">
      <c r="A299" s="334"/>
      <c r="B299" s="334"/>
      <c r="C299" s="334"/>
      <c r="D299" s="302"/>
      <c r="E299" s="334"/>
      <c r="F299" s="334"/>
      <c r="G299" s="334"/>
      <c r="H299" s="334"/>
      <c r="I299" s="334"/>
      <c r="J299" s="334"/>
      <c r="K299" s="334"/>
      <c r="L299" s="176"/>
      <c r="M299" s="176"/>
      <c r="N299" s="176"/>
      <c r="O299" s="176"/>
      <c r="P299" s="109"/>
    </row>
    <row r="300" ht="25.5" customHeight="1" spans="1:16">
      <c r="A300" s="334"/>
      <c r="B300" s="334"/>
      <c r="C300" s="334"/>
      <c r="D300" s="302"/>
      <c r="E300" s="334"/>
      <c r="F300" s="334"/>
      <c r="G300" s="334"/>
      <c r="H300" s="334"/>
      <c r="I300" s="334"/>
      <c r="J300" s="334"/>
      <c r="K300" s="334"/>
      <c r="L300" s="176"/>
      <c r="M300" s="176"/>
      <c r="N300" s="176"/>
      <c r="O300" s="176"/>
      <c r="P300" s="109"/>
    </row>
    <row r="301" ht="25.5" customHeight="1" spans="1:16">
      <c r="A301" s="334"/>
      <c r="B301" s="334"/>
      <c r="C301" s="334"/>
      <c r="D301" s="302"/>
      <c r="E301" s="334"/>
      <c r="F301" s="334"/>
      <c r="G301" s="334"/>
      <c r="H301" s="334"/>
      <c r="I301" s="334"/>
      <c r="J301" s="334"/>
      <c r="K301" s="334"/>
      <c r="L301" s="176"/>
      <c r="M301" s="176"/>
      <c r="N301" s="176"/>
      <c r="O301" s="176"/>
      <c r="P301" s="109"/>
    </row>
    <row r="302" ht="25.5" customHeight="1" spans="1:16">
      <c r="A302" s="334"/>
      <c r="B302" s="334"/>
      <c r="C302" s="334"/>
      <c r="D302" s="302"/>
      <c r="E302" s="334"/>
      <c r="F302" s="334"/>
      <c r="G302" s="334"/>
      <c r="H302" s="334"/>
      <c r="I302" s="334"/>
      <c r="J302" s="334"/>
      <c r="K302" s="334"/>
      <c r="L302" s="176"/>
      <c r="M302" s="176"/>
      <c r="N302" s="176"/>
      <c r="O302" s="176"/>
      <c r="P302" s="109"/>
    </row>
    <row r="303" ht="25.5" customHeight="1" spans="1:16">
      <c r="A303" s="334"/>
      <c r="B303" s="334"/>
      <c r="C303" s="334"/>
      <c r="D303" s="302"/>
      <c r="E303" s="334"/>
      <c r="F303" s="334"/>
      <c r="G303" s="334"/>
      <c r="H303" s="334"/>
      <c r="I303" s="334"/>
      <c r="J303" s="334"/>
      <c r="K303" s="334"/>
      <c r="L303" s="176"/>
      <c r="M303" s="176"/>
      <c r="N303" s="176"/>
      <c r="O303" s="176"/>
      <c r="P303" s="109"/>
    </row>
    <row r="304" ht="25.5" customHeight="1" spans="1:16">
      <c r="A304" s="334"/>
      <c r="B304" s="334"/>
      <c r="C304" s="334"/>
      <c r="D304" s="302"/>
      <c r="E304" s="334"/>
      <c r="F304" s="334"/>
      <c r="G304" s="334"/>
      <c r="H304" s="334"/>
      <c r="I304" s="334"/>
      <c r="J304" s="334"/>
      <c r="K304" s="334"/>
      <c r="L304" s="176"/>
      <c r="M304" s="176"/>
      <c r="N304" s="176"/>
      <c r="O304" s="176"/>
      <c r="P304" s="109"/>
    </row>
    <row r="305" ht="25.5" customHeight="1" spans="1:16">
      <c r="A305" s="334"/>
      <c r="B305" s="334"/>
      <c r="C305" s="334"/>
      <c r="D305" s="302"/>
      <c r="E305" s="334"/>
      <c r="F305" s="334"/>
      <c r="G305" s="334"/>
      <c r="H305" s="334"/>
      <c r="I305" s="334"/>
      <c r="J305" s="334"/>
      <c r="K305" s="334"/>
      <c r="L305" s="176"/>
      <c r="M305" s="176"/>
      <c r="N305" s="176"/>
      <c r="O305" s="176"/>
      <c r="P305" s="109"/>
    </row>
    <row r="306" ht="25.5" customHeight="1" spans="1:16">
      <c r="A306" s="334"/>
      <c r="B306" s="334"/>
      <c r="C306" s="334"/>
      <c r="D306" s="302"/>
      <c r="E306" s="334"/>
      <c r="F306" s="334"/>
      <c r="G306" s="334"/>
      <c r="H306" s="334"/>
      <c r="I306" s="334"/>
      <c r="J306" s="334"/>
      <c r="K306" s="334"/>
      <c r="L306" s="176"/>
      <c r="M306" s="176"/>
      <c r="N306" s="176"/>
      <c r="O306" s="176"/>
      <c r="P306" s="109"/>
    </row>
    <row r="307" ht="25.5" customHeight="1" spans="1:16">
      <c r="A307" s="334"/>
      <c r="B307" s="334"/>
      <c r="C307" s="334"/>
      <c r="D307" s="302"/>
      <c r="E307" s="334"/>
      <c r="F307" s="334"/>
      <c r="G307" s="334"/>
      <c r="H307" s="334"/>
      <c r="I307" s="334"/>
      <c r="J307" s="334"/>
      <c r="K307" s="334"/>
      <c r="L307" s="176"/>
      <c r="M307" s="176"/>
      <c r="N307" s="176"/>
      <c r="O307" s="176"/>
      <c r="P307" s="109"/>
    </row>
    <row r="308" ht="25.5" customHeight="1" spans="1:16">
      <c r="A308" s="334"/>
      <c r="B308" s="334"/>
      <c r="C308" s="334"/>
      <c r="D308" s="302"/>
      <c r="E308" s="334"/>
      <c r="F308" s="334"/>
      <c r="G308" s="334"/>
      <c r="H308" s="334"/>
      <c r="I308" s="334"/>
      <c r="J308" s="334"/>
      <c r="K308" s="334"/>
      <c r="L308" s="176"/>
      <c r="M308" s="176"/>
      <c r="N308" s="176"/>
      <c r="O308" s="176"/>
      <c r="P308" s="109"/>
    </row>
    <row r="309" ht="25.5" customHeight="1" spans="1:16">
      <c r="A309" s="334"/>
      <c r="B309" s="334"/>
      <c r="C309" s="334"/>
      <c r="D309" s="302"/>
      <c r="E309" s="334"/>
      <c r="F309" s="334"/>
      <c r="G309" s="334"/>
      <c r="H309" s="334"/>
      <c r="I309" s="334"/>
      <c r="J309" s="334"/>
      <c r="K309" s="334"/>
      <c r="L309" s="176"/>
      <c r="M309" s="176"/>
      <c r="N309" s="176"/>
      <c r="O309" s="176"/>
      <c r="P309" s="109"/>
    </row>
    <row r="310" ht="25.5" customHeight="1" spans="1:16">
      <c r="A310" s="334"/>
      <c r="B310" s="334"/>
      <c r="C310" s="334"/>
      <c r="D310" s="302"/>
      <c r="E310" s="334"/>
      <c r="F310" s="334"/>
      <c r="G310" s="334"/>
      <c r="H310" s="334"/>
      <c r="I310" s="334"/>
      <c r="J310" s="334"/>
      <c r="K310" s="334"/>
      <c r="L310" s="176"/>
      <c r="M310" s="176"/>
      <c r="N310" s="176"/>
      <c r="O310" s="176"/>
      <c r="P310" s="109"/>
    </row>
    <row r="311" ht="25.5" customHeight="1" spans="1:16">
      <c r="A311" s="334"/>
      <c r="B311" s="334"/>
      <c r="C311" s="334"/>
      <c r="D311" s="302"/>
      <c r="E311" s="334"/>
      <c r="F311" s="334"/>
      <c r="G311" s="334"/>
      <c r="H311" s="334"/>
      <c r="I311" s="334"/>
      <c r="J311" s="334"/>
      <c r="K311" s="334"/>
      <c r="L311" s="176"/>
      <c r="M311" s="176"/>
      <c r="N311" s="176"/>
      <c r="O311" s="176"/>
      <c r="P311" s="109"/>
    </row>
    <row r="312" ht="25.5" customHeight="1" spans="1:16">
      <c r="A312" s="334"/>
      <c r="B312" s="334"/>
      <c r="C312" s="334"/>
      <c r="D312" s="302"/>
      <c r="E312" s="334"/>
      <c r="F312" s="334"/>
      <c r="G312" s="334"/>
      <c r="H312" s="334"/>
      <c r="I312" s="334"/>
      <c r="J312" s="334"/>
      <c r="K312" s="334"/>
      <c r="L312" s="176"/>
      <c r="M312" s="176"/>
      <c r="N312" s="176"/>
      <c r="O312" s="176"/>
      <c r="P312" s="109"/>
    </row>
    <row r="313" ht="25.5" customHeight="1" spans="1:16">
      <c r="A313" s="334"/>
      <c r="B313" s="334"/>
      <c r="C313" s="334"/>
      <c r="D313" s="302"/>
      <c r="E313" s="334"/>
      <c r="F313" s="334"/>
      <c r="G313" s="334"/>
      <c r="H313" s="334"/>
      <c r="I313" s="334"/>
      <c r="J313" s="334"/>
      <c r="K313" s="334"/>
      <c r="L313" s="176"/>
      <c r="M313" s="176"/>
      <c r="N313" s="176"/>
      <c r="O313" s="176"/>
      <c r="P313" s="109"/>
    </row>
    <row r="314" ht="25.5" customHeight="1" spans="1:16">
      <c r="A314" s="334"/>
      <c r="B314" s="334"/>
      <c r="C314" s="334"/>
      <c r="D314" s="302"/>
      <c r="E314" s="334"/>
      <c r="F314" s="334"/>
      <c r="G314" s="334"/>
      <c r="H314" s="334"/>
      <c r="I314" s="334"/>
      <c r="J314" s="334"/>
      <c r="K314" s="334"/>
      <c r="L314" s="176"/>
      <c r="M314" s="176"/>
      <c r="N314" s="176"/>
      <c r="O314" s="176"/>
      <c r="P314" s="109"/>
    </row>
    <row r="315" ht="25.5" customHeight="1" spans="1:16">
      <c r="A315" s="334"/>
      <c r="B315" s="334"/>
      <c r="C315" s="334"/>
      <c r="D315" s="302"/>
      <c r="E315" s="334"/>
      <c r="F315" s="334"/>
      <c r="G315" s="334"/>
      <c r="H315" s="334"/>
      <c r="I315" s="334"/>
      <c r="J315" s="334"/>
      <c r="K315" s="334"/>
      <c r="L315" s="176"/>
      <c r="M315" s="176"/>
      <c r="N315" s="176"/>
      <c r="O315" s="176"/>
      <c r="P315" s="109"/>
    </row>
    <row r="316" ht="25.5" customHeight="1" spans="1:16">
      <c r="A316" s="334"/>
      <c r="B316" s="334"/>
      <c r="C316" s="334"/>
      <c r="D316" s="302"/>
      <c r="E316" s="334"/>
      <c r="F316" s="334"/>
      <c r="G316" s="334"/>
      <c r="H316" s="334"/>
      <c r="I316" s="334"/>
      <c r="J316" s="334"/>
      <c r="K316" s="334"/>
      <c r="L316" s="176"/>
      <c r="M316" s="176"/>
      <c r="N316" s="176"/>
      <c r="O316" s="176"/>
      <c r="P316" s="109"/>
    </row>
    <row r="317" ht="25.5" customHeight="1" spans="1:16">
      <c r="A317" s="334"/>
      <c r="B317" s="334"/>
      <c r="C317" s="334"/>
      <c r="D317" s="302"/>
      <c r="E317" s="334"/>
      <c r="F317" s="334"/>
      <c r="G317" s="334"/>
      <c r="H317" s="334"/>
      <c r="I317" s="334"/>
      <c r="J317" s="334"/>
      <c r="K317" s="334"/>
      <c r="L317" s="176"/>
      <c r="M317" s="176"/>
      <c r="N317" s="176"/>
      <c r="O317" s="176"/>
      <c r="P317" s="109"/>
    </row>
    <row r="318" ht="25.5" customHeight="1" spans="1:16">
      <c r="A318" s="334"/>
      <c r="B318" s="334"/>
      <c r="C318" s="334"/>
      <c r="D318" s="302"/>
      <c r="E318" s="334"/>
      <c r="F318" s="334"/>
      <c r="G318" s="334"/>
      <c r="H318" s="334"/>
      <c r="I318" s="334"/>
      <c r="J318" s="334"/>
      <c r="K318" s="334"/>
      <c r="L318" s="176"/>
      <c r="M318" s="176"/>
      <c r="N318" s="176"/>
      <c r="O318" s="176"/>
      <c r="P318" s="109"/>
    </row>
    <row r="319" ht="25.5" customHeight="1" spans="1:16">
      <c r="A319" s="334"/>
      <c r="B319" s="334"/>
      <c r="C319" s="334"/>
      <c r="D319" s="302"/>
      <c r="E319" s="334"/>
      <c r="F319" s="334"/>
      <c r="G319" s="334"/>
      <c r="H319" s="334"/>
      <c r="I319" s="334"/>
      <c r="J319" s="334"/>
      <c r="K319" s="334"/>
      <c r="L319" s="176"/>
      <c r="M319" s="176"/>
      <c r="N319" s="176"/>
      <c r="O319" s="176"/>
      <c r="P319" s="109"/>
    </row>
    <row r="320" ht="25.5" customHeight="1" spans="1:16">
      <c r="A320" s="334"/>
      <c r="B320" s="334"/>
      <c r="C320" s="334"/>
      <c r="D320" s="302"/>
      <c r="E320" s="334"/>
      <c r="F320" s="334"/>
      <c r="G320" s="334"/>
      <c r="H320" s="334"/>
      <c r="I320" s="334"/>
      <c r="J320" s="334"/>
      <c r="K320" s="334"/>
      <c r="L320" s="176"/>
      <c r="M320" s="176"/>
      <c r="N320" s="176"/>
      <c r="O320" s="176"/>
      <c r="P320" s="109"/>
    </row>
    <row r="321" ht="25.5" customHeight="1" spans="1:16">
      <c r="A321" s="334"/>
      <c r="B321" s="334"/>
      <c r="C321" s="334"/>
      <c r="D321" s="302"/>
      <c r="E321" s="334"/>
      <c r="F321" s="334"/>
      <c r="G321" s="334"/>
      <c r="H321" s="334"/>
      <c r="I321" s="334"/>
      <c r="J321" s="334"/>
      <c r="K321" s="334"/>
      <c r="L321" s="176"/>
      <c r="M321" s="176"/>
      <c r="N321" s="176"/>
      <c r="O321" s="176"/>
      <c r="P321" s="109"/>
    </row>
    <row r="322" ht="25.5" customHeight="1" spans="1:16">
      <c r="A322" s="334"/>
      <c r="B322" s="334"/>
      <c r="C322" s="334"/>
      <c r="D322" s="302"/>
      <c r="E322" s="334"/>
      <c r="F322" s="334"/>
      <c r="G322" s="334"/>
      <c r="H322" s="334"/>
      <c r="I322" s="334"/>
      <c r="J322" s="334"/>
      <c r="K322" s="334"/>
      <c r="L322" s="176"/>
      <c r="M322" s="176"/>
      <c r="N322" s="176"/>
      <c r="O322" s="176"/>
      <c r="P322" s="109"/>
    </row>
    <row r="323" ht="25.5" customHeight="1" spans="1:16">
      <c r="A323" s="334"/>
      <c r="B323" s="334"/>
      <c r="C323" s="334"/>
      <c r="D323" s="302"/>
      <c r="E323" s="334"/>
      <c r="F323" s="334"/>
      <c r="G323" s="334"/>
      <c r="H323" s="334"/>
      <c r="I323" s="334"/>
      <c r="J323" s="334"/>
      <c r="K323" s="334"/>
      <c r="L323" s="176"/>
      <c r="M323" s="176"/>
      <c r="N323" s="176"/>
      <c r="O323" s="176"/>
      <c r="P323" s="109"/>
    </row>
    <row r="324" ht="25.5" customHeight="1" spans="1:16">
      <c r="A324" s="334"/>
      <c r="B324" s="334"/>
      <c r="C324" s="334"/>
      <c r="D324" s="302"/>
      <c r="E324" s="334"/>
      <c r="F324" s="334"/>
      <c r="G324" s="334"/>
      <c r="H324" s="334"/>
      <c r="I324" s="334"/>
      <c r="J324" s="334"/>
      <c r="K324" s="334"/>
      <c r="L324" s="176"/>
      <c r="M324" s="176"/>
      <c r="N324" s="176"/>
      <c r="O324" s="176"/>
      <c r="P324" s="109"/>
    </row>
    <row r="325" ht="25.5" customHeight="1" spans="1:16">
      <c r="A325" s="334"/>
      <c r="B325" s="334"/>
      <c r="C325" s="334"/>
      <c r="D325" s="302"/>
      <c r="E325" s="334"/>
      <c r="F325" s="334"/>
      <c r="G325" s="334"/>
      <c r="H325" s="334"/>
      <c r="I325" s="334"/>
      <c r="J325" s="334"/>
      <c r="K325" s="334"/>
      <c r="L325" s="176"/>
      <c r="M325" s="176"/>
      <c r="N325" s="176"/>
      <c r="O325" s="176"/>
      <c r="P325" s="109"/>
    </row>
    <row r="326" ht="25.5" customHeight="1" spans="1:16">
      <c r="A326" s="334"/>
      <c r="B326" s="334"/>
      <c r="C326" s="334"/>
      <c r="D326" s="302"/>
      <c r="E326" s="334"/>
      <c r="F326" s="334"/>
      <c r="G326" s="334"/>
      <c r="H326" s="334"/>
      <c r="I326" s="334"/>
      <c r="J326" s="334"/>
      <c r="K326" s="334"/>
      <c r="L326" s="176"/>
      <c r="M326" s="176"/>
      <c r="N326" s="176"/>
      <c r="O326" s="176"/>
      <c r="P326" s="109"/>
    </row>
    <row r="327" ht="25.5" customHeight="1" spans="1:16">
      <c r="A327" s="334"/>
      <c r="B327" s="334"/>
      <c r="C327" s="334"/>
      <c r="D327" s="302"/>
      <c r="E327" s="334"/>
      <c r="F327" s="334"/>
      <c r="G327" s="334"/>
      <c r="H327" s="334"/>
      <c r="I327" s="334"/>
      <c r="J327" s="334"/>
      <c r="K327" s="334"/>
      <c r="L327" s="176"/>
      <c r="M327" s="176"/>
      <c r="N327" s="176"/>
      <c r="O327" s="176"/>
      <c r="P327" s="109"/>
    </row>
    <row r="328" ht="25.5" customHeight="1" spans="1:16">
      <c r="A328" s="334"/>
      <c r="B328" s="334"/>
      <c r="C328" s="334"/>
      <c r="D328" s="302"/>
      <c r="E328" s="334"/>
      <c r="F328" s="334"/>
      <c r="G328" s="334"/>
      <c r="H328" s="334"/>
      <c r="I328" s="334"/>
      <c r="J328" s="334"/>
      <c r="K328" s="334"/>
      <c r="L328" s="176"/>
      <c r="M328" s="176"/>
      <c r="N328" s="176"/>
      <c r="O328" s="176"/>
      <c r="P328" s="109"/>
    </row>
    <row r="329" ht="25.5" customHeight="1" spans="1:16">
      <c r="A329" s="334"/>
      <c r="B329" s="334"/>
      <c r="C329" s="334"/>
      <c r="D329" s="302"/>
      <c r="E329" s="334"/>
      <c r="F329" s="334"/>
      <c r="G329" s="334"/>
      <c r="H329" s="334"/>
      <c r="I329" s="334"/>
      <c r="J329" s="334"/>
      <c r="K329" s="334"/>
      <c r="L329" s="176"/>
      <c r="M329" s="176"/>
      <c r="N329" s="176"/>
      <c r="O329" s="176"/>
      <c r="P329" s="109"/>
    </row>
    <row r="330" ht="25.5" customHeight="1" spans="1:16">
      <c r="A330" s="334"/>
      <c r="B330" s="334"/>
      <c r="C330" s="334"/>
      <c r="D330" s="302"/>
      <c r="E330" s="334"/>
      <c r="F330" s="334"/>
      <c r="G330" s="334"/>
      <c r="H330" s="334"/>
      <c r="I330" s="334"/>
      <c r="J330" s="334"/>
      <c r="K330" s="334"/>
      <c r="L330" s="176"/>
      <c r="M330" s="176"/>
      <c r="N330" s="176"/>
      <c r="O330" s="176"/>
      <c r="P330" s="109"/>
    </row>
    <row r="331" ht="25.5" customHeight="1" spans="1:16">
      <c r="A331" s="334"/>
      <c r="B331" s="334"/>
      <c r="C331" s="334"/>
      <c r="D331" s="302"/>
      <c r="E331" s="334"/>
      <c r="F331" s="334"/>
      <c r="G331" s="334"/>
      <c r="H331" s="334"/>
      <c r="I331" s="334"/>
      <c r="J331" s="334"/>
      <c r="K331" s="334"/>
      <c r="L331" s="176"/>
      <c r="M331" s="176"/>
      <c r="N331" s="176"/>
      <c r="O331" s="176"/>
      <c r="P331" s="109"/>
    </row>
    <row r="332" ht="25.5" customHeight="1" spans="1:16">
      <c r="A332" s="334"/>
      <c r="B332" s="334"/>
      <c r="C332" s="334"/>
      <c r="D332" s="302"/>
      <c r="E332" s="334"/>
      <c r="F332" s="334"/>
      <c r="G332" s="334"/>
      <c r="H332" s="334"/>
      <c r="I332" s="334"/>
      <c r="J332" s="334"/>
      <c r="K332" s="334"/>
      <c r="L332" s="176"/>
      <c r="M332" s="176"/>
      <c r="N332" s="176"/>
      <c r="O332" s="176"/>
      <c r="P332" s="109"/>
    </row>
    <row r="333" ht="25.5" customHeight="1" spans="1:16">
      <c r="A333" s="334"/>
      <c r="B333" s="334"/>
      <c r="C333" s="334"/>
      <c r="D333" s="302"/>
      <c r="E333" s="334"/>
      <c r="F333" s="334"/>
      <c r="G333" s="334"/>
      <c r="H333" s="334"/>
      <c r="I333" s="334"/>
      <c r="J333" s="334"/>
      <c r="K333" s="334"/>
      <c r="L333" s="176"/>
      <c r="M333" s="176"/>
      <c r="N333" s="176"/>
      <c r="O333" s="176"/>
      <c r="P333" s="109"/>
    </row>
    <row r="334" ht="25.5" customHeight="1" spans="1:16">
      <c r="A334" s="334"/>
      <c r="B334" s="334"/>
      <c r="C334" s="334"/>
      <c r="D334" s="302"/>
      <c r="E334" s="334"/>
      <c r="F334" s="334"/>
      <c r="G334" s="334"/>
      <c r="H334" s="334"/>
      <c r="I334" s="334"/>
      <c r="J334" s="334"/>
      <c r="K334" s="334"/>
      <c r="L334" s="176"/>
      <c r="M334" s="176"/>
      <c r="N334" s="176"/>
      <c r="O334" s="176"/>
      <c r="P334" s="109"/>
    </row>
    <row r="335" ht="25.5" customHeight="1" spans="1:16">
      <c r="A335" s="334"/>
      <c r="B335" s="334"/>
      <c r="C335" s="334"/>
      <c r="D335" s="302"/>
      <c r="E335" s="334"/>
      <c r="F335" s="334"/>
      <c r="G335" s="334"/>
      <c r="H335" s="334"/>
      <c r="I335" s="334"/>
      <c r="J335" s="334"/>
      <c r="K335" s="334"/>
      <c r="L335" s="176"/>
      <c r="M335" s="176"/>
      <c r="N335" s="176"/>
      <c r="O335" s="176"/>
      <c r="P335" s="109"/>
    </row>
    <row r="336" ht="25.5" customHeight="1" spans="1:16">
      <c r="A336" s="334"/>
      <c r="B336" s="334"/>
      <c r="C336" s="334"/>
      <c r="D336" s="302"/>
      <c r="E336" s="334"/>
      <c r="F336" s="334"/>
      <c r="G336" s="334"/>
      <c r="H336" s="334"/>
      <c r="I336" s="334"/>
      <c r="J336" s="334"/>
      <c r="K336" s="334"/>
      <c r="L336" s="176"/>
      <c r="M336" s="176"/>
      <c r="N336" s="176"/>
      <c r="O336" s="176"/>
      <c r="P336" s="109"/>
    </row>
    <row r="337" ht="25.5" customHeight="1" spans="1:16">
      <c r="A337" s="334"/>
      <c r="B337" s="334"/>
      <c r="C337" s="334"/>
      <c r="D337" s="302"/>
      <c r="E337" s="334"/>
      <c r="F337" s="334"/>
      <c r="G337" s="334"/>
      <c r="H337" s="334"/>
      <c r="I337" s="334"/>
      <c r="J337" s="334"/>
      <c r="K337" s="334"/>
      <c r="L337" s="176"/>
      <c r="M337" s="176"/>
      <c r="N337" s="176"/>
      <c r="O337" s="176"/>
      <c r="P337" s="109"/>
    </row>
    <row r="338" ht="25.5" customHeight="1" spans="1:16">
      <c r="A338" s="334"/>
      <c r="B338" s="334"/>
      <c r="C338" s="334"/>
      <c r="D338" s="302"/>
      <c r="E338" s="334"/>
      <c r="F338" s="334"/>
      <c r="G338" s="334"/>
      <c r="H338" s="334"/>
      <c r="I338" s="334"/>
      <c r="J338" s="334"/>
      <c r="K338" s="334"/>
      <c r="L338" s="176"/>
      <c r="M338" s="176"/>
      <c r="N338" s="176"/>
      <c r="O338" s="176"/>
      <c r="P338" s="109"/>
    </row>
    <row r="339" ht="25.5" customHeight="1" spans="1:16">
      <c r="A339" s="334"/>
      <c r="B339" s="334"/>
      <c r="C339" s="334"/>
      <c r="D339" s="302"/>
      <c r="E339" s="334"/>
      <c r="F339" s="334"/>
      <c r="G339" s="334"/>
      <c r="H339" s="334"/>
      <c r="I339" s="334"/>
      <c r="J339" s="334"/>
      <c r="K339" s="334"/>
      <c r="L339" s="176"/>
      <c r="M339" s="176"/>
      <c r="N339" s="176"/>
      <c r="O339" s="176"/>
      <c r="P339" s="109"/>
    </row>
    <row r="340" ht="25.5" customHeight="1" spans="1:16">
      <c r="A340" s="334"/>
      <c r="B340" s="334"/>
      <c r="C340" s="334"/>
      <c r="D340" s="302"/>
      <c r="E340" s="334"/>
      <c r="F340" s="334"/>
      <c r="G340" s="334"/>
      <c r="H340" s="334"/>
      <c r="I340" s="334"/>
      <c r="J340" s="334"/>
      <c r="K340" s="334"/>
      <c r="L340" s="176"/>
      <c r="M340" s="176"/>
      <c r="N340" s="176"/>
      <c r="O340" s="176"/>
      <c r="P340" s="109"/>
    </row>
    <row r="341" ht="25.5" customHeight="1" spans="1:16">
      <c r="A341" s="334"/>
      <c r="B341" s="334"/>
      <c r="C341" s="334"/>
      <c r="D341" s="302"/>
      <c r="E341" s="334"/>
      <c r="F341" s="334"/>
      <c r="G341" s="334"/>
      <c r="H341" s="334"/>
      <c r="I341" s="334"/>
      <c r="J341" s="334"/>
      <c r="K341" s="334"/>
      <c r="L341" s="176"/>
      <c r="M341" s="176"/>
      <c r="N341" s="176"/>
      <c r="O341" s="176"/>
      <c r="P341" s="109"/>
    </row>
    <row r="342" ht="25.5" customHeight="1" spans="1:16">
      <c r="A342" s="334"/>
      <c r="B342" s="334"/>
      <c r="C342" s="334"/>
      <c r="D342" s="302"/>
      <c r="E342" s="334"/>
      <c r="F342" s="334"/>
      <c r="G342" s="334"/>
      <c r="H342" s="334"/>
      <c r="I342" s="334"/>
      <c r="J342" s="334"/>
      <c r="K342" s="334"/>
      <c r="L342" s="176"/>
      <c r="M342" s="176"/>
      <c r="N342" s="176"/>
      <c r="O342" s="176"/>
      <c r="P342" s="109"/>
    </row>
    <row r="343" ht="25.5" customHeight="1" spans="1:16">
      <c r="A343" s="334"/>
      <c r="B343" s="334"/>
      <c r="C343" s="334"/>
      <c r="D343" s="302"/>
      <c r="E343" s="334"/>
      <c r="F343" s="334"/>
      <c r="G343" s="334"/>
      <c r="H343" s="334"/>
      <c r="I343" s="334"/>
      <c r="J343" s="334"/>
      <c r="K343" s="334"/>
      <c r="L343" s="176"/>
      <c r="M343" s="176"/>
      <c r="N343" s="176"/>
      <c r="O343" s="176"/>
      <c r="P343" s="109"/>
    </row>
    <row r="344" ht="25.5" customHeight="1" spans="1:16">
      <c r="A344" s="334"/>
      <c r="B344" s="334"/>
      <c r="C344" s="334"/>
      <c r="D344" s="302"/>
      <c r="E344" s="334"/>
      <c r="F344" s="334"/>
      <c r="G344" s="334"/>
      <c r="H344" s="334"/>
      <c r="I344" s="334"/>
      <c r="J344" s="334"/>
      <c r="K344" s="334"/>
      <c r="L344" s="176"/>
      <c r="M344" s="176"/>
      <c r="N344" s="176"/>
      <c r="O344" s="176"/>
      <c r="P344" s="109"/>
    </row>
    <row r="345" ht="25.5" customHeight="1" spans="1:16">
      <c r="A345" s="334"/>
      <c r="B345" s="334"/>
      <c r="C345" s="334"/>
      <c r="D345" s="302"/>
      <c r="E345" s="334"/>
      <c r="F345" s="334"/>
      <c r="G345" s="334"/>
      <c r="H345" s="334"/>
      <c r="I345" s="334"/>
      <c r="J345" s="334"/>
      <c r="K345" s="334"/>
      <c r="L345" s="176"/>
      <c r="M345" s="176"/>
      <c r="N345" s="176"/>
      <c r="O345" s="176"/>
      <c r="P345" s="109"/>
    </row>
    <row r="346" ht="25.5" customHeight="1" spans="1:16">
      <c r="A346" s="334"/>
      <c r="B346" s="334"/>
      <c r="C346" s="334"/>
      <c r="D346" s="302"/>
      <c r="E346" s="334"/>
      <c r="F346" s="334"/>
      <c r="G346" s="334"/>
      <c r="H346" s="334"/>
      <c r="I346" s="334"/>
      <c r="J346" s="334"/>
      <c r="K346" s="334"/>
      <c r="L346" s="176"/>
      <c r="M346" s="176"/>
      <c r="N346" s="176"/>
      <c r="O346" s="176"/>
      <c r="P346" s="109"/>
    </row>
    <row r="347" ht="25.5" customHeight="1" spans="1:16">
      <c r="A347" s="334"/>
      <c r="B347" s="334"/>
      <c r="C347" s="334"/>
      <c r="D347" s="302"/>
      <c r="E347" s="334"/>
      <c r="F347" s="334"/>
      <c r="G347" s="334"/>
      <c r="H347" s="334"/>
      <c r="I347" s="334"/>
      <c r="J347" s="334"/>
      <c r="K347" s="334"/>
      <c r="L347" s="176"/>
      <c r="M347" s="176"/>
      <c r="N347" s="176"/>
      <c r="O347" s="176"/>
      <c r="P347" s="109"/>
    </row>
    <row r="348" ht="25.5" customHeight="1" spans="1:16">
      <c r="A348" s="334"/>
      <c r="B348" s="334"/>
      <c r="C348" s="334"/>
      <c r="D348" s="302"/>
      <c r="E348" s="334"/>
      <c r="F348" s="334"/>
      <c r="G348" s="334"/>
      <c r="H348" s="334"/>
      <c r="I348" s="334"/>
      <c r="J348" s="334"/>
      <c r="K348" s="334"/>
      <c r="L348" s="176"/>
      <c r="M348" s="176"/>
      <c r="N348" s="176"/>
      <c r="O348" s="176"/>
      <c r="P348" s="109"/>
    </row>
    <row r="349" ht="25.5" customHeight="1" spans="1:16">
      <c r="A349" s="334"/>
      <c r="B349" s="334"/>
      <c r="C349" s="334"/>
      <c r="D349" s="302"/>
      <c r="E349" s="334"/>
      <c r="F349" s="334"/>
      <c r="G349" s="334"/>
      <c r="H349" s="334"/>
      <c r="I349" s="334"/>
      <c r="J349" s="334"/>
      <c r="K349" s="334"/>
      <c r="L349" s="176"/>
      <c r="M349" s="176"/>
      <c r="N349" s="176"/>
      <c r="O349" s="176"/>
      <c r="P349" s="109"/>
    </row>
    <row r="350" ht="25.5" customHeight="1" spans="1:16">
      <c r="A350" s="334"/>
      <c r="B350" s="334"/>
      <c r="C350" s="334"/>
      <c r="D350" s="302"/>
      <c r="E350" s="334"/>
      <c r="F350" s="334"/>
      <c r="G350" s="334"/>
      <c r="H350" s="334"/>
      <c r="I350" s="334"/>
      <c r="J350" s="334"/>
      <c r="K350" s="334"/>
      <c r="L350" s="176"/>
      <c r="M350" s="176"/>
      <c r="N350" s="176"/>
      <c r="O350" s="176"/>
      <c r="P350" s="109"/>
    </row>
    <row r="351" ht="25.5" customHeight="1" spans="1:16">
      <c r="A351" s="334"/>
      <c r="B351" s="334"/>
      <c r="C351" s="334"/>
      <c r="D351" s="302"/>
      <c r="E351" s="334"/>
      <c r="F351" s="334"/>
      <c r="G351" s="334"/>
      <c r="H351" s="334"/>
      <c r="I351" s="334"/>
      <c r="J351" s="334"/>
      <c r="K351" s="334"/>
      <c r="L351" s="176"/>
      <c r="M351" s="176"/>
      <c r="N351" s="176"/>
      <c r="O351" s="176"/>
      <c r="P351" s="109"/>
    </row>
    <row r="352" ht="25.5" customHeight="1" spans="1:16">
      <c r="A352" s="334"/>
      <c r="B352" s="334"/>
      <c r="C352" s="334"/>
      <c r="D352" s="302"/>
      <c r="E352" s="334"/>
      <c r="F352" s="334"/>
      <c r="G352" s="334"/>
      <c r="H352" s="334"/>
      <c r="I352" s="334"/>
      <c r="J352" s="334"/>
      <c r="K352" s="334"/>
      <c r="L352" s="176"/>
      <c r="M352" s="176"/>
      <c r="N352" s="176"/>
      <c r="O352" s="176"/>
      <c r="P352" s="109"/>
    </row>
    <row r="353" ht="25.5" customHeight="1" spans="1:16">
      <c r="A353" s="334"/>
      <c r="B353" s="334"/>
      <c r="C353" s="334"/>
      <c r="D353" s="302"/>
      <c r="E353" s="334"/>
      <c r="F353" s="334"/>
      <c r="G353" s="334"/>
      <c r="H353" s="334"/>
      <c r="I353" s="334"/>
      <c r="J353" s="334"/>
      <c r="K353" s="334"/>
      <c r="L353" s="176"/>
      <c r="M353" s="176"/>
      <c r="N353" s="176"/>
      <c r="O353" s="176"/>
      <c r="P353" s="109"/>
    </row>
    <row r="354" ht="25.5" customHeight="1" spans="1:16">
      <c r="A354" s="334"/>
      <c r="B354" s="334"/>
      <c r="C354" s="334"/>
      <c r="D354" s="302"/>
      <c r="E354" s="334"/>
      <c r="F354" s="334"/>
      <c r="G354" s="334"/>
      <c r="H354" s="334"/>
      <c r="I354" s="334"/>
      <c r="J354" s="334"/>
      <c r="K354" s="334"/>
      <c r="L354" s="176"/>
      <c r="M354" s="176"/>
      <c r="N354" s="176"/>
      <c r="O354" s="176"/>
      <c r="P354" s="109"/>
    </row>
    <row r="355" ht="25.5" customHeight="1" spans="1:16">
      <c r="A355" s="334"/>
      <c r="B355" s="334"/>
      <c r="C355" s="334"/>
      <c r="D355" s="302"/>
      <c r="E355" s="334"/>
      <c r="F355" s="334"/>
      <c r="G355" s="334"/>
      <c r="H355" s="334"/>
      <c r="I355" s="334"/>
      <c r="J355" s="334"/>
      <c r="K355" s="334"/>
      <c r="L355" s="176"/>
      <c r="M355" s="176"/>
      <c r="N355" s="176"/>
      <c r="O355" s="176"/>
      <c r="P355" s="109"/>
    </row>
    <row r="356" ht="25.5" customHeight="1" spans="1:16">
      <c r="A356" s="334"/>
      <c r="B356" s="334"/>
      <c r="C356" s="334"/>
      <c r="D356" s="302"/>
      <c r="E356" s="334"/>
      <c r="F356" s="334"/>
      <c r="G356" s="334"/>
      <c r="H356" s="334"/>
      <c r="I356" s="334"/>
      <c r="J356" s="334"/>
      <c r="K356" s="334"/>
      <c r="L356" s="176"/>
      <c r="M356" s="176"/>
      <c r="N356" s="176"/>
      <c r="O356" s="176"/>
      <c r="P356" s="109"/>
    </row>
    <row r="357" ht="25.5" customHeight="1" spans="1:16">
      <c r="A357" s="334"/>
      <c r="B357" s="334"/>
      <c r="C357" s="334"/>
      <c r="D357" s="302"/>
      <c r="E357" s="334"/>
      <c r="F357" s="334"/>
      <c r="G357" s="334"/>
      <c r="H357" s="334"/>
      <c r="I357" s="334"/>
      <c r="J357" s="334"/>
      <c r="K357" s="334"/>
      <c r="L357" s="176"/>
      <c r="M357" s="176"/>
      <c r="N357" s="176"/>
      <c r="O357" s="176"/>
      <c r="P357" s="109"/>
    </row>
    <row r="358" ht="25.5" customHeight="1" spans="1:16">
      <c r="A358" s="334"/>
      <c r="B358" s="334"/>
      <c r="C358" s="334"/>
      <c r="D358" s="302"/>
      <c r="E358" s="334"/>
      <c r="F358" s="334"/>
      <c r="G358" s="334"/>
      <c r="H358" s="334"/>
      <c r="I358" s="334"/>
      <c r="J358" s="334"/>
      <c r="K358" s="334"/>
      <c r="L358" s="176"/>
      <c r="M358" s="176"/>
      <c r="N358" s="176"/>
      <c r="O358" s="176"/>
      <c r="P358" s="109"/>
    </row>
    <row r="359" ht="25.5" customHeight="1" spans="1:16">
      <c r="A359" s="334"/>
      <c r="B359" s="334"/>
      <c r="C359" s="334"/>
      <c r="D359" s="302"/>
      <c r="E359" s="334"/>
      <c r="F359" s="334"/>
      <c r="G359" s="334"/>
      <c r="H359" s="334"/>
      <c r="I359" s="334"/>
      <c r="J359" s="334"/>
      <c r="K359" s="334"/>
      <c r="L359" s="176"/>
      <c r="M359" s="176"/>
      <c r="N359" s="176"/>
      <c r="O359" s="176"/>
      <c r="P359" s="109"/>
    </row>
    <row r="360" ht="25.5" customHeight="1" spans="1:16">
      <c r="A360" s="334"/>
      <c r="B360" s="334"/>
      <c r="C360" s="334"/>
      <c r="D360" s="302"/>
      <c r="E360" s="334"/>
      <c r="F360" s="334"/>
      <c r="G360" s="334"/>
      <c r="H360" s="334"/>
      <c r="I360" s="334"/>
      <c r="J360" s="334"/>
      <c r="K360" s="334"/>
      <c r="L360" s="176"/>
      <c r="M360" s="176"/>
      <c r="N360" s="176"/>
      <c r="O360" s="176"/>
      <c r="P360" s="109"/>
    </row>
    <row r="361" ht="25.5" customHeight="1" spans="1:16">
      <c r="A361" s="334"/>
      <c r="B361" s="334"/>
      <c r="C361" s="334"/>
      <c r="D361" s="302"/>
      <c r="E361" s="334"/>
      <c r="F361" s="334"/>
      <c r="G361" s="334"/>
      <c r="H361" s="334"/>
      <c r="I361" s="334"/>
      <c r="J361" s="334"/>
      <c r="K361" s="334"/>
      <c r="L361" s="176"/>
      <c r="M361" s="176"/>
      <c r="N361" s="176"/>
      <c r="O361" s="176"/>
      <c r="P361" s="109"/>
    </row>
    <row r="362" ht="25.5" customHeight="1" spans="1:16">
      <c r="A362" s="334"/>
      <c r="B362" s="334"/>
      <c r="C362" s="334"/>
      <c r="D362" s="302"/>
      <c r="E362" s="334"/>
      <c r="F362" s="334"/>
      <c r="G362" s="334"/>
      <c r="H362" s="334"/>
      <c r="I362" s="334"/>
      <c r="J362" s="334"/>
      <c r="K362" s="334"/>
      <c r="L362" s="176"/>
      <c r="M362" s="176"/>
      <c r="N362" s="176"/>
      <c r="O362" s="176"/>
      <c r="P362" s="109"/>
    </row>
    <row r="363" ht="25.5" customHeight="1" spans="1:16">
      <c r="A363" s="334"/>
      <c r="B363" s="334"/>
      <c r="C363" s="334"/>
      <c r="D363" s="302"/>
      <c r="E363" s="334"/>
      <c r="F363" s="334"/>
      <c r="G363" s="334"/>
      <c r="H363" s="334"/>
      <c r="I363" s="334"/>
      <c r="J363" s="334"/>
      <c r="K363" s="334"/>
      <c r="L363" s="176"/>
      <c r="M363" s="176"/>
      <c r="N363" s="176"/>
      <c r="O363" s="176"/>
      <c r="P363" s="109"/>
    </row>
    <row r="364" ht="25.5" customHeight="1" spans="1:16">
      <c r="A364" s="334"/>
      <c r="B364" s="334"/>
      <c r="C364" s="334"/>
      <c r="D364" s="302"/>
      <c r="E364" s="334"/>
      <c r="F364" s="334"/>
      <c r="G364" s="334"/>
      <c r="H364" s="334"/>
      <c r="I364" s="334"/>
      <c r="J364" s="334"/>
      <c r="K364" s="334"/>
      <c r="L364" s="176"/>
      <c r="M364" s="176"/>
      <c r="N364" s="176"/>
      <c r="O364" s="176"/>
      <c r="P364" s="109"/>
    </row>
    <row r="365" ht="25.5" customHeight="1" spans="1:16">
      <c r="A365" s="334"/>
      <c r="B365" s="334"/>
      <c r="C365" s="334"/>
      <c r="D365" s="302"/>
      <c r="E365" s="334"/>
      <c r="F365" s="334"/>
      <c r="G365" s="334"/>
      <c r="H365" s="334"/>
      <c r="I365" s="334"/>
      <c r="J365" s="334"/>
      <c r="K365" s="334"/>
      <c r="L365" s="176"/>
      <c r="M365" s="176"/>
      <c r="N365" s="176"/>
      <c r="O365" s="176"/>
      <c r="P365" s="109"/>
    </row>
    <row r="366" ht="25.5" customHeight="1" spans="1:16">
      <c r="A366" s="334"/>
      <c r="B366" s="334"/>
      <c r="C366" s="334"/>
      <c r="D366" s="302"/>
      <c r="E366" s="334"/>
      <c r="F366" s="334"/>
      <c r="G366" s="334"/>
      <c r="H366" s="334"/>
      <c r="I366" s="334"/>
      <c r="J366" s="334"/>
      <c r="K366" s="334"/>
      <c r="L366" s="176"/>
      <c r="M366" s="176"/>
      <c r="N366" s="176"/>
      <c r="O366" s="176"/>
      <c r="P366" s="109"/>
    </row>
    <row r="367" ht="25.5" customHeight="1" spans="1:16">
      <c r="A367" s="334"/>
      <c r="B367" s="334"/>
      <c r="C367" s="334"/>
      <c r="D367" s="302"/>
      <c r="E367" s="334"/>
      <c r="F367" s="334"/>
      <c r="G367" s="334"/>
      <c r="H367" s="334"/>
      <c r="I367" s="334"/>
      <c r="J367" s="334"/>
      <c r="K367" s="334"/>
      <c r="L367" s="176"/>
      <c r="M367" s="176"/>
      <c r="N367" s="176"/>
      <c r="O367" s="176"/>
      <c r="P367" s="109"/>
    </row>
    <row r="368" ht="25.5" customHeight="1" spans="1:16">
      <c r="A368" s="334"/>
      <c r="B368" s="334"/>
      <c r="C368" s="334"/>
      <c r="D368" s="302"/>
      <c r="E368" s="334"/>
      <c r="F368" s="334"/>
      <c r="G368" s="334"/>
      <c r="H368" s="334"/>
      <c r="I368" s="334"/>
      <c r="J368" s="334"/>
      <c r="K368" s="334"/>
      <c r="L368" s="176"/>
      <c r="M368" s="176"/>
      <c r="N368" s="176"/>
      <c r="O368" s="176"/>
      <c r="P368" s="109"/>
    </row>
    <row r="369" ht="25.5" customHeight="1" spans="1:16">
      <c r="A369" s="334"/>
      <c r="B369" s="334"/>
      <c r="C369" s="334"/>
      <c r="D369" s="302"/>
      <c r="E369" s="334"/>
      <c r="F369" s="334"/>
      <c r="G369" s="334"/>
      <c r="H369" s="334"/>
      <c r="I369" s="334"/>
      <c r="J369" s="334"/>
      <c r="K369" s="334"/>
      <c r="L369" s="176"/>
      <c r="M369" s="176"/>
      <c r="N369" s="176"/>
      <c r="O369" s="176"/>
      <c r="P369" s="109"/>
    </row>
    <row r="370" ht="25.5" customHeight="1" spans="1:16">
      <c r="A370" s="334"/>
      <c r="B370" s="334"/>
      <c r="C370" s="334"/>
      <c r="D370" s="302"/>
      <c r="E370" s="334"/>
      <c r="F370" s="334"/>
      <c r="G370" s="334"/>
      <c r="H370" s="334"/>
      <c r="I370" s="334"/>
      <c r="J370" s="334"/>
      <c r="K370" s="334"/>
      <c r="L370" s="176"/>
      <c r="M370" s="176"/>
      <c r="N370" s="176"/>
      <c r="O370" s="176"/>
      <c r="P370" s="109"/>
    </row>
    <row r="371" ht="25.5" customHeight="1" spans="1:16">
      <c r="A371" s="334"/>
      <c r="B371" s="334"/>
      <c r="C371" s="334"/>
      <c r="D371" s="302"/>
      <c r="E371" s="334"/>
      <c r="F371" s="334"/>
      <c r="G371" s="334"/>
      <c r="H371" s="334"/>
      <c r="I371" s="334"/>
      <c r="J371" s="334"/>
      <c r="K371" s="334"/>
      <c r="L371" s="176"/>
      <c r="M371" s="176"/>
      <c r="N371" s="176"/>
      <c r="O371" s="176"/>
      <c r="P371" s="109"/>
    </row>
    <row r="372" ht="25.5" customHeight="1" spans="1:16">
      <c r="A372" s="334"/>
      <c r="B372" s="334"/>
      <c r="C372" s="334"/>
      <c r="D372" s="302"/>
      <c r="E372" s="334"/>
      <c r="F372" s="334"/>
      <c r="G372" s="334"/>
      <c r="H372" s="334"/>
      <c r="I372" s="334"/>
      <c r="J372" s="334"/>
      <c r="K372" s="334"/>
      <c r="L372" s="176"/>
      <c r="M372" s="176"/>
      <c r="N372" s="176"/>
      <c r="O372" s="176"/>
      <c r="P372" s="109"/>
    </row>
    <row r="373" ht="25.5" customHeight="1" spans="1:16">
      <c r="A373" s="334"/>
      <c r="B373" s="334"/>
      <c r="C373" s="334"/>
      <c r="D373" s="302"/>
      <c r="E373" s="334"/>
      <c r="F373" s="334"/>
      <c r="G373" s="334"/>
      <c r="H373" s="334"/>
      <c r="I373" s="334"/>
      <c r="J373" s="334"/>
      <c r="K373" s="334"/>
      <c r="L373" s="176"/>
      <c r="M373" s="176"/>
      <c r="N373" s="176"/>
      <c r="O373" s="176"/>
      <c r="P373" s="109"/>
    </row>
    <row r="374" ht="25.5" customHeight="1" spans="1:16">
      <c r="A374" s="334"/>
      <c r="B374" s="334"/>
      <c r="C374" s="334"/>
      <c r="D374" s="302"/>
      <c r="E374" s="334"/>
      <c r="F374" s="334"/>
      <c r="G374" s="334"/>
      <c r="H374" s="334"/>
      <c r="I374" s="334"/>
      <c r="J374" s="334"/>
      <c r="K374" s="334"/>
      <c r="L374" s="176"/>
      <c r="M374" s="176"/>
      <c r="N374" s="176"/>
      <c r="O374" s="176"/>
      <c r="P374" s="109"/>
    </row>
    <row r="375" ht="25.5" customHeight="1" spans="1:16">
      <c r="A375" s="334"/>
      <c r="B375" s="334"/>
      <c r="C375" s="334"/>
      <c r="D375" s="302"/>
      <c r="E375" s="334"/>
      <c r="F375" s="334"/>
      <c r="G375" s="334"/>
      <c r="H375" s="334"/>
      <c r="I375" s="334"/>
      <c r="J375" s="334"/>
      <c r="K375" s="334"/>
      <c r="L375" s="176"/>
      <c r="M375" s="176"/>
      <c r="N375" s="176"/>
      <c r="O375" s="176"/>
      <c r="P375" s="109"/>
    </row>
    <row r="376" ht="25.5" customHeight="1" spans="1:16">
      <c r="A376" s="334"/>
      <c r="B376" s="334"/>
      <c r="C376" s="334"/>
      <c r="D376" s="302"/>
      <c r="E376" s="334"/>
      <c r="F376" s="334"/>
      <c r="G376" s="334"/>
      <c r="H376" s="334"/>
      <c r="I376" s="334"/>
      <c r="J376" s="334"/>
      <c r="K376" s="334"/>
      <c r="L376" s="176"/>
      <c r="M376" s="176"/>
      <c r="N376" s="176"/>
      <c r="O376" s="176"/>
      <c r="P376" s="109"/>
    </row>
    <row r="377" ht="25.5" customHeight="1" spans="1:16">
      <c r="A377" s="334"/>
      <c r="B377" s="334"/>
      <c r="C377" s="334"/>
      <c r="D377" s="302"/>
      <c r="E377" s="334"/>
      <c r="F377" s="334"/>
      <c r="G377" s="334"/>
      <c r="H377" s="334"/>
      <c r="I377" s="334"/>
      <c r="J377" s="334"/>
      <c r="K377" s="334"/>
      <c r="L377" s="176"/>
      <c r="M377" s="176"/>
      <c r="N377" s="176"/>
      <c r="O377" s="176"/>
      <c r="P377" s="109"/>
    </row>
    <row r="378" ht="25.5" customHeight="1" spans="1:16">
      <c r="A378" s="334"/>
      <c r="B378" s="334"/>
      <c r="C378" s="334"/>
      <c r="D378" s="302"/>
      <c r="E378" s="334"/>
      <c r="F378" s="334"/>
      <c r="G378" s="334"/>
      <c r="H378" s="334"/>
      <c r="I378" s="334"/>
      <c r="J378" s="334"/>
      <c r="K378" s="334"/>
      <c r="L378" s="176"/>
      <c r="M378" s="176"/>
      <c r="N378" s="176"/>
      <c r="O378" s="176"/>
      <c r="P378" s="109"/>
    </row>
    <row r="379" ht="25.5" customHeight="1" spans="1:16">
      <c r="A379" s="334"/>
      <c r="B379" s="334"/>
      <c r="C379" s="334"/>
      <c r="D379" s="302"/>
      <c r="E379" s="334"/>
      <c r="F379" s="334"/>
      <c r="G379" s="334"/>
      <c r="H379" s="334"/>
      <c r="I379" s="334"/>
      <c r="J379" s="334"/>
      <c r="K379" s="334"/>
      <c r="L379" s="176"/>
      <c r="M379" s="176"/>
      <c r="N379" s="176"/>
      <c r="O379" s="176"/>
      <c r="P379" s="109"/>
    </row>
    <row r="380" ht="25.5" customHeight="1" spans="1:16">
      <c r="A380" s="334"/>
      <c r="B380" s="334"/>
      <c r="C380" s="334"/>
      <c r="D380" s="302"/>
      <c r="E380" s="334"/>
      <c r="F380" s="334"/>
      <c r="G380" s="334"/>
      <c r="H380" s="334"/>
      <c r="I380" s="334"/>
      <c r="J380" s="334"/>
      <c r="K380" s="334"/>
      <c r="L380" s="176"/>
      <c r="M380" s="176"/>
      <c r="N380" s="176"/>
      <c r="O380" s="176"/>
      <c r="P380" s="109"/>
    </row>
    <row r="381" ht="25.5" customHeight="1" spans="1:16">
      <c r="A381" s="334"/>
      <c r="B381" s="334"/>
      <c r="C381" s="334"/>
      <c r="D381" s="302"/>
      <c r="E381" s="334"/>
      <c r="F381" s="334"/>
      <c r="G381" s="334"/>
      <c r="H381" s="334"/>
      <c r="I381" s="334"/>
      <c r="J381" s="334"/>
      <c r="K381" s="334"/>
      <c r="L381" s="176"/>
      <c r="M381" s="176"/>
      <c r="N381" s="176"/>
      <c r="O381" s="176"/>
      <c r="P381" s="109"/>
    </row>
    <row r="382" ht="25.5" customHeight="1" spans="1:16">
      <c r="A382" s="334"/>
      <c r="B382" s="334"/>
      <c r="C382" s="334"/>
      <c r="D382" s="302"/>
      <c r="E382" s="334"/>
      <c r="F382" s="334"/>
      <c r="G382" s="334"/>
      <c r="H382" s="334"/>
      <c r="I382" s="334"/>
      <c r="J382" s="334"/>
      <c r="K382" s="334"/>
      <c r="L382" s="176"/>
      <c r="M382" s="176"/>
      <c r="N382" s="176"/>
      <c r="O382" s="176"/>
      <c r="P382" s="109"/>
    </row>
    <row r="383" ht="25.5" customHeight="1" spans="1:16">
      <c r="A383" s="334"/>
      <c r="B383" s="334"/>
      <c r="C383" s="334"/>
      <c r="D383" s="302"/>
      <c r="E383" s="334"/>
      <c r="F383" s="334"/>
      <c r="G383" s="334"/>
      <c r="H383" s="334"/>
      <c r="I383" s="334"/>
      <c r="J383" s="334"/>
      <c r="K383" s="334"/>
      <c r="L383" s="176"/>
      <c r="M383" s="176"/>
      <c r="N383" s="176"/>
      <c r="O383" s="176"/>
      <c r="P383" s="109"/>
    </row>
    <row r="384" ht="25.5" customHeight="1" spans="1:16">
      <c r="A384" s="334"/>
      <c r="B384" s="334"/>
      <c r="C384" s="334"/>
      <c r="D384" s="302"/>
      <c r="E384" s="334"/>
      <c r="F384" s="334"/>
      <c r="G384" s="334"/>
      <c r="H384" s="334"/>
      <c r="I384" s="334"/>
      <c r="J384" s="334"/>
      <c r="K384" s="334"/>
      <c r="L384" s="176"/>
      <c r="M384" s="176"/>
      <c r="N384" s="176"/>
      <c r="O384" s="176"/>
      <c r="P384" s="109"/>
    </row>
    <row r="385" ht="25.5" customHeight="1" spans="1:16">
      <c r="A385" s="334"/>
      <c r="B385" s="334"/>
      <c r="C385" s="334"/>
      <c r="D385" s="302"/>
      <c r="E385" s="334"/>
      <c r="F385" s="334"/>
      <c r="G385" s="334"/>
      <c r="H385" s="334"/>
      <c r="I385" s="334"/>
      <c r="J385" s="334"/>
      <c r="K385" s="334"/>
      <c r="L385" s="176"/>
      <c r="M385" s="176"/>
      <c r="N385" s="176"/>
      <c r="O385" s="176"/>
      <c r="P385" s="109"/>
    </row>
    <row r="386" ht="25.5" customHeight="1" spans="1:16">
      <c r="A386" s="334"/>
      <c r="B386" s="334"/>
      <c r="C386" s="334"/>
      <c r="D386" s="302"/>
      <c r="E386" s="334"/>
      <c r="F386" s="334"/>
      <c r="G386" s="334"/>
      <c r="H386" s="334"/>
      <c r="I386" s="334"/>
      <c r="J386" s="334"/>
      <c r="K386" s="334"/>
      <c r="L386" s="176"/>
      <c r="M386" s="176"/>
      <c r="N386" s="176"/>
      <c r="O386" s="176"/>
      <c r="P386" s="109"/>
    </row>
    <row r="387" ht="25.5" customHeight="1" spans="1:16">
      <c r="A387" s="334"/>
      <c r="B387" s="334"/>
      <c r="C387" s="334"/>
      <c r="D387" s="302"/>
      <c r="E387" s="334"/>
      <c r="F387" s="334"/>
      <c r="G387" s="334"/>
      <c r="H387" s="334"/>
      <c r="I387" s="334"/>
      <c r="J387" s="334"/>
      <c r="K387" s="334"/>
      <c r="L387" s="176"/>
      <c r="M387" s="176"/>
      <c r="N387" s="176"/>
      <c r="O387" s="176"/>
      <c r="P387" s="109"/>
    </row>
    <row r="388" ht="25.5" customHeight="1" spans="1:16">
      <c r="A388" s="334"/>
      <c r="B388" s="334"/>
      <c r="C388" s="334"/>
      <c r="D388" s="302"/>
      <c r="E388" s="334"/>
      <c r="F388" s="334"/>
      <c r="G388" s="334"/>
      <c r="H388" s="334"/>
      <c r="I388" s="334"/>
      <c r="J388" s="334"/>
      <c r="K388" s="334"/>
      <c r="L388" s="176"/>
      <c r="M388" s="176"/>
      <c r="N388" s="176"/>
      <c r="O388" s="176"/>
      <c r="P388" s="109"/>
    </row>
    <row r="389" ht="25.5" customHeight="1" spans="1:16">
      <c r="A389" s="334"/>
      <c r="B389" s="334"/>
      <c r="C389" s="334"/>
      <c r="D389" s="302"/>
      <c r="E389" s="334"/>
      <c r="F389" s="334"/>
      <c r="G389" s="334"/>
      <c r="H389" s="334"/>
      <c r="I389" s="334"/>
      <c r="J389" s="334"/>
      <c r="K389" s="334"/>
      <c r="L389" s="176"/>
      <c r="M389" s="176"/>
      <c r="N389" s="176"/>
      <c r="O389" s="176"/>
      <c r="P389" s="109"/>
    </row>
    <row r="390" ht="25.5" customHeight="1" spans="1:16">
      <c r="A390" s="334"/>
      <c r="B390" s="334"/>
      <c r="C390" s="334"/>
      <c r="D390" s="302"/>
      <c r="E390" s="334"/>
      <c r="F390" s="334"/>
      <c r="G390" s="334"/>
      <c r="H390" s="334"/>
      <c r="I390" s="334"/>
      <c r="J390" s="334"/>
      <c r="K390" s="334"/>
      <c r="L390" s="176"/>
      <c r="M390" s="176"/>
      <c r="N390" s="176"/>
      <c r="O390" s="176"/>
      <c r="P390" s="109"/>
    </row>
    <row r="391" ht="25.5" customHeight="1" spans="1:16">
      <c r="A391" s="334"/>
      <c r="B391" s="334"/>
      <c r="C391" s="334"/>
      <c r="D391" s="302"/>
      <c r="E391" s="334"/>
      <c r="F391" s="334"/>
      <c r="G391" s="334"/>
      <c r="H391" s="334"/>
      <c r="I391" s="334"/>
      <c r="J391" s="334"/>
      <c r="K391" s="334"/>
      <c r="L391" s="176"/>
      <c r="M391" s="176"/>
      <c r="N391" s="176"/>
      <c r="O391" s="176"/>
      <c r="P391" s="109"/>
    </row>
    <row r="392" ht="25.5" customHeight="1" spans="1:16">
      <c r="A392" s="334"/>
      <c r="B392" s="334"/>
      <c r="C392" s="334"/>
      <c r="D392" s="302"/>
      <c r="E392" s="334"/>
      <c r="F392" s="334"/>
      <c r="G392" s="334"/>
      <c r="H392" s="334"/>
      <c r="I392" s="334"/>
      <c r="J392" s="334"/>
      <c r="K392" s="334"/>
      <c r="L392" s="176"/>
      <c r="M392" s="176"/>
      <c r="N392" s="176"/>
      <c r="O392" s="176"/>
      <c r="P392" s="109"/>
    </row>
    <row r="393" ht="25.5" customHeight="1" spans="1:16">
      <c r="A393" s="334"/>
      <c r="B393" s="334"/>
      <c r="C393" s="334"/>
      <c r="D393" s="302"/>
      <c r="E393" s="334"/>
      <c r="F393" s="334"/>
      <c r="G393" s="334"/>
      <c r="H393" s="334"/>
      <c r="I393" s="334"/>
      <c r="J393" s="334"/>
      <c r="K393" s="334"/>
      <c r="L393" s="176"/>
      <c r="M393" s="176"/>
      <c r="N393" s="176"/>
      <c r="O393" s="176"/>
      <c r="P393" s="109"/>
    </row>
    <row r="394" ht="25.5" customHeight="1" spans="1:16">
      <c r="A394" s="334"/>
      <c r="B394" s="334"/>
      <c r="C394" s="334"/>
      <c r="D394" s="302"/>
      <c r="E394" s="334"/>
      <c r="F394" s="334"/>
      <c r="G394" s="334"/>
      <c r="H394" s="334"/>
      <c r="I394" s="334"/>
      <c r="J394" s="334"/>
      <c r="K394" s="334"/>
      <c r="L394" s="176"/>
      <c r="M394" s="176"/>
      <c r="N394" s="176"/>
      <c r="O394" s="176"/>
      <c r="P394" s="109"/>
    </row>
    <row r="395" ht="25.5" customHeight="1" spans="1:16">
      <c r="A395" s="334"/>
      <c r="B395" s="334"/>
      <c r="C395" s="334"/>
      <c r="D395" s="302"/>
      <c r="E395" s="334"/>
      <c r="F395" s="334"/>
      <c r="G395" s="334"/>
      <c r="H395" s="334"/>
      <c r="I395" s="334"/>
      <c r="J395" s="334"/>
      <c r="K395" s="334"/>
      <c r="L395" s="176"/>
      <c r="M395" s="176"/>
      <c r="N395" s="176"/>
      <c r="O395" s="176"/>
      <c r="P395" s="109"/>
    </row>
    <row r="396" ht="25.5" customHeight="1" spans="1:16">
      <c r="A396" s="334"/>
      <c r="B396" s="334"/>
      <c r="C396" s="334"/>
      <c r="D396" s="302"/>
      <c r="E396" s="334"/>
      <c r="F396" s="334"/>
      <c r="G396" s="334"/>
      <c r="H396" s="334"/>
      <c r="I396" s="334"/>
      <c r="J396" s="334"/>
      <c r="K396" s="334"/>
      <c r="L396" s="176"/>
      <c r="M396" s="176"/>
      <c r="N396" s="176"/>
      <c r="O396" s="176"/>
      <c r="P396" s="109"/>
    </row>
    <row r="397" ht="25.5" customHeight="1" spans="1:16">
      <c r="A397" s="334"/>
      <c r="B397" s="334"/>
      <c r="C397" s="334"/>
      <c r="D397" s="302"/>
      <c r="E397" s="334"/>
      <c r="F397" s="334"/>
      <c r="G397" s="334"/>
      <c r="H397" s="334"/>
      <c r="I397" s="334"/>
      <c r="J397" s="334"/>
      <c r="K397" s="334"/>
      <c r="L397" s="176"/>
      <c r="M397" s="176"/>
      <c r="N397" s="176"/>
      <c r="O397" s="176"/>
      <c r="P397" s="109"/>
    </row>
    <row r="398" ht="25.5" customHeight="1" spans="1:16">
      <c r="A398" s="334"/>
      <c r="B398" s="334"/>
      <c r="C398" s="334"/>
      <c r="D398" s="302"/>
      <c r="E398" s="334"/>
      <c r="F398" s="334"/>
      <c r="G398" s="334"/>
      <c r="H398" s="334"/>
      <c r="I398" s="334"/>
      <c r="J398" s="334"/>
      <c r="K398" s="334"/>
      <c r="L398" s="176"/>
      <c r="M398" s="176"/>
      <c r="N398" s="176"/>
      <c r="O398" s="176"/>
      <c r="P398" s="109"/>
    </row>
    <row r="399" ht="25.5" customHeight="1" spans="1:16">
      <c r="A399" s="334"/>
      <c r="B399" s="334"/>
      <c r="C399" s="334"/>
      <c r="D399" s="302"/>
      <c r="E399" s="334"/>
      <c r="F399" s="334"/>
      <c r="G399" s="334"/>
      <c r="H399" s="334"/>
      <c r="I399" s="334"/>
      <c r="J399" s="334"/>
      <c r="K399" s="334"/>
      <c r="L399" s="176"/>
      <c r="M399" s="176"/>
      <c r="N399" s="176"/>
      <c r="O399" s="176"/>
      <c r="P399" s="109"/>
    </row>
    <row r="400" ht="25.5" customHeight="1" spans="1:16">
      <c r="A400" s="334"/>
      <c r="B400" s="334"/>
      <c r="C400" s="334"/>
      <c r="D400" s="302"/>
      <c r="E400" s="334"/>
      <c r="F400" s="334"/>
      <c r="G400" s="334"/>
      <c r="H400" s="334"/>
      <c r="I400" s="334"/>
      <c r="J400" s="334"/>
      <c r="K400" s="334"/>
      <c r="L400" s="176"/>
      <c r="M400" s="176"/>
      <c r="N400" s="176"/>
      <c r="O400" s="176"/>
      <c r="P400" s="109"/>
    </row>
    <row r="401" ht="25.5" customHeight="1" spans="1:16">
      <c r="A401" s="334"/>
      <c r="B401" s="334"/>
      <c r="C401" s="334"/>
      <c r="D401" s="302"/>
      <c r="E401" s="334"/>
      <c r="F401" s="334"/>
      <c r="G401" s="334"/>
      <c r="H401" s="334"/>
      <c r="I401" s="334"/>
      <c r="J401" s="334"/>
      <c r="K401" s="334"/>
      <c r="L401" s="176"/>
      <c r="M401" s="176"/>
      <c r="N401" s="176"/>
      <c r="O401" s="176"/>
      <c r="P401" s="109"/>
    </row>
    <row r="402" ht="25.5" customHeight="1" spans="1:16">
      <c r="A402" s="334"/>
      <c r="B402" s="334"/>
      <c r="C402" s="334"/>
      <c r="D402" s="302"/>
      <c r="E402" s="334"/>
      <c r="F402" s="334"/>
      <c r="G402" s="334"/>
      <c r="H402" s="334"/>
      <c r="I402" s="334"/>
      <c r="J402" s="334"/>
      <c r="K402" s="334"/>
      <c r="L402" s="176"/>
      <c r="M402" s="176"/>
      <c r="N402" s="176"/>
      <c r="O402" s="176"/>
      <c r="P402" s="109"/>
    </row>
    <row r="403" ht="25.5" customHeight="1" spans="1:16">
      <c r="A403" s="334"/>
      <c r="B403" s="334"/>
      <c r="C403" s="334"/>
      <c r="D403" s="302"/>
      <c r="E403" s="334"/>
      <c r="F403" s="334"/>
      <c r="G403" s="334"/>
      <c r="H403" s="334"/>
      <c r="I403" s="334"/>
      <c r="J403" s="334"/>
      <c r="K403" s="334"/>
      <c r="L403" s="176"/>
      <c r="M403" s="176"/>
      <c r="N403" s="176"/>
      <c r="O403" s="176"/>
      <c r="P403" s="109"/>
    </row>
    <row r="404" ht="25.5" customHeight="1" spans="1:16">
      <c r="A404" s="334"/>
      <c r="B404" s="334"/>
      <c r="C404" s="334"/>
      <c r="D404" s="302"/>
      <c r="E404" s="334"/>
      <c r="F404" s="334"/>
      <c r="G404" s="334"/>
      <c r="H404" s="334"/>
      <c r="I404" s="334"/>
      <c r="J404" s="334"/>
      <c r="K404" s="334"/>
      <c r="L404" s="176"/>
      <c r="M404" s="176"/>
      <c r="N404" s="176"/>
      <c r="O404" s="176"/>
      <c r="P404" s="109"/>
    </row>
    <row r="405" ht="25.5" customHeight="1" spans="1:16">
      <c r="A405" s="334"/>
      <c r="B405" s="334"/>
      <c r="C405" s="334"/>
      <c r="D405" s="302"/>
      <c r="E405" s="334"/>
      <c r="F405" s="334"/>
      <c r="G405" s="334"/>
      <c r="H405" s="334"/>
      <c r="I405" s="334"/>
      <c r="J405" s="334"/>
      <c r="K405" s="334"/>
      <c r="L405" s="176"/>
      <c r="M405" s="176"/>
      <c r="N405" s="176"/>
      <c r="O405" s="176"/>
      <c r="P405" s="109"/>
    </row>
    <row r="406" ht="25.5" customHeight="1" spans="1:16">
      <c r="A406" s="334"/>
      <c r="B406" s="334"/>
      <c r="C406" s="334"/>
      <c r="D406" s="302"/>
      <c r="E406" s="334"/>
      <c r="F406" s="334"/>
      <c r="G406" s="334"/>
      <c r="H406" s="334"/>
      <c r="I406" s="334"/>
      <c r="J406" s="334"/>
      <c r="K406" s="334"/>
      <c r="L406" s="176"/>
      <c r="M406" s="176"/>
      <c r="N406" s="176"/>
      <c r="O406" s="176"/>
      <c r="P406" s="109"/>
    </row>
    <row r="407" ht="25.5" customHeight="1" spans="1:16">
      <c r="A407" s="334"/>
      <c r="B407" s="334"/>
      <c r="C407" s="334"/>
      <c r="D407" s="302"/>
      <c r="E407" s="334"/>
      <c r="F407" s="334"/>
      <c r="G407" s="334"/>
      <c r="H407" s="334"/>
      <c r="I407" s="334"/>
      <c r="J407" s="334"/>
      <c r="K407" s="334"/>
      <c r="L407" s="176"/>
      <c r="M407" s="176"/>
      <c r="N407" s="176"/>
      <c r="O407" s="176"/>
      <c r="P407" s="109"/>
    </row>
    <row r="408" ht="25.5" customHeight="1" spans="1:16">
      <c r="A408" s="334"/>
      <c r="B408" s="334"/>
      <c r="C408" s="334"/>
      <c r="D408" s="302"/>
      <c r="E408" s="334"/>
      <c r="F408" s="334"/>
      <c r="G408" s="334"/>
      <c r="H408" s="334"/>
      <c r="I408" s="334"/>
      <c r="J408" s="334"/>
      <c r="K408" s="334"/>
      <c r="L408" s="176"/>
      <c r="M408" s="176"/>
      <c r="N408" s="176"/>
      <c r="O408" s="176"/>
      <c r="P408" s="109"/>
    </row>
    <row r="409" ht="25.5" customHeight="1" spans="1:16">
      <c r="A409" s="334"/>
      <c r="B409" s="334"/>
      <c r="C409" s="334"/>
      <c r="D409" s="302"/>
      <c r="E409" s="334"/>
      <c r="F409" s="334"/>
      <c r="G409" s="334"/>
      <c r="H409" s="334"/>
      <c r="I409" s="334"/>
      <c r="J409" s="334"/>
      <c r="K409" s="334"/>
      <c r="L409" s="176"/>
      <c r="M409" s="176"/>
      <c r="N409" s="176"/>
      <c r="O409" s="176"/>
      <c r="P409" s="109"/>
    </row>
    <row r="410" ht="25.5" customHeight="1" spans="1:16">
      <c r="A410" s="334"/>
      <c r="B410" s="334"/>
      <c r="C410" s="334"/>
      <c r="D410" s="302"/>
      <c r="E410" s="334"/>
      <c r="F410" s="334"/>
      <c r="G410" s="334"/>
      <c r="H410" s="334"/>
      <c r="I410" s="334"/>
      <c r="J410" s="334"/>
      <c r="K410" s="334"/>
      <c r="L410" s="176"/>
      <c r="M410" s="176"/>
      <c r="N410" s="176"/>
      <c r="O410" s="176"/>
      <c r="P410" s="109"/>
    </row>
    <row r="411" ht="25.5" customHeight="1" spans="1:16">
      <c r="A411" s="334"/>
      <c r="B411" s="334"/>
      <c r="C411" s="334"/>
      <c r="D411" s="302"/>
      <c r="E411" s="334"/>
      <c r="F411" s="334"/>
      <c r="G411" s="334"/>
      <c r="H411" s="334"/>
      <c r="I411" s="334"/>
      <c r="J411" s="334"/>
      <c r="K411" s="334"/>
      <c r="L411" s="176"/>
      <c r="M411" s="176"/>
      <c r="N411" s="176"/>
      <c r="O411" s="176"/>
      <c r="P411" s="109"/>
    </row>
    <row r="412" ht="25.5" customHeight="1" spans="1:16">
      <c r="A412" s="334"/>
      <c r="B412" s="334"/>
      <c r="C412" s="334"/>
      <c r="D412" s="302"/>
      <c r="E412" s="334"/>
      <c r="F412" s="334"/>
      <c r="G412" s="334"/>
      <c r="H412" s="334"/>
      <c r="I412" s="334"/>
      <c r="J412" s="334"/>
      <c r="K412" s="334"/>
      <c r="L412" s="176"/>
      <c r="M412" s="176"/>
      <c r="N412" s="176"/>
      <c r="O412" s="176"/>
      <c r="P412" s="109"/>
    </row>
    <row r="413" ht="25.5" customHeight="1" spans="1:16">
      <c r="A413" s="334"/>
      <c r="B413" s="334"/>
      <c r="C413" s="334"/>
      <c r="D413" s="302"/>
      <c r="E413" s="334"/>
      <c r="F413" s="334"/>
      <c r="G413" s="334"/>
      <c r="H413" s="334"/>
      <c r="I413" s="334"/>
      <c r="J413" s="334"/>
      <c r="K413" s="334"/>
      <c r="L413" s="176"/>
      <c r="M413" s="176"/>
      <c r="N413" s="176"/>
      <c r="O413" s="176"/>
      <c r="P413" s="109"/>
    </row>
    <row r="414" ht="25.5" customHeight="1" spans="1:16">
      <c r="A414" s="334"/>
      <c r="B414" s="334"/>
      <c r="C414" s="334"/>
      <c r="D414" s="302"/>
      <c r="E414" s="334"/>
      <c r="F414" s="334"/>
      <c r="G414" s="334"/>
      <c r="H414" s="334"/>
      <c r="I414" s="334"/>
      <c r="J414" s="334"/>
      <c r="K414" s="334"/>
      <c r="L414" s="176"/>
      <c r="M414" s="176"/>
      <c r="N414" s="176"/>
      <c r="O414" s="176"/>
      <c r="P414" s="109"/>
    </row>
    <row r="415" ht="25.5" customHeight="1" spans="1:16">
      <c r="A415" s="334"/>
      <c r="B415" s="334"/>
      <c r="C415" s="334"/>
      <c r="D415" s="302"/>
      <c r="E415" s="334"/>
      <c r="F415" s="334"/>
      <c r="G415" s="334"/>
      <c r="H415" s="334"/>
      <c r="I415" s="334"/>
      <c r="J415" s="334"/>
      <c r="K415" s="334"/>
      <c r="L415" s="176"/>
      <c r="M415" s="176"/>
      <c r="N415" s="176"/>
      <c r="O415" s="176"/>
      <c r="P415" s="109"/>
    </row>
    <row r="416" ht="25.5" customHeight="1" spans="1:16">
      <c r="A416" s="334"/>
      <c r="B416" s="334"/>
      <c r="C416" s="334"/>
      <c r="D416" s="302"/>
      <c r="E416" s="334"/>
      <c r="F416" s="334"/>
      <c r="G416" s="334"/>
      <c r="H416" s="334"/>
      <c r="I416" s="334"/>
      <c r="J416" s="334"/>
      <c r="K416" s="334"/>
      <c r="L416" s="176"/>
      <c r="M416" s="176"/>
      <c r="N416" s="176"/>
      <c r="O416" s="176"/>
      <c r="P416" s="109"/>
    </row>
    <row r="417" ht="25.5" customHeight="1" spans="1:16">
      <c r="A417" s="334"/>
      <c r="B417" s="334"/>
      <c r="C417" s="334"/>
      <c r="D417" s="302"/>
      <c r="E417" s="334"/>
      <c r="F417" s="334"/>
      <c r="G417" s="334"/>
      <c r="H417" s="334"/>
      <c r="I417" s="334"/>
      <c r="J417" s="334"/>
      <c r="K417" s="334"/>
      <c r="L417" s="176"/>
      <c r="M417" s="176"/>
      <c r="N417" s="176"/>
      <c r="O417" s="176"/>
      <c r="P417" s="109"/>
    </row>
    <row r="418" ht="25.5" customHeight="1" spans="1:16">
      <c r="A418" s="334"/>
      <c r="B418" s="334"/>
      <c r="C418" s="334"/>
      <c r="D418" s="302"/>
      <c r="E418" s="334"/>
      <c r="F418" s="334"/>
      <c r="G418" s="334"/>
      <c r="H418" s="334"/>
      <c r="I418" s="334"/>
      <c r="J418" s="334"/>
      <c r="K418" s="334"/>
      <c r="L418" s="176"/>
      <c r="M418" s="176"/>
      <c r="N418" s="176"/>
      <c r="O418" s="176"/>
      <c r="P418" s="109"/>
    </row>
    <row r="419" ht="25.5" customHeight="1" spans="1:16">
      <c r="A419" s="334"/>
      <c r="B419" s="334"/>
      <c r="C419" s="334"/>
      <c r="D419" s="302"/>
      <c r="E419" s="334"/>
      <c r="F419" s="334"/>
      <c r="G419" s="334"/>
      <c r="H419" s="334"/>
      <c r="I419" s="334"/>
      <c r="J419" s="334"/>
      <c r="K419" s="334"/>
      <c r="L419" s="176"/>
      <c r="M419" s="176"/>
      <c r="N419" s="176"/>
      <c r="O419" s="176"/>
      <c r="P419" s="109"/>
    </row>
    <row r="420" ht="25.5" customHeight="1" spans="1:16">
      <c r="A420" s="334"/>
      <c r="B420" s="334"/>
      <c r="C420" s="334"/>
      <c r="D420" s="302"/>
      <c r="E420" s="334"/>
      <c r="F420" s="334"/>
      <c r="G420" s="334"/>
      <c r="H420" s="334"/>
      <c r="I420" s="334"/>
      <c r="J420" s="334"/>
      <c r="K420" s="334"/>
      <c r="L420" s="176"/>
      <c r="M420" s="176"/>
      <c r="N420" s="176"/>
      <c r="O420" s="176"/>
      <c r="P420" s="109"/>
    </row>
    <row r="421" ht="25.5" customHeight="1" spans="1:16">
      <c r="A421" s="334"/>
      <c r="B421" s="334"/>
      <c r="C421" s="334"/>
      <c r="D421" s="302"/>
      <c r="E421" s="334"/>
      <c r="F421" s="334"/>
      <c r="G421" s="334"/>
      <c r="H421" s="334"/>
      <c r="I421" s="334"/>
      <c r="J421" s="334"/>
      <c r="K421" s="334"/>
      <c r="L421" s="176"/>
      <c r="M421" s="176"/>
      <c r="N421" s="176"/>
      <c r="O421" s="176"/>
      <c r="P421" s="109"/>
    </row>
    <row r="422" ht="25.5" customHeight="1" spans="1:16">
      <c r="A422" s="334"/>
      <c r="B422" s="334"/>
      <c r="C422" s="334"/>
      <c r="D422" s="302"/>
      <c r="E422" s="334"/>
      <c r="F422" s="334"/>
      <c r="G422" s="334"/>
      <c r="H422" s="334"/>
      <c r="I422" s="334"/>
      <c r="J422" s="334"/>
      <c r="K422" s="334"/>
      <c r="L422" s="176"/>
      <c r="M422" s="176"/>
      <c r="N422" s="176"/>
      <c r="O422" s="176"/>
      <c r="P422" s="109"/>
    </row>
    <row r="423" ht="25.5" customHeight="1" spans="1:16">
      <c r="A423" s="334"/>
      <c r="B423" s="334"/>
      <c r="C423" s="334"/>
      <c r="D423" s="302"/>
      <c r="E423" s="334"/>
      <c r="F423" s="334"/>
      <c r="G423" s="334"/>
      <c r="H423" s="334"/>
      <c r="I423" s="334"/>
      <c r="J423" s="334"/>
      <c r="K423" s="334"/>
      <c r="L423" s="176"/>
      <c r="M423" s="176"/>
      <c r="N423" s="176"/>
      <c r="O423" s="176"/>
      <c r="P423" s="109"/>
    </row>
    <row r="424" ht="25.5" customHeight="1" spans="1:16">
      <c r="A424" s="334"/>
      <c r="B424" s="334"/>
      <c r="C424" s="334"/>
      <c r="D424" s="302"/>
      <c r="E424" s="334"/>
      <c r="F424" s="334"/>
      <c r="G424" s="334"/>
      <c r="H424" s="334"/>
      <c r="I424" s="334"/>
      <c r="J424" s="334"/>
      <c r="K424" s="334"/>
      <c r="L424" s="176"/>
      <c r="M424" s="176"/>
      <c r="N424" s="176"/>
      <c r="O424" s="176"/>
      <c r="P424" s="109"/>
    </row>
    <row r="425" ht="25.5" customHeight="1" spans="1:16">
      <c r="A425" s="334"/>
      <c r="B425" s="334"/>
      <c r="C425" s="334"/>
      <c r="D425" s="302"/>
      <c r="E425" s="334"/>
      <c r="F425" s="334"/>
      <c r="G425" s="334"/>
      <c r="H425" s="334"/>
      <c r="I425" s="334"/>
      <c r="J425" s="334"/>
      <c r="K425" s="334"/>
      <c r="L425" s="176"/>
      <c r="M425" s="176"/>
      <c r="N425" s="176"/>
      <c r="O425" s="176"/>
      <c r="P425" s="109"/>
    </row>
    <row r="426" ht="25.5" customHeight="1" spans="1:16">
      <c r="A426" s="334"/>
      <c r="B426" s="334"/>
      <c r="C426" s="334"/>
      <c r="D426" s="302"/>
      <c r="E426" s="334"/>
      <c r="F426" s="334"/>
      <c r="G426" s="334"/>
      <c r="H426" s="334"/>
      <c r="I426" s="334"/>
      <c r="J426" s="334"/>
      <c r="K426" s="334"/>
      <c r="L426" s="176"/>
      <c r="M426" s="176"/>
      <c r="N426" s="176"/>
      <c r="O426" s="176"/>
      <c r="P426" s="109"/>
    </row>
    <row r="427" ht="25.5" customHeight="1" spans="1:16">
      <c r="A427" s="334"/>
      <c r="B427" s="334"/>
      <c r="C427" s="334"/>
      <c r="D427" s="302"/>
      <c r="E427" s="334"/>
      <c r="F427" s="334"/>
      <c r="G427" s="334"/>
      <c r="H427" s="334"/>
      <c r="I427" s="334"/>
      <c r="J427" s="334"/>
      <c r="K427" s="334"/>
      <c r="L427" s="176"/>
      <c r="M427" s="176"/>
      <c r="N427" s="176"/>
      <c r="O427" s="176"/>
      <c r="P427" s="109"/>
    </row>
    <row r="428" ht="25.5" customHeight="1" spans="1:16">
      <c r="A428" s="334"/>
      <c r="B428" s="334"/>
      <c r="C428" s="334"/>
      <c r="D428" s="302"/>
      <c r="E428" s="334"/>
      <c r="F428" s="334"/>
      <c r="G428" s="334"/>
      <c r="H428" s="334"/>
      <c r="I428" s="334"/>
      <c r="J428" s="334"/>
      <c r="K428" s="334"/>
      <c r="L428" s="176"/>
      <c r="M428" s="176"/>
      <c r="N428" s="176"/>
      <c r="O428" s="176"/>
      <c r="P428" s="109"/>
    </row>
    <row r="429" ht="25.5" customHeight="1" spans="1:16">
      <c r="A429" s="334"/>
      <c r="B429" s="334"/>
      <c r="C429" s="334"/>
      <c r="D429" s="302"/>
      <c r="E429" s="334"/>
      <c r="F429" s="334"/>
      <c r="G429" s="334"/>
      <c r="H429" s="334"/>
      <c r="I429" s="334"/>
      <c r="J429" s="334"/>
      <c r="K429" s="334"/>
      <c r="L429" s="176"/>
      <c r="M429" s="176"/>
      <c r="N429" s="176"/>
      <c r="O429" s="176"/>
      <c r="P429" s="109"/>
    </row>
    <row r="430" ht="25.5" customHeight="1" spans="1:16">
      <c r="A430" s="334"/>
      <c r="B430" s="334"/>
      <c r="C430" s="334"/>
      <c r="D430" s="302"/>
      <c r="E430" s="334"/>
      <c r="F430" s="334"/>
      <c r="G430" s="334"/>
      <c r="H430" s="334"/>
      <c r="I430" s="334"/>
      <c r="J430" s="334"/>
      <c r="K430" s="334"/>
      <c r="L430" s="176"/>
      <c r="M430" s="176"/>
      <c r="N430" s="176"/>
      <c r="O430" s="176"/>
      <c r="P430" s="109"/>
    </row>
    <row r="431" ht="25.5" customHeight="1" spans="1:16">
      <c r="A431" s="334"/>
      <c r="B431" s="334"/>
      <c r="C431" s="334"/>
      <c r="D431" s="302"/>
      <c r="E431" s="334"/>
      <c r="F431" s="334"/>
      <c r="G431" s="334"/>
      <c r="H431" s="334"/>
      <c r="I431" s="334"/>
      <c r="J431" s="334"/>
      <c r="K431" s="334"/>
      <c r="L431" s="176"/>
      <c r="M431" s="176"/>
      <c r="N431" s="176"/>
      <c r="O431" s="176"/>
      <c r="P431" s="109"/>
    </row>
    <row r="432" ht="25.5" customHeight="1" spans="1:16">
      <c r="A432" s="334"/>
      <c r="B432" s="334"/>
      <c r="C432" s="334"/>
      <c r="D432" s="302"/>
      <c r="E432" s="334"/>
      <c r="F432" s="334"/>
      <c r="G432" s="334"/>
      <c r="H432" s="334"/>
      <c r="I432" s="334"/>
      <c r="J432" s="334"/>
      <c r="K432" s="334"/>
      <c r="L432" s="176"/>
      <c r="M432" s="176"/>
      <c r="N432" s="176"/>
      <c r="O432" s="176"/>
      <c r="P432" s="109"/>
    </row>
    <row r="433" ht="25.5" customHeight="1" spans="1:16">
      <c r="A433" s="334"/>
      <c r="B433" s="334"/>
      <c r="C433" s="334"/>
      <c r="D433" s="302"/>
      <c r="E433" s="334"/>
      <c r="F433" s="334"/>
      <c r="G433" s="334"/>
      <c r="H433" s="334"/>
      <c r="I433" s="334"/>
      <c r="J433" s="334"/>
      <c r="K433" s="334"/>
      <c r="L433" s="176"/>
      <c r="M433" s="176"/>
      <c r="N433" s="176"/>
      <c r="O433" s="176"/>
      <c r="P433" s="109"/>
    </row>
    <row r="434" ht="25.5" customHeight="1" spans="1:16">
      <c r="A434" s="334"/>
      <c r="B434" s="334"/>
      <c r="C434" s="334"/>
      <c r="D434" s="302"/>
      <c r="E434" s="334"/>
      <c r="F434" s="334"/>
      <c r="G434" s="334"/>
      <c r="H434" s="334"/>
      <c r="I434" s="334"/>
      <c r="J434" s="334"/>
      <c r="K434" s="334"/>
      <c r="L434" s="176"/>
      <c r="M434" s="176"/>
      <c r="N434" s="176"/>
      <c r="O434" s="176"/>
      <c r="P434" s="109"/>
    </row>
    <row r="435" ht="25.5" customHeight="1" spans="1:16">
      <c r="A435" s="334"/>
      <c r="B435" s="334"/>
      <c r="C435" s="334"/>
      <c r="D435" s="302"/>
      <c r="E435" s="334"/>
      <c r="F435" s="334"/>
      <c r="G435" s="334"/>
      <c r="H435" s="334"/>
      <c r="I435" s="334"/>
      <c r="J435" s="334"/>
      <c r="K435" s="334"/>
      <c r="L435" s="176"/>
      <c r="M435" s="176"/>
      <c r="N435" s="176"/>
      <c r="O435" s="176"/>
      <c r="P435" s="109"/>
    </row>
    <row r="436" ht="25.5" customHeight="1" spans="1:16">
      <c r="A436" s="334"/>
      <c r="B436" s="334"/>
      <c r="C436" s="334"/>
      <c r="D436" s="302"/>
      <c r="E436" s="334"/>
      <c r="F436" s="334"/>
      <c r="G436" s="334"/>
      <c r="H436" s="334"/>
      <c r="I436" s="334"/>
      <c r="J436" s="334"/>
      <c r="K436" s="334"/>
      <c r="L436" s="176"/>
      <c r="M436" s="176"/>
      <c r="N436" s="176"/>
      <c r="O436" s="176"/>
      <c r="P436" s="109"/>
    </row>
    <row r="437" ht="25.5" customHeight="1" spans="1:16">
      <c r="A437" s="334"/>
      <c r="B437" s="334"/>
      <c r="C437" s="334"/>
      <c r="D437" s="302"/>
      <c r="E437" s="334"/>
      <c r="F437" s="334"/>
      <c r="G437" s="334"/>
      <c r="H437" s="334"/>
      <c r="I437" s="334"/>
      <c r="J437" s="334"/>
      <c r="K437" s="334"/>
      <c r="L437" s="176"/>
      <c r="M437" s="176"/>
      <c r="N437" s="176"/>
      <c r="O437" s="176"/>
      <c r="P437" s="109"/>
    </row>
    <row r="438" ht="25.5" customHeight="1" spans="1:16">
      <c r="A438" s="334"/>
      <c r="B438" s="334"/>
      <c r="C438" s="334"/>
      <c r="D438" s="302"/>
      <c r="E438" s="334"/>
      <c r="F438" s="334"/>
      <c r="G438" s="334"/>
      <c r="H438" s="334"/>
      <c r="I438" s="334"/>
      <c r="J438" s="334"/>
      <c r="K438" s="334"/>
      <c r="L438" s="176"/>
      <c r="M438" s="176"/>
      <c r="N438" s="176"/>
      <c r="O438" s="176"/>
      <c r="P438" s="109"/>
    </row>
    <row r="439" ht="25.5" customHeight="1" spans="1:16">
      <c r="A439" s="334"/>
      <c r="B439" s="334"/>
      <c r="C439" s="334"/>
      <c r="D439" s="302"/>
      <c r="E439" s="334"/>
      <c r="F439" s="334"/>
      <c r="G439" s="334"/>
      <c r="H439" s="334"/>
      <c r="I439" s="334"/>
      <c r="J439" s="334"/>
      <c r="K439" s="334"/>
      <c r="L439" s="176"/>
      <c r="M439" s="176"/>
      <c r="N439" s="176"/>
      <c r="O439" s="176"/>
      <c r="P439" s="109"/>
    </row>
    <row r="440" ht="25.5" customHeight="1" spans="1:16">
      <c r="A440" s="334"/>
      <c r="B440" s="334"/>
      <c r="C440" s="334"/>
      <c r="D440" s="302"/>
      <c r="E440" s="334"/>
      <c r="F440" s="334"/>
      <c r="G440" s="334"/>
      <c r="H440" s="334"/>
      <c r="I440" s="334"/>
      <c r="J440" s="334"/>
      <c r="K440" s="334"/>
      <c r="L440" s="176"/>
      <c r="M440" s="176"/>
      <c r="N440" s="176"/>
      <c r="O440" s="176"/>
      <c r="P440" s="109"/>
    </row>
    <row r="441" ht="25.5" customHeight="1" spans="1:16">
      <c r="A441" s="334"/>
      <c r="B441" s="334"/>
      <c r="C441" s="334"/>
      <c r="D441" s="302"/>
      <c r="E441" s="334"/>
      <c r="F441" s="334"/>
      <c r="G441" s="334"/>
      <c r="H441" s="334"/>
      <c r="I441" s="334"/>
      <c r="J441" s="334"/>
      <c r="K441" s="334"/>
      <c r="L441" s="176"/>
      <c r="M441" s="176"/>
      <c r="N441" s="176"/>
      <c r="O441" s="176"/>
      <c r="P441" s="109"/>
    </row>
    <row r="442" ht="25.5" customHeight="1" spans="1:16">
      <c r="A442" s="334"/>
      <c r="B442" s="334"/>
      <c r="C442" s="334"/>
      <c r="D442" s="302"/>
      <c r="E442" s="334"/>
      <c r="F442" s="334"/>
      <c r="G442" s="334"/>
      <c r="H442" s="334"/>
      <c r="I442" s="334"/>
      <c r="J442" s="334"/>
      <c r="K442" s="334"/>
      <c r="L442" s="176"/>
      <c r="M442" s="176"/>
      <c r="N442" s="176"/>
      <c r="O442" s="176"/>
      <c r="P442" s="109"/>
    </row>
    <row r="443" ht="25.5" customHeight="1" spans="1:16">
      <c r="A443" s="334"/>
      <c r="B443" s="334"/>
      <c r="C443" s="334"/>
      <c r="D443" s="302"/>
      <c r="E443" s="334"/>
      <c r="F443" s="334"/>
      <c r="G443" s="334"/>
      <c r="H443" s="334"/>
      <c r="I443" s="334"/>
      <c r="J443" s="334"/>
      <c r="K443" s="334"/>
      <c r="L443" s="176"/>
      <c r="M443" s="176"/>
      <c r="N443" s="176"/>
      <c r="O443" s="176"/>
      <c r="P443" s="109"/>
    </row>
    <row r="444" ht="25.5" customHeight="1" spans="1:16">
      <c r="A444" s="334"/>
      <c r="B444" s="334"/>
      <c r="C444" s="334"/>
      <c r="D444" s="302"/>
      <c r="E444" s="334"/>
      <c r="F444" s="334"/>
      <c r="G444" s="334"/>
      <c r="H444" s="334"/>
      <c r="I444" s="334"/>
      <c r="J444" s="334"/>
      <c r="K444" s="334"/>
      <c r="L444" s="176"/>
      <c r="M444" s="176"/>
      <c r="N444" s="176"/>
      <c r="O444" s="176"/>
      <c r="P444" s="109"/>
    </row>
    <row r="445" ht="25.5" customHeight="1" spans="1:16">
      <c r="A445" s="334"/>
      <c r="B445" s="334"/>
      <c r="C445" s="334"/>
      <c r="D445" s="302"/>
      <c r="E445" s="334"/>
      <c r="F445" s="334"/>
      <c r="G445" s="334"/>
      <c r="H445" s="334"/>
      <c r="I445" s="334"/>
      <c r="J445" s="334"/>
      <c r="K445" s="334"/>
      <c r="L445" s="176"/>
      <c r="M445" s="176"/>
      <c r="N445" s="176"/>
      <c r="O445" s="176"/>
      <c r="P445" s="109"/>
    </row>
    <row r="446" ht="25.5" customHeight="1" spans="1:16">
      <c r="A446" s="334"/>
      <c r="B446" s="334"/>
      <c r="C446" s="334"/>
      <c r="D446" s="302"/>
      <c r="E446" s="334"/>
      <c r="F446" s="334"/>
      <c r="G446" s="334"/>
      <c r="H446" s="334"/>
      <c r="I446" s="334"/>
      <c r="J446" s="334"/>
      <c r="K446" s="334"/>
      <c r="L446" s="176"/>
      <c r="M446" s="176"/>
      <c r="N446" s="176"/>
      <c r="O446" s="176"/>
      <c r="P446" s="109"/>
    </row>
    <row r="447" ht="25.5" customHeight="1" spans="1:16">
      <c r="A447" s="334"/>
      <c r="B447" s="334"/>
      <c r="C447" s="334"/>
      <c r="D447" s="302"/>
      <c r="E447" s="334"/>
      <c r="F447" s="334"/>
      <c r="G447" s="334"/>
      <c r="H447" s="334"/>
      <c r="I447" s="334"/>
      <c r="J447" s="334"/>
      <c r="K447" s="334"/>
      <c r="L447" s="176"/>
      <c r="M447" s="176"/>
      <c r="N447" s="176"/>
      <c r="O447" s="176"/>
      <c r="P447" s="109"/>
    </row>
    <row r="448" ht="25.5" customHeight="1" spans="1:16">
      <c r="A448" s="334"/>
      <c r="B448" s="334"/>
      <c r="C448" s="334"/>
      <c r="D448" s="302"/>
      <c r="E448" s="334"/>
      <c r="F448" s="334"/>
      <c r="G448" s="334"/>
      <c r="H448" s="334"/>
      <c r="I448" s="334"/>
      <c r="J448" s="334"/>
      <c r="K448" s="334"/>
      <c r="L448" s="176"/>
      <c r="M448" s="176"/>
      <c r="N448" s="176"/>
      <c r="O448" s="176"/>
      <c r="P448" s="109"/>
    </row>
    <row r="449" ht="25.5" customHeight="1" spans="1:16">
      <c r="A449" s="334"/>
      <c r="B449" s="334"/>
      <c r="C449" s="334"/>
      <c r="D449" s="302"/>
      <c r="E449" s="334"/>
      <c r="F449" s="334"/>
      <c r="G449" s="334"/>
      <c r="H449" s="334"/>
      <c r="I449" s="334"/>
      <c r="J449" s="334"/>
      <c r="K449" s="334"/>
      <c r="L449" s="176"/>
      <c r="M449" s="176"/>
      <c r="N449" s="176"/>
      <c r="O449" s="176"/>
      <c r="P449" s="109"/>
    </row>
    <row r="450" ht="25.5" customHeight="1" spans="1:16">
      <c r="A450" s="334"/>
      <c r="B450" s="334"/>
      <c r="C450" s="334"/>
      <c r="D450" s="302"/>
      <c r="E450" s="334"/>
      <c r="F450" s="334"/>
      <c r="G450" s="334"/>
      <c r="H450" s="334"/>
      <c r="I450" s="334"/>
      <c r="J450" s="334"/>
      <c r="K450" s="334"/>
      <c r="L450" s="176"/>
      <c r="M450" s="176"/>
      <c r="N450" s="176"/>
      <c r="O450" s="176"/>
      <c r="P450" s="109"/>
    </row>
    <row r="451" ht="25.5" customHeight="1" spans="1:16">
      <c r="A451" s="334"/>
      <c r="B451" s="334"/>
      <c r="C451" s="334"/>
      <c r="D451" s="302"/>
      <c r="E451" s="334"/>
      <c r="F451" s="334"/>
      <c r="G451" s="334"/>
      <c r="H451" s="334"/>
      <c r="I451" s="334"/>
      <c r="J451" s="334"/>
      <c r="K451" s="334"/>
      <c r="L451" s="176"/>
      <c r="M451" s="176"/>
      <c r="N451" s="176"/>
      <c r="O451" s="176"/>
      <c r="P451" s="109"/>
    </row>
    <row r="452" ht="25.5" customHeight="1" spans="1:16">
      <c r="A452" s="334"/>
      <c r="B452" s="334"/>
      <c r="C452" s="334"/>
      <c r="D452" s="302"/>
      <c r="E452" s="334"/>
      <c r="F452" s="334"/>
      <c r="G452" s="334"/>
      <c r="H452" s="334"/>
      <c r="I452" s="334"/>
      <c r="J452" s="334"/>
      <c r="K452" s="334"/>
      <c r="L452" s="176"/>
      <c r="M452" s="176"/>
      <c r="N452" s="176"/>
      <c r="O452" s="176"/>
      <c r="P452" s="109"/>
    </row>
    <row r="453" ht="25.5" customHeight="1" spans="1:16">
      <c r="A453" s="334"/>
      <c r="B453" s="334"/>
      <c r="C453" s="334"/>
      <c r="D453" s="302"/>
      <c r="E453" s="334"/>
      <c r="F453" s="334"/>
      <c r="G453" s="334"/>
      <c r="H453" s="334"/>
      <c r="I453" s="334"/>
      <c r="J453" s="334"/>
      <c r="K453" s="334"/>
      <c r="L453" s="176"/>
      <c r="M453" s="176"/>
      <c r="N453" s="176"/>
      <c r="O453" s="176"/>
      <c r="P453" s="109"/>
    </row>
    <row r="454" ht="25.5" customHeight="1" spans="1:16">
      <c r="A454" s="334"/>
      <c r="B454" s="334"/>
      <c r="C454" s="334"/>
      <c r="D454" s="302"/>
      <c r="E454" s="334"/>
      <c r="F454" s="334"/>
      <c r="G454" s="334"/>
      <c r="H454" s="334"/>
      <c r="I454" s="334"/>
      <c r="J454" s="334"/>
      <c r="K454" s="334"/>
      <c r="L454" s="176"/>
      <c r="M454" s="176"/>
      <c r="N454" s="176"/>
      <c r="O454" s="176"/>
      <c r="P454" s="109"/>
    </row>
    <row r="455" ht="25.5" customHeight="1" spans="1:16">
      <c r="A455" s="334"/>
      <c r="B455" s="334"/>
      <c r="C455" s="334"/>
      <c r="D455" s="302"/>
      <c r="E455" s="334"/>
      <c r="F455" s="334"/>
      <c r="G455" s="334"/>
      <c r="H455" s="334"/>
      <c r="I455" s="334"/>
      <c r="J455" s="334"/>
      <c r="K455" s="334"/>
      <c r="L455" s="176"/>
      <c r="M455" s="176"/>
      <c r="N455" s="176"/>
      <c r="O455" s="176"/>
      <c r="P455" s="109"/>
    </row>
    <row r="456" ht="25.5" customHeight="1" spans="1:16">
      <c r="A456" s="334"/>
      <c r="B456" s="334"/>
      <c r="C456" s="334"/>
      <c r="D456" s="302"/>
      <c r="E456" s="334"/>
      <c r="F456" s="334"/>
      <c r="G456" s="334"/>
      <c r="H456" s="334"/>
      <c r="I456" s="334"/>
      <c r="J456" s="334"/>
      <c r="K456" s="334"/>
      <c r="L456" s="176"/>
      <c r="M456" s="176"/>
      <c r="N456" s="176"/>
      <c r="O456" s="176"/>
      <c r="P456" s="109"/>
    </row>
    <row r="457" ht="25.5" customHeight="1" spans="1:16">
      <c r="A457" s="334"/>
      <c r="B457" s="334"/>
      <c r="C457" s="334"/>
      <c r="D457" s="302"/>
      <c r="E457" s="334"/>
      <c r="F457" s="334"/>
      <c r="G457" s="334"/>
      <c r="H457" s="334"/>
      <c r="I457" s="334"/>
      <c r="J457" s="334"/>
      <c r="K457" s="334"/>
      <c r="L457" s="176"/>
      <c r="M457" s="176"/>
      <c r="N457" s="176"/>
      <c r="O457" s="176"/>
      <c r="P457" s="109"/>
    </row>
    <row r="458" ht="25.5" customHeight="1" spans="1:16">
      <c r="A458" s="334"/>
      <c r="B458" s="334"/>
      <c r="C458" s="334"/>
      <c r="D458" s="302"/>
      <c r="E458" s="334"/>
      <c r="F458" s="334"/>
      <c r="G458" s="334"/>
      <c r="H458" s="334"/>
      <c r="I458" s="334"/>
      <c r="J458" s="334"/>
      <c r="K458" s="334"/>
      <c r="L458" s="176"/>
      <c r="M458" s="176"/>
      <c r="N458" s="176"/>
      <c r="O458" s="176"/>
      <c r="P458" s="109"/>
    </row>
    <row r="459" ht="25.5" customHeight="1" spans="1:16">
      <c r="A459" s="334"/>
      <c r="B459" s="334"/>
      <c r="C459" s="334"/>
      <c r="D459" s="302"/>
      <c r="E459" s="334"/>
      <c r="F459" s="334"/>
      <c r="G459" s="334"/>
      <c r="H459" s="334"/>
      <c r="I459" s="334"/>
      <c r="J459" s="334"/>
      <c r="K459" s="334"/>
      <c r="L459" s="176"/>
      <c r="M459" s="176"/>
      <c r="N459" s="176"/>
      <c r="O459" s="176"/>
      <c r="P459" s="109"/>
    </row>
    <row r="460" ht="25.5" customHeight="1" spans="1:16">
      <c r="A460" s="334"/>
      <c r="B460" s="334"/>
      <c r="C460" s="334"/>
      <c r="D460" s="302"/>
      <c r="E460" s="334"/>
      <c r="F460" s="334"/>
      <c r="G460" s="334"/>
      <c r="H460" s="334"/>
      <c r="I460" s="334"/>
      <c r="J460" s="334"/>
      <c r="K460" s="334"/>
      <c r="L460" s="176"/>
      <c r="M460" s="176"/>
      <c r="N460" s="176"/>
      <c r="O460" s="176"/>
      <c r="P460" s="109"/>
    </row>
    <row r="461" ht="25.5" customHeight="1" spans="1:16">
      <c r="A461" s="334"/>
      <c r="B461" s="334"/>
      <c r="C461" s="334"/>
      <c r="D461" s="302"/>
      <c r="E461" s="334"/>
      <c r="F461" s="334"/>
      <c r="G461" s="334"/>
      <c r="H461" s="334"/>
      <c r="I461" s="334"/>
      <c r="J461" s="334"/>
      <c r="K461" s="334"/>
      <c r="L461" s="176"/>
      <c r="M461" s="176"/>
      <c r="N461" s="176"/>
      <c r="O461" s="176"/>
      <c r="P461" s="109"/>
    </row>
    <row r="462" ht="25.5" customHeight="1" spans="1:16">
      <c r="A462" s="334"/>
      <c r="B462" s="334"/>
      <c r="C462" s="334"/>
      <c r="D462" s="302"/>
      <c r="E462" s="334"/>
      <c r="F462" s="334"/>
      <c r="G462" s="334"/>
      <c r="H462" s="334"/>
      <c r="I462" s="334"/>
      <c r="J462" s="334"/>
      <c r="K462" s="334"/>
      <c r="L462" s="176"/>
      <c r="M462" s="176"/>
      <c r="N462" s="176"/>
      <c r="O462" s="176"/>
      <c r="P462" s="109"/>
    </row>
    <row r="463" ht="25.5" customHeight="1" spans="1:16">
      <c r="A463" s="334"/>
      <c r="B463" s="334"/>
      <c r="C463" s="334"/>
      <c r="D463" s="302"/>
      <c r="E463" s="334"/>
      <c r="F463" s="334"/>
      <c r="G463" s="334"/>
      <c r="H463" s="334"/>
      <c r="I463" s="334"/>
      <c r="J463" s="334"/>
      <c r="K463" s="334"/>
      <c r="L463" s="176"/>
      <c r="M463" s="176"/>
      <c r="N463" s="176"/>
      <c r="O463" s="176"/>
      <c r="P463" s="109"/>
    </row>
    <row r="464" ht="25.5" customHeight="1" spans="1:16">
      <c r="A464" s="334"/>
      <c r="B464" s="334"/>
      <c r="C464" s="334"/>
      <c r="D464" s="302"/>
      <c r="E464" s="334"/>
      <c r="F464" s="334"/>
      <c r="G464" s="334"/>
      <c r="H464" s="334"/>
      <c r="I464" s="334"/>
      <c r="J464" s="334"/>
      <c r="K464" s="334"/>
      <c r="L464" s="176"/>
      <c r="M464" s="176"/>
      <c r="N464" s="176"/>
      <c r="O464" s="176"/>
      <c r="P464" s="109"/>
    </row>
    <row r="465" ht="25.5" customHeight="1" spans="1:16">
      <c r="A465" s="334"/>
      <c r="B465" s="334"/>
      <c r="C465" s="334"/>
      <c r="D465" s="302"/>
      <c r="E465" s="334"/>
      <c r="F465" s="334"/>
      <c r="G465" s="334"/>
      <c r="H465" s="334"/>
      <c r="I465" s="334"/>
      <c r="J465" s="334"/>
      <c r="K465" s="334"/>
      <c r="L465" s="176"/>
      <c r="M465" s="176"/>
      <c r="N465" s="176"/>
      <c r="O465" s="176"/>
      <c r="P465" s="109"/>
    </row>
    <row r="466" ht="25.5" customHeight="1" spans="1:16">
      <c r="A466" s="334"/>
      <c r="B466" s="334"/>
      <c r="C466" s="334"/>
      <c r="D466" s="302"/>
      <c r="E466" s="334"/>
      <c r="F466" s="334"/>
      <c r="G466" s="334"/>
      <c r="H466" s="334"/>
      <c r="I466" s="334"/>
      <c r="J466" s="334"/>
      <c r="K466" s="334"/>
      <c r="L466" s="176"/>
      <c r="M466" s="176"/>
      <c r="N466" s="176"/>
      <c r="O466" s="176"/>
      <c r="P466" s="109"/>
    </row>
    <row r="467" ht="25.5" customHeight="1" spans="1:16">
      <c r="A467" s="334"/>
      <c r="B467" s="334"/>
      <c r="C467" s="334"/>
      <c r="D467" s="302"/>
      <c r="E467" s="334"/>
      <c r="F467" s="334"/>
      <c r="G467" s="334"/>
      <c r="H467" s="334"/>
      <c r="I467" s="334"/>
      <c r="J467" s="334"/>
      <c r="K467" s="334"/>
      <c r="L467" s="176"/>
      <c r="M467" s="176"/>
      <c r="N467" s="176"/>
      <c r="O467" s="176"/>
      <c r="P467" s="109"/>
    </row>
    <row r="468" ht="25.5" customHeight="1" spans="1:16">
      <c r="A468" s="334"/>
      <c r="B468" s="334"/>
      <c r="C468" s="334"/>
      <c r="D468" s="302"/>
      <c r="E468" s="334"/>
      <c r="F468" s="334"/>
      <c r="G468" s="334"/>
      <c r="H468" s="334"/>
      <c r="I468" s="334"/>
      <c r="J468" s="334"/>
      <c r="K468" s="334"/>
      <c r="L468" s="176"/>
      <c r="M468" s="176"/>
      <c r="N468" s="176"/>
      <c r="O468" s="176"/>
      <c r="P468" s="109"/>
    </row>
    <row r="469" ht="25.5" customHeight="1" spans="1:16">
      <c r="A469" s="334"/>
      <c r="B469" s="334"/>
      <c r="C469" s="334"/>
      <c r="D469" s="302"/>
      <c r="E469" s="334"/>
      <c r="F469" s="334"/>
      <c r="G469" s="334"/>
      <c r="H469" s="334"/>
      <c r="I469" s="334"/>
      <c r="J469" s="334"/>
      <c r="K469" s="334"/>
      <c r="L469" s="176"/>
      <c r="M469" s="176"/>
      <c r="N469" s="176"/>
      <c r="O469" s="176"/>
      <c r="P469" s="109"/>
    </row>
    <row r="470" ht="25.5" customHeight="1" spans="1:16">
      <c r="A470" s="334"/>
      <c r="B470" s="334"/>
      <c r="C470" s="334"/>
      <c r="D470" s="302"/>
      <c r="E470" s="334"/>
      <c r="F470" s="334"/>
      <c r="G470" s="334"/>
      <c r="H470" s="334"/>
      <c r="I470" s="334"/>
      <c r="J470" s="334"/>
      <c r="K470" s="334"/>
      <c r="L470" s="176"/>
      <c r="M470" s="176"/>
      <c r="N470" s="176"/>
      <c r="O470" s="176"/>
      <c r="P470" s="109"/>
    </row>
    <row r="471" ht="25.5" customHeight="1" spans="1:16">
      <c r="A471" s="334"/>
      <c r="B471" s="334"/>
      <c r="C471" s="334"/>
      <c r="D471" s="302"/>
      <c r="E471" s="334"/>
      <c r="F471" s="334"/>
      <c r="G471" s="334"/>
      <c r="H471" s="334"/>
      <c r="I471" s="334"/>
      <c r="J471" s="334"/>
      <c r="K471" s="334"/>
      <c r="L471" s="176"/>
      <c r="M471" s="176"/>
      <c r="N471" s="176"/>
      <c r="O471" s="176"/>
      <c r="P471" s="109"/>
    </row>
    <row r="472" ht="25.5" customHeight="1" spans="1:16">
      <c r="A472" s="334"/>
      <c r="B472" s="334"/>
      <c r="C472" s="334"/>
      <c r="D472" s="302"/>
      <c r="E472" s="334"/>
      <c r="F472" s="334"/>
      <c r="G472" s="334"/>
      <c r="H472" s="334"/>
      <c r="I472" s="334"/>
      <c r="J472" s="334"/>
      <c r="K472" s="334"/>
      <c r="L472" s="176"/>
      <c r="M472" s="176"/>
      <c r="N472" s="176"/>
      <c r="O472" s="176"/>
      <c r="P472" s="109"/>
    </row>
    <row r="473" ht="25.5" customHeight="1" spans="1:16">
      <c r="A473" s="334"/>
      <c r="B473" s="334"/>
      <c r="C473" s="334"/>
      <c r="D473" s="302"/>
      <c r="E473" s="334"/>
      <c r="F473" s="334"/>
      <c r="G473" s="334"/>
      <c r="H473" s="334"/>
      <c r="I473" s="334"/>
      <c r="J473" s="334"/>
      <c r="K473" s="334"/>
      <c r="L473" s="176"/>
      <c r="M473" s="176"/>
      <c r="N473" s="176"/>
      <c r="O473" s="176"/>
      <c r="P473" s="109"/>
    </row>
    <row r="474" ht="25.5" customHeight="1" spans="1:16">
      <c r="A474" s="334"/>
      <c r="B474" s="334"/>
      <c r="C474" s="334"/>
      <c r="D474" s="302"/>
      <c r="E474" s="334"/>
      <c r="F474" s="334"/>
      <c r="G474" s="334"/>
      <c r="H474" s="334"/>
      <c r="I474" s="334"/>
      <c r="J474" s="334"/>
      <c r="K474" s="334"/>
      <c r="L474" s="176"/>
      <c r="M474" s="176"/>
      <c r="N474" s="176"/>
      <c r="O474" s="176"/>
      <c r="P474" s="109"/>
    </row>
    <row r="475" ht="25.5" customHeight="1" spans="1:16">
      <c r="A475" s="334"/>
      <c r="B475" s="334"/>
      <c r="C475" s="334"/>
      <c r="D475" s="302"/>
      <c r="E475" s="334"/>
      <c r="F475" s="334"/>
      <c r="G475" s="334"/>
      <c r="H475" s="334"/>
      <c r="I475" s="334"/>
      <c r="J475" s="334"/>
      <c r="K475" s="334"/>
      <c r="L475" s="176"/>
      <c r="M475" s="176"/>
      <c r="N475" s="176"/>
      <c r="O475" s="176"/>
      <c r="P475" s="109"/>
    </row>
    <row r="476" ht="25.5" customHeight="1" spans="1:16">
      <c r="A476" s="334"/>
      <c r="B476" s="334"/>
      <c r="C476" s="334"/>
      <c r="D476" s="302"/>
      <c r="E476" s="334"/>
      <c r="F476" s="334"/>
      <c r="G476" s="334"/>
      <c r="H476" s="334"/>
      <c r="I476" s="334"/>
      <c r="J476" s="334"/>
      <c r="K476" s="334"/>
      <c r="L476" s="176"/>
      <c r="M476" s="176"/>
      <c r="N476" s="176"/>
      <c r="O476" s="176"/>
      <c r="P476" s="109"/>
    </row>
    <row r="477" ht="25.5" customHeight="1" spans="1:16">
      <c r="A477" s="334"/>
      <c r="B477" s="334"/>
      <c r="C477" s="334"/>
      <c r="D477" s="302"/>
      <c r="E477" s="334"/>
      <c r="F477" s="334"/>
      <c r="G477" s="334"/>
      <c r="H477" s="334"/>
      <c r="I477" s="334"/>
      <c r="J477" s="334"/>
      <c r="K477" s="334"/>
      <c r="L477" s="176"/>
      <c r="M477" s="176"/>
      <c r="N477" s="176"/>
      <c r="O477" s="176"/>
      <c r="P477" s="109"/>
    </row>
    <row r="478" ht="25.5" customHeight="1" spans="1:16">
      <c r="A478" s="334"/>
      <c r="B478" s="334"/>
      <c r="C478" s="334"/>
      <c r="D478" s="302"/>
      <c r="E478" s="334"/>
      <c r="F478" s="334"/>
      <c r="G478" s="334"/>
      <c r="H478" s="334"/>
      <c r="I478" s="334"/>
      <c r="J478" s="334"/>
      <c r="K478" s="334"/>
      <c r="L478" s="176"/>
      <c r="M478" s="176"/>
      <c r="N478" s="176"/>
      <c r="O478" s="176"/>
      <c r="P478" s="109"/>
    </row>
    <row r="479" ht="25.5" customHeight="1" spans="1:16">
      <c r="A479" s="334"/>
      <c r="B479" s="334"/>
      <c r="C479" s="334"/>
      <c r="D479" s="302"/>
      <c r="E479" s="334"/>
      <c r="F479" s="334"/>
      <c r="G479" s="334"/>
      <c r="H479" s="334"/>
      <c r="I479" s="334"/>
      <c r="J479" s="334"/>
      <c r="K479" s="334"/>
      <c r="L479" s="176"/>
      <c r="M479" s="176"/>
      <c r="N479" s="176"/>
      <c r="O479" s="176"/>
      <c r="P479" s="109"/>
    </row>
    <row r="480" ht="25.5" customHeight="1" spans="1:16">
      <c r="A480" s="334"/>
      <c r="B480" s="334"/>
      <c r="C480" s="334"/>
      <c r="D480" s="302"/>
      <c r="E480" s="334"/>
      <c r="F480" s="334"/>
      <c r="G480" s="334"/>
      <c r="H480" s="334"/>
      <c r="I480" s="334"/>
      <c r="J480" s="334"/>
      <c r="K480" s="334"/>
      <c r="L480" s="176"/>
      <c r="M480" s="176"/>
      <c r="N480" s="176"/>
      <c r="O480" s="176"/>
      <c r="P480" s="109"/>
    </row>
    <row r="481" ht="25.5" customHeight="1" spans="1:16">
      <c r="A481" s="334"/>
      <c r="B481" s="334"/>
      <c r="C481" s="334"/>
      <c r="D481" s="302"/>
      <c r="E481" s="334"/>
      <c r="F481" s="334"/>
      <c r="G481" s="334"/>
      <c r="H481" s="334"/>
      <c r="I481" s="334"/>
      <c r="J481" s="334"/>
      <c r="K481" s="334"/>
      <c r="L481" s="176"/>
      <c r="M481" s="176"/>
      <c r="N481" s="176"/>
      <c r="O481" s="176"/>
      <c r="P481" s="109"/>
    </row>
    <row r="482" ht="25.5" customHeight="1" spans="1:16">
      <c r="A482" s="334"/>
      <c r="B482" s="334"/>
      <c r="C482" s="334"/>
      <c r="D482" s="302"/>
      <c r="E482" s="334"/>
      <c r="F482" s="334"/>
      <c r="G482" s="334"/>
      <c r="H482" s="334"/>
      <c r="I482" s="334"/>
      <c r="J482" s="334"/>
      <c r="K482" s="334"/>
      <c r="L482" s="176"/>
      <c r="M482" s="176"/>
      <c r="N482" s="176"/>
      <c r="O482" s="176"/>
      <c r="P482" s="109"/>
    </row>
    <row r="483" ht="25.5" customHeight="1" spans="1:16">
      <c r="A483" s="334"/>
      <c r="B483" s="334"/>
      <c r="C483" s="334"/>
      <c r="D483" s="302"/>
      <c r="E483" s="334"/>
      <c r="F483" s="334"/>
      <c r="G483" s="334"/>
      <c r="H483" s="334"/>
      <c r="I483" s="334"/>
      <c r="J483" s="334"/>
      <c r="K483" s="334"/>
      <c r="L483" s="176"/>
      <c r="M483" s="176"/>
      <c r="N483" s="176"/>
      <c r="O483" s="176"/>
      <c r="P483" s="109"/>
    </row>
    <row r="484" ht="25.5" customHeight="1" spans="1:16">
      <c r="A484" s="334"/>
      <c r="B484" s="334"/>
      <c r="C484" s="334"/>
      <c r="D484" s="302"/>
      <c r="E484" s="334"/>
      <c r="F484" s="334"/>
      <c r="G484" s="334"/>
      <c r="H484" s="334"/>
      <c r="I484" s="334"/>
      <c r="J484" s="334"/>
      <c r="K484" s="334"/>
      <c r="L484" s="176"/>
      <c r="M484" s="176"/>
      <c r="N484" s="176"/>
      <c r="O484" s="176"/>
      <c r="P484" s="109"/>
    </row>
    <row r="485" ht="25.5" customHeight="1" spans="1:16">
      <c r="A485" s="334"/>
      <c r="B485" s="334"/>
      <c r="C485" s="334"/>
      <c r="D485" s="302"/>
      <c r="E485" s="334"/>
      <c r="F485" s="334"/>
      <c r="G485" s="334"/>
      <c r="H485" s="334"/>
      <c r="I485" s="334"/>
      <c r="J485" s="334"/>
      <c r="K485" s="334"/>
      <c r="L485" s="176"/>
      <c r="M485" s="176"/>
      <c r="N485" s="176"/>
      <c r="O485" s="176"/>
      <c r="P485" s="109"/>
    </row>
    <row r="486" ht="25.5" customHeight="1" spans="1:16">
      <c r="A486" s="334"/>
      <c r="B486" s="334"/>
      <c r="C486" s="334"/>
      <c r="D486" s="302"/>
      <c r="E486" s="334"/>
      <c r="F486" s="334"/>
      <c r="G486" s="334"/>
      <c r="H486" s="334"/>
      <c r="I486" s="334"/>
      <c r="J486" s="334"/>
      <c r="K486" s="334"/>
      <c r="L486" s="176"/>
      <c r="M486" s="176"/>
      <c r="N486" s="176"/>
      <c r="O486" s="176"/>
      <c r="P486" s="109"/>
    </row>
    <row r="487" ht="25.5" customHeight="1" spans="1:16">
      <c r="A487" s="334"/>
      <c r="B487" s="334"/>
      <c r="C487" s="334"/>
      <c r="D487" s="302"/>
      <c r="E487" s="334"/>
      <c r="F487" s="334"/>
      <c r="G487" s="334"/>
      <c r="H487" s="334"/>
      <c r="I487" s="334"/>
      <c r="J487" s="334"/>
      <c r="K487" s="334"/>
      <c r="L487" s="176"/>
      <c r="M487" s="176"/>
      <c r="N487" s="176"/>
      <c r="O487" s="176"/>
      <c r="P487" s="109"/>
    </row>
    <row r="488" ht="25.5" customHeight="1" spans="1:16">
      <c r="A488" s="334"/>
      <c r="B488" s="334"/>
      <c r="C488" s="334"/>
      <c r="D488" s="302"/>
      <c r="E488" s="334"/>
      <c r="F488" s="334"/>
      <c r="G488" s="334"/>
      <c r="H488" s="334"/>
      <c r="I488" s="334"/>
      <c r="J488" s="334"/>
      <c r="K488" s="334"/>
      <c r="L488" s="176"/>
      <c r="M488" s="176"/>
      <c r="N488" s="176"/>
      <c r="O488" s="176"/>
      <c r="P488" s="109"/>
    </row>
    <row r="489" ht="25.5" customHeight="1" spans="1:16">
      <c r="A489" s="334"/>
      <c r="B489" s="334"/>
      <c r="C489" s="334"/>
      <c r="D489" s="302"/>
      <c r="E489" s="334"/>
      <c r="F489" s="334"/>
      <c r="G489" s="334"/>
      <c r="H489" s="334"/>
      <c r="I489" s="334"/>
      <c r="J489" s="334"/>
      <c r="K489" s="334"/>
      <c r="L489" s="176"/>
      <c r="M489" s="176"/>
      <c r="N489" s="176"/>
      <c r="O489" s="176"/>
      <c r="P489" s="109"/>
    </row>
    <row r="490" ht="25.5" customHeight="1" spans="1:16">
      <c r="A490" s="334"/>
      <c r="B490" s="334"/>
      <c r="C490" s="334"/>
      <c r="D490" s="302"/>
      <c r="E490" s="334"/>
      <c r="F490" s="334"/>
      <c r="G490" s="334"/>
      <c r="H490" s="334"/>
      <c r="I490" s="334"/>
      <c r="J490" s="334"/>
      <c r="K490" s="334"/>
      <c r="L490" s="176"/>
      <c r="M490" s="176"/>
      <c r="N490" s="176"/>
      <c r="O490" s="176"/>
      <c r="P490" s="109"/>
    </row>
    <row r="491" ht="25.5" customHeight="1" spans="1:16">
      <c r="A491" s="334"/>
      <c r="B491" s="334"/>
      <c r="C491" s="334"/>
      <c r="D491" s="302"/>
      <c r="E491" s="334"/>
      <c r="F491" s="334"/>
      <c r="G491" s="334"/>
      <c r="H491" s="334"/>
      <c r="I491" s="334"/>
      <c r="J491" s="334"/>
      <c r="K491" s="334"/>
      <c r="L491" s="176"/>
      <c r="M491" s="176"/>
      <c r="N491" s="176"/>
      <c r="O491" s="176"/>
      <c r="P491" s="109"/>
    </row>
    <row r="492" ht="25.5" customHeight="1" spans="1:16">
      <c r="A492" s="334"/>
      <c r="B492" s="334"/>
      <c r="C492" s="334"/>
      <c r="D492" s="302"/>
      <c r="E492" s="334"/>
      <c r="F492" s="334"/>
      <c r="G492" s="334"/>
      <c r="H492" s="334"/>
      <c r="I492" s="334"/>
      <c r="J492" s="334"/>
      <c r="K492" s="334"/>
      <c r="L492" s="176"/>
      <c r="M492" s="176"/>
      <c r="N492" s="176"/>
      <c r="O492" s="176"/>
      <c r="P492" s="109"/>
    </row>
    <row r="493" ht="25.5" customHeight="1" spans="1:16">
      <c r="A493" s="334"/>
      <c r="B493" s="334"/>
      <c r="C493" s="334"/>
      <c r="D493" s="302"/>
      <c r="E493" s="334"/>
      <c r="F493" s="334"/>
      <c r="G493" s="334"/>
      <c r="H493" s="334"/>
      <c r="I493" s="334"/>
      <c r="J493" s="334"/>
      <c r="K493" s="334"/>
      <c r="L493" s="176"/>
      <c r="M493" s="176"/>
      <c r="N493" s="176"/>
      <c r="O493" s="176"/>
      <c r="P493" s="109"/>
    </row>
    <row r="494" ht="25.5" customHeight="1" spans="1:16">
      <c r="A494" s="334"/>
      <c r="B494" s="334"/>
      <c r="C494" s="334"/>
      <c r="D494" s="302"/>
      <c r="E494" s="334"/>
      <c r="F494" s="334"/>
      <c r="G494" s="334"/>
      <c r="H494" s="334"/>
      <c r="I494" s="334"/>
      <c r="J494" s="334"/>
      <c r="K494" s="334"/>
      <c r="L494" s="176"/>
      <c r="M494" s="176"/>
      <c r="N494" s="176"/>
      <c r="O494" s="176"/>
      <c r="P494" s="109"/>
    </row>
    <row r="495" ht="25.5" customHeight="1" spans="1:16">
      <c r="A495" s="334"/>
      <c r="B495" s="334"/>
      <c r="C495" s="334"/>
      <c r="D495" s="302"/>
      <c r="E495" s="334"/>
      <c r="F495" s="334"/>
      <c r="G495" s="334"/>
      <c r="H495" s="334"/>
      <c r="I495" s="334"/>
      <c r="J495" s="334"/>
      <c r="K495" s="334"/>
      <c r="L495" s="176"/>
      <c r="M495" s="176"/>
      <c r="N495" s="176"/>
      <c r="O495" s="176"/>
      <c r="P495" s="109"/>
    </row>
    <row r="496" ht="25.5" customHeight="1" spans="1:16">
      <c r="A496" s="334"/>
      <c r="B496" s="334"/>
      <c r="C496" s="334"/>
      <c r="D496" s="302"/>
      <c r="E496" s="334"/>
      <c r="F496" s="334"/>
      <c r="G496" s="334"/>
      <c r="H496" s="334"/>
      <c r="I496" s="334"/>
      <c r="J496" s="334"/>
      <c r="K496" s="334"/>
      <c r="L496" s="176"/>
      <c r="M496" s="176"/>
      <c r="N496" s="176"/>
      <c r="O496" s="176"/>
      <c r="P496" s="109"/>
    </row>
    <row r="497" ht="25.5" customHeight="1" spans="1:16">
      <c r="A497" s="334"/>
      <c r="B497" s="334"/>
      <c r="C497" s="334"/>
      <c r="D497" s="302"/>
      <c r="E497" s="334"/>
      <c r="F497" s="334"/>
      <c r="G497" s="334"/>
      <c r="H497" s="334"/>
      <c r="I497" s="334"/>
      <c r="J497" s="334"/>
      <c r="K497" s="334"/>
      <c r="L497" s="176"/>
      <c r="M497" s="176"/>
      <c r="N497" s="176"/>
      <c r="O497" s="176"/>
      <c r="P497" s="109"/>
    </row>
    <row r="498" ht="25.5" customHeight="1" spans="1:16">
      <c r="A498" s="334"/>
      <c r="B498" s="334"/>
      <c r="C498" s="334"/>
      <c r="D498" s="302"/>
      <c r="E498" s="334"/>
      <c r="F498" s="334"/>
      <c r="G498" s="334"/>
      <c r="H498" s="334"/>
      <c r="I498" s="334"/>
      <c r="J498" s="334"/>
      <c r="K498" s="334"/>
      <c r="L498" s="176"/>
      <c r="M498" s="176"/>
      <c r="N498" s="176"/>
      <c r="O498" s="176"/>
      <c r="P498" s="109"/>
    </row>
    <row r="499" ht="25.5" customHeight="1" spans="1:16">
      <c r="A499" s="334"/>
      <c r="B499" s="334"/>
      <c r="C499" s="334"/>
      <c r="D499" s="302"/>
      <c r="E499" s="334"/>
      <c r="F499" s="334"/>
      <c r="G499" s="334"/>
      <c r="H499" s="334"/>
      <c r="I499" s="334"/>
      <c r="J499" s="334"/>
      <c r="K499" s="334"/>
      <c r="L499" s="176"/>
      <c r="M499" s="176"/>
      <c r="N499" s="176"/>
      <c r="O499" s="176"/>
      <c r="P499" s="109"/>
    </row>
    <row r="500" ht="25.5" customHeight="1" spans="1:16">
      <c r="A500" s="334"/>
      <c r="B500" s="334"/>
      <c r="C500" s="334"/>
      <c r="D500" s="302"/>
      <c r="E500" s="334"/>
      <c r="F500" s="334"/>
      <c r="G500" s="334"/>
      <c r="H500" s="334"/>
      <c r="I500" s="334"/>
      <c r="J500" s="334"/>
      <c r="K500" s="334"/>
      <c r="L500" s="176"/>
      <c r="M500" s="176"/>
      <c r="N500" s="176"/>
      <c r="O500" s="176"/>
      <c r="P500" s="109"/>
    </row>
    <row r="501" ht="25.5" customHeight="1" spans="1:16">
      <c r="A501" s="334"/>
      <c r="B501" s="334"/>
      <c r="C501" s="334"/>
      <c r="D501" s="302"/>
      <c r="E501" s="334"/>
      <c r="F501" s="334"/>
      <c r="G501" s="334"/>
      <c r="H501" s="334"/>
      <c r="I501" s="334"/>
      <c r="J501" s="334"/>
      <c r="K501" s="334"/>
      <c r="L501" s="176"/>
      <c r="M501" s="176"/>
      <c r="N501" s="176"/>
      <c r="O501" s="176"/>
      <c r="P501" s="109"/>
    </row>
    <row r="502" ht="25.5" customHeight="1" spans="1:16">
      <c r="A502" s="334"/>
      <c r="B502" s="334"/>
      <c r="C502" s="334"/>
      <c r="D502" s="302"/>
      <c r="E502" s="334"/>
      <c r="F502" s="334"/>
      <c r="G502" s="334"/>
      <c r="H502" s="334"/>
      <c r="I502" s="334"/>
      <c r="J502" s="334"/>
      <c r="K502" s="334"/>
      <c r="L502" s="176"/>
      <c r="M502" s="176"/>
      <c r="N502" s="176"/>
      <c r="O502" s="176"/>
      <c r="P502" s="109"/>
    </row>
    <row r="503" ht="25.5" customHeight="1" spans="1:16">
      <c r="A503" s="334"/>
      <c r="B503" s="334"/>
      <c r="C503" s="334"/>
      <c r="D503" s="302"/>
      <c r="E503" s="334"/>
      <c r="F503" s="334"/>
      <c r="G503" s="334"/>
      <c r="H503" s="334"/>
      <c r="I503" s="334"/>
      <c r="J503" s="334"/>
      <c r="K503" s="334"/>
      <c r="L503" s="176"/>
      <c r="M503" s="176"/>
      <c r="N503" s="176"/>
      <c r="O503" s="176"/>
      <c r="P503" s="109"/>
    </row>
    <row r="504" ht="25.5" customHeight="1" spans="1:16">
      <c r="A504" s="334"/>
      <c r="B504" s="334"/>
      <c r="C504" s="334"/>
      <c r="D504" s="302"/>
      <c r="E504" s="334"/>
      <c r="F504" s="334"/>
      <c r="G504" s="334"/>
      <c r="H504" s="334"/>
      <c r="I504" s="334"/>
      <c r="J504" s="334"/>
      <c r="K504" s="334"/>
      <c r="L504" s="176"/>
      <c r="M504" s="176"/>
      <c r="N504" s="176"/>
      <c r="O504" s="176"/>
      <c r="P504" s="109"/>
    </row>
    <row r="505" ht="25.5" customHeight="1" spans="1:16">
      <c r="A505" s="334"/>
      <c r="B505" s="334"/>
      <c r="C505" s="334"/>
      <c r="D505" s="302"/>
      <c r="E505" s="334"/>
      <c r="F505" s="334"/>
      <c r="G505" s="334"/>
      <c r="H505" s="334"/>
      <c r="I505" s="334"/>
      <c r="J505" s="334"/>
      <c r="K505" s="334"/>
      <c r="L505" s="176"/>
      <c r="M505" s="176"/>
      <c r="N505" s="176"/>
      <c r="O505" s="176"/>
      <c r="P505" s="109"/>
    </row>
    <row r="506" ht="25.5" customHeight="1" spans="1:16">
      <c r="A506" s="334"/>
      <c r="B506" s="334"/>
      <c r="C506" s="334"/>
      <c r="D506" s="302"/>
      <c r="E506" s="334"/>
      <c r="F506" s="334"/>
      <c r="G506" s="334"/>
      <c r="H506" s="334"/>
      <c r="I506" s="334"/>
      <c r="J506" s="334"/>
      <c r="K506" s="334"/>
      <c r="L506" s="176"/>
      <c r="M506" s="176"/>
      <c r="N506" s="176"/>
      <c r="O506" s="176"/>
      <c r="P506" s="109"/>
    </row>
    <row r="507" ht="25.5" customHeight="1" spans="1:16">
      <c r="A507" s="334"/>
      <c r="B507" s="334"/>
      <c r="C507" s="334"/>
      <c r="D507" s="302"/>
      <c r="E507" s="334"/>
      <c r="F507" s="334"/>
      <c r="G507" s="334"/>
      <c r="H507" s="334"/>
      <c r="I507" s="334"/>
      <c r="J507" s="334"/>
      <c r="K507" s="334"/>
      <c r="L507" s="176"/>
      <c r="M507" s="176"/>
      <c r="N507" s="176"/>
      <c r="O507" s="176"/>
      <c r="P507" s="109"/>
    </row>
    <row r="508" ht="25.5" customHeight="1" spans="1:16">
      <c r="A508" s="334"/>
      <c r="B508" s="334"/>
      <c r="C508" s="334"/>
      <c r="D508" s="302"/>
      <c r="E508" s="334"/>
      <c r="F508" s="334"/>
      <c r="G508" s="334"/>
      <c r="H508" s="334"/>
      <c r="I508" s="334"/>
      <c r="J508" s="334"/>
      <c r="K508" s="334"/>
      <c r="L508" s="176"/>
      <c r="M508" s="176"/>
      <c r="N508" s="176"/>
      <c r="O508" s="176"/>
      <c r="P508" s="109"/>
    </row>
    <row r="509" ht="25.5" customHeight="1" spans="1:16">
      <c r="A509" s="334"/>
      <c r="B509" s="334"/>
      <c r="C509" s="334"/>
      <c r="D509" s="302"/>
      <c r="E509" s="334"/>
      <c r="F509" s="334"/>
      <c r="G509" s="334"/>
      <c r="H509" s="334"/>
      <c r="I509" s="334"/>
      <c r="J509" s="334"/>
      <c r="K509" s="334"/>
      <c r="L509" s="176"/>
      <c r="M509" s="176"/>
      <c r="N509" s="176"/>
      <c r="O509" s="176"/>
      <c r="P509" s="109"/>
    </row>
    <row r="510" ht="25.5" customHeight="1" spans="1:16">
      <c r="A510" s="334"/>
      <c r="B510" s="334"/>
      <c r="C510" s="334"/>
      <c r="D510" s="302"/>
      <c r="E510" s="334"/>
      <c r="F510" s="334"/>
      <c r="G510" s="334"/>
      <c r="H510" s="334"/>
      <c r="I510" s="334"/>
      <c r="J510" s="334"/>
      <c r="K510" s="334"/>
      <c r="L510" s="176"/>
      <c r="M510" s="176"/>
      <c r="N510" s="176"/>
      <c r="O510" s="176"/>
      <c r="P510" s="109"/>
    </row>
    <row r="511" ht="25.5" customHeight="1" spans="1:16">
      <c r="A511" s="334"/>
      <c r="B511" s="334"/>
      <c r="C511" s="334"/>
      <c r="D511" s="302"/>
      <c r="E511" s="334"/>
      <c r="F511" s="334"/>
      <c r="G511" s="334"/>
      <c r="H511" s="334"/>
      <c r="I511" s="334"/>
      <c r="J511" s="334"/>
      <c r="K511" s="334"/>
      <c r="L511" s="176"/>
      <c r="M511" s="176"/>
      <c r="N511" s="176"/>
      <c r="O511" s="176"/>
      <c r="P511" s="109"/>
    </row>
    <row r="512" ht="25.5" customHeight="1" spans="1:16">
      <c r="A512" s="334"/>
      <c r="B512" s="334"/>
      <c r="C512" s="334"/>
      <c r="D512" s="302"/>
      <c r="E512" s="334"/>
      <c r="F512" s="334"/>
      <c r="G512" s="334"/>
      <c r="H512" s="334"/>
      <c r="I512" s="334"/>
      <c r="J512" s="334"/>
      <c r="K512" s="334"/>
      <c r="L512" s="176"/>
      <c r="M512" s="176"/>
      <c r="N512" s="176"/>
      <c r="O512" s="176"/>
      <c r="P512" s="109"/>
    </row>
    <row r="513" ht="25.5" customHeight="1" spans="1:16">
      <c r="A513" s="334"/>
      <c r="B513" s="334"/>
      <c r="C513" s="334"/>
      <c r="D513" s="302"/>
      <c r="E513" s="334"/>
      <c r="F513" s="334"/>
      <c r="G513" s="334"/>
      <c r="H513" s="334"/>
      <c r="I513" s="334"/>
      <c r="J513" s="334"/>
      <c r="K513" s="334"/>
      <c r="L513" s="176"/>
      <c r="M513" s="176"/>
      <c r="N513" s="176"/>
      <c r="O513" s="176"/>
      <c r="P513" s="109"/>
    </row>
    <row r="514" ht="25.5" customHeight="1" spans="1:16">
      <c r="A514" s="334"/>
      <c r="B514" s="334"/>
      <c r="C514" s="334"/>
      <c r="D514" s="302"/>
      <c r="E514" s="334"/>
      <c r="F514" s="334"/>
      <c r="G514" s="334"/>
      <c r="H514" s="334"/>
      <c r="I514" s="334"/>
      <c r="J514" s="334"/>
      <c r="K514" s="334"/>
      <c r="L514" s="176"/>
      <c r="M514" s="176"/>
      <c r="N514" s="176"/>
      <c r="O514" s="176"/>
      <c r="P514" s="109"/>
    </row>
    <row r="515" ht="25.5" customHeight="1" spans="1:16">
      <c r="A515" s="334"/>
      <c r="B515" s="334"/>
      <c r="C515" s="334"/>
      <c r="D515" s="302"/>
      <c r="E515" s="334"/>
      <c r="F515" s="334"/>
      <c r="G515" s="334"/>
      <c r="H515" s="334"/>
      <c r="I515" s="334"/>
      <c r="J515" s="334"/>
      <c r="K515" s="334"/>
      <c r="L515" s="176"/>
      <c r="M515" s="176"/>
      <c r="N515" s="176"/>
      <c r="O515" s="176"/>
      <c r="P515" s="109"/>
    </row>
    <row r="516" ht="25.5" customHeight="1" spans="1:16">
      <c r="A516" s="334"/>
      <c r="B516" s="334"/>
      <c r="C516" s="334"/>
      <c r="D516" s="302"/>
      <c r="E516" s="334"/>
      <c r="F516" s="334"/>
      <c r="G516" s="334"/>
      <c r="H516" s="334"/>
      <c r="I516" s="334"/>
      <c r="J516" s="334"/>
      <c r="K516" s="334"/>
      <c r="L516" s="176"/>
      <c r="M516" s="176"/>
      <c r="N516" s="176"/>
      <c r="O516" s="176"/>
      <c r="P516" s="109"/>
    </row>
    <row r="517" ht="25.5" customHeight="1" spans="1:16">
      <c r="A517" s="334"/>
      <c r="B517" s="334"/>
      <c r="C517" s="334"/>
      <c r="D517" s="302"/>
      <c r="E517" s="334"/>
      <c r="F517" s="334"/>
      <c r="G517" s="334"/>
      <c r="H517" s="334"/>
      <c r="I517" s="334"/>
      <c r="J517" s="334"/>
      <c r="K517" s="334"/>
      <c r="L517" s="176"/>
      <c r="M517" s="176"/>
      <c r="N517" s="176"/>
      <c r="O517" s="176"/>
      <c r="P517" s="109"/>
    </row>
    <row r="518" ht="25.5" customHeight="1" spans="1:16">
      <c r="A518" s="334"/>
      <c r="B518" s="334"/>
      <c r="C518" s="334"/>
      <c r="D518" s="302"/>
      <c r="E518" s="334"/>
      <c r="F518" s="334"/>
      <c r="G518" s="334"/>
      <c r="H518" s="334"/>
      <c r="I518" s="334"/>
      <c r="J518" s="334"/>
      <c r="K518" s="334"/>
      <c r="L518" s="176"/>
      <c r="M518" s="176"/>
      <c r="N518" s="176"/>
      <c r="O518" s="176"/>
      <c r="P518" s="109"/>
    </row>
    <row r="519" ht="25.5" customHeight="1" spans="1:16">
      <c r="A519" s="334"/>
      <c r="B519" s="334"/>
      <c r="C519" s="334"/>
      <c r="D519" s="302"/>
      <c r="E519" s="334"/>
      <c r="F519" s="334"/>
      <c r="G519" s="334"/>
      <c r="H519" s="334"/>
      <c r="I519" s="334"/>
      <c r="J519" s="334"/>
      <c r="K519" s="334"/>
      <c r="L519" s="176"/>
      <c r="M519" s="176"/>
      <c r="N519" s="176"/>
      <c r="O519" s="176"/>
      <c r="P519" s="109"/>
    </row>
    <row r="520" ht="25.5" customHeight="1" spans="1:16">
      <c r="A520" s="334"/>
      <c r="B520" s="334"/>
      <c r="C520" s="334"/>
      <c r="D520" s="302"/>
      <c r="E520" s="334"/>
      <c r="F520" s="334"/>
      <c r="G520" s="334"/>
      <c r="H520" s="334"/>
      <c r="I520" s="334"/>
      <c r="J520" s="334"/>
      <c r="K520" s="334"/>
      <c r="L520" s="176"/>
      <c r="M520" s="176"/>
      <c r="N520" s="176"/>
      <c r="O520" s="176"/>
      <c r="P520" s="109"/>
    </row>
    <row r="521" ht="25.5" customHeight="1" spans="1:16">
      <c r="A521" s="334"/>
      <c r="B521" s="334"/>
      <c r="C521" s="334"/>
      <c r="D521" s="302"/>
      <c r="E521" s="334"/>
      <c r="F521" s="334"/>
      <c r="G521" s="334"/>
      <c r="H521" s="334"/>
      <c r="I521" s="334"/>
      <c r="J521" s="334"/>
      <c r="K521" s="334"/>
      <c r="L521" s="176"/>
      <c r="M521" s="176"/>
      <c r="N521" s="176"/>
      <c r="O521" s="176"/>
      <c r="P521" s="109"/>
    </row>
    <row r="522" ht="25.5" customHeight="1" spans="1:16">
      <c r="A522" s="334"/>
      <c r="B522" s="334"/>
      <c r="C522" s="334"/>
      <c r="D522" s="302"/>
      <c r="E522" s="334"/>
      <c r="F522" s="334"/>
      <c r="G522" s="334"/>
      <c r="H522" s="334"/>
      <c r="I522" s="334"/>
      <c r="J522" s="334"/>
      <c r="K522" s="334"/>
      <c r="L522" s="176"/>
      <c r="M522" s="176"/>
      <c r="N522" s="176"/>
      <c r="O522" s="176"/>
      <c r="P522" s="109"/>
    </row>
    <row r="523" ht="25.5" customHeight="1" spans="1:16">
      <c r="A523" s="334"/>
      <c r="B523" s="334"/>
      <c r="C523" s="334"/>
      <c r="D523" s="302"/>
      <c r="E523" s="334"/>
      <c r="F523" s="334"/>
      <c r="G523" s="334"/>
      <c r="H523" s="334"/>
      <c r="I523" s="334"/>
      <c r="J523" s="334"/>
      <c r="K523" s="334"/>
      <c r="L523" s="176"/>
      <c r="M523" s="176"/>
      <c r="N523" s="176"/>
      <c r="O523" s="176"/>
      <c r="P523" s="109"/>
    </row>
    <row r="524" ht="25.5" customHeight="1" spans="1:16">
      <c r="A524" s="334"/>
      <c r="B524" s="334"/>
      <c r="C524" s="334"/>
      <c r="D524" s="302"/>
      <c r="E524" s="334"/>
      <c r="F524" s="334"/>
      <c r="G524" s="334"/>
      <c r="H524" s="334"/>
      <c r="I524" s="334"/>
      <c r="J524" s="334"/>
      <c r="K524" s="334"/>
      <c r="L524" s="176"/>
      <c r="M524" s="176"/>
      <c r="N524" s="176"/>
      <c r="O524" s="176"/>
      <c r="P524" s="109"/>
    </row>
    <row r="525" ht="25.5" customHeight="1" spans="1:16">
      <c r="A525" s="334"/>
      <c r="B525" s="334"/>
      <c r="C525" s="334"/>
      <c r="D525" s="302"/>
      <c r="E525" s="334"/>
      <c r="F525" s="334"/>
      <c r="G525" s="334"/>
      <c r="H525" s="334"/>
      <c r="I525" s="334"/>
      <c r="J525" s="334"/>
      <c r="K525" s="334"/>
      <c r="L525" s="176"/>
      <c r="M525" s="176"/>
      <c r="N525" s="176"/>
      <c r="O525" s="176"/>
      <c r="P525" s="109"/>
    </row>
    <row r="526" ht="25.5" customHeight="1" spans="1:16">
      <c r="A526" s="334"/>
      <c r="B526" s="334"/>
      <c r="C526" s="334"/>
      <c r="D526" s="302"/>
      <c r="E526" s="334"/>
      <c r="F526" s="334"/>
      <c r="G526" s="334"/>
      <c r="H526" s="334"/>
      <c r="I526" s="334"/>
      <c r="J526" s="334"/>
      <c r="K526" s="334"/>
      <c r="L526" s="176"/>
      <c r="M526" s="176"/>
      <c r="N526" s="176"/>
      <c r="O526" s="176"/>
      <c r="P526" s="109"/>
    </row>
    <row r="527" ht="25.5" customHeight="1" spans="1:16">
      <c r="A527" s="334"/>
      <c r="B527" s="334"/>
      <c r="C527" s="334"/>
      <c r="D527" s="302"/>
      <c r="E527" s="334"/>
      <c r="F527" s="334"/>
      <c r="G527" s="334"/>
      <c r="H527" s="334"/>
      <c r="I527" s="334"/>
      <c r="J527" s="334"/>
      <c r="K527" s="334"/>
      <c r="L527" s="176"/>
      <c r="M527" s="176"/>
      <c r="N527" s="176"/>
      <c r="O527" s="176"/>
      <c r="P527" s="109"/>
    </row>
    <row r="528" ht="25.5" customHeight="1" spans="1:16">
      <c r="A528" s="334"/>
      <c r="B528" s="334"/>
      <c r="C528" s="334"/>
      <c r="D528" s="302"/>
      <c r="E528" s="334"/>
      <c r="F528" s="334"/>
      <c r="G528" s="334"/>
      <c r="H528" s="334"/>
      <c r="I528" s="334"/>
      <c r="J528" s="334"/>
      <c r="K528" s="334"/>
      <c r="L528" s="176"/>
      <c r="M528" s="176"/>
      <c r="N528" s="176"/>
      <c r="O528" s="176"/>
      <c r="P528" s="109"/>
    </row>
    <row r="529" ht="25.5" customHeight="1" spans="1:16">
      <c r="A529" s="334"/>
      <c r="B529" s="334"/>
      <c r="C529" s="334"/>
      <c r="D529" s="302"/>
      <c r="E529" s="334"/>
      <c r="F529" s="334"/>
      <c r="G529" s="334"/>
      <c r="H529" s="334"/>
      <c r="I529" s="334"/>
      <c r="J529" s="334"/>
      <c r="K529" s="334"/>
      <c r="L529" s="176"/>
      <c r="M529" s="176"/>
      <c r="N529" s="176"/>
      <c r="O529" s="176"/>
      <c r="P529" s="109"/>
    </row>
    <row r="530" ht="25.5" customHeight="1" spans="1:16">
      <c r="A530" s="334"/>
      <c r="B530" s="334"/>
      <c r="C530" s="334"/>
      <c r="D530" s="302"/>
      <c r="E530" s="334"/>
      <c r="F530" s="334"/>
      <c r="G530" s="334"/>
      <c r="H530" s="334"/>
      <c r="I530" s="334"/>
      <c r="J530" s="334"/>
      <c r="K530" s="334"/>
      <c r="L530" s="176"/>
      <c r="M530" s="176"/>
      <c r="N530" s="176"/>
      <c r="O530" s="176"/>
      <c r="P530" s="109"/>
    </row>
    <row r="531" ht="25.5" customHeight="1" spans="1:16">
      <c r="A531" s="334"/>
      <c r="B531" s="334"/>
      <c r="C531" s="334"/>
      <c r="D531" s="302"/>
      <c r="E531" s="334"/>
      <c r="F531" s="334"/>
      <c r="G531" s="334"/>
      <c r="H531" s="334"/>
      <c r="I531" s="334"/>
      <c r="J531" s="334"/>
      <c r="K531" s="334"/>
      <c r="L531" s="176"/>
      <c r="M531" s="176"/>
      <c r="N531" s="176"/>
      <c r="O531" s="176"/>
      <c r="P531" s="109"/>
    </row>
    <row r="532" ht="25.5" customHeight="1" spans="1:16">
      <c r="A532" s="334"/>
      <c r="B532" s="334"/>
      <c r="C532" s="334"/>
      <c r="D532" s="302"/>
      <c r="E532" s="334"/>
      <c r="F532" s="334"/>
      <c r="G532" s="334"/>
      <c r="H532" s="334"/>
      <c r="I532" s="334"/>
      <c r="J532" s="334"/>
      <c r="K532" s="334"/>
      <c r="L532" s="176"/>
      <c r="M532" s="176"/>
      <c r="N532" s="176"/>
      <c r="O532" s="176"/>
      <c r="P532" s="109"/>
    </row>
    <row r="533" ht="25.5" customHeight="1" spans="1:16">
      <c r="A533" s="334"/>
      <c r="B533" s="334"/>
      <c r="C533" s="334"/>
      <c r="D533" s="302"/>
      <c r="E533" s="334"/>
      <c r="F533" s="334"/>
      <c r="G533" s="334"/>
      <c r="H533" s="334"/>
      <c r="I533" s="334"/>
      <c r="J533" s="334"/>
      <c r="K533" s="334"/>
      <c r="L533" s="176"/>
      <c r="M533" s="176"/>
      <c r="N533" s="176"/>
      <c r="O533" s="176"/>
      <c r="P533" s="109"/>
    </row>
    <row r="534" ht="25.5" customHeight="1" spans="1:16">
      <c r="A534" s="334"/>
      <c r="B534" s="334"/>
      <c r="C534" s="334"/>
      <c r="D534" s="302"/>
      <c r="E534" s="334"/>
      <c r="F534" s="334"/>
      <c r="G534" s="334"/>
      <c r="H534" s="334"/>
      <c r="I534" s="334"/>
      <c r="J534" s="334"/>
      <c r="K534" s="334"/>
      <c r="L534" s="176"/>
      <c r="M534" s="176"/>
      <c r="N534" s="176"/>
      <c r="O534" s="176"/>
      <c r="P534" s="109"/>
    </row>
    <row r="535" ht="25.5" customHeight="1" spans="1:16">
      <c r="A535" s="334"/>
      <c r="B535" s="334"/>
      <c r="C535" s="334"/>
      <c r="D535" s="302"/>
      <c r="E535" s="334"/>
      <c r="F535" s="334"/>
      <c r="G535" s="334"/>
      <c r="H535" s="334"/>
      <c r="I535" s="334"/>
      <c r="J535" s="334"/>
      <c r="K535" s="334"/>
      <c r="L535" s="176"/>
      <c r="M535" s="176"/>
      <c r="N535" s="176"/>
      <c r="O535" s="176"/>
      <c r="P535" s="109"/>
    </row>
    <row r="536" ht="25.5" customHeight="1" spans="1:16">
      <c r="A536" s="334"/>
      <c r="B536" s="334"/>
      <c r="C536" s="334"/>
      <c r="D536" s="302"/>
      <c r="E536" s="334"/>
      <c r="F536" s="334"/>
      <c r="G536" s="334"/>
      <c r="H536" s="334"/>
      <c r="I536" s="334"/>
      <c r="J536" s="334"/>
      <c r="K536" s="334"/>
      <c r="L536" s="176"/>
      <c r="M536" s="176"/>
      <c r="N536" s="176"/>
      <c r="O536" s="176"/>
      <c r="P536" s="109"/>
    </row>
    <row r="537" ht="25.5" customHeight="1" spans="1:16">
      <c r="A537" s="334"/>
      <c r="B537" s="334"/>
      <c r="C537" s="334"/>
      <c r="D537" s="302"/>
      <c r="E537" s="334"/>
      <c r="F537" s="334"/>
      <c r="G537" s="334"/>
      <c r="H537" s="334"/>
      <c r="I537" s="334"/>
      <c r="J537" s="334"/>
      <c r="K537" s="334"/>
      <c r="L537" s="176"/>
      <c r="M537" s="176"/>
      <c r="N537" s="176"/>
      <c r="O537" s="176"/>
      <c r="P537" s="109"/>
    </row>
    <row r="538" ht="25.5" customHeight="1" spans="1:16">
      <c r="A538" s="334"/>
      <c r="B538" s="334"/>
      <c r="C538" s="334"/>
      <c r="D538" s="302"/>
      <c r="E538" s="334"/>
      <c r="F538" s="334"/>
      <c r="G538" s="334"/>
      <c r="H538" s="334"/>
      <c r="I538" s="334"/>
      <c r="J538" s="334"/>
      <c r="K538" s="334"/>
      <c r="L538" s="176"/>
      <c r="M538" s="176"/>
      <c r="N538" s="176"/>
      <c r="O538" s="176"/>
      <c r="P538" s="109"/>
    </row>
    <row r="539" ht="25.5" customHeight="1" spans="1:16">
      <c r="A539" s="334"/>
      <c r="B539" s="334"/>
      <c r="C539" s="334"/>
      <c r="D539" s="302"/>
      <c r="E539" s="334"/>
      <c r="F539" s="334"/>
      <c r="G539" s="334"/>
      <c r="H539" s="334"/>
      <c r="I539" s="334"/>
      <c r="J539" s="334"/>
      <c r="K539" s="334"/>
      <c r="L539" s="176"/>
      <c r="M539" s="176"/>
      <c r="N539" s="176"/>
      <c r="O539" s="176"/>
      <c r="P539" s="109"/>
    </row>
    <row r="540" ht="25.5" customHeight="1" spans="1:16">
      <c r="A540" s="334"/>
      <c r="B540" s="334"/>
      <c r="C540" s="334"/>
      <c r="D540" s="302"/>
      <c r="E540" s="334"/>
      <c r="F540" s="334"/>
      <c r="G540" s="334"/>
      <c r="H540" s="334"/>
      <c r="I540" s="334"/>
      <c r="J540" s="334"/>
      <c r="K540" s="334"/>
      <c r="L540" s="176"/>
      <c r="M540" s="176"/>
      <c r="N540" s="176"/>
      <c r="O540" s="176"/>
      <c r="P540" s="109"/>
    </row>
    <row r="541" ht="25.5" customHeight="1" spans="1:16">
      <c r="A541" s="334"/>
      <c r="B541" s="334"/>
      <c r="C541" s="334"/>
      <c r="D541" s="302"/>
      <c r="E541" s="334"/>
      <c r="F541" s="334"/>
      <c r="G541" s="334"/>
      <c r="H541" s="334"/>
      <c r="I541" s="334"/>
      <c r="J541" s="334"/>
      <c r="K541" s="334"/>
      <c r="L541" s="176"/>
      <c r="M541" s="176"/>
      <c r="N541" s="176"/>
      <c r="O541" s="176"/>
      <c r="P541" s="109"/>
    </row>
    <row r="542" ht="25.5" customHeight="1" spans="1:16">
      <c r="A542" s="334"/>
      <c r="B542" s="334"/>
      <c r="C542" s="334"/>
      <c r="D542" s="302"/>
      <c r="E542" s="334"/>
      <c r="F542" s="334"/>
      <c r="G542" s="334"/>
      <c r="H542" s="334"/>
      <c r="I542" s="334"/>
      <c r="J542" s="334"/>
      <c r="K542" s="334"/>
      <c r="L542" s="176"/>
      <c r="M542" s="176"/>
      <c r="N542" s="176"/>
      <c r="O542" s="176"/>
      <c r="P542" s="109"/>
    </row>
    <row r="543" ht="25.5" customHeight="1" spans="1:16">
      <c r="A543" s="334"/>
      <c r="B543" s="334"/>
      <c r="C543" s="334"/>
      <c r="D543" s="302"/>
      <c r="E543" s="334"/>
      <c r="F543" s="334"/>
      <c r="G543" s="334"/>
      <c r="H543" s="334"/>
      <c r="I543" s="334"/>
      <c r="J543" s="334"/>
      <c r="K543" s="334"/>
      <c r="L543" s="176"/>
      <c r="M543" s="176"/>
      <c r="N543" s="176"/>
      <c r="O543" s="176"/>
      <c r="P543" s="109"/>
    </row>
    <row r="544" ht="25.5" customHeight="1" spans="1:16">
      <c r="A544" s="334"/>
      <c r="B544" s="334"/>
      <c r="C544" s="334"/>
      <c r="D544" s="302"/>
      <c r="E544" s="334"/>
      <c r="F544" s="334"/>
      <c r="G544" s="334"/>
      <c r="H544" s="334"/>
      <c r="I544" s="334"/>
      <c r="J544" s="334"/>
      <c r="K544" s="334"/>
      <c r="L544" s="176"/>
      <c r="M544" s="176"/>
      <c r="N544" s="176"/>
      <c r="O544" s="176"/>
      <c r="P544" s="109"/>
    </row>
    <row r="545" ht="25.5" customHeight="1" spans="1:16">
      <c r="A545" s="334"/>
      <c r="B545" s="334"/>
      <c r="C545" s="334"/>
      <c r="D545" s="302"/>
      <c r="E545" s="334"/>
      <c r="F545" s="334"/>
      <c r="G545" s="334"/>
      <c r="H545" s="334"/>
      <c r="I545" s="334"/>
      <c r="J545" s="334"/>
      <c r="K545" s="334"/>
      <c r="L545" s="176"/>
      <c r="M545" s="176"/>
      <c r="N545" s="176"/>
      <c r="O545" s="176"/>
      <c r="P545" s="109"/>
    </row>
    <row r="546" ht="25.5" customHeight="1" spans="1:16">
      <c r="A546" s="334"/>
      <c r="B546" s="334"/>
      <c r="C546" s="334"/>
      <c r="D546" s="302"/>
      <c r="E546" s="334"/>
      <c r="F546" s="334"/>
      <c r="G546" s="334"/>
      <c r="H546" s="334"/>
      <c r="I546" s="334"/>
      <c r="J546" s="334"/>
      <c r="K546" s="334"/>
      <c r="L546" s="176"/>
      <c r="M546" s="176"/>
      <c r="N546" s="176"/>
      <c r="O546" s="176"/>
      <c r="P546" s="109"/>
    </row>
    <row r="547" ht="25.5" customHeight="1" spans="1:16">
      <c r="A547" s="334"/>
      <c r="B547" s="334"/>
      <c r="C547" s="334"/>
      <c r="D547" s="302"/>
      <c r="E547" s="334"/>
      <c r="F547" s="334"/>
      <c r="G547" s="334"/>
      <c r="H547" s="334"/>
      <c r="I547" s="334"/>
      <c r="J547" s="334"/>
      <c r="K547" s="334"/>
      <c r="L547" s="176"/>
      <c r="M547" s="176"/>
      <c r="N547" s="176"/>
      <c r="O547" s="176"/>
      <c r="P547" s="109"/>
    </row>
    <row r="548" ht="25.5" customHeight="1" spans="1:16">
      <c r="A548" s="334"/>
      <c r="B548" s="334"/>
      <c r="C548" s="334"/>
      <c r="D548" s="302"/>
      <c r="E548" s="334"/>
      <c r="F548" s="334"/>
      <c r="G548" s="334"/>
      <c r="H548" s="334"/>
      <c r="I548" s="334"/>
      <c r="J548" s="334"/>
      <c r="K548" s="334"/>
      <c r="L548" s="176"/>
      <c r="M548" s="176"/>
      <c r="N548" s="176"/>
      <c r="O548" s="176"/>
      <c r="P548" s="109"/>
    </row>
    <row r="549" ht="25.5" customHeight="1" spans="1:16">
      <c r="A549" s="334"/>
      <c r="B549" s="334"/>
      <c r="C549" s="334"/>
      <c r="D549" s="302"/>
      <c r="E549" s="334"/>
      <c r="F549" s="334"/>
      <c r="G549" s="334"/>
      <c r="H549" s="334"/>
      <c r="I549" s="334"/>
      <c r="J549" s="334"/>
      <c r="K549" s="334"/>
      <c r="L549" s="176"/>
      <c r="M549" s="176"/>
      <c r="N549" s="176"/>
      <c r="O549" s="176"/>
      <c r="P549" s="109"/>
    </row>
    <row r="550" ht="25.5" customHeight="1" spans="1:16">
      <c r="A550" s="334"/>
      <c r="B550" s="334"/>
      <c r="C550" s="334"/>
      <c r="D550" s="302"/>
      <c r="E550" s="334"/>
      <c r="F550" s="334"/>
      <c r="G550" s="334"/>
      <c r="H550" s="334"/>
      <c r="I550" s="334"/>
      <c r="J550" s="334"/>
      <c r="K550" s="334"/>
      <c r="L550" s="176"/>
      <c r="M550" s="176"/>
      <c r="N550" s="176"/>
      <c r="O550" s="176"/>
      <c r="P550" s="109"/>
    </row>
    <row r="551" ht="25.5" customHeight="1" spans="1:16">
      <c r="A551" s="334"/>
      <c r="B551" s="334"/>
      <c r="C551" s="334"/>
      <c r="D551" s="302"/>
      <c r="E551" s="334"/>
      <c r="F551" s="334"/>
      <c r="G551" s="334"/>
      <c r="H551" s="334"/>
      <c r="I551" s="334"/>
      <c r="J551" s="334"/>
      <c r="K551" s="334"/>
      <c r="L551" s="176"/>
      <c r="M551" s="176"/>
      <c r="N551" s="176"/>
      <c r="O551" s="176"/>
      <c r="P551" s="109"/>
    </row>
    <row r="552" ht="25.5" customHeight="1" spans="1:16">
      <c r="A552" s="334"/>
      <c r="B552" s="334"/>
      <c r="C552" s="334"/>
      <c r="D552" s="302"/>
      <c r="E552" s="334"/>
      <c r="F552" s="334"/>
      <c r="G552" s="334"/>
      <c r="H552" s="334"/>
      <c r="I552" s="334"/>
      <c r="J552" s="334"/>
      <c r="K552" s="334"/>
      <c r="L552" s="176"/>
      <c r="M552" s="176"/>
      <c r="N552" s="176"/>
      <c r="O552" s="176"/>
      <c r="P552" s="109"/>
    </row>
    <row r="553" ht="25.5" customHeight="1" spans="1:16">
      <c r="A553" s="334"/>
      <c r="B553" s="334"/>
      <c r="C553" s="334"/>
      <c r="D553" s="302"/>
      <c r="E553" s="334"/>
      <c r="F553" s="334"/>
      <c r="G553" s="334"/>
      <c r="H553" s="334"/>
      <c r="I553" s="334"/>
      <c r="J553" s="334"/>
      <c r="K553" s="334"/>
      <c r="L553" s="176"/>
      <c r="M553" s="176"/>
      <c r="N553" s="176"/>
      <c r="O553" s="176"/>
      <c r="P553" s="109"/>
    </row>
    <row r="554" ht="25.5" customHeight="1" spans="1:16">
      <c r="A554" s="334"/>
      <c r="B554" s="334"/>
      <c r="C554" s="334"/>
      <c r="D554" s="302"/>
      <c r="E554" s="334"/>
      <c r="F554" s="334"/>
      <c r="G554" s="334"/>
      <c r="H554" s="334"/>
      <c r="I554" s="334"/>
      <c r="J554" s="334"/>
      <c r="K554" s="334"/>
      <c r="L554" s="176"/>
      <c r="M554" s="176"/>
      <c r="N554" s="176"/>
      <c r="O554" s="176"/>
      <c r="P554" s="109"/>
    </row>
    <row r="555" ht="25.5" customHeight="1" spans="1:16">
      <c r="A555" s="334"/>
      <c r="B555" s="334"/>
      <c r="C555" s="334"/>
      <c r="D555" s="302"/>
      <c r="E555" s="334"/>
      <c r="F555" s="334"/>
      <c r="G555" s="334"/>
      <c r="H555" s="334"/>
      <c r="I555" s="334"/>
      <c r="J555" s="334"/>
      <c r="K555" s="334"/>
      <c r="L555" s="176"/>
      <c r="M555" s="176"/>
      <c r="N555" s="176"/>
      <c r="O555" s="176"/>
      <c r="P555" s="109"/>
    </row>
    <row r="556" ht="25.5" customHeight="1" spans="1:16">
      <c r="A556" s="334"/>
      <c r="B556" s="334"/>
      <c r="C556" s="334"/>
      <c r="D556" s="302"/>
      <c r="E556" s="334"/>
      <c r="F556" s="334"/>
      <c r="G556" s="334"/>
      <c r="H556" s="334"/>
      <c r="I556" s="334"/>
      <c r="J556" s="334"/>
      <c r="K556" s="334"/>
      <c r="L556" s="176"/>
      <c r="M556" s="176"/>
      <c r="N556" s="176"/>
      <c r="O556" s="176"/>
      <c r="P556" s="109"/>
    </row>
    <row r="557" ht="25.5" customHeight="1" spans="1:16">
      <c r="A557" s="334"/>
      <c r="B557" s="334"/>
      <c r="C557" s="334"/>
      <c r="D557" s="302"/>
      <c r="E557" s="334"/>
      <c r="F557" s="334"/>
      <c r="G557" s="334"/>
      <c r="H557" s="334"/>
      <c r="I557" s="334"/>
      <c r="J557" s="334"/>
      <c r="K557" s="334"/>
      <c r="L557" s="176"/>
      <c r="M557" s="176"/>
      <c r="N557" s="176"/>
      <c r="O557" s="176"/>
      <c r="P557" s="109"/>
    </row>
    <row r="558" ht="25.5" customHeight="1" spans="1:16">
      <c r="A558" s="334"/>
      <c r="B558" s="334"/>
      <c r="C558" s="334"/>
      <c r="D558" s="302"/>
      <c r="E558" s="334"/>
      <c r="F558" s="334"/>
      <c r="G558" s="334"/>
      <c r="H558" s="334"/>
      <c r="I558" s="334"/>
      <c r="J558" s="334"/>
      <c r="K558" s="334"/>
      <c r="L558" s="176"/>
      <c r="M558" s="176"/>
      <c r="N558" s="176"/>
      <c r="O558" s="176"/>
      <c r="P558" s="109"/>
    </row>
    <row r="559" ht="25.5" customHeight="1" spans="1:16">
      <c r="A559" s="334"/>
      <c r="B559" s="334"/>
      <c r="C559" s="334"/>
      <c r="D559" s="302"/>
      <c r="E559" s="334"/>
      <c r="F559" s="334"/>
      <c r="G559" s="334"/>
      <c r="H559" s="334"/>
      <c r="I559" s="334"/>
      <c r="J559" s="334"/>
      <c r="K559" s="334"/>
      <c r="L559" s="176"/>
      <c r="M559" s="176"/>
      <c r="N559" s="176"/>
      <c r="O559" s="176"/>
      <c r="P559" s="109"/>
    </row>
    <row r="560" ht="25.5" customHeight="1" spans="1:16">
      <c r="A560" s="334"/>
      <c r="B560" s="334"/>
      <c r="C560" s="334"/>
      <c r="D560" s="302"/>
      <c r="E560" s="334"/>
      <c r="F560" s="334"/>
      <c r="G560" s="334"/>
      <c r="H560" s="334"/>
      <c r="I560" s="334"/>
      <c r="J560" s="334"/>
      <c r="K560" s="334"/>
      <c r="L560" s="176"/>
      <c r="M560" s="176"/>
      <c r="N560" s="176"/>
      <c r="O560" s="176"/>
      <c r="P560" s="109"/>
    </row>
    <row r="561" ht="25.5" customHeight="1" spans="1:16">
      <c r="A561" s="334"/>
      <c r="B561" s="334"/>
      <c r="C561" s="334"/>
      <c r="D561" s="302"/>
      <c r="E561" s="334"/>
      <c r="F561" s="334"/>
      <c r="G561" s="334"/>
      <c r="H561" s="334"/>
      <c r="I561" s="334"/>
      <c r="J561" s="334"/>
      <c r="K561" s="334"/>
      <c r="L561" s="176"/>
      <c r="M561" s="176"/>
      <c r="N561" s="176"/>
      <c r="O561" s="176"/>
      <c r="P561" s="109"/>
    </row>
    <row r="562" ht="25.5" customHeight="1" spans="1:16">
      <c r="A562" s="334"/>
      <c r="B562" s="334"/>
      <c r="C562" s="334"/>
      <c r="D562" s="302"/>
      <c r="E562" s="334"/>
      <c r="F562" s="334"/>
      <c r="G562" s="334"/>
      <c r="H562" s="334"/>
      <c r="I562" s="334"/>
      <c r="J562" s="334"/>
      <c r="K562" s="334"/>
      <c r="L562" s="176"/>
      <c r="M562" s="176"/>
      <c r="N562" s="176"/>
      <c r="O562" s="176"/>
      <c r="P562" s="109"/>
    </row>
    <row r="563" ht="25.5" customHeight="1" spans="1:16">
      <c r="A563" s="334"/>
      <c r="B563" s="334"/>
      <c r="C563" s="334"/>
      <c r="D563" s="302"/>
      <c r="E563" s="334"/>
      <c r="F563" s="334"/>
      <c r="G563" s="334"/>
      <c r="H563" s="334"/>
      <c r="I563" s="334"/>
      <c r="J563" s="334"/>
      <c r="K563" s="334"/>
      <c r="L563" s="176"/>
      <c r="M563" s="176"/>
      <c r="N563" s="176"/>
      <c r="O563" s="176"/>
      <c r="P563" s="109"/>
    </row>
    <row r="564" ht="25.5" customHeight="1" spans="1:16">
      <c r="A564" s="334"/>
      <c r="B564" s="334"/>
      <c r="C564" s="334"/>
      <c r="D564" s="302"/>
      <c r="E564" s="334"/>
      <c r="F564" s="334"/>
      <c r="G564" s="334"/>
      <c r="H564" s="334"/>
      <c r="I564" s="334"/>
      <c r="J564" s="334"/>
      <c r="K564" s="334"/>
      <c r="L564" s="176"/>
      <c r="M564" s="176"/>
      <c r="N564" s="176"/>
      <c r="O564" s="176"/>
      <c r="P564" s="109"/>
    </row>
    <row r="565" ht="25.5" customHeight="1" spans="1:16">
      <c r="A565" s="334"/>
      <c r="B565" s="334"/>
      <c r="C565" s="334"/>
      <c r="D565" s="302"/>
      <c r="E565" s="334"/>
      <c r="F565" s="334"/>
      <c r="G565" s="334"/>
      <c r="H565" s="334"/>
      <c r="I565" s="334"/>
      <c r="J565" s="334"/>
      <c r="K565" s="334"/>
      <c r="L565" s="176"/>
      <c r="M565" s="176"/>
      <c r="N565" s="176"/>
      <c r="O565" s="176"/>
      <c r="P565" s="109"/>
    </row>
    <row r="566" ht="25.5" customHeight="1" spans="1:16">
      <c r="A566" s="334"/>
      <c r="B566" s="334"/>
      <c r="C566" s="334"/>
      <c r="D566" s="302"/>
      <c r="E566" s="334"/>
      <c r="F566" s="334"/>
      <c r="G566" s="334"/>
      <c r="H566" s="334"/>
      <c r="I566" s="334"/>
      <c r="J566" s="334"/>
      <c r="K566" s="334"/>
      <c r="L566" s="176"/>
      <c r="M566" s="176"/>
      <c r="N566" s="176"/>
      <c r="O566" s="176"/>
      <c r="P566" s="109"/>
    </row>
    <row r="567" ht="25.5" customHeight="1" spans="1:16">
      <c r="A567" s="334"/>
      <c r="B567" s="334"/>
      <c r="C567" s="334"/>
      <c r="D567" s="302"/>
      <c r="E567" s="334"/>
      <c r="F567" s="334"/>
      <c r="G567" s="334"/>
      <c r="H567" s="334"/>
      <c r="I567" s="334"/>
      <c r="J567" s="334"/>
      <c r="K567" s="334"/>
      <c r="L567" s="176"/>
      <c r="M567" s="176"/>
      <c r="N567" s="176"/>
      <c r="O567" s="176"/>
      <c r="P567" s="109"/>
    </row>
    <row r="568" ht="25.5" customHeight="1" spans="1:16">
      <c r="A568" s="334"/>
      <c r="B568" s="334"/>
      <c r="C568" s="334"/>
      <c r="D568" s="302"/>
      <c r="E568" s="334"/>
      <c r="F568" s="334"/>
      <c r="G568" s="334"/>
      <c r="H568" s="334"/>
      <c r="I568" s="334"/>
      <c r="J568" s="334"/>
      <c r="K568" s="334"/>
      <c r="L568" s="176"/>
      <c r="M568" s="176"/>
      <c r="N568" s="176"/>
      <c r="O568" s="176"/>
      <c r="P568" s="109"/>
    </row>
    <row r="569" ht="25.5" customHeight="1" spans="1:16">
      <c r="A569" s="334"/>
      <c r="B569" s="334"/>
      <c r="C569" s="334"/>
      <c r="D569" s="302"/>
      <c r="E569" s="334"/>
      <c r="F569" s="334"/>
      <c r="G569" s="334"/>
      <c r="H569" s="334"/>
      <c r="I569" s="334"/>
      <c r="J569" s="334"/>
      <c r="K569" s="334"/>
      <c r="L569" s="176"/>
      <c r="M569" s="176"/>
      <c r="N569" s="176"/>
      <c r="O569" s="176"/>
      <c r="P569" s="109"/>
    </row>
    <row r="570" ht="25.5" customHeight="1" spans="1:16">
      <c r="A570" s="334"/>
      <c r="B570" s="334"/>
      <c r="C570" s="334"/>
      <c r="D570" s="302"/>
      <c r="E570" s="334"/>
      <c r="F570" s="334"/>
      <c r="G570" s="334"/>
      <c r="H570" s="334"/>
      <c r="I570" s="334"/>
      <c r="J570" s="334"/>
      <c r="K570" s="334"/>
      <c r="L570" s="176"/>
      <c r="M570" s="176"/>
      <c r="N570" s="176"/>
      <c r="O570" s="176"/>
      <c r="P570" s="109"/>
    </row>
    <row r="571" ht="25.5" customHeight="1" spans="1:16">
      <c r="A571" s="334"/>
      <c r="B571" s="334"/>
      <c r="C571" s="334"/>
      <c r="D571" s="302"/>
      <c r="E571" s="334"/>
      <c r="F571" s="334"/>
      <c r="G571" s="334"/>
      <c r="H571" s="334"/>
      <c r="I571" s="334"/>
      <c r="J571" s="334"/>
      <c r="K571" s="334"/>
      <c r="L571" s="176"/>
      <c r="M571" s="176"/>
      <c r="N571" s="176"/>
      <c r="O571" s="176"/>
      <c r="P571" s="109"/>
    </row>
    <row r="572" ht="25.5" customHeight="1" spans="1:16">
      <c r="A572" s="334"/>
      <c r="B572" s="334"/>
      <c r="C572" s="334"/>
      <c r="D572" s="302"/>
      <c r="E572" s="334"/>
      <c r="F572" s="334"/>
      <c r="G572" s="334"/>
      <c r="H572" s="334"/>
      <c r="I572" s="334"/>
      <c r="J572" s="334"/>
      <c r="K572" s="334"/>
      <c r="L572" s="176"/>
      <c r="M572" s="176"/>
      <c r="N572" s="176"/>
      <c r="O572" s="176"/>
      <c r="P572" s="109"/>
    </row>
    <row r="573" ht="25.5" customHeight="1" spans="1:16">
      <c r="A573" s="334"/>
      <c r="B573" s="334"/>
      <c r="C573" s="334"/>
      <c r="D573" s="302"/>
      <c r="E573" s="334"/>
      <c r="F573" s="334"/>
      <c r="G573" s="334"/>
      <c r="H573" s="334"/>
      <c r="I573" s="334"/>
      <c r="J573" s="334"/>
      <c r="K573" s="334"/>
      <c r="L573" s="176"/>
      <c r="M573" s="176"/>
      <c r="N573" s="176"/>
      <c r="O573" s="176"/>
      <c r="P573" s="109"/>
    </row>
    <row r="574" ht="25.5" customHeight="1" spans="1:16">
      <c r="A574" s="334"/>
      <c r="B574" s="334"/>
      <c r="C574" s="334"/>
      <c r="D574" s="302"/>
      <c r="E574" s="334"/>
      <c r="F574" s="334"/>
      <c r="G574" s="334"/>
      <c r="H574" s="334"/>
      <c r="I574" s="334"/>
      <c r="J574" s="334"/>
      <c r="K574" s="334"/>
      <c r="L574" s="176"/>
      <c r="M574" s="176"/>
      <c r="N574" s="176"/>
      <c r="O574" s="176"/>
      <c r="P574" s="109"/>
    </row>
    <row r="575" ht="25.5" customHeight="1" spans="1:16">
      <c r="A575" s="334"/>
      <c r="B575" s="334"/>
      <c r="C575" s="334"/>
      <c r="D575" s="302"/>
      <c r="E575" s="334"/>
      <c r="F575" s="334"/>
      <c r="G575" s="334"/>
      <c r="H575" s="334"/>
      <c r="I575" s="334"/>
      <c r="J575" s="334"/>
      <c r="K575" s="334"/>
      <c r="L575" s="176"/>
      <c r="M575" s="176"/>
      <c r="N575" s="176"/>
      <c r="O575" s="176"/>
      <c r="P575" s="109"/>
    </row>
    <row r="576" ht="25.5" customHeight="1" spans="1:16">
      <c r="A576" s="334"/>
      <c r="B576" s="334"/>
      <c r="C576" s="334"/>
      <c r="D576" s="302"/>
      <c r="E576" s="334"/>
      <c r="F576" s="334"/>
      <c r="G576" s="334"/>
      <c r="H576" s="334"/>
      <c r="I576" s="334"/>
      <c r="J576" s="334"/>
      <c r="K576" s="334"/>
      <c r="L576" s="176"/>
      <c r="M576" s="176"/>
      <c r="N576" s="176"/>
      <c r="O576" s="176"/>
      <c r="P576" s="109"/>
    </row>
    <row r="577" ht="25.5" customHeight="1" spans="1:16">
      <c r="A577" s="334"/>
      <c r="B577" s="334"/>
      <c r="C577" s="334"/>
      <c r="D577" s="302"/>
      <c r="E577" s="334"/>
      <c r="F577" s="334"/>
      <c r="G577" s="334"/>
      <c r="H577" s="334"/>
      <c r="I577" s="334"/>
      <c r="J577" s="334"/>
      <c r="K577" s="334"/>
      <c r="L577" s="176"/>
      <c r="M577" s="176"/>
      <c r="N577" s="176"/>
      <c r="O577" s="176"/>
      <c r="P577" s="109"/>
    </row>
    <row r="578" ht="25.5" customHeight="1" spans="1:16">
      <c r="A578" s="334"/>
      <c r="B578" s="334"/>
      <c r="C578" s="334"/>
      <c r="D578" s="302"/>
      <c r="E578" s="334"/>
      <c r="F578" s="334"/>
      <c r="G578" s="334"/>
      <c r="H578" s="334"/>
      <c r="I578" s="334"/>
      <c r="J578" s="334"/>
      <c r="K578" s="334"/>
      <c r="L578" s="176"/>
      <c r="M578" s="176"/>
      <c r="N578" s="176"/>
      <c r="O578" s="176"/>
      <c r="P578" s="109"/>
    </row>
    <row r="579" ht="25.5" customHeight="1" spans="1:16">
      <c r="A579" s="334"/>
      <c r="B579" s="334"/>
      <c r="C579" s="334"/>
      <c r="D579" s="302"/>
      <c r="E579" s="334"/>
      <c r="F579" s="334"/>
      <c r="G579" s="334"/>
      <c r="H579" s="334"/>
      <c r="I579" s="334"/>
      <c r="J579" s="334"/>
      <c r="K579" s="334"/>
      <c r="L579" s="176"/>
      <c r="M579" s="176"/>
      <c r="N579" s="176"/>
      <c r="O579" s="176"/>
      <c r="P579" s="109"/>
    </row>
    <row r="580" ht="25.5" customHeight="1" spans="1:16">
      <c r="A580" s="334"/>
      <c r="B580" s="334"/>
      <c r="C580" s="334"/>
      <c r="D580" s="302"/>
      <c r="E580" s="334"/>
      <c r="F580" s="334"/>
      <c r="G580" s="334"/>
      <c r="H580" s="334"/>
      <c r="I580" s="334"/>
      <c r="J580" s="334"/>
      <c r="K580" s="334"/>
      <c r="L580" s="176"/>
      <c r="M580" s="176"/>
      <c r="N580" s="176"/>
      <c r="O580" s="176"/>
      <c r="P580" s="109"/>
    </row>
    <row r="581" ht="25.5" customHeight="1" spans="1:16">
      <c r="A581" s="334"/>
      <c r="B581" s="334"/>
      <c r="C581" s="334"/>
      <c r="D581" s="302"/>
      <c r="E581" s="334"/>
      <c r="F581" s="334"/>
      <c r="G581" s="334"/>
      <c r="H581" s="334"/>
      <c r="I581" s="334"/>
      <c r="J581" s="334"/>
      <c r="K581" s="334"/>
      <c r="L581" s="176"/>
      <c r="M581" s="176"/>
      <c r="N581" s="176"/>
      <c r="O581" s="176"/>
      <c r="P581" s="109"/>
    </row>
    <row r="582" ht="25.5" customHeight="1" spans="1:16">
      <c r="A582" s="334"/>
      <c r="B582" s="334"/>
      <c r="C582" s="334"/>
      <c r="D582" s="302"/>
      <c r="E582" s="334"/>
      <c r="F582" s="334"/>
      <c r="G582" s="334"/>
      <c r="H582" s="334"/>
      <c r="I582" s="334"/>
      <c r="J582" s="334"/>
      <c r="K582" s="334"/>
      <c r="L582" s="176"/>
      <c r="M582" s="176"/>
      <c r="N582" s="176"/>
      <c r="O582" s="176"/>
      <c r="P582" s="109"/>
    </row>
    <row r="583" ht="25.5" customHeight="1" spans="1:16">
      <c r="A583" s="334"/>
      <c r="B583" s="334"/>
      <c r="C583" s="334"/>
      <c r="D583" s="302"/>
      <c r="E583" s="334"/>
      <c r="F583" s="334"/>
      <c r="G583" s="334"/>
      <c r="H583" s="334"/>
      <c r="I583" s="334"/>
      <c r="J583" s="334"/>
      <c r="K583" s="334"/>
      <c r="L583" s="176"/>
      <c r="M583" s="176"/>
      <c r="N583" s="176"/>
      <c r="O583" s="176"/>
      <c r="P583" s="109"/>
    </row>
    <row r="584" ht="25.5" customHeight="1" spans="1:16">
      <c r="A584" s="334"/>
      <c r="B584" s="334"/>
      <c r="C584" s="334"/>
      <c r="D584" s="302"/>
      <c r="E584" s="334"/>
      <c r="F584" s="334"/>
      <c r="G584" s="334"/>
      <c r="H584" s="334"/>
      <c r="I584" s="334"/>
      <c r="J584" s="334"/>
      <c r="K584" s="334"/>
      <c r="L584" s="176"/>
      <c r="M584" s="176"/>
      <c r="N584" s="176"/>
      <c r="O584" s="176"/>
      <c r="P584" s="109"/>
    </row>
    <row r="585" ht="25.5" customHeight="1" spans="1:16">
      <c r="A585" s="334"/>
      <c r="B585" s="334"/>
      <c r="C585" s="334"/>
      <c r="D585" s="302"/>
      <c r="E585" s="334"/>
      <c r="F585" s="334"/>
      <c r="G585" s="334"/>
      <c r="H585" s="334"/>
      <c r="I585" s="334"/>
      <c r="J585" s="334"/>
      <c r="K585" s="334"/>
      <c r="L585" s="176"/>
      <c r="M585" s="176"/>
      <c r="N585" s="176"/>
      <c r="O585" s="176"/>
      <c r="P585" s="109"/>
    </row>
    <row r="586" ht="25.5" customHeight="1" spans="1:16">
      <c r="A586" s="334"/>
      <c r="B586" s="334"/>
      <c r="C586" s="334"/>
      <c r="D586" s="302"/>
      <c r="E586" s="334"/>
      <c r="F586" s="334"/>
      <c r="G586" s="334"/>
      <c r="H586" s="334"/>
      <c r="I586" s="334"/>
      <c r="J586" s="334"/>
      <c r="K586" s="334"/>
      <c r="L586" s="176"/>
      <c r="M586" s="176"/>
      <c r="N586" s="176"/>
      <c r="O586" s="176"/>
      <c r="P586" s="109"/>
    </row>
    <row r="587" ht="25.5" customHeight="1" spans="1:16">
      <c r="A587" s="334"/>
      <c r="B587" s="334"/>
      <c r="C587" s="334"/>
      <c r="D587" s="302"/>
      <c r="E587" s="334"/>
      <c r="F587" s="334"/>
      <c r="G587" s="334"/>
      <c r="H587" s="334"/>
      <c r="I587" s="334"/>
      <c r="J587" s="334"/>
      <c r="K587" s="334"/>
      <c r="L587" s="176"/>
      <c r="M587" s="176"/>
      <c r="N587" s="176"/>
      <c r="O587" s="176"/>
      <c r="P587" s="109"/>
    </row>
    <row r="588" ht="25.5" customHeight="1" spans="1:16">
      <c r="A588" s="334"/>
      <c r="B588" s="334"/>
      <c r="C588" s="334"/>
      <c r="D588" s="302"/>
      <c r="E588" s="334"/>
      <c r="F588" s="334"/>
      <c r="G588" s="334"/>
      <c r="H588" s="334"/>
      <c r="I588" s="334"/>
      <c r="J588" s="334"/>
      <c r="K588" s="334"/>
      <c r="L588" s="176"/>
      <c r="M588" s="176"/>
      <c r="N588" s="176"/>
      <c r="O588" s="176"/>
      <c r="P588" s="109"/>
    </row>
    <row r="589" ht="25.5" customHeight="1" spans="1:16">
      <c r="A589" s="334"/>
      <c r="B589" s="334"/>
      <c r="C589" s="334"/>
      <c r="D589" s="302"/>
      <c r="E589" s="334"/>
      <c r="F589" s="334"/>
      <c r="G589" s="334"/>
      <c r="H589" s="334"/>
      <c r="I589" s="334"/>
      <c r="J589" s="334"/>
      <c r="K589" s="334"/>
      <c r="L589" s="176"/>
      <c r="M589" s="176"/>
      <c r="N589" s="176"/>
      <c r="O589" s="176"/>
      <c r="P589" s="109"/>
    </row>
    <row r="590" ht="25.5" customHeight="1" spans="1:16">
      <c r="A590" s="334"/>
      <c r="B590" s="334"/>
      <c r="C590" s="334"/>
      <c r="D590" s="302"/>
      <c r="E590" s="334"/>
      <c r="F590" s="334"/>
      <c r="G590" s="334"/>
      <c r="H590" s="334"/>
      <c r="I590" s="334"/>
      <c r="J590" s="334"/>
      <c r="K590" s="334"/>
      <c r="L590" s="176"/>
      <c r="M590" s="176"/>
      <c r="N590" s="176"/>
      <c r="O590" s="176"/>
      <c r="P590" s="109"/>
    </row>
    <row r="591" ht="25.5" customHeight="1" spans="1:16">
      <c r="A591" s="334"/>
      <c r="B591" s="334"/>
      <c r="C591" s="334"/>
      <c r="D591" s="302"/>
      <c r="E591" s="334"/>
      <c r="F591" s="334"/>
      <c r="G591" s="334"/>
      <c r="H591" s="334"/>
      <c r="I591" s="334"/>
      <c r="J591" s="334"/>
      <c r="K591" s="334"/>
      <c r="L591" s="176"/>
      <c r="M591" s="176"/>
      <c r="N591" s="176"/>
      <c r="O591" s="176"/>
      <c r="P591" s="109"/>
    </row>
    <row r="592" ht="25.5" customHeight="1" spans="1:16">
      <c r="A592" s="334"/>
      <c r="B592" s="334"/>
      <c r="C592" s="334"/>
      <c r="D592" s="302"/>
      <c r="E592" s="334"/>
      <c r="F592" s="334"/>
      <c r="G592" s="334"/>
      <c r="H592" s="334"/>
      <c r="I592" s="334"/>
      <c r="J592" s="334"/>
      <c r="K592" s="334"/>
      <c r="L592" s="176"/>
      <c r="M592" s="176"/>
      <c r="N592" s="176"/>
      <c r="O592" s="176"/>
      <c r="P592" s="109"/>
    </row>
    <row r="593" ht="25.5" customHeight="1" spans="1:16">
      <c r="A593" s="334"/>
      <c r="B593" s="334"/>
      <c r="C593" s="334"/>
      <c r="D593" s="302"/>
      <c r="E593" s="334"/>
      <c r="F593" s="334"/>
      <c r="G593" s="334"/>
      <c r="H593" s="334"/>
      <c r="I593" s="334"/>
      <c r="J593" s="334"/>
      <c r="K593" s="334"/>
      <c r="L593" s="176"/>
      <c r="M593" s="176"/>
      <c r="N593" s="176"/>
      <c r="O593" s="176"/>
      <c r="P593" s="109"/>
    </row>
    <row r="594" ht="25.5" customHeight="1" spans="1:16">
      <c r="A594" s="334"/>
      <c r="B594" s="334"/>
      <c r="C594" s="334"/>
      <c r="D594" s="302"/>
      <c r="E594" s="334"/>
      <c r="F594" s="334"/>
      <c r="G594" s="334"/>
      <c r="H594" s="334"/>
      <c r="I594" s="334"/>
      <c r="J594" s="334"/>
      <c r="K594" s="334"/>
      <c r="L594" s="176"/>
      <c r="M594" s="176"/>
      <c r="N594" s="176"/>
      <c r="O594" s="176"/>
      <c r="P594" s="109"/>
    </row>
    <row r="595" ht="25.5" customHeight="1" spans="1:16">
      <c r="A595" s="334"/>
      <c r="B595" s="334"/>
      <c r="C595" s="334"/>
      <c r="D595" s="302"/>
      <c r="E595" s="334"/>
      <c r="F595" s="334"/>
      <c r="G595" s="334"/>
      <c r="H595" s="334"/>
      <c r="I595" s="334"/>
      <c r="J595" s="334"/>
      <c r="K595" s="334"/>
      <c r="L595" s="176"/>
      <c r="M595" s="176"/>
      <c r="N595" s="176"/>
      <c r="O595" s="176"/>
      <c r="P595" s="109"/>
    </row>
    <row r="596" ht="25.5" customHeight="1" spans="1:16">
      <c r="A596" s="334"/>
      <c r="B596" s="334"/>
      <c r="C596" s="334"/>
      <c r="D596" s="302"/>
      <c r="E596" s="334"/>
      <c r="F596" s="334"/>
      <c r="G596" s="334"/>
      <c r="H596" s="334"/>
      <c r="I596" s="334"/>
      <c r="J596" s="334"/>
      <c r="K596" s="334"/>
      <c r="L596" s="176"/>
      <c r="M596" s="176"/>
      <c r="N596" s="176"/>
      <c r="O596" s="176"/>
      <c r="P596" s="109"/>
    </row>
    <row r="597" ht="25.5" customHeight="1" spans="1:16">
      <c r="A597" s="334"/>
      <c r="B597" s="334"/>
      <c r="C597" s="334"/>
      <c r="D597" s="302"/>
      <c r="E597" s="334"/>
      <c r="F597" s="334"/>
      <c r="G597" s="334"/>
      <c r="H597" s="334"/>
      <c r="I597" s="334"/>
      <c r="J597" s="334"/>
      <c r="K597" s="334"/>
      <c r="L597" s="176"/>
      <c r="M597" s="176"/>
      <c r="N597" s="176"/>
      <c r="O597" s="176"/>
      <c r="P597" s="109"/>
    </row>
    <row r="598" ht="25.5" customHeight="1" spans="1:16">
      <c r="A598" s="334"/>
      <c r="B598" s="334"/>
      <c r="C598" s="334"/>
      <c r="D598" s="302"/>
      <c r="E598" s="334"/>
      <c r="F598" s="334"/>
      <c r="G598" s="334"/>
      <c r="H598" s="334"/>
      <c r="I598" s="334"/>
      <c r="J598" s="334"/>
      <c r="K598" s="334"/>
      <c r="L598" s="176"/>
      <c r="M598" s="176"/>
      <c r="N598" s="176"/>
      <c r="O598" s="176"/>
      <c r="P598" s="109"/>
    </row>
    <row r="599" ht="25.5" customHeight="1" spans="1:16">
      <c r="A599" s="334"/>
      <c r="B599" s="334"/>
      <c r="C599" s="334"/>
      <c r="D599" s="302"/>
      <c r="E599" s="334"/>
      <c r="F599" s="334"/>
      <c r="G599" s="334"/>
      <c r="H599" s="334"/>
      <c r="I599" s="334"/>
      <c r="J599" s="334"/>
      <c r="K599" s="334"/>
      <c r="L599" s="176"/>
      <c r="M599" s="176"/>
      <c r="N599" s="176"/>
      <c r="O599" s="176"/>
      <c r="P599" s="109"/>
    </row>
    <row r="600" ht="25.5" customHeight="1" spans="1:16">
      <c r="A600" s="334"/>
      <c r="B600" s="334"/>
      <c r="C600" s="334"/>
      <c r="D600" s="302"/>
      <c r="E600" s="334"/>
      <c r="F600" s="334"/>
      <c r="G600" s="334"/>
      <c r="H600" s="334"/>
      <c r="I600" s="334"/>
      <c r="J600" s="334"/>
      <c r="K600" s="334"/>
      <c r="L600" s="176"/>
      <c r="M600" s="176"/>
      <c r="N600" s="176"/>
      <c r="O600" s="176"/>
      <c r="P600" s="109"/>
    </row>
    <row r="601" ht="25.5" customHeight="1" spans="1:16">
      <c r="A601" s="334"/>
      <c r="B601" s="334"/>
      <c r="C601" s="334"/>
      <c r="D601" s="302"/>
      <c r="E601" s="334"/>
      <c r="F601" s="334"/>
      <c r="G601" s="334"/>
      <c r="H601" s="334"/>
      <c r="I601" s="334"/>
      <c r="J601" s="334"/>
      <c r="K601" s="334"/>
      <c r="L601" s="176"/>
      <c r="M601" s="176"/>
      <c r="N601" s="176"/>
      <c r="O601" s="176"/>
      <c r="P601" s="109"/>
    </row>
    <row r="602" ht="25.5" customHeight="1" spans="1:16">
      <c r="A602" s="334"/>
      <c r="B602" s="334"/>
      <c r="C602" s="334"/>
      <c r="D602" s="302"/>
      <c r="E602" s="334"/>
      <c r="F602" s="334"/>
      <c r="G602" s="334"/>
      <c r="H602" s="334"/>
      <c r="I602" s="334"/>
      <c r="J602" s="334"/>
      <c r="K602" s="334"/>
      <c r="L602" s="176"/>
      <c r="M602" s="176"/>
      <c r="N602" s="176"/>
      <c r="O602" s="176"/>
      <c r="P602" s="109"/>
    </row>
    <row r="603" ht="25.5" customHeight="1" spans="1:16">
      <c r="A603" s="334"/>
      <c r="B603" s="334"/>
      <c r="C603" s="334"/>
      <c r="D603" s="302"/>
      <c r="E603" s="334"/>
      <c r="F603" s="334"/>
      <c r="G603" s="334"/>
      <c r="H603" s="334"/>
      <c r="I603" s="334"/>
      <c r="J603" s="334"/>
      <c r="K603" s="334"/>
      <c r="L603" s="176"/>
      <c r="M603" s="176"/>
      <c r="N603" s="176"/>
      <c r="O603" s="176"/>
      <c r="P603" s="109"/>
    </row>
    <row r="604" ht="25.5" customHeight="1" spans="1:16">
      <c r="A604" s="334"/>
      <c r="B604" s="334"/>
      <c r="C604" s="334"/>
      <c r="D604" s="302"/>
      <c r="E604" s="334"/>
      <c r="F604" s="334"/>
      <c r="G604" s="334"/>
      <c r="H604" s="334"/>
      <c r="I604" s="334"/>
      <c r="J604" s="334"/>
      <c r="K604" s="334"/>
      <c r="L604" s="176"/>
      <c r="M604" s="176"/>
      <c r="N604" s="176"/>
      <c r="O604" s="176"/>
      <c r="P604" s="109"/>
    </row>
    <row r="605" ht="25.5" customHeight="1" spans="1:16">
      <c r="A605" s="334"/>
      <c r="B605" s="334"/>
      <c r="C605" s="334"/>
      <c r="D605" s="302"/>
      <c r="E605" s="334"/>
      <c r="F605" s="334"/>
      <c r="G605" s="334"/>
      <c r="H605" s="334"/>
      <c r="I605" s="334"/>
      <c r="J605" s="334"/>
      <c r="K605" s="334"/>
      <c r="L605" s="176"/>
      <c r="M605" s="176"/>
      <c r="N605" s="176"/>
      <c r="O605" s="176"/>
      <c r="P605" s="109"/>
    </row>
    <row r="606" ht="25.5" customHeight="1" spans="1:16">
      <c r="A606" s="334"/>
      <c r="B606" s="334"/>
      <c r="C606" s="334"/>
      <c r="D606" s="302"/>
      <c r="E606" s="334"/>
      <c r="F606" s="334"/>
      <c r="G606" s="334"/>
      <c r="H606" s="334"/>
      <c r="I606" s="334"/>
      <c r="J606" s="334"/>
      <c r="K606" s="334"/>
      <c r="L606" s="176"/>
      <c r="M606" s="176"/>
      <c r="N606" s="176"/>
      <c r="O606" s="176"/>
      <c r="P606" s="109"/>
    </row>
    <row r="607" ht="25.5" customHeight="1" spans="1:16">
      <c r="A607" s="334"/>
      <c r="B607" s="334"/>
      <c r="C607" s="334"/>
      <c r="D607" s="302"/>
      <c r="E607" s="334"/>
      <c r="F607" s="334"/>
      <c r="G607" s="334"/>
      <c r="H607" s="334"/>
      <c r="I607" s="334"/>
      <c r="J607" s="334"/>
      <c r="K607" s="334"/>
      <c r="L607" s="176"/>
      <c r="M607" s="176"/>
      <c r="N607" s="176"/>
      <c r="O607" s="176"/>
      <c r="P607" s="109"/>
    </row>
    <row r="608" ht="25.5" customHeight="1" spans="1:16">
      <c r="A608" s="334"/>
      <c r="B608" s="334"/>
      <c r="C608" s="334"/>
      <c r="D608" s="302"/>
      <c r="E608" s="334"/>
      <c r="F608" s="334"/>
      <c r="G608" s="334"/>
      <c r="H608" s="334"/>
      <c r="I608" s="334"/>
      <c r="J608" s="334"/>
      <c r="K608" s="334"/>
      <c r="L608" s="176"/>
      <c r="M608" s="176"/>
      <c r="N608" s="176"/>
      <c r="O608" s="176"/>
      <c r="P608" s="109"/>
    </row>
    <row r="609" ht="25.5" customHeight="1" spans="1:16">
      <c r="A609" s="334"/>
      <c r="B609" s="334"/>
      <c r="C609" s="334"/>
      <c r="D609" s="302"/>
      <c r="E609" s="334"/>
      <c r="F609" s="334"/>
      <c r="G609" s="334"/>
      <c r="H609" s="334"/>
      <c r="I609" s="334"/>
      <c r="J609" s="334"/>
      <c r="K609" s="334"/>
      <c r="L609" s="176"/>
      <c r="M609" s="176"/>
      <c r="N609" s="176"/>
      <c r="O609" s="176"/>
      <c r="P609" s="109"/>
    </row>
    <row r="610" ht="25.5" customHeight="1" spans="1:16">
      <c r="A610" s="334"/>
      <c r="B610" s="334"/>
      <c r="C610" s="334"/>
      <c r="D610" s="302"/>
      <c r="E610" s="334"/>
      <c r="F610" s="334"/>
      <c r="G610" s="334"/>
      <c r="H610" s="334"/>
      <c r="I610" s="334"/>
      <c r="J610" s="334"/>
      <c r="K610" s="334"/>
      <c r="L610" s="176"/>
      <c r="M610" s="176"/>
      <c r="N610" s="176"/>
      <c r="O610" s="176"/>
      <c r="P610" s="109"/>
    </row>
    <row r="611" ht="25.5" customHeight="1" spans="1:16">
      <c r="A611" s="334"/>
      <c r="B611" s="334"/>
      <c r="C611" s="334"/>
      <c r="D611" s="302"/>
      <c r="E611" s="334"/>
      <c r="F611" s="334"/>
      <c r="G611" s="334"/>
      <c r="H611" s="334"/>
      <c r="I611" s="334"/>
      <c r="J611" s="334"/>
      <c r="K611" s="334"/>
      <c r="L611" s="176"/>
      <c r="M611" s="176"/>
      <c r="N611" s="176"/>
      <c r="O611" s="176"/>
      <c r="P611" s="109"/>
    </row>
    <row r="612" ht="25.5" customHeight="1" spans="1:16">
      <c r="A612" s="334"/>
      <c r="B612" s="334"/>
      <c r="C612" s="334"/>
      <c r="D612" s="302"/>
      <c r="E612" s="334"/>
      <c r="F612" s="334"/>
      <c r="G612" s="334"/>
      <c r="H612" s="334"/>
      <c r="I612" s="334"/>
      <c r="J612" s="334"/>
      <c r="K612" s="334"/>
      <c r="L612" s="176"/>
      <c r="M612" s="176"/>
      <c r="N612" s="176"/>
      <c r="O612" s="176"/>
      <c r="P612" s="109"/>
    </row>
    <row r="613" ht="25.5" customHeight="1" spans="1:16">
      <c r="A613" s="334"/>
      <c r="B613" s="334"/>
      <c r="C613" s="334"/>
      <c r="D613" s="302"/>
      <c r="E613" s="334"/>
      <c r="F613" s="334"/>
      <c r="G613" s="334"/>
      <c r="H613" s="334"/>
      <c r="I613" s="334"/>
      <c r="J613" s="334"/>
      <c r="K613" s="334"/>
      <c r="L613" s="176"/>
      <c r="M613" s="176"/>
      <c r="N613" s="176"/>
      <c r="O613" s="176"/>
      <c r="P613" s="109"/>
    </row>
    <row r="614" ht="25.5" customHeight="1" spans="1:16">
      <c r="A614" s="334"/>
      <c r="B614" s="334"/>
      <c r="C614" s="334"/>
      <c r="D614" s="302"/>
      <c r="E614" s="334"/>
      <c r="F614" s="334"/>
      <c r="G614" s="334"/>
      <c r="H614" s="334"/>
      <c r="I614" s="334"/>
      <c r="J614" s="334"/>
      <c r="K614" s="334"/>
      <c r="L614" s="176"/>
      <c r="M614" s="176"/>
      <c r="N614" s="176"/>
      <c r="O614" s="176"/>
      <c r="P614" s="109"/>
    </row>
    <row r="615" ht="25.5" customHeight="1" spans="1:16">
      <c r="A615" s="334"/>
      <c r="B615" s="334"/>
      <c r="C615" s="334"/>
      <c r="D615" s="302"/>
      <c r="E615" s="334"/>
      <c r="F615" s="334"/>
      <c r="G615" s="334"/>
      <c r="H615" s="334"/>
      <c r="I615" s="334"/>
      <c r="J615" s="334"/>
      <c r="K615" s="334"/>
      <c r="L615" s="176"/>
      <c r="M615" s="176"/>
      <c r="N615" s="176"/>
      <c r="O615" s="176"/>
      <c r="P615" s="109"/>
    </row>
    <row r="616" ht="25.5" customHeight="1" spans="1:16">
      <c r="A616" s="334"/>
      <c r="B616" s="334"/>
      <c r="C616" s="334"/>
      <c r="D616" s="302"/>
      <c r="E616" s="334"/>
      <c r="F616" s="334"/>
      <c r="G616" s="334"/>
      <c r="H616" s="334"/>
      <c r="I616" s="334"/>
      <c r="J616" s="334"/>
      <c r="K616" s="334"/>
      <c r="L616" s="176"/>
      <c r="M616" s="176"/>
      <c r="N616" s="176"/>
      <c r="O616" s="176"/>
      <c r="P616" s="109"/>
    </row>
    <row r="617" ht="25.5" customHeight="1" spans="1:16">
      <c r="A617" s="334"/>
      <c r="B617" s="334"/>
      <c r="C617" s="334"/>
      <c r="D617" s="302"/>
      <c r="E617" s="334"/>
      <c r="F617" s="334"/>
      <c r="G617" s="334"/>
      <c r="H617" s="334"/>
      <c r="I617" s="334"/>
      <c r="J617" s="334"/>
      <c r="K617" s="334"/>
      <c r="L617" s="176"/>
      <c r="M617" s="176"/>
      <c r="N617" s="176"/>
      <c r="O617" s="176"/>
      <c r="P617" s="109"/>
    </row>
    <row r="618" ht="25.5" customHeight="1" spans="1:16">
      <c r="A618" s="334"/>
      <c r="B618" s="334"/>
      <c r="C618" s="334"/>
      <c r="D618" s="302"/>
      <c r="E618" s="334"/>
      <c r="F618" s="334"/>
      <c r="G618" s="334"/>
      <c r="H618" s="334"/>
      <c r="I618" s="334"/>
      <c r="J618" s="334"/>
      <c r="K618" s="334"/>
      <c r="L618" s="176"/>
      <c r="M618" s="176"/>
      <c r="N618" s="176"/>
      <c r="O618" s="176"/>
      <c r="P618" s="109"/>
    </row>
    <row r="619" ht="25.5" customHeight="1" spans="1:16">
      <c r="A619" s="334"/>
      <c r="B619" s="334"/>
      <c r="C619" s="334"/>
      <c r="D619" s="302"/>
      <c r="E619" s="334"/>
      <c r="F619" s="334"/>
      <c r="G619" s="334"/>
      <c r="H619" s="334"/>
      <c r="I619" s="334"/>
      <c r="J619" s="334"/>
      <c r="K619" s="334"/>
      <c r="L619" s="176"/>
      <c r="M619" s="176"/>
      <c r="N619" s="176"/>
      <c r="O619" s="176"/>
      <c r="P619" s="109"/>
    </row>
    <row r="620" ht="25.5" customHeight="1" spans="1:16">
      <c r="A620" s="334"/>
      <c r="B620" s="334"/>
      <c r="C620" s="334"/>
      <c r="D620" s="302"/>
      <c r="E620" s="334"/>
      <c r="F620" s="334"/>
      <c r="G620" s="334"/>
      <c r="H620" s="334"/>
      <c r="I620" s="334"/>
      <c r="J620" s="334"/>
      <c r="K620" s="334"/>
      <c r="L620" s="176"/>
      <c r="M620" s="176"/>
      <c r="N620" s="176"/>
      <c r="O620" s="176"/>
      <c r="P620" s="109"/>
    </row>
    <row r="621" ht="25.5" customHeight="1" spans="1:16">
      <c r="A621" s="334"/>
      <c r="B621" s="334"/>
      <c r="C621" s="334"/>
      <c r="D621" s="302"/>
      <c r="E621" s="334"/>
      <c r="F621" s="334"/>
      <c r="G621" s="334"/>
      <c r="H621" s="334"/>
      <c r="I621" s="334"/>
      <c r="J621" s="334"/>
      <c r="K621" s="334"/>
      <c r="L621" s="176"/>
      <c r="M621" s="176"/>
      <c r="N621" s="176"/>
      <c r="O621" s="176"/>
      <c r="P621" s="109"/>
    </row>
    <row r="622" ht="25.5" customHeight="1" spans="1:16">
      <c r="A622" s="334"/>
      <c r="B622" s="334"/>
      <c r="C622" s="334"/>
      <c r="D622" s="302"/>
      <c r="E622" s="334"/>
      <c r="F622" s="334"/>
      <c r="G622" s="334"/>
      <c r="H622" s="334"/>
      <c r="I622" s="334"/>
      <c r="J622" s="334"/>
      <c r="K622" s="334"/>
      <c r="L622" s="176"/>
      <c r="M622" s="176"/>
      <c r="N622" s="176"/>
      <c r="O622" s="176"/>
      <c r="P622" s="109"/>
    </row>
    <row r="623" ht="25.5" customHeight="1" spans="1:16">
      <c r="A623" s="334"/>
      <c r="B623" s="334"/>
      <c r="C623" s="334"/>
      <c r="D623" s="302"/>
      <c r="E623" s="334"/>
      <c r="F623" s="334"/>
      <c r="G623" s="334"/>
      <c r="H623" s="334"/>
      <c r="I623" s="334"/>
      <c r="J623" s="334"/>
      <c r="K623" s="334"/>
      <c r="L623" s="176"/>
      <c r="M623" s="176"/>
      <c r="N623" s="176"/>
      <c r="O623" s="176"/>
      <c r="P623" s="109"/>
    </row>
    <row r="624" ht="25.5" customHeight="1" spans="1:16">
      <c r="A624" s="334"/>
      <c r="B624" s="334"/>
      <c r="C624" s="334"/>
      <c r="D624" s="302"/>
      <c r="E624" s="334"/>
      <c r="F624" s="334"/>
      <c r="G624" s="334"/>
      <c r="H624" s="334"/>
      <c r="I624" s="334"/>
      <c r="J624" s="334"/>
      <c r="K624" s="334"/>
      <c r="L624" s="176"/>
      <c r="M624" s="176"/>
      <c r="N624" s="176"/>
      <c r="O624" s="176"/>
      <c r="P624" s="109"/>
    </row>
    <row r="625" ht="25.5" customHeight="1" spans="1:16">
      <c r="A625" s="334"/>
      <c r="B625" s="334"/>
      <c r="C625" s="334"/>
      <c r="D625" s="302"/>
      <c r="E625" s="334"/>
      <c r="F625" s="334"/>
      <c r="G625" s="334"/>
      <c r="H625" s="334"/>
      <c r="I625" s="334"/>
      <c r="J625" s="334"/>
      <c r="K625" s="334"/>
      <c r="L625" s="176"/>
      <c r="M625" s="176"/>
      <c r="N625" s="176"/>
      <c r="O625" s="176"/>
      <c r="P625" s="109"/>
    </row>
    <row r="626" ht="25.5" customHeight="1" spans="1:16">
      <c r="A626" s="334"/>
      <c r="B626" s="334"/>
      <c r="C626" s="334"/>
      <c r="D626" s="302"/>
      <c r="E626" s="334"/>
      <c r="F626" s="334"/>
      <c r="G626" s="334"/>
      <c r="H626" s="334"/>
      <c r="I626" s="334"/>
      <c r="J626" s="334"/>
      <c r="K626" s="334"/>
      <c r="L626" s="176"/>
      <c r="M626" s="176"/>
      <c r="N626" s="176"/>
      <c r="O626" s="176"/>
      <c r="P626" s="109"/>
    </row>
    <row r="627" ht="25.5" customHeight="1" spans="1:16">
      <c r="A627" s="334"/>
      <c r="B627" s="334"/>
      <c r="C627" s="334"/>
      <c r="D627" s="302"/>
      <c r="E627" s="334"/>
      <c r="F627" s="334"/>
      <c r="G627" s="334"/>
      <c r="H627" s="334"/>
      <c r="I627" s="334"/>
      <c r="J627" s="334"/>
      <c r="K627" s="334"/>
      <c r="L627" s="176"/>
      <c r="M627" s="176"/>
      <c r="N627" s="176"/>
      <c r="O627" s="176"/>
      <c r="P627" s="109"/>
    </row>
    <row r="628" ht="25.5" customHeight="1" spans="1:16">
      <c r="A628" s="334"/>
      <c r="B628" s="334"/>
      <c r="C628" s="334"/>
      <c r="D628" s="302"/>
      <c r="E628" s="334"/>
      <c r="F628" s="334"/>
      <c r="G628" s="334"/>
      <c r="H628" s="334"/>
      <c r="I628" s="334"/>
      <c r="J628" s="334"/>
      <c r="K628" s="334"/>
      <c r="L628" s="176"/>
      <c r="M628" s="176"/>
      <c r="N628" s="176"/>
      <c r="O628" s="176"/>
      <c r="P628" s="109"/>
    </row>
    <row r="629" ht="25.5" customHeight="1" spans="1:16">
      <c r="A629" s="334"/>
      <c r="B629" s="334"/>
      <c r="C629" s="334"/>
      <c r="D629" s="302"/>
      <c r="E629" s="334"/>
      <c r="F629" s="334"/>
      <c r="G629" s="334"/>
      <c r="H629" s="334"/>
      <c r="I629" s="334"/>
      <c r="J629" s="334"/>
      <c r="K629" s="334"/>
      <c r="L629" s="176"/>
      <c r="M629" s="176"/>
      <c r="N629" s="176"/>
      <c r="O629" s="176"/>
      <c r="P629" s="109"/>
    </row>
    <row r="630" ht="25.5" customHeight="1" spans="1:16">
      <c r="A630" s="334"/>
      <c r="B630" s="334"/>
      <c r="C630" s="334"/>
      <c r="D630" s="302"/>
      <c r="E630" s="334"/>
      <c r="F630" s="334"/>
      <c r="G630" s="334"/>
      <c r="H630" s="334"/>
      <c r="I630" s="334"/>
      <c r="J630" s="334"/>
      <c r="K630" s="334"/>
      <c r="L630" s="176"/>
      <c r="M630" s="176"/>
      <c r="N630" s="176"/>
      <c r="O630" s="176"/>
      <c r="P630" s="109"/>
    </row>
    <row r="631" ht="25.5" customHeight="1" spans="1:16">
      <c r="A631" s="334"/>
      <c r="B631" s="334"/>
      <c r="C631" s="334"/>
      <c r="D631" s="302"/>
      <c r="E631" s="334"/>
      <c r="F631" s="334"/>
      <c r="G631" s="334"/>
      <c r="H631" s="334"/>
      <c r="I631" s="334"/>
      <c r="J631" s="334"/>
      <c r="K631" s="334"/>
      <c r="L631" s="176"/>
      <c r="M631" s="176"/>
      <c r="N631" s="176"/>
      <c r="O631" s="176"/>
      <c r="P631" s="109"/>
    </row>
    <row r="632" ht="25.5" customHeight="1" spans="1:16">
      <c r="A632" s="334"/>
      <c r="B632" s="334"/>
      <c r="C632" s="334"/>
      <c r="D632" s="302"/>
      <c r="E632" s="334"/>
      <c r="F632" s="334"/>
      <c r="G632" s="334"/>
      <c r="H632" s="334"/>
      <c r="I632" s="334"/>
      <c r="J632" s="334"/>
      <c r="K632" s="334"/>
      <c r="L632" s="176"/>
      <c r="M632" s="176"/>
      <c r="N632" s="176"/>
      <c r="O632" s="176"/>
      <c r="P632" s="109"/>
    </row>
    <row r="633" ht="25.5" customHeight="1" spans="1:16">
      <c r="A633" s="334"/>
      <c r="B633" s="334"/>
      <c r="C633" s="334"/>
      <c r="D633" s="302"/>
      <c r="E633" s="334"/>
      <c r="F633" s="334"/>
      <c r="G633" s="334"/>
      <c r="H633" s="334"/>
      <c r="I633" s="334"/>
      <c r="J633" s="334"/>
      <c r="K633" s="334"/>
      <c r="L633" s="176"/>
      <c r="M633" s="176"/>
      <c r="N633" s="176"/>
      <c r="O633" s="176"/>
      <c r="P633" s="109"/>
    </row>
    <row r="634" ht="25.5" customHeight="1" spans="1:16">
      <c r="A634" s="334"/>
      <c r="B634" s="334"/>
      <c r="C634" s="334"/>
      <c r="D634" s="302"/>
      <c r="E634" s="334"/>
      <c r="F634" s="334"/>
      <c r="G634" s="334"/>
      <c r="H634" s="334"/>
      <c r="I634" s="334"/>
      <c r="J634" s="334"/>
      <c r="K634" s="334"/>
      <c r="L634" s="176"/>
      <c r="M634" s="176"/>
      <c r="N634" s="176"/>
      <c r="O634" s="176"/>
      <c r="P634" s="109"/>
    </row>
    <row r="635" ht="25.5" customHeight="1" spans="1:16">
      <c r="A635" s="334"/>
      <c r="B635" s="334"/>
      <c r="C635" s="334"/>
      <c r="D635" s="302"/>
      <c r="E635" s="334"/>
      <c r="F635" s="334"/>
      <c r="G635" s="334"/>
      <c r="H635" s="334"/>
      <c r="I635" s="334"/>
      <c r="J635" s="334"/>
      <c r="K635" s="334"/>
      <c r="L635" s="176"/>
      <c r="M635" s="176"/>
      <c r="N635" s="176"/>
      <c r="O635" s="176"/>
      <c r="P635" s="109"/>
    </row>
    <row r="636" ht="25.5" customHeight="1" spans="1:16">
      <c r="A636" s="334"/>
      <c r="B636" s="334"/>
      <c r="C636" s="334"/>
      <c r="D636" s="302"/>
      <c r="E636" s="334"/>
      <c r="F636" s="334"/>
      <c r="G636" s="334"/>
      <c r="H636" s="334"/>
      <c r="I636" s="334"/>
      <c r="J636" s="334"/>
      <c r="K636" s="334"/>
      <c r="L636" s="176"/>
      <c r="M636" s="176"/>
      <c r="N636" s="176"/>
      <c r="O636" s="176"/>
      <c r="P636" s="109"/>
    </row>
    <row r="637" ht="25.5" customHeight="1" spans="1:16">
      <c r="A637" s="334"/>
      <c r="B637" s="334"/>
      <c r="C637" s="334"/>
      <c r="D637" s="302"/>
      <c r="E637" s="334"/>
      <c r="F637" s="334"/>
      <c r="G637" s="334"/>
      <c r="H637" s="334"/>
      <c r="I637" s="334"/>
      <c r="J637" s="334"/>
      <c r="K637" s="334"/>
      <c r="L637" s="176"/>
      <c r="M637" s="176"/>
      <c r="N637" s="176"/>
      <c r="O637" s="176"/>
      <c r="P637" s="109"/>
    </row>
    <row r="638" ht="25.5" customHeight="1" spans="1:16">
      <c r="A638" s="334"/>
      <c r="B638" s="334"/>
      <c r="C638" s="334"/>
      <c r="D638" s="302"/>
      <c r="E638" s="334"/>
      <c r="F638" s="334"/>
      <c r="G638" s="334"/>
      <c r="H638" s="334"/>
      <c r="I638" s="334"/>
      <c r="J638" s="334"/>
      <c r="K638" s="334"/>
      <c r="L638" s="176"/>
      <c r="M638" s="176"/>
      <c r="N638" s="176"/>
      <c r="O638" s="176"/>
      <c r="P638" s="109"/>
    </row>
    <row r="639" ht="25.5" customHeight="1" spans="1:16">
      <c r="A639" s="334"/>
      <c r="B639" s="334"/>
      <c r="C639" s="334"/>
      <c r="D639" s="302"/>
      <c r="E639" s="334"/>
      <c r="F639" s="334"/>
      <c r="G639" s="334"/>
      <c r="H639" s="334"/>
      <c r="I639" s="334"/>
      <c r="J639" s="334"/>
      <c r="K639" s="334"/>
      <c r="L639" s="176"/>
      <c r="M639" s="176"/>
      <c r="N639" s="176"/>
      <c r="O639" s="176"/>
      <c r="P639" s="109"/>
    </row>
    <row r="640" ht="25.5" customHeight="1" spans="1:16">
      <c r="A640" s="334"/>
      <c r="B640" s="334"/>
      <c r="C640" s="334"/>
      <c r="D640" s="302"/>
      <c r="E640" s="334"/>
      <c r="F640" s="334"/>
      <c r="G640" s="334"/>
      <c r="H640" s="334"/>
      <c r="I640" s="334"/>
      <c r="J640" s="334"/>
      <c r="K640" s="334"/>
      <c r="L640" s="176"/>
      <c r="M640" s="176"/>
      <c r="N640" s="176"/>
      <c r="O640" s="176"/>
      <c r="P640" s="109"/>
    </row>
    <row r="641" ht="25.5" customHeight="1" spans="1:16">
      <c r="A641" s="334"/>
      <c r="B641" s="334"/>
      <c r="C641" s="334"/>
      <c r="D641" s="302"/>
      <c r="E641" s="334"/>
      <c r="F641" s="334"/>
      <c r="G641" s="334"/>
      <c r="H641" s="334"/>
      <c r="I641" s="334"/>
      <c r="J641" s="334"/>
      <c r="K641" s="334"/>
      <c r="L641" s="176"/>
      <c r="M641" s="176"/>
      <c r="N641" s="176"/>
      <c r="O641" s="176"/>
      <c r="P641" s="109"/>
    </row>
    <row r="642" ht="25.5" customHeight="1" spans="1:16">
      <c r="A642" s="334"/>
      <c r="B642" s="334"/>
      <c r="C642" s="334"/>
      <c r="D642" s="302"/>
      <c r="E642" s="334"/>
      <c r="F642" s="334"/>
      <c r="G642" s="334"/>
      <c r="H642" s="334"/>
      <c r="I642" s="334"/>
      <c r="J642" s="334"/>
      <c r="K642" s="334"/>
      <c r="L642" s="176"/>
      <c r="M642" s="176"/>
      <c r="N642" s="176"/>
      <c r="O642" s="176"/>
      <c r="P642" s="109"/>
    </row>
    <row r="643" ht="25.5" customHeight="1" spans="1:16">
      <c r="A643" s="334"/>
      <c r="B643" s="334"/>
      <c r="C643" s="334"/>
      <c r="D643" s="302"/>
      <c r="E643" s="334"/>
      <c r="F643" s="334"/>
      <c r="G643" s="334"/>
      <c r="H643" s="334"/>
      <c r="I643" s="334"/>
      <c r="J643" s="334"/>
      <c r="K643" s="334"/>
      <c r="L643" s="176"/>
      <c r="M643" s="176"/>
      <c r="N643" s="176"/>
      <c r="O643" s="176"/>
      <c r="P643" s="109"/>
    </row>
    <row r="644" ht="25.5" customHeight="1" spans="1:16">
      <c r="A644" s="334"/>
      <c r="B644" s="334"/>
      <c r="C644" s="334"/>
      <c r="D644" s="302"/>
      <c r="E644" s="334"/>
      <c r="F644" s="334"/>
      <c r="G644" s="334"/>
      <c r="H644" s="334"/>
      <c r="I644" s="334"/>
      <c r="J644" s="334"/>
      <c r="K644" s="334"/>
      <c r="L644" s="176"/>
      <c r="M644" s="176"/>
      <c r="N644" s="176"/>
      <c r="O644" s="176"/>
      <c r="P644" s="109"/>
    </row>
    <row r="645" ht="25.5" customHeight="1" spans="1:16">
      <c r="A645" s="334"/>
      <c r="B645" s="334"/>
      <c r="C645" s="334"/>
      <c r="D645" s="302"/>
      <c r="E645" s="334"/>
      <c r="F645" s="334"/>
      <c r="G645" s="334"/>
      <c r="H645" s="334"/>
      <c r="I645" s="334"/>
      <c r="J645" s="334"/>
      <c r="K645" s="334"/>
      <c r="L645" s="176"/>
      <c r="M645" s="176"/>
      <c r="N645" s="176"/>
      <c r="O645" s="176"/>
      <c r="P645" s="109"/>
    </row>
    <row r="646" ht="25.5" customHeight="1" spans="1:16">
      <c r="A646" s="334"/>
      <c r="B646" s="334"/>
      <c r="C646" s="334"/>
      <c r="D646" s="302"/>
      <c r="E646" s="334"/>
      <c r="F646" s="334"/>
      <c r="G646" s="334"/>
      <c r="H646" s="334"/>
      <c r="I646" s="334"/>
      <c r="J646" s="334"/>
      <c r="K646" s="334"/>
      <c r="L646" s="176"/>
      <c r="M646" s="176"/>
      <c r="N646" s="176"/>
      <c r="O646" s="176"/>
      <c r="P646" s="109"/>
    </row>
    <row r="647" ht="25.5" customHeight="1" spans="1:16">
      <c r="A647" s="334"/>
      <c r="B647" s="334"/>
      <c r="C647" s="334"/>
      <c r="D647" s="302"/>
      <c r="E647" s="334"/>
      <c r="F647" s="334"/>
      <c r="G647" s="334"/>
      <c r="H647" s="334"/>
      <c r="I647" s="334"/>
      <c r="J647" s="334"/>
      <c r="K647" s="334"/>
      <c r="L647" s="176"/>
      <c r="M647" s="176"/>
      <c r="N647" s="176"/>
      <c r="O647" s="176"/>
      <c r="P647" s="109"/>
    </row>
    <row r="648" ht="25.5" customHeight="1" spans="1:16">
      <c r="A648" s="334"/>
      <c r="B648" s="334"/>
      <c r="C648" s="334"/>
      <c r="D648" s="302"/>
      <c r="E648" s="334"/>
      <c r="F648" s="334"/>
      <c r="G648" s="334"/>
      <c r="H648" s="334"/>
      <c r="I648" s="334"/>
      <c r="J648" s="334"/>
      <c r="K648" s="334"/>
      <c r="L648" s="176"/>
      <c r="M648" s="176"/>
      <c r="N648" s="176"/>
      <c r="O648" s="176"/>
      <c r="P648" s="109"/>
    </row>
    <row r="649" ht="25.5" customHeight="1" spans="1:16">
      <c r="A649" s="334"/>
      <c r="B649" s="334"/>
      <c r="C649" s="334"/>
      <c r="D649" s="302"/>
      <c r="E649" s="334"/>
      <c r="F649" s="334"/>
      <c r="G649" s="334"/>
      <c r="H649" s="334"/>
      <c r="I649" s="334"/>
      <c r="J649" s="334"/>
      <c r="K649" s="334"/>
      <c r="L649" s="176"/>
      <c r="M649" s="176"/>
      <c r="N649" s="176"/>
      <c r="O649" s="176"/>
      <c r="P649" s="109"/>
    </row>
    <row r="650" ht="25.5" customHeight="1" spans="1:16">
      <c r="A650" s="334"/>
      <c r="B650" s="334"/>
      <c r="C650" s="334"/>
      <c r="D650" s="302"/>
      <c r="E650" s="334"/>
      <c r="F650" s="334"/>
      <c r="G650" s="334"/>
      <c r="H650" s="334"/>
      <c r="I650" s="334"/>
      <c r="J650" s="334"/>
      <c r="K650" s="334"/>
      <c r="L650" s="176"/>
      <c r="M650" s="176"/>
      <c r="N650" s="176"/>
      <c r="O650" s="176"/>
      <c r="P650" s="109"/>
    </row>
    <row r="651" ht="25.5" customHeight="1" spans="1:16">
      <c r="A651" s="334"/>
      <c r="B651" s="334"/>
      <c r="C651" s="334"/>
      <c r="D651" s="302"/>
      <c r="E651" s="334"/>
      <c r="F651" s="334"/>
      <c r="G651" s="334"/>
      <c r="H651" s="334"/>
      <c r="I651" s="334"/>
      <c r="J651" s="334"/>
      <c r="K651" s="334"/>
      <c r="L651" s="176"/>
      <c r="M651" s="176"/>
      <c r="N651" s="176"/>
      <c r="O651" s="176"/>
      <c r="P651" s="109"/>
    </row>
    <row r="652" ht="25.5" customHeight="1" spans="1:16">
      <c r="A652" s="334"/>
      <c r="B652" s="334"/>
      <c r="C652" s="334"/>
      <c r="D652" s="302"/>
      <c r="E652" s="334"/>
      <c r="F652" s="334"/>
      <c r="G652" s="334"/>
      <c r="H652" s="334"/>
      <c r="I652" s="334"/>
      <c r="J652" s="334"/>
      <c r="K652" s="334"/>
      <c r="L652" s="176"/>
      <c r="M652" s="176"/>
      <c r="N652" s="176"/>
      <c r="O652" s="176"/>
      <c r="P652" s="109"/>
    </row>
    <row r="653" ht="25.5" customHeight="1" spans="1:16">
      <c r="A653" s="334"/>
      <c r="B653" s="334"/>
      <c r="C653" s="334"/>
      <c r="D653" s="302"/>
      <c r="E653" s="334"/>
      <c r="F653" s="334"/>
      <c r="G653" s="334"/>
      <c r="H653" s="334"/>
      <c r="I653" s="334"/>
      <c r="J653" s="334"/>
      <c r="K653" s="334"/>
      <c r="L653" s="176"/>
      <c r="M653" s="176"/>
      <c r="N653" s="176"/>
      <c r="O653" s="176"/>
      <c r="P653" s="109"/>
    </row>
    <row r="654" ht="25.5" customHeight="1" spans="1:16">
      <c r="A654" s="334"/>
      <c r="B654" s="334"/>
      <c r="C654" s="334"/>
      <c r="D654" s="302"/>
      <c r="E654" s="334"/>
      <c r="F654" s="334"/>
      <c r="G654" s="334"/>
      <c r="H654" s="334"/>
      <c r="I654" s="334"/>
      <c r="J654" s="334"/>
      <c r="K654" s="334"/>
      <c r="L654" s="176"/>
      <c r="M654" s="176"/>
      <c r="N654" s="176"/>
      <c r="O654" s="176"/>
      <c r="P654" s="109"/>
    </row>
    <row r="655" ht="25.5" customHeight="1" spans="1:16">
      <c r="A655" s="334"/>
      <c r="B655" s="334"/>
      <c r="C655" s="334"/>
      <c r="D655" s="302"/>
      <c r="E655" s="334"/>
      <c r="F655" s="334"/>
      <c r="G655" s="334"/>
      <c r="H655" s="334"/>
      <c r="I655" s="334"/>
      <c r="J655" s="334"/>
      <c r="K655" s="334"/>
      <c r="L655" s="176"/>
      <c r="M655" s="176"/>
      <c r="N655" s="176"/>
      <c r="O655" s="176"/>
      <c r="P655" s="109"/>
    </row>
    <row r="656" ht="25.5" customHeight="1" spans="1:16">
      <c r="A656" s="334"/>
      <c r="B656" s="334"/>
      <c r="C656" s="334"/>
      <c r="D656" s="302"/>
      <c r="E656" s="334"/>
      <c r="F656" s="334"/>
      <c r="G656" s="334"/>
      <c r="H656" s="334"/>
      <c r="I656" s="334"/>
      <c r="J656" s="334"/>
      <c r="K656" s="334"/>
      <c r="L656" s="176"/>
      <c r="M656" s="176"/>
      <c r="N656" s="176"/>
      <c r="O656" s="176"/>
      <c r="P656" s="109"/>
    </row>
    <row r="657" ht="25.5" customHeight="1" spans="1:16">
      <c r="A657" s="334"/>
      <c r="B657" s="334"/>
      <c r="C657" s="334"/>
      <c r="D657" s="302"/>
      <c r="E657" s="334"/>
      <c r="F657" s="334"/>
      <c r="G657" s="334"/>
      <c r="H657" s="334"/>
      <c r="I657" s="334"/>
      <c r="J657" s="334"/>
      <c r="K657" s="334"/>
      <c r="L657" s="176"/>
      <c r="M657" s="176"/>
      <c r="N657" s="176"/>
      <c r="O657" s="176"/>
      <c r="P657" s="109"/>
    </row>
    <row r="658" ht="25.5" customHeight="1" spans="1:16">
      <c r="A658" s="334"/>
      <c r="B658" s="334"/>
      <c r="C658" s="334"/>
      <c r="D658" s="302"/>
      <c r="E658" s="334"/>
      <c r="F658" s="334"/>
      <c r="G658" s="334"/>
      <c r="H658" s="334"/>
      <c r="I658" s="334"/>
      <c r="J658" s="334"/>
      <c r="K658" s="334"/>
      <c r="L658" s="176"/>
      <c r="M658" s="176"/>
      <c r="N658" s="176"/>
      <c r="O658" s="176"/>
      <c r="P658" s="109"/>
    </row>
    <row r="659" ht="25.5" customHeight="1" spans="1:16">
      <c r="A659" s="334"/>
      <c r="B659" s="334"/>
      <c r="C659" s="334"/>
      <c r="D659" s="302"/>
      <c r="E659" s="334"/>
      <c r="F659" s="334"/>
      <c r="G659" s="334"/>
      <c r="H659" s="334"/>
      <c r="I659" s="334"/>
      <c r="J659" s="334"/>
      <c r="K659" s="334"/>
      <c r="L659" s="176"/>
      <c r="M659" s="176"/>
      <c r="N659" s="176"/>
      <c r="O659" s="176"/>
      <c r="P659" s="109"/>
    </row>
    <row r="660" ht="25.5" customHeight="1" spans="1:16">
      <c r="A660" s="334"/>
      <c r="B660" s="334"/>
      <c r="C660" s="334"/>
      <c r="D660" s="302"/>
      <c r="E660" s="334"/>
      <c r="F660" s="334"/>
      <c r="G660" s="334"/>
      <c r="H660" s="334"/>
      <c r="I660" s="334"/>
      <c r="J660" s="334"/>
      <c r="K660" s="334"/>
      <c r="L660" s="176"/>
      <c r="M660" s="176"/>
      <c r="N660" s="176"/>
      <c r="O660" s="176"/>
      <c r="P660" s="109"/>
    </row>
    <row r="661" ht="25.5" customHeight="1" spans="1:16">
      <c r="A661" s="334"/>
      <c r="B661" s="334"/>
      <c r="C661" s="334"/>
      <c r="D661" s="302"/>
      <c r="E661" s="334"/>
      <c r="F661" s="334"/>
      <c r="G661" s="334"/>
      <c r="H661" s="334"/>
      <c r="I661" s="334"/>
      <c r="J661" s="334"/>
      <c r="K661" s="334"/>
      <c r="L661" s="176"/>
      <c r="M661" s="176"/>
      <c r="N661" s="176"/>
      <c r="O661" s="176"/>
      <c r="P661" s="109"/>
    </row>
    <row r="662" ht="25.5" customHeight="1" spans="1:16">
      <c r="A662" s="334"/>
      <c r="B662" s="334"/>
      <c r="C662" s="334"/>
      <c r="D662" s="302"/>
      <c r="E662" s="334"/>
      <c r="F662" s="334"/>
      <c r="G662" s="334"/>
      <c r="H662" s="334"/>
      <c r="I662" s="334"/>
      <c r="J662" s="334"/>
      <c r="K662" s="334"/>
      <c r="L662" s="176"/>
      <c r="M662" s="176"/>
      <c r="N662" s="176"/>
      <c r="O662" s="176"/>
      <c r="P662" s="109"/>
    </row>
    <row r="663" ht="25.5" customHeight="1" spans="1:16">
      <c r="A663" s="334"/>
      <c r="B663" s="334"/>
      <c r="C663" s="334"/>
      <c r="D663" s="302"/>
      <c r="E663" s="334"/>
      <c r="F663" s="334"/>
      <c r="G663" s="334"/>
      <c r="H663" s="334"/>
      <c r="I663" s="334"/>
      <c r="J663" s="334"/>
      <c r="K663" s="334"/>
      <c r="L663" s="176"/>
      <c r="M663" s="176"/>
      <c r="N663" s="176"/>
      <c r="O663" s="176"/>
      <c r="P663" s="109"/>
    </row>
    <row r="664" ht="25.5" customHeight="1" spans="1:16">
      <c r="A664" s="334"/>
      <c r="B664" s="334"/>
      <c r="C664" s="334"/>
      <c r="D664" s="302"/>
      <c r="E664" s="334"/>
      <c r="F664" s="334"/>
      <c r="G664" s="334"/>
      <c r="H664" s="334"/>
      <c r="I664" s="334"/>
      <c r="J664" s="334"/>
      <c r="K664" s="334"/>
      <c r="L664" s="176"/>
      <c r="M664" s="176"/>
      <c r="N664" s="176"/>
      <c r="O664" s="176"/>
      <c r="P664" s="109"/>
    </row>
    <row r="665" ht="25.5" customHeight="1" spans="1:16">
      <c r="A665" s="334"/>
      <c r="B665" s="334"/>
      <c r="C665" s="334"/>
      <c r="D665" s="302"/>
      <c r="E665" s="334"/>
      <c r="F665" s="334"/>
      <c r="G665" s="334"/>
      <c r="H665" s="334"/>
      <c r="I665" s="334"/>
      <c r="J665" s="334"/>
      <c r="K665" s="334"/>
      <c r="L665" s="176"/>
      <c r="M665" s="176"/>
      <c r="N665" s="176"/>
      <c r="O665" s="176"/>
      <c r="P665" s="109"/>
    </row>
    <row r="666" ht="25.5" customHeight="1" spans="1:16">
      <c r="A666" s="334"/>
      <c r="B666" s="334"/>
      <c r="C666" s="334"/>
      <c r="D666" s="302"/>
      <c r="E666" s="334"/>
      <c r="F666" s="334"/>
      <c r="G666" s="334"/>
      <c r="H666" s="334"/>
      <c r="I666" s="334"/>
      <c r="J666" s="334"/>
      <c r="K666" s="334"/>
      <c r="L666" s="176"/>
      <c r="M666" s="176"/>
      <c r="N666" s="176"/>
      <c r="O666" s="176"/>
      <c r="P666" s="109"/>
    </row>
    <row r="667" ht="25.5" customHeight="1" spans="1:16">
      <c r="A667" s="334"/>
      <c r="B667" s="334"/>
      <c r="C667" s="334"/>
      <c r="D667" s="302"/>
      <c r="E667" s="334"/>
      <c r="F667" s="334"/>
      <c r="G667" s="334"/>
      <c r="H667" s="334"/>
      <c r="I667" s="334"/>
      <c r="J667" s="334"/>
      <c r="K667" s="334"/>
      <c r="L667" s="176"/>
      <c r="M667" s="176"/>
      <c r="N667" s="176"/>
      <c r="O667" s="176"/>
      <c r="P667" s="109"/>
    </row>
    <row r="668" ht="25.5" customHeight="1" spans="1:16">
      <c r="A668" s="334"/>
      <c r="B668" s="334"/>
      <c r="C668" s="334"/>
      <c r="D668" s="302"/>
      <c r="E668" s="334"/>
      <c r="F668" s="334"/>
      <c r="G668" s="334"/>
      <c r="H668" s="334"/>
      <c r="I668" s="334"/>
      <c r="J668" s="334"/>
      <c r="K668" s="334"/>
      <c r="L668" s="176"/>
      <c r="M668" s="176"/>
      <c r="N668" s="176"/>
      <c r="O668" s="176"/>
      <c r="P668" s="109"/>
    </row>
    <row r="669" ht="25.5" customHeight="1" spans="1:16">
      <c r="A669" s="334"/>
      <c r="B669" s="334"/>
      <c r="C669" s="334"/>
      <c r="D669" s="302"/>
      <c r="E669" s="334"/>
      <c r="F669" s="334"/>
      <c r="G669" s="334"/>
      <c r="H669" s="334"/>
      <c r="I669" s="334"/>
      <c r="J669" s="334"/>
      <c r="K669" s="334"/>
      <c r="L669" s="176"/>
      <c r="M669" s="176"/>
      <c r="N669" s="176"/>
      <c r="O669" s="176"/>
      <c r="P669" s="109"/>
    </row>
    <row r="670" ht="25.5" customHeight="1" spans="1:16">
      <c r="A670" s="334"/>
      <c r="B670" s="334"/>
      <c r="C670" s="334"/>
      <c r="D670" s="302"/>
      <c r="E670" s="334"/>
      <c r="F670" s="334"/>
      <c r="G670" s="334"/>
      <c r="H670" s="334"/>
      <c r="I670" s="334"/>
      <c r="J670" s="334"/>
      <c r="K670" s="334"/>
      <c r="L670" s="176"/>
      <c r="M670" s="176"/>
      <c r="N670" s="176"/>
      <c r="O670" s="176"/>
      <c r="P670" s="109"/>
    </row>
    <row r="671" ht="25.5" customHeight="1" spans="1:16">
      <c r="A671" s="334"/>
      <c r="B671" s="334"/>
      <c r="C671" s="334"/>
      <c r="D671" s="302"/>
      <c r="E671" s="334"/>
      <c r="F671" s="334"/>
      <c r="G671" s="334"/>
      <c r="H671" s="334"/>
      <c r="I671" s="334"/>
      <c r="J671" s="334"/>
      <c r="K671" s="334"/>
      <c r="L671" s="176"/>
      <c r="M671" s="176"/>
      <c r="N671" s="176"/>
      <c r="O671" s="176"/>
      <c r="P671" s="109"/>
    </row>
    <row r="672" ht="25.5" customHeight="1" spans="1:16">
      <c r="A672" s="334"/>
      <c r="B672" s="334"/>
      <c r="C672" s="334"/>
      <c r="D672" s="302"/>
      <c r="E672" s="334"/>
      <c r="F672" s="334"/>
      <c r="G672" s="334"/>
      <c r="H672" s="334"/>
      <c r="I672" s="334"/>
      <c r="J672" s="334"/>
      <c r="K672" s="334"/>
      <c r="L672" s="176"/>
      <c r="M672" s="176"/>
      <c r="N672" s="176"/>
      <c r="O672" s="176"/>
      <c r="P672" s="109"/>
    </row>
    <row r="673" ht="25.5" customHeight="1" spans="1:16">
      <c r="A673" s="334"/>
      <c r="B673" s="334"/>
      <c r="C673" s="334"/>
      <c r="D673" s="302"/>
      <c r="E673" s="334"/>
      <c r="F673" s="334"/>
      <c r="G673" s="334"/>
      <c r="H673" s="334"/>
      <c r="I673" s="334"/>
      <c r="J673" s="334"/>
      <c r="K673" s="334"/>
      <c r="L673" s="176"/>
      <c r="M673" s="176"/>
      <c r="N673" s="176"/>
      <c r="O673" s="176"/>
      <c r="P673" s="109"/>
    </row>
    <row r="674" ht="25.5" customHeight="1" spans="1:16">
      <c r="A674" s="334"/>
      <c r="B674" s="334"/>
      <c r="C674" s="334"/>
      <c r="D674" s="302"/>
      <c r="E674" s="334"/>
      <c r="F674" s="334"/>
      <c r="G674" s="334"/>
      <c r="H674" s="334"/>
      <c r="I674" s="334"/>
      <c r="J674" s="334"/>
      <c r="K674" s="334"/>
      <c r="L674" s="176"/>
      <c r="M674" s="176"/>
      <c r="N674" s="176"/>
      <c r="O674" s="176"/>
      <c r="P674" s="109"/>
    </row>
    <row r="675" ht="25.5" customHeight="1" spans="1:16">
      <c r="A675" s="334"/>
      <c r="B675" s="334"/>
      <c r="C675" s="334"/>
      <c r="D675" s="302"/>
      <c r="E675" s="334"/>
      <c r="F675" s="334"/>
      <c r="G675" s="334"/>
      <c r="H675" s="334"/>
      <c r="I675" s="334"/>
      <c r="J675" s="334"/>
      <c r="K675" s="334"/>
      <c r="L675" s="176"/>
      <c r="M675" s="176"/>
      <c r="N675" s="176"/>
      <c r="O675" s="176"/>
      <c r="P675" s="109"/>
    </row>
    <row r="676" ht="25.5" customHeight="1" spans="1:16">
      <c r="A676" s="334"/>
      <c r="B676" s="334"/>
      <c r="C676" s="334"/>
      <c r="D676" s="302"/>
      <c r="E676" s="334"/>
      <c r="F676" s="334"/>
      <c r="G676" s="334"/>
      <c r="H676" s="334"/>
      <c r="I676" s="334"/>
      <c r="J676" s="334"/>
      <c r="K676" s="334"/>
      <c r="L676" s="176"/>
      <c r="M676" s="176"/>
      <c r="N676" s="176"/>
      <c r="O676" s="176"/>
      <c r="P676" s="109"/>
    </row>
    <row r="677" ht="25.5" customHeight="1" spans="1:16">
      <c r="A677" s="334"/>
      <c r="B677" s="334"/>
      <c r="C677" s="334"/>
      <c r="D677" s="302"/>
      <c r="E677" s="334"/>
      <c r="F677" s="334"/>
      <c r="G677" s="334"/>
      <c r="H677" s="334"/>
      <c r="I677" s="334"/>
      <c r="J677" s="334"/>
      <c r="K677" s="334"/>
      <c r="L677" s="176"/>
      <c r="M677" s="176"/>
      <c r="N677" s="176"/>
      <c r="O677" s="176"/>
      <c r="P677" s="109"/>
    </row>
    <row r="678" ht="25.5" customHeight="1" spans="1:16">
      <c r="A678" s="334"/>
      <c r="B678" s="334"/>
      <c r="C678" s="334"/>
      <c r="D678" s="302"/>
      <c r="E678" s="334"/>
      <c r="F678" s="334"/>
      <c r="G678" s="334"/>
      <c r="H678" s="334"/>
      <c r="I678" s="334"/>
      <c r="J678" s="334"/>
      <c r="K678" s="334"/>
      <c r="L678" s="176"/>
      <c r="M678" s="176"/>
      <c r="N678" s="176"/>
      <c r="O678" s="176"/>
      <c r="P678" s="109"/>
    </row>
    <row r="679" ht="25.5" customHeight="1" spans="1:16">
      <c r="A679" s="334"/>
      <c r="B679" s="334"/>
      <c r="C679" s="334"/>
      <c r="D679" s="302"/>
      <c r="E679" s="334"/>
      <c r="F679" s="334"/>
      <c r="G679" s="334"/>
      <c r="H679" s="334"/>
      <c r="I679" s="334"/>
      <c r="J679" s="334"/>
      <c r="K679" s="334"/>
      <c r="L679" s="176"/>
      <c r="M679" s="176"/>
      <c r="N679" s="176"/>
      <c r="O679" s="176"/>
      <c r="P679" s="109"/>
    </row>
    <row r="680" ht="25.5" customHeight="1" spans="1:16">
      <c r="A680" s="334"/>
      <c r="B680" s="334"/>
      <c r="C680" s="334"/>
      <c r="D680" s="302"/>
      <c r="E680" s="334"/>
      <c r="F680" s="334"/>
      <c r="G680" s="334"/>
      <c r="H680" s="334"/>
      <c r="I680" s="334"/>
      <c r="J680" s="334"/>
      <c r="K680" s="334"/>
      <c r="L680" s="176"/>
      <c r="M680" s="176"/>
      <c r="N680" s="176"/>
      <c r="O680" s="176"/>
      <c r="P680" s="109"/>
    </row>
    <row r="681" ht="25.5" customHeight="1" spans="1:16">
      <c r="A681" s="334"/>
      <c r="B681" s="334"/>
      <c r="C681" s="334"/>
      <c r="D681" s="302"/>
      <c r="E681" s="334"/>
      <c r="F681" s="334"/>
      <c r="G681" s="334"/>
      <c r="H681" s="334"/>
      <c r="I681" s="334"/>
      <c r="J681" s="334"/>
      <c r="K681" s="334"/>
      <c r="L681" s="176"/>
      <c r="M681" s="176"/>
      <c r="N681" s="176"/>
      <c r="O681" s="176"/>
      <c r="P681" s="109"/>
    </row>
    <row r="682" ht="25.5" customHeight="1" spans="1:16">
      <c r="A682" s="334"/>
      <c r="B682" s="334"/>
      <c r="C682" s="334"/>
      <c r="D682" s="302"/>
      <c r="E682" s="334"/>
      <c r="F682" s="334"/>
      <c r="G682" s="334"/>
      <c r="H682" s="334"/>
      <c r="I682" s="334"/>
      <c r="J682" s="334"/>
      <c r="K682" s="334"/>
      <c r="L682" s="176"/>
      <c r="M682" s="176"/>
      <c r="N682" s="176"/>
      <c r="O682" s="176"/>
      <c r="P682" s="109"/>
    </row>
    <row r="683" ht="25.5" customHeight="1" spans="1:16">
      <c r="A683" s="334"/>
      <c r="B683" s="334"/>
      <c r="C683" s="334"/>
      <c r="D683" s="302"/>
      <c r="E683" s="334"/>
      <c r="F683" s="334"/>
      <c r="G683" s="334"/>
      <c r="H683" s="334"/>
      <c r="I683" s="334"/>
      <c r="J683" s="334"/>
      <c r="K683" s="334"/>
      <c r="L683" s="176"/>
      <c r="M683" s="176"/>
      <c r="N683" s="176"/>
      <c r="O683" s="176"/>
      <c r="P683" s="109"/>
    </row>
    <row r="684" ht="25.5" customHeight="1" spans="1:16">
      <c r="A684" s="334"/>
      <c r="B684" s="334"/>
      <c r="C684" s="334"/>
      <c r="D684" s="302"/>
      <c r="E684" s="334"/>
      <c r="F684" s="334"/>
      <c r="G684" s="334"/>
      <c r="H684" s="334"/>
      <c r="I684" s="334"/>
      <c r="J684" s="334"/>
      <c r="K684" s="334"/>
      <c r="L684" s="176"/>
      <c r="M684" s="176"/>
      <c r="N684" s="176"/>
      <c r="O684" s="176"/>
      <c r="P684" s="109"/>
    </row>
    <row r="685" ht="25.5" customHeight="1" spans="1:16">
      <c r="A685" s="334"/>
      <c r="B685" s="334"/>
      <c r="C685" s="334"/>
      <c r="D685" s="302"/>
      <c r="E685" s="334"/>
      <c r="F685" s="334"/>
      <c r="G685" s="334"/>
      <c r="H685" s="334"/>
      <c r="I685" s="334"/>
      <c r="J685" s="334"/>
      <c r="K685" s="334"/>
      <c r="L685" s="176"/>
      <c r="M685" s="176"/>
      <c r="N685" s="176"/>
      <c r="O685" s="176"/>
      <c r="P685" s="109"/>
    </row>
    <row r="686" ht="25.5" customHeight="1" spans="1:16">
      <c r="A686" s="334"/>
      <c r="B686" s="334"/>
      <c r="C686" s="334"/>
      <c r="D686" s="302"/>
      <c r="E686" s="334"/>
      <c r="F686" s="334"/>
      <c r="G686" s="334"/>
      <c r="H686" s="334"/>
      <c r="I686" s="334"/>
      <c r="J686" s="334"/>
      <c r="K686" s="334"/>
      <c r="L686" s="176"/>
      <c r="M686" s="176"/>
      <c r="N686" s="176"/>
      <c r="O686" s="176"/>
      <c r="P686" s="109"/>
    </row>
    <row r="687" ht="25.5" customHeight="1" spans="1:16">
      <c r="A687" s="334"/>
      <c r="B687" s="334"/>
      <c r="C687" s="334"/>
      <c r="D687" s="302"/>
      <c r="E687" s="334"/>
      <c r="F687" s="334"/>
      <c r="G687" s="334"/>
      <c r="H687" s="334"/>
      <c r="I687" s="334"/>
      <c r="J687" s="334"/>
      <c r="K687" s="334"/>
      <c r="L687" s="176"/>
      <c r="M687" s="176"/>
      <c r="N687" s="176"/>
      <c r="O687" s="176"/>
      <c r="P687" s="109"/>
    </row>
    <row r="688" ht="25.5" customHeight="1" spans="1:16">
      <c r="A688" s="334"/>
      <c r="B688" s="334"/>
      <c r="C688" s="334"/>
      <c r="D688" s="302"/>
      <c r="E688" s="334"/>
      <c r="F688" s="334"/>
      <c r="G688" s="334"/>
      <c r="H688" s="334"/>
      <c r="I688" s="334"/>
      <c r="J688" s="334"/>
      <c r="K688" s="334"/>
      <c r="L688" s="176"/>
      <c r="M688" s="176"/>
      <c r="N688" s="176"/>
      <c r="O688" s="176"/>
      <c r="P688" s="109"/>
    </row>
    <row r="689" ht="25.5" customHeight="1" spans="1:16">
      <c r="A689" s="334"/>
      <c r="B689" s="334"/>
      <c r="C689" s="334"/>
      <c r="D689" s="302"/>
      <c r="E689" s="334"/>
      <c r="F689" s="334"/>
      <c r="G689" s="334"/>
      <c r="H689" s="334"/>
      <c r="I689" s="334"/>
      <c r="J689" s="334"/>
      <c r="K689" s="334"/>
      <c r="L689" s="176"/>
      <c r="M689" s="176"/>
      <c r="N689" s="176"/>
      <c r="O689" s="176"/>
      <c r="P689" s="109"/>
    </row>
    <row r="690" ht="25.5" customHeight="1" spans="1:16">
      <c r="A690" s="334"/>
      <c r="B690" s="334"/>
      <c r="C690" s="334"/>
      <c r="D690" s="302"/>
      <c r="E690" s="334"/>
      <c r="F690" s="334"/>
      <c r="G690" s="334"/>
      <c r="H690" s="334"/>
      <c r="I690" s="334"/>
      <c r="J690" s="334"/>
      <c r="K690" s="334"/>
      <c r="L690" s="176"/>
      <c r="M690" s="176"/>
      <c r="N690" s="176"/>
      <c r="O690" s="176"/>
      <c r="P690" s="109"/>
    </row>
    <row r="691" ht="25.5" customHeight="1" spans="1:16">
      <c r="A691" s="334"/>
      <c r="B691" s="334"/>
      <c r="C691" s="334"/>
      <c r="D691" s="302"/>
      <c r="E691" s="334"/>
      <c r="F691" s="334"/>
      <c r="G691" s="334"/>
      <c r="H691" s="334"/>
      <c r="I691" s="334"/>
      <c r="J691" s="334"/>
      <c r="K691" s="334"/>
      <c r="L691" s="176"/>
      <c r="M691" s="176"/>
      <c r="N691" s="176"/>
      <c r="O691" s="176"/>
      <c r="P691" s="109"/>
    </row>
    <row r="692" ht="25.5" customHeight="1" spans="1:16">
      <c r="A692" s="334"/>
      <c r="B692" s="334"/>
      <c r="C692" s="334"/>
      <c r="D692" s="302"/>
      <c r="E692" s="334"/>
      <c r="F692" s="334"/>
      <c r="G692" s="334"/>
      <c r="H692" s="334"/>
      <c r="I692" s="334"/>
      <c r="J692" s="334"/>
      <c r="K692" s="334"/>
      <c r="L692" s="176"/>
      <c r="M692" s="176"/>
      <c r="N692" s="176"/>
      <c r="O692" s="176"/>
      <c r="P692" s="109"/>
    </row>
    <row r="693" ht="25.5" customHeight="1" spans="1:16">
      <c r="A693" s="334"/>
      <c r="B693" s="334"/>
      <c r="C693" s="334"/>
      <c r="D693" s="302"/>
      <c r="E693" s="334"/>
      <c r="F693" s="334"/>
      <c r="G693" s="334"/>
      <c r="H693" s="334"/>
      <c r="I693" s="334"/>
      <c r="J693" s="334"/>
      <c r="K693" s="334"/>
      <c r="L693" s="176"/>
      <c r="M693" s="176"/>
      <c r="N693" s="176"/>
      <c r="O693" s="176"/>
      <c r="P693" s="109"/>
    </row>
    <row r="694" ht="25.5" customHeight="1" spans="1:16">
      <c r="A694" s="334"/>
      <c r="B694" s="334"/>
      <c r="C694" s="334"/>
      <c r="D694" s="302"/>
      <c r="E694" s="334"/>
      <c r="F694" s="334"/>
      <c r="G694" s="334"/>
      <c r="H694" s="334"/>
      <c r="I694" s="334"/>
      <c r="J694" s="334"/>
      <c r="K694" s="334"/>
      <c r="L694" s="176"/>
      <c r="M694" s="176"/>
      <c r="N694" s="176"/>
      <c r="O694" s="176"/>
      <c r="P694" s="109"/>
    </row>
    <row r="695" ht="25.5" customHeight="1" spans="1:16">
      <c r="A695" s="334"/>
      <c r="B695" s="334"/>
      <c r="C695" s="334"/>
      <c r="D695" s="302"/>
      <c r="E695" s="334"/>
      <c r="F695" s="334"/>
      <c r="G695" s="334"/>
      <c r="H695" s="334"/>
      <c r="I695" s="334"/>
      <c r="J695" s="334"/>
      <c r="K695" s="334"/>
      <c r="L695" s="176"/>
      <c r="M695" s="176"/>
      <c r="N695" s="176"/>
      <c r="O695" s="176"/>
      <c r="P695" s="109"/>
    </row>
    <row r="696" ht="25.5" customHeight="1" spans="1:16">
      <c r="A696" s="334"/>
      <c r="B696" s="334"/>
      <c r="C696" s="334"/>
      <c r="D696" s="302"/>
      <c r="E696" s="334"/>
      <c r="F696" s="334"/>
      <c r="G696" s="334"/>
      <c r="H696" s="334"/>
      <c r="I696" s="334"/>
      <c r="J696" s="334"/>
      <c r="K696" s="334"/>
      <c r="L696" s="176"/>
      <c r="M696" s="176"/>
      <c r="N696" s="176"/>
      <c r="O696" s="176"/>
      <c r="P696" s="109"/>
    </row>
    <row r="697" ht="25.5" customHeight="1" spans="1:16">
      <c r="A697" s="334"/>
      <c r="B697" s="334"/>
      <c r="C697" s="334"/>
      <c r="D697" s="302"/>
      <c r="E697" s="334"/>
      <c r="F697" s="334"/>
      <c r="G697" s="334"/>
      <c r="H697" s="334"/>
      <c r="I697" s="334"/>
      <c r="J697" s="334"/>
      <c r="K697" s="334"/>
      <c r="L697" s="176"/>
      <c r="M697" s="176"/>
      <c r="N697" s="176"/>
      <c r="O697" s="176"/>
      <c r="P697" s="109"/>
    </row>
    <row r="698" ht="25.5" customHeight="1" spans="1:16">
      <c r="A698" s="334"/>
      <c r="B698" s="334"/>
      <c r="C698" s="334"/>
      <c r="D698" s="302"/>
      <c r="E698" s="334"/>
      <c r="F698" s="334"/>
      <c r="G698" s="334"/>
      <c r="H698" s="334"/>
      <c r="I698" s="334"/>
      <c r="J698" s="334"/>
      <c r="K698" s="334"/>
      <c r="L698" s="176"/>
      <c r="M698" s="176"/>
      <c r="N698" s="176"/>
      <c r="O698" s="176"/>
      <c r="P698" s="109"/>
    </row>
    <row r="699" ht="25.5" customHeight="1" spans="1:16">
      <c r="A699" s="334"/>
      <c r="B699" s="334"/>
      <c r="C699" s="334"/>
      <c r="D699" s="302"/>
      <c r="E699" s="334"/>
      <c r="F699" s="334"/>
      <c r="G699" s="334"/>
      <c r="H699" s="334"/>
      <c r="I699" s="334"/>
      <c r="J699" s="334"/>
      <c r="K699" s="334"/>
      <c r="L699" s="176"/>
      <c r="M699" s="176"/>
      <c r="N699" s="176"/>
      <c r="O699" s="176"/>
      <c r="P699" s="109"/>
    </row>
    <row r="700" ht="25.5" customHeight="1" spans="1:16">
      <c r="A700" s="334"/>
      <c r="B700" s="334"/>
      <c r="C700" s="334"/>
      <c r="D700" s="302"/>
      <c r="E700" s="334"/>
      <c r="F700" s="334"/>
      <c r="G700" s="334"/>
      <c r="H700" s="334"/>
      <c r="I700" s="334"/>
      <c r="J700" s="334"/>
      <c r="K700" s="334"/>
      <c r="L700" s="176"/>
      <c r="M700" s="176"/>
      <c r="N700" s="176"/>
      <c r="O700" s="176"/>
      <c r="P700" s="109"/>
    </row>
    <row r="701" ht="25.5" customHeight="1" spans="1:16">
      <c r="A701" s="334"/>
      <c r="B701" s="334"/>
      <c r="C701" s="334"/>
      <c r="D701" s="302"/>
      <c r="E701" s="334"/>
      <c r="F701" s="334"/>
      <c r="G701" s="334"/>
      <c r="H701" s="334"/>
      <c r="I701" s="334"/>
      <c r="J701" s="334"/>
      <c r="K701" s="334"/>
      <c r="L701" s="176"/>
      <c r="M701" s="176"/>
      <c r="N701" s="176"/>
      <c r="O701" s="176"/>
      <c r="P701" s="109"/>
    </row>
    <row r="702" ht="25.5" customHeight="1" spans="1:16">
      <c r="A702" s="334"/>
      <c r="B702" s="334"/>
      <c r="C702" s="334"/>
      <c r="D702" s="302"/>
      <c r="E702" s="334"/>
      <c r="F702" s="334"/>
      <c r="G702" s="334"/>
      <c r="H702" s="334"/>
      <c r="I702" s="334"/>
      <c r="J702" s="334"/>
      <c r="K702" s="334"/>
      <c r="L702" s="176"/>
      <c r="M702" s="176"/>
      <c r="N702" s="176"/>
      <c r="O702" s="176"/>
      <c r="P702" s="109"/>
    </row>
    <row r="703" ht="25.5" customHeight="1" spans="1:16">
      <c r="A703" s="334"/>
      <c r="B703" s="334"/>
      <c r="C703" s="334"/>
      <c r="D703" s="302"/>
      <c r="E703" s="334"/>
      <c r="F703" s="334"/>
      <c r="G703" s="334"/>
      <c r="H703" s="334"/>
      <c r="I703" s="334"/>
      <c r="J703" s="334"/>
      <c r="K703" s="334"/>
      <c r="L703" s="176"/>
      <c r="M703" s="176"/>
      <c r="N703" s="176"/>
      <c r="O703" s="176"/>
      <c r="P703" s="109"/>
    </row>
    <row r="704" ht="25.5" customHeight="1" spans="1:16">
      <c r="A704" s="334"/>
      <c r="B704" s="334"/>
      <c r="C704" s="334"/>
      <c r="D704" s="302"/>
      <c r="E704" s="334"/>
      <c r="F704" s="334"/>
      <c r="G704" s="334"/>
      <c r="H704" s="334"/>
      <c r="I704" s="334"/>
      <c r="J704" s="334"/>
      <c r="K704" s="334"/>
      <c r="L704" s="176"/>
      <c r="M704" s="176"/>
      <c r="N704" s="176"/>
      <c r="O704" s="176"/>
      <c r="P704" s="109"/>
    </row>
    <row r="705" ht="25.5" customHeight="1" spans="1:16">
      <c r="A705" s="334"/>
      <c r="B705" s="334"/>
      <c r="C705" s="334"/>
      <c r="D705" s="302"/>
      <c r="E705" s="334"/>
      <c r="F705" s="334"/>
      <c r="G705" s="334"/>
      <c r="H705" s="334"/>
      <c r="I705" s="334"/>
      <c r="J705" s="334"/>
      <c r="K705" s="334"/>
      <c r="L705" s="176"/>
      <c r="M705" s="176"/>
      <c r="N705" s="176"/>
      <c r="O705" s="176"/>
      <c r="P705" s="109"/>
    </row>
    <row r="706" ht="25.5" customHeight="1" spans="1:16">
      <c r="A706" s="334"/>
      <c r="B706" s="334"/>
      <c r="C706" s="334"/>
      <c r="D706" s="302"/>
      <c r="E706" s="334"/>
      <c r="F706" s="334"/>
      <c r="G706" s="334"/>
      <c r="H706" s="334"/>
      <c r="I706" s="334"/>
      <c r="J706" s="334"/>
      <c r="K706" s="334"/>
      <c r="L706" s="176"/>
      <c r="M706" s="176"/>
      <c r="N706" s="176"/>
      <c r="O706" s="176"/>
      <c r="P706" s="109"/>
    </row>
    <row r="707" ht="25.5" customHeight="1" spans="1:16">
      <c r="A707" s="334"/>
      <c r="B707" s="334"/>
      <c r="C707" s="334"/>
      <c r="D707" s="302"/>
      <c r="E707" s="334"/>
      <c r="F707" s="334"/>
      <c r="G707" s="334"/>
      <c r="H707" s="334"/>
      <c r="I707" s="334"/>
      <c r="J707" s="334"/>
      <c r="K707" s="334"/>
      <c r="L707" s="176"/>
      <c r="M707" s="176"/>
      <c r="N707" s="176"/>
      <c r="O707" s="176"/>
      <c r="P707" s="109"/>
    </row>
    <row r="708" ht="25.5" customHeight="1" spans="1:16">
      <c r="A708" s="334"/>
      <c r="B708" s="334"/>
      <c r="C708" s="334"/>
      <c r="D708" s="302"/>
      <c r="E708" s="334"/>
      <c r="F708" s="334"/>
      <c r="G708" s="334"/>
      <c r="H708" s="334"/>
      <c r="I708" s="334"/>
      <c r="J708" s="334"/>
      <c r="K708" s="334"/>
      <c r="L708" s="176"/>
      <c r="M708" s="176"/>
      <c r="N708" s="176"/>
      <c r="O708" s="176"/>
      <c r="P708" s="109"/>
    </row>
    <row r="709" ht="25.5" customHeight="1" spans="1:16">
      <c r="A709" s="334"/>
      <c r="B709" s="334"/>
      <c r="C709" s="334"/>
      <c r="D709" s="302"/>
      <c r="E709" s="334"/>
      <c r="F709" s="334"/>
      <c r="G709" s="334"/>
      <c r="H709" s="334"/>
      <c r="I709" s="334"/>
      <c r="J709" s="334"/>
      <c r="K709" s="334"/>
      <c r="L709" s="176"/>
      <c r="M709" s="176"/>
      <c r="N709" s="176"/>
      <c r="O709" s="176"/>
      <c r="P709" s="109"/>
    </row>
    <row r="710" ht="25.5" customHeight="1" spans="1:16">
      <c r="A710" s="334"/>
      <c r="B710" s="334"/>
      <c r="C710" s="334"/>
      <c r="D710" s="302"/>
      <c r="E710" s="334"/>
      <c r="F710" s="334"/>
      <c r="G710" s="334"/>
      <c r="H710" s="334"/>
      <c r="I710" s="334"/>
      <c r="J710" s="334"/>
      <c r="K710" s="334"/>
      <c r="L710" s="176"/>
      <c r="M710" s="176"/>
      <c r="N710" s="176"/>
      <c r="O710" s="176"/>
      <c r="P710" s="109"/>
    </row>
    <row r="711" ht="25.5" customHeight="1" spans="1:16">
      <c r="A711" s="334"/>
      <c r="B711" s="334"/>
      <c r="C711" s="334"/>
      <c r="D711" s="302"/>
      <c r="E711" s="334"/>
      <c r="F711" s="334"/>
      <c r="G711" s="334"/>
      <c r="H711" s="334"/>
      <c r="I711" s="334"/>
      <c r="J711" s="334"/>
      <c r="K711" s="334"/>
      <c r="L711" s="176"/>
      <c r="M711" s="176"/>
      <c r="N711" s="176"/>
      <c r="O711" s="176"/>
      <c r="P711" s="109"/>
    </row>
    <row r="712" ht="25.5" customHeight="1" spans="1:16">
      <c r="A712" s="334"/>
      <c r="B712" s="334"/>
      <c r="C712" s="334"/>
      <c r="D712" s="302"/>
      <c r="E712" s="334"/>
      <c r="F712" s="334"/>
      <c r="G712" s="334"/>
      <c r="H712" s="334"/>
      <c r="I712" s="334"/>
      <c r="J712" s="334"/>
      <c r="K712" s="334"/>
      <c r="L712" s="176"/>
      <c r="M712" s="176"/>
      <c r="N712" s="176"/>
      <c r="O712" s="176"/>
      <c r="P712" s="109"/>
    </row>
    <row r="713" ht="25.5" customHeight="1" spans="1:16">
      <c r="A713" s="334"/>
      <c r="B713" s="334"/>
      <c r="C713" s="334"/>
      <c r="D713" s="302"/>
      <c r="E713" s="334"/>
      <c r="F713" s="334"/>
      <c r="G713" s="334"/>
      <c r="H713" s="334"/>
      <c r="I713" s="334"/>
      <c r="J713" s="334"/>
      <c r="K713" s="334"/>
      <c r="L713" s="176"/>
      <c r="M713" s="176"/>
      <c r="N713" s="176"/>
      <c r="O713" s="176"/>
      <c r="P713" s="109"/>
    </row>
    <row r="714" ht="25.5" customHeight="1" spans="1:16">
      <c r="A714" s="334"/>
      <c r="B714" s="334"/>
      <c r="C714" s="334"/>
      <c r="D714" s="302"/>
      <c r="E714" s="334"/>
      <c r="F714" s="334"/>
      <c r="G714" s="334"/>
      <c r="H714" s="334"/>
      <c r="I714" s="334"/>
      <c r="J714" s="334"/>
      <c r="K714" s="334"/>
      <c r="L714" s="176"/>
      <c r="M714" s="176"/>
      <c r="N714" s="176"/>
      <c r="O714" s="176"/>
      <c r="P714" s="109"/>
    </row>
    <row r="715" ht="25.5" customHeight="1" spans="1:16">
      <c r="A715" s="334"/>
      <c r="B715" s="334"/>
      <c r="C715" s="334"/>
      <c r="D715" s="302"/>
      <c r="E715" s="334"/>
      <c r="F715" s="334"/>
      <c r="G715" s="334"/>
      <c r="H715" s="334"/>
      <c r="I715" s="334"/>
      <c r="J715" s="334"/>
      <c r="K715" s="334"/>
      <c r="L715" s="176"/>
      <c r="M715" s="176"/>
      <c r="N715" s="176"/>
      <c r="O715" s="176"/>
      <c r="P715" s="109"/>
    </row>
    <row r="716" ht="25.5" customHeight="1" spans="1:16">
      <c r="A716" s="334"/>
      <c r="B716" s="334"/>
      <c r="C716" s="334"/>
      <c r="D716" s="302"/>
      <c r="E716" s="334"/>
      <c r="F716" s="334"/>
      <c r="G716" s="334"/>
      <c r="H716" s="334"/>
      <c r="I716" s="334"/>
      <c r="J716" s="334"/>
      <c r="K716" s="334"/>
      <c r="L716" s="176"/>
      <c r="M716" s="176"/>
      <c r="N716" s="176"/>
      <c r="O716" s="176"/>
      <c r="P716" s="109"/>
    </row>
    <row r="717" ht="25.5" customHeight="1" spans="1:16">
      <c r="A717" s="334"/>
      <c r="B717" s="334"/>
      <c r="C717" s="334"/>
      <c r="D717" s="302"/>
      <c r="E717" s="334"/>
      <c r="F717" s="334"/>
      <c r="G717" s="334"/>
      <c r="H717" s="334"/>
      <c r="I717" s="334"/>
      <c r="J717" s="334"/>
      <c r="K717" s="334"/>
      <c r="L717" s="176"/>
      <c r="M717" s="176"/>
      <c r="N717" s="176"/>
      <c r="O717" s="176"/>
      <c r="P717" s="109"/>
    </row>
    <row r="718" ht="25.5" customHeight="1" spans="1:16">
      <c r="A718" s="334"/>
      <c r="B718" s="334"/>
      <c r="C718" s="334"/>
      <c r="D718" s="302"/>
      <c r="E718" s="334"/>
      <c r="F718" s="334"/>
      <c r="G718" s="334"/>
      <c r="H718" s="334"/>
      <c r="I718" s="334"/>
      <c r="J718" s="334"/>
      <c r="K718" s="334"/>
      <c r="L718" s="176"/>
      <c r="M718" s="176"/>
      <c r="N718" s="176"/>
      <c r="O718" s="176"/>
      <c r="P718" s="109"/>
    </row>
    <row r="719" ht="25.5" customHeight="1" spans="1:16">
      <c r="A719" s="334"/>
      <c r="B719" s="334"/>
      <c r="C719" s="334"/>
      <c r="D719" s="302"/>
      <c r="E719" s="334"/>
      <c r="F719" s="334"/>
      <c r="G719" s="334"/>
      <c r="H719" s="334"/>
      <c r="I719" s="334"/>
      <c r="J719" s="334"/>
      <c r="K719" s="334"/>
      <c r="L719" s="176"/>
      <c r="M719" s="176"/>
      <c r="N719" s="176"/>
      <c r="O719" s="176"/>
      <c r="P719" s="109"/>
    </row>
    <row r="720" ht="25.5" customHeight="1" spans="1:16">
      <c r="A720" s="334"/>
      <c r="B720" s="334"/>
      <c r="C720" s="334"/>
      <c r="D720" s="302"/>
      <c r="E720" s="334"/>
      <c r="F720" s="334"/>
      <c r="G720" s="334"/>
      <c r="H720" s="334"/>
      <c r="I720" s="334"/>
      <c r="J720" s="334"/>
      <c r="K720" s="334"/>
      <c r="L720" s="176"/>
      <c r="M720" s="176"/>
      <c r="N720" s="176"/>
      <c r="O720" s="176"/>
      <c r="P720" s="109"/>
    </row>
    <row r="721" ht="25.5" customHeight="1" spans="1:16">
      <c r="A721" s="334"/>
      <c r="B721" s="334"/>
      <c r="C721" s="334"/>
      <c r="D721" s="302"/>
      <c r="E721" s="334"/>
      <c r="F721" s="334"/>
      <c r="G721" s="334"/>
      <c r="H721" s="334"/>
      <c r="I721" s="334"/>
      <c r="J721" s="334"/>
      <c r="K721" s="334"/>
      <c r="L721" s="176"/>
      <c r="M721" s="176"/>
      <c r="N721" s="176"/>
      <c r="O721" s="176"/>
      <c r="P721" s="109"/>
    </row>
    <row r="722" ht="25.5" customHeight="1" spans="1:16">
      <c r="A722" s="334"/>
      <c r="B722" s="334"/>
      <c r="C722" s="334"/>
      <c r="D722" s="302"/>
      <c r="E722" s="334"/>
      <c r="F722" s="334"/>
      <c r="G722" s="334"/>
      <c r="H722" s="334"/>
      <c r="I722" s="334"/>
      <c r="J722" s="334"/>
      <c r="K722" s="334"/>
      <c r="L722" s="176"/>
      <c r="M722" s="176"/>
      <c r="N722" s="176"/>
      <c r="O722" s="176"/>
      <c r="P722" s="109"/>
    </row>
    <row r="723" ht="25.5" customHeight="1" spans="1:16">
      <c r="A723" s="334"/>
      <c r="B723" s="334"/>
      <c r="C723" s="334"/>
      <c r="D723" s="302"/>
      <c r="E723" s="334"/>
      <c r="F723" s="334"/>
      <c r="G723" s="334"/>
      <c r="H723" s="334"/>
      <c r="I723" s="334"/>
      <c r="J723" s="334"/>
      <c r="K723" s="334"/>
      <c r="L723" s="176"/>
      <c r="M723" s="176"/>
      <c r="N723" s="176"/>
      <c r="O723" s="176"/>
      <c r="P723" s="109"/>
    </row>
    <row r="724" ht="25.5" customHeight="1" spans="1:16">
      <c r="A724" s="334"/>
      <c r="B724" s="334"/>
      <c r="C724" s="334"/>
      <c r="D724" s="302"/>
      <c r="E724" s="334"/>
      <c r="F724" s="334"/>
      <c r="G724" s="334"/>
      <c r="H724" s="334"/>
      <c r="I724" s="334"/>
      <c r="J724" s="334"/>
      <c r="K724" s="334"/>
      <c r="L724" s="176"/>
      <c r="M724" s="176"/>
      <c r="N724" s="176"/>
      <c r="O724" s="176"/>
      <c r="P724" s="109"/>
    </row>
    <row r="725" ht="25.5" customHeight="1" spans="1:16">
      <c r="A725" s="334"/>
      <c r="B725" s="334"/>
      <c r="C725" s="334"/>
      <c r="D725" s="302"/>
      <c r="E725" s="334"/>
      <c r="F725" s="334"/>
      <c r="G725" s="334"/>
      <c r="H725" s="334"/>
      <c r="I725" s="334"/>
      <c r="J725" s="334"/>
      <c r="K725" s="334"/>
      <c r="L725" s="176"/>
      <c r="M725" s="176"/>
      <c r="N725" s="176"/>
      <c r="O725" s="176"/>
      <c r="P725" s="109"/>
    </row>
    <row r="726" ht="25.5" customHeight="1" spans="1:16">
      <c r="A726" s="334"/>
      <c r="B726" s="334"/>
      <c r="C726" s="334"/>
      <c r="D726" s="302"/>
      <c r="E726" s="334"/>
      <c r="F726" s="334"/>
      <c r="G726" s="334"/>
      <c r="H726" s="334"/>
      <c r="I726" s="334"/>
      <c r="J726" s="334"/>
      <c r="K726" s="334"/>
      <c r="L726" s="176"/>
      <c r="M726" s="176"/>
      <c r="N726" s="176"/>
      <c r="O726" s="176"/>
      <c r="P726" s="109"/>
    </row>
    <row r="727" ht="25.5" customHeight="1" spans="1:16">
      <c r="A727" s="334"/>
      <c r="B727" s="334"/>
      <c r="C727" s="334"/>
      <c r="D727" s="302"/>
      <c r="E727" s="334"/>
      <c r="F727" s="334"/>
      <c r="G727" s="334"/>
      <c r="H727" s="334"/>
      <c r="I727" s="334"/>
      <c r="J727" s="334"/>
      <c r="K727" s="334"/>
      <c r="L727" s="176"/>
      <c r="M727" s="176"/>
      <c r="N727" s="176"/>
      <c r="O727" s="176"/>
      <c r="P727" s="109"/>
    </row>
    <row r="728" ht="25.5" customHeight="1" spans="1:16">
      <c r="A728" s="334"/>
      <c r="B728" s="334"/>
      <c r="C728" s="334"/>
      <c r="D728" s="302"/>
      <c r="E728" s="334"/>
      <c r="F728" s="334"/>
      <c r="G728" s="334"/>
      <c r="H728" s="334"/>
      <c r="I728" s="334"/>
      <c r="J728" s="334"/>
      <c r="K728" s="334"/>
      <c r="L728" s="176"/>
      <c r="M728" s="176"/>
      <c r="N728" s="176"/>
      <c r="O728" s="176"/>
      <c r="P728" s="109"/>
    </row>
    <row r="729" ht="25.5" customHeight="1" spans="1:16">
      <c r="A729" s="334"/>
      <c r="B729" s="334"/>
      <c r="C729" s="334"/>
      <c r="D729" s="302"/>
      <c r="E729" s="334"/>
      <c r="F729" s="334"/>
      <c r="G729" s="334"/>
      <c r="H729" s="334"/>
      <c r="I729" s="334"/>
      <c r="J729" s="334"/>
      <c r="K729" s="334"/>
      <c r="L729" s="176"/>
      <c r="M729" s="176"/>
      <c r="N729" s="176"/>
      <c r="O729" s="176"/>
      <c r="P729" s="109"/>
    </row>
    <row r="730" ht="25.5" customHeight="1" spans="1:16">
      <c r="A730" s="334"/>
      <c r="B730" s="334"/>
      <c r="C730" s="334"/>
      <c r="D730" s="302"/>
      <c r="E730" s="334"/>
      <c r="F730" s="334"/>
      <c r="G730" s="334"/>
      <c r="H730" s="334"/>
      <c r="I730" s="334"/>
      <c r="J730" s="334"/>
      <c r="K730" s="334"/>
      <c r="L730" s="176"/>
      <c r="M730" s="176"/>
      <c r="N730" s="176"/>
      <c r="O730" s="176"/>
      <c r="P730" s="109"/>
    </row>
    <row r="731" ht="25.5" customHeight="1" spans="1:16">
      <c r="A731" s="334"/>
      <c r="B731" s="334"/>
      <c r="C731" s="334"/>
      <c r="D731" s="302"/>
      <c r="E731" s="334"/>
      <c r="F731" s="334"/>
      <c r="G731" s="334"/>
      <c r="H731" s="334"/>
      <c r="I731" s="334"/>
      <c r="J731" s="334"/>
      <c r="K731" s="334"/>
      <c r="L731" s="176"/>
      <c r="M731" s="176"/>
      <c r="N731" s="176"/>
      <c r="O731" s="176"/>
      <c r="P731" s="109"/>
    </row>
    <row r="732" ht="25.5" customHeight="1" spans="1:16">
      <c r="A732" s="334"/>
      <c r="B732" s="334"/>
      <c r="C732" s="334"/>
      <c r="D732" s="302"/>
      <c r="E732" s="334"/>
      <c r="F732" s="334"/>
      <c r="G732" s="334"/>
      <c r="H732" s="334"/>
      <c r="I732" s="334"/>
      <c r="J732" s="334"/>
      <c r="K732" s="334"/>
      <c r="L732" s="176"/>
      <c r="M732" s="176"/>
      <c r="N732" s="176"/>
      <c r="O732" s="176"/>
      <c r="P732" s="109"/>
    </row>
    <row r="733" ht="25.5" customHeight="1" spans="1:16">
      <c r="A733" s="334"/>
      <c r="B733" s="334"/>
      <c r="C733" s="334"/>
      <c r="D733" s="302"/>
      <c r="E733" s="334"/>
      <c r="F733" s="334"/>
      <c r="G733" s="334"/>
      <c r="H733" s="334"/>
      <c r="I733" s="334"/>
      <c r="J733" s="334"/>
      <c r="K733" s="334"/>
      <c r="L733" s="176"/>
      <c r="M733" s="176"/>
      <c r="N733" s="176"/>
      <c r="O733" s="176"/>
      <c r="P733" s="109"/>
    </row>
    <row r="734" ht="25.5" customHeight="1" spans="1:16">
      <c r="A734" s="334"/>
      <c r="B734" s="334"/>
      <c r="C734" s="334"/>
      <c r="D734" s="302"/>
      <c r="E734" s="334"/>
      <c r="F734" s="334"/>
      <c r="G734" s="334"/>
      <c r="H734" s="334"/>
      <c r="I734" s="334"/>
      <c r="J734" s="334"/>
      <c r="K734" s="334"/>
      <c r="L734" s="176"/>
      <c r="M734" s="176"/>
      <c r="N734" s="176"/>
      <c r="O734" s="176"/>
      <c r="P734" s="109"/>
    </row>
    <row r="735" ht="25.5" customHeight="1" spans="1:16">
      <c r="A735" s="334"/>
      <c r="B735" s="334"/>
      <c r="C735" s="334"/>
      <c r="D735" s="302"/>
      <c r="E735" s="334"/>
      <c r="F735" s="334"/>
      <c r="G735" s="334"/>
      <c r="H735" s="334"/>
      <c r="I735" s="334"/>
      <c r="J735" s="334"/>
      <c r="K735" s="334"/>
      <c r="L735" s="176"/>
      <c r="M735" s="176"/>
      <c r="N735" s="176"/>
      <c r="O735" s="176"/>
      <c r="P735" s="109"/>
    </row>
    <row r="736" ht="25.5" customHeight="1" spans="1:16">
      <c r="A736" s="334"/>
      <c r="B736" s="334"/>
      <c r="C736" s="334"/>
      <c r="D736" s="302"/>
      <c r="E736" s="334"/>
      <c r="F736" s="334"/>
      <c r="G736" s="334"/>
      <c r="H736" s="334"/>
      <c r="I736" s="334"/>
      <c r="J736" s="334"/>
      <c r="K736" s="334"/>
      <c r="L736" s="176"/>
      <c r="M736" s="176"/>
      <c r="N736" s="176"/>
      <c r="O736" s="176"/>
      <c r="P736" s="109"/>
    </row>
    <row r="737" ht="25.5" customHeight="1" spans="1:16">
      <c r="A737" s="334"/>
      <c r="B737" s="334"/>
      <c r="C737" s="334"/>
      <c r="D737" s="302"/>
      <c r="E737" s="334"/>
      <c r="F737" s="334"/>
      <c r="G737" s="334"/>
      <c r="H737" s="334"/>
      <c r="I737" s="334"/>
      <c r="J737" s="334"/>
      <c r="K737" s="334"/>
      <c r="L737" s="176"/>
      <c r="M737" s="176"/>
      <c r="N737" s="176"/>
      <c r="O737" s="176"/>
      <c r="P737" s="109"/>
    </row>
    <row r="738" ht="25.5" customHeight="1" spans="1:16">
      <c r="A738" s="334"/>
      <c r="B738" s="334"/>
      <c r="C738" s="334"/>
      <c r="D738" s="302"/>
      <c r="E738" s="334"/>
      <c r="F738" s="334"/>
      <c r="G738" s="334"/>
      <c r="H738" s="334"/>
      <c r="I738" s="334"/>
      <c r="J738" s="334"/>
      <c r="K738" s="334"/>
      <c r="L738" s="176"/>
      <c r="M738" s="176"/>
      <c r="N738" s="176"/>
      <c r="O738" s="176"/>
      <c r="P738" s="109"/>
    </row>
    <row r="739" ht="25.5" customHeight="1" spans="1:16">
      <c r="A739" s="334"/>
      <c r="B739" s="334"/>
      <c r="C739" s="334"/>
      <c r="D739" s="302"/>
      <c r="E739" s="334"/>
      <c r="F739" s="334"/>
      <c r="G739" s="334"/>
      <c r="H739" s="334"/>
      <c r="I739" s="334"/>
      <c r="J739" s="334"/>
      <c r="K739" s="334"/>
      <c r="L739" s="176"/>
      <c r="M739" s="176"/>
      <c r="N739" s="176"/>
      <c r="O739" s="176"/>
      <c r="P739" s="109"/>
    </row>
    <row r="740" ht="25.5" customHeight="1" spans="1:16">
      <c r="A740" s="334"/>
      <c r="B740" s="334"/>
      <c r="C740" s="334"/>
      <c r="D740" s="302"/>
      <c r="E740" s="334"/>
      <c r="F740" s="334"/>
      <c r="G740" s="334"/>
      <c r="H740" s="334"/>
      <c r="I740" s="334"/>
      <c r="J740" s="334"/>
      <c r="K740" s="334"/>
      <c r="L740" s="176"/>
      <c r="M740" s="176"/>
      <c r="N740" s="176"/>
      <c r="O740" s="176"/>
      <c r="P740" s="109"/>
    </row>
    <row r="741" ht="25.5" customHeight="1" spans="1:16">
      <c r="A741" s="334"/>
      <c r="B741" s="334"/>
      <c r="C741" s="334"/>
      <c r="D741" s="302"/>
      <c r="E741" s="334"/>
      <c r="F741" s="334"/>
      <c r="G741" s="334"/>
      <c r="H741" s="334"/>
      <c r="I741" s="334"/>
      <c r="J741" s="334"/>
      <c r="K741" s="334"/>
      <c r="L741" s="176"/>
      <c r="M741" s="176"/>
      <c r="N741" s="176"/>
      <c r="O741" s="176"/>
      <c r="P741" s="109"/>
    </row>
    <row r="742" ht="25.5" customHeight="1" spans="1:16">
      <c r="A742" s="334"/>
      <c r="B742" s="334"/>
      <c r="C742" s="334"/>
      <c r="D742" s="302"/>
      <c r="E742" s="334"/>
      <c r="F742" s="334"/>
      <c r="G742" s="334"/>
      <c r="H742" s="334"/>
      <c r="I742" s="334"/>
      <c r="J742" s="334"/>
      <c r="K742" s="334"/>
      <c r="L742" s="176"/>
      <c r="M742" s="176"/>
      <c r="N742" s="176"/>
      <c r="O742" s="176"/>
      <c r="P742" s="109"/>
    </row>
    <row r="743" ht="25.5" customHeight="1" spans="1:16">
      <c r="A743" s="334"/>
      <c r="B743" s="334"/>
      <c r="C743" s="334"/>
      <c r="D743" s="302"/>
      <c r="E743" s="334"/>
      <c r="F743" s="334"/>
      <c r="G743" s="334"/>
      <c r="H743" s="334"/>
      <c r="I743" s="334"/>
      <c r="J743" s="334"/>
      <c r="K743" s="334"/>
      <c r="L743" s="176"/>
      <c r="M743" s="176"/>
      <c r="N743" s="176"/>
      <c r="O743" s="176"/>
      <c r="P743" s="109"/>
    </row>
    <row r="744" ht="25.5" customHeight="1" spans="1:16">
      <c r="A744" s="334"/>
      <c r="B744" s="334"/>
      <c r="C744" s="334"/>
      <c r="D744" s="302"/>
      <c r="E744" s="334"/>
      <c r="F744" s="334"/>
      <c r="G744" s="334"/>
      <c r="H744" s="334"/>
      <c r="I744" s="334"/>
      <c r="J744" s="334"/>
      <c r="K744" s="334"/>
      <c r="L744" s="176"/>
      <c r="M744" s="176"/>
      <c r="N744" s="176"/>
      <c r="O744" s="176"/>
      <c r="P744" s="109"/>
    </row>
    <row r="745" ht="25.5" customHeight="1" spans="1:16">
      <c r="A745" s="334"/>
      <c r="B745" s="334"/>
      <c r="C745" s="334"/>
      <c r="D745" s="302"/>
      <c r="E745" s="334"/>
      <c r="F745" s="334"/>
      <c r="G745" s="334"/>
      <c r="H745" s="334"/>
      <c r="I745" s="334"/>
      <c r="J745" s="334"/>
      <c r="K745" s="334"/>
      <c r="L745" s="176"/>
      <c r="M745" s="176"/>
      <c r="N745" s="176"/>
      <c r="O745" s="176"/>
      <c r="P745" s="109"/>
    </row>
    <row r="746" ht="25.5" customHeight="1" spans="1:16">
      <c r="A746" s="334"/>
      <c r="B746" s="334"/>
      <c r="C746" s="334"/>
      <c r="D746" s="302"/>
      <c r="E746" s="334"/>
      <c r="F746" s="334"/>
      <c r="G746" s="334"/>
      <c r="H746" s="334"/>
      <c r="I746" s="334"/>
      <c r="J746" s="334"/>
      <c r="K746" s="334"/>
      <c r="L746" s="176"/>
      <c r="M746" s="176"/>
      <c r="N746" s="176"/>
      <c r="O746" s="176"/>
      <c r="P746" s="109"/>
    </row>
    <row r="747" ht="25.5" customHeight="1" spans="1:16">
      <c r="A747" s="334"/>
      <c r="B747" s="334"/>
      <c r="C747" s="334"/>
      <c r="D747" s="302"/>
      <c r="E747" s="334"/>
      <c r="F747" s="334"/>
      <c r="G747" s="334"/>
      <c r="H747" s="334"/>
      <c r="I747" s="334"/>
      <c r="J747" s="334"/>
      <c r="K747" s="334"/>
      <c r="L747" s="176"/>
      <c r="M747" s="176"/>
      <c r="N747" s="176"/>
      <c r="O747" s="176"/>
      <c r="P747" s="109"/>
    </row>
    <row r="748" ht="25.5" customHeight="1" spans="1:16">
      <c r="A748" s="334"/>
      <c r="B748" s="334"/>
      <c r="C748" s="334"/>
      <c r="D748" s="302"/>
      <c r="E748" s="334"/>
      <c r="F748" s="334"/>
      <c r="G748" s="334"/>
      <c r="H748" s="334"/>
      <c r="I748" s="334"/>
      <c r="J748" s="334"/>
      <c r="K748" s="334"/>
      <c r="L748" s="176"/>
      <c r="M748" s="176"/>
      <c r="N748" s="176"/>
      <c r="O748" s="176"/>
      <c r="P748" s="109"/>
    </row>
    <row r="749" ht="25.5" customHeight="1" spans="1:16">
      <c r="A749" s="334"/>
      <c r="B749" s="334"/>
      <c r="C749" s="334"/>
      <c r="D749" s="302"/>
      <c r="E749" s="334"/>
      <c r="F749" s="334"/>
      <c r="G749" s="334"/>
      <c r="H749" s="334"/>
      <c r="I749" s="334"/>
      <c r="J749" s="334"/>
      <c r="K749" s="334"/>
      <c r="L749" s="176"/>
      <c r="M749" s="176"/>
      <c r="N749" s="176"/>
      <c r="O749" s="176"/>
      <c r="P749" s="109"/>
    </row>
    <row r="750" ht="25.5" customHeight="1" spans="1:16">
      <c r="A750" s="334"/>
      <c r="B750" s="334"/>
      <c r="C750" s="334"/>
      <c r="D750" s="302"/>
      <c r="E750" s="334"/>
      <c r="F750" s="334"/>
      <c r="G750" s="334"/>
      <c r="H750" s="334"/>
      <c r="I750" s="334"/>
      <c r="J750" s="334"/>
      <c r="K750" s="334"/>
      <c r="L750" s="176"/>
      <c r="M750" s="176"/>
      <c r="N750" s="176"/>
      <c r="O750" s="176"/>
      <c r="P750" s="109"/>
    </row>
    <row r="751" ht="25.5" customHeight="1" spans="1:16">
      <c r="A751" s="334"/>
      <c r="B751" s="334"/>
      <c r="C751" s="334"/>
      <c r="D751" s="302"/>
      <c r="E751" s="334"/>
      <c r="F751" s="334"/>
      <c r="G751" s="334"/>
      <c r="H751" s="334"/>
      <c r="I751" s="334"/>
      <c r="J751" s="334"/>
      <c r="K751" s="334"/>
      <c r="L751" s="176"/>
      <c r="M751" s="176"/>
      <c r="N751" s="176"/>
      <c r="O751" s="176"/>
      <c r="P751" s="109"/>
    </row>
    <row r="752" ht="25.5" customHeight="1" spans="1:16">
      <c r="A752" s="334"/>
      <c r="B752" s="334"/>
      <c r="C752" s="334"/>
      <c r="D752" s="302"/>
      <c r="E752" s="334"/>
      <c r="F752" s="334"/>
      <c r="G752" s="334"/>
      <c r="H752" s="334"/>
      <c r="I752" s="334"/>
      <c r="J752" s="334"/>
      <c r="K752" s="334"/>
      <c r="L752" s="176"/>
      <c r="M752" s="176"/>
      <c r="N752" s="176"/>
      <c r="O752" s="176"/>
      <c r="P752" s="109"/>
    </row>
    <row r="753" ht="25.5" customHeight="1" spans="1:16">
      <c r="A753" s="334"/>
      <c r="B753" s="334"/>
      <c r="C753" s="334"/>
      <c r="D753" s="302"/>
      <c r="E753" s="334"/>
      <c r="F753" s="334"/>
      <c r="G753" s="334"/>
      <c r="H753" s="334"/>
      <c r="I753" s="334"/>
      <c r="J753" s="334"/>
      <c r="K753" s="334"/>
      <c r="L753" s="176"/>
      <c r="M753" s="176"/>
      <c r="N753" s="176"/>
      <c r="O753" s="176"/>
      <c r="P753" s="109"/>
    </row>
    <row r="754" ht="25.5" customHeight="1" spans="1:16">
      <c r="A754" s="334"/>
      <c r="B754" s="334"/>
      <c r="C754" s="334"/>
      <c r="D754" s="302"/>
      <c r="E754" s="334"/>
      <c r="F754" s="334"/>
      <c r="G754" s="334"/>
      <c r="H754" s="334"/>
      <c r="I754" s="334"/>
      <c r="J754" s="334"/>
      <c r="K754" s="334"/>
      <c r="L754" s="176"/>
      <c r="M754" s="176"/>
      <c r="N754" s="176"/>
      <c r="O754" s="176"/>
      <c r="P754" s="109"/>
    </row>
    <row r="755" ht="25.5" customHeight="1" spans="1:16">
      <c r="A755" s="334"/>
      <c r="B755" s="334"/>
      <c r="C755" s="334"/>
      <c r="D755" s="302"/>
      <c r="E755" s="334"/>
      <c r="F755" s="334"/>
      <c r="G755" s="334"/>
      <c r="H755" s="334"/>
      <c r="I755" s="334"/>
      <c r="J755" s="334"/>
      <c r="K755" s="334"/>
      <c r="L755" s="176"/>
      <c r="M755" s="176"/>
      <c r="N755" s="176"/>
      <c r="O755" s="176"/>
      <c r="P755" s="109"/>
    </row>
    <row r="756" ht="25.5" customHeight="1" spans="1:16">
      <c r="A756" s="334"/>
      <c r="B756" s="334"/>
      <c r="C756" s="334"/>
      <c r="D756" s="302"/>
      <c r="E756" s="334"/>
      <c r="F756" s="334"/>
      <c r="G756" s="334"/>
      <c r="H756" s="334"/>
      <c r="I756" s="334"/>
      <c r="J756" s="334"/>
      <c r="K756" s="334"/>
      <c r="L756" s="176"/>
      <c r="M756" s="176"/>
      <c r="N756" s="176"/>
      <c r="O756" s="176"/>
      <c r="P756" s="109"/>
    </row>
    <row r="757" ht="25.5" customHeight="1" spans="1:16">
      <c r="A757" s="334"/>
      <c r="B757" s="334"/>
      <c r="C757" s="334"/>
      <c r="D757" s="302"/>
      <c r="E757" s="334"/>
      <c r="F757" s="334"/>
      <c r="G757" s="334"/>
      <c r="H757" s="334"/>
      <c r="I757" s="334"/>
      <c r="J757" s="334"/>
      <c r="K757" s="334"/>
      <c r="L757" s="176"/>
      <c r="M757" s="176"/>
      <c r="N757" s="176"/>
      <c r="O757" s="176"/>
      <c r="P757" s="109"/>
    </row>
    <row r="758" ht="25.5" customHeight="1" spans="1:16">
      <c r="A758" s="334"/>
      <c r="B758" s="334"/>
      <c r="C758" s="334"/>
      <c r="D758" s="302"/>
      <c r="E758" s="334"/>
      <c r="F758" s="334"/>
      <c r="G758" s="334"/>
      <c r="H758" s="334"/>
      <c r="I758" s="334"/>
      <c r="J758" s="334"/>
      <c r="K758" s="334"/>
      <c r="L758" s="176"/>
      <c r="M758" s="176"/>
      <c r="N758" s="176"/>
      <c r="O758" s="176"/>
      <c r="P758" s="109"/>
    </row>
    <row r="759" ht="25.5" customHeight="1" spans="1:16">
      <c r="A759" s="334"/>
      <c r="B759" s="334"/>
      <c r="C759" s="334"/>
      <c r="D759" s="302"/>
      <c r="E759" s="334"/>
      <c r="F759" s="334"/>
      <c r="G759" s="334"/>
      <c r="H759" s="334"/>
      <c r="I759" s="334"/>
      <c r="J759" s="334"/>
      <c r="K759" s="334"/>
      <c r="L759" s="176"/>
      <c r="M759" s="176"/>
      <c r="N759" s="176"/>
      <c r="O759" s="176"/>
      <c r="P759" s="109"/>
    </row>
    <row r="760" ht="25.5" customHeight="1" spans="1:16">
      <c r="A760" s="334"/>
      <c r="B760" s="334"/>
      <c r="C760" s="334"/>
      <c r="D760" s="302"/>
      <c r="E760" s="334"/>
      <c r="F760" s="334"/>
      <c r="G760" s="334"/>
      <c r="H760" s="334"/>
      <c r="I760" s="334"/>
      <c r="J760" s="334"/>
      <c r="K760" s="334"/>
      <c r="L760" s="176"/>
      <c r="M760" s="176"/>
      <c r="N760" s="176"/>
      <c r="O760" s="176"/>
      <c r="P760" s="109"/>
    </row>
    <row r="761" ht="25.5" customHeight="1" spans="1:16">
      <c r="A761" s="334"/>
      <c r="B761" s="334"/>
      <c r="C761" s="334"/>
      <c r="D761" s="302"/>
      <c r="E761" s="334"/>
      <c r="F761" s="334"/>
      <c r="G761" s="334"/>
      <c r="H761" s="334"/>
      <c r="I761" s="334"/>
      <c r="J761" s="334"/>
      <c r="K761" s="334"/>
      <c r="L761" s="176"/>
      <c r="M761" s="176"/>
      <c r="N761" s="176"/>
      <c r="O761" s="176"/>
      <c r="P761" s="109"/>
    </row>
    <row r="762" ht="25.5" customHeight="1" spans="1:16">
      <c r="A762" s="334"/>
      <c r="B762" s="334"/>
      <c r="C762" s="334"/>
      <c r="D762" s="302"/>
      <c r="E762" s="334"/>
      <c r="F762" s="334"/>
      <c r="G762" s="334"/>
      <c r="H762" s="334"/>
      <c r="I762" s="334"/>
      <c r="J762" s="334"/>
      <c r="K762" s="334"/>
      <c r="L762" s="176"/>
      <c r="M762" s="176"/>
      <c r="N762" s="176"/>
      <c r="O762" s="176"/>
      <c r="P762" s="109"/>
    </row>
    <row r="763" ht="25.5" customHeight="1" spans="1:16">
      <c r="A763" s="334"/>
      <c r="B763" s="334"/>
      <c r="C763" s="334"/>
      <c r="D763" s="302"/>
      <c r="E763" s="334"/>
      <c r="F763" s="334"/>
      <c r="G763" s="334"/>
      <c r="H763" s="334"/>
      <c r="I763" s="334"/>
      <c r="J763" s="334"/>
      <c r="K763" s="334"/>
      <c r="L763" s="176"/>
      <c r="M763" s="176"/>
      <c r="N763" s="176"/>
      <c r="O763" s="176"/>
      <c r="P763" s="109"/>
    </row>
    <row r="764" ht="25.5" customHeight="1" spans="1:16">
      <c r="A764" s="334"/>
      <c r="B764" s="334"/>
      <c r="C764" s="334"/>
      <c r="D764" s="302"/>
      <c r="E764" s="334"/>
      <c r="F764" s="334"/>
      <c r="G764" s="334"/>
      <c r="H764" s="334"/>
      <c r="I764" s="334"/>
      <c r="J764" s="334"/>
      <c r="K764" s="334"/>
      <c r="L764" s="176"/>
      <c r="M764" s="176"/>
      <c r="N764" s="176"/>
      <c r="O764" s="176"/>
      <c r="P764" s="109"/>
    </row>
    <row r="765" ht="25.5" customHeight="1" spans="1:16">
      <c r="A765" s="334"/>
      <c r="B765" s="334"/>
      <c r="C765" s="334"/>
      <c r="D765" s="302"/>
      <c r="E765" s="334"/>
      <c r="F765" s="334"/>
      <c r="G765" s="334"/>
      <c r="H765" s="334"/>
      <c r="I765" s="334"/>
      <c r="J765" s="334"/>
      <c r="K765" s="334"/>
      <c r="L765" s="176"/>
      <c r="M765" s="176"/>
      <c r="N765" s="176"/>
      <c r="O765" s="176"/>
      <c r="P765" s="109"/>
    </row>
    <row r="766" ht="25.5" customHeight="1" spans="1:16">
      <c r="A766" s="334"/>
      <c r="B766" s="334"/>
      <c r="C766" s="334"/>
      <c r="D766" s="302"/>
      <c r="E766" s="334"/>
      <c r="F766" s="334"/>
      <c r="G766" s="334"/>
      <c r="H766" s="334"/>
      <c r="I766" s="334"/>
      <c r="J766" s="334"/>
      <c r="K766" s="334"/>
      <c r="L766" s="176"/>
      <c r="M766" s="176"/>
      <c r="N766" s="176"/>
      <c r="O766" s="176"/>
      <c r="P766" s="109"/>
    </row>
    <row r="767" ht="25.5" customHeight="1" spans="1:16">
      <c r="A767" s="334"/>
      <c r="B767" s="334"/>
      <c r="C767" s="334"/>
      <c r="D767" s="302"/>
      <c r="E767" s="334"/>
      <c r="F767" s="334"/>
      <c r="G767" s="334"/>
      <c r="H767" s="334"/>
      <c r="I767" s="334"/>
      <c r="J767" s="334"/>
      <c r="K767" s="334"/>
      <c r="L767" s="176"/>
      <c r="M767" s="176"/>
      <c r="N767" s="176"/>
      <c r="O767" s="176"/>
      <c r="P767" s="109"/>
    </row>
    <row r="768" ht="25.5" customHeight="1" spans="1:16">
      <c r="A768" s="334"/>
      <c r="B768" s="334"/>
      <c r="C768" s="334"/>
      <c r="D768" s="302"/>
      <c r="E768" s="334"/>
      <c r="F768" s="334"/>
      <c r="G768" s="334"/>
      <c r="H768" s="334"/>
      <c r="I768" s="334"/>
      <c r="J768" s="334"/>
      <c r="K768" s="334"/>
      <c r="L768" s="176"/>
      <c r="M768" s="176"/>
      <c r="N768" s="176"/>
      <c r="O768" s="176"/>
      <c r="P768" s="109"/>
    </row>
    <row r="769" ht="25.5" customHeight="1" spans="1:16">
      <c r="A769" s="334"/>
      <c r="B769" s="334"/>
      <c r="C769" s="334"/>
      <c r="D769" s="302"/>
      <c r="E769" s="334"/>
      <c r="F769" s="334"/>
      <c r="G769" s="334"/>
      <c r="H769" s="334"/>
      <c r="I769" s="334"/>
      <c r="J769" s="334"/>
      <c r="K769" s="334"/>
      <c r="L769" s="176"/>
      <c r="M769" s="176"/>
      <c r="N769" s="176"/>
      <c r="O769" s="176"/>
      <c r="P769" s="109"/>
    </row>
    <row r="770" ht="25.5" customHeight="1" spans="1:16">
      <c r="A770" s="334"/>
      <c r="B770" s="334"/>
      <c r="C770" s="334"/>
      <c r="D770" s="302"/>
      <c r="E770" s="334"/>
      <c r="F770" s="334"/>
      <c r="G770" s="334"/>
      <c r="H770" s="334"/>
      <c r="I770" s="334"/>
      <c r="J770" s="334"/>
      <c r="K770" s="334"/>
      <c r="L770" s="176"/>
      <c r="M770" s="176"/>
      <c r="N770" s="176"/>
      <c r="O770" s="176"/>
      <c r="P770" s="109"/>
    </row>
    <row r="771" ht="25.5" customHeight="1" spans="1:16">
      <c r="A771" s="334"/>
      <c r="B771" s="334"/>
      <c r="C771" s="334"/>
      <c r="D771" s="302"/>
      <c r="E771" s="334"/>
      <c r="F771" s="334"/>
      <c r="G771" s="334"/>
      <c r="H771" s="334"/>
      <c r="I771" s="334"/>
      <c r="J771" s="334"/>
      <c r="K771" s="334"/>
      <c r="L771" s="176"/>
      <c r="M771" s="176"/>
      <c r="N771" s="176"/>
      <c r="O771" s="176"/>
      <c r="P771" s="109"/>
    </row>
    <row r="772" ht="25.5" customHeight="1" spans="1:16">
      <c r="A772" s="334"/>
      <c r="B772" s="334"/>
      <c r="C772" s="334"/>
      <c r="D772" s="302"/>
      <c r="E772" s="334"/>
      <c r="F772" s="334"/>
      <c r="G772" s="334"/>
      <c r="H772" s="334"/>
      <c r="I772" s="334"/>
      <c r="J772" s="334"/>
      <c r="K772" s="334"/>
      <c r="L772" s="176"/>
      <c r="M772" s="176"/>
      <c r="N772" s="176"/>
      <c r="O772" s="176"/>
      <c r="P772" s="109"/>
    </row>
    <row r="773" ht="25.5" customHeight="1" spans="1:16">
      <c r="A773" s="334"/>
      <c r="B773" s="334"/>
      <c r="C773" s="334"/>
      <c r="D773" s="302"/>
      <c r="E773" s="334"/>
      <c r="F773" s="334"/>
      <c r="G773" s="334"/>
      <c r="H773" s="334"/>
      <c r="I773" s="334"/>
      <c r="J773" s="334"/>
      <c r="K773" s="334"/>
      <c r="L773" s="176"/>
      <c r="M773" s="176"/>
      <c r="N773" s="176"/>
      <c r="O773" s="176"/>
      <c r="P773" s="109"/>
    </row>
    <row r="774" ht="25.5" customHeight="1" spans="1:16">
      <c r="A774" s="334"/>
      <c r="B774" s="334"/>
      <c r="C774" s="334"/>
      <c r="D774" s="302"/>
      <c r="E774" s="334"/>
      <c r="F774" s="334"/>
      <c r="G774" s="334"/>
      <c r="H774" s="334"/>
      <c r="I774" s="334"/>
      <c r="J774" s="334"/>
      <c r="K774" s="334"/>
      <c r="L774" s="176"/>
      <c r="M774" s="176"/>
      <c r="N774" s="176"/>
      <c r="O774" s="176"/>
      <c r="P774" s="109"/>
    </row>
    <row r="775" ht="25.5" customHeight="1" spans="1:16">
      <c r="A775" s="334"/>
      <c r="B775" s="334"/>
      <c r="C775" s="334"/>
      <c r="D775" s="302"/>
      <c r="E775" s="334"/>
      <c r="F775" s="334"/>
      <c r="G775" s="334"/>
      <c r="H775" s="334"/>
      <c r="I775" s="334"/>
      <c r="J775" s="334"/>
      <c r="K775" s="334"/>
      <c r="L775" s="176"/>
      <c r="M775" s="176"/>
      <c r="N775" s="176"/>
      <c r="O775" s="176"/>
      <c r="P775" s="109"/>
    </row>
    <row r="776" ht="25.5" customHeight="1" spans="1:16">
      <c r="A776" s="334"/>
      <c r="B776" s="334"/>
      <c r="C776" s="334"/>
      <c r="D776" s="302"/>
      <c r="E776" s="334"/>
      <c r="F776" s="334"/>
      <c r="G776" s="334"/>
      <c r="H776" s="334"/>
      <c r="I776" s="334"/>
      <c r="J776" s="334"/>
      <c r="K776" s="334"/>
      <c r="L776" s="176"/>
      <c r="M776" s="176"/>
      <c r="N776" s="176"/>
      <c r="O776" s="176"/>
      <c r="P776" s="109"/>
    </row>
    <row r="777" ht="25.5" customHeight="1" spans="1:16">
      <c r="A777" s="334"/>
      <c r="B777" s="334"/>
      <c r="C777" s="334"/>
      <c r="D777" s="302"/>
      <c r="E777" s="334"/>
      <c r="F777" s="334"/>
      <c r="G777" s="334"/>
      <c r="H777" s="334"/>
      <c r="I777" s="334"/>
      <c r="J777" s="334"/>
      <c r="K777" s="334"/>
      <c r="L777" s="176"/>
      <c r="M777" s="176"/>
      <c r="N777" s="176"/>
      <c r="O777" s="176"/>
      <c r="P777" s="109"/>
    </row>
    <row r="778" ht="25.5" customHeight="1" spans="1:16">
      <c r="A778" s="334"/>
      <c r="B778" s="334"/>
      <c r="C778" s="334"/>
      <c r="D778" s="302"/>
      <c r="E778" s="334"/>
      <c r="F778" s="334"/>
      <c r="G778" s="334"/>
      <c r="H778" s="334"/>
      <c r="I778" s="334"/>
      <c r="J778" s="334"/>
      <c r="K778" s="334"/>
      <c r="L778" s="176"/>
      <c r="M778" s="176"/>
      <c r="N778" s="176"/>
      <c r="O778" s="176"/>
      <c r="P778" s="109"/>
    </row>
    <row r="779" ht="25.5" customHeight="1" spans="1:16">
      <c r="A779" s="334"/>
      <c r="B779" s="334"/>
      <c r="C779" s="334"/>
      <c r="D779" s="302"/>
      <c r="E779" s="334"/>
      <c r="F779" s="334"/>
      <c r="G779" s="334"/>
      <c r="H779" s="334"/>
      <c r="I779" s="334"/>
      <c r="J779" s="334"/>
      <c r="K779" s="334"/>
      <c r="L779" s="176"/>
      <c r="M779" s="176"/>
      <c r="N779" s="176"/>
      <c r="O779" s="176"/>
      <c r="P779" s="109"/>
    </row>
    <row r="780" ht="25.5" customHeight="1" spans="1:16">
      <c r="A780" s="334"/>
      <c r="B780" s="334"/>
      <c r="C780" s="334"/>
      <c r="D780" s="302"/>
      <c r="E780" s="334"/>
      <c r="F780" s="334"/>
      <c r="G780" s="334"/>
      <c r="H780" s="334"/>
      <c r="I780" s="334"/>
      <c r="J780" s="334"/>
      <c r="K780" s="334"/>
      <c r="L780" s="176"/>
      <c r="M780" s="176"/>
      <c r="N780" s="176"/>
      <c r="O780" s="176"/>
      <c r="P780" s="109"/>
    </row>
    <row r="781" ht="25.5" customHeight="1" spans="1:16">
      <c r="A781" s="334"/>
      <c r="B781" s="334"/>
      <c r="C781" s="334"/>
      <c r="D781" s="302"/>
      <c r="E781" s="334"/>
      <c r="F781" s="334"/>
      <c r="G781" s="334"/>
      <c r="H781" s="334"/>
      <c r="I781" s="334"/>
      <c r="J781" s="334"/>
      <c r="K781" s="334"/>
      <c r="L781" s="176"/>
      <c r="M781" s="176"/>
      <c r="N781" s="176"/>
      <c r="O781" s="176"/>
      <c r="P781" s="109"/>
    </row>
    <row r="782" ht="25.5" customHeight="1" spans="1:16">
      <c r="A782" s="334"/>
      <c r="B782" s="334"/>
      <c r="C782" s="334"/>
      <c r="D782" s="302"/>
      <c r="E782" s="334"/>
      <c r="F782" s="334"/>
      <c r="G782" s="334"/>
      <c r="H782" s="334"/>
      <c r="I782" s="334"/>
      <c r="J782" s="334"/>
      <c r="K782" s="334"/>
      <c r="L782" s="176"/>
      <c r="M782" s="176"/>
      <c r="N782" s="176"/>
      <c r="O782" s="176"/>
      <c r="P782" s="109"/>
    </row>
    <row r="783" ht="25.5" customHeight="1" spans="1:16">
      <c r="A783" s="334"/>
      <c r="B783" s="334"/>
      <c r="C783" s="334"/>
      <c r="D783" s="302"/>
      <c r="E783" s="334"/>
      <c r="F783" s="334"/>
      <c r="G783" s="334"/>
      <c r="H783" s="334"/>
      <c r="I783" s="334"/>
      <c r="J783" s="334"/>
      <c r="K783" s="334"/>
      <c r="L783" s="176"/>
      <c r="M783" s="176"/>
      <c r="N783" s="176"/>
      <c r="O783" s="176"/>
      <c r="P783" s="109"/>
    </row>
    <row r="784" ht="25.5" customHeight="1" spans="1:16">
      <c r="A784" s="334"/>
      <c r="B784" s="334"/>
      <c r="C784" s="334"/>
      <c r="D784" s="302"/>
      <c r="E784" s="334"/>
      <c r="F784" s="334"/>
      <c r="G784" s="334"/>
      <c r="H784" s="334"/>
      <c r="I784" s="334"/>
      <c r="J784" s="334"/>
      <c r="K784" s="334"/>
      <c r="L784" s="176"/>
      <c r="M784" s="176"/>
      <c r="N784" s="176"/>
      <c r="O784" s="176"/>
      <c r="P784" s="109"/>
    </row>
    <row r="785" ht="25.5" customHeight="1" spans="1:16">
      <c r="A785" s="334"/>
      <c r="B785" s="334"/>
      <c r="C785" s="334"/>
      <c r="D785" s="302"/>
      <c r="E785" s="334"/>
      <c r="F785" s="334"/>
      <c r="G785" s="334"/>
      <c r="H785" s="334"/>
      <c r="I785" s="334"/>
      <c r="J785" s="334"/>
      <c r="K785" s="334"/>
      <c r="L785" s="176"/>
      <c r="M785" s="176"/>
      <c r="N785" s="176"/>
      <c r="O785" s="176"/>
      <c r="P785" s="109"/>
    </row>
    <row r="786" ht="25.5" customHeight="1" spans="1:16">
      <c r="A786" s="334"/>
      <c r="B786" s="334"/>
      <c r="C786" s="334"/>
      <c r="D786" s="302"/>
      <c r="E786" s="334"/>
      <c r="F786" s="334"/>
      <c r="G786" s="334"/>
      <c r="H786" s="334"/>
      <c r="I786" s="334"/>
      <c r="J786" s="334"/>
      <c r="K786" s="334"/>
      <c r="L786" s="176"/>
      <c r="M786" s="176"/>
      <c r="N786" s="176"/>
      <c r="O786" s="176"/>
      <c r="P786" s="109"/>
    </row>
    <row r="787" ht="25.5" customHeight="1" spans="1:16">
      <c r="A787" s="334"/>
      <c r="B787" s="334"/>
      <c r="C787" s="334"/>
      <c r="D787" s="302"/>
      <c r="E787" s="334"/>
      <c r="F787" s="334"/>
      <c r="G787" s="334"/>
      <c r="H787" s="334"/>
      <c r="I787" s="334"/>
      <c r="J787" s="334"/>
      <c r="K787" s="334"/>
      <c r="L787" s="176"/>
      <c r="M787" s="176"/>
      <c r="N787" s="176"/>
      <c r="O787" s="176"/>
      <c r="P787" s="109"/>
    </row>
    <row r="788" ht="25.5" customHeight="1" spans="1:16">
      <c r="A788" s="334"/>
      <c r="B788" s="334"/>
      <c r="C788" s="334"/>
      <c r="D788" s="302"/>
      <c r="E788" s="334"/>
      <c r="F788" s="334"/>
      <c r="G788" s="334"/>
      <c r="H788" s="334"/>
      <c r="I788" s="334"/>
      <c r="J788" s="334"/>
      <c r="K788" s="334"/>
      <c r="L788" s="176"/>
      <c r="M788" s="176"/>
      <c r="N788" s="176"/>
      <c r="O788" s="176"/>
      <c r="P788" s="109"/>
    </row>
    <row r="789" ht="25.5" customHeight="1" spans="1:16">
      <c r="A789" s="334"/>
      <c r="B789" s="334"/>
      <c r="C789" s="334"/>
      <c r="D789" s="302"/>
      <c r="E789" s="334"/>
      <c r="F789" s="334"/>
      <c r="G789" s="334"/>
      <c r="H789" s="334"/>
      <c r="I789" s="334"/>
      <c r="J789" s="334"/>
      <c r="K789" s="334"/>
      <c r="L789" s="176"/>
      <c r="M789" s="176"/>
      <c r="N789" s="176"/>
      <c r="O789" s="176"/>
      <c r="P789" s="109"/>
    </row>
    <row r="790" ht="25.5" customHeight="1" spans="1:16">
      <c r="A790" s="334"/>
      <c r="B790" s="334"/>
      <c r="C790" s="334"/>
      <c r="D790" s="302"/>
      <c r="E790" s="334"/>
      <c r="F790" s="334"/>
      <c r="G790" s="334"/>
      <c r="H790" s="334"/>
      <c r="I790" s="334"/>
      <c r="J790" s="334"/>
      <c r="K790" s="334"/>
      <c r="L790" s="176"/>
      <c r="M790" s="176"/>
      <c r="N790" s="176"/>
      <c r="O790" s="176"/>
      <c r="P790" s="109"/>
    </row>
    <row r="791" ht="25.5" customHeight="1" spans="1:16">
      <c r="A791" s="334"/>
      <c r="B791" s="334"/>
      <c r="C791" s="334"/>
      <c r="D791" s="302"/>
      <c r="E791" s="334"/>
      <c r="F791" s="334"/>
      <c r="G791" s="334"/>
      <c r="H791" s="334"/>
      <c r="I791" s="334"/>
      <c r="J791" s="334"/>
      <c r="K791" s="334"/>
      <c r="L791" s="176"/>
      <c r="M791" s="176"/>
      <c r="N791" s="176"/>
      <c r="O791" s="176"/>
      <c r="P791" s="109"/>
    </row>
    <row r="792" ht="25.5" customHeight="1" spans="1:16">
      <c r="A792" s="334"/>
      <c r="B792" s="334"/>
      <c r="C792" s="334"/>
      <c r="D792" s="302"/>
      <c r="E792" s="334"/>
      <c r="F792" s="334"/>
      <c r="G792" s="334"/>
      <c r="H792" s="334"/>
      <c r="I792" s="334"/>
      <c r="J792" s="334"/>
      <c r="K792" s="334"/>
      <c r="L792" s="176"/>
      <c r="M792" s="176"/>
      <c r="N792" s="176"/>
      <c r="O792" s="176"/>
      <c r="P792" s="109"/>
    </row>
    <row r="793" ht="25.5" customHeight="1" spans="1:16">
      <c r="A793" s="334"/>
      <c r="B793" s="334"/>
      <c r="C793" s="334"/>
      <c r="D793" s="302"/>
      <c r="E793" s="334"/>
      <c r="F793" s="334"/>
      <c r="G793" s="334"/>
      <c r="H793" s="334"/>
      <c r="I793" s="334"/>
      <c r="J793" s="334"/>
      <c r="K793" s="334"/>
      <c r="L793" s="176"/>
      <c r="M793" s="176"/>
      <c r="N793" s="176"/>
      <c r="O793" s="176"/>
      <c r="P793" s="109"/>
    </row>
    <row r="794" ht="25.5" customHeight="1" spans="1:16">
      <c r="A794" s="334"/>
      <c r="B794" s="334"/>
      <c r="C794" s="334"/>
      <c r="D794" s="302"/>
      <c r="E794" s="334"/>
      <c r="F794" s="334"/>
      <c r="G794" s="334"/>
      <c r="H794" s="334"/>
      <c r="I794" s="334"/>
      <c r="J794" s="334"/>
      <c r="K794" s="334"/>
      <c r="L794" s="176"/>
      <c r="M794" s="176"/>
      <c r="N794" s="176"/>
      <c r="O794" s="176"/>
      <c r="P794" s="109"/>
    </row>
    <row r="795" ht="25.5" customHeight="1" spans="1:16">
      <c r="A795" s="334"/>
      <c r="B795" s="334"/>
      <c r="C795" s="334"/>
      <c r="D795" s="302"/>
      <c r="E795" s="334"/>
      <c r="F795" s="334"/>
      <c r="G795" s="334"/>
      <c r="H795" s="334"/>
      <c r="I795" s="334"/>
      <c r="J795" s="334"/>
      <c r="K795" s="334"/>
      <c r="L795" s="176"/>
      <c r="M795" s="176"/>
      <c r="N795" s="176"/>
      <c r="O795" s="176"/>
      <c r="P795" s="109"/>
    </row>
    <row r="796" ht="25.5" customHeight="1" spans="1:16">
      <c r="A796" s="334"/>
      <c r="B796" s="334"/>
      <c r="C796" s="334"/>
      <c r="D796" s="302"/>
      <c r="E796" s="334"/>
      <c r="F796" s="334"/>
      <c r="G796" s="334"/>
      <c r="H796" s="334"/>
      <c r="I796" s="334"/>
      <c r="J796" s="334"/>
      <c r="K796" s="334"/>
      <c r="L796" s="176"/>
      <c r="M796" s="176"/>
      <c r="N796" s="176"/>
      <c r="O796" s="176"/>
      <c r="P796" s="109"/>
    </row>
    <row r="797" ht="25.5" customHeight="1" spans="1:16">
      <c r="A797" s="334"/>
      <c r="B797" s="334"/>
      <c r="C797" s="334"/>
      <c r="D797" s="302"/>
      <c r="E797" s="334"/>
      <c r="F797" s="334"/>
      <c r="G797" s="334"/>
      <c r="H797" s="334"/>
      <c r="I797" s="334"/>
      <c r="J797" s="334"/>
      <c r="K797" s="334"/>
      <c r="L797" s="176"/>
      <c r="M797" s="176"/>
      <c r="N797" s="176"/>
      <c r="O797" s="176"/>
      <c r="P797" s="109"/>
    </row>
    <row r="798" ht="25.5" customHeight="1" spans="1:16">
      <c r="A798" s="334"/>
      <c r="B798" s="334"/>
      <c r="C798" s="334"/>
      <c r="D798" s="302"/>
      <c r="E798" s="334"/>
      <c r="F798" s="334"/>
      <c r="G798" s="334"/>
      <c r="H798" s="334"/>
      <c r="I798" s="334"/>
      <c r="J798" s="334"/>
      <c r="K798" s="334"/>
      <c r="L798" s="176"/>
      <c r="M798" s="176"/>
      <c r="N798" s="176"/>
      <c r="O798" s="176"/>
      <c r="P798" s="109"/>
    </row>
    <row r="799" ht="25.5" customHeight="1" spans="1:16">
      <c r="A799" s="334"/>
      <c r="B799" s="334"/>
      <c r="C799" s="334"/>
      <c r="D799" s="302"/>
      <c r="E799" s="334"/>
      <c r="F799" s="334"/>
      <c r="G799" s="334"/>
      <c r="H799" s="334"/>
      <c r="I799" s="334"/>
      <c r="J799" s="334"/>
      <c r="K799" s="334"/>
      <c r="L799" s="176"/>
      <c r="M799" s="176"/>
      <c r="N799" s="176"/>
      <c r="O799" s="176"/>
      <c r="P799" s="109"/>
    </row>
    <row r="800" ht="25.5" customHeight="1" spans="1:16">
      <c r="A800" s="334"/>
      <c r="B800" s="334"/>
      <c r="C800" s="334"/>
      <c r="D800" s="302"/>
      <c r="E800" s="334"/>
      <c r="F800" s="334"/>
      <c r="G800" s="334"/>
      <c r="H800" s="334"/>
      <c r="I800" s="334"/>
      <c r="J800" s="334"/>
      <c r="K800" s="334"/>
      <c r="L800" s="176"/>
      <c r="M800" s="176"/>
      <c r="N800" s="176"/>
      <c r="O800" s="176"/>
      <c r="P800" s="109"/>
    </row>
    <row r="801" ht="25.5" customHeight="1" spans="1:16">
      <c r="A801" s="334"/>
      <c r="B801" s="334"/>
      <c r="C801" s="334"/>
      <c r="D801" s="302"/>
      <c r="E801" s="334"/>
      <c r="F801" s="334"/>
      <c r="G801" s="334"/>
      <c r="H801" s="334"/>
      <c r="I801" s="334"/>
      <c r="J801" s="334"/>
      <c r="K801" s="334"/>
      <c r="L801" s="176"/>
      <c r="M801" s="176"/>
      <c r="N801" s="176"/>
      <c r="O801" s="176"/>
      <c r="P801" s="109"/>
    </row>
    <row r="802" ht="25.5" customHeight="1" spans="1:16">
      <c r="A802" s="334"/>
      <c r="B802" s="334"/>
      <c r="C802" s="334"/>
      <c r="D802" s="302"/>
      <c r="E802" s="334"/>
      <c r="F802" s="334"/>
      <c r="G802" s="334"/>
      <c r="H802" s="334"/>
      <c r="I802" s="334"/>
      <c r="J802" s="334"/>
      <c r="K802" s="334"/>
      <c r="L802" s="176"/>
      <c r="M802" s="176"/>
      <c r="N802" s="176"/>
      <c r="O802" s="176"/>
      <c r="P802" s="109"/>
    </row>
    <row r="803" ht="25.5" customHeight="1" spans="1:16">
      <c r="A803" s="334"/>
      <c r="B803" s="334"/>
      <c r="C803" s="334"/>
      <c r="D803" s="302"/>
      <c r="E803" s="334"/>
      <c r="F803" s="334"/>
      <c r="G803" s="334"/>
      <c r="H803" s="334"/>
      <c r="I803" s="334"/>
      <c r="J803" s="334"/>
      <c r="K803" s="334"/>
      <c r="L803" s="176"/>
      <c r="M803" s="176"/>
      <c r="N803" s="176"/>
      <c r="O803" s="176"/>
      <c r="P803" s="109"/>
    </row>
    <row r="804" ht="25.5" customHeight="1" spans="1:16">
      <c r="A804" s="334"/>
      <c r="B804" s="334"/>
      <c r="C804" s="334"/>
      <c r="D804" s="302"/>
      <c r="E804" s="334"/>
      <c r="F804" s="334"/>
      <c r="G804" s="334"/>
      <c r="H804" s="334"/>
      <c r="I804" s="334"/>
      <c r="J804" s="334"/>
      <c r="K804" s="334"/>
      <c r="L804" s="176"/>
      <c r="M804" s="176"/>
      <c r="N804" s="176"/>
      <c r="O804" s="176"/>
      <c r="P804" s="109"/>
    </row>
    <row r="805" ht="25.5" customHeight="1" spans="1:16">
      <c r="A805" s="334"/>
      <c r="B805" s="334"/>
      <c r="C805" s="334"/>
      <c r="D805" s="302"/>
      <c r="E805" s="334"/>
      <c r="F805" s="334"/>
      <c r="G805" s="334"/>
      <c r="H805" s="334"/>
      <c r="I805" s="334"/>
      <c r="J805" s="334"/>
      <c r="K805" s="334"/>
      <c r="L805" s="176"/>
      <c r="M805" s="176"/>
      <c r="N805" s="176"/>
      <c r="O805" s="176"/>
      <c r="P805" s="109"/>
    </row>
    <row r="806" ht="25.5" customHeight="1" spans="1:16">
      <c r="A806" s="334"/>
      <c r="B806" s="334"/>
      <c r="C806" s="334"/>
      <c r="D806" s="302"/>
      <c r="E806" s="334"/>
      <c r="F806" s="334"/>
      <c r="G806" s="334"/>
      <c r="H806" s="334"/>
      <c r="I806" s="334"/>
      <c r="J806" s="334"/>
      <c r="K806" s="334"/>
      <c r="L806" s="176"/>
      <c r="M806" s="176"/>
      <c r="N806" s="176"/>
      <c r="O806" s="176"/>
      <c r="P806" s="109"/>
    </row>
    <row r="807" ht="25.5" customHeight="1" spans="1:16">
      <c r="A807" s="334"/>
      <c r="B807" s="334"/>
      <c r="C807" s="334"/>
      <c r="D807" s="302"/>
      <c r="E807" s="334"/>
      <c r="F807" s="334"/>
      <c r="G807" s="334"/>
      <c r="H807" s="334"/>
      <c r="I807" s="334"/>
      <c r="J807" s="334"/>
      <c r="K807" s="334"/>
      <c r="L807" s="176"/>
      <c r="M807" s="176"/>
      <c r="N807" s="176"/>
      <c r="O807" s="176"/>
      <c r="P807" s="109"/>
    </row>
    <row r="808" ht="25.5" customHeight="1" spans="1:16">
      <c r="A808" s="334"/>
      <c r="B808" s="334"/>
      <c r="C808" s="334"/>
      <c r="D808" s="302"/>
      <c r="E808" s="334"/>
      <c r="F808" s="334"/>
      <c r="G808" s="334"/>
      <c r="H808" s="334"/>
      <c r="I808" s="334"/>
      <c r="J808" s="334"/>
      <c r="K808" s="334"/>
      <c r="L808" s="176"/>
      <c r="M808" s="176"/>
      <c r="N808" s="176"/>
      <c r="O808" s="176"/>
      <c r="P808" s="109"/>
    </row>
    <row r="809" ht="25.5" customHeight="1" spans="1:16">
      <c r="A809" s="334"/>
      <c r="B809" s="334"/>
      <c r="C809" s="334"/>
      <c r="D809" s="302"/>
      <c r="E809" s="334"/>
      <c r="F809" s="334"/>
      <c r="G809" s="334"/>
      <c r="H809" s="334"/>
      <c r="I809" s="334"/>
      <c r="J809" s="334"/>
      <c r="K809" s="334"/>
      <c r="L809" s="176"/>
      <c r="M809" s="176"/>
      <c r="N809" s="176"/>
      <c r="O809" s="176"/>
      <c r="P809" s="109"/>
    </row>
    <row r="810" ht="25.5" customHeight="1" spans="1:16">
      <c r="A810" s="334"/>
      <c r="B810" s="334"/>
      <c r="C810" s="334"/>
      <c r="D810" s="302"/>
      <c r="E810" s="334"/>
      <c r="F810" s="334"/>
      <c r="G810" s="334"/>
      <c r="H810" s="334"/>
      <c r="I810" s="334"/>
      <c r="J810" s="334"/>
      <c r="K810" s="334"/>
      <c r="L810" s="176"/>
      <c r="M810" s="176"/>
      <c r="N810" s="176"/>
      <c r="O810" s="176"/>
      <c r="P810" s="109"/>
    </row>
    <row r="811" ht="25.5" customHeight="1" spans="1:16">
      <c r="A811" s="334"/>
      <c r="B811" s="334"/>
      <c r="C811" s="334"/>
      <c r="D811" s="302"/>
      <c r="E811" s="334"/>
      <c r="F811" s="334"/>
      <c r="G811" s="334"/>
      <c r="H811" s="334"/>
      <c r="I811" s="334"/>
      <c r="J811" s="334"/>
      <c r="K811" s="334"/>
      <c r="L811" s="176"/>
      <c r="M811" s="176"/>
      <c r="N811" s="176"/>
      <c r="O811" s="176"/>
      <c r="P811" s="109"/>
    </row>
    <row r="812" ht="25.5" customHeight="1" spans="1:16">
      <c r="A812" s="334"/>
      <c r="B812" s="334"/>
      <c r="C812" s="334"/>
      <c r="D812" s="302"/>
      <c r="E812" s="334"/>
      <c r="F812" s="334"/>
      <c r="G812" s="334"/>
      <c r="H812" s="334"/>
      <c r="I812" s="334"/>
      <c r="J812" s="334"/>
      <c r="K812" s="334"/>
      <c r="L812" s="176"/>
      <c r="M812" s="176"/>
      <c r="N812" s="176"/>
      <c r="O812" s="176"/>
      <c r="P812" s="109"/>
    </row>
    <row r="813" ht="25.5" customHeight="1" spans="1:16">
      <c r="A813" s="334"/>
      <c r="B813" s="334"/>
      <c r="C813" s="334"/>
      <c r="D813" s="302"/>
      <c r="E813" s="334"/>
      <c r="F813" s="334"/>
      <c r="G813" s="334"/>
      <c r="H813" s="334"/>
      <c r="I813" s="334"/>
      <c r="J813" s="334"/>
      <c r="K813" s="334"/>
      <c r="L813" s="176"/>
      <c r="M813" s="176"/>
      <c r="N813" s="176"/>
      <c r="O813" s="176"/>
      <c r="P813" s="109"/>
    </row>
    <row r="814" ht="25.5" customHeight="1" spans="1:16">
      <c r="A814" s="334"/>
      <c r="B814" s="334"/>
      <c r="C814" s="334"/>
      <c r="D814" s="302"/>
      <c r="E814" s="334"/>
      <c r="F814" s="334"/>
      <c r="G814" s="334"/>
      <c r="H814" s="334"/>
      <c r="I814" s="334"/>
      <c r="J814" s="334"/>
      <c r="K814" s="334"/>
      <c r="L814" s="176"/>
      <c r="M814" s="176"/>
      <c r="N814" s="176"/>
      <c r="O814" s="176"/>
      <c r="P814" s="109"/>
    </row>
    <row r="815" ht="25.5" customHeight="1" spans="1:16">
      <c r="A815" s="334"/>
      <c r="B815" s="334"/>
      <c r="C815" s="334"/>
      <c r="D815" s="302"/>
      <c r="E815" s="334"/>
      <c r="F815" s="334"/>
      <c r="G815" s="334"/>
      <c r="H815" s="334"/>
      <c r="I815" s="334"/>
      <c r="J815" s="334"/>
      <c r="K815" s="334"/>
      <c r="L815" s="176"/>
      <c r="M815" s="176"/>
      <c r="N815" s="176"/>
      <c r="O815" s="176"/>
      <c r="P815" s="109"/>
    </row>
    <row r="816" ht="25.5" customHeight="1" spans="1:16">
      <c r="A816" s="334"/>
      <c r="B816" s="334"/>
      <c r="C816" s="334"/>
      <c r="D816" s="302"/>
      <c r="E816" s="334"/>
      <c r="F816" s="334"/>
      <c r="G816" s="334"/>
      <c r="H816" s="334"/>
      <c r="I816" s="334"/>
      <c r="J816" s="334"/>
      <c r="K816" s="334"/>
      <c r="L816" s="176"/>
      <c r="M816" s="176"/>
      <c r="N816" s="176"/>
      <c r="O816" s="176"/>
      <c r="P816" s="109"/>
    </row>
    <row r="817" ht="25.5" customHeight="1" spans="1:16">
      <c r="A817" s="334"/>
      <c r="B817" s="334"/>
      <c r="C817" s="334"/>
      <c r="D817" s="302"/>
      <c r="E817" s="334"/>
      <c r="F817" s="334"/>
      <c r="G817" s="334"/>
      <c r="H817" s="334"/>
      <c r="I817" s="334"/>
      <c r="J817" s="334"/>
      <c r="K817" s="334"/>
      <c r="L817" s="176"/>
      <c r="M817" s="176"/>
      <c r="N817" s="176"/>
      <c r="O817" s="176"/>
      <c r="P817" s="109"/>
    </row>
    <row r="818" ht="25.5" customHeight="1" spans="1:16">
      <c r="A818" s="334"/>
      <c r="B818" s="334"/>
      <c r="C818" s="334"/>
      <c r="D818" s="302"/>
      <c r="E818" s="334"/>
      <c r="F818" s="334"/>
      <c r="G818" s="334"/>
      <c r="H818" s="334"/>
      <c r="I818" s="334"/>
      <c r="J818" s="334"/>
      <c r="K818" s="334"/>
      <c r="L818" s="176"/>
      <c r="M818" s="176"/>
      <c r="N818" s="176"/>
      <c r="O818" s="176"/>
      <c r="P818" s="109"/>
    </row>
    <row r="819" ht="25.5" customHeight="1" spans="1:16">
      <c r="A819" s="334"/>
      <c r="B819" s="334"/>
      <c r="C819" s="334"/>
      <c r="D819" s="302"/>
      <c r="E819" s="334"/>
      <c r="F819" s="334"/>
      <c r="G819" s="334"/>
      <c r="H819" s="334"/>
      <c r="I819" s="334"/>
      <c r="J819" s="334"/>
      <c r="K819" s="334"/>
      <c r="L819" s="176"/>
      <c r="M819" s="176"/>
      <c r="N819" s="176"/>
      <c r="O819" s="176"/>
      <c r="P819" s="109"/>
    </row>
    <row r="820" ht="25.5" customHeight="1" spans="1:16">
      <c r="A820" s="334"/>
      <c r="B820" s="334"/>
      <c r="C820" s="334"/>
      <c r="D820" s="302"/>
      <c r="E820" s="334"/>
      <c r="F820" s="334"/>
      <c r="G820" s="334"/>
      <c r="H820" s="334"/>
      <c r="I820" s="334"/>
      <c r="J820" s="334"/>
      <c r="K820" s="334"/>
      <c r="L820" s="176"/>
      <c r="M820" s="176"/>
      <c r="N820" s="176"/>
      <c r="O820" s="176"/>
      <c r="P820" s="109"/>
    </row>
    <row r="821" ht="25.5" customHeight="1" spans="1:16">
      <c r="A821" s="334"/>
      <c r="B821" s="334"/>
      <c r="C821" s="334"/>
      <c r="D821" s="302"/>
      <c r="E821" s="334"/>
      <c r="F821" s="334"/>
      <c r="G821" s="334"/>
      <c r="H821" s="334"/>
      <c r="I821" s="334"/>
      <c r="J821" s="334"/>
      <c r="K821" s="334"/>
      <c r="L821" s="176"/>
      <c r="M821" s="176"/>
      <c r="N821" s="176"/>
      <c r="O821" s="176"/>
      <c r="P821" s="109"/>
    </row>
    <row r="822" ht="25.5" customHeight="1" spans="1:16">
      <c r="A822" s="334"/>
      <c r="B822" s="334"/>
      <c r="C822" s="334"/>
      <c r="D822" s="302"/>
      <c r="E822" s="334"/>
      <c r="F822" s="334"/>
      <c r="G822" s="334"/>
      <c r="H822" s="334"/>
      <c r="I822" s="334"/>
      <c r="J822" s="334"/>
      <c r="K822" s="334"/>
      <c r="L822" s="176"/>
      <c r="M822" s="176"/>
      <c r="N822" s="176"/>
      <c r="O822" s="176"/>
      <c r="P822" s="109"/>
    </row>
    <row r="823" ht="25.5" customHeight="1" spans="1:16">
      <c r="A823" s="334"/>
      <c r="B823" s="334"/>
      <c r="C823" s="334"/>
      <c r="D823" s="302"/>
      <c r="E823" s="334"/>
      <c r="F823" s="334"/>
      <c r="G823" s="334"/>
      <c r="H823" s="334"/>
      <c r="I823" s="334"/>
      <c r="J823" s="334"/>
      <c r="K823" s="334"/>
      <c r="L823" s="176"/>
      <c r="M823" s="176"/>
      <c r="N823" s="176"/>
      <c r="O823" s="176"/>
      <c r="P823" s="109"/>
    </row>
    <row r="824" ht="25.5" customHeight="1" spans="1:16">
      <c r="A824" s="334"/>
      <c r="B824" s="334"/>
      <c r="C824" s="334"/>
      <c r="D824" s="302"/>
      <c r="E824" s="334"/>
      <c r="F824" s="334"/>
      <c r="G824" s="334"/>
      <c r="H824" s="334"/>
      <c r="I824" s="334"/>
      <c r="J824" s="334"/>
      <c r="K824" s="334"/>
      <c r="L824" s="176"/>
      <c r="M824" s="176"/>
      <c r="N824" s="176"/>
      <c r="O824" s="176"/>
      <c r="P824" s="109"/>
    </row>
    <row r="825" ht="25.5" customHeight="1" spans="1:16">
      <c r="A825" s="334"/>
      <c r="B825" s="334"/>
      <c r="C825" s="334"/>
      <c r="D825" s="302"/>
      <c r="E825" s="334"/>
      <c r="F825" s="334"/>
      <c r="G825" s="334"/>
      <c r="H825" s="334"/>
      <c r="I825" s="334"/>
      <c r="J825" s="334"/>
      <c r="K825" s="334"/>
      <c r="L825" s="176"/>
      <c r="M825" s="176"/>
      <c r="N825" s="176"/>
      <c r="O825" s="176"/>
      <c r="P825" s="109"/>
    </row>
    <row r="826" ht="25.5" customHeight="1" spans="1:16">
      <c r="A826" s="334"/>
      <c r="B826" s="334"/>
      <c r="C826" s="334"/>
      <c r="D826" s="302"/>
      <c r="E826" s="334"/>
      <c r="F826" s="334"/>
      <c r="G826" s="334"/>
      <c r="H826" s="334"/>
      <c r="I826" s="334"/>
      <c r="J826" s="334"/>
      <c r="K826" s="334"/>
      <c r="L826" s="176"/>
      <c r="M826" s="176"/>
      <c r="N826" s="176"/>
      <c r="O826" s="176"/>
      <c r="P826" s="109"/>
    </row>
    <row r="827" ht="25.5" customHeight="1" spans="1:16">
      <c r="A827" s="334"/>
      <c r="B827" s="334"/>
      <c r="C827" s="334"/>
      <c r="D827" s="302"/>
      <c r="E827" s="334"/>
      <c r="F827" s="334"/>
      <c r="G827" s="334"/>
      <c r="H827" s="334"/>
      <c r="I827" s="334"/>
      <c r="J827" s="334"/>
      <c r="K827" s="334"/>
      <c r="L827" s="176"/>
      <c r="M827" s="176"/>
      <c r="N827" s="176"/>
      <c r="O827" s="176"/>
      <c r="P827" s="109"/>
    </row>
    <row r="828" ht="25.5" customHeight="1" spans="1:16">
      <c r="A828" s="334"/>
      <c r="B828" s="334"/>
      <c r="C828" s="334"/>
      <c r="D828" s="302"/>
      <c r="E828" s="334"/>
      <c r="F828" s="334"/>
      <c r="G828" s="334"/>
      <c r="H828" s="334"/>
      <c r="I828" s="334"/>
      <c r="J828" s="334"/>
      <c r="K828" s="334"/>
      <c r="L828" s="176"/>
      <c r="M828" s="176"/>
      <c r="N828" s="176"/>
      <c r="O828" s="176"/>
      <c r="P828" s="109"/>
    </row>
    <row r="829" ht="25.5" customHeight="1" spans="1:16">
      <c r="A829" s="334"/>
      <c r="B829" s="334"/>
      <c r="C829" s="334"/>
      <c r="D829" s="302"/>
      <c r="E829" s="334"/>
      <c r="F829" s="334"/>
      <c r="G829" s="334"/>
      <c r="H829" s="334"/>
      <c r="I829" s="334"/>
      <c r="J829" s="334"/>
      <c r="K829" s="334"/>
      <c r="L829" s="176"/>
      <c r="M829" s="176"/>
      <c r="N829" s="176"/>
      <c r="O829" s="176"/>
      <c r="P829" s="109"/>
    </row>
    <row r="830" ht="25.5" customHeight="1" spans="1:16">
      <c r="A830" s="334"/>
      <c r="B830" s="334"/>
      <c r="C830" s="334"/>
      <c r="D830" s="302"/>
      <c r="E830" s="334"/>
      <c r="F830" s="334"/>
      <c r="G830" s="334"/>
      <c r="H830" s="334"/>
      <c r="I830" s="334"/>
      <c r="J830" s="334"/>
      <c r="K830" s="334"/>
      <c r="L830" s="176"/>
      <c r="M830" s="176"/>
      <c r="N830" s="176"/>
      <c r="O830" s="176"/>
      <c r="P830" s="109"/>
    </row>
    <row r="831" ht="25.5" customHeight="1" spans="1:16">
      <c r="A831" s="334"/>
      <c r="B831" s="334"/>
      <c r="C831" s="334"/>
      <c r="D831" s="302"/>
      <c r="E831" s="334"/>
      <c r="F831" s="334"/>
      <c r="G831" s="334"/>
      <c r="H831" s="334"/>
      <c r="I831" s="334"/>
      <c r="J831" s="334"/>
      <c r="K831" s="334"/>
      <c r="L831" s="176"/>
      <c r="M831" s="176"/>
      <c r="N831" s="176"/>
      <c r="O831" s="176"/>
      <c r="P831" s="109"/>
    </row>
    <row r="832" ht="25.5" customHeight="1" spans="1:16">
      <c r="A832" s="334"/>
      <c r="B832" s="334"/>
      <c r="C832" s="334"/>
      <c r="D832" s="302"/>
      <c r="E832" s="334"/>
      <c r="F832" s="334"/>
      <c r="G832" s="334"/>
      <c r="H832" s="334"/>
      <c r="I832" s="334"/>
      <c r="J832" s="334"/>
      <c r="K832" s="334"/>
      <c r="L832" s="176"/>
      <c r="M832" s="176"/>
      <c r="N832" s="176"/>
      <c r="O832" s="176"/>
      <c r="P832" s="109"/>
    </row>
    <row r="833" ht="25.5" customHeight="1" spans="1:16">
      <c r="A833" s="334"/>
      <c r="B833" s="334"/>
      <c r="C833" s="334"/>
      <c r="D833" s="302"/>
      <c r="E833" s="334"/>
      <c r="F833" s="334"/>
      <c r="G833" s="334"/>
      <c r="H833" s="334"/>
      <c r="I833" s="334"/>
      <c r="J833" s="334"/>
      <c r="K833" s="334"/>
      <c r="L833" s="176"/>
      <c r="M833" s="176"/>
      <c r="N833" s="176"/>
      <c r="O833" s="176"/>
      <c r="P833" s="109"/>
    </row>
    <row r="834" ht="25.5" customHeight="1" spans="1:16">
      <c r="A834" s="334"/>
      <c r="B834" s="334"/>
      <c r="C834" s="334"/>
      <c r="D834" s="302"/>
      <c r="E834" s="334"/>
      <c r="F834" s="334"/>
      <c r="G834" s="334"/>
      <c r="H834" s="334"/>
      <c r="I834" s="334"/>
      <c r="J834" s="334"/>
      <c r="K834" s="334"/>
      <c r="L834" s="176"/>
      <c r="M834" s="176"/>
      <c r="N834" s="176"/>
      <c r="O834" s="176"/>
      <c r="P834" s="109"/>
    </row>
    <row r="835" ht="25.5" customHeight="1" spans="1:16">
      <c r="A835" s="334"/>
      <c r="B835" s="334"/>
      <c r="C835" s="334"/>
      <c r="D835" s="302"/>
      <c r="E835" s="334"/>
      <c r="F835" s="334"/>
      <c r="G835" s="334"/>
      <c r="H835" s="334"/>
      <c r="I835" s="334"/>
      <c r="J835" s="334"/>
      <c r="K835" s="334"/>
      <c r="L835" s="176"/>
      <c r="M835" s="176"/>
      <c r="N835" s="176"/>
      <c r="O835" s="176"/>
      <c r="P835" s="109"/>
    </row>
    <row r="836" ht="25.5" customHeight="1" spans="1:16">
      <c r="A836" s="334"/>
      <c r="B836" s="334"/>
      <c r="C836" s="334"/>
      <c r="D836" s="302"/>
      <c r="E836" s="334"/>
      <c r="F836" s="334"/>
      <c r="G836" s="334"/>
      <c r="H836" s="334"/>
      <c r="I836" s="334"/>
      <c r="J836" s="334"/>
      <c r="K836" s="334"/>
      <c r="L836" s="176"/>
      <c r="M836" s="176"/>
      <c r="N836" s="176"/>
      <c r="O836" s="176"/>
      <c r="P836" s="109"/>
    </row>
    <row r="837" ht="25.5" customHeight="1" spans="1:16">
      <c r="A837" s="334"/>
      <c r="B837" s="334"/>
      <c r="C837" s="334"/>
      <c r="D837" s="302"/>
      <c r="E837" s="334"/>
      <c r="F837" s="334"/>
      <c r="G837" s="334"/>
      <c r="H837" s="334"/>
      <c r="I837" s="334"/>
      <c r="J837" s="334"/>
      <c r="K837" s="334"/>
      <c r="L837" s="176"/>
      <c r="M837" s="176"/>
      <c r="N837" s="176"/>
      <c r="O837" s="176"/>
      <c r="P837" s="109"/>
    </row>
    <row r="838" ht="25.5" customHeight="1" spans="1:16">
      <c r="A838" s="334"/>
      <c r="B838" s="334"/>
      <c r="C838" s="334"/>
      <c r="D838" s="302"/>
      <c r="E838" s="334"/>
      <c r="F838" s="334"/>
      <c r="G838" s="334"/>
      <c r="H838" s="334"/>
      <c r="I838" s="334"/>
      <c r="J838" s="334"/>
      <c r="K838" s="334"/>
      <c r="L838" s="176"/>
      <c r="M838" s="176"/>
      <c r="N838" s="176"/>
      <c r="O838" s="176"/>
      <c r="P838" s="109"/>
    </row>
    <row r="839" ht="25.5" customHeight="1" spans="1:16">
      <c r="A839" s="334"/>
      <c r="B839" s="334"/>
      <c r="C839" s="334"/>
      <c r="D839" s="302"/>
      <c r="E839" s="334"/>
      <c r="F839" s="334"/>
      <c r="G839" s="334"/>
      <c r="H839" s="334"/>
      <c r="I839" s="334"/>
      <c r="J839" s="334"/>
      <c r="K839" s="334"/>
      <c r="L839" s="176"/>
      <c r="M839" s="176"/>
      <c r="N839" s="176"/>
      <c r="O839" s="176"/>
      <c r="P839" s="109"/>
    </row>
    <row r="840" ht="25.5" customHeight="1" spans="1:16">
      <c r="A840" s="334"/>
      <c r="B840" s="334"/>
      <c r="C840" s="334"/>
      <c r="D840" s="302"/>
      <c r="E840" s="334"/>
      <c r="F840" s="334"/>
      <c r="G840" s="334"/>
      <c r="H840" s="334"/>
      <c r="I840" s="334"/>
      <c r="J840" s="334"/>
      <c r="K840" s="334"/>
      <c r="L840" s="176"/>
      <c r="M840" s="176"/>
      <c r="N840" s="176"/>
      <c r="O840" s="176"/>
      <c r="P840" s="109"/>
    </row>
    <row r="841" ht="25.5" customHeight="1" spans="1:16">
      <c r="A841" s="334"/>
      <c r="B841" s="334"/>
      <c r="C841" s="334"/>
      <c r="D841" s="302"/>
      <c r="E841" s="334"/>
      <c r="F841" s="334"/>
      <c r="G841" s="334"/>
      <c r="H841" s="334"/>
      <c r="I841" s="334"/>
      <c r="J841" s="334"/>
      <c r="K841" s="334"/>
      <c r="L841" s="176"/>
      <c r="M841" s="176"/>
      <c r="N841" s="176"/>
      <c r="O841" s="176"/>
      <c r="P841" s="109"/>
    </row>
    <row r="842" ht="25.5" customHeight="1" spans="1:16">
      <c r="A842" s="334"/>
      <c r="B842" s="334"/>
      <c r="C842" s="334"/>
      <c r="D842" s="302"/>
      <c r="E842" s="334"/>
      <c r="F842" s="334"/>
      <c r="G842" s="334"/>
      <c r="H842" s="334"/>
      <c r="I842" s="334"/>
      <c r="J842" s="334"/>
      <c r="K842" s="334"/>
      <c r="L842" s="176"/>
      <c r="M842" s="176"/>
      <c r="N842" s="176"/>
      <c r="O842" s="176"/>
      <c r="P842" s="109"/>
    </row>
    <row r="843" ht="25.5" customHeight="1" spans="1:16">
      <c r="A843" s="334"/>
      <c r="B843" s="334"/>
      <c r="C843" s="334"/>
      <c r="D843" s="302"/>
      <c r="E843" s="334"/>
      <c r="F843" s="334"/>
      <c r="G843" s="334"/>
      <c r="H843" s="334"/>
      <c r="I843" s="334"/>
      <c r="J843" s="334"/>
      <c r="K843" s="334"/>
      <c r="L843" s="176"/>
      <c r="M843" s="176"/>
      <c r="N843" s="176"/>
      <c r="O843" s="176"/>
      <c r="P843" s="109"/>
    </row>
    <row r="844" ht="25.5" customHeight="1" spans="1:16">
      <c r="A844" s="334"/>
      <c r="B844" s="334"/>
      <c r="C844" s="334"/>
      <c r="D844" s="302"/>
      <c r="E844" s="334"/>
      <c r="F844" s="334"/>
      <c r="G844" s="334"/>
      <c r="H844" s="334"/>
      <c r="I844" s="334"/>
      <c r="J844" s="334"/>
      <c r="K844" s="334"/>
      <c r="L844" s="176"/>
      <c r="M844" s="176"/>
      <c r="N844" s="176"/>
      <c r="O844" s="176"/>
      <c r="P844" s="109"/>
    </row>
    <row r="845" ht="25.5" customHeight="1" spans="1:16">
      <c r="A845" s="334"/>
      <c r="B845" s="334"/>
      <c r="C845" s="334"/>
      <c r="D845" s="302"/>
      <c r="E845" s="334"/>
      <c r="F845" s="334"/>
      <c r="G845" s="334"/>
      <c r="H845" s="334"/>
      <c r="I845" s="334"/>
      <c r="J845" s="334"/>
      <c r="K845" s="334"/>
      <c r="L845" s="176"/>
      <c r="M845" s="176"/>
      <c r="N845" s="176"/>
      <c r="O845" s="176"/>
      <c r="P845" s="109"/>
    </row>
    <row r="846" ht="25.5" customHeight="1" spans="1:16">
      <c r="A846" s="334"/>
      <c r="B846" s="334"/>
      <c r="C846" s="334"/>
      <c r="D846" s="302"/>
      <c r="E846" s="334"/>
      <c r="F846" s="334"/>
      <c r="G846" s="334"/>
      <c r="H846" s="334"/>
      <c r="I846" s="334"/>
      <c r="J846" s="334"/>
      <c r="K846" s="334"/>
      <c r="L846" s="302"/>
      <c r="M846" s="302"/>
      <c r="N846" s="302"/>
      <c r="O846" s="302"/>
      <c r="P846" s="302"/>
    </row>
    <row r="847" ht="25.5" customHeight="1" spans="1:16">
      <c r="A847" s="334"/>
      <c r="B847" s="334"/>
      <c r="C847" s="334"/>
      <c r="D847" s="302"/>
      <c r="E847" s="334"/>
      <c r="F847" s="334"/>
      <c r="G847" s="334"/>
      <c r="H847" s="334"/>
      <c r="I847" s="334"/>
      <c r="J847" s="334"/>
      <c r="K847" s="334"/>
      <c r="L847" s="302"/>
      <c r="M847" s="302"/>
      <c r="N847" s="302"/>
      <c r="O847" s="302"/>
      <c r="P847" s="302"/>
    </row>
    <row r="848" ht="25.5" customHeight="1" spans="1:16">
      <c r="A848" s="334"/>
      <c r="B848" s="334"/>
      <c r="C848" s="334"/>
      <c r="D848" s="302"/>
      <c r="E848" s="334"/>
      <c r="F848" s="334"/>
      <c r="G848" s="334"/>
      <c r="H848" s="334"/>
      <c r="I848" s="334"/>
      <c r="J848" s="334"/>
      <c r="K848" s="334"/>
      <c r="L848" s="302"/>
      <c r="M848" s="302"/>
      <c r="N848" s="302"/>
      <c r="O848" s="302"/>
      <c r="P848" s="302"/>
    </row>
    <row r="849" ht="25.5" customHeight="1" spans="1:16">
      <c r="A849" s="334"/>
      <c r="B849" s="334"/>
      <c r="C849" s="334"/>
      <c r="D849" s="302"/>
      <c r="E849" s="334"/>
      <c r="F849" s="334"/>
      <c r="G849" s="334"/>
      <c r="H849" s="334"/>
      <c r="I849" s="334"/>
      <c r="J849" s="334"/>
      <c r="K849" s="334"/>
      <c r="L849" s="302"/>
      <c r="M849" s="302"/>
      <c r="N849" s="302"/>
      <c r="O849" s="302"/>
      <c r="P849" s="302"/>
    </row>
    <row r="850" ht="25.5" customHeight="1" spans="1:16">
      <c r="A850" s="334"/>
      <c r="B850" s="334"/>
      <c r="C850" s="334"/>
      <c r="D850" s="302"/>
      <c r="E850" s="334"/>
      <c r="F850" s="334"/>
      <c r="G850" s="334"/>
      <c r="H850" s="334"/>
      <c r="I850" s="334"/>
      <c r="J850" s="334"/>
      <c r="K850" s="334"/>
      <c r="L850" s="302"/>
      <c r="M850" s="302"/>
      <c r="N850" s="302"/>
      <c r="O850" s="302"/>
      <c r="P850" s="302"/>
    </row>
    <row r="851" ht="25.5" customHeight="1" spans="1:16">
      <c r="A851" s="334"/>
      <c r="B851" s="334"/>
      <c r="C851" s="334"/>
      <c r="D851" s="302"/>
      <c r="E851" s="334"/>
      <c r="F851" s="334"/>
      <c r="G851" s="334"/>
      <c r="H851" s="334"/>
      <c r="I851" s="334"/>
      <c r="J851" s="334"/>
      <c r="K851" s="334"/>
      <c r="L851" s="302"/>
      <c r="M851" s="302"/>
      <c r="N851" s="302"/>
      <c r="O851" s="302"/>
      <c r="P851" s="302"/>
    </row>
    <row r="852" ht="25.5" customHeight="1" spans="1:16">
      <c r="A852" s="334"/>
      <c r="B852" s="334"/>
      <c r="C852" s="334"/>
      <c r="D852" s="302"/>
      <c r="E852" s="334"/>
      <c r="F852" s="334"/>
      <c r="G852" s="334"/>
      <c r="H852" s="334"/>
      <c r="I852" s="334"/>
      <c r="J852" s="334"/>
      <c r="K852" s="334"/>
      <c r="L852" s="302"/>
      <c r="M852" s="302"/>
      <c r="N852" s="302"/>
      <c r="O852" s="302"/>
      <c r="P852" s="302"/>
    </row>
    <row r="853" ht="25.5" customHeight="1" spans="1:16">
      <c r="A853" s="334"/>
      <c r="B853" s="334"/>
      <c r="C853" s="334"/>
      <c r="D853" s="302"/>
      <c r="E853" s="334"/>
      <c r="F853" s="334"/>
      <c r="G853" s="334"/>
      <c r="H853" s="334"/>
      <c r="I853" s="334"/>
      <c r="J853" s="334"/>
      <c r="K853" s="334"/>
      <c r="L853" s="302"/>
      <c r="M853" s="302"/>
      <c r="N853" s="302"/>
      <c r="O853" s="302"/>
      <c r="P853" s="302"/>
    </row>
    <row r="854" ht="25.5" customHeight="1" spans="1:16">
      <c r="A854" s="334"/>
      <c r="B854" s="334"/>
      <c r="C854" s="334"/>
      <c r="D854" s="302"/>
      <c r="E854" s="334"/>
      <c r="F854" s="334"/>
      <c r="G854" s="334"/>
      <c r="H854" s="334"/>
      <c r="I854" s="334"/>
      <c r="J854" s="334"/>
      <c r="K854" s="334"/>
      <c r="L854" s="302"/>
      <c r="M854" s="302"/>
      <c r="N854" s="302"/>
      <c r="O854" s="302"/>
      <c r="P854" s="302"/>
    </row>
    <row r="855" ht="25.5" customHeight="1" spans="1:16">
      <c r="A855" s="334"/>
      <c r="B855" s="334"/>
      <c r="C855" s="334"/>
      <c r="D855" s="302"/>
      <c r="E855" s="334"/>
      <c r="F855" s="334"/>
      <c r="G855" s="334"/>
      <c r="H855" s="334"/>
      <c r="I855" s="334"/>
      <c r="J855" s="334"/>
      <c r="K855" s="334"/>
      <c r="L855" s="302"/>
      <c r="M855" s="302"/>
      <c r="N855" s="302"/>
      <c r="O855" s="302"/>
      <c r="P855" s="302"/>
    </row>
    <row r="856" ht="25.5" customHeight="1" spans="1:16">
      <c r="A856" s="334"/>
      <c r="B856" s="334"/>
      <c r="C856" s="334"/>
      <c r="D856" s="302"/>
      <c r="E856" s="334"/>
      <c r="F856" s="334"/>
      <c r="G856" s="334"/>
      <c r="H856" s="334"/>
      <c r="I856" s="334"/>
      <c r="J856" s="334"/>
      <c r="K856" s="334"/>
      <c r="L856" s="302"/>
      <c r="M856" s="302"/>
      <c r="N856" s="302"/>
      <c r="O856" s="302"/>
      <c r="P856" s="302"/>
    </row>
    <row r="857" ht="25.5" customHeight="1" spans="1:16">
      <c r="A857" s="334"/>
      <c r="B857" s="334"/>
      <c r="C857" s="334"/>
      <c r="D857" s="302"/>
      <c r="E857" s="334"/>
      <c r="F857" s="334"/>
      <c r="G857" s="334"/>
      <c r="H857" s="334"/>
      <c r="I857" s="334"/>
      <c r="J857" s="334"/>
      <c r="K857" s="334"/>
      <c r="L857" s="302"/>
      <c r="M857" s="302"/>
      <c r="N857" s="302"/>
      <c r="O857" s="302"/>
      <c r="P857" s="302"/>
    </row>
    <row r="858" ht="25.5" customHeight="1" spans="1:16">
      <c r="A858" s="334"/>
      <c r="B858" s="334"/>
      <c r="C858" s="334"/>
      <c r="D858" s="302"/>
      <c r="E858" s="334"/>
      <c r="F858" s="334"/>
      <c r="G858" s="334"/>
      <c r="H858" s="334"/>
      <c r="I858" s="334"/>
      <c r="J858" s="334"/>
      <c r="K858" s="334"/>
      <c r="L858" s="302"/>
      <c r="M858" s="302"/>
      <c r="N858" s="302"/>
      <c r="O858" s="302"/>
      <c r="P858" s="302"/>
    </row>
    <row r="859" ht="25.5" customHeight="1" spans="1:16">
      <c r="A859" s="334"/>
      <c r="B859" s="334"/>
      <c r="C859" s="334"/>
      <c r="D859" s="302"/>
      <c r="E859" s="334"/>
      <c r="F859" s="334"/>
      <c r="G859" s="334"/>
      <c r="H859" s="334"/>
      <c r="I859" s="334"/>
      <c r="J859" s="334"/>
      <c r="K859" s="334"/>
      <c r="L859" s="302"/>
      <c r="M859" s="302"/>
      <c r="N859" s="302"/>
      <c r="O859" s="302"/>
      <c r="P859" s="302"/>
    </row>
    <row r="860" ht="25.5" customHeight="1" spans="1:16">
      <c r="A860" s="334"/>
      <c r="B860" s="334"/>
      <c r="C860" s="334"/>
      <c r="D860" s="302"/>
      <c r="E860" s="334"/>
      <c r="F860" s="334"/>
      <c r="G860" s="334"/>
      <c r="H860" s="334"/>
      <c r="I860" s="334"/>
      <c r="J860" s="334"/>
      <c r="K860" s="334"/>
      <c r="L860" s="302"/>
      <c r="M860" s="302"/>
      <c r="N860" s="302"/>
      <c r="O860" s="302"/>
      <c r="P860" s="302"/>
    </row>
    <row r="861" ht="25.5" customHeight="1" spans="1:16">
      <c r="A861" s="334"/>
      <c r="B861" s="334"/>
      <c r="C861" s="334"/>
      <c r="D861" s="302"/>
      <c r="E861" s="334"/>
      <c r="F861" s="334"/>
      <c r="G861" s="334"/>
      <c r="H861" s="334"/>
      <c r="I861" s="334"/>
      <c r="J861" s="334"/>
      <c r="K861" s="334"/>
      <c r="L861" s="302"/>
      <c r="M861" s="302"/>
      <c r="N861" s="302"/>
      <c r="O861" s="302"/>
      <c r="P861" s="302"/>
    </row>
    <row r="862" ht="25.5" customHeight="1" spans="1:16">
      <c r="A862" s="334"/>
      <c r="B862" s="334"/>
      <c r="C862" s="334"/>
      <c r="D862" s="302"/>
      <c r="E862" s="334"/>
      <c r="F862" s="334"/>
      <c r="G862" s="334"/>
      <c r="H862" s="334"/>
      <c r="I862" s="334"/>
      <c r="J862" s="334"/>
      <c r="K862" s="334"/>
      <c r="L862" s="302"/>
      <c r="M862" s="302"/>
      <c r="N862" s="302"/>
      <c r="O862" s="302"/>
      <c r="P862" s="302"/>
    </row>
    <row r="863" ht="25.5" customHeight="1" spans="1:16">
      <c r="A863" s="334"/>
      <c r="B863" s="334"/>
      <c r="C863" s="334"/>
      <c r="D863" s="302"/>
      <c r="E863" s="334"/>
      <c r="F863" s="334"/>
      <c r="G863" s="334"/>
      <c r="H863" s="334"/>
      <c r="I863" s="334"/>
      <c r="J863" s="334"/>
      <c r="K863" s="334"/>
      <c r="L863" s="302"/>
      <c r="M863" s="302"/>
      <c r="N863" s="302"/>
      <c r="O863" s="302"/>
      <c r="P863" s="302"/>
    </row>
    <row r="864" ht="25.5" customHeight="1" spans="1:16">
      <c r="A864" s="334"/>
      <c r="B864" s="334"/>
      <c r="C864" s="334"/>
      <c r="D864" s="302"/>
      <c r="E864" s="334"/>
      <c r="F864" s="334"/>
      <c r="G864" s="334"/>
      <c r="H864" s="334"/>
      <c r="I864" s="334"/>
      <c r="J864" s="334"/>
      <c r="K864" s="334"/>
      <c r="L864" s="302"/>
      <c r="M864" s="302"/>
      <c r="N864" s="302"/>
      <c r="O864" s="302"/>
      <c r="P864" s="302"/>
    </row>
    <row r="865" ht="25.5" customHeight="1" spans="1:16">
      <c r="A865" s="334"/>
      <c r="B865" s="334"/>
      <c r="C865" s="334"/>
      <c r="D865" s="302"/>
      <c r="E865" s="334"/>
      <c r="F865" s="334"/>
      <c r="G865" s="334"/>
      <c r="H865" s="334"/>
      <c r="I865" s="334"/>
      <c r="J865" s="334"/>
      <c r="K865" s="334"/>
      <c r="L865" s="302"/>
      <c r="M865" s="302"/>
      <c r="N865" s="302"/>
      <c r="O865" s="302"/>
      <c r="P865" s="302"/>
    </row>
    <row r="866" ht="25.5" customHeight="1" spans="1:16">
      <c r="A866" s="334"/>
      <c r="B866" s="334"/>
      <c r="C866" s="334"/>
      <c r="D866" s="302"/>
      <c r="E866" s="334"/>
      <c r="F866" s="334"/>
      <c r="G866" s="334"/>
      <c r="H866" s="334"/>
      <c r="I866" s="334"/>
      <c r="J866" s="334"/>
      <c r="K866" s="334"/>
      <c r="L866" s="302"/>
      <c r="M866" s="302"/>
      <c r="N866" s="302"/>
      <c r="O866" s="302"/>
      <c r="P866" s="302"/>
    </row>
    <row r="867" ht="25.5" customHeight="1" spans="1:16">
      <c r="A867" s="334"/>
      <c r="B867" s="334"/>
      <c r="C867" s="334"/>
      <c r="D867" s="302"/>
      <c r="E867" s="334"/>
      <c r="F867" s="334"/>
      <c r="G867" s="334"/>
      <c r="H867" s="334"/>
      <c r="I867" s="334"/>
      <c r="J867" s="334"/>
      <c r="K867" s="334"/>
      <c r="L867" s="302"/>
      <c r="M867" s="302"/>
      <c r="N867" s="302"/>
      <c r="O867" s="302"/>
      <c r="P867" s="302"/>
    </row>
    <row r="868" ht="25.5" customHeight="1" spans="1:16">
      <c r="A868" s="334"/>
      <c r="B868" s="334"/>
      <c r="C868" s="334"/>
      <c r="D868" s="302"/>
      <c r="E868" s="334"/>
      <c r="F868" s="334"/>
      <c r="G868" s="334"/>
      <c r="H868" s="334"/>
      <c r="I868" s="334"/>
      <c r="J868" s="334"/>
      <c r="K868" s="334"/>
      <c r="L868" s="302"/>
      <c r="M868" s="302"/>
      <c r="N868" s="302"/>
      <c r="O868" s="302"/>
      <c r="P868" s="302"/>
    </row>
    <row r="869" ht="25.5" customHeight="1" spans="1:16">
      <c r="A869" s="334"/>
      <c r="B869" s="334"/>
      <c r="C869" s="334"/>
      <c r="D869" s="302"/>
      <c r="E869" s="334"/>
      <c r="F869" s="334"/>
      <c r="G869" s="334"/>
      <c r="H869" s="334"/>
      <c r="I869" s="334"/>
      <c r="J869" s="334"/>
      <c r="K869" s="334"/>
      <c r="L869" s="302"/>
      <c r="M869" s="302"/>
      <c r="N869" s="302"/>
      <c r="O869" s="302"/>
      <c r="P869" s="302"/>
    </row>
    <row r="870" ht="25.5" customHeight="1" spans="1:16">
      <c r="A870" s="334"/>
      <c r="B870" s="334"/>
      <c r="C870" s="334"/>
      <c r="D870" s="302"/>
      <c r="E870" s="334"/>
      <c r="F870" s="334"/>
      <c r="G870" s="334"/>
      <c r="H870" s="334"/>
      <c r="I870" s="334"/>
      <c r="J870" s="334"/>
      <c r="K870" s="334"/>
      <c r="L870" s="302"/>
      <c r="M870" s="302"/>
      <c r="N870" s="302"/>
      <c r="O870" s="302"/>
      <c r="P870" s="302"/>
    </row>
    <row r="871" ht="25.5" customHeight="1" spans="1:16">
      <c r="A871" s="334"/>
      <c r="B871" s="334"/>
      <c r="C871" s="334"/>
      <c r="D871" s="302"/>
      <c r="E871" s="334"/>
      <c r="F871" s="334"/>
      <c r="G871" s="334"/>
      <c r="H871" s="334"/>
      <c r="I871" s="334"/>
      <c r="J871" s="334"/>
      <c r="K871" s="334"/>
      <c r="L871" s="302"/>
      <c r="M871" s="302"/>
      <c r="N871" s="302"/>
      <c r="O871" s="302"/>
      <c r="P871" s="302"/>
    </row>
    <row r="872" ht="25.5" customHeight="1" spans="1:16">
      <c r="A872" s="334"/>
      <c r="B872" s="334"/>
      <c r="C872" s="334"/>
      <c r="D872" s="302"/>
      <c r="E872" s="334"/>
      <c r="F872" s="334"/>
      <c r="G872" s="334"/>
      <c r="H872" s="334"/>
      <c r="I872" s="334"/>
      <c r="J872" s="334"/>
      <c r="K872" s="334"/>
      <c r="L872" s="302"/>
      <c r="M872" s="302"/>
      <c r="N872" s="302"/>
      <c r="O872" s="302"/>
      <c r="P872" s="302"/>
    </row>
    <row r="873" ht="25.5" customHeight="1" spans="1:16">
      <c r="A873" s="334"/>
      <c r="B873" s="334"/>
      <c r="C873" s="334"/>
      <c r="D873" s="302"/>
      <c r="E873" s="334"/>
      <c r="F873" s="334"/>
      <c r="G873" s="334"/>
      <c r="H873" s="334"/>
      <c r="I873" s="334"/>
      <c r="J873" s="334"/>
      <c r="K873" s="334"/>
      <c r="L873" s="302"/>
      <c r="M873" s="302"/>
      <c r="N873" s="302"/>
      <c r="O873" s="302"/>
      <c r="P873" s="302"/>
    </row>
    <row r="874" ht="25.5" customHeight="1" spans="1:16">
      <c r="A874" s="334"/>
      <c r="B874" s="334"/>
      <c r="C874" s="334"/>
      <c r="D874" s="302"/>
      <c r="E874" s="334"/>
      <c r="F874" s="334"/>
      <c r="G874" s="334"/>
      <c r="H874" s="334"/>
      <c r="I874" s="334"/>
      <c r="J874" s="334"/>
      <c r="K874" s="334"/>
      <c r="L874" s="302"/>
      <c r="M874" s="302"/>
      <c r="N874" s="302"/>
      <c r="O874" s="302"/>
      <c r="P874" s="302"/>
    </row>
    <row r="875" ht="25.5" customHeight="1" spans="1:16">
      <c r="A875" s="334"/>
      <c r="B875" s="334"/>
      <c r="C875" s="334"/>
      <c r="D875" s="302"/>
      <c r="E875" s="334"/>
      <c r="F875" s="334"/>
      <c r="G875" s="334"/>
      <c r="H875" s="334"/>
      <c r="I875" s="334"/>
      <c r="J875" s="334"/>
      <c r="K875" s="334"/>
      <c r="L875" s="302"/>
      <c r="M875" s="302"/>
      <c r="N875" s="302"/>
      <c r="O875" s="302"/>
      <c r="P875" s="302"/>
    </row>
    <row r="876" ht="25.5" customHeight="1" spans="1:16">
      <c r="A876" s="334"/>
      <c r="B876" s="334"/>
      <c r="C876" s="334"/>
      <c r="D876" s="302"/>
      <c r="E876" s="334"/>
      <c r="F876" s="334"/>
      <c r="G876" s="334"/>
      <c r="H876" s="334"/>
      <c r="I876" s="334"/>
      <c r="J876" s="334"/>
      <c r="K876" s="334"/>
      <c r="L876" s="302"/>
      <c r="M876" s="302"/>
      <c r="N876" s="302"/>
      <c r="O876" s="302"/>
      <c r="P876" s="302"/>
    </row>
    <row r="877" ht="25.5" customHeight="1" spans="1:16">
      <c r="A877" s="334"/>
      <c r="B877" s="334"/>
      <c r="C877" s="334"/>
      <c r="D877" s="302"/>
      <c r="E877" s="334"/>
      <c r="F877" s="334"/>
      <c r="G877" s="334"/>
      <c r="H877" s="334"/>
      <c r="I877" s="334"/>
      <c r="J877" s="334"/>
      <c r="K877" s="334"/>
      <c r="L877" s="302"/>
      <c r="M877" s="302"/>
      <c r="N877" s="302"/>
      <c r="O877" s="302"/>
      <c r="P877" s="302"/>
    </row>
    <row r="878" ht="25.5" customHeight="1" spans="1:16">
      <c r="A878" s="334"/>
      <c r="B878" s="334"/>
      <c r="C878" s="334"/>
      <c r="D878" s="302"/>
      <c r="E878" s="334"/>
      <c r="F878" s="334"/>
      <c r="G878" s="334"/>
      <c r="H878" s="334"/>
      <c r="I878" s="334"/>
      <c r="J878" s="334"/>
      <c r="K878" s="334"/>
      <c r="L878" s="302"/>
      <c r="M878" s="302"/>
      <c r="N878" s="302"/>
      <c r="O878" s="302"/>
      <c r="P878" s="302"/>
    </row>
    <row r="879" ht="25.5" customHeight="1" spans="1:16">
      <c r="A879" s="334"/>
      <c r="B879" s="334"/>
      <c r="C879" s="334"/>
      <c r="D879" s="302"/>
      <c r="E879" s="334"/>
      <c r="F879" s="334"/>
      <c r="G879" s="334"/>
      <c r="H879" s="334"/>
      <c r="I879" s="334"/>
      <c r="J879" s="334"/>
      <c r="K879" s="334"/>
      <c r="L879" s="302"/>
      <c r="M879" s="302"/>
      <c r="N879" s="302"/>
      <c r="O879" s="302"/>
      <c r="P879" s="302"/>
    </row>
    <row r="880" ht="25.5" customHeight="1" spans="1:16">
      <c r="A880" s="334"/>
      <c r="B880" s="334"/>
      <c r="C880" s="334"/>
      <c r="D880" s="302"/>
      <c r="E880" s="334"/>
      <c r="F880" s="334"/>
      <c r="G880" s="334"/>
      <c r="H880" s="334"/>
      <c r="I880" s="334"/>
      <c r="J880" s="334"/>
      <c r="K880" s="334"/>
      <c r="L880" s="302"/>
      <c r="M880" s="302"/>
      <c r="N880" s="302"/>
      <c r="O880" s="302"/>
      <c r="P880" s="302"/>
    </row>
    <row r="881" ht="25.5" customHeight="1" spans="1:16">
      <c r="A881" s="334"/>
      <c r="B881" s="334"/>
      <c r="C881" s="334"/>
      <c r="D881" s="302"/>
      <c r="E881" s="334"/>
      <c r="F881" s="334"/>
      <c r="G881" s="334"/>
      <c r="H881" s="334"/>
      <c r="I881" s="334"/>
      <c r="J881" s="334"/>
      <c r="K881" s="334"/>
      <c r="L881" s="302"/>
      <c r="M881" s="302"/>
      <c r="N881" s="302"/>
      <c r="O881" s="302"/>
      <c r="P881" s="302"/>
    </row>
    <row r="882" ht="25.5" customHeight="1" spans="1:16">
      <c r="A882" s="334"/>
      <c r="B882" s="334"/>
      <c r="C882" s="334"/>
      <c r="D882" s="302"/>
      <c r="E882" s="334"/>
      <c r="F882" s="334"/>
      <c r="G882" s="334"/>
      <c r="H882" s="334"/>
      <c r="I882" s="334"/>
      <c r="J882" s="334"/>
      <c r="K882" s="334"/>
      <c r="L882" s="302"/>
      <c r="M882" s="302"/>
      <c r="N882" s="302"/>
      <c r="O882" s="302"/>
      <c r="P882" s="302"/>
    </row>
    <row r="883" ht="25.5" customHeight="1" spans="1:16">
      <c r="A883" s="334"/>
      <c r="B883" s="334"/>
      <c r="C883" s="334"/>
      <c r="D883" s="302"/>
      <c r="E883" s="334"/>
      <c r="F883" s="334"/>
      <c r="G883" s="334"/>
      <c r="H883" s="334"/>
      <c r="I883" s="334"/>
      <c r="J883" s="334"/>
      <c r="K883" s="334"/>
      <c r="L883" s="302"/>
      <c r="M883" s="302"/>
      <c r="N883" s="302"/>
      <c r="O883" s="302"/>
      <c r="P883" s="302"/>
    </row>
    <row r="884" ht="25.5" customHeight="1" spans="1:16">
      <c r="A884" s="334"/>
      <c r="B884" s="334"/>
      <c r="C884" s="334"/>
      <c r="D884" s="302"/>
      <c r="E884" s="334"/>
      <c r="F884" s="334"/>
      <c r="G884" s="334"/>
      <c r="H884" s="334"/>
      <c r="I884" s="334"/>
      <c r="J884" s="334"/>
      <c r="K884" s="334"/>
      <c r="L884" s="302"/>
      <c r="M884" s="302"/>
      <c r="N884" s="302"/>
      <c r="O884" s="302"/>
      <c r="P884" s="302"/>
    </row>
    <row r="885" ht="25.5" customHeight="1" spans="1:16">
      <c r="A885" s="334"/>
      <c r="B885" s="334"/>
      <c r="C885" s="334"/>
      <c r="D885" s="302"/>
      <c r="E885" s="334"/>
      <c r="F885" s="334"/>
      <c r="G885" s="334"/>
      <c r="H885" s="334"/>
      <c r="I885" s="334"/>
      <c r="J885" s="334"/>
      <c r="K885" s="334"/>
      <c r="L885" s="302"/>
      <c r="M885" s="302"/>
      <c r="N885" s="302"/>
      <c r="O885" s="302"/>
      <c r="P885" s="302"/>
    </row>
    <row r="886" ht="25.5" customHeight="1" spans="1:16">
      <c r="A886" s="334"/>
      <c r="B886" s="334"/>
      <c r="C886" s="334"/>
      <c r="D886" s="302"/>
      <c r="E886" s="334"/>
      <c r="F886" s="334"/>
      <c r="G886" s="334"/>
      <c r="H886" s="334"/>
      <c r="I886" s="334"/>
      <c r="J886" s="334"/>
      <c r="K886" s="334"/>
      <c r="L886" s="302"/>
      <c r="M886" s="302"/>
      <c r="N886" s="302"/>
      <c r="O886" s="302"/>
      <c r="P886" s="302"/>
    </row>
    <row r="887" ht="25.5" customHeight="1" spans="1:16">
      <c r="A887" s="334"/>
      <c r="B887" s="334"/>
      <c r="C887" s="334"/>
      <c r="D887" s="302"/>
      <c r="E887" s="334"/>
      <c r="F887" s="334"/>
      <c r="G887" s="334"/>
      <c r="H887" s="334"/>
      <c r="I887" s="334"/>
      <c r="J887" s="334"/>
      <c r="K887" s="334"/>
      <c r="L887" s="302"/>
      <c r="M887" s="302"/>
      <c r="N887" s="302"/>
      <c r="O887" s="302"/>
      <c r="P887" s="302"/>
    </row>
    <row r="888" ht="25.5" customHeight="1" spans="1:16">
      <c r="A888" s="334"/>
      <c r="B888" s="334"/>
      <c r="C888" s="334"/>
      <c r="D888" s="302"/>
      <c r="E888" s="334"/>
      <c r="F888" s="334"/>
      <c r="G888" s="334"/>
      <c r="H888" s="334"/>
      <c r="I888" s="334"/>
      <c r="J888" s="334"/>
      <c r="K888" s="334"/>
      <c r="L888" s="302"/>
      <c r="M888" s="302"/>
      <c r="N888" s="302"/>
      <c r="O888" s="302"/>
      <c r="P888" s="302"/>
    </row>
    <row r="889" ht="25.5" customHeight="1" spans="1:16">
      <c r="A889" s="334"/>
      <c r="B889" s="334"/>
      <c r="C889" s="334"/>
      <c r="D889" s="302"/>
      <c r="E889" s="334"/>
      <c r="F889" s="334"/>
      <c r="G889" s="334"/>
      <c r="H889" s="334"/>
      <c r="I889" s="334"/>
      <c r="J889" s="334"/>
      <c r="K889" s="334"/>
      <c r="L889" s="302"/>
      <c r="M889" s="302"/>
      <c r="N889" s="302"/>
      <c r="O889" s="302"/>
      <c r="P889" s="302"/>
    </row>
    <row r="890" ht="25.5" customHeight="1" spans="1:16">
      <c r="A890" s="334"/>
      <c r="B890" s="334"/>
      <c r="C890" s="334"/>
      <c r="D890" s="302"/>
      <c r="E890" s="334"/>
      <c r="F890" s="334"/>
      <c r="G890" s="334"/>
      <c r="H890" s="334"/>
      <c r="I890" s="334"/>
      <c r="J890" s="334"/>
      <c r="K890" s="334"/>
      <c r="L890" s="302"/>
      <c r="M890" s="302"/>
      <c r="N890" s="302"/>
      <c r="O890" s="302"/>
      <c r="P890" s="302"/>
    </row>
    <row r="891" ht="25.5" customHeight="1" spans="1:16">
      <c r="A891" s="334"/>
      <c r="B891" s="334"/>
      <c r="C891" s="334"/>
      <c r="D891" s="302"/>
      <c r="E891" s="334"/>
      <c r="F891" s="334"/>
      <c r="G891" s="334"/>
      <c r="H891" s="334"/>
      <c r="I891" s="334"/>
      <c r="J891" s="334"/>
      <c r="K891" s="334"/>
      <c r="L891" s="302"/>
      <c r="M891" s="302"/>
      <c r="N891" s="302"/>
      <c r="O891" s="302"/>
      <c r="P891" s="302"/>
    </row>
    <row r="892" ht="25.5" customHeight="1" spans="1:16">
      <c r="A892" s="334"/>
      <c r="B892" s="334"/>
      <c r="C892" s="334"/>
      <c r="D892" s="302"/>
      <c r="E892" s="334"/>
      <c r="F892" s="334"/>
      <c r="G892" s="334"/>
      <c r="H892" s="334"/>
      <c r="I892" s="334"/>
      <c r="J892" s="334"/>
      <c r="K892" s="334"/>
      <c r="L892" s="302"/>
      <c r="M892" s="302"/>
      <c r="N892" s="302"/>
      <c r="O892" s="302"/>
      <c r="P892" s="302"/>
    </row>
    <row r="893" ht="25.5" customHeight="1" spans="1:16">
      <c r="A893" s="334"/>
      <c r="B893" s="334"/>
      <c r="C893" s="334"/>
      <c r="D893" s="302"/>
      <c r="E893" s="334"/>
      <c r="F893" s="334"/>
      <c r="G893" s="334"/>
      <c r="H893" s="334"/>
      <c r="I893" s="334"/>
      <c r="J893" s="334"/>
      <c r="K893" s="334"/>
      <c r="L893" s="302"/>
      <c r="M893" s="302"/>
      <c r="N893" s="302"/>
      <c r="O893" s="302"/>
      <c r="P893" s="302"/>
    </row>
    <row r="894" ht="25.5" customHeight="1" spans="1:16">
      <c r="A894" s="334"/>
      <c r="B894" s="334"/>
      <c r="C894" s="334"/>
      <c r="D894" s="302"/>
      <c r="E894" s="334"/>
      <c r="F894" s="334"/>
      <c r="G894" s="334"/>
      <c r="H894" s="334"/>
      <c r="I894" s="334"/>
      <c r="J894" s="334"/>
      <c r="K894" s="334"/>
      <c r="L894" s="302"/>
      <c r="M894" s="302"/>
      <c r="N894" s="302"/>
      <c r="O894" s="302"/>
      <c r="P894" s="302"/>
    </row>
    <row r="895" ht="25.5" customHeight="1" spans="1:16">
      <c r="A895" s="334"/>
      <c r="B895" s="334"/>
      <c r="C895" s="334"/>
      <c r="D895" s="302"/>
      <c r="E895" s="334"/>
      <c r="F895" s="334"/>
      <c r="G895" s="334"/>
      <c r="H895" s="334"/>
      <c r="I895" s="334"/>
      <c r="J895" s="334"/>
      <c r="K895" s="334"/>
      <c r="L895" s="302"/>
      <c r="M895" s="302"/>
      <c r="N895" s="302"/>
      <c r="O895" s="302"/>
      <c r="P895" s="302"/>
    </row>
    <row r="896" ht="25.5" customHeight="1" spans="1:16">
      <c r="A896" s="334"/>
      <c r="B896" s="334"/>
      <c r="C896" s="334"/>
      <c r="D896" s="302"/>
      <c r="E896" s="334"/>
      <c r="F896" s="334"/>
      <c r="G896" s="334"/>
      <c r="H896" s="334"/>
      <c r="I896" s="334"/>
      <c r="J896" s="334"/>
      <c r="K896" s="334"/>
      <c r="L896" s="302"/>
      <c r="M896" s="302"/>
      <c r="N896" s="302"/>
      <c r="O896" s="302"/>
      <c r="P896" s="302"/>
    </row>
    <row r="897" ht="25.5" customHeight="1" spans="1:16">
      <c r="A897" s="334"/>
      <c r="B897" s="334"/>
      <c r="C897" s="334"/>
      <c r="D897" s="302"/>
      <c r="E897" s="334"/>
      <c r="F897" s="334"/>
      <c r="G897" s="334"/>
      <c r="H897" s="334"/>
      <c r="I897" s="334"/>
      <c r="J897" s="334"/>
      <c r="K897" s="334"/>
      <c r="L897" s="302"/>
      <c r="M897" s="302"/>
      <c r="N897" s="302"/>
      <c r="O897" s="302"/>
      <c r="P897" s="302"/>
    </row>
    <row r="898" ht="25.5" customHeight="1" spans="1:16">
      <c r="A898" s="334"/>
      <c r="B898" s="334"/>
      <c r="C898" s="334"/>
      <c r="D898" s="302"/>
      <c r="E898" s="334"/>
      <c r="F898" s="334"/>
      <c r="G898" s="334"/>
      <c r="H898" s="334"/>
      <c r="I898" s="334"/>
      <c r="J898" s="334"/>
      <c r="K898" s="334"/>
      <c r="L898" s="302"/>
      <c r="M898" s="302"/>
      <c r="N898" s="302"/>
      <c r="O898" s="302"/>
      <c r="P898" s="302"/>
    </row>
    <row r="899" ht="25.5" customHeight="1" spans="1:16">
      <c r="A899" s="334"/>
      <c r="B899" s="334"/>
      <c r="C899" s="334"/>
      <c r="D899" s="302"/>
      <c r="E899" s="334"/>
      <c r="F899" s="334"/>
      <c r="G899" s="334"/>
      <c r="H899" s="334"/>
      <c r="I899" s="334"/>
      <c r="J899" s="334"/>
      <c r="K899" s="334"/>
      <c r="L899" s="302"/>
      <c r="M899" s="302"/>
      <c r="N899" s="302"/>
      <c r="O899" s="302"/>
      <c r="P899" s="302"/>
    </row>
    <row r="900" ht="25.5" customHeight="1" spans="1:16">
      <c r="A900" s="334"/>
      <c r="B900" s="334"/>
      <c r="C900" s="334"/>
      <c r="D900" s="302"/>
      <c r="E900" s="334"/>
      <c r="F900" s="334"/>
      <c r="G900" s="334"/>
      <c r="H900" s="334"/>
      <c r="I900" s="334"/>
      <c r="J900" s="334"/>
      <c r="K900" s="334"/>
      <c r="L900" s="302"/>
      <c r="M900" s="302"/>
      <c r="N900" s="302"/>
      <c r="O900" s="302"/>
      <c r="P900" s="302"/>
    </row>
    <row r="901" ht="25.5" customHeight="1" spans="1:16">
      <c r="A901" s="334"/>
      <c r="B901" s="334"/>
      <c r="C901" s="334"/>
      <c r="D901" s="302"/>
      <c r="E901" s="334"/>
      <c r="F901" s="334"/>
      <c r="G901" s="334"/>
      <c r="H901" s="334"/>
      <c r="I901" s="334"/>
      <c r="J901" s="334"/>
      <c r="K901" s="334"/>
      <c r="L901" s="302"/>
      <c r="M901" s="302"/>
      <c r="N901" s="302"/>
      <c r="O901" s="302"/>
      <c r="P901" s="302"/>
    </row>
    <row r="902" ht="25.5" customHeight="1" spans="1:16">
      <c r="A902" s="334"/>
      <c r="B902" s="334"/>
      <c r="C902" s="334"/>
      <c r="D902" s="302"/>
      <c r="E902" s="334"/>
      <c r="F902" s="334"/>
      <c r="G902" s="334"/>
      <c r="H902" s="334"/>
      <c r="I902" s="334"/>
      <c r="J902" s="334"/>
      <c r="K902" s="334"/>
      <c r="L902" s="302"/>
      <c r="M902" s="302"/>
      <c r="N902" s="302"/>
      <c r="O902" s="302"/>
      <c r="P902" s="302"/>
    </row>
    <row r="903" ht="25.5" customHeight="1" spans="1:16">
      <c r="A903" s="334"/>
      <c r="B903" s="334"/>
      <c r="C903" s="334"/>
      <c r="D903" s="302"/>
      <c r="E903" s="334"/>
      <c r="F903" s="334"/>
      <c r="G903" s="334"/>
      <c r="H903" s="334"/>
      <c r="I903" s="334"/>
      <c r="J903" s="334"/>
      <c r="K903" s="334"/>
      <c r="L903" s="302"/>
      <c r="M903" s="302"/>
      <c r="N903" s="302"/>
      <c r="O903" s="302"/>
      <c r="P903" s="302"/>
    </row>
    <row r="904" ht="25.5" customHeight="1" spans="1:16">
      <c r="A904" s="334"/>
      <c r="B904" s="334"/>
      <c r="C904" s="334"/>
      <c r="D904" s="302"/>
      <c r="E904" s="334"/>
      <c r="F904" s="334"/>
      <c r="G904" s="334"/>
      <c r="H904" s="334"/>
      <c r="I904" s="334"/>
      <c r="J904" s="334"/>
      <c r="K904" s="334"/>
      <c r="L904" s="302"/>
      <c r="M904" s="302"/>
      <c r="N904" s="302"/>
      <c r="O904" s="302"/>
      <c r="P904" s="302"/>
    </row>
    <row r="905" ht="25.5" customHeight="1" spans="1:16">
      <c r="A905" s="334"/>
      <c r="B905" s="334"/>
      <c r="C905" s="334"/>
      <c r="D905" s="302"/>
      <c r="E905" s="334"/>
      <c r="F905" s="334"/>
      <c r="G905" s="334"/>
      <c r="H905" s="334"/>
      <c r="I905" s="334"/>
      <c r="J905" s="334"/>
      <c r="K905" s="334"/>
      <c r="L905" s="302"/>
      <c r="M905" s="302"/>
      <c r="N905" s="302"/>
      <c r="O905" s="302"/>
      <c r="P905" s="302"/>
    </row>
    <row r="906" ht="25.5" customHeight="1" spans="1:16">
      <c r="A906" s="334"/>
      <c r="B906" s="334"/>
      <c r="C906" s="334"/>
      <c r="D906" s="302"/>
      <c r="E906" s="334"/>
      <c r="F906" s="334"/>
      <c r="G906" s="334"/>
      <c r="H906" s="334"/>
      <c r="I906" s="334"/>
      <c r="J906" s="334"/>
      <c r="K906" s="334"/>
      <c r="L906" s="302"/>
      <c r="M906" s="302"/>
      <c r="N906" s="302"/>
      <c r="O906" s="302"/>
      <c r="P906" s="302"/>
    </row>
    <row r="907" ht="25.5" customHeight="1" spans="1:16">
      <c r="A907" s="334"/>
      <c r="B907" s="334"/>
      <c r="C907" s="334"/>
      <c r="D907" s="302"/>
      <c r="E907" s="334"/>
      <c r="F907" s="334"/>
      <c r="G907" s="334"/>
      <c r="H907" s="334"/>
      <c r="I907" s="334"/>
      <c r="J907" s="334"/>
      <c r="K907" s="334"/>
      <c r="L907" s="302"/>
      <c r="M907" s="302"/>
      <c r="N907" s="302"/>
      <c r="O907" s="302"/>
      <c r="P907" s="302"/>
    </row>
    <row r="908" ht="25.5" customHeight="1" spans="1:16">
      <c r="A908" s="334"/>
      <c r="B908" s="334"/>
      <c r="C908" s="334"/>
      <c r="D908" s="302"/>
      <c r="E908" s="334"/>
      <c r="F908" s="334"/>
      <c r="G908" s="334"/>
      <c r="H908" s="334"/>
      <c r="I908" s="334"/>
      <c r="J908" s="334"/>
      <c r="K908" s="334"/>
      <c r="L908" s="302"/>
      <c r="M908" s="302"/>
      <c r="N908" s="302"/>
      <c r="O908" s="302"/>
      <c r="P908" s="302"/>
    </row>
    <row r="909" ht="25.5" customHeight="1" spans="1:16">
      <c r="A909" s="334"/>
      <c r="B909" s="334"/>
      <c r="C909" s="334"/>
      <c r="D909" s="302"/>
      <c r="E909" s="334"/>
      <c r="F909" s="334"/>
      <c r="G909" s="334"/>
      <c r="H909" s="334"/>
      <c r="I909" s="334"/>
      <c r="J909" s="334"/>
      <c r="K909" s="334"/>
      <c r="L909" s="302"/>
      <c r="M909" s="302"/>
      <c r="N909" s="302"/>
      <c r="O909" s="302"/>
      <c r="P909" s="302"/>
    </row>
    <row r="910" ht="25.5" customHeight="1" spans="1:16">
      <c r="A910" s="334"/>
      <c r="B910" s="334"/>
      <c r="C910" s="334"/>
      <c r="D910" s="302"/>
      <c r="E910" s="334"/>
      <c r="F910" s="334"/>
      <c r="G910" s="334"/>
      <c r="H910" s="334"/>
      <c r="I910" s="334"/>
      <c r="J910" s="334"/>
      <c r="K910" s="334"/>
      <c r="L910" s="302"/>
      <c r="M910" s="302"/>
      <c r="N910" s="302"/>
      <c r="O910" s="302"/>
      <c r="P910" s="302"/>
    </row>
    <row r="911" ht="25.5" customHeight="1" spans="1:16">
      <c r="A911" s="334"/>
      <c r="B911" s="334"/>
      <c r="C911" s="334"/>
      <c r="D911" s="302"/>
      <c r="E911" s="334"/>
      <c r="F911" s="334"/>
      <c r="G911" s="334"/>
      <c r="H911" s="334"/>
      <c r="I911" s="334"/>
      <c r="J911" s="334"/>
      <c r="K911" s="334"/>
      <c r="L911" s="302"/>
      <c r="M911" s="302"/>
      <c r="N911" s="302"/>
      <c r="O911" s="302"/>
      <c r="P911" s="302"/>
    </row>
    <row r="912" ht="25.5" customHeight="1" spans="1:16">
      <c r="A912" s="334"/>
      <c r="B912" s="334"/>
      <c r="C912" s="334"/>
      <c r="D912" s="302"/>
      <c r="E912" s="334"/>
      <c r="F912" s="334"/>
      <c r="G912" s="334"/>
      <c r="H912" s="334"/>
      <c r="I912" s="334"/>
      <c r="J912" s="334"/>
      <c r="K912" s="334"/>
      <c r="L912" s="302"/>
      <c r="M912" s="302"/>
      <c r="N912" s="302"/>
      <c r="O912" s="302"/>
      <c r="P912" s="302"/>
    </row>
    <row r="913" ht="25.5" customHeight="1" spans="1:16">
      <c r="A913" s="334"/>
      <c r="B913" s="334"/>
      <c r="C913" s="334"/>
      <c r="D913" s="302"/>
      <c r="E913" s="334"/>
      <c r="F913" s="334"/>
      <c r="G913" s="334"/>
      <c r="H913" s="334"/>
      <c r="I913" s="334"/>
      <c r="J913" s="334"/>
      <c r="K913" s="334"/>
      <c r="L913" s="302"/>
      <c r="M913" s="302"/>
      <c r="N913" s="302"/>
      <c r="O913" s="302"/>
      <c r="P913" s="302"/>
    </row>
    <row r="914" ht="25.5" customHeight="1" spans="1:16">
      <c r="A914" s="334"/>
      <c r="B914" s="334"/>
      <c r="C914" s="334"/>
      <c r="D914" s="302"/>
      <c r="E914" s="334"/>
      <c r="F914" s="334"/>
      <c r="G914" s="334"/>
      <c r="H914" s="334"/>
      <c r="I914" s="334"/>
      <c r="J914" s="334"/>
      <c r="K914" s="334"/>
      <c r="L914" s="302"/>
      <c r="M914" s="302"/>
      <c r="N914" s="302"/>
      <c r="O914" s="302"/>
      <c r="P914" s="302"/>
    </row>
    <row r="915" ht="25.5" customHeight="1" spans="1:16">
      <c r="A915" s="334"/>
      <c r="B915" s="334"/>
      <c r="C915" s="334"/>
      <c r="D915" s="302"/>
      <c r="E915" s="334"/>
      <c r="F915" s="334"/>
      <c r="G915" s="334"/>
      <c r="H915" s="334"/>
      <c r="I915" s="334"/>
      <c r="J915" s="334"/>
      <c r="K915" s="334"/>
      <c r="L915" s="302"/>
      <c r="M915" s="302"/>
      <c r="N915" s="302"/>
      <c r="O915" s="302"/>
      <c r="P915" s="302"/>
    </row>
    <row r="916" ht="25.5" customHeight="1" spans="1:16">
      <c r="A916" s="334"/>
      <c r="B916" s="334"/>
      <c r="C916" s="334"/>
      <c r="D916" s="302"/>
      <c r="E916" s="334"/>
      <c r="F916" s="334"/>
      <c r="G916" s="334"/>
      <c r="H916" s="334"/>
      <c r="I916" s="334"/>
      <c r="J916" s="334"/>
      <c r="K916" s="334"/>
      <c r="L916" s="302"/>
      <c r="M916" s="302"/>
      <c r="N916" s="302"/>
      <c r="O916" s="302"/>
      <c r="P916" s="302"/>
    </row>
    <row r="917" ht="25.5" customHeight="1" spans="1:16">
      <c r="A917" s="334"/>
      <c r="B917" s="334"/>
      <c r="C917" s="334"/>
      <c r="D917" s="302"/>
      <c r="E917" s="334"/>
      <c r="F917" s="334"/>
      <c r="G917" s="334"/>
      <c r="H917" s="334"/>
      <c r="I917" s="334"/>
      <c r="J917" s="334"/>
      <c r="K917" s="334"/>
      <c r="L917" s="302"/>
      <c r="M917" s="302"/>
      <c r="N917" s="302"/>
      <c r="O917" s="302"/>
      <c r="P917" s="302"/>
    </row>
  </sheetData>
  <mergeCells count="20">
    <mergeCell ref="G1:I1"/>
    <mergeCell ref="L1:N1"/>
    <mergeCell ref="G108:H108"/>
    <mergeCell ref="A1:A2"/>
    <mergeCell ref="B1:B2"/>
    <mergeCell ref="B18:B19"/>
    <mergeCell ref="B87:B88"/>
    <mergeCell ref="B89:B90"/>
    <mergeCell ref="B91:B92"/>
    <mergeCell ref="B93:B94"/>
    <mergeCell ref="B95:B96"/>
    <mergeCell ref="B102:B104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display="S.No"/>
    <hyperlink ref="E3" r:id="rId2" display="19EN103"/>
    <hyperlink ref="E4" r:id="rId3" display="19AG101"/>
    <hyperlink ref="E5" r:id="rId4" display="22HS101"/>
    <hyperlink ref="E6" r:id="rId5" display="22HS102"/>
    <hyperlink ref="E7" r:id="rId6" display="19MA201"/>
    <hyperlink ref="E8" r:id="rId7" display="19MA208"/>
    <hyperlink ref="E9" r:id="rId8" display="19MA203"/>
    <hyperlink ref="E10" r:id="rId9" display="19MA215"/>
    <hyperlink ref="E11" r:id="rId10" display="19PH203"/>
    <hyperlink ref="E12" r:id="rId11" display="19CY201"/>
    <hyperlink ref="E13" r:id="rId12" display="19AG201"/>
    <hyperlink ref="E14" r:id="rId13" display="19AG202"/>
    <hyperlink ref="E15" r:id="rId14" display="19AG203"/>
    <hyperlink ref="E16" r:id="rId15" display="19CE301"/>
    <hyperlink ref="E17" r:id="rId16" display="19AG301"/>
    <hyperlink ref="E18" r:id="rId17" display="19AG302"/>
    <hyperlink ref="E19" r:id="rId18" display="19ME312"/>
    <hyperlink ref="E20" r:id="rId19" display="19AG303"/>
    <hyperlink ref="E21" r:id="rId20" display="19AG304"/>
    <hyperlink ref="E22" r:id="rId21" display="19AG305"/>
    <hyperlink ref="E23" r:id="rId22" display="19AG306"/>
    <hyperlink ref="E24" r:id="rId23" display="19AG307"/>
    <hyperlink ref="E25" r:id="rId24" display="19AG308"/>
    <hyperlink ref="E26" r:id="rId25" display="19AG309"/>
    <hyperlink ref="E27" r:id="rId26" display="19AG310"/>
    <hyperlink ref="E28" r:id="rId27" display="19CS306"/>
    <hyperlink ref="E29" r:id="rId28" display="19CS307"/>
    <hyperlink ref="E30" r:id="rId29" display="19AG401"/>
    <hyperlink ref="E31" r:id="rId30" display="19AG402"/>
    <hyperlink ref="E32" r:id="rId31" display="19AG403"/>
    <hyperlink ref="E33" r:id="rId32" display="19AG404"/>
    <hyperlink ref="E34" r:id="rId33" display="19AG405"/>
    <hyperlink ref="E35" r:id="rId34" display="19AG406"/>
    <hyperlink ref="E36" r:id="rId35" display="19AG407"/>
    <hyperlink ref="E37" r:id="rId36" display="19AG408"/>
    <hyperlink ref="E38" r:id="rId37" display="19AG409"/>
    <hyperlink ref="E39" r:id="rId38" display="19AG410"/>
    <hyperlink ref="E40" r:id="rId39" display="19AG411"/>
    <hyperlink ref="E41" r:id="rId40" display="19AG412"/>
    <hyperlink ref="E42" r:id="rId41" display="19AG413"/>
    <hyperlink ref="E43" r:id="rId42" display="19AG414"/>
    <hyperlink ref="E44" r:id="rId43" display="19AG415"/>
    <hyperlink ref="E45" r:id="rId44" display="19AG416"/>
    <hyperlink ref="E46" r:id="rId45" display="19AG417"/>
    <hyperlink ref="E47" r:id="rId46" display="19AG418"/>
    <hyperlink ref="E48" r:id="rId47" display="19AG419"/>
    <hyperlink ref="E49" r:id="rId48" display="19AG420"/>
    <hyperlink ref="E50" r:id="rId49" display="19AG421"/>
    <hyperlink ref="E51" r:id="rId50" display="19AG422"/>
    <hyperlink ref="E52" r:id="rId51" display="19AG423"/>
    <hyperlink ref="E53" r:id="rId52" display="19AG424"/>
    <hyperlink ref="E54" r:id="rId53" display="19AG501"/>
    <hyperlink ref="E55" r:id="rId54" display="19AG502"/>
    <hyperlink ref="E56" r:id="rId55" display="19AG503"/>
    <hyperlink ref="E57" r:id="rId56" display="19AG504"/>
    <hyperlink ref="E58" r:id="rId57" display="19AG505"/>
    <hyperlink ref="E59" r:id="rId58" display="19AG506"/>
    <hyperlink ref="E60" r:id="rId59" display="19AG507"/>
    <hyperlink ref="E61" r:id="rId60" display="19AG508"/>
    <hyperlink ref="E62" r:id="rId61" display="19AG509"/>
    <hyperlink ref="E63" r:id="rId62" display="19AG510"/>
    <hyperlink ref="E64" r:id="rId63" display="19AG511"/>
    <hyperlink ref="E65" r:id="rId64" display="19AG512"/>
    <hyperlink ref="E66" r:id="rId65" display="19AG513"/>
    <hyperlink ref="E67" r:id="rId66" display="19AG514"/>
    <hyperlink ref="E68" r:id="rId67" display="19AG515"/>
    <hyperlink ref="E69" r:id="rId68" display="19AG516"/>
    <hyperlink ref="E70" r:id="rId69" display="19AG517"/>
    <hyperlink ref="E71" r:id="rId70" display="19AG518"/>
    <hyperlink ref="E72" r:id="rId71" display="19AG519"/>
    <hyperlink ref="E73" r:id="rId72" display="19AG520"/>
    <hyperlink ref="E74" r:id="rId73" display="19AG521"/>
    <hyperlink ref="E75" r:id="rId74" display="19AG522"/>
    <hyperlink ref="E77" r:id="rId75" display="19AG524"/>
    <hyperlink ref="E78" r:id="rId76" display="19AG525"/>
    <hyperlink ref="E80" r:id="rId77" display="19AG701"/>
    <hyperlink ref="E81" r:id="rId78" display="19AG702"/>
    <hyperlink ref="E82" r:id="rId79" display="19AG703"/>
    <hyperlink ref="E83" r:id="rId80" display="19AG704"/>
    <hyperlink ref="E84" r:id="rId81" display="19AG705"/>
    <hyperlink ref="E85" r:id="rId82" display="19AG706"/>
    <hyperlink ref="E86" r:id="rId83" display="19AG707"/>
    <hyperlink ref="E87" r:id="rId84" display="19EY701"/>
    <hyperlink ref="E89" r:id="rId85" display="19EY702"/>
    <hyperlink ref="E91" r:id="rId86" display="19EY703"/>
    <hyperlink ref="E93" r:id="rId87" display="19EY710"/>
    <hyperlink ref="E95" r:id="rId88" display="19EY705"/>
    <hyperlink ref="E97" r:id="rId89" display="19EY706"/>
    <hyperlink ref="E99" r:id="rId90" display="19MC801"/>
    <hyperlink ref="E100" r:id="rId91" display="19MC802"/>
    <hyperlink ref="E101" r:id="rId92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903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" customWidth="1"/>
    <col min="2" max="2" width="12.1388888888889" customWidth="1"/>
    <col min="3" max="3" width="10.4259259259259" customWidth="1"/>
    <col min="4" max="5" width="14.5740740740741" customWidth="1"/>
    <col min="6" max="6" width="49.1388888888889" customWidth="1"/>
    <col min="7" max="10" width="7.28703703703704" customWidth="1"/>
    <col min="11" max="11" width="21.1388888888889" customWidth="1"/>
    <col min="12" max="14" width="6.57407407407407" customWidth="1"/>
    <col min="16" max="16" width="43.4259259259259" customWidth="1"/>
  </cols>
  <sheetData>
    <row r="1" ht="25.5" customHeight="1" spans="1:16">
      <c r="A1" s="484" t="s">
        <v>0</v>
      </c>
      <c r="B1" s="292" t="s">
        <v>1</v>
      </c>
      <c r="C1" s="292" t="s">
        <v>2</v>
      </c>
      <c r="D1" s="160" t="s">
        <v>3</v>
      </c>
      <c r="E1" s="160" t="s">
        <v>4</v>
      </c>
      <c r="F1" s="160" t="s">
        <v>5</v>
      </c>
      <c r="G1" s="485" t="s">
        <v>6</v>
      </c>
      <c r="H1" s="7"/>
      <c r="I1" s="6"/>
      <c r="J1" s="292" t="s">
        <v>7</v>
      </c>
      <c r="K1" s="160" t="s">
        <v>8</v>
      </c>
      <c r="L1" s="110" t="s">
        <v>7</v>
      </c>
      <c r="M1" s="7"/>
      <c r="N1" s="6"/>
      <c r="O1" s="4" t="s">
        <v>9</v>
      </c>
      <c r="P1" s="63" t="s">
        <v>10</v>
      </c>
    </row>
    <row r="2" ht="25.5" customHeight="1" spans="1:16">
      <c r="A2" s="8"/>
      <c r="B2" s="8"/>
      <c r="C2" s="8"/>
      <c r="D2" s="8"/>
      <c r="E2" s="8"/>
      <c r="F2" s="8"/>
      <c r="G2" s="486" t="s">
        <v>11</v>
      </c>
      <c r="H2" s="486" t="s">
        <v>12</v>
      </c>
      <c r="I2" s="486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25.5" customHeight="1" spans="1:16">
      <c r="A3" s="122">
        <v>1</v>
      </c>
      <c r="B3" s="122"/>
      <c r="C3" s="122" t="s">
        <v>15</v>
      </c>
      <c r="D3" s="122" t="s">
        <v>16</v>
      </c>
      <c r="E3" s="67" t="s">
        <v>17</v>
      </c>
      <c r="F3" s="106" t="s">
        <v>18</v>
      </c>
      <c r="G3" s="122">
        <v>1</v>
      </c>
      <c r="H3" s="122">
        <v>0</v>
      </c>
      <c r="I3" s="122">
        <v>2</v>
      </c>
      <c r="J3" s="122">
        <v>2</v>
      </c>
      <c r="K3" s="85" t="s">
        <v>19</v>
      </c>
      <c r="L3" s="25">
        <f t="shared" ref="L3:L64" si="0">G3+H3</f>
        <v>1</v>
      </c>
      <c r="M3" s="25">
        <f t="shared" ref="M3:M64" si="1">I3/2</f>
        <v>1</v>
      </c>
      <c r="N3" s="25">
        <f t="shared" ref="N3:N64" si="2">L3+M3</f>
        <v>2</v>
      </c>
      <c r="O3" s="25" t="s">
        <v>20</v>
      </c>
      <c r="P3" s="479" t="s">
        <v>21</v>
      </c>
    </row>
    <row r="4" ht="32.25" customHeight="1" spans="1:16">
      <c r="A4" s="122">
        <v>2</v>
      </c>
      <c r="B4" s="122"/>
      <c r="C4" s="122" t="s">
        <v>15</v>
      </c>
      <c r="D4" s="122" t="s">
        <v>16</v>
      </c>
      <c r="E4" s="67" t="s">
        <v>22</v>
      </c>
      <c r="F4" s="106" t="s">
        <v>23</v>
      </c>
      <c r="G4" s="122">
        <v>2</v>
      </c>
      <c r="H4" s="122">
        <v>0</v>
      </c>
      <c r="I4" s="122">
        <v>2</v>
      </c>
      <c r="J4" s="122">
        <v>3</v>
      </c>
      <c r="K4" s="85" t="s">
        <v>19</v>
      </c>
      <c r="L4" s="25">
        <f t="shared" si="0"/>
        <v>2</v>
      </c>
      <c r="M4" s="25">
        <f t="shared" si="1"/>
        <v>1</v>
      </c>
      <c r="N4" s="25">
        <f t="shared" si="2"/>
        <v>3</v>
      </c>
      <c r="O4" s="25" t="s">
        <v>20</v>
      </c>
      <c r="P4" s="479" t="s">
        <v>21</v>
      </c>
    </row>
    <row r="5" ht="25.5" customHeight="1" spans="1:16">
      <c r="A5" s="122">
        <v>3</v>
      </c>
      <c r="B5" s="122"/>
      <c r="C5" s="122" t="s">
        <v>15</v>
      </c>
      <c r="D5" s="25" t="s">
        <v>24</v>
      </c>
      <c r="E5" s="66" t="s">
        <v>25</v>
      </c>
      <c r="F5" s="106" t="s">
        <v>26</v>
      </c>
      <c r="G5" s="122">
        <v>1</v>
      </c>
      <c r="H5" s="122">
        <v>0</v>
      </c>
      <c r="I5" s="122">
        <v>0</v>
      </c>
      <c r="J5" s="122">
        <v>1</v>
      </c>
      <c r="K5" s="85" t="s">
        <v>19</v>
      </c>
      <c r="L5" s="25">
        <f t="shared" si="0"/>
        <v>1</v>
      </c>
      <c r="M5" s="25">
        <f t="shared" si="1"/>
        <v>0</v>
      </c>
      <c r="N5" s="25">
        <f t="shared" si="2"/>
        <v>1</v>
      </c>
      <c r="O5" s="25" t="s">
        <v>20</v>
      </c>
      <c r="P5" s="479" t="s">
        <v>27</v>
      </c>
    </row>
    <row r="6" ht="36.75" customHeight="1" spans="1:16">
      <c r="A6" s="122">
        <v>4</v>
      </c>
      <c r="B6" s="122"/>
      <c r="C6" s="122" t="s">
        <v>15</v>
      </c>
      <c r="D6" s="487" t="s">
        <v>28</v>
      </c>
      <c r="E6" s="66" t="s">
        <v>29</v>
      </c>
      <c r="F6" s="106" t="s">
        <v>30</v>
      </c>
      <c r="G6" s="122">
        <v>1</v>
      </c>
      <c r="H6" s="122">
        <v>0</v>
      </c>
      <c r="I6" s="122">
        <v>0</v>
      </c>
      <c r="J6" s="122">
        <v>1</v>
      </c>
      <c r="K6" s="85" t="s">
        <v>19</v>
      </c>
      <c r="L6" s="25">
        <f t="shared" si="0"/>
        <v>1</v>
      </c>
      <c r="M6" s="25">
        <f t="shared" si="1"/>
        <v>0</v>
      </c>
      <c r="N6" s="25">
        <f t="shared" si="2"/>
        <v>1</v>
      </c>
      <c r="O6" s="25" t="s">
        <v>20</v>
      </c>
      <c r="P6" s="479" t="s">
        <v>27</v>
      </c>
    </row>
    <row r="7" ht="29.25" customHeight="1" spans="1:16">
      <c r="A7" s="122">
        <v>5</v>
      </c>
      <c r="B7" s="122"/>
      <c r="C7" s="122" t="s">
        <v>31</v>
      </c>
      <c r="D7" s="25" t="s">
        <v>32</v>
      </c>
      <c r="E7" s="67" t="s">
        <v>33</v>
      </c>
      <c r="F7" s="106" t="s">
        <v>34</v>
      </c>
      <c r="G7" s="122">
        <v>3</v>
      </c>
      <c r="H7" s="122">
        <v>1</v>
      </c>
      <c r="I7" s="122">
        <v>0</v>
      </c>
      <c r="J7" s="122">
        <v>4</v>
      </c>
      <c r="K7" s="85" t="s">
        <v>19</v>
      </c>
      <c r="L7" s="25">
        <f t="shared" si="0"/>
        <v>4</v>
      </c>
      <c r="M7" s="25">
        <f t="shared" si="1"/>
        <v>0</v>
      </c>
      <c r="N7" s="25">
        <f t="shared" si="2"/>
        <v>4</v>
      </c>
      <c r="O7" s="25" t="s">
        <v>20</v>
      </c>
      <c r="P7" s="479" t="s">
        <v>27</v>
      </c>
    </row>
    <row r="8" ht="25.5" customHeight="1" spans="1:16">
      <c r="A8" s="122">
        <v>6</v>
      </c>
      <c r="B8" s="122"/>
      <c r="C8" s="122" t="s">
        <v>31</v>
      </c>
      <c r="D8" s="122" t="s">
        <v>16</v>
      </c>
      <c r="E8" s="67" t="s">
        <v>35</v>
      </c>
      <c r="F8" s="106" t="s">
        <v>36</v>
      </c>
      <c r="G8" s="122">
        <v>2</v>
      </c>
      <c r="H8" s="122">
        <v>0</v>
      </c>
      <c r="I8" s="122">
        <v>2</v>
      </c>
      <c r="J8" s="122">
        <v>3</v>
      </c>
      <c r="K8" s="85" t="s">
        <v>19</v>
      </c>
      <c r="L8" s="25">
        <f t="shared" si="0"/>
        <v>2</v>
      </c>
      <c r="M8" s="25">
        <f t="shared" si="1"/>
        <v>1</v>
      </c>
      <c r="N8" s="25">
        <f t="shared" si="2"/>
        <v>3</v>
      </c>
      <c r="O8" s="25" t="s">
        <v>20</v>
      </c>
      <c r="P8" s="479" t="s">
        <v>21</v>
      </c>
    </row>
    <row r="9" ht="34.5" customHeight="1" spans="1:16">
      <c r="A9" s="122">
        <v>7</v>
      </c>
      <c r="B9" s="122"/>
      <c r="C9" s="122" t="s">
        <v>31</v>
      </c>
      <c r="D9" s="122" t="s">
        <v>16</v>
      </c>
      <c r="E9" s="67" t="s">
        <v>40</v>
      </c>
      <c r="F9" s="106" t="s">
        <v>41</v>
      </c>
      <c r="G9" s="122">
        <v>2</v>
      </c>
      <c r="H9" s="122">
        <v>0</v>
      </c>
      <c r="I9" s="122">
        <v>2</v>
      </c>
      <c r="J9" s="122">
        <v>3</v>
      </c>
      <c r="K9" s="85" t="s">
        <v>39</v>
      </c>
      <c r="L9" s="25">
        <f t="shared" si="0"/>
        <v>2</v>
      </c>
      <c r="M9" s="25">
        <f t="shared" si="1"/>
        <v>1</v>
      </c>
      <c r="N9" s="25">
        <f t="shared" si="2"/>
        <v>3</v>
      </c>
      <c r="O9" s="25" t="s">
        <v>20</v>
      </c>
      <c r="P9" s="479" t="s">
        <v>21</v>
      </c>
    </row>
    <row r="10" ht="25.5" customHeight="1" spans="1:16">
      <c r="A10" s="122">
        <v>8</v>
      </c>
      <c r="B10" s="122"/>
      <c r="C10" s="122" t="s">
        <v>54</v>
      </c>
      <c r="D10" s="25" t="s">
        <v>63</v>
      </c>
      <c r="E10" s="224" t="s">
        <v>64</v>
      </c>
      <c r="F10" s="93" t="s">
        <v>65</v>
      </c>
      <c r="G10" s="488">
        <v>2</v>
      </c>
      <c r="H10" s="488">
        <v>1</v>
      </c>
      <c r="I10" s="488">
        <v>2</v>
      </c>
      <c r="J10" s="488">
        <v>4</v>
      </c>
      <c r="K10" s="85" t="s">
        <v>19</v>
      </c>
      <c r="L10" s="25">
        <f t="shared" si="0"/>
        <v>3</v>
      </c>
      <c r="M10" s="25">
        <f t="shared" si="1"/>
        <v>1</v>
      </c>
      <c r="N10" s="25">
        <f t="shared" si="2"/>
        <v>4</v>
      </c>
      <c r="O10" s="25" t="s">
        <v>20</v>
      </c>
      <c r="P10" s="479" t="s">
        <v>21</v>
      </c>
    </row>
    <row r="11" ht="25.5" customHeight="1" spans="1:16">
      <c r="A11" s="122">
        <v>9</v>
      </c>
      <c r="B11" s="122"/>
      <c r="C11" s="122" t="s">
        <v>54</v>
      </c>
      <c r="D11" s="122" t="s">
        <v>16</v>
      </c>
      <c r="E11" s="67" t="s">
        <v>68</v>
      </c>
      <c r="F11" s="106" t="s">
        <v>71</v>
      </c>
      <c r="G11" s="122">
        <v>2</v>
      </c>
      <c r="H11" s="122">
        <v>0</v>
      </c>
      <c r="I11" s="122">
        <v>2</v>
      </c>
      <c r="J11" s="122">
        <v>3</v>
      </c>
      <c r="K11" s="85" t="s">
        <v>19</v>
      </c>
      <c r="L11" s="25">
        <f t="shared" si="0"/>
        <v>2</v>
      </c>
      <c r="M11" s="25">
        <f t="shared" si="1"/>
        <v>1</v>
      </c>
      <c r="N11" s="25">
        <f t="shared" si="2"/>
        <v>3</v>
      </c>
      <c r="O11" s="25" t="s">
        <v>20</v>
      </c>
      <c r="P11" s="479" t="s">
        <v>21</v>
      </c>
    </row>
    <row r="12" ht="25.5" customHeight="1" spans="1:16">
      <c r="A12" s="122">
        <v>10</v>
      </c>
      <c r="B12" s="122"/>
      <c r="C12" s="122" t="s">
        <v>54</v>
      </c>
      <c r="D12" s="122" t="s">
        <v>16</v>
      </c>
      <c r="E12" s="67" t="s">
        <v>74</v>
      </c>
      <c r="F12" s="106" t="s">
        <v>75</v>
      </c>
      <c r="G12" s="122">
        <v>2</v>
      </c>
      <c r="H12" s="122">
        <v>0</v>
      </c>
      <c r="I12" s="122">
        <v>2</v>
      </c>
      <c r="J12" s="122">
        <v>3</v>
      </c>
      <c r="K12" s="85" t="s">
        <v>19</v>
      </c>
      <c r="L12" s="25">
        <f t="shared" si="0"/>
        <v>2</v>
      </c>
      <c r="M12" s="25">
        <f t="shared" si="1"/>
        <v>1</v>
      </c>
      <c r="N12" s="25">
        <f t="shared" si="2"/>
        <v>3</v>
      </c>
      <c r="O12" s="25" t="s">
        <v>20</v>
      </c>
      <c r="P12" s="479" t="s">
        <v>21</v>
      </c>
    </row>
    <row r="13" ht="25.5" customHeight="1" spans="1:16">
      <c r="A13" s="122">
        <v>11</v>
      </c>
      <c r="B13" s="122"/>
      <c r="C13" s="122" t="s">
        <v>54</v>
      </c>
      <c r="D13" s="122" t="s">
        <v>16</v>
      </c>
      <c r="E13" s="67" t="s">
        <v>76</v>
      </c>
      <c r="F13" s="106" t="s">
        <v>77</v>
      </c>
      <c r="G13" s="122">
        <v>2</v>
      </c>
      <c r="H13" s="122">
        <v>0</v>
      </c>
      <c r="I13" s="122">
        <v>0</v>
      </c>
      <c r="J13" s="122">
        <v>2</v>
      </c>
      <c r="K13" s="85" t="s">
        <v>19</v>
      </c>
      <c r="L13" s="25">
        <f t="shared" si="0"/>
        <v>2</v>
      </c>
      <c r="M13" s="25">
        <f t="shared" si="1"/>
        <v>0</v>
      </c>
      <c r="N13" s="25">
        <f t="shared" si="2"/>
        <v>2</v>
      </c>
      <c r="O13" s="25" t="s">
        <v>20</v>
      </c>
      <c r="P13" s="479" t="s">
        <v>27</v>
      </c>
    </row>
    <row r="14" ht="25.5" customHeight="1" spans="1:16">
      <c r="A14" s="122">
        <v>12</v>
      </c>
      <c r="B14" s="122"/>
      <c r="C14" s="122" t="s">
        <v>54</v>
      </c>
      <c r="D14" s="122" t="s">
        <v>16</v>
      </c>
      <c r="E14" s="67" t="s">
        <v>78</v>
      </c>
      <c r="F14" s="106" t="s">
        <v>79</v>
      </c>
      <c r="G14" s="122">
        <v>1</v>
      </c>
      <c r="H14" s="122">
        <v>0</v>
      </c>
      <c r="I14" s="122">
        <v>2</v>
      </c>
      <c r="J14" s="122">
        <v>2</v>
      </c>
      <c r="K14" s="85" t="s">
        <v>19</v>
      </c>
      <c r="L14" s="25">
        <f t="shared" si="0"/>
        <v>1</v>
      </c>
      <c r="M14" s="25">
        <f t="shared" si="1"/>
        <v>1</v>
      </c>
      <c r="N14" s="25">
        <f t="shared" si="2"/>
        <v>2</v>
      </c>
      <c r="O14" s="25" t="s">
        <v>20</v>
      </c>
      <c r="P14" s="479" t="s">
        <v>21</v>
      </c>
    </row>
    <row r="15" ht="25.5" customHeight="1" spans="1:16">
      <c r="A15" s="122">
        <v>13</v>
      </c>
      <c r="B15" s="122"/>
      <c r="C15" s="122" t="s">
        <v>54</v>
      </c>
      <c r="D15" s="122" t="s">
        <v>16</v>
      </c>
      <c r="E15" s="67" t="s">
        <v>81</v>
      </c>
      <c r="F15" s="106" t="s">
        <v>82</v>
      </c>
      <c r="G15" s="122">
        <v>1</v>
      </c>
      <c r="H15" s="122">
        <v>0</v>
      </c>
      <c r="I15" s="122">
        <v>4</v>
      </c>
      <c r="J15" s="122">
        <v>3</v>
      </c>
      <c r="K15" s="85" t="s">
        <v>19</v>
      </c>
      <c r="L15" s="25">
        <f t="shared" si="0"/>
        <v>1</v>
      </c>
      <c r="M15" s="25">
        <f t="shared" si="1"/>
        <v>2</v>
      </c>
      <c r="N15" s="25">
        <f t="shared" si="2"/>
        <v>3</v>
      </c>
      <c r="O15" s="25" t="s">
        <v>20</v>
      </c>
      <c r="P15" s="479" t="s">
        <v>21</v>
      </c>
    </row>
    <row r="16" ht="25.5" customHeight="1" spans="1:16">
      <c r="A16" s="122">
        <v>14</v>
      </c>
      <c r="B16" s="122"/>
      <c r="C16" s="122" t="s">
        <v>85</v>
      </c>
      <c r="D16" s="122" t="s">
        <v>16</v>
      </c>
      <c r="E16" s="67" t="s">
        <v>86</v>
      </c>
      <c r="F16" s="106" t="s">
        <v>87</v>
      </c>
      <c r="G16" s="122">
        <v>1</v>
      </c>
      <c r="H16" s="122">
        <v>0</v>
      </c>
      <c r="I16" s="122">
        <v>2</v>
      </c>
      <c r="J16" s="122">
        <v>2</v>
      </c>
      <c r="K16" s="85" t="s">
        <v>19</v>
      </c>
      <c r="L16" s="25">
        <f t="shared" si="0"/>
        <v>1</v>
      </c>
      <c r="M16" s="25">
        <f t="shared" si="1"/>
        <v>1</v>
      </c>
      <c r="N16" s="25">
        <f t="shared" si="2"/>
        <v>2</v>
      </c>
      <c r="O16" s="25" t="s">
        <v>20</v>
      </c>
      <c r="P16" s="479" t="s">
        <v>21</v>
      </c>
    </row>
    <row r="17" ht="25.5" customHeight="1" spans="1:16">
      <c r="A17" s="122">
        <v>15</v>
      </c>
      <c r="B17" s="122"/>
      <c r="C17" s="122" t="s">
        <v>85</v>
      </c>
      <c r="D17" s="122" t="s">
        <v>16</v>
      </c>
      <c r="E17" s="67" t="s">
        <v>88</v>
      </c>
      <c r="F17" s="106" t="s">
        <v>89</v>
      </c>
      <c r="G17" s="122">
        <v>2</v>
      </c>
      <c r="H17" s="122">
        <v>0</v>
      </c>
      <c r="I17" s="122">
        <v>2</v>
      </c>
      <c r="J17" s="122">
        <v>3</v>
      </c>
      <c r="K17" s="85" t="s">
        <v>19</v>
      </c>
      <c r="L17" s="25">
        <f t="shared" si="0"/>
        <v>2</v>
      </c>
      <c r="M17" s="25">
        <f t="shared" si="1"/>
        <v>1</v>
      </c>
      <c r="N17" s="25">
        <f t="shared" si="2"/>
        <v>3</v>
      </c>
      <c r="O17" s="25" t="s">
        <v>20</v>
      </c>
      <c r="P17" s="479" t="s">
        <v>21</v>
      </c>
    </row>
    <row r="18" ht="25.5" customHeight="1" spans="1:16">
      <c r="A18" s="122">
        <v>16</v>
      </c>
      <c r="B18" s="122"/>
      <c r="C18" s="122" t="s">
        <v>85</v>
      </c>
      <c r="D18" s="122" t="s">
        <v>16</v>
      </c>
      <c r="E18" s="67" t="s">
        <v>90</v>
      </c>
      <c r="F18" s="106" t="s">
        <v>91</v>
      </c>
      <c r="G18" s="122">
        <v>2</v>
      </c>
      <c r="H18" s="122">
        <v>0</v>
      </c>
      <c r="I18" s="122">
        <v>2</v>
      </c>
      <c r="J18" s="122">
        <v>3</v>
      </c>
      <c r="K18" s="85" t="s">
        <v>19</v>
      </c>
      <c r="L18" s="25">
        <f t="shared" si="0"/>
        <v>2</v>
      </c>
      <c r="M18" s="25">
        <f t="shared" si="1"/>
        <v>1</v>
      </c>
      <c r="N18" s="25">
        <f t="shared" si="2"/>
        <v>3</v>
      </c>
      <c r="O18" s="25" t="s">
        <v>20</v>
      </c>
      <c r="P18" s="479" t="s">
        <v>21</v>
      </c>
    </row>
    <row r="19" ht="25.5" customHeight="1" spans="1:16">
      <c r="A19" s="122">
        <v>17</v>
      </c>
      <c r="B19" s="122"/>
      <c r="C19" s="122" t="s">
        <v>85</v>
      </c>
      <c r="D19" s="122" t="s">
        <v>16</v>
      </c>
      <c r="E19" s="67" t="s">
        <v>92</v>
      </c>
      <c r="F19" s="106" t="s">
        <v>93</v>
      </c>
      <c r="G19" s="122">
        <v>2</v>
      </c>
      <c r="H19" s="122">
        <v>0</v>
      </c>
      <c r="I19" s="122">
        <v>2</v>
      </c>
      <c r="J19" s="122">
        <v>3</v>
      </c>
      <c r="K19" s="85" t="s">
        <v>19</v>
      </c>
      <c r="L19" s="25">
        <f t="shared" si="0"/>
        <v>2</v>
      </c>
      <c r="M19" s="25">
        <f t="shared" si="1"/>
        <v>1</v>
      </c>
      <c r="N19" s="25">
        <f t="shared" si="2"/>
        <v>3</v>
      </c>
      <c r="O19" s="25" t="s">
        <v>20</v>
      </c>
      <c r="P19" s="479" t="s">
        <v>21</v>
      </c>
    </row>
    <row r="20" ht="25.5" customHeight="1" spans="1:16">
      <c r="A20" s="122">
        <v>18</v>
      </c>
      <c r="B20" s="122"/>
      <c r="C20" s="122" t="s">
        <v>85</v>
      </c>
      <c r="D20" s="122" t="s">
        <v>16</v>
      </c>
      <c r="E20" s="67" t="s">
        <v>94</v>
      </c>
      <c r="F20" s="106" t="s">
        <v>95</v>
      </c>
      <c r="G20" s="122">
        <v>2</v>
      </c>
      <c r="H20" s="122">
        <v>0</v>
      </c>
      <c r="I20" s="122">
        <v>2</v>
      </c>
      <c r="J20" s="122">
        <v>3</v>
      </c>
      <c r="K20" s="85" t="s">
        <v>19</v>
      </c>
      <c r="L20" s="25">
        <f t="shared" si="0"/>
        <v>2</v>
      </c>
      <c r="M20" s="25">
        <f t="shared" si="1"/>
        <v>1</v>
      </c>
      <c r="N20" s="25">
        <f t="shared" si="2"/>
        <v>3</v>
      </c>
      <c r="O20" s="25" t="s">
        <v>20</v>
      </c>
      <c r="P20" s="479" t="s">
        <v>21</v>
      </c>
    </row>
    <row r="21" ht="25.5" customHeight="1" spans="1:16">
      <c r="A21" s="122">
        <v>19</v>
      </c>
      <c r="B21" s="122"/>
      <c r="C21" s="122" t="s">
        <v>85</v>
      </c>
      <c r="D21" s="122" t="s">
        <v>16</v>
      </c>
      <c r="E21" s="67" t="s">
        <v>96</v>
      </c>
      <c r="F21" s="106" t="s">
        <v>97</v>
      </c>
      <c r="G21" s="122">
        <v>1</v>
      </c>
      <c r="H21" s="122">
        <v>0</v>
      </c>
      <c r="I21" s="122">
        <v>2</v>
      </c>
      <c r="J21" s="122">
        <v>2</v>
      </c>
      <c r="K21" s="85" t="s">
        <v>19</v>
      </c>
      <c r="L21" s="25">
        <f t="shared" si="0"/>
        <v>1</v>
      </c>
      <c r="M21" s="25">
        <f t="shared" si="1"/>
        <v>1</v>
      </c>
      <c r="N21" s="25">
        <f t="shared" si="2"/>
        <v>2</v>
      </c>
      <c r="O21" s="25" t="s">
        <v>20</v>
      </c>
      <c r="P21" s="479" t="s">
        <v>21</v>
      </c>
    </row>
    <row r="22" ht="25.5" customHeight="1" spans="1:16">
      <c r="A22" s="122">
        <v>20</v>
      </c>
      <c r="B22" s="122"/>
      <c r="C22" s="122" t="s">
        <v>85</v>
      </c>
      <c r="D22" s="122" t="s">
        <v>16</v>
      </c>
      <c r="E22" s="67" t="s">
        <v>98</v>
      </c>
      <c r="F22" s="106" t="s">
        <v>99</v>
      </c>
      <c r="G22" s="122">
        <v>2</v>
      </c>
      <c r="H22" s="122">
        <v>0</v>
      </c>
      <c r="I22" s="122">
        <v>0</v>
      </c>
      <c r="J22" s="122">
        <v>2</v>
      </c>
      <c r="K22" s="85" t="s">
        <v>19</v>
      </c>
      <c r="L22" s="25">
        <f t="shared" si="0"/>
        <v>2</v>
      </c>
      <c r="M22" s="25">
        <f t="shared" si="1"/>
        <v>0</v>
      </c>
      <c r="N22" s="25">
        <f t="shared" si="2"/>
        <v>2</v>
      </c>
      <c r="O22" s="25" t="s">
        <v>20</v>
      </c>
      <c r="P22" s="479" t="s">
        <v>27</v>
      </c>
    </row>
    <row r="23" ht="25.5" customHeight="1" spans="1:16">
      <c r="A23" s="122">
        <v>21</v>
      </c>
      <c r="B23" s="122"/>
      <c r="C23" s="122" t="s">
        <v>85</v>
      </c>
      <c r="D23" s="122" t="s">
        <v>16</v>
      </c>
      <c r="E23" s="67" t="s">
        <v>100</v>
      </c>
      <c r="F23" s="106" t="s">
        <v>101</v>
      </c>
      <c r="G23" s="122">
        <v>2</v>
      </c>
      <c r="H23" s="122">
        <v>0</v>
      </c>
      <c r="I23" s="122">
        <v>2</v>
      </c>
      <c r="J23" s="122">
        <v>3</v>
      </c>
      <c r="K23" s="85" t="s">
        <v>19</v>
      </c>
      <c r="L23" s="25">
        <f t="shared" si="0"/>
        <v>2</v>
      </c>
      <c r="M23" s="25">
        <f t="shared" si="1"/>
        <v>1</v>
      </c>
      <c r="N23" s="25">
        <f t="shared" si="2"/>
        <v>3</v>
      </c>
      <c r="O23" s="25" t="s">
        <v>20</v>
      </c>
      <c r="P23" s="479" t="s">
        <v>21</v>
      </c>
    </row>
    <row r="24" ht="25.5" customHeight="1" spans="1:16">
      <c r="A24" s="122">
        <v>22</v>
      </c>
      <c r="B24" s="122"/>
      <c r="C24" s="122" t="s">
        <v>85</v>
      </c>
      <c r="D24" s="122" t="s">
        <v>16</v>
      </c>
      <c r="E24" s="67" t="s">
        <v>102</v>
      </c>
      <c r="F24" s="106" t="s">
        <v>103</v>
      </c>
      <c r="G24" s="122">
        <v>2</v>
      </c>
      <c r="H24" s="122">
        <v>0</v>
      </c>
      <c r="I24" s="122">
        <v>2</v>
      </c>
      <c r="J24" s="122">
        <v>3</v>
      </c>
      <c r="K24" s="85" t="s">
        <v>19</v>
      </c>
      <c r="L24" s="25">
        <f t="shared" si="0"/>
        <v>2</v>
      </c>
      <c r="M24" s="25">
        <f t="shared" si="1"/>
        <v>1</v>
      </c>
      <c r="N24" s="25">
        <f t="shared" si="2"/>
        <v>3</v>
      </c>
      <c r="O24" s="25" t="s">
        <v>20</v>
      </c>
      <c r="P24" s="479" t="s">
        <v>21</v>
      </c>
    </row>
    <row r="25" ht="25.5" customHeight="1" spans="1:16">
      <c r="A25" s="122">
        <v>23</v>
      </c>
      <c r="B25" s="122"/>
      <c r="C25" s="122" t="s">
        <v>85</v>
      </c>
      <c r="D25" s="122" t="s">
        <v>16</v>
      </c>
      <c r="E25" s="67" t="s">
        <v>104</v>
      </c>
      <c r="F25" s="106" t="s">
        <v>105</v>
      </c>
      <c r="G25" s="122">
        <v>1</v>
      </c>
      <c r="H25" s="122">
        <v>0</v>
      </c>
      <c r="I25" s="122">
        <v>2</v>
      </c>
      <c r="J25" s="122">
        <v>2</v>
      </c>
      <c r="K25" s="85" t="s">
        <v>86</v>
      </c>
      <c r="L25" s="25">
        <f t="shared" si="0"/>
        <v>1</v>
      </c>
      <c r="M25" s="25">
        <f t="shared" si="1"/>
        <v>1</v>
      </c>
      <c r="N25" s="25">
        <f t="shared" si="2"/>
        <v>2</v>
      </c>
      <c r="O25" s="25" t="s">
        <v>20</v>
      </c>
      <c r="P25" s="479" t="s">
        <v>21</v>
      </c>
    </row>
    <row r="26" ht="25.5" customHeight="1" spans="1:16">
      <c r="A26" s="122">
        <v>24</v>
      </c>
      <c r="B26" s="122"/>
      <c r="C26" s="122" t="s">
        <v>85</v>
      </c>
      <c r="D26" s="122" t="s">
        <v>16</v>
      </c>
      <c r="E26" s="67" t="s">
        <v>106</v>
      </c>
      <c r="F26" s="106" t="s">
        <v>107</v>
      </c>
      <c r="G26" s="122">
        <v>1</v>
      </c>
      <c r="H26" s="122">
        <v>0</v>
      </c>
      <c r="I26" s="122">
        <v>2</v>
      </c>
      <c r="J26" s="122">
        <v>2</v>
      </c>
      <c r="K26" s="85" t="s">
        <v>92</v>
      </c>
      <c r="L26" s="25">
        <f t="shared" si="0"/>
        <v>1</v>
      </c>
      <c r="M26" s="25">
        <f t="shared" si="1"/>
        <v>1</v>
      </c>
      <c r="N26" s="25">
        <f t="shared" si="2"/>
        <v>2</v>
      </c>
      <c r="O26" s="25" t="s">
        <v>20</v>
      </c>
      <c r="P26" s="479" t="s">
        <v>21</v>
      </c>
    </row>
    <row r="27" ht="25.5" customHeight="1" spans="1:16">
      <c r="A27" s="122">
        <v>25</v>
      </c>
      <c r="B27" s="122"/>
      <c r="C27" s="122" t="s">
        <v>85</v>
      </c>
      <c r="D27" s="122" t="s">
        <v>16</v>
      </c>
      <c r="E27" s="67" t="s">
        <v>108</v>
      </c>
      <c r="F27" s="106" t="s">
        <v>109</v>
      </c>
      <c r="G27" s="122">
        <v>2</v>
      </c>
      <c r="H27" s="122">
        <v>0</v>
      </c>
      <c r="I27" s="122">
        <v>2</v>
      </c>
      <c r="J27" s="122">
        <v>3</v>
      </c>
      <c r="K27" s="85" t="s">
        <v>19</v>
      </c>
      <c r="L27" s="25">
        <f t="shared" si="0"/>
        <v>2</v>
      </c>
      <c r="M27" s="25">
        <f t="shared" si="1"/>
        <v>1</v>
      </c>
      <c r="N27" s="25">
        <f t="shared" si="2"/>
        <v>3</v>
      </c>
      <c r="O27" s="25" t="s">
        <v>20</v>
      </c>
      <c r="P27" s="479" t="s">
        <v>21</v>
      </c>
    </row>
    <row r="28" ht="25.5" customHeight="1" spans="1:16">
      <c r="A28" s="122">
        <v>26</v>
      </c>
      <c r="B28" s="122"/>
      <c r="C28" s="122" t="s">
        <v>85</v>
      </c>
      <c r="D28" s="122" t="s">
        <v>16</v>
      </c>
      <c r="E28" s="67" t="s">
        <v>110</v>
      </c>
      <c r="F28" s="106" t="s">
        <v>111</v>
      </c>
      <c r="G28" s="122">
        <v>2</v>
      </c>
      <c r="H28" s="122">
        <v>0</v>
      </c>
      <c r="I28" s="122">
        <v>2</v>
      </c>
      <c r="J28" s="122">
        <v>3</v>
      </c>
      <c r="K28" s="85" t="s">
        <v>94</v>
      </c>
      <c r="L28" s="25">
        <f t="shared" si="0"/>
        <v>2</v>
      </c>
      <c r="M28" s="25">
        <f t="shared" si="1"/>
        <v>1</v>
      </c>
      <c r="N28" s="25">
        <f t="shared" si="2"/>
        <v>3</v>
      </c>
      <c r="O28" s="25" t="s">
        <v>20</v>
      </c>
      <c r="P28" s="479" t="s">
        <v>21</v>
      </c>
    </row>
    <row r="29" ht="25.5" customHeight="1" spans="1:16">
      <c r="A29" s="122">
        <v>27</v>
      </c>
      <c r="B29" s="122"/>
      <c r="C29" s="122" t="s">
        <v>85</v>
      </c>
      <c r="D29" s="122" t="s">
        <v>16</v>
      </c>
      <c r="E29" s="67" t="s">
        <v>112</v>
      </c>
      <c r="F29" s="106" t="s">
        <v>113</v>
      </c>
      <c r="G29" s="122">
        <v>2</v>
      </c>
      <c r="H29" s="122">
        <v>0</v>
      </c>
      <c r="I29" s="122">
        <v>2</v>
      </c>
      <c r="J29" s="122">
        <v>3</v>
      </c>
      <c r="K29" s="85" t="s">
        <v>19</v>
      </c>
      <c r="L29" s="25">
        <f t="shared" si="0"/>
        <v>2</v>
      </c>
      <c r="M29" s="25">
        <f t="shared" si="1"/>
        <v>1</v>
      </c>
      <c r="N29" s="25">
        <f t="shared" si="2"/>
        <v>3</v>
      </c>
      <c r="O29" s="25" t="s">
        <v>20</v>
      </c>
      <c r="P29" s="479" t="s">
        <v>21</v>
      </c>
    </row>
    <row r="30" ht="36" customHeight="1" spans="1:16">
      <c r="A30" s="122">
        <v>28</v>
      </c>
      <c r="B30" s="122"/>
      <c r="C30" s="122" t="s">
        <v>85</v>
      </c>
      <c r="D30" s="122" t="s">
        <v>16</v>
      </c>
      <c r="E30" s="67" t="s">
        <v>114</v>
      </c>
      <c r="F30" s="106" t="s">
        <v>115</v>
      </c>
      <c r="G30" s="122">
        <v>2</v>
      </c>
      <c r="H30" s="122">
        <v>0</v>
      </c>
      <c r="I30" s="122">
        <v>2</v>
      </c>
      <c r="J30" s="122">
        <v>3</v>
      </c>
      <c r="K30" s="85" t="s">
        <v>19</v>
      </c>
      <c r="L30" s="25">
        <f t="shared" si="0"/>
        <v>2</v>
      </c>
      <c r="M30" s="25">
        <f t="shared" si="1"/>
        <v>1</v>
      </c>
      <c r="N30" s="25">
        <f t="shared" si="2"/>
        <v>3</v>
      </c>
      <c r="O30" s="25" t="s">
        <v>20</v>
      </c>
      <c r="P30" s="479" t="s">
        <v>21</v>
      </c>
    </row>
    <row r="31" ht="25.5" customHeight="1" spans="1:16">
      <c r="A31" s="122">
        <v>29</v>
      </c>
      <c r="B31" s="122"/>
      <c r="C31" s="122" t="s">
        <v>85</v>
      </c>
      <c r="D31" s="122" t="s">
        <v>16</v>
      </c>
      <c r="E31" s="67" t="s">
        <v>116</v>
      </c>
      <c r="F31" s="106" t="s">
        <v>117</v>
      </c>
      <c r="G31" s="122">
        <v>2</v>
      </c>
      <c r="H31" s="122">
        <v>0</v>
      </c>
      <c r="I31" s="122">
        <v>2</v>
      </c>
      <c r="J31" s="122">
        <v>3</v>
      </c>
      <c r="K31" s="85" t="s">
        <v>102</v>
      </c>
      <c r="L31" s="25">
        <f t="shared" si="0"/>
        <v>2</v>
      </c>
      <c r="M31" s="25">
        <f t="shared" si="1"/>
        <v>1</v>
      </c>
      <c r="N31" s="25">
        <f t="shared" si="2"/>
        <v>3</v>
      </c>
      <c r="O31" s="25" t="s">
        <v>20</v>
      </c>
      <c r="P31" s="479" t="s">
        <v>21</v>
      </c>
    </row>
    <row r="32" ht="25.5" customHeight="1" spans="1:16">
      <c r="A32" s="122">
        <v>30</v>
      </c>
      <c r="B32" s="122"/>
      <c r="C32" s="122" t="s">
        <v>85</v>
      </c>
      <c r="D32" s="122" t="s">
        <v>16</v>
      </c>
      <c r="E32" s="67" t="s">
        <v>118</v>
      </c>
      <c r="F32" s="106" t="s">
        <v>119</v>
      </c>
      <c r="G32" s="122">
        <v>2</v>
      </c>
      <c r="H32" s="122">
        <v>0</v>
      </c>
      <c r="I32" s="122">
        <v>2</v>
      </c>
      <c r="J32" s="122">
        <v>3</v>
      </c>
      <c r="K32" s="85" t="s">
        <v>19</v>
      </c>
      <c r="L32" s="25">
        <f t="shared" si="0"/>
        <v>2</v>
      </c>
      <c r="M32" s="25">
        <f t="shared" si="1"/>
        <v>1</v>
      </c>
      <c r="N32" s="25">
        <f t="shared" si="2"/>
        <v>3</v>
      </c>
      <c r="O32" s="25" t="s">
        <v>20</v>
      </c>
      <c r="P32" s="479" t="s">
        <v>21</v>
      </c>
    </row>
    <row r="33" ht="25.5" customHeight="1" spans="1:16">
      <c r="A33" s="122">
        <v>31</v>
      </c>
      <c r="B33" s="122"/>
      <c r="C33" s="122" t="s">
        <v>85</v>
      </c>
      <c r="D33" s="122" t="s">
        <v>16</v>
      </c>
      <c r="E33" s="66" t="s">
        <v>120</v>
      </c>
      <c r="F33" s="106" t="s">
        <v>121</v>
      </c>
      <c r="G33" s="122">
        <v>2</v>
      </c>
      <c r="H33" s="122">
        <v>0</v>
      </c>
      <c r="I33" s="122">
        <v>2</v>
      </c>
      <c r="J33" s="122">
        <v>3</v>
      </c>
      <c r="K33" s="85" t="s">
        <v>19</v>
      </c>
      <c r="L33" s="25">
        <f t="shared" si="0"/>
        <v>2</v>
      </c>
      <c r="M33" s="25">
        <f t="shared" si="1"/>
        <v>1</v>
      </c>
      <c r="N33" s="25">
        <f t="shared" si="2"/>
        <v>3</v>
      </c>
      <c r="O33" s="25" t="s">
        <v>20</v>
      </c>
      <c r="P33" s="479" t="s">
        <v>21</v>
      </c>
    </row>
    <row r="34" ht="33.75" customHeight="1" spans="1:16">
      <c r="A34" s="122">
        <v>32</v>
      </c>
      <c r="B34" s="122"/>
      <c r="C34" s="122" t="s">
        <v>85</v>
      </c>
      <c r="D34" s="25" t="s">
        <v>122</v>
      </c>
      <c r="E34" s="66" t="s">
        <v>123</v>
      </c>
      <c r="F34" s="106" t="s">
        <v>124</v>
      </c>
      <c r="G34" s="122">
        <v>0</v>
      </c>
      <c r="H34" s="122">
        <v>0</v>
      </c>
      <c r="I34" s="122">
        <v>4</v>
      </c>
      <c r="J34" s="122">
        <v>2</v>
      </c>
      <c r="K34" s="85" t="s">
        <v>125</v>
      </c>
      <c r="L34" s="25">
        <f t="shared" si="0"/>
        <v>0</v>
      </c>
      <c r="M34" s="25">
        <f t="shared" si="1"/>
        <v>2</v>
      </c>
      <c r="N34" s="25">
        <f t="shared" si="2"/>
        <v>2</v>
      </c>
      <c r="O34" s="25" t="s">
        <v>20</v>
      </c>
      <c r="P34" s="479" t="s">
        <v>126</v>
      </c>
    </row>
    <row r="35" ht="25.5" customHeight="1" spans="1:16">
      <c r="A35" s="122">
        <v>33</v>
      </c>
      <c r="B35" s="122"/>
      <c r="C35" s="122" t="s">
        <v>85</v>
      </c>
      <c r="D35" s="122" t="s">
        <v>16</v>
      </c>
      <c r="E35" s="67" t="s">
        <v>127</v>
      </c>
      <c r="F35" s="106" t="s">
        <v>128</v>
      </c>
      <c r="G35" s="122">
        <v>1</v>
      </c>
      <c r="H35" s="122">
        <v>0</v>
      </c>
      <c r="I35" s="122">
        <v>2</v>
      </c>
      <c r="J35" s="122">
        <v>2</v>
      </c>
      <c r="K35" s="85" t="s">
        <v>19</v>
      </c>
      <c r="L35" s="25">
        <f t="shared" si="0"/>
        <v>1</v>
      </c>
      <c r="M35" s="25">
        <f t="shared" si="1"/>
        <v>1</v>
      </c>
      <c r="N35" s="25">
        <f t="shared" si="2"/>
        <v>2</v>
      </c>
      <c r="O35" s="25" t="s">
        <v>20</v>
      </c>
      <c r="P35" s="479" t="s">
        <v>21</v>
      </c>
    </row>
    <row r="36" ht="25.5" customHeight="1" spans="1:16">
      <c r="A36" s="122">
        <v>34</v>
      </c>
      <c r="B36" s="122"/>
      <c r="C36" s="122" t="s">
        <v>85</v>
      </c>
      <c r="D36" s="122" t="s">
        <v>16</v>
      </c>
      <c r="E36" s="67" t="s">
        <v>129</v>
      </c>
      <c r="F36" s="106" t="s">
        <v>130</v>
      </c>
      <c r="G36" s="122">
        <v>2</v>
      </c>
      <c r="H36" s="122">
        <v>0</v>
      </c>
      <c r="I36" s="122">
        <v>2</v>
      </c>
      <c r="J36" s="122">
        <v>3</v>
      </c>
      <c r="K36" s="85" t="s">
        <v>19</v>
      </c>
      <c r="L36" s="25">
        <f t="shared" si="0"/>
        <v>2</v>
      </c>
      <c r="M36" s="25">
        <f t="shared" si="1"/>
        <v>1</v>
      </c>
      <c r="N36" s="25">
        <f t="shared" si="2"/>
        <v>3</v>
      </c>
      <c r="O36" s="25" t="s">
        <v>20</v>
      </c>
      <c r="P36" s="479" t="s">
        <v>21</v>
      </c>
    </row>
    <row r="37" ht="32.25" customHeight="1" spans="1:16">
      <c r="A37" s="122">
        <v>35</v>
      </c>
      <c r="B37" s="122"/>
      <c r="C37" s="122" t="s">
        <v>85</v>
      </c>
      <c r="D37" s="122" t="s">
        <v>16</v>
      </c>
      <c r="E37" s="67" t="s">
        <v>131</v>
      </c>
      <c r="F37" s="106" t="s">
        <v>132</v>
      </c>
      <c r="G37" s="122">
        <v>2</v>
      </c>
      <c r="H37" s="122">
        <v>0</v>
      </c>
      <c r="I37" s="122">
        <v>2</v>
      </c>
      <c r="J37" s="122">
        <v>3</v>
      </c>
      <c r="K37" s="85" t="s">
        <v>19</v>
      </c>
      <c r="L37" s="25">
        <f t="shared" si="0"/>
        <v>2</v>
      </c>
      <c r="M37" s="25">
        <f t="shared" si="1"/>
        <v>1</v>
      </c>
      <c r="N37" s="25">
        <f t="shared" si="2"/>
        <v>3</v>
      </c>
      <c r="O37" s="25" t="s">
        <v>20</v>
      </c>
      <c r="P37" s="479" t="s">
        <v>21</v>
      </c>
    </row>
    <row r="38" ht="25.5" customHeight="1" spans="1:16">
      <c r="A38" s="122">
        <v>36</v>
      </c>
      <c r="B38" s="122"/>
      <c r="C38" s="122" t="s">
        <v>85</v>
      </c>
      <c r="D38" s="122" t="s">
        <v>16</v>
      </c>
      <c r="E38" s="67" t="s">
        <v>133</v>
      </c>
      <c r="F38" s="106" t="s">
        <v>134</v>
      </c>
      <c r="G38" s="122">
        <v>2</v>
      </c>
      <c r="H38" s="122">
        <v>0</v>
      </c>
      <c r="I38" s="122">
        <v>2</v>
      </c>
      <c r="J38" s="122">
        <v>3</v>
      </c>
      <c r="K38" s="85" t="s">
        <v>90</v>
      </c>
      <c r="L38" s="25">
        <f t="shared" si="0"/>
        <v>2</v>
      </c>
      <c r="M38" s="25">
        <f t="shared" si="1"/>
        <v>1</v>
      </c>
      <c r="N38" s="25">
        <f t="shared" si="2"/>
        <v>3</v>
      </c>
      <c r="O38" s="25" t="s">
        <v>20</v>
      </c>
      <c r="P38" s="479" t="s">
        <v>21</v>
      </c>
    </row>
    <row r="39" ht="25.5" customHeight="1" spans="1:16">
      <c r="A39" s="122">
        <v>37</v>
      </c>
      <c r="B39" s="122"/>
      <c r="C39" s="122" t="s">
        <v>85</v>
      </c>
      <c r="D39" s="122" t="s">
        <v>16</v>
      </c>
      <c r="E39" s="67" t="s">
        <v>135</v>
      </c>
      <c r="F39" s="106" t="s">
        <v>136</v>
      </c>
      <c r="G39" s="122">
        <v>2</v>
      </c>
      <c r="H39" s="122">
        <v>0</v>
      </c>
      <c r="I39" s="122">
        <v>2</v>
      </c>
      <c r="J39" s="122">
        <v>3</v>
      </c>
      <c r="K39" s="85" t="s">
        <v>19</v>
      </c>
      <c r="L39" s="25">
        <f t="shared" si="0"/>
        <v>2</v>
      </c>
      <c r="M39" s="25">
        <f t="shared" si="1"/>
        <v>1</v>
      </c>
      <c r="N39" s="25">
        <f t="shared" si="2"/>
        <v>3</v>
      </c>
      <c r="O39" s="25" t="s">
        <v>20</v>
      </c>
      <c r="P39" s="479" t="s">
        <v>21</v>
      </c>
    </row>
    <row r="40" ht="25.5" customHeight="1" spans="1:16">
      <c r="A40" s="122">
        <v>38</v>
      </c>
      <c r="B40" s="122" t="s">
        <v>137</v>
      </c>
      <c r="C40" s="122" t="s">
        <v>138</v>
      </c>
      <c r="D40" s="122" t="s">
        <v>16</v>
      </c>
      <c r="E40" s="67" t="s">
        <v>139</v>
      </c>
      <c r="F40" s="106" t="s">
        <v>140</v>
      </c>
      <c r="G40" s="122">
        <v>2</v>
      </c>
      <c r="H40" s="122">
        <v>0</v>
      </c>
      <c r="I40" s="122">
        <v>2</v>
      </c>
      <c r="J40" s="122">
        <v>3</v>
      </c>
      <c r="K40" s="85" t="s">
        <v>19</v>
      </c>
      <c r="L40" s="25">
        <f t="shared" si="0"/>
        <v>2</v>
      </c>
      <c r="M40" s="25">
        <f t="shared" si="1"/>
        <v>1</v>
      </c>
      <c r="N40" s="25">
        <f t="shared" si="2"/>
        <v>3</v>
      </c>
      <c r="O40" s="25" t="s">
        <v>20</v>
      </c>
      <c r="P40" s="479" t="s">
        <v>21</v>
      </c>
    </row>
    <row r="41" ht="39" customHeight="1" spans="1:16">
      <c r="A41" s="122">
        <v>39</v>
      </c>
      <c r="B41" s="122" t="s">
        <v>137</v>
      </c>
      <c r="C41" s="122" t="s">
        <v>138</v>
      </c>
      <c r="D41" s="122" t="s">
        <v>16</v>
      </c>
      <c r="E41" s="67" t="s">
        <v>141</v>
      </c>
      <c r="F41" s="106" t="s">
        <v>142</v>
      </c>
      <c r="G41" s="122">
        <v>2</v>
      </c>
      <c r="H41" s="122">
        <v>0</v>
      </c>
      <c r="I41" s="122">
        <v>2</v>
      </c>
      <c r="J41" s="122">
        <v>3</v>
      </c>
      <c r="K41" s="85" t="s">
        <v>19</v>
      </c>
      <c r="L41" s="25">
        <f t="shared" si="0"/>
        <v>2</v>
      </c>
      <c r="M41" s="25">
        <f t="shared" si="1"/>
        <v>1</v>
      </c>
      <c r="N41" s="25">
        <f t="shared" si="2"/>
        <v>3</v>
      </c>
      <c r="O41" s="25" t="s">
        <v>20</v>
      </c>
      <c r="P41" s="479" t="s">
        <v>21</v>
      </c>
    </row>
    <row r="42" ht="25.5" customHeight="1" spans="1:16">
      <c r="A42" s="122">
        <v>40</v>
      </c>
      <c r="B42" s="122" t="s">
        <v>137</v>
      </c>
      <c r="C42" s="122" t="s">
        <v>138</v>
      </c>
      <c r="D42" s="122" t="s">
        <v>16</v>
      </c>
      <c r="E42" s="67" t="s">
        <v>143</v>
      </c>
      <c r="F42" s="106" t="s">
        <v>144</v>
      </c>
      <c r="G42" s="122">
        <v>2</v>
      </c>
      <c r="H42" s="122">
        <v>0</v>
      </c>
      <c r="I42" s="122">
        <v>2</v>
      </c>
      <c r="J42" s="122">
        <v>3</v>
      </c>
      <c r="K42" s="85" t="s">
        <v>92</v>
      </c>
      <c r="L42" s="25">
        <f t="shared" si="0"/>
        <v>2</v>
      </c>
      <c r="M42" s="25">
        <f t="shared" si="1"/>
        <v>1</v>
      </c>
      <c r="N42" s="25">
        <f t="shared" si="2"/>
        <v>3</v>
      </c>
      <c r="O42" s="25" t="s">
        <v>20</v>
      </c>
      <c r="P42" s="479" t="s">
        <v>21</v>
      </c>
    </row>
    <row r="43" ht="25.5" customHeight="1" spans="1:16">
      <c r="A43" s="122">
        <v>41</v>
      </c>
      <c r="B43" s="122" t="s">
        <v>137</v>
      </c>
      <c r="C43" s="122" t="s">
        <v>138</v>
      </c>
      <c r="D43" s="122" t="s">
        <v>16</v>
      </c>
      <c r="E43" s="67" t="s">
        <v>145</v>
      </c>
      <c r="F43" s="106" t="s">
        <v>146</v>
      </c>
      <c r="G43" s="122">
        <v>2</v>
      </c>
      <c r="H43" s="122">
        <v>0</v>
      </c>
      <c r="I43" s="122">
        <v>2</v>
      </c>
      <c r="J43" s="122">
        <v>3</v>
      </c>
      <c r="K43" s="85" t="s">
        <v>19</v>
      </c>
      <c r="L43" s="25">
        <f t="shared" si="0"/>
        <v>2</v>
      </c>
      <c r="M43" s="25">
        <f t="shared" si="1"/>
        <v>1</v>
      </c>
      <c r="N43" s="25">
        <f t="shared" si="2"/>
        <v>3</v>
      </c>
      <c r="O43" s="25" t="s">
        <v>20</v>
      </c>
      <c r="P43" s="479" t="s">
        <v>21</v>
      </c>
    </row>
    <row r="44" ht="25.5" customHeight="1" spans="1:16">
      <c r="A44" s="122">
        <v>42</v>
      </c>
      <c r="B44" s="122" t="s">
        <v>137</v>
      </c>
      <c r="C44" s="122" t="s">
        <v>138</v>
      </c>
      <c r="D44" s="122" t="s">
        <v>16</v>
      </c>
      <c r="E44" s="66" t="s">
        <v>147</v>
      </c>
      <c r="F44" s="106" t="s">
        <v>148</v>
      </c>
      <c r="G44" s="122">
        <v>2</v>
      </c>
      <c r="H44" s="122">
        <v>0</v>
      </c>
      <c r="I44" s="122">
        <v>2</v>
      </c>
      <c r="J44" s="122">
        <v>3</v>
      </c>
      <c r="K44" s="85" t="s">
        <v>19</v>
      </c>
      <c r="L44" s="25">
        <f t="shared" si="0"/>
        <v>2</v>
      </c>
      <c r="M44" s="25">
        <f t="shared" si="1"/>
        <v>1</v>
      </c>
      <c r="N44" s="25">
        <f t="shared" si="2"/>
        <v>3</v>
      </c>
      <c r="O44" s="25" t="s">
        <v>20</v>
      </c>
      <c r="P44" s="479" t="s">
        <v>21</v>
      </c>
    </row>
    <row r="45" ht="25.5" customHeight="1" spans="1:16">
      <c r="A45" s="122">
        <v>43</v>
      </c>
      <c r="B45" s="122" t="s">
        <v>137</v>
      </c>
      <c r="C45" s="122" t="s">
        <v>138</v>
      </c>
      <c r="D45" s="122" t="s">
        <v>16</v>
      </c>
      <c r="E45" s="67" t="s">
        <v>149</v>
      </c>
      <c r="F45" s="106" t="s">
        <v>150</v>
      </c>
      <c r="G45" s="122">
        <v>2</v>
      </c>
      <c r="H45" s="122">
        <v>0</v>
      </c>
      <c r="I45" s="122">
        <v>2</v>
      </c>
      <c r="J45" s="122">
        <v>3</v>
      </c>
      <c r="K45" s="85" t="s">
        <v>106</v>
      </c>
      <c r="L45" s="25">
        <f t="shared" si="0"/>
        <v>2</v>
      </c>
      <c r="M45" s="25">
        <f t="shared" si="1"/>
        <v>1</v>
      </c>
      <c r="N45" s="25">
        <f t="shared" si="2"/>
        <v>3</v>
      </c>
      <c r="O45" s="25" t="s">
        <v>20</v>
      </c>
      <c r="P45" s="479" t="s">
        <v>21</v>
      </c>
    </row>
    <row r="46" ht="25.5" customHeight="1" spans="1:16">
      <c r="A46" s="122">
        <v>44</v>
      </c>
      <c r="B46" s="122" t="s">
        <v>137</v>
      </c>
      <c r="C46" s="122" t="s">
        <v>138</v>
      </c>
      <c r="D46" s="122" t="s">
        <v>16</v>
      </c>
      <c r="E46" s="67" t="s">
        <v>151</v>
      </c>
      <c r="F46" s="106" t="s">
        <v>152</v>
      </c>
      <c r="G46" s="122">
        <v>2</v>
      </c>
      <c r="H46" s="122">
        <v>0</v>
      </c>
      <c r="I46" s="122">
        <v>2</v>
      </c>
      <c r="J46" s="122">
        <v>3</v>
      </c>
      <c r="K46" s="85" t="s">
        <v>108</v>
      </c>
      <c r="L46" s="25">
        <f t="shared" si="0"/>
        <v>2</v>
      </c>
      <c r="M46" s="25">
        <f t="shared" si="1"/>
        <v>1</v>
      </c>
      <c r="N46" s="25">
        <f t="shared" si="2"/>
        <v>3</v>
      </c>
      <c r="O46" s="25" t="s">
        <v>20</v>
      </c>
      <c r="P46" s="479" t="s">
        <v>21</v>
      </c>
    </row>
    <row r="47" ht="25.5" customHeight="1" spans="1:16">
      <c r="A47" s="122">
        <v>45</v>
      </c>
      <c r="B47" s="122" t="s">
        <v>137</v>
      </c>
      <c r="C47" s="122" t="s">
        <v>138</v>
      </c>
      <c r="D47" s="122" t="s">
        <v>16</v>
      </c>
      <c r="E47" s="67" t="s">
        <v>153</v>
      </c>
      <c r="F47" s="106" t="s">
        <v>154</v>
      </c>
      <c r="G47" s="122">
        <v>2</v>
      </c>
      <c r="H47" s="122">
        <v>0</v>
      </c>
      <c r="I47" s="122">
        <v>2</v>
      </c>
      <c r="J47" s="122">
        <v>3</v>
      </c>
      <c r="K47" s="85" t="s">
        <v>123</v>
      </c>
      <c r="L47" s="25">
        <f t="shared" si="0"/>
        <v>2</v>
      </c>
      <c r="M47" s="25">
        <f t="shared" si="1"/>
        <v>1</v>
      </c>
      <c r="N47" s="25">
        <f t="shared" si="2"/>
        <v>3</v>
      </c>
      <c r="O47" s="25" t="s">
        <v>20</v>
      </c>
      <c r="P47" s="479" t="s">
        <v>21</v>
      </c>
    </row>
    <row r="48" ht="25.5" customHeight="1" spans="1:16">
      <c r="A48" s="122">
        <v>46</v>
      </c>
      <c r="B48" s="122" t="s">
        <v>137</v>
      </c>
      <c r="C48" s="122" t="s">
        <v>138</v>
      </c>
      <c r="D48" s="122" t="s">
        <v>16</v>
      </c>
      <c r="E48" s="66" t="s">
        <v>155</v>
      </c>
      <c r="F48" s="106" t="s">
        <v>156</v>
      </c>
      <c r="G48" s="122">
        <v>2</v>
      </c>
      <c r="H48" s="122">
        <v>0</v>
      </c>
      <c r="I48" s="122">
        <v>2</v>
      </c>
      <c r="J48" s="122">
        <v>3</v>
      </c>
      <c r="K48" s="85" t="s">
        <v>19</v>
      </c>
      <c r="L48" s="25">
        <f t="shared" si="0"/>
        <v>2</v>
      </c>
      <c r="M48" s="25">
        <f t="shared" si="1"/>
        <v>1</v>
      </c>
      <c r="N48" s="25">
        <f t="shared" si="2"/>
        <v>3</v>
      </c>
      <c r="O48" s="25" t="s">
        <v>20</v>
      </c>
      <c r="P48" s="479" t="s">
        <v>21</v>
      </c>
    </row>
    <row r="49" ht="25.5" customHeight="1" spans="1:16">
      <c r="A49" s="122">
        <v>47</v>
      </c>
      <c r="B49" s="122" t="s">
        <v>137</v>
      </c>
      <c r="C49" s="122" t="s">
        <v>138</v>
      </c>
      <c r="D49" s="122" t="s">
        <v>16</v>
      </c>
      <c r="E49" s="67" t="s">
        <v>157</v>
      </c>
      <c r="F49" s="106" t="s">
        <v>158</v>
      </c>
      <c r="G49" s="122">
        <v>2</v>
      </c>
      <c r="H49" s="122">
        <v>0</v>
      </c>
      <c r="I49" s="122">
        <v>2</v>
      </c>
      <c r="J49" s="122">
        <v>3</v>
      </c>
      <c r="K49" s="85" t="s">
        <v>110</v>
      </c>
      <c r="L49" s="25">
        <f t="shared" si="0"/>
        <v>2</v>
      </c>
      <c r="M49" s="25">
        <f t="shared" si="1"/>
        <v>1</v>
      </c>
      <c r="N49" s="25">
        <f t="shared" si="2"/>
        <v>3</v>
      </c>
      <c r="O49" s="25" t="s">
        <v>20</v>
      </c>
      <c r="P49" s="479" t="s">
        <v>21</v>
      </c>
    </row>
    <row r="50" ht="25.5" customHeight="1" spans="1:16">
      <c r="A50" s="122">
        <v>48</v>
      </c>
      <c r="B50" s="122" t="s">
        <v>137</v>
      </c>
      <c r="C50" s="122" t="s">
        <v>138</v>
      </c>
      <c r="D50" s="122" t="s">
        <v>16</v>
      </c>
      <c r="E50" s="66" t="s">
        <v>159</v>
      </c>
      <c r="F50" s="106" t="s">
        <v>160</v>
      </c>
      <c r="G50" s="122">
        <v>2</v>
      </c>
      <c r="H50" s="122">
        <v>0</v>
      </c>
      <c r="I50" s="122">
        <v>2</v>
      </c>
      <c r="J50" s="122">
        <v>3</v>
      </c>
      <c r="K50" s="85" t="s">
        <v>131</v>
      </c>
      <c r="L50" s="25">
        <f t="shared" si="0"/>
        <v>2</v>
      </c>
      <c r="M50" s="25">
        <f t="shared" si="1"/>
        <v>1</v>
      </c>
      <c r="N50" s="25">
        <f t="shared" si="2"/>
        <v>3</v>
      </c>
      <c r="O50" s="25" t="s">
        <v>20</v>
      </c>
      <c r="P50" s="479" t="s">
        <v>21</v>
      </c>
    </row>
    <row r="51" ht="25.5" customHeight="1" spans="1:16">
      <c r="A51" s="122">
        <v>49</v>
      </c>
      <c r="B51" s="122" t="s">
        <v>137</v>
      </c>
      <c r="C51" s="122" t="s">
        <v>138</v>
      </c>
      <c r="D51" s="122" t="s">
        <v>16</v>
      </c>
      <c r="E51" s="66" t="s">
        <v>161</v>
      </c>
      <c r="F51" s="106" t="s">
        <v>162</v>
      </c>
      <c r="G51" s="122">
        <v>2</v>
      </c>
      <c r="H51" s="122">
        <v>0</v>
      </c>
      <c r="I51" s="122">
        <v>2</v>
      </c>
      <c r="J51" s="122">
        <v>3</v>
      </c>
      <c r="K51" s="85" t="s">
        <v>19</v>
      </c>
      <c r="L51" s="25">
        <f t="shared" si="0"/>
        <v>2</v>
      </c>
      <c r="M51" s="25">
        <f t="shared" si="1"/>
        <v>1</v>
      </c>
      <c r="N51" s="25">
        <f t="shared" si="2"/>
        <v>3</v>
      </c>
      <c r="O51" s="25" t="s">
        <v>20</v>
      </c>
      <c r="P51" s="479" t="s">
        <v>21</v>
      </c>
    </row>
    <row r="52" ht="25.5" customHeight="1" spans="1:16">
      <c r="A52" s="122">
        <v>50</v>
      </c>
      <c r="B52" s="122" t="s">
        <v>137</v>
      </c>
      <c r="C52" s="122" t="s">
        <v>138</v>
      </c>
      <c r="D52" s="122" t="s">
        <v>16</v>
      </c>
      <c r="E52" s="66" t="s">
        <v>163</v>
      </c>
      <c r="F52" s="106" t="s">
        <v>164</v>
      </c>
      <c r="G52" s="122">
        <v>2</v>
      </c>
      <c r="H52" s="122">
        <v>0</v>
      </c>
      <c r="I52" s="122">
        <v>2</v>
      </c>
      <c r="J52" s="122">
        <v>3</v>
      </c>
      <c r="K52" s="85" t="s">
        <v>19</v>
      </c>
      <c r="L52" s="25">
        <f t="shared" si="0"/>
        <v>2</v>
      </c>
      <c r="M52" s="25">
        <f t="shared" si="1"/>
        <v>1</v>
      </c>
      <c r="N52" s="25">
        <f t="shared" si="2"/>
        <v>3</v>
      </c>
      <c r="O52" s="25" t="s">
        <v>20</v>
      </c>
      <c r="P52" s="479" t="s">
        <v>21</v>
      </c>
    </row>
    <row r="53" ht="25.5" customHeight="1" spans="1:16">
      <c r="A53" s="122">
        <v>51</v>
      </c>
      <c r="B53" s="122" t="s">
        <v>137</v>
      </c>
      <c r="C53" s="122" t="s">
        <v>138</v>
      </c>
      <c r="D53" s="122" t="s">
        <v>16</v>
      </c>
      <c r="E53" s="66" t="s">
        <v>165</v>
      </c>
      <c r="F53" s="106" t="s">
        <v>166</v>
      </c>
      <c r="G53" s="122">
        <v>2</v>
      </c>
      <c r="H53" s="122">
        <v>0</v>
      </c>
      <c r="I53" s="122">
        <v>2</v>
      </c>
      <c r="J53" s="122">
        <v>3</v>
      </c>
      <c r="K53" s="85" t="s">
        <v>19</v>
      </c>
      <c r="L53" s="25">
        <f t="shared" si="0"/>
        <v>2</v>
      </c>
      <c r="M53" s="25">
        <f t="shared" si="1"/>
        <v>1</v>
      </c>
      <c r="N53" s="25">
        <f t="shared" si="2"/>
        <v>3</v>
      </c>
      <c r="O53" s="25" t="s">
        <v>20</v>
      </c>
      <c r="P53" s="479" t="s">
        <v>21</v>
      </c>
    </row>
    <row r="54" ht="25.5" customHeight="1" spans="1:16">
      <c r="A54" s="122">
        <v>52</v>
      </c>
      <c r="B54" s="122" t="s">
        <v>137</v>
      </c>
      <c r="C54" s="122" t="s">
        <v>138</v>
      </c>
      <c r="D54" s="122" t="s">
        <v>16</v>
      </c>
      <c r="E54" s="66" t="s">
        <v>167</v>
      </c>
      <c r="F54" s="106" t="s">
        <v>168</v>
      </c>
      <c r="G54" s="122">
        <v>2</v>
      </c>
      <c r="H54" s="122">
        <v>0</v>
      </c>
      <c r="I54" s="122">
        <v>2</v>
      </c>
      <c r="J54" s="122">
        <v>3</v>
      </c>
      <c r="K54" s="85" t="s">
        <v>19</v>
      </c>
      <c r="L54" s="25">
        <f t="shared" si="0"/>
        <v>2</v>
      </c>
      <c r="M54" s="25">
        <f t="shared" si="1"/>
        <v>1</v>
      </c>
      <c r="N54" s="25">
        <f t="shared" si="2"/>
        <v>3</v>
      </c>
      <c r="O54" s="25" t="s">
        <v>20</v>
      </c>
      <c r="P54" s="479" t="s">
        <v>21</v>
      </c>
    </row>
    <row r="55" ht="25.5" customHeight="1" spans="1:16">
      <c r="A55" s="122">
        <v>53</v>
      </c>
      <c r="B55" s="122" t="s">
        <v>137</v>
      </c>
      <c r="C55" s="122" t="s">
        <v>138</v>
      </c>
      <c r="D55" s="122" t="s">
        <v>16</v>
      </c>
      <c r="E55" s="67" t="s">
        <v>169</v>
      </c>
      <c r="F55" s="106" t="s">
        <v>170</v>
      </c>
      <c r="G55" s="122">
        <v>2</v>
      </c>
      <c r="H55" s="122">
        <v>0</v>
      </c>
      <c r="I55" s="122">
        <v>2</v>
      </c>
      <c r="J55" s="122">
        <v>3</v>
      </c>
      <c r="K55" s="85" t="s">
        <v>19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479" t="s">
        <v>21</v>
      </c>
    </row>
    <row r="56" ht="25.5" customHeight="1" spans="1:16">
      <c r="A56" s="122">
        <v>54</v>
      </c>
      <c r="B56" s="122" t="s">
        <v>137</v>
      </c>
      <c r="C56" s="122" t="s">
        <v>138</v>
      </c>
      <c r="D56" s="122" t="s">
        <v>16</v>
      </c>
      <c r="E56" s="67" t="s">
        <v>171</v>
      </c>
      <c r="F56" s="106" t="s">
        <v>172</v>
      </c>
      <c r="G56" s="122">
        <v>2</v>
      </c>
      <c r="H56" s="122">
        <v>0</v>
      </c>
      <c r="I56" s="122">
        <v>2</v>
      </c>
      <c r="J56" s="122">
        <v>3</v>
      </c>
      <c r="K56" s="85" t="s">
        <v>86</v>
      </c>
      <c r="L56" s="25">
        <f t="shared" si="0"/>
        <v>2</v>
      </c>
      <c r="M56" s="25">
        <f t="shared" si="1"/>
        <v>1</v>
      </c>
      <c r="N56" s="25">
        <f t="shared" si="2"/>
        <v>3</v>
      </c>
      <c r="O56" s="25" t="s">
        <v>20</v>
      </c>
      <c r="P56" s="479" t="s">
        <v>21</v>
      </c>
    </row>
    <row r="57" ht="36" customHeight="1" spans="1:16">
      <c r="A57" s="122">
        <v>55</v>
      </c>
      <c r="B57" s="122" t="s">
        <v>137</v>
      </c>
      <c r="C57" s="122" t="s">
        <v>138</v>
      </c>
      <c r="D57" s="122" t="s">
        <v>173</v>
      </c>
      <c r="E57" s="66" t="s">
        <v>174</v>
      </c>
      <c r="F57" s="106" t="s">
        <v>175</v>
      </c>
      <c r="G57" s="122">
        <v>3</v>
      </c>
      <c r="H57" s="122">
        <v>0</v>
      </c>
      <c r="I57" s="122">
        <v>0</v>
      </c>
      <c r="J57" s="122">
        <v>3</v>
      </c>
      <c r="K57" s="85" t="s">
        <v>19</v>
      </c>
      <c r="L57" s="25">
        <f t="shared" si="0"/>
        <v>3</v>
      </c>
      <c r="M57" s="25">
        <f t="shared" si="1"/>
        <v>0</v>
      </c>
      <c r="N57" s="25">
        <f t="shared" si="2"/>
        <v>3</v>
      </c>
      <c r="O57" s="25" t="s">
        <v>20</v>
      </c>
      <c r="P57" s="479" t="s">
        <v>27</v>
      </c>
    </row>
    <row r="58" ht="25.5" customHeight="1" spans="1:16">
      <c r="A58" s="122">
        <v>56</v>
      </c>
      <c r="B58" s="122" t="s">
        <v>137</v>
      </c>
      <c r="C58" s="122" t="s">
        <v>138</v>
      </c>
      <c r="D58" s="122" t="s">
        <v>176</v>
      </c>
      <c r="E58" s="66" t="s">
        <v>177</v>
      </c>
      <c r="F58" s="106" t="s">
        <v>178</v>
      </c>
      <c r="G58" s="122">
        <v>3</v>
      </c>
      <c r="H58" s="122">
        <v>0</v>
      </c>
      <c r="I58" s="122">
        <v>0</v>
      </c>
      <c r="J58" s="122">
        <v>3</v>
      </c>
      <c r="K58" s="85" t="s">
        <v>19</v>
      </c>
      <c r="L58" s="25">
        <f t="shared" si="0"/>
        <v>3</v>
      </c>
      <c r="M58" s="25">
        <f t="shared" si="1"/>
        <v>0</v>
      </c>
      <c r="N58" s="25">
        <f t="shared" si="2"/>
        <v>3</v>
      </c>
      <c r="O58" s="25" t="s">
        <v>20</v>
      </c>
      <c r="P58" s="479" t="s">
        <v>27</v>
      </c>
    </row>
    <row r="59" ht="25.5" customHeight="1" spans="1:16">
      <c r="A59" s="122">
        <v>57</v>
      </c>
      <c r="B59" s="122" t="s">
        <v>137</v>
      </c>
      <c r="C59" s="122" t="s">
        <v>138</v>
      </c>
      <c r="D59" s="122" t="s">
        <v>179</v>
      </c>
      <c r="E59" s="66" t="s">
        <v>180</v>
      </c>
      <c r="F59" s="106" t="s">
        <v>181</v>
      </c>
      <c r="G59" s="122">
        <v>3</v>
      </c>
      <c r="H59" s="122">
        <v>0</v>
      </c>
      <c r="I59" s="122">
        <v>0</v>
      </c>
      <c r="J59" s="122">
        <v>3</v>
      </c>
      <c r="K59" s="85" t="s">
        <v>19</v>
      </c>
      <c r="L59" s="25">
        <f t="shared" si="0"/>
        <v>3</v>
      </c>
      <c r="M59" s="25">
        <f t="shared" si="1"/>
        <v>0</v>
      </c>
      <c r="N59" s="25">
        <f t="shared" si="2"/>
        <v>3</v>
      </c>
      <c r="O59" s="25" t="s">
        <v>20</v>
      </c>
      <c r="P59" s="479" t="s">
        <v>27</v>
      </c>
    </row>
    <row r="60" ht="25.5" customHeight="1" spans="1:16">
      <c r="A60" s="122">
        <v>58</v>
      </c>
      <c r="B60" s="122" t="s">
        <v>137</v>
      </c>
      <c r="C60" s="122" t="s">
        <v>138</v>
      </c>
      <c r="D60" s="122" t="s">
        <v>182</v>
      </c>
      <c r="E60" s="66" t="s">
        <v>183</v>
      </c>
      <c r="F60" s="106" t="s">
        <v>184</v>
      </c>
      <c r="G60" s="122">
        <v>3</v>
      </c>
      <c r="H60" s="122">
        <v>0</v>
      </c>
      <c r="I60" s="122">
        <v>0</v>
      </c>
      <c r="J60" s="122">
        <v>3</v>
      </c>
      <c r="K60" s="85" t="s">
        <v>19</v>
      </c>
      <c r="L60" s="25">
        <f t="shared" si="0"/>
        <v>3</v>
      </c>
      <c r="M60" s="25">
        <f t="shared" si="1"/>
        <v>0</v>
      </c>
      <c r="N60" s="25">
        <f t="shared" si="2"/>
        <v>3</v>
      </c>
      <c r="O60" s="25" t="s">
        <v>20</v>
      </c>
      <c r="P60" s="479" t="s">
        <v>27</v>
      </c>
    </row>
    <row r="61" ht="25.5" customHeight="1" spans="1:16">
      <c r="A61" s="122">
        <v>59</v>
      </c>
      <c r="B61" s="122" t="s">
        <v>137</v>
      </c>
      <c r="C61" s="122" t="s">
        <v>138</v>
      </c>
      <c r="D61" s="122" t="s">
        <v>185</v>
      </c>
      <c r="E61" s="66" t="s">
        <v>186</v>
      </c>
      <c r="F61" s="106" t="s">
        <v>187</v>
      </c>
      <c r="G61" s="122">
        <v>3</v>
      </c>
      <c r="H61" s="122">
        <v>0</v>
      </c>
      <c r="I61" s="122">
        <v>0</v>
      </c>
      <c r="J61" s="122">
        <v>3</v>
      </c>
      <c r="K61" s="85" t="s">
        <v>19</v>
      </c>
      <c r="L61" s="25">
        <f t="shared" si="0"/>
        <v>3</v>
      </c>
      <c r="M61" s="25">
        <f t="shared" si="1"/>
        <v>0</v>
      </c>
      <c r="N61" s="25">
        <f t="shared" si="2"/>
        <v>3</v>
      </c>
      <c r="O61" s="25" t="s">
        <v>20</v>
      </c>
      <c r="P61" s="479" t="s">
        <v>27</v>
      </c>
    </row>
    <row r="62" ht="25.5" customHeight="1" spans="1:16">
      <c r="A62" s="122">
        <v>60</v>
      </c>
      <c r="B62" s="122" t="s">
        <v>137</v>
      </c>
      <c r="C62" s="122" t="s">
        <v>138</v>
      </c>
      <c r="D62" s="122" t="s">
        <v>188</v>
      </c>
      <c r="E62" s="67" t="s">
        <v>189</v>
      </c>
      <c r="F62" s="106" t="s">
        <v>190</v>
      </c>
      <c r="G62" s="122">
        <v>3</v>
      </c>
      <c r="H62" s="122">
        <v>0</v>
      </c>
      <c r="I62" s="122">
        <v>0</v>
      </c>
      <c r="J62" s="122">
        <v>3</v>
      </c>
      <c r="K62" s="85" t="s">
        <v>19</v>
      </c>
      <c r="L62" s="25">
        <f t="shared" si="0"/>
        <v>3</v>
      </c>
      <c r="M62" s="25">
        <f t="shared" si="1"/>
        <v>0</v>
      </c>
      <c r="N62" s="25">
        <f t="shared" si="2"/>
        <v>3</v>
      </c>
      <c r="O62" s="25" t="s">
        <v>20</v>
      </c>
      <c r="P62" s="479" t="s">
        <v>27</v>
      </c>
    </row>
    <row r="63" ht="25.5" customHeight="1" spans="1:16">
      <c r="A63" s="122">
        <v>61</v>
      </c>
      <c r="B63" s="122" t="s">
        <v>137</v>
      </c>
      <c r="C63" s="122" t="s">
        <v>138</v>
      </c>
      <c r="D63" s="122" t="s">
        <v>191</v>
      </c>
      <c r="E63" s="66" t="s">
        <v>192</v>
      </c>
      <c r="F63" s="106" t="s">
        <v>193</v>
      </c>
      <c r="G63" s="122">
        <v>3</v>
      </c>
      <c r="H63" s="122">
        <v>0</v>
      </c>
      <c r="I63" s="122">
        <v>0</v>
      </c>
      <c r="J63" s="122">
        <v>3</v>
      </c>
      <c r="K63" s="85" t="s">
        <v>19</v>
      </c>
      <c r="L63" s="25">
        <f t="shared" si="0"/>
        <v>3</v>
      </c>
      <c r="M63" s="25">
        <f t="shared" si="1"/>
        <v>0</v>
      </c>
      <c r="N63" s="25">
        <f t="shared" si="2"/>
        <v>3</v>
      </c>
      <c r="O63" s="25" t="s">
        <v>20</v>
      </c>
      <c r="P63" s="479" t="s">
        <v>27</v>
      </c>
    </row>
    <row r="64" ht="25.5" customHeight="1" spans="1:16">
      <c r="A64" s="122">
        <v>62</v>
      </c>
      <c r="B64" s="122" t="s">
        <v>137</v>
      </c>
      <c r="C64" s="122" t="s">
        <v>138</v>
      </c>
      <c r="D64" s="122" t="s">
        <v>194</v>
      </c>
      <c r="E64" s="66" t="s">
        <v>195</v>
      </c>
      <c r="F64" s="106" t="s">
        <v>196</v>
      </c>
      <c r="G64" s="122">
        <v>3</v>
      </c>
      <c r="H64" s="122">
        <v>0</v>
      </c>
      <c r="I64" s="122">
        <v>0</v>
      </c>
      <c r="J64" s="122">
        <v>3</v>
      </c>
      <c r="K64" s="85" t="s">
        <v>19</v>
      </c>
      <c r="L64" s="25">
        <f t="shared" si="0"/>
        <v>3</v>
      </c>
      <c r="M64" s="25">
        <f t="shared" si="1"/>
        <v>0</v>
      </c>
      <c r="N64" s="25">
        <f t="shared" si="2"/>
        <v>3</v>
      </c>
      <c r="O64" s="25" t="s">
        <v>20</v>
      </c>
      <c r="P64" s="479" t="s">
        <v>27</v>
      </c>
    </row>
    <row r="65" ht="25.5" customHeight="1" spans="1:16">
      <c r="A65" s="122">
        <v>63</v>
      </c>
      <c r="B65" s="122"/>
      <c r="C65" s="122" t="s">
        <v>197</v>
      </c>
      <c r="D65" s="122" t="s">
        <v>16</v>
      </c>
      <c r="E65" s="122" t="s">
        <v>198</v>
      </c>
      <c r="F65" s="106" t="s">
        <v>199</v>
      </c>
      <c r="G65" s="122" t="s">
        <v>19</v>
      </c>
      <c r="H65" s="122" t="s">
        <v>19</v>
      </c>
      <c r="I65" s="122" t="s">
        <v>19</v>
      </c>
      <c r="J65" s="122">
        <v>6</v>
      </c>
      <c r="K65" s="85" t="s">
        <v>19</v>
      </c>
      <c r="L65" s="25" t="s">
        <v>19</v>
      </c>
      <c r="M65" s="25" t="s">
        <v>19</v>
      </c>
      <c r="N65" s="25">
        <v>6</v>
      </c>
      <c r="O65" s="25" t="s">
        <v>20</v>
      </c>
      <c r="P65" s="479" t="s">
        <v>27</v>
      </c>
    </row>
    <row r="66" ht="25.5" customHeight="1" spans="1:16">
      <c r="A66" s="122">
        <v>64</v>
      </c>
      <c r="B66" s="122"/>
      <c r="C66" s="122" t="s">
        <v>200</v>
      </c>
      <c r="D66" s="122" t="s">
        <v>16</v>
      </c>
      <c r="E66" s="66" t="s">
        <v>201</v>
      </c>
      <c r="F66" s="279" t="s">
        <v>202</v>
      </c>
      <c r="G66" s="122">
        <v>0</v>
      </c>
      <c r="H66" s="122">
        <v>0</v>
      </c>
      <c r="I66" s="122">
        <v>4</v>
      </c>
      <c r="J66" s="122">
        <v>2</v>
      </c>
      <c r="K66" s="85" t="s">
        <v>19</v>
      </c>
      <c r="L66" s="25">
        <f t="shared" ref="L66:L84" si="3">G66+H66</f>
        <v>0</v>
      </c>
      <c r="M66" s="25">
        <f t="shared" ref="M66:M90" si="4">I66/2</f>
        <v>2</v>
      </c>
      <c r="N66" s="25">
        <f t="shared" ref="N66:N67" si="5">L66+M66</f>
        <v>2</v>
      </c>
      <c r="O66" s="25" t="s">
        <v>20</v>
      </c>
      <c r="P66" s="479" t="s">
        <v>203</v>
      </c>
    </row>
    <row r="67" ht="25.5" customHeight="1" spans="1:16">
      <c r="A67" s="122">
        <v>65</v>
      </c>
      <c r="B67" s="122"/>
      <c r="C67" s="122" t="s">
        <v>200</v>
      </c>
      <c r="D67" s="122" t="s">
        <v>16</v>
      </c>
      <c r="E67" s="66" t="s">
        <v>204</v>
      </c>
      <c r="F67" s="279" t="s">
        <v>205</v>
      </c>
      <c r="G67" s="122">
        <v>0</v>
      </c>
      <c r="H67" s="122">
        <v>0</v>
      </c>
      <c r="I67" s="122">
        <v>16</v>
      </c>
      <c r="J67" s="122">
        <v>8</v>
      </c>
      <c r="K67" s="85" t="s">
        <v>201</v>
      </c>
      <c r="L67" s="25">
        <f t="shared" si="3"/>
        <v>0</v>
      </c>
      <c r="M67" s="25">
        <f t="shared" si="4"/>
        <v>8</v>
      </c>
      <c r="N67" s="25">
        <f t="shared" si="5"/>
        <v>8</v>
      </c>
      <c r="O67" s="25" t="s">
        <v>20</v>
      </c>
      <c r="P67" s="479" t="s">
        <v>203</v>
      </c>
    </row>
    <row r="68" ht="25.5" customHeight="1" spans="1:16">
      <c r="A68" s="122">
        <v>66</v>
      </c>
      <c r="B68" s="122"/>
      <c r="C68" s="122" t="s">
        <v>200</v>
      </c>
      <c r="D68" s="122" t="s">
        <v>16</v>
      </c>
      <c r="E68" s="66" t="s">
        <v>206</v>
      </c>
      <c r="F68" s="106" t="s">
        <v>207</v>
      </c>
      <c r="G68" s="122">
        <v>0</v>
      </c>
      <c r="H68" s="122">
        <v>0</v>
      </c>
      <c r="I68" s="122">
        <v>0</v>
      </c>
      <c r="J68" s="122">
        <v>10</v>
      </c>
      <c r="K68" s="85" t="s">
        <v>19</v>
      </c>
      <c r="L68" s="25">
        <f t="shared" si="3"/>
        <v>0</v>
      </c>
      <c r="M68" s="25">
        <f t="shared" si="4"/>
        <v>0</v>
      </c>
      <c r="N68" s="25">
        <v>10</v>
      </c>
      <c r="O68" s="47" t="s">
        <v>208</v>
      </c>
      <c r="P68" s="479" t="s">
        <v>27</v>
      </c>
    </row>
    <row r="69" ht="25.5" customHeight="1" spans="1:16">
      <c r="A69" s="122">
        <v>67</v>
      </c>
      <c r="B69" s="122"/>
      <c r="C69" s="122" t="s">
        <v>200</v>
      </c>
      <c r="D69" s="122" t="s">
        <v>16</v>
      </c>
      <c r="E69" s="66" t="s">
        <v>209</v>
      </c>
      <c r="F69" s="106" t="s">
        <v>210</v>
      </c>
      <c r="G69" s="122">
        <v>0</v>
      </c>
      <c r="H69" s="122">
        <v>0</v>
      </c>
      <c r="I69" s="122">
        <v>0</v>
      </c>
      <c r="J69" s="122">
        <v>10</v>
      </c>
      <c r="K69" s="85" t="s">
        <v>19</v>
      </c>
      <c r="L69" s="25">
        <f t="shared" si="3"/>
        <v>0</v>
      </c>
      <c r="M69" s="25">
        <f t="shared" si="4"/>
        <v>0</v>
      </c>
      <c r="N69" s="25">
        <v>10</v>
      </c>
      <c r="O69" s="47" t="s">
        <v>208</v>
      </c>
      <c r="P69" s="479" t="s">
        <v>27</v>
      </c>
    </row>
    <row r="70" ht="25.5" customHeight="1" spans="1:16">
      <c r="A70" s="122">
        <v>68</v>
      </c>
      <c r="B70" s="122"/>
      <c r="C70" s="122" t="s">
        <v>200</v>
      </c>
      <c r="D70" s="122" t="s">
        <v>16</v>
      </c>
      <c r="E70" s="66" t="s">
        <v>211</v>
      </c>
      <c r="F70" s="106" t="s">
        <v>212</v>
      </c>
      <c r="G70" s="122">
        <v>0</v>
      </c>
      <c r="H70" s="122">
        <v>0</v>
      </c>
      <c r="I70" s="122">
        <v>0</v>
      </c>
      <c r="J70" s="122">
        <v>5</v>
      </c>
      <c r="K70" s="85" t="s">
        <v>19</v>
      </c>
      <c r="L70" s="25">
        <f t="shared" si="3"/>
        <v>0</v>
      </c>
      <c r="M70" s="25">
        <f t="shared" si="4"/>
        <v>0</v>
      </c>
      <c r="N70" s="25">
        <v>5</v>
      </c>
      <c r="O70" s="47" t="s">
        <v>208</v>
      </c>
      <c r="P70" s="479" t="s">
        <v>27</v>
      </c>
    </row>
    <row r="71" ht="25.5" customHeight="1" spans="1:16">
      <c r="A71" s="122">
        <v>69</v>
      </c>
      <c r="B71" s="122"/>
      <c r="C71" s="122" t="s">
        <v>200</v>
      </c>
      <c r="D71" s="122" t="s">
        <v>16</v>
      </c>
      <c r="E71" s="66" t="s">
        <v>213</v>
      </c>
      <c r="F71" s="106" t="s">
        <v>214</v>
      </c>
      <c r="G71" s="122">
        <v>0</v>
      </c>
      <c r="H71" s="122">
        <v>0</v>
      </c>
      <c r="I71" s="122">
        <v>0</v>
      </c>
      <c r="J71" s="122">
        <v>5</v>
      </c>
      <c r="K71" s="85" t="s">
        <v>19</v>
      </c>
      <c r="L71" s="25">
        <f t="shared" si="3"/>
        <v>0</v>
      </c>
      <c r="M71" s="25">
        <f t="shared" si="4"/>
        <v>0</v>
      </c>
      <c r="N71" s="25">
        <v>5</v>
      </c>
      <c r="O71" s="47" t="s">
        <v>208</v>
      </c>
      <c r="P71" s="479" t="s">
        <v>27</v>
      </c>
    </row>
    <row r="72" ht="25.5" customHeight="1" spans="1:16">
      <c r="A72" s="122">
        <v>70</v>
      </c>
      <c r="B72" s="122"/>
      <c r="C72" s="122" t="s">
        <v>200</v>
      </c>
      <c r="D72" s="122" t="s">
        <v>215</v>
      </c>
      <c r="E72" s="66" t="s">
        <v>216</v>
      </c>
      <c r="F72" s="106" t="s">
        <v>217</v>
      </c>
      <c r="G72" s="122">
        <v>0</v>
      </c>
      <c r="H72" s="122">
        <v>0</v>
      </c>
      <c r="I72" s="122">
        <v>0</v>
      </c>
      <c r="J72" s="122">
        <v>2</v>
      </c>
      <c r="K72" s="85" t="s">
        <v>19</v>
      </c>
      <c r="L72" s="25">
        <f t="shared" si="3"/>
        <v>0</v>
      </c>
      <c r="M72" s="25">
        <f t="shared" si="4"/>
        <v>0</v>
      </c>
      <c r="N72" s="25">
        <v>2</v>
      </c>
      <c r="O72" s="47" t="s">
        <v>208</v>
      </c>
      <c r="P72" s="479" t="s">
        <v>27</v>
      </c>
    </row>
    <row r="73" ht="25.5" customHeight="1" spans="1:16">
      <c r="A73" s="122">
        <v>71</v>
      </c>
      <c r="B73" s="175" t="s">
        <v>59</v>
      </c>
      <c r="C73" s="122" t="s">
        <v>200</v>
      </c>
      <c r="D73" s="122" t="s">
        <v>16</v>
      </c>
      <c r="E73" s="67" t="s">
        <v>218</v>
      </c>
      <c r="F73" s="106" t="s">
        <v>219</v>
      </c>
      <c r="G73" s="122">
        <v>0</v>
      </c>
      <c r="H73" s="122">
        <v>0</v>
      </c>
      <c r="I73" s="122">
        <v>2</v>
      </c>
      <c r="J73" s="122">
        <v>1</v>
      </c>
      <c r="K73" s="85" t="s">
        <v>19</v>
      </c>
      <c r="L73" s="25">
        <f t="shared" si="3"/>
        <v>0</v>
      </c>
      <c r="M73" s="25">
        <f t="shared" si="4"/>
        <v>1</v>
      </c>
      <c r="N73" s="25">
        <f t="shared" ref="N73:N83" si="6">L73+M73</f>
        <v>1</v>
      </c>
      <c r="O73" s="47" t="s">
        <v>20</v>
      </c>
      <c r="P73" s="479" t="s">
        <v>220</v>
      </c>
    </row>
    <row r="74" ht="25.5" customHeight="1" spans="1:16">
      <c r="A74" s="122">
        <v>72</v>
      </c>
      <c r="B74" s="8"/>
      <c r="C74" s="122" t="s">
        <v>200</v>
      </c>
      <c r="D74" s="122" t="s">
        <v>221</v>
      </c>
      <c r="E74" s="67" t="s">
        <v>222</v>
      </c>
      <c r="F74" s="106" t="s">
        <v>223</v>
      </c>
      <c r="G74" s="122">
        <v>1</v>
      </c>
      <c r="H74" s="122">
        <v>0</v>
      </c>
      <c r="I74" s="122">
        <v>0</v>
      </c>
      <c r="J74" s="122">
        <v>1</v>
      </c>
      <c r="K74" s="85" t="s">
        <v>19</v>
      </c>
      <c r="L74" s="25">
        <f t="shared" si="3"/>
        <v>1</v>
      </c>
      <c r="M74" s="25">
        <f t="shared" si="4"/>
        <v>0</v>
      </c>
      <c r="N74" s="25">
        <f t="shared" si="6"/>
        <v>1</v>
      </c>
      <c r="O74" s="47" t="s">
        <v>20</v>
      </c>
      <c r="P74" s="479" t="s">
        <v>27</v>
      </c>
    </row>
    <row r="75" ht="25.5" customHeight="1" spans="1:16">
      <c r="A75" s="122">
        <v>73</v>
      </c>
      <c r="B75" s="175" t="s">
        <v>59</v>
      </c>
      <c r="C75" s="122" t="s">
        <v>200</v>
      </c>
      <c r="D75" s="122" t="s">
        <v>16</v>
      </c>
      <c r="E75" s="67" t="s">
        <v>224</v>
      </c>
      <c r="F75" s="106" t="s">
        <v>225</v>
      </c>
      <c r="G75" s="122">
        <v>0</v>
      </c>
      <c r="H75" s="122">
        <v>0</v>
      </c>
      <c r="I75" s="122">
        <v>2</v>
      </c>
      <c r="J75" s="122">
        <v>1</v>
      </c>
      <c r="K75" s="85" t="s">
        <v>19</v>
      </c>
      <c r="L75" s="25">
        <f t="shared" si="3"/>
        <v>0</v>
      </c>
      <c r="M75" s="25">
        <f t="shared" si="4"/>
        <v>1</v>
      </c>
      <c r="N75" s="25">
        <f t="shared" si="6"/>
        <v>1</v>
      </c>
      <c r="O75" s="47" t="s">
        <v>20</v>
      </c>
      <c r="P75" s="479" t="s">
        <v>220</v>
      </c>
    </row>
    <row r="76" ht="25.5" customHeight="1" spans="1:16">
      <c r="A76" s="122">
        <v>74</v>
      </c>
      <c r="B76" s="8"/>
      <c r="C76" s="122" t="s">
        <v>200</v>
      </c>
      <c r="D76" s="122" t="s">
        <v>226</v>
      </c>
      <c r="E76" s="67" t="s">
        <v>227</v>
      </c>
      <c r="F76" s="106" t="s">
        <v>228</v>
      </c>
      <c r="G76" s="122">
        <v>1</v>
      </c>
      <c r="H76" s="122">
        <v>0</v>
      </c>
      <c r="I76" s="122">
        <v>0</v>
      </c>
      <c r="J76" s="122">
        <v>1</v>
      </c>
      <c r="K76" s="85" t="s">
        <v>19</v>
      </c>
      <c r="L76" s="25">
        <f t="shared" si="3"/>
        <v>1</v>
      </c>
      <c r="M76" s="25">
        <f t="shared" si="4"/>
        <v>0</v>
      </c>
      <c r="N76" s="25">
        <f t="shared" si="6"/>
        <v>1</v>
      </c>
      <c r="O76" s="47" t="s">
        <v>20</v>
      </c>
      <c r="P76" s="479" t="s">
        <v>27</v>
      </c>
    </row>
    <row r="77" ht="25.5" customHeight="1" spans="1:16">
      <c r="A77" s="122">
        <v>75</v>
      </c>
      <c r="B77" s="175" t="s">
        <v>229</v>
      </c>
      <c r="C77" s="122" t="s">
        <v>200</v>
      </c>
      <c r="D77" s="122" t="s">
        <v>16</v>
      </c>
      <c r="E77" s="67" t="s">
        <v>230</v>
      </c>
      <c r="F77" s="106" t="s">
        <v>231</v>
      </c>
      <c r="G77" s="122">
        <v>0</v>
      </c>
      <c r="H77" s="122">
        <v>0</v>
      </c>
      <c r="I77" s="122">
        <v>2</v>
      </c>
      <c r="J77" s="122">
        <v>1</v>
      </c>
      <c r="K77" s="85" t="s">
        <v>19</v>
      </c>
      <c r="L77" s="25">
        <f t="shared" si="3"/>
        <v>0</v>
      </c>
      <c r="M77" s="25">
        <f t="shared" si="4"/>
        <v>1</v>
      </c>
      <c r="N77" s="25">
        <f t="shared" si="6"/>
        <v>1</v>
      </c>
      <c r="O77" s="47" t="s">
        <v>20</v>
      </c>
      <c r="P77" s="479" t="s">
        <v>220</v>
      </c>
    </row>
    <row r="78" ht="25.5" customHeight="1" spans="1:16">
      <c r="A78" s="122">
        <v>76</v>
      </c>
      <c r="B78" s="8"/>
      <c r="C78" s="122" t="s">
        <v>200</v>
      </c>
      <c r="D78" s="122" t="s">
        <v>16</v>
      </c>
      <c r="E78" s="67" t="s">
        <v>232</v>
      </c>
      <c r="F78" s="106" t="s">
        <v>233</v>
      </c>
      <c r="G78" s="122">
        <v>0</v>
      </c>
      <c r="H78" s="122">
        <v>0</v>
      </c>
      <c r="I78" s="122">
        <v>2</v>
      </c>
      <c r="J78" s="122">
        <v>1</v>
      </c>
      <c r="K78" s="85" t="s">
        <v>19</v>
      </c>
      <c r="L78" s="25">
        <f t="shared" si="3"/>
        <v>0</v>
      </c>
      <c r="M78" s="25">
        <f t="shared" si="4"/>
        <v>1</v>
      </c>
      <c r="N78" s="25">
        <f t="shared" si="6"/>
        <v>1</v>
      </c>
      <c r="O78" s="47" t="s">
        <v>20</v>
      </c>
      <c r="P78" s="479" t="s">
        <v>220</v>
      </c>
    </row>
    <row r="79" ht="25.5" customHeight="1" spans="1:16">
      <c r="A79" s="122">
        <v>77</v>
      </c>
      <c r="B79" s="175" t="s">
        <v>234</v>
      </c>
      <c r="C79" s="122" t="s">
        <v>200</v>
      </c>
      <c r="D79" s="122" t="s">
        <v>235</v>
      </c>
      <c r="E79" s="67" t="s">
        <v>236</v>
      </c>
      <c r="F79" s="106" t="s">
        <v>237</v>
      </c>
      <c r="G79" s="122">
        <v>1</v>
      </c>
      <c r="H79" s="122">
        <v>0</v>
      </c>
      <c r="I79" s="122">
        <v>0</v>
      </c>
      <c r="J79" s="122">
        <v>1</v>
      </c>
      <c r="K79" s="85" t="s">
        <v>19</v>
      </c>
      <c r="L79" s="25">
        <f t="shared" si="3"/>
        <v>1</v>
      </c>
      <c r="M79" s="25">
        <f t="shared" si="4"/>
        <v>0</v>
      </c>
      <c r="N79" s="25">
        <f t="shared" si="6"/>
        <v>1</v>
      </c>
      <c r="O79" s="47" t="s">
        <v>20</v>
      </c>
      <c r="P79" s="479" t="s">
        <v>27</v>
      </c>
    </row>
    <row r="80" ht="25.5" customHeight="1" spans="1:16">
      <c r="A80" s="122">
        <v>78</v>
      </c>
      <c r="B80" s="8"/>
      <c r="C80" s="122" t="s">
        <v>200</v>
      </c>
      <c r="D80" s="122" t="s">
        <v>238</v>
      </c>
      <c r="E80" s="67" t="s">
        <v>239</v>
      </c>
      <c r="F80" s="106" t="s">
        <v>240</v>
      </c>
      <c r="G80" s="122">
        <v>1</v>
      </c>
      <c r="H80" s="122">
        <v>0</v>
      </c>
      <c r="I80" s="122">
        <v>0</v>
      </c>
      <c r="J80" s="122">
        <v>1</v>
      </c>
      <c r="K80" s="85" t="s">
        <v>236</v>
      </c>
      <c r="L80" s="25">
        <f t="shared" si="3"/>
        <v>1</v>
      </c>
      <c r="M80" s="25">
        <f t="shared" si="4"/>
        <v>0</v>
      </c>
      <c r="N80" s="25">
        <f t="shared" si="6"/>
        <v>1</v>
      </c>
      <c r="O80" s="47" t="s">
        <v>20</v>
      </c>
      <c r="P80" s="479" t="s">
        <v>27</v>
      </c>
    </row>
    <row r="81" ht="25.5" customHeight="1" spans="1:16">
      <c r="A81" s="122">
        <v>79</v>
      </c>
      <c r="B81" s="175" t="s">
        <v>59</v>
      </c>
      <c r="C81" s="122" t="s">
        <v>200</v>
      </c>
      <c r="D81" s="122" t="s">
        <v>16</v>
      </c>
      <c r="E81" s="67" t="s">
        <v>241</v>
      </c>
      <c r="F81" s="106" t="s">
        <v>242</v>
      </c>
      <c r="G81" s="122">
        <v>0</v>
      </c>
      <c r="H81" s="122">
        <v>0</v>
      </c>
      <c r="I81" s="122">
        <v>2</v>
      </c>
      <c r="J81" s="122">
        <v>1</v>
      </c>
      <c r="K81" s="85" t="s">
        <v>19</v>
      </c>
      <c r="L81" s="25">
        <f t="shared" si="3"/>
        <v>0</v>
      </c>
      <c r="M81" s="25">
        <f t="shared" si="4"/>
        <v>1</v>
      </c>
      <c r="N81" s="25">
        <f t="shared" si="6"/>
        <v>1</v>
      </c>
      <c r="O81" s="47" t="s">
        <v>20</v>
      </c>
      <c r="P81" s="479" t="s">
        <v>220</v>
      </c>
    </row>
    <row r="82" ht="25.5" customHeight="1" spans="1:16">
      <c r="A82" s="122">
        <v>80</v>
      </c>
      <c r="B82" s="8"/>
      <c r="C82" s="122" t="s">
        <v>200</v>
      </c>
      <c r="D82" s="122" t="s">
        <v>243</v>
      </c>
      <c r="E82" s="67" t="s">
        <v>244</v>
      </c>
      <c r="F82" s="106" t="s">
        <v>245</v>
      </c>
      <c r="G82" s="122">
        <v>1</v>
      </c>
      <c r="H82" s="122">
        <v>0</v>
      </c>
      <c r="I82" s="122">
        <v>0</v>
      </c>
      <c r="J82" s="122">
        <v>1</v>
      </c>
      <c r="K82" s="85" t="s">
        <v>19</v>
      </c>
      <c r="L82" s="25">
        <f t="shared" si="3"/>
        <v>1</v>
      </c>
      <c r="M82" s="25">
        <f t="shared" si="4"/>
        <v>0</v>
      </c>
      <c r="N82" s="25">
        <f t="shared" si="6"/>
        <v>1</v>
      </c>
      <c r="O82" s="47" t="s">
        <v>20</v>
      </c>
      <c r="P82" s="479" t="s">
        <v>27</v>
      </c>
    </row>
    <row r="83" ht="25.5" customHeight="1" spans="1:16">
      <c r="A83" s="122">
        <v>81</v>
      </c>
      <c r="B83" s="122"/>
      <c r="C83" s="122" t="s">
        <v>200</v>
      </c>
      <c r="D83" s="122" t="s">
        <v>246</v>
      </c>
      <c r="E83" s="67" t="s">
        <v>247</v>
      </c>
      <c r="F83" s="106" t="s">
        <v>248</v>
      </c>
      <c r="G83" s="122">
        <v>0</v>
      </c>
      <c r="H83" s="122">
        <v>0</v>
      </c>
      <c r="I83" s="122">
        <v>2</v>
      </c>
      <c r="J83" s="122">
        <v>1</v>
      </c>
      <c r="K83" s="85" t="s">
        <v>19</v>
      </c>
      <c r="L83" s="25">
        <f t="shared" si="3"/>
        <v>0</v>
      </c>
      <c r="M83" s="25">
        <f t="shared" si="4"/>
        <v>1</v>
      </c>
      <c r="N83" s="25">
        <f t="shared" si="6"/>
        <v>1</v>
      </c>
      <c r="O83" s="47" t="s">
        <v>20</v>
      </c>
      <c r="P83" s="479" t="s">
        <v>220</v>
      </c>
    </row>
    <row r="84" ht="25.5" customHeight="1" spans="1:16">
      <c r="A84" s="122">
        <v>82</v>
      </c>
      <c r="B84" s="122"/>
      <c r="C84" s="122" t="s">
        <v>200</v>
      </c>
      <c r="D84" s="122" t="s">
        <v>249</v>
      </c>
      <c r="E84" s="122" t="s">
        <v>250</v>
      </c>
      <c r="F84" s="106" t="s">
        <v>251</v>
      </c>
      <c r="G84" s="122">
        <v>0</v>
      </c>
      <c r="H84" s="122">
        <v>0</v>
      </c>
      <c r="I84" s="122">
        <v>0</v>
      </c>
      <c r="J84" s="122">
        <v>1</v>
      </c>
      <c r="K84" s="85" t="s">
        <v>19</v>
      </c>
      <c r="L84" s="25">
        <f t="shared" si="3"/>
        <v>0</v>
      </c>
      <c r="M84" s="25">
        <f t="shared" si="4"/>
        <v>0</v>
      </c>
      <c r="N84" s="25">
        <v>1</v>
      </c>
      <c r="O84" s="47" t="s">
        <v>208</v>
      </c>
      <c r="P84" s="479" t="s">
        <v>252</v>
      </c>
    </row>
    <row r="85" ht="25.5" customHeight="1" spans="1:16">
      <c r="A85" s="122">
        <v>83</v>
      </c>
      <c r="B85" s="122"/>
      <c r="C85" s="122" t="s">
        <v>253</v>
      </c>
      <c r="D85" s="122" t="s">
        <v>16</v>
      </c>
      <c r="E85" s="67" t="s">
        <v>254</v>
      </c>
      <c r="F85" s="106" t="s">
        <v>255</v>
      </c>
      <c r="G85" s="122">
        <v>3</v>
      </c>
      <c r="H85" s="122">
        <v>0</v>
      </c>
      <c r="I85" s="122">
        <v>0</v>
      </c>
      <c r="J85" s="122">
        <v>0</v>
      </c>
      <c r="K85" s="85" t="s">
        <v>19</v>
      </c>
      <c r="L85" s="25">
        <v>0</v>
      </c>
      <c r="M85" s="25">
        <f t="shared" si="4"/>
        <v>0</v>
      </c>
      <c r="N85" s="25">
        <f t="shared" ref="N85:N90" si="7">L85+M85</f>
        <v>0</v>
      </c>
      <c r="O85" s="47" t="s">
        <v>208</v>
      </c>
      <c r="P85" s="479" t="s">
        <v>27</v>
      </c>
    </row>
    <row r="86" ht="25.5" customHeight="1" spans="1:16">
      <c r="A86" s="122">
        <v>84</v>
      </c>
      <c r="B86" s="122"/>
      <c r="C86" s="122" t="s">
        <v>253</v>
      </c>
      <c r="D86" s="122" t="s">
        <v>16</v>
      </c>
      <c r="E86" s="67" t="s">
        <v>256</v>
      </c>
      <c r="F86" s="106" t="s">
        <v>257</v>
      </c>
      <c r="G86" s="122">
        <v>3</v>
      </c>
      <c r="H86" s="122">
        <v>0</v>
      </c>
      <c r="I86" s="122">
        <v>0</v>
      </c>
      <c r="J86" s="122">
        <v>0</v>
      </c>
      <c r="K86" s="85" t="s">
        <v>19</v>
      </c>
      <c r="L86" s="25">
        <v>0</v>
      </c>
      <c r="M86" s="25">
        <f t="shared" si="4"/>
        <v>0</v>
      </c>
      <c r="N86" s="25">
        <f t="shared" si="7"/>
        <v>0</v>
      </c>
      <c r="O86" s="47" t="s">
        <v>208</v>
      </c>
      <c r="P86" s="479" t="s">
        <v>27</v>
      </c>
    </row>
    <row r="87" ht="25.5" customHeight="1" spans="1:16">
      <c r="A87" s="122">
        <v>85</v>
      </c>
      <c r="B87" s="122"/>
      <c r="C87" s="122" t="s">
        <v>253</v>
      </c>
      <c r="D87" s="122" t="s">
        <v>16</v>
      </c>
      <c r="E87" s="67" t="s">
        <v>258</v>
      </c>
      <c r="F87" s="106" t="s">
        <v>259</v>
      </c>
      <c r="G87" s="122">
        <v>3</v>
      </c>
      <c r="H87" s="122">
        <v>0</v>
      </c>
      <c r="I87" s="122">
        <v>0</v>
      </c>
      <c r="J87" s="122">
        <v>0</v>
      </c>
      <c r="K87" s="85" t="s">
        <v>19</v>
      </c>
      <c r="L87" s="25">
        <v>0</v>
      </c>
      <c r="M87" s="25">
        <f t="shared" si="4"/>
        <v>0</v>
      </c>
      <c r="N87" s="25">
        <f t="shared" si="7"/>
        <v>0</v>
      </c>
      <c r="O87" s="47" t="s">
        <v>208</v>
      </c>
      <c r="P87" s="479" t="s">
        <v>27</v>
      </c>
    </row>
    <row r="88" ht="25.5" customHeight="1" spans="1:16">
      <c r="A88" s="122">
        <v>86</v>
      </c>
      <c r="B88" s="175" t="s">
        <v>59</v>
      </c>
      <c r="C88" s="122" t="s">
        <v>253</v>
      </c>
      <c r="D88" s="25" t="s">
        <v>260</v>
      </c>
      <c r="E88" s="122" t="s">
        <v>261</v>
      </c>
      <c r="F88" s="106" t="s">
        <v>262</v>
      </c>
      <c r="G88" s="122">
        <v>0</v>
      </c>
      <c r="H88" s="122">
        <v>0</v>
      </c>
      <c r="I88" s="122">
        <v>0</v>
      </c>
      <c r="J88" s="122">
        <v>0</v>
      </c>
      <c r="K88" s="85" t="s">
        <v>19</v>
      </c>
      <c r="L88" s="25">
        <f t="shared" ref="L88:L90" si="8">G88+H88</f>
        <v>0</v>
      </c>
      <c r="M88" s="25">
        <f t="shared" si="4"/>
        <v>0</v>
      </c>
      <c r="N88" s="25">
        <f t="shared" si="7"/>
        <v>0</v>
      </c>
      <c r="O88" s="47" t="s">
        <v>208</v>
      </c>
      <c r="P88" s="479" t="s">
        <v>252</v>
      </c>
    </row>
    <row r="89" ht="25.5" customHeight="1" spans="1:16">
      <c r="A89" s="122">
        <v>87</v>
      </c>
      <c r="B89" s="14"/>
      <c r="C89" s="122" t="s">
        <v>253</v>
      </c>
      <c r="D89" s="25" t="s">
        <v>263</v>
      </c>
      <c r="E89" s="122" t="s">
        <v>264</v>
      </c>
      <c r="F89" s="106" t="s">
        <v>265</v>
      </c>
      <c r="G89" s="122">
        <v>0</v>
      </c>
      <c r="H89" s="122">
        <v>0</v>
      </c>
      <c r="I89" s="122">
        <v>0</v>
      </c>
      <c r="J89" s="122">
        <v>0</v>
      </c>
      <c r="K89" s="85" t="s">
        <v>19</v>
      </c>
      <c r="L89" s="25">
        <f t="shared" si="8"/>
        <v>0</v>
      </c>
      <c r="M89" s="25">
        <f t="shared" si="4"/>
        <v>0</v>
      </c>
      <c r="N89" s="25">
        <f t="shared" si="7"/>
        <v>0</v>
      </c>
      <c r="O89" s="47" t="s">
        <v>208</v>
      </c>
      <c r="P89" s="479" t="s">
        <v>252</v>
      </c>
    </row>
    <row r="90" ht="25.5" customHeight="1" spans="1:16">
      <c r="A90" s="122">
        <v>88</v>
      </c>
      <c r="B90" s="8"/>
      <c r="C90" s="122" t="s">
        <v>253</v>
      </c>
      <c r="D90" s="25" t="s">
        <v>266</v>
      </c>
      <c r="E90" s="122" t="s">
        <v>267</v>
      </c>
      <c r="F90" s="106" t="s">
        <v>268</v>
      </c>
      <c r="G90" s="122">
        <v>0</v>
      </c>
      <c r="H90" s="122">
        <v>0</v>
      </c>
      <c r="I90" s="122">
        <v>0</v>
      </c>
      <c r="J90" s="122">
        <v>0</v>
      </c>
      <c r="K90" s="85" t="s">
        <v>19</v>
      </c>
      <c r="L90" s="25">
        <f t="shared" si="8"/>
        <v>0</v>
      </c>
      <c r="M90" s="25">
        <f t="shared" si="4"/>
        <v>0</v>
      </c>
      <c r="N90" s="25">
        <f t="shared" si="7"/>
        <v>0</v>
      </c>
      <c r="O90" s="47" t="s">
        <v>208</v>
      </c>
      <c r="P90" s="479" t="s">
        <v>252</v>
      </c>
    </row>
    <row r="91" ht="25.5" customHeight="1" spans="1:16">
      <c r="A91" s="334"/>
      <c r="B91" s="334"/>
      <c r="C91" s="334"/>
      <c r="D91" s="302"/>
      <c r="E91" s="334"/>
      <c r="F91" s="334"/>
      <c r="G91" s="334"/>
      <c r="H91" s="334"/>
      <c r="I91" s="334"/>
      <c r="J91" s="334"/>
      <c r="K91" s="334"/>
      <c r="L91" s="176"/>
      <c r="M91" s="176"/>
      <c r="N91" s="176"/>
      <c r="O91" s="176"/>
      <c r="P91" s="109"/>
    </row>
    <row r="92" ht="25.5" customHeight="1" spans="1:16">
      <c r="A92" s="334"/>
      <c r="B92" s="334"/>
      <c r="C92" s="334"/>
      <c r="D92" s="302"/>
      <c r="E92" s="334"/>
      <c r="F92" s="334"/>
      <c r="G92" s="334"/>
      <c r="H92" s="334"/>
      <c r="I92" s="334"/>
      <c r="J92" s="334"/>
      <c r="K92" s="334"/>
      <c r="L92" s="176"/>
      <c r="M92" s="176"/>
      <c r="N92" s="176"/>
      <c r="O92" s="176"/>
      <c r="P92" s="109"/>
    </row>
    <row r="93" ht="25.5" customHeight="1" spans="1:16">
      <c r="A93" s="334"/>
      <c r="B93" s="334"/>
      <c r="C93" s="334"/>
      <c r="D93" s="302"/>
      <c r="E93" s="334"/>
      <c r="G93" s="302"/>
      <c r="H93" s="302"/>
      <c r="I93" s="334"/>
      <c r="J93" s="334"/>
      <c r="L93" s="176"/>
      <c r="M93" s="176"/>
      <c r="N93" s="176"/>
      <c r="O93" s="176"/>
      <c r="P93" s="109"/>
    </row>
    <row r="94" ht="25.5" customHeight="1" spans="1:16">
      <c r="A94" s="266"/>
      <c r="B94" s="266"/>
      <c r="C94" s="266"/>
      <c r="D94" s="267" t="s">
        <v>269</v>
      </c>
      <c r="E94" s="266"/>
      <c r="F94" s="268"/>
      <c r="G94" s="267" t="s">
        <v>270</v>
      </c>
      <c r="H94" s="42"/>
      <c r="I94" s="266"/>
      <c r="J94" s="266"/>
      <c r="K94" s="268"/>
      <c r="L94" s="269"/>
      <c r="M94" s="269"/>
      <c r="N94" s="269"/>
      <c r="O94" s="270" t="s">
        <v>271</v>
      </c>
      <c r="P94" s="489"/>
    </row>
    <row r="95" ht="25.5" customHeight="1" spans="1:16">
      <c r="A95" s="334"/>
      <c r="B95" s="334"/>
      <c r="C95" s="334"/>
      <c r="D95" s="302"/>
      <c r="E95" s="334"/>
      <c r="F95" s="334"/>
      <c r="G95" s="334"/>
      <c r="H95" s="334"/>
      <c r="I95" s="334"/>
      <c r="J95" s="334"/>
      <c r="K95" s="334"/>
      <c r="L95" s="176"/>
      <c r="M95" s="176"/>
      <c r="N95" s="176"/>
      <c r="O95" s="176"/>
      <c r="P95" s="109"/>
    </row>
    <row r="96" ht="25.5" customHeight="1" spans="1:16">
      <c r="A96" s="334"/>
      <c r="B96" s="334"/>
      <c r="C96" s="334"/>
      <c r="D96" s="302"/>
      <c r="E96" s="334"/>
      <c r="F96" s="334"/>
      <c r="G96" s="334"/>
      <c r="H96" s="334"/>
      <c r="I96" s="334"/>
      <c r="J96" s="334"/>
      <c r="K96" s="334"/>
      <c r="L96" s="176"/>
      <c r="M96" s="176"/>
      <c r="N96" s="176"/>
      <c r="O96" s="176"/>
      <c r="P96" s="109"/>
    </row>
    <row r="97" ht="25.5" customHeight="1" spans="1:16">
      <c r="A97" s="334"/>
      <c r="B97" s="334"/>
      <c r="C97" s="334"/>
      <c r="D97" s="302"/>
      <c r="E97" s="334"/>
      <c r="F97" s="334"/>
      <c r="G97" s="334"/>
      <c r="H97" s="334"/>
      <c r="I97" s="334"/>
      <c r="J97" s="334"/>
      <c r="K97" s="334"/>
      <c r="L97" s="176"/>
      <c r="M97" s="176"/>
      <c r="N97" s="176"/>
      <c r="O97" s="176"/>
      <c r="P97" s="109"/>
    </row>
    <row r="98" ht="25.5" customHeight="1" spans="1:16">
      <c r="A98" s="334"/>
      <c r="B98" s="334"/>
      <c r="C98" s="334"/>
      <c r="D98" s="302"/>
      <c r="E98" s="334"/>
      <c r="F98" s="334"/>
      <c r="G98" s="334"/>
      <c r="H98" s="334"/>
      <c r="I98" s="334"/>
      <c r="J98" s="334"/>
      <c r="K98" s="334"/>
      <c r="L98" s="176"/>
      <c r="M98" s="176"/>
      <c r="N98" s="176"/>
      <c r="O98" s="176"/>
      <c r="P98" s="109"/>
    </row>
    <row r="99" ht="25.5" customHeight="1" spans="1:16">
      <c r="A99" s="334"/>
      <c r="B99" s="334"/>
      <c r="C99" s="334"/>
      <c r="D99" s="302"/>
      <c r="E99" s="334"/>
      <c r="F99" s="334"/>
      <c r="G99" s="334"/>
      <c r="H99" s="334"/>
      <c r="I99" s="334"/>
      <c r="J99" s="334"/>
      <c r="K99" s="334"/>
      <c r="L99" s="176"/>
      <c r="M99" s="176"/>
      <c r="N99" s="176"/>
      <c r="O99" s="176"/>
      <c r="P99" s="109"/>
    </row>
    <row r="100" ht="25.5" customHeight="1" spans="1:16">
      <c r="A100" s="334"/>
      <c r="B100" s="334"/>
      <c r="C100" s="334"/>
      <c r="D100" s="302"/>
      <c r="E100" s="334"/>
      <c r="F100" s="334"/>
      <c r="G100" s="334"/>
      <c r="H100" s="334"/>
      <c r="I100" s="334"/>
      <c r="J100" s="334"/>
      <c r="K100" s="334"/>
      <c r="L100" s="176"/>
      <c r="M100" s="176"/>
      <c r="N100" s="176"/>
      <c r="O100" s="176"/>
      <c r="P100" s="109"/>
    </row>
    <row r="101" ht="25.5" customHeight="1" spans="1:16">
      <c r="A101" s="334"/>
      <c r="B101" s="334"/>
      <c r="C101" s="334"/>
      <c r="D101" s="302"/>
      <c r="E101" s="334"/>
      <c r="F101" s="334"/>
      <c r="G101" s="334"/>
      <c r="H101" s="334"/>
      <c r="I101" s="334"/>
      <c r="J101" s="334"/>
      <c r="K101" s="334"/>
      <c r="L101" s="176"/>
      <c r="M101" s="176"/>
      <c r="N101" s="176"/>
      <c r="O101" s="176"/>
      <c r="P101" s="109"/>
    </row>
    <row r="102" ht="25.5" customHeight="1" spans="1:16">
      <c r="A102" s="334"/>
      <c r="B102" s="334"/>
      <c r="C102" s="334"/>
      <c r="D102" s="302"/>
      <c r="E102" s="334"/>
      <c r="F102" s="334"/>
      <c r="G102" s="334"/>
      <c r="H102" s="334"/>
      <c r="I102" s="334"/>
      <c r="J102" s="334"/>
      <c r="K102" s="334"/>
      <c r="L102" s="176"/>
      <c r="M102" s="176"/>
      <c r="N102" s="176"/>
      <c r="O102" s="176"/>
      <c r="P102" s="109"/>
    </row>
    <row r="103" ht="25.5" customHeight="1" spans="1:16">
      <c r="A103" s="334"/>
      <c r="B103" s="334"/>
      <c r="C103" s="334"/>
      <c r="D103" s="302"/>
      <c r="E103" s="334"/>
      <c r="F103" s="334"/>
      <c r="G103" s="334"/>
      <c r="H103" s="334"/>
      <c r="I103" s="334"/>
      <c r="J103" s="334"/>
      <c r="K103" s="334"/>
      <c r="L103" s="176"/>
      <c r="M103" s="176"/>
      <c r="N103" s="176"/>
      <c r="O103" s="176"/>
      <c r="P103" s="109"/>
    </row>
    <row r="104" ht="25.5" customHeight="1" spans="1:16">
      <c r="A104" s="334"/>
      <c r="B104" s="334"/>
      <c r="C104" s="334"/>
      <c r="D104" s="302"/>
      <c r="E104" s="334"/>
      <c r="F104" s="334"/>
      <c r="G104" s="334"/>
      <c r="H104" s="334"/>
      <c r="I104" s="334"/>
      <c r="J104" s="334"/>
      <c r="K104" s="334"/>
      <c r="L104" s="176"/>
      <c r="M104" s="176"/>
      <c r="N104" s="176"/>
      <c r="O104" s="176"/>
      <c r="P104" s="109"/>
    </row>
    <row r="105" ht="25.5" customHeight="1" spans="1:16">
      <c r="A105" s="334"/>
      <c r="B105" s="334"/>
      <c r="C105" s="334"/>
      <c r="D105" s="302"/>
      <c r="E105" s="334"/>
      <c r="F105" s="334"/>
      <c r="G105" s="334"/>
      <c r="H105" s="334"/>
      <c r="I105" s="334"/>
      <c r="J105" s="334"/>
      <c r="K105" s="334"/>
      <c r="L105" s="176"/>
      <c r="M105" s="176"/>
      <c r="N105" s="176"/>
      <c r="O105" s="176"/>
      <c r="P105" s="109"/>
    </row>
    <row r="106" ht="25.5" customHeight="1" spans="1:16">
      <c r="A106" s="334"/>
      <c r="B106" s="334"/>
      <c r="C106" s="334"/>
      <c r="D106" s="302"/>
      <c r="E106" s="334"/>
      <c r="F106" s="334"/>
      <c r="G106" s="334"/>
      <c r="H106" s="334"/>
      <c r="I106" s="334"/>
      <c r="J106" s="334"/>
      <c r="K106" s="334"/>
      <c r="L106" s="176"/>
      <c r="M106" s="176"/>
      <c r="N106" s="176"/>
      <c r="O106" s="176"/>
      <c r="P106" s="109"/>
    </row>
    <row r="107" ht="25.5" customHeight="1" spans="1:16">
      <c r="A107" s="334"/>
      <c r="B107" s="334"/>
      <c r="C107" s="334"/>
      <c r="D107" s="302"/>
      <c r="E107" s="334"/>
      <c r="F107" s="334"/>
      <c r="G107" s="334"/>
      <c r="H107" s="334"/>
      <c r="I107" s="334"/>
      <c r="J107" s="334"/>
      <c r="K107" s="334"/>
      <c r="L107" s="176"/>
      <c r="M107" s="176"/>
      <c r="N107" s="176"/>
      <c r="O107" s="176"/>
      <c r="P107" s="109"/>
    </row>
    <row r="108" ht="25.5" customHeight="1" spans="1:16">
      <c r="A108" s="334"/>
      <c r="B108" s="334"/>
      <c r="C108" s="334"/>
      <c r="D108" s="302"/>
      <c r="E108" s="334"/>
      <c r="F108" s="334"/>
      <c r="G108" s="334"/>
      <c r="H108" s="334"/>
      <c r="I108" s="334"/>
      <c r="J108" s="334"/>
      <c r="K108" s="334"/>
      <c r="L108" s="176"/>
      <c r="M108" s="176"/>
      <c r="N108" s="176"/>
      <c r="O108" s="176"/>
      <c r="P108" s="109"/>
    </row>
    <row r="109" ht="25.5" customHeight="1" spans="1:16">
      <c r="A109" s="334"/>
      <c r="B109" s="334"/>
      <c r="C109" s="334"/>
      <c r="D109" s="302"/>
      <c r="E109" s="334"/>
      <c r="F109" s="334"/>
      <c r="G109" s="334"/>
      <c r="H109" s="334"/>
      <c r="I109" s="334"/>
      <c r="J109" s="334"/>
      <c r="K109" s="334"/>
      <c r="L109" s="176"/>
      <c r="M109" s="176"/>
      <c r="N109" s="176"/>
      <c r="O109" s="176"/>
      <c r="P109" s="109"/>
    </row>
    <row r="110" ht="25.5" customHeight="1" spans="1:16">
      <c r="A110" s="334"/>
      <c r="B110" s="334"/>
      <c r="C110" s="334"/>
      <c r="D110" s="302"/>
      <c r="E110" s="334"/>
      <c r="F110" s="334"/>
      <c r="G110" s="334"/>
      <c r="H110" s="334"/>
      <c r="I110" s="334"/>
      <c r="J110" s="334"/>
      <c r="K110" s="334"/>
      <c r="L110" s="176"/>
      <c r="M110" s="176"/>
      <c r="N110" s="176"/>
      <c r="O110" s="176"/>
      <c r="P110" s="109"/>
    </row>
    <row r="111" ht="25.5" customHeight="1" spans="1:16">
      <c r="A111" s="334"/>
      <c r="B111" s="334"/>
      <c r="C111" s="334"/>
      <c r="D111" s="302"/>
      <c r="E111" s="334"/>
      <c r="F111" s="334"/>
      <c r="G111" s="334"/>
      <c r="H111" s="334"/>
      <c r="I111" s="334"/>
      <c r="J111" s="334"/>
      <c r="K111" s="334"/>
      <c r="L111" s="176"/>
      <c r="M111" s="176"/>
      <c r="N111" s="176"/>
      <c r="O111" s="176"/>
      <c r="P111" s="109"/>
    </row>
    <row r="112" ht="25.5" customHeight="1" spans="1:16">
      <c r="A112" s="334"/>
      <c r="B112" s="334"/>
      <c r="C112" s="334"/>
      <c r="D112" s="302"/>
      <c r="E112" s="334"/>
      <c r="F112" s="334"/>
      <c r="G112" s="334"/>
      <c r="H112" s="334"/>
      <c r="I112" s="334"/>
      <c r="J112" s="334"/>
      <c r="K112" s="334"/>
      <c r="L112" s="176"/>
      <c r="M112" s="176"/>
      <c r="N112" s="176"/>
      <c r="O112" s="176"/>
      <c r="P112" s="109"/>
    </row>
    <row r="113" ht="25.5" customHeight="1" spans="1:16">
      <c r="A113" s="334"/>
      <c r="B113" s="334"/>
      <c r="C113" s="334"/>
      <c r="D113" s="302"/>
      <c r="E113" s="334"/>
      <c r="F113" s="334"/>
      <c r="G113" s="334"/>
      <c r="H113" s="334"/>
      <c r="I113" s="334"/>
      <c r="J113" s="334"/>
      <c r="K113" s="334"/>
      <c r="L113" s="176"/>
      <c r="M113" s="176"/>
      <c r="N113" s="176"/>
      <c r="O113" s="176"/>
      <c r="P113" s="109"/>
    </row>
    <row r="114" ht="25.5" customHeight="1" spans="1:16">
      <c r="A114" s="334"/>
      <c r="B114" s="334"/>
      <c r="C114" s="334"/>
      <c r="D114" s="302"/>
      <c r="E114" s="334"/>
      <c r="F114" s="334"/>
      <c r="G114" s="334"/>
      <c r="H114" s="334"/>
      <c r="I114" s="334"/>
      <c r="J114" s="334"/>
      <c r="K114" s="334"/>
      <c r="L114" s="176"/>
      <c r="M114" s="176"/>
      <c r="N114" s="176"/>
      <c r="O114" s="176"/>
      <c r="P114" s="109"/>
    </row>
    <row r="115" ht="25.5" customHeight="1" spans="1:16">
      <c r="A115" s="334"/>
      <c r="B115" s="334"/>
      <c r="C115" s="334"/>
      <c r="D115" s="302"/>
      <c r="E115" s="334"/>
      <c r="F115" s="334"/>
      <c r="G115" s="334"/>
      <c r="H115" s="334"/>
      <c r="I115" s="334"/>
      <c r="J115" s="334"/>
      <c r="K115" s="334"/>
      <c r="L115" s="176"/>
      <c r="M115" s="176"/>
      <c r="N115" s="176"/>
      <c r="O115" s="176"/>
      <c r="P115" s="109"/>
    </row>
    <row r="116" ht="25.5" customHeight="1" spans="1:16">
      <c r="A116" s="334"/>
      <c r="B116" s="334"/>
      <c r="C116" s="334"/>
      <c r="D116" s="302"/>
      <c r="E116" s="334"/>
      <c r="F116" s="334"/>
      <c r="G116" s="334"/>
      <c r="H116" s="334"/>
      <c r="I116" s="334"/>
      <c r="J116" s="334"/>
      <c r="K116" s="334"/>
      <c r="L116" s="176"/>
      <c r="M116" s="176"/>
      <c r="N116" s="176"/>
      <c r="O116" s="176"/>
      <c r="P116" s="109"/>
    </row>
    <row r="117" ht="25.5" customHeight="1" spans="1:16">
      <c r="A117" s="334"/>
      <c r="B117" s="334"/>
      <c r="C117" s="334"/>
      <c r="D117" s="302"/>
      <c r="E117" s="334"/>
      <c r="F117" s="334"/>
      <c r="G117" s="334"/>
      <c r="H117" s="334"/>
      <c r="I117" s="334"/>
      <c r="J117" s="334"/>
      <c r="K117" s="334"/>
      <c r="L117" s="176"/>
      <c r="M117" s="176"/>
      <c r="N117" s="176"/>
      <c r="O117" s="176"/>
      <c r="P117" s="109"/>
    </row>
    <row r="118" ht="25.5" customHeight="1" spans="1:16">
      <c r="A118" s="334"/>
      <c r="B118" s="334"/>
      <c r="C118" s="334"/>
      <c r="D118" s="302"/>
      <c r="E118" s="334"/>
      <c r="F118" s="334"/>
      <c r="G118" s="334"/>
      <c r="H118" s="334"/>
      <c r="I118" s="334"/>
      <c r="J118" s="334"/>
      <c r="K118" s="334"/>
      <c r="L118" s="176"/>
      <c r="M118" s="176"/>
      <c r="N118" s="176"/>
      <c r="O118" s="176"/>
      <c r="P118" s="109"/>
    </row>
    <row r="119" ht="25.5" customHeight="1" spans="1:16">
      <c r="A119" s="334"/>
      <c r="B119" s="334"/>
      <c r="C119" s="334"/>
      <c r="D119" s="302"/>
      <c r="E119" s="334"/>
      <c r="F119" s="334"/>
      <c r="G119" s="334"/>
      <c r="H119" s="334"/>
      <c r="I119" s="334"/>
      <c r="J119" s="334"/>
      <c r="K119" s="334"/>
      <c r="L119" s="176"/>
      <c r="M119" s="176"/>
      <c r="N119" s="176"/>
      <c r="O119" s="176"/>
      <c r="P119" s="109"/>
    </row>
    <row r="120" ht="25.5" customHeight="1" spans="1:16">
      <c r="A120" s="334"/>
      <c r="B120" s="334"/>
      <c r="C120" s="334"/>
      <c r="D120" s="302"/>
      <c r="E120" s="334"/>
      <c r="F120" s="334"/>
      <c r="G120" s="334"/>
      <c r="H120" s="334"/>
      <c r="I120" s="334"/>
      <c r="J120" s="334"/>
      <c r="K120" s="334"/>
      <c r="L120" s="176"/>
      <c r="M120" s="176"/>
      <c r="N120" s="176"/>
      <c r="O120" s="176"/>
      <c r="P120" s="109"/>
    </row>
    <row r="121" ht="25.5" customHeight="1" spans="1:16">
      <c r="A121" s="334"/>
      <c r="B121" s="334"/>
      <c r="C121" s="334"/>
      <c r="D121" s="302"/>
      <c r="E121" s="334"/>
      <c r="F121" s="334"/>
      <c r="G121" s="334"/>
      <c r="H121" s="334"/>
      <c r="I121" s="334"/>
      <c r="J121" s="334"/>
      <c r="K121" s="334"/>
      <c r="L121" s="176"/>
      <c r="M121" s="176"/>
      <c r="N121" s="176"/>
      <c r="O121" s="176"/>
      <c r="P121" s="109"/>
    </row>
    <row r="122" ht="25.5" customHeight="1" spans="1:16">
      <c r="A122" s="334"/>
      <c r="B122" s="334"/>
      <c r="C122" s="334"/>
      <c r="D122" s="302"/>
      <c r="E122" s="334"/>
      <c r="F122" s="334"/>
      <c r="G122" s="334"/>
      <c r="H122" s="334"/>
      <c r="I122" s="334"/>
      <c r="J122" s="334"/>
      <c r="K122" s="334"/>
      <c r="L122" s="176"/>
      <c r="M122" s="176"/>
      <c r="N122" s="176"/>
      <c r="O122" s="176"/>
      <c r="P122" s="109"/>
    </row>
    <row r="123" ht="25.5" customHeight="1" spans="1:16">
      <c r="A123" s="334"/>
      <c r="B123" s="334"/>
      <c r="C123" s="334"/>
      <c r="D123" s="302"/>
      <c r="E123" s="334"/>
      <c r="F123" s="334"/>
      <c r="G123" s="334"/>
      <c r="H123" s="334"/>
      <c r="I123" s="334"/>
      <c r="J123" s="334"/>
      <c r="K123" s="334"/>
      <c r="L123" s="176"/>
      <c r="M123" s="176"/>
      <c r="N123" s="176"/>
      <c r="O123" s="176"/>
      <c r="P123" s="109"/>
    </row>
    <row r="124" ht="25.5" customHeight="1" spans="1:16">
      <c r="A124" s="334"/>
      <c r="B124" s="334"/>
      <c r="C124" s="334"/>
      <c r="D124" s="302"/>
      <c r="E124" s="334"/>
      <c r="F124" s="334"/>
      <c r="G124" s="334"/>
      <c r="H124" s="334"/>
      <c r="I124" s="334"/>
      <c r="J124" s="334"/>
      <c r="K124" s="334"/>
      <c r="L124" s="176"/>
      <c r="M124" s="176"/>
      <c r="N124" s="176"/>
      <c r="O124" s="176"/>
      <c r="P124" s="109"/>
    </row>
    <row r="125" ht="25.5" customHeight="1" spans="1:16">
      <c r="A125" s="334"/>
      <c r="B125" s="334"/>
      <c r="C125" s="334"/>
      <c r="D125" s="302"/>
      <c r="E125" s="334"/>
      <c r="F125" s="334"/>
      <c r="G125" s="334"/>
      <c r="H125" s="334"/>
      <c r="I125" s="334"/>
      <c r="J125" s="334"/>
      <c r="K125" s="334"/>
      <c r="L125" s="176"/>
      <c r="M125" s="176"/>
      <c r="N125" s="176"/>
      <c r="O125" s="176"/>
      <c r="P125" s="109"/>
    </row>
    <row r="126" ht="25.5" customHeight="1" spans="1:16">
      <c r="A126" s="334"/>
      <c r="B126" s="334"/>
      <c r="C126" s="334"/>
      <c r="D126" s="302"/>
      <c r="E126" s="334"/>
      <c r="F126" s="334"/>
      <c r="G126" s="334"/>
      <c r="H126" s="334"/>
      <c r="I126" s="334"/>
      <c r="J126" s="334"/>
      <c r="K126" s="334"/>
      <c r="L126" s="176"/>
      <c r="M126" s="176"/>
      <c r="N126" s="176"/>
      <c r="O126" s="176"/>
      <c r="P126" s="109"/>
    </row>
    <row r="127" ht="25.5" customHeight="1" spans="1:16">
      <c r="A127" s="334"/>
      <c r="B127" s="334"/>
      <c r="C127" s="334"/>
      <c r="D127" s="302"/>
      <c r="E127" s="334"/>
      <c r="F127" s="334"/>
      <c r="G127" s="334"/>
      <c r="H127" s="334"/>
      <c r="I127" s="334"/>
      <c r="J127" s="334"/>
      <c r="K127" s="334"/>
      <c r="L127" s="176"/>
      <c r="M127" s="176"/>
      <c r="N127" s="176"/>
      <c r="O127" s="176"/>
      <c r="P127" s="109"/>
    </row>
    <row r="128" ht="25.5" customHeight="1" spans="1:16">
      <c r="A128" s="334"/>
      <c r="B128" s="334"/>
      <c r="C128" s="334"/>
      <c r="D128" s="302"/>
      <c r="E128" s="334"/>
      <c r="F128" s="334"/>
      <c r="G128" s="334"/>
      <c r="H128" s="334"/>
      <c r="I128" s="334"/>
      <c r="J128" s="334"/>
      <c r="K128" s="334"/>
      <c r="L128" s="176"/>
      <c r="M128" s="176"/>
      <c r="N128" s="176"/>
      <c r="O128" s="176"/>
      <c r="P128" s="109"/>
    </row>
    <row r="129" ht="25.5" customHeight="1" spans="1:16">
      <c r="A129" s="334"/>
      <c r="B129" s="334"/>
      <c r="C129" s="334"/>
      <c r="D129" s="302"/>
      <c r="E129" s="334"/>
      <c r="F129" s="334"/>
      <c r="G129" s="334"/>
      <c r="H129" s="334"/>
      <c r="I129" s="334"/>
      <c r="J129" s="334"/>
      <c r="K129" s="334"/>
      <c r="L129" s="176"/>
      <c r="M129" s="176"/>
      <c r="N129" s="176"/>
      <c r="O129" s="176"/>
      <c r="P129" s="109"/>
    </row>
    <row r="130" ht="25.5" customHeight="1" spans="1:16">
      <c r="A130" s="334"/>
      <c r="B130" s="334"/>
      <c r="C130" s="334"/>
      <c r="D130" s="302"/>
      <c r="E130" s="334"/>
      <c r="F130" s="334"/>
      <c r="G130" s="334"/>
      <c r="H130" s="334"/>
      <c r="I130" s="334"/>
      <c r="J130" s="334"/>
      <c r="K130" s="334"/>
      <c r="L130" s="176"/>
      <c r="M130" s="176"/>
      <c r="N130" s="176"/>
      <c r="O130" s="176"/>
      <c r="P130" s="109"/>
    </row>
    <row r="131" ht="25.5" customHeight="1" spans="1:16">
      <c r="A131" s="334"/>
      <c r="B131" s="334"/>
      <c r="C131" s="334"/>
      <c r="D131" s="302"/>
      <c r="E131" s="334"/>
      <c r="F131" s="334"/>
      <c r="G131" s="334"/>
      <c r="H131" s="334"/>
      <c r="I131" s="334"/>
      <c r="J131" s="334"/>
      <c r="K131" s="334"/>
      <c r="L131" s="176"/>
      <c r="M131" s="176"/>
      <c r="N131" s="176"/>
      <c r="O131" s="176"/>
      <c r="P131" s="109"/>
    </row>
    <row r="132" ht="25.5" customHeight="1" spans="1:16">
      <c r="A132" s="334"/>
      <c r="B132" s="334"/>
      <c r="C132" s="334"/>
      <c r="D132" s="302"/>
      <c r="E132" s="334"/>
      <c r="F132" s="334"/>
      <c r="G132" s="334"/>
      <c r="H132" s="334"/>
      <c r="I132" s="334"/>
      <c r="J132" s="334"/>
      <c r="K132" s="334"/>
      <c r="L132" s="176"/>
      <c r="M132" s="176"/>
      <c r="N132" s="176"/>
      <c r="O132" s="176"/>
      <c r="P132" s="109"/>
    </row>
    <row r="133" ht="25.5" customHeight="1" spans="1:16">
      <c r="A133" s="334"/>
      <c r="B133" s="334"/>
      <c r="C133" s="334"/>
      <c r="D133" s="302"/>
      <c r="E133" s="334"/>
      <c r="F133" s="334"/>
      <c r="G133" s="334"/>
      <c r="H133" s="334"/>
      <c r="I133" s="334"/>
      <c r="J133" s="334"/>
      <c r="K133" s="334"/>
      <c r="L133" s="176"/>
      <c r="M133" s="176"/>
      <c r="N133" s="176"/>
      <c r="O133" s="176"/>
      <c r="P133" s="109"/>
    </row>
    <row r="134" ht="25.5" customHeight="1" spans="1:16">
      <c r="A134" s="334"/>
      <c r="B134" s="334"/>
      <c r="C134" s="334"/>
      <c r="D134" s="302"/>
      <c r="E134" s="334"/>
      <c r="F134" s="334"/>
      <c r="G134" s="334"/>
      <c r="H134" s="334"/>
      <c r="I134" s="334"/>
      <c r="J134" s="334"/>
      <c r="K134" s="334"/>
      <c r="L134" s="176"/>
      <c r="M134" s="176"/>
      <c r="N134" s="176"/>
      <c r="O134" s="176"/>
      <c r="P134" s="109"/>
    </row>
    <row r="135" ht="25.5" customHeight="1" spans="1:16">
      <c r="A135" s="334"/>
      <c r="B135" s="334"/>
      <c r="C135" s="334"/>
      <c r="D135" s="302"/>
      <c r="E135" s="334"/>
      <c r="F135" s="334"/>
      <c r="G135" s="334"/>
      <c r="H135" s="334"/>
      <c r="I135" s="334"/>
      <c r="J135" s="334"/>
      <c r="K135" s="334"/>
      <c r="L135" s="176"/>
      <c r="M135" s="176"/>
      <c r="N135" s="176"/>
      <c r="O135" s="176"/>
      <c r="P135" s="109"/>
    </row>
    <row r="136" ht="25.5" customHeight="1" spans="1:16">
      <c r="A136" s="334"/>
      <c r="B136" s="334"/>
      <c r="C136" s="334"/>
      <c r="D136" s="302"/>
      <c r="E136" s="334"/>
      <c r="F136" s="334"/>
      <c r="G136" s="334"/>
      <c r="H136" s="334"/>
      <c r="I136" s="334"/>
      <c r="J136" s="334"/>
      <c r="K136" s="334"/>
      <c r="L136" s="176"/>
      <c r="M136" s="176"/>
      <c r="N136" s="176"/>
      <c r="O136" s="176"/>
      <c r="P136" s="109"/>
    </row>
    <row r="137" ht="25.5" customHeight="1" spans="1:16">
      <c r="A137" s="334"/>
      <c r="B137" s="334"/>
      <c r="C137" s="334"/>
      <c r="D137" s="302"/>
      <c r="E137" s="334"/>
      <c r="F137" s="334"/>
      <c r="G137" s="334"/>
      <c r="H137" s="334"/>
      <c r="I137" s="334"/>
      <c r="J137" s="334"/>
      <c r="K137" s="334"/>
      <c r="L137" s="176"/>
      <c r="M137" s="176"/>
      <c r="N137" s="176"/>
      <c r="O137" s="176"/>
      <c r="P137" s="109"/>
    </row>
    <row r="138" ht="25.5" customHeight="1" spans="1:16">
      <c r="A138" s="334"/>
      <c r="B138" s="334"/>
      <c r="C138" s="334"/>
      <c r="D138" s="302"/>
      <c r="E138" s="334"/>
      <c r="F138" s="334"/>
      <c r="G138" s="334"/>
      <c r="H138" s="334"/>
      <c r="I138" s="334"/>
      <c r="J138" s="334"/>
      <c r="K138" s="334"/>
      <c r="L138" s="176"/>
      <c r="M138" s="176"/>
      <c r="N138" s="176"/>
      <c r="O138" s="176"/>
      <c r="P138" s="109"/>
    </row>
    <row r="139" ht="25.5" customHeight="1" spans="1:16">
      <c r="A139" s="334"/>
      <c r="B139" s="334"/>
      <c r="C139" s="334"/>
      <c r="D139" s="302"/>
      <c r="E139" s="334"/>
      <c r="F139" s="334"/>
      <c r="G139" s="334"/>
      <c r="H139" s="334"/>
      <c r="I139" s="334"/>
      <c r="J139" s="334"/>
      <c r="K139" s="334"/>
      <c r="L139" s="176"/>
      <c r="M139" s="176"/>
      <c r="N139" s="176"/>
      <c r="O139" s="176"/>
      <c r="P139" s="109"/>
    </row>
    <row r="140" ht="25.5" customHeight="1" spans="1:16">
      <c r="A140" s="334"/>
      <c r="B140" s="334"/>
      <c r="C140" s="334"/>
      <c r="D140" s="302"/>
      <c r="E140" s="334"/>
      <c r="F140" s="334"/>
      <c r="G140" s="334"/>
      <c r="H140" s="334"/>
      <c r="I140" s="334"/>
      <c r="J140" s="334"/>
      <c r="K140" s="334"/>
      <c r="L140" s="176"/>
      <c r="M140" s="176"/>
      <c r="N140" s="176"/>
      <c r="O140" s="176"/>
      <c r="P140" s="109"/>
    </row>
    <row r="141" ht="25.5" customHeight="1" spans="1:16">
      <c r="A141" s="334"/>
      <c r="B141" s="334"/>
      <c r="C141" s="334"/>
      <c r="D141" s="302"/>
      <c r="E141" s="334"/>
      <c r="F141" s="334"/>
      <c r="G141" s="334"/>
      <c r="H141" s="334"/>
      <c r="I141" s="334"/>
      <c r="J141" s="334"/>
      <c r="K141" s="334"/>
      <c r="L141" s="176"/>
      <c r="M141" s="176"/>
      <c r="N141" s="176"/>
      <c r="O141" s="176"/>
      <c r="P141" s="109"/>
    </row>
    <row r="142" ht="25.5" customHeight="1" spans="1:16">
      <c r="A142" s="334"/>
      <c r="B142" s="334"/>
      <c r="C142" s="334"/>
      <c r="D142" s="302"/>
      <c r="E142" s="334"/>
      <c r="F142" s="334"/>
      <c r="G142" s="334"/>
      <c r="H142" s="334"/>
      <c r="I142" s="334"/>
      <c r="J142" s="334"/>
      <c r="K142" s="334"/>
      <c r="L142" s="176"/>
      <c r="M142" s="176"/>
      <c r="N142" s="176"/>
      <c r="O142" s="176"/>
      <c r="P142" s="109"/>
    </row>
    <row r="143" ht="25.5" customHeight="1" spans="1:16">
      <c r="A143" s="334"/>
      <c r="B143" s="334"/>
      <c r="C143" s="334"/>
      <c r="D143" s="302"/>
      <c r="E143" s="334"/>
      <c r="F143" s="334"/>
      <c r="G143" s="334"/>
      <c r="H143" s="334"/>
      <c r="I143" s="334"/>
      <c r="J143" s="334"/>
      <c r="K143" s="334"/>
      <c r="L143" s="176"/>
      <c r="M143" s="176"/>
      <c r="N143" s="176"/>
      <c r="O143" s="176"/>
      <c r="P143" s="109"/>
    </row>
    <row r="144" ht="25.5" customHeight="1" spans="1:16">
      <c r="A144" s="334"/>
      <c r="B144" s="334"/>
      <c r="C144" s="334"/>
      <c r="D144" s="302"/>
      <c r="E144" s="334"/>
      <c r="F144" s="334"/>
      <c r="G144" s="334"/>
      <c r="H144" s="334"/>
      <c r="I144" s="334"/>
      <c r="J144" s="334"/>
      <c r="K144" s="334"/>
      <c r="L144" s="176"/>
      <c r="M144" s="176"/>
      <c r="N144" s="176"/>
      <c r="O144" s="176"/>
      <c r="P144" s="109"/>
    </row>
    <row r="145" ht="25.5" customHeight="1" spans="1:16">
      <c r="A145" s="334"/>
      <c r="B145" s="334"/>
      <c r="C145" s="334"/>
      <c r="D145" s="302"/>
      <c r="E145" s="334"/>
      <c r="F145" s="334"/>
      <c r="G145" s="334"/>
      <c r="H145" s="334"/>
      <c r="I145" s="334"/>
      <c r="J145" s="334"/>
      <c r="K145" s="334"/>
      <c r="L145" s="176"/>
      <c r="M145" s="176"/>
      <c r="N145" s="176"/>
      <c r="O145" s="176"/>
      <c r="P145" s="109"/>
    </row>
    <row r="146" ht="25.5" customHeight="1" spans="1:16">
      <c r="A146" s="334"/>
      <c r="B146" s="334"/>
      <c r="C146" s="334"/>
      <c r="D146" s="302"/>
      <c r="E146" s="334"/>
      <c r="F146" s="334"/>
      <c r="G146" s="334"/>
      <c r="H146" s="334"/>
      <c r="I146" s="334"/>
      <c r="J146" s="334"/>
      <c r="K146" s="334"/>
      <c r="L146" s="176"/>
      <c r="M146" s="176"/>
      <c r="N146" s="176"/>
      <c r="O146" s="176"/>
      <c r="P146" s="109"/>
    </row>
    <row r="147" ht="25.5" customHeight="1" spans="1:16">
      <c r="A147" s="334"/>
      <c r="B147" s="334"/>
      <c r="C147" s="334"/>
      <c r="D147" s="302"/>
      <c r="E147" s="334"/>
      <c r="F147" s="334"/>
      <c r="G147" s="334"/>
      <c r="H147" s="334"/>
      <c r="I147" s="334"/>
      <c r="J147" s="334"/>
      <c r="K147" s="334"/>
      <c r="L147" s="176"/>
      <c r="M147" s="176"/>
      <c r="N147" s="176"/>
      <c r="O147" s="176"/>
      <c r="P147" s="109"/>
    </row>
    <row r="148" ht="25.5" customHeight="1" spans="1:16">
      <c r="A148" s="334"/>
      <c r="B148" s="334"/>
      <c r="C148" s="334"/>
      <c r="D148" s="302"/>
      <c r="E148" s="334"/>
      <c r="F148" s="334"/>
      <c r="G148" s="334"/>
      <c r="H148" s="334"/>
      <c r="I148" s="334"/>
      <c r="J148" s="334"/>
      <c r="K148" s="334"/>
      <c r="L148" s="176"/>
      <c r="M148" s="176"/>
      <c r="N148" s="176"/>
      <c r="O148" s="176"/>
      <c r="P148" s="109"/>
    </row>
    <row r="149" ht="25.5" customHeight="1" spans="1:16">
      <c r="A149" s="334"/>
      <c r="B149" s="334"/>
      <c r="C149" s="334"/>
      <c r="D149" s="302"/>
      <c r="E149" s="334"/>
      <c r="F149" s="334"/>
      <c r="G149" s="334"/>
      <c r="H149" s="334"/>
      <c r="I149" s="334"/>
      <c r="J149" s="334"/>
      <c r="K149" s="334"/>
      <c r="L149" s="176"/>
      <c r="M149" s="176"/>
      <c r="N149" s="176"/>
      <c r="O149" s="176"/>
      <c r="P149" s="109"/>
    </row>
    <row r="150" ht="25.5" customHeight="1" spans="1:16">
      <c r="A150" s="334"/>
      <c r="B150" s="334"/>
      <c r="C150" s="334"/>
      <c r="D150" s="302"/>
      <c r="E150" s="334"/>
      <c r="F150" s="334"/>
      <c r="G150" s="334"/>
      <c r="H150" s="334"/>
      <c r="I150" s="334"/>
      <c r="J150" s="334"/>
      <c r="K150" s="334"/>
      <c r="L150" s="176"/>
      <c r="M150" s="176"/>
      <c r="N150" s="176"/>
      <c r="O150" s="176"/>
      <c r="P150" s="109"/>
    </row>
    <row r="151" ht="25.5" customHeight="1" spans="1:16">
      <c r="A151" s="334"/>
      <c r="B151" s="334"/>
      <c r="C151" s="334"/>
      <c r="D151" s="302"/>
      <c r="E151" s="334"/>
      <c r="F151" s="334"/>
      <c r="G151" s="334"/>
      <c r="H151" s="334"/>
      <c r="I151" s="334"/>
      <c r="J151" s="334"/>
      <c r="K151" s="334"/>
      <c r="L151" s="176"/>
      <c r="M151" s="176"/>
      <c r="N151" s="176"/>
      <c r="O151" s="176"/>
      <c r="P151" s="109"/>
    </row>
    <row r="152" ht="25.5" customHeight="1" spans="1:16">
      <c r="A152" s="334"/>
      <c r="B152" s="334"/>
      <c r="C152" s="334"/>
      <c r="D152" s="302"/>
      <c r="E152" s="334"/>
      <c r="F152" s="334"/>
      <c r="G152" s="334"/>
      <c r="H152" s="334"/>
      <c r="I152" s="334"/>
      <c r="J152" s="334"/>
      <c r="K152" s="334"/>
      <c r="L152" s="176"/>
      <c r="M152" s="176"/>
      <c r="N152" s="176"/>
      <c r="O152" s="176"/>
      <c r="P152" s="109"/>
    </row>
    <row r="153" ht="25.5" customHeight="1" spans="1:16">
      <c r="A153" s="334"/>
      <c r="B153" s="334"/>
      <c r="C153" s="334"/>
      <c r="D153" s="302"/>
      <c r="E153" s="334"/>
      <c r="F153" s="334"/>
      <c r="G153" s="334"/>
      <c r="H153" s="334"/>
      <c r="I153" s="334"/>
      <c r="J153" s="334"/>
      <c r="K153" s="334"/>
      <c r="L153" s="176"/>
      <c r="M153" s="176"/>
      <c r="N153" s="176"/>
      <c r="O153" s="176"/>
      <c r="P153" s="109"/>
    </row>
    <row r="154" ht="25.5" customHeight="1" spans="1:16">
      <c r="A154" s="334"/>
      <c r="B154" s="334"/>
      <c r="C154" s="334"/>
      <c r="D154" s="302"/>
      <c r="E154" s="334"/>
      <c r="F154" s="334"/>
      <c r="G154" s="334"/>
      <c r="H154" s="334"/>
      <c r="I154" s="334"/>
      <c r="J154" s="334"/>
      <c r="K154" s="334"/>
      <c r="L154" s="176"/>
      <c r="M154" s="176"/>
      <c r="N154" s="176"/>
      <c r="O154" s="176"/>
      <c r="P154" s="109"/>
    </row>
    <row r="155" ht="25.5" customHeight="1" spans="1:16">
      <c r="A155" s="334"/>
      <c r="B155" s="334"/>
      <c r="C155" s="334"/>
      <c r="D155" s="302"/>
      <c r="E155" s="334"/>
      <c r="F155" s="334"/>
      <c r="G155" s="334"/>
      <c r="H155" s="334"/>
      <c r="I155" s="334"/>
      <c r="J155" s="334"/>
      <c r="K155" s="334"/>
      <c r="L155" s="176"/>
      <c r="M155" s="176"/>
      <c r="N155" s="176"/>
      <c r="O155" s="176"/>
      <c r="P155" s="109"/>
    </row>
    <row r="156" ht="25.5" customHeight="1" spans="1:16">
      <c r="A156" s="334"/>
      <c r="B156" s="334"/>
      <c r="C156" s="334"/>
      <c r="D156" s="302"/>
      <c r="E156" s="334"/>
      <c r="F156" s="334"/>
      <c r="G156" s="334"/>
      <c r="H156" s="334"/>
      <c r="I156" s="334"/>
      <c r="J156" s="334"/>
      <c r="K156" s="334"/>
      <c r="L156" s="176"/>
      <c r="M156" s="176"/>
      <c r="N156" s="176"/>
      <c r="O156" s="176"/>
      <c r="P156" s="109"/>
    </row>
    <row r="157" ht="25.5" customHeight="1" spans="1:16">
      <c r="A157" s="334"/>
      <c r="B157" s="334"/>
      <c r="C157" s="334"/>
      <c r="D157" s="302"/>
      <c r="E157" s="334"/>
      <c r="F157" s="334"/>
      <c r="G157" s="334"/>
      <c r="H157" s="334"/>
      <c r="I157" s="334"/>
      <c r="J157" s="334"/>
      <c r="K157" s="334"/>
      <c r="L157" s="176"/>
      <c r="M157" s="176"/>
      <c r="N157" s="176"/>
      <c r="O157" s="176"/>
      <c r="P157" s="109"/>
    </row>
    <row r="158" ht="25.5" customHeight="1" spans="1:16">
      <c r="A158" s="334"/>
      <c r="B158" s="334"/>
      <c r="C158" s="334"/>
      <c r="D158" s="302"/>
      <c r="E158" s="334"/>
      <c r="F158" s="334"/>
      <c r="G158" s="334"/>
      <c r="H158" s="334"/>
      <c r="I158" s="334"/>
      <c r="J158" s="334"/>
      <c r="K158" s="334"/>
      <c r="L158" s="176"/>
      <c r="M158" s="176"/>
      <c r="N158" s="176"/>
      <c r="O158" s="176"/>
      <c r="P158" s="109"/>
    </row>
    <row r="159" ht="25.5" customHeight="1" spans="1:16">
      <c r="A159" s="334"/>
      <c r="B159" s="334"/>
      <c r="C159" s="334"/>
      <c r="D159" s="302"/>
      <c r="E159" s="334"/>
      <c r="F159" s="334"/>
      <c r="G159" s="334"/>
      <c r="H159" s="334"/>
      <c r="I159" s="334"/>
      <c r="J159" s="334"/>
      <c r="K159" s="334"/>
      <c r="L159" s="176"/>
      <c r="M159" s="176"/>
      <c r="N159" s="176"/>
      <c r="O159" s="176"/>
      <c r="P159" s="109"/>
    </row>
    <row r="160" ht="25.5" customHeight="1" spans="1:16">
      <c r="A160" s="334"/>
      <c r="B160" s="334"/>
      <c r="C160" s="334"/>
      <c r="D160" s="302"/>
      <c r="E160" s="334"/>
      <c r="F160" s="334"/>
      <c r="G160" s="334"/>
      <c r="H160" s="334"/>
      <c r="I160" s="334"/>
      <c r="J160" s="334"/>
      <c r="K160" s="334"/>
      <c r="L160" s="176"/>
      <c r="M160" s="176"/>
      <c r="N160" s="176"/>
      <c r="O160" s="176"/>
      <c r="P160" s="109"/>
    </row>
    <row r="161" ht="25.5" customHeight="1" spans="1:16">
      <c r="A161" s="334"/>
      <c r="B161" s="334"/>
      <c r="C161" s="334"/>
      <c r="D161" s="302"/>
      <c r="E161" s="334"/>
      <c r="F161" s="334"/>
      <c r="G161" s="334"/>
      <c r="H161" s="334"/>
      <c r="I161" s="334"/>
      <c r="J161" s="334"/>
      <c r="K161" s="334"/>
      <c r="L161" s="176"/>
      <c r="M161" s="176"/>
      <c r="N161" s="176"/>
      <c r="O161" s="176"/>
      <c r="P161" s="109"/>
    </row>
    <row r="162" ht="25.5" customHeight="1" spans="1:16">
      <c r="A162" s="334"/>
      <c r="B162" s="334"/>
      <c r="C162" s="334"/>
      <c r="D162" s="302"/>
      <c r="E162" s="334"/>
      <c r="F162" s="334"/>
      <c r="G162" s="334"/>
      <c r="H162" s="334"/>
      <c r="I162" s="334"/>
      <c r="J162" s="334"/>
      <c r="K162" s="334"/>
      <c r="L162" s="176"/>
      <c r="M162" s="176"/>
      <c r="N162" s="176"/>
      <c r="O162" s="176"/>
      <c r="P162" s="109"/>
    </row>
    <row r="163" ht="25.5" customHeight="1" spans="1:16">
      <c r="A163" s="334"/>
      <c r="B163" s="334"/>
      <c r="C163" s="334"/>
      <c r="D163" s="302"/>
      <c r="E163" s="334"/>
      <c r="F163" s="334"/>
      <c r="G163" s="334"/>
      <c r="H163" s="334"/>
      <c r="I163" s="334"/>
      <c r="J163" s="334"/>
      <c r="K163" s="334"/>
      <c r="L163" s="176"/>
      <c r="M163" s="176"/>
      <c r="N163" s="176"/>
      <c r="O163" s="176"/>
      <c r="P163" s="109"/>
    </row>
    <row r="164" ht="25.5" customHeight="1" spans="1:16">
      <c r="A164" s="334"/>
      <c r="B164" s="334"/>
      <c r="C164" s="334"/>
      <c r="D164" s="302"/>
      <c r="E164" s="334"/>
      <c r="F164" s="334"/>
      <c r="G164" s="334"/>
      <c r="H164" s="334"/>
      <c r="I164" s="334"/>
      <c r="J164" s="334"/>
      <c r="K164" s="334"/>
      <c r="L164" s="176"/>
      <c r="M164" s="176"/>
      <c r="N164" s="176"/>
      <c r="O164" s="176"/>
      <c r="P164" s="109"/>
    </row>
    <row r="165" ht="25.5" customHeight="1" spans="1:16">
      <c r="A165" s="334"/>
      <c r="B165" s="334"/>
      <c r="C165" s="334"/>
      <c r="D165" s="302"/>
      <c r="E165" s="334"/>
      <c r="F165" s="334"/>
      <c r="G165" s="334"/>
      <c r="H165" s="334"/>
      <c r="I165" s="334"/>
      <c r="J165" s="334"/>
      <c r="K165" s="334"/>
      <c r="L165" s="176"/>
      <c r="M165" s="176"/>
      <c r="N165" s="176"/>
      <c r="O165" s="176"/>
      <c r="P165" s="109"/>
    </row>
    <row r="166" ht="25.5" customHeight="1" spans="1:16">
      <c r="A166" s="334"/>
      <c r="B166" s="334"/>
      <c r="C166" s="334"/>
      <c r="D166" s="302"/>
      <c r="E166" s="334"/>
      <c r="F166" s="334"/>
      <c r="G166" s="334"/>
      <c r="H166" s="334"/>
      <c r="I166" s="334"/>
      <c r="J166" s="334"/>
      <c r="K166" s="334"/>
      <c r="L166" s="176"/>
      <c r="M166" s="176"/>
      <c r="N166" s="176"/>
      <c r="O166" s="176"/>
      <c r="P166" s="109"/>
    </row>
    <row r="167" ht="25.5" customHeight="1" spans="1:16">
      <c r="A167" s="334"/>
      <c r="B167" s="334"/>
      <c r="C167" s="334"/>
      <c r="D167" s="302"/>
      <c r="E167" s="334"/>
      <c r="F167" s="334"/>
      <c r="G167" s="334"/>
      <c r="H167" s="334"/>
      <c r="I167" s="334"/>
      <c r="J167" s="334"/>
      <c r="K167" s="334"/>
      <c r="L167" s="176"/>
      <c r="M167" s="176"/>
      <c r="N167" s="176"/>
      <c r="O167" s="176"/>
      <c r="P167" s="109"/>
    </row>
    <row r="168" ht="25.5" customHeight="1" spans="1:16">
      <c r="A168" s="334"/>
      <c r="B168" s="334"/>
      <c r="C168" s="334"/>
      <c r="D168" s="302"/>
      <c r="E168" s="334"/>
      <c r="F168" s="334"/>
      <c r="G168" s="334"/>
      <c r="H168" s="334"/>
      <c r="I168" s="334"/>
      <c r="J168" s="334"/>
      <c r="K168" s="334"/>
      <c r="L168" s="176"/>
      <c r="M168" s="176"/>
      <c r="N168" s="176"/>
      <c r="O168" s="176"/>
      <c r="P168" s="109"/>
    </row>
    <row r="169" ht="25.5" customHeight="1" spans="1:16">
      <c r="A169" s="334"/>
      <c r="B169" s="334"/>
      <c r="C169" s="334"/>
      <c r="D169" s="302"/>
      <c r="E169" s="334"/>
      <c r="F169" s="334"/>
      <c r="G169" s="334"/>
      <c r="H169" s="334"/>
      <c r="I169" s="334"/>
      <c r="J169" s="334"/>
      <c r="K169" s="334"/>
      <c r="L169" s="176"/>
      <c r="M169" s="176"/>
      <c r="N169" s="176"/>
      <c r="O169" s="176"/>
      <c r="P169" s="109"/>
    </row>
    <row r="170" ht="25.5" customHeight="1" spans="1:16">
      <c r="A170" s="334"/>
      <c r="B170" s="334"/>
      <c r="C170" s="334"/>
      <c r="D170" s="302"/>
      <c r="E170" s="334"/>
      <c r="F170" s="334"/>
      <c r="G170" s="334"/>
      <c r="H170" s="334"/>
      <c r="I170" s="334"/>
      <c r="J170" s="334"/>
      <c r="K170" s="334"/>
      <c r="L170" s="176"/>
      <c r="M170" s="176"/>
      <c r="N170" s="176"/>
      <c r="O170" s="176"/>
      <c r="P170" s="109"/>
    </row>
    <row r="171" ht="25.5" customHeight="1" spans="1:16">
      <c r="A171" s="334"/>
      <c r="B171" s="334"/>
      <c r="C171" s="334"/>
      <c r="D171" s="302"/>
      <c r="E171" s="334"/>
      <c r="F171" s="334"/>
      <c r="G171" s="334"/>
      <c r="H171" s="334"/>
      <c r="I171" s="334"/>
      <c r="J171" s="334"/>
      <c r="K171" s="334"/>
      <c r="L171" s="176"/>
      <c r="M171" s="176"/>
      <c r="N171" s="176"/>
      <c r="O171" s="176"/>
      <c r="P171" s="109"/>
    </row>
    <row r="172" ht="25.5" customHeight="1" spans="1:16">
      <c r="A172" s="334"/>
      <c r="B172" s="334"/>
      <c r="C172" s="334"/>
      <c r="D172" s="302"/>
      <c r="E172" s="334"/>
      <c r="F172" s="334"/>
      <c r="G172" s="334"/>
      <c r="H172" s="334"/>
      <c r="I172" s="334"/>
      <c r="J172" s="334"/>
      <c r="K172" s="334"/>
      <c r="L172" s="176"/>
      <c r="M172" s="176"/>
      <c r="N172" s="176"/>
      <c r="O172" s="176"/>
      <c r="P172" s="109"/>
    </row>
    <row r="173" ht="25.5" customHeight="1" spans="1:16">
      <c r="A173" s="334"/>
      <c r="B173" s="334"/>
      <c r="C173" s="334"/>
      <c r="D173" s="302"/>
      <c r="E173" s="334"/>
      <c r="F173" s="334"/>
      <c r="G173" s="334"/>
      <c r="H173" s="334"/>
      <c r="I173" s="334"/>
      <c r="J173" s="334"/>
      <c r="K173" s="334"/>
      <c r="L173" s="176"/>
      <c r="M173" s="176"/>
      <c r="N173" s="176"/>
      <c r="O173" s="176"/>
      <c r="P173" s="109"/>
    </row>
    <row r="174" ht="25.5" customHeight="1" spans="1:16">
      <c r="A174" s="334"/>
      <c r="B174" s="334"/>
      <c r="C174" s="334"/>
      <c r="D174" s="302"/>
      <c r="E174" s="334"/>
      <c r="F174" s="334"/>
      <c r="G174" s="334"/>
      <c r="H174" s="334"/>
      <c r="I174" s="334"/>
      <c r="J174" s="334"/>
      <c r="K174" s="334"/>
      <c r="L174" s="176"/>
      <c r="M174" s="176"/>
      <c r="N174" s="176"/>
      <c r="O174" s="176"/>
      <c r="P174" s="109"/>
    </row>
    <row r="175" ht="25.5" customHeight="1" spans="1:16">
      <c r="A175" s="334"/>
      <c r="B175" s="334"/>
      <c r="C175" s="334"/>
      <c r="D175" s="302"/>
      <c r="E175" s="334"/>
      <c r="F175" s="334"/>
      <c r="G175" s="334"/>
      <c r="H175" s="334"/>
      <c r="I175" s="334"/>
      <c r="J175" s="334"/>
      <c r="K175" s="334"/>
      <c r="L175" s="176"/>
      <c r="M175" s="176"/>
      <c r="N175" s="176"/>
      <c r="O175" s="176"/>
      <c r="P175" s="109"/>
    </row>
    <row r="176" ht="25.5" customHeight="1" spans="1:16">
      <c r="A176" s="334"/>
      <c r="B176" s="334"/>
      <c r="C176" s="334"/>
      <c r="D176" s="302"/>
      <c r="E176" s="334"/>
      <c r="F176" s="334"/>
      <c r="G176" s="334"/>
      <c r="H176" s="334"/>
      <c r="I176" s="334"/>
      <c r="J176" s="334"/>
      <c r="K176" s="334"/>
      <c r="L176" s="176"/>
      <c r="M176" s="176"/>
      <c r="N176" s="176"/>
      <c r="O176" s="176"/>
      <c r="P176" s="109"/>
    </row>
    <row r="177" ht="25.5" customHeight="1" spans="1:16">
      <c r="A177" s="334"/>
      <c r="B177" s="334"/>
      <c r="C177" s="334"/>
      <c r="D177" s="302"/>
      <c r="E177" s="334"/>
      <c r="F177" s="334"/>
      <c r="G177" s="334"/>
      <c r="H177" s="334"/>
      <c r="I177" s="334"/>
      <c r="J177" s="334"/>
      <c r="K177" s="334"/>
      <c r="L177" s="176"/>
      <c r="M177" s="176"/>
      <c r="N177" s="176"/>
      <c r="O177" s="176"/>
      <c r="P177" s="109"/>
    </row>
    <row r="178" ht="25.5" customHeight="1" spans="1:16">
      <c r="A178" s="334"/>
      <c r="B178" s="334"/>
      <c r="C178" s="334"/>
      <c r="D178" s="302"/>
      <c r="E178" s="334"/>
      <c r="F178" s="334"/>
      <c r="G178" s="334"/>
      <c r="H178" s="334"/>
      <c r="I178" s="334"/>
      <c r="J178" s="334"/>
      <c r="K178" s="334"/>
      <c r="L178" s="176"/>
      <c r="M178" s="176"/>
      <c r="N178" s="176"/>
      <c r="O178" s="176"/>
      <c r="P178" s="109"/>
    </row>
    <row r="179" ht="25.5" customHeight="1" spans="1:16">
      <c r="A179" s="334"/>
      <c r="B179" s="334"/>
      <c r="C179" s="334"/>
      <c r="D179" s="302"/>
      <c r="E179" s="334"/>
      <c r="F179" s="334"/>
      <c r="G179" s="334"/>
      <c r="H179" s="334"/>
      <c r="I179" s="334"/>
      <c r="J179" s="334"/>
      <c r="K179" s="334"/>
      <c r="L179" s="176"/>
      <c r="M179" s="176"/>
      <c r="N179" s="176"/>
      <c r="O179" s="176"/>
      <c r="P179" s="109"/>
    </row>
    <row r="180" ht="25.5" customHeight="1" spans="1:16">
      <c r="A180" s="334"/>
      <c r="B180" s="334"/>
      <c r="C180" s="334"/>
      <c r="D180" s="302"/>
      <c r="E180" s="334"/>
      <c r="F180" s="334"/>
      <c r="G180" s="334"/>
      <c r="H180" s="334"/>
      <c r="I180" s="334"/>
      <c r="J180" s="334"/>
      <c r="K180" s="334"/>
      <c r="L180" s="176"/>
      <c r="M180" s="176"/>
      <c r="N180" s="176"/>
      <c r="O180" s="176"/>
      <c r="P180" s="109"/>
    </row>
    <row r="181" ht="25.5" customHeight="1" spans="1:16">
      <c r="A181" s="334"/>
      <c r="B181" s="334"/>
      <c r="C181" s="334"/>
      <c r="D181" s="302"/>
      <c r="E181" s="334"/>
      <c r="F181" s="334"/>
      <c r="G181" s="334"/>
      <c r="H181" s="334"/>
      <c r="I181" s="334"/>
      <c r="J181" s="334"/>
      <c r="K181" s="334"/>
      <c r="L181" s="176"/>
      <c r="M181" s="176"/>
      <c r="N181" s="176"/>
      <c r="O181" s="176"/>
      <c r="P181" s="109"/>
    </row>
    <row r="182" ht="25.5" customHeight="1" spans="1:16">
      <c r="A182" s="334"/>
      <c r="B182" s="334"/>
      <c r="C182" s="334"/>
      <c r="D182" s="302"/>
      <c r="E182" s="334"/>
      <c r="F182" s="334"/>
      <c r="G182" s="334"/>
      <c r="H182" s="334"/>
      <c r="I182" s="334"/>
      <c r="J182" s="334"/>
      <c r="K182" s="334"/>
      <c r="L182" s="176"/>
      <c r="M182" s="176"/>
      <c r="N182" s="176"/>
      <c r="O182" s="176"/>
      <c r="P182" s="109"/>
    </row>
    <row r="183" ht="25.5" customHeight="1" spans="1:16">
      <c r="A183" s="334"/>
      <c r="B183" s="334"/>
      <c r="C183" s="334"/>
      <c r="D183" s="302"/>
      <c r="E183" s="334"/>
      <c r="F183" s="334"/>
      <c r="G183" s="334"/>
      <c r="H183" s="334"/>
      <c r="I183" s="334"/>
      <c r="J183" s="334"/>
      <c r="K183" s="334"/>
      <c r="L183" s="176"/>
      <c r="M183" s="176"/>
      <c r="N183" s="176"/>
      <c r="O183" s="176"/>
      <c r="P183" s="109"/>
    </row>
    <row r="184" ht="25.5" customHeight="1" spans="1:16">
      <c r="A184" s="334"/>
      <c r="B184" s="334"/>
      <c r="C184" s="334"/>
      <c r="D184" s="302"/>
      <c r="E184" s="334"/>
      <c r="F184" s="334"/>
      <c r="G184" s="334"/>
      <c r="H184" s="334"/>
      <c r="I184" s="334"/>
      <c r="J184" s="334"/>
      <c r="K184" s="334"/>
      <c r="L184" s="176"/>
      <c r="M184" s="176"/>
      <c r="N184" s="176"/>
      <c r="O184" s="176"/>
      <c r="P184" s="109"/>
    </row>
    <row r="185" ht="25.5" customHeight="1" spans="1:16">
      <c r="A185" s="334"/>
      <c r="B185" s="334"/>
      <c r="C185" s="334"/>
      <c r="D185" s="302"/>
      <c r="E185" s="334"/>
      <c r="F185" s="334"/>
      <c r="G185" s="334"/>
      <c r="H185" s="334"/>
      <c r="I185" s="334"/>
      <c r="J185" s="334"/>
      <c r="K185" s="334"/>
      <c r="L185" s="176"/>
      <c r="M185" s="176"/>
      <c r="N185" s="176"/>
      <c r="O185" s="176"/>
      <c r="P185" s="109"/>
    </row>
    <row r="186" ht="25.5" customHeight="1" spans="1:16">
      <c r="A186" s="334"/>
      <c r="B186" s="334"/>
      <c r="C186" s="334"/>
      <c r="D186" s="302"/>
      <c r="E186" s="334"/>
      <c r="F186" s="334"/>
      <c r="G186" s="334"/>
      <c r="H186" s="334"/>
      <c r="I186" s="334"/>
      <c r="J186" s="334"/>
      <c r="K186" s="334"/>
      <c r="L186" s="176"/>
      <c r="M186" s="176"/>
      <c r="N186" s="176"/>
      <c r="O186" s="176"/>
      <c r="P186" s="109"/>
    </row>
    <row r="187" ht="25.5" customHeight="1" spans="1:16">
      <c r="A187" s="334"/>
      <c r="B187" s="334"/>
      <c r="C187" s="334"/>
      <c r="D187" s="302"/>
      <c r="E187" s="334"/>
      <c r="F187" s="334"/>
      <c r="G187" s="334"/>
      <c r="H187" s="334"/>
      <c r="I187" s="334"/>
      <c r="J187" s="334"/>
      <c r="K187" s="334"/>
      <c r="L187" s="176"/>
      <c r="M187" s="176"/>
      <c r="N187" s="176"/>
      <c r="O187" s="176"/>
      <c r="P187" s="109"/>
    </row>
    <row r="188" ht="25.5" customHeight="1" spans="1:16">
      <c r="A188" s="334"/>
      <c r="B188" s="334"/>
      <c r="C188" s="334"/>
      <c r="D188" s="302"/>
      <c r="E188" s="334"/>
      <c r="F188" s="334"/>
      <c r="G188" s="334"/>
      <c r="H188" s="334"/>
      <c r="I188" s="334"/>
      <c r="J188" s="334"/>
      <c r="K188" s="334"/>
      <c r="L188" s="176"/>
      <c r="M188" s="176"/>
      <c r="N188" s="176"/>
      <c r="O188" s="176"/>
      <c r="P188" s="109"/>
    </row>
    <row r="189" ht="25.5" customHeight="1" spans="1:16">
      <c r="A189" s="334"/>
      <c r="B189" s="334"/>
      <c r="C189" s="334"/>
      <c r="D189" s="302"/>
      <c r="E189" s="334"/>
      <c r="F189" s="334"/>
      <c r="G189" s="334"/>
      <c r="H189" s="334"/>
      <c r="I189" s="334"/>
      <c r="J189" s="334"/>
      <c r="K189" s="334"/>
      <c r="L189" s="176"/>
      <c r="M189" s="176"/>
      <c r="N189" s="176"/>
      <c r="O189" s="176"/>
      <c r="P189" s="109"/>
    </row>
    <row r="190" ht="25.5" customHeight="1" spans="1:16">
      <c r="A190" s="334"/>
      <c r="B190" s="334"/>
      <c r="C190" s="334"/>
      <c r="D190" s="302"/>
      <c r="E190" s="334"/>
      <c r="F190" s="334"/>
      <c r="G190" s="334"/>
      <c r="H190" s="334"/>
      <c r="I190" s="334"/>
      <c r="J190" s="334"/>
      <c r="K190" s="334"/>
      <c r="L190" s="176"/>
      <c r="M190" s="176"/>
      <c r="N190" s="176"/>
      <c r="O190" s="176"/>
      <c r="P190" s="109"/>
    </row>
    <row r="191" ht="25.5" customHeight="1" spans="1:16">
      <c r="A191" s="334"/>
      <c r="B191" s="334"/>
      <c r="C191" s="334"/>
      <c r="D191" s="302"/>
      <c r="E191" s="334"/>
      <c r="F191" s="334"/>
      <c r="G191" s="334"/>
      <c r="H191" s="334"/>
      <c r="I191" s="334"/>
      <c r="J191" s="334"/>
      <c r="K191" s="334"/>
      <c r="L191" s="176"/>
      <c r="M191" s="176"/>
      <c r="N191" s="176"/>
      <c r="O191" s="176"/>
      <c r="P191" s="109"/>
    </row>
    <row r="192" ht="25.5" customHeight="1" spans="1:16">
      <c r="A192" s="334"/>
      <c r="B192" s="334"/>
      <c r="C192" s="334"/>
      <c r="D192" s="302"/>
      <c r="E192" s="334"/>
      <c r="F192" s="334"/>
      <c r="G192" s="334"/>
      <c r="H192" s="334"/>
      <c r="I192" s="334"/>
      <c r="J192" s="334"/>
      <c r="K192" s="334"/>
      <c r="L192" s="176"/>
      <c r="M192" s="176"/>
      <c r="N192" s="176"/>
      <c r="O192" s="176"/>
      <c r="P192" s="109"/>
    </row>
    <row r="193" ht="25.5" customHeight="1" spans="1:16">
      <c r="A193" s="334"/>
      <c r="B193" s="334"/>
      <c r="C193" s="334"/>
      <c r="D193" s="302"/>
      <c r="E193" s="334"/>
      <c r="F193" s="334"/>
      <c r="G193" s="334"/>
      <c r="H193" s="334"/>
      <c r="I193" s="334"/>
      <c r="J193" s="334"/>
      <c r="K193" s="334"/>
      <c r="L193" s="176"/>
      <c r="M193" s="176"/>
      <c r="N193" s="176"/>
      <c r="O193" s="176"/>
      <c r="P193" s="109"/>
    </row>
    <row r="194" ht="25.5" customHeight="1" spans="1:16">
      <c r="A194" s="334"/>
      <c r="B194" s="334"/>
      <c r="C194" s="334"/>
      <c r="D194" s="302"/>
      <c r="E194" s="334"/>
      <c r="F194" s="334"/>
      <c r="G194" s="334"/>
      <c r="H194" s="334"/>
      <c r="I194" s="334"/>
      <c r="J194" s="334"/>
      <c r="K194" s="334"/>
      <c r="L194" s="176"/>
      <c r="M194" s="176"/>
      <c r="N194" s="176"/>
      <c r="O194" s="176"/>
      <c r="P194" s="109"/>
    </row>
    <row r="195" ht="25.5" customHeight="1" spans="1:16">
      <c r="A195" s="334"/>
      <c r="B195" s="334"/>
      <c r="C195" s="334"/>
      <c r="D195" s="302"/>
      <c r="E195" s="334"/>
      <c r="F195" s="334"/>
      <c r="G195" s="334"/>
      <c r="H195" s="334"/>
      <c r="I195" s="334"/>
      <c r="J195" s="334"/>
      <c r="K195" s="334"/>
      <c r="L195" s="176"/>
      <c r="M195" s="176"/>
      <c r="N195" s="176"/>
      <c r="O195" s="176"/>
      <c r="P195" s="109"/>
    </row>
    <row r="196" ht="25.5" customHeight="1" spans="1:16">
      <c r="A196" s="334"/>
      <c r="B196" s="334"/>
      <c r="C196" s="334"/>
      <c r="D196" s="302"/>
      <c r="E196" s="334"/>
      <c r="F196" s="334"/>
      <c r="G196" s="334"/>
      <c r="H196" s="334"/>
      <c r="I196" s="334"/>
      <c r="J196" s="334"/>
      <c r="K196" s="334"/>
      <c r="L196" s="176"/>
      <c r="M196" s="176"/>
      <c r="N196" s="176"/>
      <c r="O196" s="176"/>
      <c r="P196" s="109"/>
    </row>
    <row r="197" ht="25.5" customHeight="1" spans="1:16">
      <c r="A197" s="334"/>
      <c r="B197" s="334"/>
      <c r="C197" s="334"/>
      <c r="D197" s="302"/>
      <c r="E197" s="334"/>
      <c r="F197" s="334"/>
      <c r="G197" s="334"/>
      <c r="H197" s="334"/>
      <c r="I197" s="334"/>
      <c r="J197" s="334"/>
      <c r="K197" s="334"/>
      <c r="L197" s="176"/>
      <c r="M197" s="176"/>
      <c r="N197" s="176"/>
      <c r="O197" s="176"/>
      <c r="P197" s="109"/>
    </row>
    <row r="198" ht="25.5" customHeight="1" spans="1:16">
      <c r="A198" s="334"/>
      <c r="B198" s="334"/>
      <c r="C198" s="334"/>
      <c r="D198" s="302"/>
      <c r="E198" s="334"/>
      <c r="F198" s="334"/>
      <c r="G198" s="334"/>
      <c r="H198" s="334"/>
      <c r="I198" s="334"/>
      <c r="J198" s="334"/>
      <c r="K198" s="334"/>
      <c r="L198" s="176"/>
      <c r="M198" s="176"/>
      <c r="N198" s="176"/>
      <c r="O198" s="176"/>
      <c r="P198" s="109"/>
    </row>
    <row r="199" ht="25.5" customHeight="1" spans="1:16">
      <c r="A199" s="334"/>
      <c r="B199" s="334"/>
      <c r="C199" s="334"/>
      <c r="D199" s="302"/>
      <c r="E199" s="334"/>
      <c r="F199" s="334"/>
      <c r="G199" s="334"/>
      <c r="H199" s="334"/>
      <c r="I199" s="334"/>
      <c r="J199" s="334"/>
      <c r="K199" s="334"/>
      <c r="L199" s="176"/>
      <c r="M199" s="176"/>
      <c r="N199" s="176"/>
      <c r="O199" s="176"/>
      <c r="P199" s="109"/>
    </row>
    <row r="200" ht="25.5" customHeight="1" spans="1:16">
      <c r="A200" s="334"/>
      <c r="B200" s="334"/>
      <c r="C200" s="334"/>
      <c r="D200" s="302"/>
      <c r="E200" s="334"/>
      <c r="F200" s="334"/>
      <c r="G200" s="334"/>
      <c r="H200" s="334"/>
      <c r="I200" s="334"/>
      <c r="J200" s="334"/>
      <c r="K200" s="334"/>
      <c r="L200" s="176"/>
      <c r="M200" s="176"/>
      <c r="N200" s="176"/>
      <c r="O200" s="176"/>
      <c r="P200" s="109"/>
    </row>
    <row r="201" ht="25.5" customHeight="1" spans="1:16">
      <c r="A201" s="334"/>
      <c r="B201" s="334"/>
      <c r="C201" s="334"/>
      <c r="D201" s="302"/>
      <c r="E201" s="334"/>
      <c r="F201" s="334"/>
      <c r="G201" s="334"/>
      <c r="H201" s="334"/>
      <c r="I201" s="334"/>
      <c r="J201" s="334"/>
      <c r="K201" s="334"/>
      <c r="L201" s="176"/>
      <c r="M201" s="176"/>
      <c r="N201" s="176"/>
      <c r="O201" s="176"/>
      <c r="P201" s="109"/>
    </row>
    <row r="202" ht="25.5" customHeight="1" spans="1:16">
      <c r="A202" s="334"/>
      <c r="B202" s="334"/>
      <c r="C202" s="334"/>
      <c r="D202" s="302"/>
      <c r="E202" s="334"/>
      <c r="F202" s="334"/>
      <c r="G202" s="334"/>
      <c r="H202" s="334"/>
      <c r="I202" s="334"/>
      <c r="J202" s="334"/>
      <c r="K202" s="334"/>
      <c r="L202" s="176"/>
      <c r="M202" s="176"/>
      <c r="N202" s="176"/>
      <c r="O202" s="176"/>
      <c r="P202" s="109"/>
    </row>
    <row r="203" ht="25.5" customHeight="1" spans="1:16">
      <c r="A203" s="334"/>
      <c r="B203" s="334"/>
      <c r="C203" s="334"/>
      <c r="D203" s="302"/>
      <c r="E203" s="334"/>
      <c r="F203" s="334"/>
      <c r="G203" s="334"/>
      <c r="H203" s="334"/>
      <c r="I203" s="334"/>
      <c r="J203" s="334"/>
      <c r="K203" s="334"/>
      <c r="L203" s="176"/>
      <c r="M203" s="176"/>
      <c r="N203" s="176"/>
      <c r="O203" s="176"/>
      <c r="P203" s="109"/>
    </row>
    <row r="204" ht="25.5" customHeight="1" spans="1:16">
      <c r="A204" s="334"/>
      <c r="B204" s="334"/>
      <c r="C204" s="334"/>
      <c r="D204" s="302"/>
      <c r="E204" s="334"/>
      <c r="F204" s="334"/>
      <c r="G204" s="334"/>
      <c r="H204" s="334"/>
      <c r="I204" s="334"/>
      <c r="J204" s="334"/>
      <c r="K204" s="334"/>
      <c r="L204" s="176"/>
      <c r="M204" s="176"/>
      <c r="N204" s="176"/>
      <c r="O204" s="176"/>
      <c r="P204" s="109"/>
    </row>
    <row r="205" ht="25.5" customHeight="1" spans="1:16">
      <c r="A205" s="334"/>
      <c r="B205" s="334"/>
      <c r="C205" s="334"/>
      <c r="D205" s="302"/>
      <c r="E205" s="334"/>
      <c r="F205" s="334"/>
      <c r="G205" s="334"/>
      <c r="H205" s="334"/>
      <c r="I205" s="334"/>
      <c r="J205" s="334"/>
      <c r="K205" s="334"/>
      <c r="L205" s="176"/>
      <c r="M205" s="176"/>
      <c r="N205" s="176"/>
      <c r="O205" s="176"/>
      <c r="P205" s="109"/>
    </row>
    <row r="206" ht="25.5" customHeight="1" spans="1:16">
      <c r="A206" s="334"/>
      <c r="B206" s="334"/>
      <c r="C206" s="334"/>
      <c r="D206" s="302"/>
      <c r="E206" s="334"/>
      <c r="F206" s="334"/>
      <c r="G206" s="334"/>
      <c r="H206" s="334"/>
      <c r="I206" s="334"/>
      <c r="J206" s="334"/>
      <c r="K206" s="334"/>
      <c r="L206" s="176"/>
      <c r="M206" s="176"/>
      <c r="N206" s="176"/>
      <c r="O206" s="176"/>
      <c r="P206" s="109"/>
    </row>
    <row r="207" ht="25.5" customHeight="1" spans="1:16">
      <c r="A207" s="334"/>
      <c r="B207" s="334"/>
      <c r="C207" s="334"/>
      <c r="D207" s="302"/>
      <c r="E207" s="334"/>
      <c r="F207" s="334"/>
      <c r="G207" s="334"/>
      <c r="H207" s="334"/>
      <c r="I207" s="334"/>
      <c r="J207" s="334"/>
      <c r="K207" s="334"/>
      <c r="L207" s="176"/>
      <c r="M207" s="176"/>
      <c r="N207" s="176"/>
      <c r="O207" s="176"/>
      <c r="P207" s="109"/>
    </row>
    <row r="208" ht="25.5" customHeight="1" spans="1:16">
      <c r="A208" s="334"/>
      <c r="B208" s="334"/>
      <c r="C208" s="334"/>
      <c r="D208" s="302"/>
      <c r="E208" s="334"/>
      <c r="F208" s="334"/>
      <c r="G208" s="334"/>
      <c r="H208" s="334"/>
      <c r="I208" s="334"/>
      <c r="J208" s="334"/>
      <c r="K208" s="334"/>
      <c r="L208" s="176"/>
      <c r="M208" s="176"/>
      <c r="N208" s="176"/>
      <c r="O208" s="176"/>
      <c r="P208" s="109"/>
    </row>
    <row r="209" ht="25.5" customHeight="1" spans="1:16">
      <c r="A209" s="334"/>
      <c r="B209" s="334"/>
      <c r="C209" s="334"/>
      <c r="D209" s="302"/>
      <c r="E209" s="334"/>
      <c r="F209" s="334"/>
      <c r="G209" s="334"/>
      <c r="H209" s="334"/>
      <c r="I209" s="334"/>
      <c r="J209" s="334"/>
      <c r="K209" s="334"/>
      <c r="L209" s="176"/>
      <c r="M209" s="176"/>
      <c r="N209" s="176"/>
      <c r="O209" s="176"/>
      <c r="P209" s="109"/>
    </row>
    <row r="210" ht="25.5" customHeight="1" spans="1:16">
      <c r="A210" s="334"/>
      <c r="B210" s="334"/>
      <c r="C210" s="334"/>
      <c r="D210" s="302"/>
      <c r="E210" s="334"/>
      <c r="F210" s="334"/>
      <c r="G210" s="334"/>
      <c r="H210" s="334"/>
      <c r="I210" s="334"/>
      <c r="J210" s="334"/>
      <c r="K210" s="334"/>
      <c r="L210" s="176"/>
      <c r="M210" s="176"/>
      <c r="N210" s="176"/>
      <c r="O210" s="176"/>
      <c r="P210" s="109"/>
    </row>
    <row r="211" ht="25.5" customHeight="1" spans="1:16">
      <c r="A211" s="334"/>
      <c r="B211" s="334"/>
      <c r="C211" s="334"/>
      <c r="D211" s="302"/>
      <c r="E211" s="334"/>
      <c r="F211" s="334"/>
      <c r="G211" s="334"/>
      <c r="H211" s="334"/>
      <c r="I211" s="334"/>
      <c r="J211" s="334"/>
      <c r="K211" s="334"/>
      <c r="L211" s="176"/>
      <c r="M211" s="176"/>
      <c r="N211" s="176"/>
      <c r="O211" s="176"/>
      <c r="P211" s="109"/>
    </row>
    <row r="212" ht="25.5" customHeight="1" spans="1:16">
      <c r="A212" s="334"/>
      <c r="B212" s="334"/>
      <c r="C212" s="334"/>
      <c r="D212" s="302"/>
      <c r="E212" s="334"/>
      <c r="F212" s="334"/>
      <c r="G212" s="334"/>
      <c r="H212" s="334"/>
      <c r="I212" s="334"/>
      <c r="J212" s="334"/>
      <c r="K212" s="334"/>
      <c r="L212" s="176"/>
      <c r="M212" s="176"/>
      <c r="N212" s="176"/>
      <c r="O212" s="176"/>
      <c r="P212" s="109"/>
    </row>
    <row r="213" ht="25.5" customHeight="1" spans="1:16">
      <c r="A213" s="334"/>
      <c r="B213" s="334"/>
      <c r="C213" s="334"/>
      <c r="D213" s="302"/>
      <c r="E213" s="334"/>
      <c r="F213" s="334"/>
      <c r="G213" s="334"/>
      <c r="H213" s="334"/>
      <c r="I213" s="334"/>
      <c r="J213" s="334"/>
      <c r="K213" s="334"/>
      <c r="L213" s="176"/>
      <c r="M213" s="176"/>
      <c r="N213" s="176"/>
      <c r="O213" s="176"/>
      <c r="P213" s="109"/>
    </row>
    <row r="214" ht="25.5" customHeight="1" spans="1:16">
      <c r="A214" s="334"/>
      <c r="B214" s="334"/>
      <c r="C214" s="334"/>
      <c r="D214" s="302"/>
      <c r="E214" s="334"/>
      <c r="F214" s="334"/>
      <c r="G214" s="334"/>
      <c r="H214" s="334"/>
      <c r="I214" s="334"/>
      <c r="J214" s="334"/>
      <c r="K214" s="334"/>
      <c r="L214" s="176"/>
      <c r="M214" s="176"/>
      <c r="N214" s="176"/>
      <c r="O214" s="176"/>
      <c r="P214" s="109"/>
    </row>
    <row r="215" ht="25.5" customHeight="1" spans="1:16">
      <c r="A215" s="334"/>
      <c r="B215" s="334"/>
      <c r="C215" s="334"/>
      <c r="D215" s="302"/>
      <c r="E215" s="334"/>
      <c r="F215" s="334"/>
      <c r="G215" s="334"/>
      <c r="H215" s="334"/>
      <c r="I215" s="334"/>
      <c r="J215" s="334"/>
      <c r="K215" s="334"/>
      <c r="L215" s="176"/>
      <c r="M215" s="176"/>
      <c r="N215" s="176"/>
      <c r="O215" s="176"/>
      <c r="P215" s="109"/>
    </row>
    <row r="216" ht="25.5" customHeight="1" spans="1:16">
      <c r="A216" s="334"/>
      <c r="B216" s="334"/>
      <c r="C216" s="334"/>
      <c r="D216" s="302"/>
      <c r="E216" s="334"/>
      <c r="F216" s="334"/>
      <c r="G216" s="334"/>
      <c r="H216" s="334"/>
      <c r="I216" s="334"/>
      <c r="J216" s="334"/>
      <c r="K216" s="334"/>
      <c r="L216" s="176"/>
      <c r="M216" s="176"/>
      <c r="N216" s="176"/>
      <c r="O216" s="176"/>
      <c r="P216" s="109"/>
    </row>
    <row r="217" ht="25.5" customHeight="1" spans="1:16">
      <c r="A217" s="334"/>
      <c r="B217" s="334"/>
      <c r="C217" s="334"/>
      <c r="D217" s="302"/>
      <c r="E217" s="334"/>
      <c r="F217" s="334"/>
      <c r="G217" s="334"/>
      <c r="H217" s="334"/>
      <c r="I217" s="334"/>
      <c r="J217" s="334"/>
      <c r="K217" s="334"/>
      <c r="L217" s="176"/>
      <c r="M217" s="176"/>
      <c r="N217" s="176"/>
      <c r="O217" s="176"/>
      <c r="P217" s="109"/>
    </row>
    <row r="218" ht="25.5" customHeight="1" spans="1:16">
      <c r="A218" s="334"/>
      <c r="B218" s="334"/>
      <c r="C218" s="334"/>
      <c r="D218" s="302"/>
      <c r="E218" s="334"/>
      <c r="F218" s="334"/>
      <c r="G218" s="334"/>
      <c r="H218" s="334"/>
      <c r="I218" s="334"/>
      <c r="J218" s="334"/>
      <c r="K218" s="334"/>
      <c r="L218" s="176"/>
      <c r="M218" s="176"/>
      <c r="N218" s="176"/>
      <c r="O218" s="176"/>
      <c r="P218" s="109"/>
    </row>
    <row r="219" ht="25.5" customHeight="1" spans="1:16">
      <c r="A219" s="334"/>
      <c r="B219" s="334"/>
      <c r="C219" s="334"/>
      <c r="D219" s="302"/>
      <c r="E219" s="334"/>
      <c r="F219" s="334"/>
      <c r="G219" s="334"/>
      <c r="H219" s="334"/>
      <c r="I219" s="334"/>
      <c r="J219" s="334"/>
      <c r="K219" s="334"/>
      <c r="L219" s="176"/>
      <c r="M219" s="176"/>
      <c r="N219" s="176"/>
      <c r="O219" s="176"/>
      <c r="P219" s="109"/>
    </row>
    <row r="220" ht="25.5" customHeight="1" spans="1:16">
      <c r="A220" s="334"/>
      <c r="B220" s="334"/>
      <c r="C220" s="334"/>
      <c r="D220" s="302"/>
      <c r="E220" s="334"/>
      <c r="F220" s="334"/>
      <c r="G220" s="334"/>
      <c r="H220" s="334"/>
      <c r="I220" s="334"/>
      <c r="J220" s="334"/>
      <c r="K220" s="334"/>
      <c r="L220" s="176"/>
      <c r="M220" s="176"/>
      <c r="N220" s="176"/>
      <c r="O220" s="176"/>
      <c r="P220" s="109"/>
    </row>
    <row r="221" ht="25.5" customHeight="1" spans="1:16">
      <c r="A221" s="334"/>
      <c r="B221" s="334"/>
      <c r="C221" s="334"/>
      <c r="D221" s="302"/>
      <c r="E221" s="334"/>
      <c r="F221" s="334"/>
      <c r="G221" s="334"/>
      <c r="H221" s="334"/>
      <c r="I221" s="334"/>
      <c r="J221" s="334"/>
      <c r="K221" s="334"/>
      <c r="L221" s="176"/>
      <c r="M221" s="176"/>
      <c r="N221" s="176"/>
      <c r="O221" s="176"/>
      <c r="P221" s="109"/>
    </row>
    <row r="222" ht="25.5" customHeight="1" spans="1:16">
      <c r="A222" s="334"/>
      <c r="B222" s="334"/>
      <c r="C222" s="334"/>
      <c r="D222" s="302"/>
      <c r="E222" s="334"/>
      <c r="F222" s="334"/>
      <c r="G222" s="334"/>
      <c r="H222" s="334"/>
      <c r="I222" s="334"/>
      <c r="J222" s="334"/>
      <c r="K222" s="334"/>
      <c r="L222" s="176"/>
      <c r="M222" s="176"/>
      <c r="N222" s="176"/>
      <c r="O222" s="176"/>
      <c r="P222" s="109"/>
    </row>
    <row r="223" ht="25.5" customHeight="1" spans="1:16">
      <c r="A223" s="334"/>
      <c r="B223" s="334"/>
      <c r="C223" s="334"/>
      <c r="D223" s="302"/>
      <c r="E223" s="334"/>
      <c r="F223" s="334"/>
      <c r="G223" s="334"/>
      <c r="H223" s="334"/>
      <c r="I223" s="334"/>
      <c r="J223" s="334"/>
      <c r="K223" s="334"/>
      <c r="L223" s="176"/>
      <c r="M223" s="176"/>
      <c r="N223" s="176"/>
      <c r="O223" s="176"/>
      <c r="P223" s="109"/>
    </row>
    <row r="224" ht="25.5" customHeight="1" spans="1:16">
      <c r="A224" s="334"/>
      <c r="B224" s="334"/>
      <c r="C224" s="334"/>
      <c r="D224" s="302"/>
      <c r="E224" s="334"/>
      <c r="F224" s="334"/>
      <c r="G224" s="334"/>
      <c r="H224" s="334"/>
      <c r="I224" s="334"/>
      <c r="J224" s="334"/>
      <c r="K224" s="334"/>
      <c r="L224" s="176"/>
      <c r="M224" s="176"/>
      <c r="N224" s="176"/>
      <c r="O224" s="176"/>
      <c r="P224" s="109"/>
    </row>
    <row r="225" ht="25.5" customHeight="1" spans="1:16">
      <c r="A225" s="334"/>
      <c r="B225" s="334"/>
      <c r="C225" s="334"/>
      <c r="D225" s="302"/>
      <c r="E225" s="334"/>
      <c r="F225" s="334"/>
      <c r="G225" s="334"/>
      <c r="H225" s="334"/>
      <c r="I225" s="334"/>
      <c r="J225" s="334"/>
      <c r="K225" s="334"/>
      <c r="L225" s="176"/>
      <c r="M225" s="176"/>
      <c r="N225" s="176"/>
      <c r="O225" s="176"/>
      <c r="P225" s="109"/>
    </row>
    <row r="226" ht="25.5" customHeight="1" spans="1:16">
      <c r="A226" s="334"/>
      <c r="B226" s="334"/>
      <c r="C226" s="334"/>
      <c r="D226" s="302"/>
      <c r="E226" s="334"/>
      <c r="F226" s="334"/>
      <c r="G226" s="334"/>
      <c r="H226" s="334"/>
      <c r="I226" s="334"/>
      <c r="J226" s="334"/>
      <c r="K226" s="334"/>
      <c r="L226" s="176"/>
      <c r="M226" s="176"/>
      <c r="N226" s="176"/>
      <c r="O226" s="176"/>
      <c r="P226" s="109"/>
    </row>
    <row r="227" ht="25.5" customHeight="1" spans="1:16">
      <c r="A227" s="334"/>
      <c r="B227" s="334"/>
      <c r="C227" s="334"/>
      <c r="D227" s="302"/>
      <c r="E227" s="334"/>
      <c r="F227" s="334"/>
      <c r="G227" s="334"/>
      <c r="H227" s="334"/>
      <c r="I227" s="334"/>
      <c r="J227" s="334"/>
      <c r="K227" s="334"/>
      <c r="L227" s="176"/>
      <c r="M227" s="176"/>
      <c r="N227" s="176"/>
      <c r="O227" s="176"/>
      <c r="P227" s="109"/>
    </row>
    <row r="228" ht="25.5" customHeight="1" spans="1:16">
      <c r="A228" s="334"/>
      <c r="B228" s="334"/>
      <c r="C228" s="334"/>
      <c r="D228" s="302"/>
      <c r="E228" s="334"/>
      <c r="F228" s="334"/>
      <c r="G228" s="334"/>
      <c r="H228" s="334"/>
      <c r="I228" s="334"/>
      <c r="J228" s="334"/>
      <c r="K228" s="334"/>
      <c r="L228" s="176"/>
      <c r="M228" s="176"/>
      <c r="N228" s="176"/>
      <c r="O228" s="176"/>
      <c r="P228" s="109"/>
    </row>
    <row r="229" ht="25.5" customHeight="1" spans="1:16">
      <c r="A229" s="334"/>
      <c r="B229" s="334"/>
      <c r="C229" s="334"/>
      <c r="D229" s="302"/>
      <c r="E229" s="334"/>
      <c r="F229" s="334"/>
      <c r="G229" s="334"/>
      <c r="H229" s="334"/>
      <c r="I229" s="334"/>
      <c r="J229" s="334"/>
      <c r="K229" s="334"/>
      <c r="L229" s="176"/>
      <c r="M229" s="176"/>
      <c r="N229" s="176"/>
      <c r="O229" s="176"/>
      <c r="P229" s="109"/>
    </row>
    <row r="230" ht="25.5" customHeight="1" spans="1:16">
      <c r="A230" s="334"/>
      <c r="B230" s="334"/>
      <c r="C230" s="334"/>
      <c r="D230" s="302"/>
      <c r="E230" s="334"/>
      <c r="F230" s="334"/>
      <c r="G230" s="334"/>
      <c r="H230" s="334"/>
      <c r="I230" s="334"/>
      <c r="J230" s="334"/>
      <c r="K230" s="334"/>
      <c r="L230" s="176"/>
      <c r="M230" s="176"/>
      <c r="N230" s="176"/>
      <c r="O230" s="176"/>
      <c r="P230" s="109"/>
    </row>
    <row r="231" ht="25.5" customHeight="1" spans="1:16">
      <c r="A231" s="334"/>
      <c r="B231" s="334"/>
      <c r="C231" s="334"/>
      <c r="D231" s="302"/>
      <c r="E231" s="334"/>
      <c r="F231" s="334"/>
      <c r="G231" s="334"/>
      <c r="H231" s="334"/>
      <c r="I231" s="334"/>
      <c r="J231" s="334"/>
      <c r="K231" s="334"/>
      <c r="L231" s="176"/>
      <c r="M231" s="176"/>
      <c r="N231" s="176"/>
      <c r="O231" s="176"/>
      <c r="P231" s="109"/>
    </row>
    <row r="232" ht="25.5" customHeight="1" spans="1:16">
      <c r="A232" s="334"/>
      <c r="B232" s="334"/>
      <c r="C232" s="334"/>
      <c r="D232" s="302"/>
      <c r="E232" s="334"/>
      <c r="F232" s="334"/>
      <c r="G232" s="334"/>
      <c r="H232" s="334"/>
      <c r="I232" s="334"/>
      <c r="J232" s="334"/>
      <c r="K232" s="334"/>
      <c r="L232" s="176"/>
      <c r="M232" s="176"/>
      <c r="N232" s="176"/>
      <c r="O232" s="176"/>
      <c r="P232" s="109"/>
    </row>
    <row r="233" ht="25.5" customHeight="1" spans="1:16">
      <c r="A233" s="334"/>
      <c r="B233" s="334"/>
      <c r="C233" s="334"/>
      <c r="D233" s="302"/>
      <c r="E233" s="334"/>
      <c r="F233" s="334"/>
      <c r="G233" s="334"/>
      <c r="H233" s="334"/>
      <c r="I233" s="334"/>
      <c r="J233" s="334"/>
      <c r="K233" s="334"/>
      <c r="L233" s="176"/>
      <c r="M233" s="176"/>
      <c r="N233" s="176"/>
      <c r="O233" s="176"/>
      <c r="P233" s="109"/>
    </row>
    <row r="234" ht="25.5" customHeight="1" spans="1:16">
      <c r="A234" s="334"/>
      <c r="B234" s="334"/>
      <c r="C234" s="334"/>
      <c r="D234" s="302"/>
      <c r="E234" s="334"/>
      <c r="F234" s="334"/>
      <c r="G234" s="334"/>
      <c r="H234" s="334"/>
      <c r="I234" s="334"/>
      <c r="J234" s="334"/>
      <c r="K234" s="334"/>
      <c r="L234" s="176"/>
      <c r="M234" s="176"/>
      <c r="N234" s="176"/>
      <c r="O234" s="176"/>
      <c r="P234" s="109"/>
    </row>
    <row r="235" ht="25.5" customHeight="1" spans="1:16">
      <c r="A235" s="334"/>
      <c r="B235" s="334"/>
      <c r="C235" s="334"/>
      <c r="D235" s="302"/>
      <c r="E235" s="334"/>
      <c r="F235" s="334"/>
      <c r="G235" s="334"/>
      <c r="H235" s="334"/>
      <c r="I235" s="334"/>
      <c r="J235" s="334"/>
      <c r="K235" s="334"/>
      <c r="L235" s="176"/>
      <c r="M235" s="176"/>
      <c r="N235" s="176"/>
      <c r="O235" s="176"/>
      <c r="P235" s="109"/>
    </row>
    <row r="236" ht="25.5" customHeight="1" spans="1:16">
      <c r="A236" s="334"/>
      <c r="B236" s="334"/>
      <c r="C236" s="334"/>
      <c r="D236" s="302"/>
      <c r="E236" s="334"/>
      <c r="F236" s="334"/>
      <c r="G236" s="334"/>
      <c r="H236" s="334"/>
      <c r="I236" s="334"/>
      <c r="J236" s="334"/>
      <c r="K236" s="334"/>
      <c r="L236" s="176"/>
      <c r="M236" s="176"/>
      <c r="N236" s="176"/>
      <c r="O236" s="176"/>
      <c r="P236" s="109"/>
    </row>
    <row r="237" ht="25.5" customHeight="1" spans="1:16">
      <c r="A237" s="334"/>
      <c r="B237" s="334"/>
      <c r="C237" s="334"/>
      <c r="D237" s="302"/>
      <c r="E237" s="334"/>
      <c r="F237" s="334"/>
      <c r="G237" s="334"/>
      <c r="H237" s="334"/>
      <c r="I237" s="334"/>
      <c r="J237" s="334"/>
      <c r="K237" s="334"/>
      <c r="L237" s="176"/>
      <c r="M237" s="176"/>
      <c r="N237" s="176"/>
      <c r="O237" s="176"/>
      <c r="P237" s="109"/>
    </row>
    <row r="238" ht="25.5" customHeight="1" spans="1:16">
      <c r="A238" s="334"/>
      <c r="B238" s="334"/>
      <c r="C238" s="334"/>
      <c r="D238" s="302"/>
      <c r="E238" s="334"/>
      <c r="F238" s="334"/>
      <c r="G238" s="334"/>
      <c r="H238" s="334"/>
      <c r="I238" s="334"/>
      <c r="J238" s="334"/>
      <c r="K238" s="334"/>
      <c r="L238" s="176"/>
      <c r="M238" s="176"/>
      <c r="N238" s="176"/>
      <c r="O238" s="176"/>
      <c r="P238" s="109"/>
    </row>
    <row r="239" ht="25.5" customHeight="1" spans="1:16">
      <c r="A239" s="334"/>
      <c r="B239" s="334"/>
      <c r="C239" s="334"/>
      <c r="D239" s="302"/>
      <c r="E239" s="334"/>
      <c r="F239" s="334"/>
      <c r="G239" s="334"/>
      <c r="H239" s="334"/>
      <c r="I239" s="334"/>
      <c r="J239" s="334"/>
      <c r="K239" s="334"/>
      <c r="L239" s="176"/>
      <c r="M239" s="176"/>
      <c r="N239" s="176"/>
      <c r="O239" s="176"/>
      <c r="P239" s="109"/>
    </row>
    <row r="240" ht="25.5" customHeight="1" spans="1:16">
      <c r="A240" s="334"/>
      <c r="B240" s="334"/>
      <c r="C240" s="334"/>
      <c r="D240" s="302"/>
      <c r="E240" s="334"/>
      <c r="F240" s="334"/>
      <c r="G240" s="334"/>
      <c r="H240" s="334"/>
      <c r="I240" s="334"/>
      <c r="J240" s="334"/>
      <c r="K240" s="334"/>
      <c r="L240" s="176"/>
      <c r="M240" s="176"/>
      <c r="N240" s="176"/>
      <c r="O240" s="176"/>
      <c r="P240" s="109"/>
    </row>
    <row r="241" ht="25.5" customHeight="1" spans="1:16">
      <c r="A241" s="334"/>
      <c r="B241" s="334"/>
      <c r="C241" s="334"/>
      <c r="D241" s="302"/>
      <c r="E241" s="334"/>
      <c r="F241" s="334"/>
      <c r="G241" s="334"/>
      <c r="H241" s="334"/>
      <c r="I241" s="334"/>
      <c r="J241" s="334"/>
      <c r="K241" s="334"/>
      <c r="L241" s="176"/>
      <c r="M241" s="176"/>
      <c r="N241" s="176"/>
      <c r="O241" s="176"/>
      <c r="P241" s="109"/>
    </row>
    <row r="242" ht="25.5" customHeight="1" spans="1:16">
      <c r="A242" s="334"/>
      <c r="B242" s="334"/>
      <c r="C242" s="334"/>
      <c r="D242" s="302"/>
      <c r="E242" s="334"/>
      <c r="F242" s="334"/>
      <c r="G242" s="334"/>
      <c r="H242" s="334"/>
      <c r="I242" s="334"/>
      <c r="J242" s="334"/>
      <c r="K242" s="334"/>
      <c r="L242" s="176"/>
      <c r="M242" s="176"/>
      <c r="N242" s="176"/>
      <c r="O242" s="176"/>
      <c r="P242" s="109"/>
    </row>
    <row r="243" ht="25.5" customHeight="1" spans="1:16">
      <c r="A243" s="334"/>
      <c r="B243" s="334"/>
      <c r="C243" s="334"/>
      <c r="D243" s="302"/>
      <c r="E243" s="334"/>
      <c r="F243" s="334"/>
      <c r="G243" s="334"/>
      <c r="H243" s="334"/>
      <c r="I243" s="334"/>
      <c r="J243" s="334"/>
      <c r="K243" s="334"/>
      <c r="L243" s="176"/>
      <c r="M243" s="176"/>
      <c r="N243" s="176"/>
      <c r="O243" s="176"/>
      <c r="P243" s="109"/>
    </row>
    <row r="244" ht="25.5" customHeight="1" spans="1:16">
      <c r="A244" s="334"/>
      <c r="B244" s="334"/>
      <c r="C244" s="334"/>
      <c r="D244" s="302"/>
      <c r="E244" s="334"/>
      <c r="F244" s="334"/>
      <c r="G244" s="334"/>
      <c r="H244" s="334"/>
      <c r="I244" s="334"/>
      <c r="J244" s="334"/>
      <c r="K244" s="334"/>
      <c r="L244" s="176"/>
      <c r="M244" s="176"/>
      <c r="N244" s="176"/>
      <c r="O244" s="176"/>
      <c r="P244" s="109"/>
    </row>
    <row r="245" ht="25.5" customHeight="1" spans="1:16">
      <c r="A245" s="334"/>
      <c r="B245" s="334"/>
      <c r="C245" s="334"/>
      <c r="D245" s="302"/>
      <c r="E245" s="334"/>
      <c r="F245" s="334"/>
      <c r="G245" s="334"/>
      <c r="H245" s="334"/>
      <c r="I245" s="334"/>
      <c r="J245" s="334"/>
      <c r="K245" s="334"/>
      <c r="L245" s="176"/>
      <c r="M245" s="176"/>
      <c r="N245" s="176"/>
      <c r="O245" s="176"/>
      <c r="P245" s="109"/>
    </row>
    <row r="246" ht="25.5" customHeight="1" spans="1:16">
      <c r="A246" s="334"/>
      <c r="B246" s="334"/>
      <c r="C246" s="334"/>
      <c r="D246" s="302"/>
      <c r="E246" s="334"/>
      <c r="F246" s="334"/>
      <c r="G246" s="334"/>
      <c r="H246" s="334"/>
      <c r="I246" s="334"/>
      <c r="J246" s="334"/>
      <c r="K246" s="334"/>
      <c r="L246" s="176"/>
      <c r="M246" s="176"/>
      <c r="N246" s="176"/>
      <c r="O246" s="176"/>
      <c r="P246" s="109"/>
    </row>
    <row r="247" ht="25.5" customHeight="1" spans="1:16">
      <c r="A247" s="334"/>
      <c r="B247" s="334"/>
      <c r="C247" s="334"/>
      <c r="D247" s="302"/>
      <c r="E247" s="334"/>
      <c r="F247" s="334"/>
      <c r="G247" s="334"/>
      <c r="H247" s="334"/>
      <c r="I247" s="334"/>
      <c r="J247" s="334"/>
      <c r="K247" s="334"/>
      <c r="L247" s="176"/>
      <c r="M247" s="176"/>
      <c r="N247" s="176"/>
      <c r="O247" s="176"/>
      <c r="P247" s="109"/>
    </row>
    <row r="248" ht="25.5" customHeight="1" spans="1:16">
      <c r="A248" s="334"/>
      <c r="B248" s="334"/>
      <c r="C248" s="334"/>
      <c r="D248" s="302"/>
      <c r="E248" s="334"/>
      <c r="F248" s="334"/>
      <c r="G248" s="334"/>
      <c r="H248" s="334"/>
      <c r="I248" s="334"/>
      <c r="J248" s="334"/>
      <c r="K248" s="334"/>
      <c r="L248" s="176"/>
      <c r="M248" s="176"/>
      <c r="N248" s="176"/>
      <c r="O248" s="176"/>
      <c r="P248" s="109"/>
    </row>
    <row r="249" ht="25.5" customHeight="1" spans="1:16">
      <c r="A249" s="334"/>
      <c r="B249" s="334"/>
      <c r="C249" s="334"/>
      <c r="D249" s="302"/>
      <c r="E249" s="334"/>
      <c r="F249" s="334"/>
      <c r="G249" s="334"/>
      <c r="H249" s="334"/>
      <c r="I249" s="334"/>
      <c r="J249" s="334"/>
      <c r="K249" s="334"/>
      <c r="L249" s="176"/>
      <c r="M249" s="176"/>
      <c r="N249" s="176"/>
      <c r="O249" s="176"/>
      <c r="P249" s="109"/>
    </row>
    <row r="250" ht="25.5" customHeight="1" spans="1:16">
      <c r="A250" s="334"/>
      <c r="B250" s="334"/>
      <c r="C250" s="334"/>
      <c r="D250" s="302"/>
      <c r="E250" s="334"/>
      <c r="F250" s="334"/>
      <c r="G250" s="334"/>
      <c r="H250" s="334"/>
      <c r="I250" s="334"/>
      <c r="J250" s="334"/>
      <c r="K250" s="334"/>
      <c r="L250" s="176"/>
      <c r="M250" s="176"/>
      <c r="N250" s="176"/>
      <c r="O250" s="176"/>
      <c r="P250" s="109"/>
    </row>
    <row r="251" ht="25.5" customHeight="1" spans="1:16">
      <c r="A251" s="334"/>
      <c r="B251" s="334"/>
      <c r="C251" s="334"/>
      <c r="D251" s="302"/>
      <c r="E251" s="334"/>
      <c r="F251" s="334"/>
      <c r="G251" s="334"/>
      <c r="H251" s="334"/>
      <c r="I251" s="334"/>
      <c r="J251" s="334"/>
      <c r="K251" s="334"/>
      <c r="L251" s="176"/>
      <c r="M251" s="176"/>
      <c r="N251" s="176"/>
      <c r="O251" s="176"/>
      <c r="P251" s="109"/>
    </row>
    <row r="252" ht="25.5" customHeight="1" spans="1:16">
      <c r="A252" s="334"/>
      <c r="B252" s="334"/>
      <c r="C252" s="334"/>
      <c r="D252" s="302"/>
      <c r="E252" s="334"/>
      <c r="F252" s="334"/>
      <c r="G252" s="334"/>
      <c r="H252" s="334"/>
      <c r="I252" s="334"/>
      <c r="J252" s="334"/>
      <c r="K252" s="334"/>
      <c r="L252" s="176"/>
      <c r="M252" s="176"/>
      <c r="N252" s="176"/>
      <c r="O252" s="176"/>
      <c r="P252" s="109"/>
    </row>
    <row r="253" ht="25.5" customHeight="1" spans="1:16">
      <c r="A253" s="334"/>
      <c r="B253" s="334"/>
      <c r="C253" s="334"/>
      <c r="D253" s="302"/>
      <c r="E253" s="334"/>
      <c r="F253" s="334"/>
      <c r="G253" s="334"/>
      <c r="H253" s="334"/>
      <c r="I253" s="334"/>
      <c r="J253" s="334"/>
      <c r="K253" s="334"/>
      <c r="L253" s="176"/>
      <c r="M253" s="176"/>
      <c r="N253" s="176"/>
      <c r="O253" s="176"/>
      <c r="P253" s="109"/>
    </row>
    <row r="254" ht="25.5" customHeight="1" spans="1:16">
      <c r="A254" s="334"/>
      <c r="B254" s="334"/>
      <c r="C254" s="334"/>
      <c r="D254" s="302"/>
      <c r="E254" s="334"/>
      <c r="F254" s="334"/>
      <c r="G254" s="334"/>
      <c r="H254" s="334"/>
      <c r="I254" s="334"/>
      <c r="J254" s="334"/>
      <c r="K254" s="334"/>
      <c r="L254" s="176"/>
      <c r="M254" s="176"/>
      <c r="N254" s="176"/>
      <c r="O254" s="176"/>
      <c r="P254" s="109"/>
    </row>
    <row r="255" ht="25.5" customHeight="1" spans="1:16">
      <c r="A255" s="334"/>
      <c r="B255" s="334"/>
      <c r="C255" s="334"/>
      <c r="D255" s="302"/>
      <c r="E255" s="334"/>
      <c r="F255" s="334"/>
      <c r="G255" s="334"/>
      <c r="H255" s="334"/>
      <c r="I255" s="334"/>
      <c r="J255" s="334"/>
      <c r="K255" s="334"/>
      <c r="L255" s="176"/>
      <c r="M255" s="176"/>
      <c r="N255" s="176"/>
      <c r="O255" s="176"/>
      <c r="P255" s="109"/>
    </row>
    <row r="256" ht="25.5" customHeight="1" spans="1:16">
      <c r="A256" s="334"/>
      <c r="B256" s="334"/>
      <c r="C256" s="334"/>
      <c r="D256" s="302"/>
      <c r="E256" s="334"/>
      <c r="F256" s="334"/>
      <c r="G256" s="334"/>
      <c r="H256" s="334"/>
      <c r="I256" s="334"/>
      <c r="J256" s="334"/>
      <c r="K256" s="334"/>
      <c r="L256" s="176"/>
      <c r="M256" s="176"/>
      <c r="N256" s="176"/>
      <c r="O256" s="176"/>
      <c r="P256" s="109"/>
    </row>
    <row r="257" ht="25.5" customHeight="1" spans="1:16">
      <c r="A257" s="334"/>
      <c r="B257" s="334"/>
      <c r="C257" s="334"/>
      <c r="D257" s="302"/>
      <c r="E257" s="334"/>
      <c r="F257" s="334"/>
      <c r="G257" s="334"/>
      <c r="H257" s="334"/>
      <c r="I257" s="334"/>
      <c r="J257" s="334"/>
      <c r="K257" s="334"/>
      <c r="L257" s="176"/>
      <c r="M257" s="176"/>
      <c r="N257" s="176"/>
      <c r="O257" s="176"/>
      <c r="P257" s="109"/>
    </row>
    <row r="258" ht="25.5" customHeight="1" spans="1:16">
      <c r="A258" s="334"/>
      <c r="B258" s="334"/>
      <c r="C258" s="334"/>
      <c r="D258" s="302"/>
      <c r="E258" s="334"/>
      <c r="F258" s="334"/>
      <c r="G258" s="334"/>
      <c r="H258" s="334"/>
      <c r="I258" s="334"/>
      <c r="J258" s="334"/>
      <c r="K258" s="334"/>
      <c r="L258" s="176"/>
      <c r="M258" s="176"/>
      <c r="N258" s="176"/>
      <c r="O258" s="176"/>
      <c r="P258" s="109"/>
    </row>
    <row r="259" ht="25.5" customHeight="1" spans="1:16">
      <c r="A259" s="334"/>
      <c r="B259" s="334"/>
      <c r="C259" s="334"/>
      <c r="D259" s="302"/>
      <c r="E259" s="334"/>
      <c r="F259" s="334"/>
      <c r="G259" s="334"/>
      <c r="H259" s="334"/>
      <c r="I259" s="334"/>
      <c r="J259" s="334"/>
      <c r="K259" s="334"/>
      <c r="L259" s="176"/>
      <c r="M259" s="176"/>
      <c r="N259" s="176"/>
      <c r="O259" s="176"/>
      <c r="P259" s="109"/>
    </row>
    <row r="260" ht="25.5" customHeight="1" spans="1:16">
      <c r="A260" s="334"/>
      <c r="B260" s="334"/>
      <c r="C260" s="334"/>
      <c r="D260" s="302"/>
      <c r="E260" s="334"/>
      <c r="F260" s="334"/>
      <c r="G260" s="334"/>
      <c r="H260" s="334"/>
      <c r="I260" s="334"/>
      <c r="J260" s="334"/>
      <c r="K260" s="334"/>
      <c r="L260" s="176"/>
      <c r="M260" s="176"/>
      <c r="N260" s="176"/>
      <c r="O260" s="176"/>
      <c r="P260" s="109"/>
    </row>
    <row r="261" ht="25.5" customHeight="1" spans="1:16">
      <c r="A261" s="334"/>
      <c r="B261" s="334"/>
      <c r="C261" s="334"/>
      <c r="D261" s="302"/>
      <c r="E261" s="334"/>
      <c r="F261" s="334"/>
      <c r="G261" s="334"/>
      <c r="H261" s="334"/>
      <c r="I261" s="334"/>
      <c r="J261" s="334"/>
      <c r="K261" s="334"/>
      <c r="L261" s="176"/>
      <c r="M261" s="176"/>
      <c r="N261" s="176"/>
      <c r="O261" s="176"/>
      <c r="P261" s="109"/>
    </row>
    <row r="262" ht="25.5" customHeight="1" spans="1:16">
      <c r="A262" s="334"/>
      <c r="B262" s="334"/>
      <c r="C262" s="334"/>
      <c r="D262" s="302"/>
      <c r="E262" s="334"/>
      <c r="F262" s="334"/>
      <c r="G262" s="334"/>
      <c r="H262" s="334"/>
      <c r="I262" s="334"/>
      <c r="J262" s="334"/>
      <c r="K262" s="334"/>
      <c r="L262" s="176"/>
      <c r="M262" s="176"/>
      <c r="N262" s="176"/>
      <c r="O262" s="176"/>
      <c r="P262" s="109"/>
    </row>
    <row r="263" ht="25.5" customHeight="1" spans="1:16">
      <c r="A263" s="334"/>
      <c r="B263" s="334"/>
      <c r="C263" s="334"/>
      <c r="D263" s="302"/>
      <c r="E263" s="334"/>
      <c r="F263" s="334"/>
      <c r="G263" s="334"/>
      <c r="H263" s="334"/>
      <c r="I263" s="334"/>
      <c r="J263" s="334"/>
      <c r="K263" s="334"/>
      <c r="L263" s="176"/>
      <c r="M263" s="176"/>
      <c r="N263" s="176"/>
      <c r="O263" s="176"/>
      <c r="P263" s="109"/>
    </row>
    <row r="264" ht="25.5" customHeight="1" spans="1:16">
      <c r="A264" s="334"/>
      <c r="B264" s="334"/>
      <c r="C264" s="334"/>
      <c r="D264" s="302"/>
      <c r="E264" s="334"/>
      <c r="F264" s="334"/>
      <c r="G264" s="334"/>
      <c r="H264" s="334"/>
      <c r="I264" s="334"/>
      <c r="J264" s="334"/>
      <c r="K264" s="334"/>
      <c r="L264" s="176"/>
      <c r="M264" s="176"/>
      <c r="N264" s="176"/>
      <c r="O264" s="176"/>
      <c r="P264" s="109"/>
    </row>
    <row r="265" ht="25.5" customHeight="1" spans="1:16">
      <c r="A265" s="334"/>
      <c r="B265" s="334"/>
      <c r="C265" s="334"/>
      <c r="D265" s="302"/>
      <c r="E265" s="334"/>
      <c r="F265" s="334"/>
      <c r="G265" s="334"/>
      <c r="H265" s="334"/>
      <c r="I265" s="334"/>
      <c r="J265" s="334"/>
      <c r="K265" s="334"/>
      <c r="L265" s="176"/>
      <c r="M265" s="176"/>
      <c r="N265" s="176"/>
      <c r="O265" s="176"/>
      <c r="P265" s="109"/>
    </row>
    <row r="266" ht="25.5" customHeight="1" spans="1:16">
      <c r="A266" s="334"/>
      <c r="B266" s="334"/>
      <c r="C266" s="334"/>
      <c r="D266" s="302"/>
      <c r="E266" s="334"/>
      <c r="F266" s="334"/>
      <c r="G266" s="334"/>
      <c r="H266" s="334"/>
      <c r="I266" s="334"/>
      <c r="J266" s="334"/>
      <c r="K266" s="334"/>
      <c r="L266" s="176"/>
      <c r="M266" s="176"/>
      <c r="N266" s="176"/>
      <c r="O266" s="176"/>
      <c r="P266" s="109"/>
    </row>
    <row r="267" ht="25.5" customHeight="1" spans="1:16">
      <c r="A267" s="334"/>
      <c r="B267" s="334"/>
      <c r="C267" s="334"/>
      <c r="D267" s="302"/>
      <c r="E267" s="334"/>
      <c r="F267" s="334"/>
      <c r="G267" s="334"/>
      <c r="H267" s="334"/>
      <c r="I267" s="334"/>
      <c r="J267" s="334"/>
      <c r="K267" s="334"/>
      <c r="L267" s="176"/>
      <c r="M267" s="176"/>
      <c r="N267" s="176"/>
      <c r="O267" s="176"/>
      <c r="P267" s="109"/>
    </row>
    <row r="268" ht="25.5" customHeight="1" spans="1:16">
      <c r="A268" s="334"/>
      <c r="B268" s="334"/>
      <c r="C268" s="334"/>
      <c r="D268" s="302"/>
      <c r="E268" s="334"/>
      <c r="F268" s="334"/>
      <c r="G268" s="334"/>
      <c r="H268" s="334"/>
      <c r="I268" s="334"/>
      <c r="J268" s="334"/>
      <c r="K268" s="334"/>
      <c r="L268" s="176"/>
      <c r="M268" s="176"/>
      <c r="N268" s="176"/>
      <c r="O268" s="176"/>
      <c r="P268" s="109"/>
    </row>
    <row r="269" ht="25.5" customHeight="1" spans="1:16">
      <c r="A269" s="334"/>
      <c r="B269" s="334"/>
      <c r="C269" s="334"/>
      <c r="D269" s="302"/>
      <c r="E269" s="334"/>
      <c r="F269" s="334"/>
      <c r="G269" s="334"/>
      <c r="H269" s="334"/>
      <c r="I269" s="334"/>
      <c r="J269" s="334"/>
      <c r="K269" s="334"/>
      <c r="L269" s="176"/>
      <c r="M269" s="176"/>
      <c r="N269" s="176"/>
      <c r="O269" s="176"/>
      <c r="P269" s="109"/>
    </row>
    <row r="270" ht="25.5" customHeight="1" spans="1:16">
      <c r="A270" s="334"/>
      <c r="B270" s="334"/>
      <c r="C270" s="334"/>
      <c r="D270" s="302"/>
      <c r="E270" s="334"/>
      <c r="F270" s="334"/>
      <c r="G270" s="334"/>
      <c r="H270" s="334"/>
      <c r="I270" s="334"/>
      <c r="J270" s="334"/>
      <c r="K270" s="334"/>
      <c r="L270" s="176"/>
      <c r="M270" s="176"/>
      <c r="N270" s="176"/>
      <c r="O270" s="176"/>
      <c r="P270" s="109"/>
    </row>
    <row r="271" ht="25.5" customHeight="1" spans="1:16">
      <c r="A271" s="334"/>
      <c r="B271" s="334"/>
      <c r="C271" s="334"/>
      <c r="D271" s="302"/>
      <c r="E271" s="334"/>
      <c r="F271" s="334"/>
      <c r="G271" s="334"/>
      <c r="H271" s="334"/>
      <c r="I271" s="334"/>
      <c r="J271" s="334"/>
      <c r="K271" s="334"/>
      <c r="L271" s="176"/>
      <c r="M271" s="176"/>
      <c r="N271" s="176"/>
      <c r="O271" s="176"/>
      <c r="P271" s="109"/>
    </row>
    <row r="272" ht="25.5" customHeight="1" spans="1:16">
      <c r="A272" s="334"/>
      <c r="B272" s="334"/>
      <c r="C272" s="334"/>
      <c r="D272" s="302"/>
      <c r="E272" s="334"/>
      <c r="F272" s="334"/>
      <c r="G272" s="334"/>
      <c r="H272" s="334"/>
      <c r="I272" s="334"/>
      <c r="J272" s="334"/>
      <c r="K272" s="334"/>
      <c r="L272" s="176"/>
      <c r="M272" s="176"/>
      <c r="N272" s="176"/>
      <c r="O272" s="176"/>
      <c r="P272" s="109"/>
    </row>
    <row r="273" ht="25.5" customHeight="1" spans="1:16">
      <c r="A273" s="334"/>
      <c r="B273" s="334"/>
      <c r="C273" s="334"/>
      <c r="D273" s="302"/>
      <c r="E273" s="334"/>
      <c r="F273" s="334"/>
      <c r="G273" s="334"/>
      <c r="H273" s="334"/>
      <c r="I273" s="334"/>
      <c r="J273" s="334"/>
      <c r="K273" s="334"/>
      <c r="L273" s="176"/>
      <c r="M273" s="176"/>
      <c r="N273" s="176"/>
      <c r="O273" s="176"/>
      <c r="P273" s="109"/>
    </row>
    <row r="274" ht="25.5" customHeight="1" spans="1:16">
      <c r="A274" s="334"/>
      <c r="B274" s="334"/>
      <c r="C274" s="334"/>
      <c r="D274" s="302"/>
      <c r="E274" s="334"/>
      <c r="F274" s="334"/>
      <c r="G274" s="334"/>
      <c r="H274" s="334"/>
      <c r="I274" s="334"/>
      <c r="J274" s="334"/>
      <c r="K274" s="334"/>
      <c r="L274" s="176"/>
      <c r="M274" s="176"/>
      <c r="N274" s="176"/>
      <c r="O274" s="176"/>
      <c r="P274" s="109"/>
    </row>
    <row r="275" ht="25.5" customHeight="1" spans="1:16">
      <c r="A275" s="334"/>
      <c r="B275" s="334"/>
      <c r="C275" s="334"/>
      <c r="D275" s="302"/>
      <c r="E275" s="334"/>
      <c r="F275" s="334"/>
      <c r="G275" s="334"/>
      <c r="H275" s="334"/>
      <c r="I275" s="334"/>
      <c r="J275" s="334"/>
      <c r="K275" s="334"/>
      <c r="L275" s="176"/>
      <c r="M275" s="176"/>
      <c r="N275" s="176"/>
      <c r="O275" s="176"/>
      <c r="P275" s="109"/>
    </row>
    <row r="276" ht="25.5" customHeight="1" spans="1:16">
      <c r="A276" s="334"/>
      <c r="B276" s="334"/>
      <c r="C276" s="334"/>
      <c r="D276" s="302"/>
      <c r="E276" s="334"/>
      <c r="F276" s="334"/>
      <c r="G276" s="334"/>
      <c r="H276" s="334"/>
      <c r="I276" s="334"/>
      <c r="J276" s="334"/>
      <c r="K276" s="334"/>
      <c r="L276" s="176"/>
      <c r="M276" s="176"/>
      <c r="N276" s="176"/>
      <c r="O276" s="176"/>
      <c r="P276" s="109"/>
    </row>
    <row r="277" ht="25.5" customHeight="1" spans="1:16">
      <c r="A277" s="334"/>
      <c r="B277" s="334"/>
      <c r="C277" s="334"/>
      <c r="D277" s="302"/>
      <c r="E277" s="334"/>
      <c r="F277" s="334"/>
      <c r="G277" s="334"/>
      <c r="H277" s="334"/>
      <c r="I277" s="334"/>
      <c r="J277" s="334"/>
      <c r="K277" s="334"/>
      <c r="L277" s="176"/>
      <c r="M277" s="176"/>
      <c r="N277" s="176"/>
      <c r="O277" s="176"/>
      <c r="P277" s="109"/>
    </row>
    <row r="278" ht="25.5" customHeight="1" spans="1:16">
      <c r="A278" s="334"/>
      <c r="B278" s="334"/>
      <c r="C278" s="334"/>
      <c r="D278" s="302"/>
      <c r="E278" s="334"/>
      <c r="F278" s="334"/>
      <c r="G278" s="334"/>
      <c r="H278" s="334"/>
      <c r="I278" s="334"/>
      <c r="J278" s="334"/>
      <c r="K278" s="334"/>
      <c r="L278" s="176"/>
      <c r="M278" s="176"/>
      <c r="N278" s="176"/>
      <c r="O278" s="176"/>
      <c r="P278" s="109"/>
    </row>
    <row r="279" ht="25.5" customHeight="1" spans="1:16">
      <c r="A279" s="334"/>
      <c r="B279" s="334"/>
      <c r="C279" s="334"/>
      <c r="D279" s="302"/>
      <c r="E279" s="334"/>
      <c r="F279" s="334"/>
      <c r="G279" s="334"/>
      <c r="H279" s="334"/>
      <c r="I279" s="334"/>
      <c r="J279" s="334"/>
      <c r="K279" s="334"/>
      <c r="L279" s="176"/>
      <c r="M279" s="176"/>
      <c r="N279" s="176"/>
      <c r="O279" s="176"/>
      <c r="P279" s="109"/>
    </row>
    <row r="280" ht="25.5" customHeight="1" spans="1:16">
      <c r="A280" s="334"/>
      <c r="B280" s="334"/>
      <c r="C280" s="334"/>
      <c r="D280" s="302"/>
      <c r="E280" s="334"/>
      <c r="F280" s="334"/>
      <c r="G280" s="334"/>
      <c r="H280" s="334"/>
      <c r="I280" s="334"/>
      <c r="J280" s="334"/>
      <c r="K280" s="334"/>
      <c r="L280" s="176"/>
      <c r="M280" s="176"/>
      <c r="N280" s="176"/>
      <c r="O280" s="176"/>
      <c r="P280" s="109"/>
    </row>
    <row r="281" ht="25.5" customHeight="1" spans="1:16">
      <c r="A281" s="334"/>
      <c r="B281" s="334"/>
      <c r="C281" s="334"/>
      <c r="D281" s="302"/>
      <c r="E281" s="334"/>
      <c r="F281" s="334"/>
      <c r="G281" s="334"/>
      <c r="H281" s="334"/>
      <c r="I281" s="334"/>
      <c r="J281" s="334"/>
      <c r="K281" s="334"/>
      <c r="L281" s="176"/>
      <c r="M281" s="176"/>
      <c r="N281" s="176"/>
      <c r="O281" s="176"/>
      <c r="P281" s="109"/>
    </row>
    <row r="282" ht="25.5" customHeight="1" spans="1:16">
      <c r="A282" s="334"/>
      <c r="B282" s="334"/>
      <c r="C282" s="334"/>
      <c r="D282" s="302"/>
      <c r="E282" s="334"/>
      <c r="F282" s="334"/>
      <c r="G282" s="334"/>
      <c r="H282" s="334"/>
      <c r="I282" s="334"/>
      <c r="J282" s="334"/>
      <c r="K282" s="334"/>
      <c r="L282" s="176"/>
      <c r="M282" s="176"/>
      <c r="N282" s="176"/>
      <c r="O282" s="176"/>
      <c r="P282" s="109"/>
    </row>
    <row r="283" ht="25.5" customHeight="1" spans="1:16">
      <c r="A283" s="334"/>
      <c r="B283" s="334"/>
      <c r="C283" s="334"/>
      <c r="D283" s="302"/>
      <c r="E283" s="334"/>
      <c r="F283" s="334"/>
      <c r="G283" s="334"/>
      <c r="H283" s="334"/>
      <c r="I283" s="334"/>
      <c r="J283" s="334"/>
      <c r="K283" s="334"/>
      <c r="L283" s="176"/>
      <c r="M283" s="176"/>
      <c r="N283" s="176"/>
      <c r="O283" s="176"/>
      <c r="P283" s="109"/>
    </row>
    <row r="284" ht="25.5" customHeight="1" spans="1:16">
      <c r="A284" s="334"/>
      <c r="B284" s="334"/>
      <c r="C284" s="334"/>
      <c r="D284" s="302"/>
      <c r="E284" s="334"/>
      <c r="F284" s="334"/>
      <c r="G284" s="334"/>
      <c r="H284" s="334"/>
      <c r="I284" s="334"/>
      <c r="J284" s="334"/>
      <c r="K284" s="334"/>
      <c r="L284" s="176"/>
      <c r="M284" s="176"/>
      <c r="N284" s="176"/>
      <c r="O284" s="176"/>
      <c r="P284" s="109"/>
    </row>
    <row r="285" ht="25.5" customHeight="1" spans="1:16">
      <c r="A285" s="334"/>
      <c r="B285" s="334"/>
      <c r="C285" s="334"/>
      <c r="D285" s="302"/>
      <c r="E285" s="334"/>
      <c r="F285" s="334"/>
      <c r="G285" s="334"/>
      <c r="H285" s="334"/>
      <c r="I285" s="334"/>
      <c r="J285" s="334"/>
      <c r="K285" s="334"/>
      <c r="L285" s="176"/>
      <c r="M285" s="176"/>
      <c r="N285" s="176"/>
      <c r="O285" s="176"/>
      <c r="P285" s="109"/>
    </row>
    <row r="286" ht="25.5" customHeight="1" spans="1:16">
      <c r="A286" s="334"/>
      <c r="B286" s="334"/>
      <c r="C286" s="334"/>
      <c r="D286" s="302"/>
      <c r="E286" s="334"/>
      <c r="F286" s="334"/>
      <c r="G286" s="334"/>
      <c r="H286" s="334"/>
      <c r="I286" s="334"/>
      <c r="J286" s="334"/>
      <c r="K286" s="334"/>
      <c r="L286" s="176"/>
      <c r="M286" s="176"/>
      <c r="N286" s="176"/>
      <c r="O286" s="176"/>
      <c r="P286" s="109"/>
    </row>
    <row r="287" ht="25.5" customHeight="1" spans="1:16">
      <c r="A287" s="334"/>
      <c r="B287" s="334"/>
      <c r="C287" s="334"/>
      <c r="D287" s="302"/>
      <c r="E287" s="334"/>
      <c r="F287" s="334"/>
      <c r="G287" s="334"/>
      <c r="H287" s="334"/>
      <c r="I287" s="334"/>
      <c r="J287" s="334"/>
      <c r="K287" s="334"/>
      <c r="L287" s="176"/>
      <c r="M287" s="176"/>
      <c r="N287" s="176"/>
      <c r="O287" s="176"/>
      <c r="P287" s="109"/>
    </row>
    <row r="288" ht="25.5" customHeight="1" spans="1:16">
      <c r="A288" s="334"/>
      <c r="B288" s="334"/>
      <c r="C288" s="334"/>
      <c r="D288" s="302"/>
      <c r="E288" s="334"/>
      <c r="F288" s="334"/>
      <c r="G288" s="334"/>
      <c r="H288" s="334"/>
      <c r="I288" s="334"/>
      <c r="J288" s="334"/>
      <c r="K288" s="334"/>
      <c r="L288" s="176"/>
      <c r="M288" s="176"/>
      <c r="N288" s="176"/>
      <c r="O288" s="176"/>
      <c r="P288" s="109"/>
    </row>
    <row r="289" ht="25.5" customHeight="1" spans="1:16">
      <c r="A289" s="334"/>
      <c r="B289" s="334"/>
      <c r="C289" s="334"/>
      <c r="D289" s="302"/>
      <c r="E289" s="334"/>
      <c r="F289" s="334"/>
      <c r="G289" s="334"/>
      <c r="H289" s="334"/>
      <c r="I289" s="334"/>
      <c r="J289" s="334"/>
      <c r="K289" s="334"/>
      <c r="L289" s="176"/>
      <c r="M289" s="176"/>
      <c r="N289" s="176"/>
      <c r="O289" s="176"/>
      <c r="P289" s="109"/>
    </row>
    <row r="290" ht="25.5" customHeight="1" spans="1:16">
      <c r="A290" s="334"/>
      <c r="B290" s="334"/>
      <c r="C290" s="334"/>
      <c r="D290" s="302"/>
      <c r="E290" s="334"/>
      <c r="F290" s="334"/>
      <c r="G290" s="334"/>
      <c r="H290" s="334"/>
      <c r="I290" s="334"/>
      <c r="J290" s="334"/>
      <c r="K290" s="334"/>
      <c r="L290" s="176"/>
      <c r="M290" s="176"/>
      <c r="N290" s="176"/>
      <c r="O290" s="176"/>
      <c r="P290" s="109"/>
    </row>
    <row r="291" ht="25.5" customHeight="1" spans="1:16">
      <c r="A291" s="334"/>
      <c r="B291" s="334"/>
      <c r="C291" s="334"/>
      <c r="D291" s="302"/>
      <c r="E291" s="334"/>
      <c r="F291" s="334"/>
      <c r="G291" s="334"/>
      <c r="H291" s="334"/>
      <c r="I291" s="334"/>
      <c r="J291" s="334"/>
      <c r="K291" s="334"/>
      <c r="L291" s="176"/>
      <c r="M291" s="176"/>
      <c r="N291" s="176"/>
      <c r="O291" s="176"/>
      <c r="P291" s="109"/>
    </row>
    <row r="292" ht="25.5" customHeight="1" spans="1:16">
      <c r="A292" s="334"/>
      <c r="B292" s="334"/>
      <c r="C292" s="334"/>
      <c r="D292" s="302"/>
      <c r="E292" s="334"/>
      <c r="F292" s="334"/>
      <c r="G292" s="334"/>
      <c r="H292" s="334"/>
      <c r="I292" s="334"/>
      <c r="J292" s="334"/>
      <c r="K292" s="334"/>
      <c r="L292" s="176"/>
      <c r="M292" s="176"/>
      <c r="N292" s="176"/>
      <c r="O292" s="176"/>
      <c r="P292" s="109"/>
    </row>
    <row r="293" ht="25.5" customHeight="1" spans="1:16">
      <c r="A293" s="334"/>
      <c r="B293" s="334"/>
      <c r="C293" s="334"/>
      <c r="D293" s="302"/>
      <c r="E293" s="334"/>
      <c r="F293" s="334"/>
      <c r="G293" s="334"/>
      <c r="H293" s="334"/>
      <c r="I293" s="334"/>
      <c r="J293" s="334"/>
      <c r="K293" s="334"/>
      <c r="L293" s="176"/>
      <c r="M293" s="176"/>
      <c r="N293" s="176"/>
      <c r="O293" s="176"/>
      <c r="P293" s="109"/>
    </row>
    <row r="294" ht="25.5" customHeight="1" spans="1:16">
      <c r="A294" s="334"/>
      <c r="B294" s="334"/>
      <c r="C294" s="334"/>
      <c r="D294" s="302"/>
      <c r="E294" s="334"/>
      <c r="F294" s="334"/>
      <c r="G294" s="334"/>
      <c r="H294" s="334"/>
      <c r="I294" s="334"/>
      <c r="J294" s="334"/>
      <c r="K294" s="334"/>
      <c r="L294" s="176"/>
      <c r="M294" s="176"/>
      <c r="N294" s="176"/>
      <c r="O294" s="176"/>
      <c r="P294" s="109"/>
    </row>
    <row r="295" ht="25.5" customHeight="1" spans="1:16">
      <c r="A295" s="334"/>
      <c r="B295" s="334"/>
      <c r="C295" s="334"/>
      <c r="D295" s="302"/>
      <c r="E295" s="334"/>
      <c r="F295" s="334"/>
      <c r="G295" s="334"/>
      <c r="H295" s="334"/>
      <c r="I295" s="334"/>
      <c r="J295" s="334"/>
      <c r="K295" s="334"/>
      <c r="L295" s="176"/>
      <c r="M295" s="176"/>
      <c r="N295" s="176"/>
      <c r="O295" s="176"/>
      <c r="P295" s="109"/>
    </row>
    <row r="296" ht="25.5" customHeight="1" spans="1:16">
      <c r="A296" s="334"/>
      <c r="B296" s="334"/>
      <c r="C296" s="334"/>
      <c r="D296" s="302"/>
      <c r="E296" s="334"/>
      <c r="F296" s="334"/>
      <c r="G296" s="334"/>
      <c r="H296" s="334"/>
      <c r="I296" s="334"/>
      <c r="J296" s="334"/>
      <c r="K296" s="334"/>
      <c r="L296" s="176"/>
      <c r="M296" s="176"/>
      <c r="N296" s="176"/>
      <c r="O296" s="176"/>
      <c r="P296" s="109"/>
    </row>
    <row r="297" ht="25.5" customHeight="1" spans="1:16">
      <c r="A297" s="334"/>
      <c r="B297" s="334"/>
      <c r="C297" s="334"/>
      <c r="D297" s="302"/>
      <c r="E297" s="334"/>
      <c r="F297" s="334"/>
      <c r="G297" s="334"/>
      <c r="H297" s="334"/>
      <c r="I297" s="334"/>
      <c r="J297" s="334"/>
      <c r="K297" s="334"/>
      <c r="L297" s="176"/>
      <c r="M297" s="176"/>
      <c r="N297" s="176"/>
      <c r="O297" s="176"/>
      <c r="P297" s="109"/>
    </row>
    <row r="298" ht="25.5" customHeight="1" spans="1:16">
      <c r="A298" s="334"/>
      <c r="B298" s="334"/>
      <c r="C298" s="334"/>
      <c r="D298" s="302"/>
      <c r="E298" s="334"/>
      <c r="F298" s="334"/>
      <c r="G298" s="334"/>
      <c r="H298" s="334"/>
      <c r="I298" s="334"/>
      <c r="J298" s="334"/>
      <c r="K298" s="334"/>
      <c r="L298" s="176"/>
      <c r="M298" s="176"/>
      <c r="N298" s="176"/>
      <c r="O298" s="176"/>
      <c r="P298" s="109"/>
    </row>
    <row r="299" ht="25.5" customHeight="1" spans="1:16">
      <c r="A299" s="334"/>
      <c r="B299" s="334"/>
      <c r="C299" s="334"/>
      <c r="D299" s="302"/>
      <c r="E299" s="334"/>
      <c r="F299" s="334"/>
      <c r="G299" s="334"/>
      <c r="H299" s="334"/>
      <c r="I299" s="334"/>
      <c r="J299" s="334"/>
      <c r="K299" s="334"/>
      <c r="L299" s="176"/>
      <c r="M299" s="176"/>
      <c r="N299" s="176"/>
      <c r="O299" s="176"/>
      <c r="P299" s="109"/>
    </row>
    <row r="300" ht="25.5" customHeight="1" spans="1:16">
      <c r="A300" s="334"/>
      <c r="B300" s="334"/>
      <c r="C300" s="334"/>
      <c r="D300" s="302"/>
      <c r="E300" s="334"/>
      <c r="F300" s="334"/>
      <c r="G300" s="334"/>
      <c r="H300" s="334"/>
      <c r="I300" s="334"/>
      <c r="J300" s="334"/>
      <c r="K300" s="334"/>
      <c r="L300" s="176"/>
      <c r="M300" s="176"/>
      <c r="N300" s="176"/>
      <c r="O300" s="176"/>
      <c r="P300" s="109"/>
    </row>
    <row r="301" ht="25.5" customHeight="1" spans="1:16">
      <c r="A301" s="334"/>
      <c r="B301" s="334"/>
      <c r="C301" s="334"/>
      <c r="D301" s="302"/>
      <c r="E301" s="334"/>
      <c r="F301" s="334"/>
      <c r="G301" s="334"/>
      <c r="H301" s="334"/>
      <c r="I301" s="334"/>
      <c r="J301" s="334"/>
      <c r="K301" s="334"/>
      <c r="L301" s="176"/>
      <c r="M301" s="176"/>
      <c r="N301" s="176"/>
      <c r="O301" s="176"/>
      <c r="P301" s="109"/>
    </row>
    <row r="302" ht="25.5" customHeight="1" spans="1:16">
      <c r="A302" s="334"/>
      <c r="B302" s="334"/>
      <c r="C302" s="334"/>
      <c r="D302" s="302"/>
      <c r="E302" s="334"/>
      <c r="F302" s="334"/>
      <c r="G302" s="334"/>
      <c r="H302" s="334"/>
      <c r="I302" s="334"/>
      <c r="J302" s="334"/>
      <c r="K302" s="334"/>
      <c r="L302" s="176"/>
      <c r="M302" s="176"/>
      <c r="N302" s="176"/>
      <c r="O302" s="176"/>
      <c r="P302" s="109"/>
    </row>
    <row r="303" ht="25.5" customHeight="1" spans="1:16">
      <c r="A303" s="334"/>
      <c r="B303" s="334"/>
      <c r="C303" s="334"/>
      <c r="D303" s="302"/>
      <c r="E303" s="334"/>
      <c r="F303" s="334"/>
      <c r="G303" s="334"/>
      <c r="H303" s="334"/>
      <c r="I303" s="334"/>
      <c r="J303" s="334"/>
      <c r="K303" s="334"/>
      <c r="L303" s="176"/>
      <c r="M303" s="176"/>
      <c r="N303" s="176"/>
      <c r="O303" s="176"/>
      <c r="P303" s="109"/>
    </row>
    <row r="304" ht="25.5" customHeight="1" spans="1:16">
      <c r="A304" s="334"/>
      <c r="B304" s="334"/>
      <c r="C304" s="334"/>
      <c r="D304" s="302"/>
      <c r="E304" s="334"/>
      <c r="F304" s="334"/>
      <c r="G304" s="334"/>
      <c r="H304" s="334"/>
      <c r="I304" s="334"/>
      <c r="J304" s="334"/>
      <c r="K304" s="334"/>
      <c r="L304" s="176"/>
      <c r="M304" s="176"/>
      <c r="N304" s="176"/>
      <c r="O304" s="176"/>
      <c r="P304" s="109"/>
    </row>
    <row r="305" ht="25.5" customHeight="1" spans="1:16">
      <c r="A305" s="334"/>
      <c r="B305" s="334"/>
      <c r="C305" s="334"/>
      <c r="D305" s="302"/>
      <c r="E305" s="334"/>
      <c r="F305" s="334"/>
      <c r="G305" s="334"/>
      <c r="H305" s="334"/>
      <c r="I305" s="334"/>
      <c r="J305" s="334"/>
      <c r="K305" s="334"/>
      <c r="L305" s="176"/>
      <c r="M305" s="176"/>
      <c r="N305" s="176"/>
      <c r="O305" s="176"/>
      <c r="P305" s="109"/>
    </row>
    <row r="306" ht="25.5" customHeight="1" spans="1:16">
      <c r="A306" s="334"/>
      <c r="B306" s="334"/>
      <c r="C306" s="334"/>
      <c r="D306" s="302"/>
      <c r="E306" s="334"/>
      <c r="F306" s="334"/>
      <c r="G306" s="334"/>
      <c r="H306" s="334"/>
      <c r="I306" s="334"/>
      <c r="J306" s="334"/>
      <c r="K306" s="334"/>
      <c r="L306" s="176"/>
      <c r="M306" s="176"/>
      <c r="N306" s="176"/>
      <c r="O306" s="176"/>
      <c r="P306" s="109"/>
    </row>
    <row r="307" ht="25.5" customHeight="1" spans="1:16">
      <c r="A307" s="334"/>
      <c r="B307" s="334"/>
      <c r="C307" s="334"/>
      <c r="D307" s="302"/>
      <c r="E307" s="334"/>
      <c r="F307" s="334"/>
      <c r="G307" s="334"/>
      <c r="H307" s="334"/>
      <c r="I307" s="334"/>
      <c r="J307" s="334"/>
      <c r="K307" s="334"/>
      <c r="L307" s="176"/>
      <c r="M307" s="176"/>
      <c r="N307" s="176"/>
      <c r="O307" s="176"/>
      <c r="P307" s="109"/>
    </row>
    <row r="308" ht="25.5" customHeight="1" spans="1:16">
      <c r="A308" s="334"/>
      <c r="B308" s="334"/>
      <c r="C308" s="334"/>
      <c r="D308" s="302"/>
      <c r="E308" s="334"/>
      <c r="F308" s="334"/>
      <c r="G308" s="334"/>
      <c r="H308" s="334"/>
      <c r="I308" s="334"/>
      <c r="J308" s="334"/>
      <c r="K308" s="334"/>
      <c r="L308" s="176"/>
      <c r="M308" s="176"/>
      <c r="N308" s="176"/>
      <c r="O308" s="176"/>
      <c r="P308" s="109"/>
    </row>
    <row r="309" ht="25.5" customHeight="1" spans="1:16">
      <c r="A309" s="334"/>
      <c r="B309" s="334"/>
      <c r="C309" s="334"/>
      <c r="D309" s="302"/>
      <c r="E309" s="334"/>
      <c r="F309" s="334"/>
      <c r="G309" s="334"/>
      <c r="H309" s="334"/>
      <c r="I309" s="334"/>
      <c r="J309" s="334"/>
      <c r="K309" s="334"/>
      <c r="L309" s="176"/>
      <c r="M309" s="176"/>
      <c r="N309" s="176"/>
      <c r="O309" s="176"/>
      <c r="P309" s="109"/>
    </row>
    <row r="310" ht="25.5" customHeight="1" spans="1:16">
      <c r="A310" s="334"/>
      <c r="B310" s="334"/>
      <c r="C310" s="334"/>
      <c r="D310" s="302"/>
      <c r="E310" s="334"/>
      <c r="F310" s="334"/>
      <c r="G310" s="334"/>
      <c r="H310" s="334"/>
      <c r="I310" s="334"/>
      <c r="J310" s="334"/>
      <c r="K310" s="334"/>
      <c r="L310" s="176"/>
      <c r="M310" s="176"/>
      <c r="N310" s="176"/>
      <c r="O310" s="176"/>
      <c r="P310" s="109"/>
    </row>
    <row r="311" ht="25.5" customHeight="1" spans="1:16">
      <c r="A311" s="334"/>
      <c r="B311" s="334"/>
      <c r="C311" s="334"/>
      <c r="D311" s="302"/>
      <c r="E311" s="334"/>
      <c r="F311" s="334"/>
      <c r="G311" s="334"/>
      <c r="H311" s="334"/>
      <c r="I311" s="334"/>
      <c r="J311" s="334"/>
      <c r="K311" s="334"/>
      <c r="L311" s="176"/>
      <c r="M311" s="176"/>
      <c r="N311" s="176"/>
      <c r="O311" s="176"/>
      <c r="P311" s="109"/>
    </row>
    <row r="312" ht="25.5" customHeight="1" spans="1:16">
      <c r="A312" s="334"/>
      <c r="B312" s="334"/>
      <c r="C312" s="334"/>
      <c r="D312" s="302"/>
      <c r="E312" s="334"/>
      <c r="F312" s="334"/>
      <c r="G312" s="334"/>
      <c r="H312" s="334"/>
      <c r="I312" s="334"/>
      <c r="J312" s="334"/>
      <c r="K312" s="334"/>
      <c r="L312" s="176"/>
      <c r="M312" s="176"/>
      <c r="N312" s="176"/>
      <c r="O312" s="176"/>
      <c r="P312" s="109"/>
    </row>
    <row r="313" ht="25.5" customHeight="1" spans="1:16">
      <c r="A313" s="334"/>
      <c r="B313" s="334"/>
      <c r="C313" s="334"/>
      <c r="D313" s="302"/>
      <c r="E313" s="334"/>
      <c r="F313" s="334"/>
      <c r="G313" s="334"/>
      <c r="H313" s="334"/>
      <c r="I313" s="334"/>
      <c r="J313" s="334"/>
      <c r="K313" s="334"/>
      <c r="L313" s="176"/>
      <c r="M313" s="176"/>
      <c r="N313" s="176"/>
      <c r="O313" s="176"/>
      <c r="P313" s="109"/>
    </row>
    <row r="314" ht="25.5" customHeight="1" spans="1:16">
      <c r="A314" s="334"/>
      <c r="B314" s="334"/>
      <c r="C314" s="334"/>
      <c r="D314" s="302"/>
      <c r="E314" s="334"/>
      <c r="F314" s="334"/>
      <c r="G314" s="334"/>
      <c r="H314" s="334"/>
      <c r="I314" s="334"/>
      <c r="J314" s="334"/>
      <c r="K314" s="334"/>
      <c r="L314" s="176"/>
      <c r="M314" s="176"/>
      <c r="N314" s="176"/>
      <c r="O314" s="176"/>
      <c r="P314" s="109"/>
    </row>
    <row r="315" ht="25.5" customHeight="1" spans="1:16">
      <c r="A315" s="334"/>
      <c r="B315" s="334"/>
      <c r="C315" s="334"/>
      <c r="D315" s="302"/>
      <c r="E315" s="334"/>
      <c r="F315" s="334"/>
      <c r="G315" s="334"/>
      <c r="H315" s="334"/>
      <c r="I315" s="334"/>
      <c r="J315" s="334"/>
      <c r="K315" s="334"/>
      <c r="L315" s="176"/>
      <c r="M315" s="176"/>
      <c r="N315" s="176"/>
      <c r="O315" s="176"/>
      <c r="P315" s="109"/>
    </row>
    <row r="316" ht="25.5" customHeight="1" spans="1:16">
      <c r="A316" s="334"/>
      <c r="B316" s="334"/>
      <c r="C316" s="334"/>
      <c r="D316" s="302"/>
      <c r="E316" s="334"/>
      <c r="F316" s="334"/>
      <c r="G316" s="334"/>
      <c r="H316" s="334"/>
      <c r="I316" s="334"/>
      <c r="J316" s="334"/>
      <c r="K316" s="334"/>
      <c r="L316" s="176"/>
      <c r="M316" s="176"/>
      <c r="N316" s="176"/>
      <c r="O316" s="176"/>
      <c r="P316" s="109"/>
    </row>
    <row r="317" ht="25.5" customHeight="1" spans="1:16">
      <c r="A317" s="334"/>
      <c r="B317" s="334"/>
      <c r="C317" s="334"/>
      <c r="D317" s="302"/>
      <c r="E317" s="334"/>
      <c r="F317" s="334"/>
      <c r="G317" s="334"/>
      <c r="H317" s="334"/>
      <c r="I317" s="334"/>
      <c r="J317" s="334"/>
      <c r="K317" s="334"/>
      <c r="L317" s="176"/>
      <c r="M317" s="176"/>
      <c r="N317" s="176"/>
      <c r="O317" s="176"/>
      <c r="P317" s="109"/>
    </row>
    <row r="318" ht="25.5" customHeight="1" spans="1:16">
      <c r="A318" s="334"/>
      <c r="B318" s="334"/>
      <c r="C318" s="334"/>
      <c r="D318" s="302"/>
      <c r="E318" s="334"/>
      <c r="F318" s="334"/>
      <c r="G318" s="334"/>
      <c r="H318" s="334"/>
      <c r="I318" s="334"/>
      <c r="J318" s="334"/>
      <c r="K318" s="334"/>
      <c r="L318" s="176"/>
      <c r="M318" s="176"/>
      <c r="N318" s="176"/>
      <c r="O318" s="176"/>
      <c r="P318" s="109"/>
    </row>
    <row r="319" ht="25.5" customHeight="1" spans="1:16">
      <c r="A319" s="334"/>
      <c r="B319" s="334"/>
      <c r="C319" s="334"/>
      <c r="D319" s="302"/>
      <c r="E319" s="334"/>
      <c r="F319" s="334"/>
      <c r="G319" s="334"/>
      <c r="H319" s="334"/>
      <c r="I319" s="334"/>
      <c r="J319" s="334"/>
      <c r="K319" s="334"/>
      <c r="L319" s="176"/>
      <c r="M319" s="176"/>
      <c r="N319" s="176"/>
      <c r="O319" s="176"/>
      <c r="P319" s="109"/>
    </row>
    <row r="320" ht="25.5" customHeight="1" spans="1:16">
      <c r="A320" s="334"/>
      <c r="B320" s="334"/>
      <c r="C320" s="334"/>
      <c r="D320" s="302"/>
      <c r="E320" s="334"/>
      <c r="F320" s="334"/>
      <c r="G320" s="334"/>
      <c r="H320" s="334"/>
      <c r="I320" s="334"/>
      <c r="J320" s="334"/>
      <c r="K320" s="334"/>
      <c r="L320" s="176"/>
      <c r="M320" s="176"/>
      <c r="N320" s="176"/>
      <c r="O320" s="176"/>
      <c r="P320" s="109"/>
    </row>
    <row r="321" ht="25.5" customHeight="1" spans="1:16">
      <c r="A321" s="334"/>
      <c r="B321" s="334"/>
      <c r="C321" s="334"/>
      <c r="D321" s="302"/>
      <c r="E321" s="334"/>
      <c r="F321" s="334"/>
      <c r="G321" s="334"/>
      <c r="H321" s="334"/>
      <c r="I321" s="334"/>
      <c r="J321" s="334"/>
      <c r="K321" s="334"/>
      <c r="L321" s="176"/>
      <c r="M321" s="176"/>
      <c r="N321" s="176"/>
      <c r="O321" s="176"/>
      <c r="P321" s="109"/>
    </row>
    <row r="322" ht="25.5" customHeight="1" spans="1:16">
      <c r="A322" s="334"/>
      <c r="B322" s="334"/>
      <c r="C322" s="334"/>
      <c r="D322" s="302"/>
      <c r="E322" s="334"/>
      <c r="F322" s="334"/>
      <c r="G322" s="334"/>
      <c r="H322" s="334"/>
      <c r="I322" s="334"/>
      <c r="J322" s="334"/>
      <c r="K322" s="334"/>
      <c r="L322" s="176"/>
      <c r="M322" s="176"/>
      <c r="N322" s="176"/>
      <c r="O322" s="176"/>
      <c r="P322" s="109"/>
    </row>
    <row r="323" ht="25.5" customHeight="1" spans="1:16">
      <c r="A323" s="334"/>
      <c r="B323" s="334"/>
      <c r="C323" s="334"/>
      <c r="D323" s="302"/>
      <c r="E323" s="334"/>
      <c r="F323" s="334"/>
      <c r="G323" s="334"/>
      <c r="H323" s="334"/>
      <c r="I323" s="334"/>
      <c r="J323" s="334"/>
      <c r="K323" s="334"/>
      <c r="L323" s="176"/>
      <c r="M323" s="176"/>
      <c r="N323" s="176"/>
      <c r="O323" s="176"/>
      <c r="P323" s="109"/>
    </row>
    <row r="324" ht="25.5" customHeight="1" spans="1:16">
      <c r="A324" s="334"/>
      <c r="B324" s="334"/>
      <c r="C324" s="334"/>
      <c r="D324" s="302"/>
      <c r="E324" s="334"/>
      <c r="F324" s="334"/>
      <c r="G324" s="334"/>
      <c r="H324" s="334"/>
      <c r="I324" s="334"/>
      <c r="J324" s="334"/>
      <c r="K324" s="334"/>
      <c r="L324" s="176"/>
      <c r="M324" s="176"/>
      <c r="N324" s="176"/>
      <c r="O324" s="176"/>
      <c r="P324" s="109"/>
    </row>
    <row r="325" ht="25.5" customHeight="1" spans="1:16">
      <c r="A325" s="334"/>
      <c r="B325" s="334"/>
      <c r="C325" s="334"/>
      <c r="D325" s="302"/>
      <c r="E325" s="334"/>
      <c r="F325" s="334"/>
      <c r="G325" s="334"/>
      <c r="H325" s="334"/>
      <c r="I325" s="334"/>
      <c r="J325" s="334"/>
      <c r="K325" s="334"/>
      <c r="L325" s="176"/>
      <c r="M325" s="176"/>
      <c r="N325" s="176"/>
      <c r="O325" s="176"/>
      <c r="P325" s="109"/>
    </row>
    <row r="326" ht="25.5" customHeight="1" spans="1:16">
      <c r="A326" s="334"/>
      <c r="B326" s="334"/>
      <c r="C326" s="334"/>
      <c r="D326" s="302"/>
      <c r="E326" s="334"/>
      <c r="F326" s="334"/>
      <c r="G326" s="334"/>
      <c r="H326" s="334"/>
      <c r="I326" s="334"/>
      <c r="J326" s="334"/>
      <c r="K326" s="334"/>
      <c r="L326" s="176"/>
      <c r="M326" s="176"/>
      <c r="N326" s="176"/>
      <c r="O326" s="176"/>
      <c r="P326" s="109"/>
    </row>
    <row r="327" ht="25.5" customHeight="1" spans="1:16">
      <c r="A327" s="334"/>
      <c r="B327" s="334"/>
      <c r="C327" s="334"/>
      <c r="D327" s="302"/>
      <c r="E327" s="334"/>
      <c r="F327" s="334"/>
      <c r="G327" s="334"/>
      <c r="H327" s="334"/>
      <c r="I327" s="334"/>
      <c r="J327" s="334"/>
      <c r="K327" s="334"/>
      <c r="L327" s="176"/>
      <c r="M327" s="176"/>
      <c r="N327" s="176"/>
      <c r="O327" s="176"/>
      <c r="P327" s="109"/>
    </row>
    <row r="328" ht="25.5" customHeight="1" spans="1:16">
      <c r="A328" s="334"/>
      <c r="B328" s="334"/>
      <c r="C328" s="334"/>
      <c r="D328" s="302"/>
      <c r="E328" s="334"/>
      <c r="F328" s="334"/>
      <c r="G328" s="334"/>
      <c r="H328" s="334"/>
      <c r="I328" s="334"/>
      <c r="J328" s="334"/>
      <c r="K328" s="334"/>
      <c r="L328" s="176"/>
      <c r="M328" s="176"/>
      <c r="N328" s="176"/>
      <c r="O328" s="176"/>
      <c r="P328" s="109"/>
    </row>
    <row r="329" ht="25.5" customHeight="1" spans="1:16">
      <c r="A329" s="334"/>
      <c r="B329" s="334"/>
      <c r="C329" s="334"/>
      <c r="D329" s="302"/>
      <c r="E329" s="334"/>
      <c r="F329" s="334"/>
      <c r="G329" s="334"/>
      <c r="H329" s="334"/>
      <c r="I329" s="334"/>
      <c r="J329" s="334"/>
      <c r="K329" s="334"/>
      <c r="L329" s="176"/>
      <c r="M329" s="176"/>
      <c r="N329" s="176"/>
      <c r="O329" s="176"/>
      <c r="P329" s="109"/>
    </row>
    <row r="330" ht="25.5" customHeight="1" spans="1:16">
      <c r="A330" s="334"/>
      <c r="B330" s="334"/>
      <c r="C330" s="334"/>
      <c r="D330" s="302"/>
      <c r="E330" s="334"/>
      <c r="F330" s="334"/>
      <c r="G330" s="334"/>
      <c r="H330" s="334"/>
      <c r="I330" s="334"/>
      <c r="J330" s="334"/>
      <c r="K330" s="334"/>
      <c r="L330" s="176"/>
      <c r="M330" s="176"/>
      <c r="N330" s="176"/>
      <c r="O330" s="176"/>
      <c r="P330" s="109"/>
    </row>
    <row r="331" ht="25.5" customHeight="1" spans="1:16">
      <c r="A331" s="334"/>
      <c r="B331" s="334"/>
      <c r="C331" s="334"/>
      <c r="D331" s="302"/>
      <c r="E331" s="334"/>
      <c r="F331" s="334"/>
      <c r="G331" s="334"/>
      <c r="H331" s="334"/>
      <c r="I331" s="334"/>
      <c r="J331" s="334"/>
      <c r="K331" s="334"/>
      <c r="L331" s="176"/>
      <c r="M331" s="176"/>
      <c r="N331" s="176"/>
      <c r="O331" s="176"/>
      <c r="P331" s="109"/>
    </row>
    <row r="332" ht="25.5" customHeight="1" spans="1:16">
      <c r="A332" s="334"/>
      <c r="B332" s="334"/>
      <c r="C332" s="334"/>
      <c r="D332" s="302"/>
      <c r="E332" s="334"/>
      <c r="F332" s="334"/>
      <c r="G332" s="334"/>
      <c r="H332" s="334"/>
      <c r="I332" s="334"/>
      <c r="J332" s="334"/>
      <c r="K332" s="334"/>
      <c r="L332" s="176"/>
      <c r="M332" s="176"/>
      <c r="N332" s="176"/>
      <c r="O332" s="176"/>
      <c r="P332" s="109"/>
    </row>
    <row r="333" ht="25.5" customHeight="1" spans="1:16">
      <c r="A333" s="334"/>
      <c r="B333" s="334"/>
      <c r="C333" s="334"/>
      <c r="D333" s="302"/>
      <c r="E333" s="334"/>
      <c r="F333" s="334"/>
      <c r="G333" s="334"/>
      <c r="H333" s="334"/>
      <c r="I333" s="334"/>
      <c r="J333" s="334"/>
      <c r="K333" s="334"/>
      <c r="L333" s="176"/>
      <c r="M333" s="176"/>
      <c r="N333" s="176"/>
      <c r="O333" s="176"/>
      <c r="P333" s="109"/>
    </row>
    <row r="334" ht="25.5" customHeight="1" spans="1:16">
      <c r="A334" s="334"/>
      <c r="B334" s="334"/>
      <c r="C334" s="334"/>
      <c r="D334" s="302"/>
      <c r="E334" s="334"/>
      <c r="F334" s="334"/>
      <c r="G334" s="334"/>
      <c r="H334" s="334"/>
      <c r="I334" s="334"/>
      <c r="J334" s="334"/>
      <c r="K334" s="334"/>
      <c r="L334" s="176"/>
      <c r="M334" s="176"/>
      <c r="N334" s="176"/>
      <c r="O334" s="176"/>
      <c r="P334" s="109"/>
    </row>
    <row r="335" ht="25.5" customHeight="1" spans="1:16">
      <c r="A335" s="334"/>
      <c r="B335" s="334"/>
      <c r="C335" s="334"/>
      <c r="D335" s="302"/>
      <c r="E335" s="334"/>
      <c r="F335" s="334"/>
      <c r="G335" s="334"/>
      <c r="H335" s="334"/>
      <c r="I335" s="334"/>
      <c r="J335" s="334"/>
      <c r="K335" s="334"/>
      <c r="L335" s="176"/>
      <c r="M335" s="176"/>
      <c r="N335" s="176"/>
      <c r="O335" s="176"/>
      <c r="P335" s="109"/>
    </row>
    <row r="336" ht="25.5" customHeight="1" spans="1:16">
      <c r="A336" s="334"/>
      <c r="B336" s="334"/>
      <c r="C336" s="334"/>
      <c r="D336" s="302"/>
      <c r="E336" s="334"/>
      <c r="F336" s="334"/>
      <c r="G336" s="334"/>
      <c r="H336" s="334"/>
      <c r="I336" s="334"/>
      <c r="J336" s="334"/>
      <c r="K336" s="334"/>
      <c r="L336" s="176"/>
      <c r="M336" s="176"/>
      <c r="N336" s="176"/>
      <c r="O336" s="176"/>
      <c r="P336" s="109"/>
    </row>
    <row r="337" ht="25.5" customHeight="1" spans="1:16">
      <c r="A337" s="334"/>
      <c r="B337" s="334"/>
      <c r="C337" s="334"/>
      <c r="D337" s="302"/>
      <c r="E337" s="334"/>
      <c r="F337" s="334"/>
      <c r="G337" s="334"/>
      <c r="H337" s="334"/>
      <c r="I337" s="334"/>
      <c r="J337" s="334"/>
      <c r="K337" s="334"/>
      <c r="L337" s="176"/>
      <c r="M337" s="176"/>
      <c r="N337" s="176"/>
      <c r="O337" s="176"/>
      <c r="P337" s="109"/>
    </row>
    <row r="338" ht="25.5" customHeight="1" spans="1:16">
      <c r="A338" s="334"/>
      <c r="B338" s="334"/>
      <c r="C338" s="334"/>
      <c r="D338" s="302"/>
      <c r="E338" s="334"/>
      <c r="F338" s="334"/>
      <c r="G338" s="334"/>
      <c r="H338" s="334"/>
      <c r="I338" s="334"/>
      <c r="J338" s="334"/>
      <c r="K338" s="334"/>
      <c r="L338" s="176"/>
      <c r="M338" s="176"/>
      <c r="N338" s="176"/>
      <c r="O338" s="176"/>
      <c r="P338" s="109"/>
    </row>
    <row r="339" ht="25.5" customHeight="1" spans="1:16">
      <c r="A339" s="334"/>
      <c r="B339" s="334"/>
      <c r="C339" s="334"/>
      <c r="D339" s="302"/>
      <c r="E339" s="334"/>
      <c r="F339" s="334"/>
      <c r="G339" s="334"/>
      <c r="H339" s="334"/>
      <c r="I339" s="334"/>
      <c r="J339" s="334"/>
      <c r="K339" s="334"/>
      <c r="L339" s="176"/>
      <c r="M339" s="176"/>
      <c r="N339" s="176"/>
      <c r="O339" s="176"/>
      <c r="P339" s="109"/>
    </row>
    <row r="340" ht="25.5" customHeight="1" spans="1:16">
      <c r="A340" s="334"/>
      <c r="B340" s="334"/>
      <c r="C340" s="334"/>
      <c r="D340" s="302"/>
      <c r="E340" s="334"/>
      <c r="F340" s="334"/>
      <c r="G340" s="334"/>
      <c r="H340" s="334"/>
      <c r="I340" s="334"/>
      <c r="J340" s="334"/>
      <c r="K340" s="334"/>
      <c r="L340" s="176"/>
      <c r="M340" s="176"/>
      <c r="N340" s="176"/>
      <c r="O340" s="176"/>
      <c r="P340" s="109"/>
    </row>
    <row r="341" ht="25.5" customHeight="1" spans="1:16">
      <c r="A341" s="334"/>
      <c r="B341" s="334"/>
      <c r="C341" s="334"/>
      <c r="D341" s="302"/>
      <c r="E341" s="334"/>
      <c r="F341" s="334"/>
      <c r="G341" s="334"/>
      <c r="H341" s="334"/>
      <c r="I341" s="334"/>
      <c r="J341" s="334"/>
      <c r="K341" s="334"/>
      <c r="L341" s="176"/>
      <c r="M341" s="176"/>
      <c r="N341" s="176"/>
      <c r="O341" s="176"/>
      <c r="P341" s="109"/>
    </row>
    <row r="342" ht="25.5" customHeight="1" spans="1:16">
      <c r="A342" s="334"/>
      <c r="B342" s="334"/>
      <c r="C342" s="334"/>
      <c r="D342" s="302"/>
      <c r="E342" s="334"/>
      <c r="F342" s="334"/>
      <c r="G342" s="334"/>
      <c r="H342" s="334"/>
      <c r="I342" s="334"/>
      <c r="J342" s="334"/>
      <c r="K342" s="334"/>
      <c r="L342" s="176"/>
      <c r="M342" s="176"/>
      <c r="N342" s="176"/>
      <c r="O342" s="176"/>
      <c r="P342" s="109"/>
    </row>
    <row r="343" ht="25.5" customHeight="1" spans="1:16">
      <c r="A343" s="334"/>
      <c r="B343" s="334"/>
      <c r="C343" s="334"/>
      <c r="D343" s="302"/>
      <c r="E343" s="334"/>
      <c r="F343" s="334"/>
      <c r="G343" s="334"/>
      <c r="H343" s="334"/>
      <c r="I343" s="334"/>
      <c r="J343" s="334"/>
      <c r="K343" s="334"/>
      <c r="L343" s="176"/>
      <c r="M343" s="176"/>
      <c r="N343" s="176"/>
      <c r="O343" s="176"/>
      <c r="P343" s="109"/>
    </row>
    <row r="344" ht="25.5" customHeight="1" spans="1:16">
      <c r="A344" s="334"/>
      <c r="B344" s="334"/>
      <c r="C344" s="334"/>
      <c r="D344" s="302"/>
      <c r="E344" s="334"/>
      <c r="F344" s="334"/>
      <c r="G344" s="334"/>
      <c r="H344" s="334"/>
      <c r="I344" s="334"/>
      <c r="J344" s="334"/>
      <c r="K344" s="334"/>
      <c r="L344" s="176"/>
      <c r="M344" s="176"/>
      <c r="N344" s="176"/>
      <c r="O344" s="176"/>
      <c r="P344" s="109"/>
    </row>
    <row r="345" ht="25.5" customHeight="1" spans="1:16">
      <c r="A345" s="334"/>
      <c r="B345" s="334"/>
      <c r="C345" s="334"/>
      <c r="D345" s="302"/>
      <c r="E345" s="334"/>
      <c r="F345" s="334"/>
      <c r="G345" s="334"/>
      <c r="H345" s="334"/>
      <c r="I345" s="334"/>
      <c r="J345" s="334"/>
      <c r="K345" s="334"/>
      <c r="L345" s="176"/>
      <c r="M345" s="176"/>
      <c r="N345" s="176"/>
      <c r="O345" s="176"/>
      <c r="P345" s="109"/>
    </row>
    <row r="346" ht="25.5" customHeight="1" spans="1:16">
      <c r="A346" s="334"/>
      <c r="B346" s="334"/>
      <c r="C346" s="334"/>
      <c r="D346" s="302"/>
      <c r="E346" s="334"/>
      <c r="F346" s="334"/>
      <c r="G346" s="334"/>
      <c r="H346" s="334"/>
      <c r="I346" s="334"/>
      <c r="J346" s="334"/>
      <c r="K346" s="334"/>
      <c r="L346" s="176"/>
      <c r="M346" s="176"/>
      <c r="N346" s="176"/>
      <c r="O346" s="176"/>
      <c r="P346" s="109"/>
    </row>
    <row r="347" ht="25.5" customHeight="1" spans="1:16">
      <c r="A347" s="334"/>
      <c r="B347" s="334"/>
      <c r="C347" s="334"/>
      <c r="D347" s="302"/>
      <c r="E347" s="334"/>
      <c r="F347" s="334"/>
      <c r="G347" s="334"/>
      <c r="H347" s="334"/>
      <c r="I347" s="334"/>
      <c r="J347" s="334"/>
      <c r="K347" s="334"/>
      <c r="L347" s="176"/>
      <c r="M347" s="176"/>
      <c r="N347" s="176"/>
      <c r="O347" s="176"/>
      <c r="P347" s="109"/>
    </row>
    <row r="348" ht="25.5" customHeight="1" spans="1:16">
      <c r="A348" s="334"/>
      <c r="B348" s="334"/>
      <c r="C348" s="334"/>
      <c r="D348" s="302"/>
      <c r="E348" s="334"/>
      <c r="F348" s="334"/>
      <c r="G348" s="334"/>
      <c r="H348" s="334"/>
      <c r="I348" s="334"/>
      <c r="J348" s="334"/>
      <c r="K348" s="334"/>
      <c r="L348" s="176"/>
      <c r="M348" s="176"/>
      <c r="N348" s="176"/>
      <c r="O348" s="176"/>
      <c r="P348" s="109"/>
    </row>
    <row r="349" ht="25.5" customHeight="1" spans="1:16">
      <c r="A349" s="334"/>
      <c r="B349" s="334"/>
      <c r="C349" s="334"/>
      <c r="D349" s="302"/>
      <c r="E349" s="334"/>
      <c r="F349" s="334"/>
      <c r="G349" s="334"/>
      <c r="H349" s="334"/>
      <c r="I349" s="334"/>
      <c r="J349" s="334"/>
      <c r="K349" s="334"/>
      <c r="L349" s="176"/>
      <c r="M349" s="176"/>
      <c r="N349" s="176"/>
      <c r="O349" s="176"/>
      <c r="P349" s="109"/>
    </row>
    <row r="350" ht="25.5" customHeight="1" spans="1:16">
      <c r="A350" s="334"/>
      <c r="B350" s="334"/>
      <c r="C350" s="334"/>
      <c r="D350" s="302"/>
      <c r="E350" s="334"/>
      <c r="F350" s="334"/>
      <c r="G350" s="334"/>
      <c r="H350" s="334"/>
      <c r="I350" s="334"/>
      <c r="J350" s="334"/>
      <c r="K350" s="334"/>
      <c r="L350" s="176"/>
      <c r="M350" s="176"/>
      <c r="N350" s="176"/>
      <c r="O350" s="176"/>
      <c r="P350" s="109"/>
    </row>
    <row r="351" ht="25.5" customHeight="1" spans="1:16">
      <c r="A351" s="334"/>
      <c r="B351" s="334"/>
      <c r="C351" s="334"/>
      <c r="D351" s="302"/>
      <c r="E351" s="334"/>
      <c r="F351" s="334"/>
      <c r="G351" s="334"/>
      <c r="H351" s="334"/>
      <c r="I351" s="334"/>
      <c r="J351" s="334"/>
      <c r="K351" s="334"/>
      <c r="L351" s="176"/>
      <c r="M351" s="176"/>
      <c r="N351" s="176"/>
      <c r="O351" s="176"/>
      <c r="P351" s="109"/>
    </row>
    <row r="352" ht="25.5" customHeight="1" spans="1:16">
      <c r="A352" s="334"/>
      <c r="B352" s="334"/>
      <c r="C352" s="334"/>
      <c r="D352" s="302"/>
      <c r="E352" s="334"/>
      <c r="F352" s="334"/>
      <c r="G352" s="334"/>
      <c r="H352" s="334"/>
      <c r="I352" s="334"/>
      <c r="J352" s="334"/>
      <c r="K352" s="334"/>
      <c r="L352" s="176"/>
      <c r="M352" s="176"/>
      <c r="N352" s="176"/>
      <c r="O352" s="176"/>
      <c r="P352" s="109"/>
    </row>
    <row r="353" ht="25.5" customHeight="1" spans="1:16">
      <c r="A353" s="334"/>
      <c r="B353" s="334"/>
      <c r="C353" s="334"/>
      <c r="D353" s="302"/>
      <c r="E353" s="334"/>
      <c r="F353" s="334"/>
      <c r="G353" s="334"/>
      <c r="H353" s="334"/>
      <c r="I353" s="334"/>
      <c r="J353" s="334"/>
      <c r="K353" s="334"/>
      <c r="L353" s="176"/>
      <c r="M353" s="176"/>
      <c r="N353" s="176"/>
      <c r="O353" s="176"/>
      <c r="P353" s="109"/>
    </row>
    <row r="354" ht="25.5" customHeight="1" spans="1:16">
      <c r="A354" s="334"/>
      <c r="B354" s="334"/>
      <c r="C354" s="334"/>
      <c r="D354" s="302"/>
      <c r="E354" s="334"/>
      <c r="F354" s="334"/>
      <c r="G354" s="334"/>
      <c r="H354" s="334"/>
      <c r="I354" s="334"/>
      <c r="J354" s="334"/>
      <c r="K354" s="334"/>
      <c r="L354" s="176"/>
      <c r="M354" s="176"/>
      <c r="N354" s="176"/>
      <c r="O354" s="176"/>
      <c r="P354" s="109"/>
    </row>
    <row r="355" ht="25.5" customHeight="1" spans="1:16">
      <c r="A355" s="334"/>
      <c r="B355" s="334"/>
      <c r="C355" s="334"/>
      <c r="D355" s="302"/>
      <c r="E355" s="334"/>
      <c r="F355" s="334"/>
      <c r="G355" s="334"/>
      <c r="H355" s="334"/>
      <c r="I355" s="334"/>
      <c r="J355" s="334"/>
      <c r="K355" s="334"/>
      <c r="L355" s="176"/>
      <c r="M355" s="176"/>
      <c r="N355" s="176"/>
      <c r="O355" s="176"/>
      <c r="P355" s="109"/>
    </row>
    <row r="356" ht="25.5" customHeight="1" spans="1:16">
      <c r="A356" s="334"/>
      <c r="B356" s="334"/>
      <c r="C356" s="334"/>
      <c r="D356" s="302"/>
      <c r="E356" s="334"/>
      <c r="F356" s="334"/>
      <c r="G356" s="334"/>
      <c r="H356" s="334"/>
      <c r="I356" s="334"/>
      <c r="J356" s="334"/>
      <c r="K356" s="334"/>
      <c r="L356" s="176"/>
      <c r="M356" s="176"/>
      <c r="N356" s="176"/>
      <c r="O356" s="176"/>
      <c r="P356" s="109"/>
    </row>
    <row r="357" ht="25.5" customHeight="1" spans="1:16">
      <c r="A357" s="334"/>
      <c r="B357" s="334"/>
      <c r="C357" s="334"/>
      <c r="D357" s="302"/>
      <c r="E357" s="334"/>
      <c r="F357" s="334"/>
      <c r="G357" s="334"/>
      <c r="H357" s="334"/>
      <c r="I357" s="334"/>
      <c r="J357" s="334"/>
      <c r="K357" s="334"/>
      <c r="L357" s="176"/>
      <c r="M357" s="176"/>
      <c r="N357" s="176"/>
      <c r="O357" s="176"/>
      <c r="P357" s="109"/>
    </row>
    <row r="358" ht="25.5" customHeight="1" spans="1:16">
      <c r="A358" s="334"/>
      <c r="B358" s="334"/>
      <c r="C358" s="334"/>
      <c r="D358" s="302"/>
      <c r="E358" s="334"/>
      <c r="F358" s="334"/>
      <c r="G358" s="334"/>
      <c r="H358" s="334"/>
      <c r="I358" s="334"/>
      <c r="J358" s="334"/>
      <c r="K358" s="334"/>
      <c r="L358" s="176"/>
      <c r="M358" s="176"/>
      <c r="N358" s="176"/>
      <c r="O358" s="176"/>
      <c r="P358" s="109"/>
    </row>
    <row r="359" ht="25.5" customHeight="1" spans="1:16">
      <c r="A359" s="334"/>
      <c r="B359" s="334"/>
      <c r="C359" s="334"/>
      <c r="D359" s="302"/>
      <c r="E359" s="334"/>
      <c r="F359" s="334"/>
      <c r="G359" s="334"/>
      <c r="H359" s="334"/>
      <c r="I359" s="334"/>
      <c r="J359" s="334"/>
      <c r="K359" s="334"/>
      <c r="L359" s="176"/>
      <c r="M359" s="176"/>
      <c r="N359" s="176"/>
      <c r="O359" s="176"/>
      <c r="P359" s="109"/>
    </row>
    <row r="360" ht="25.5" customHeight="1" spans="1:16">
      <c r="A360" s="334"/>
      <c r="B360" s="334"/>
      <c r="C360" s="334"/>
      <c r="D360" s="302"/>
      <c r="E360" s="334"/>
      <c r="F360" s="334"/>
      <c r="G360" s="334"/>
      <c r="H360" s="334"/>
      <c r="I360" s="334"/>
      <c r="J360" s="334"/>
      <c r="K360" s="334"/>
      <c r="L360" s="176"/>
      <c r="M360" s="176"/>
      <c r="N360" s="176"/>
      <c r="O360" s="176"/>
      <c r="P360" s="109"/>
    </row>
    <row r="361" ht="25.5" customHeight="1" spans="1:16">
      <c r="A361" s="334"/>
      <c r="B361" s="334"/>
      <c r="C361" s="334"/>
      <c r="D361" s="302"/>
      <c r="E361" s="334"/>
      <c r="F361" s="334"/>
      <c r="G361" s="334"/>
      <c r="H361" s="334"/>
      <c r="I361" s="334"/>
      <c r="J361" s="334"/>
      <c r="K361" s="334"/>
      <c r="L361" s="176"/>
      <c r="M361" s="176"/>
      <c r="N361" s="176"/>
      <c r="O361" s="176"/>
      <c r="P361" s="109"/>
    </row>
    <row r="362" ht="25.5" customHeight="1" spans="1:16">
      <c r="A362" s="334"/>
      <c r="B362" s="334"/>
      <c r="C362" s="334"/>
      <c r="D362" s="302"/>
      <c r="E362" s="334"/>
      <c r="F362" s="334"/>
      <c r="G362" s="334"/>
      <c r="H362" s="334"/>
      <c r="I362" s="334"/>
      <c r="J362" s="334"/>
      <c r="K362" s="334"/>
      <c r="L362" s="176"/>
      <c r="M362" s="176"/>
      <c r="N362" s="176"/>
      <c r="O362" s="176"/>
      <c r="P362" s="109"/>
    </row>
    <row r="363" ht="25.5" customHeight="1" spans="1:16">
      <c r="A363" s="334"/>
      <c r="B363" s="334"/>
      <c r="C363" s="334"/>
      <c r="D363" s="302"/>
      <c r="E363" s="334"/>
      <c r="F363" s="334"/>
      <c r="G363" s="334"/>
      <c r="H363" s="334"/>
      <c r="I363" s="334"/>
      <c r="J363" s="334"/>
      <c r="K363" s="334"/>
      <c r="L363" s="176"/>
      <c r="M363" s="176"/>
      <c r="N363" s="176"/>
      <c r="O363" s="176"/>
      <c r="P363" s="109"/>
    </row>
    <row r="364" ht="25.5" customHeight="1" spans="1:16">
      <c r="A364" s="334"/>
      <c r="B364" s="334"/>
      <c r="C364" s="334"/>
      <c r="D364" s="302"/>
      <c r="E364" s="334"/>
      <c r="F364" s="334"/>
      <c r="G364" s="334"/>
      <c r="H364" s="334"/>
      <c r="I364" s="334"/>
      <c r="J364" s="334"/>
      <c r="K364" s="334"/>
      <c r="L364" s="176"/>
      <c r="M364" s="176"/>
      <c r="N364" s="176"/>
      <c r="O364" s="176"/>
      <c r="P364" s="109"/>
    </row>
    <row r="365" ht="25.5" customHeight="1" spans="1:16">
      <c r="A365" s="334"/>
      <c r="B365" s="334"/>
      <c r="C365" s="334"/>
      <c r="D365" s="302"/>
      <c r="E365" s="334"/>
      <c r="F365" s="334"/>
      <c r="G365" s="334"/>
      <c r="H365" s="334"/>
      <c r="I365" s="334"/>
      <c r="J365" s="334"/>
      <c r="K365" s="334"/>
      <c r="L365" s="176"/>
      <c r="M365" s="176"/>
      <c r="N365" s="176"/>
      <c r="O365" s="176"/>
      <c r="P365" s="109"/>
    </row>
    <row r="366" ht="25.5" customHeight="1" spans="1:16">
      <c r="A366" s="334"/>
      <c r="B366" s="334"/>
      <c r="C366" s="334"/>
      <c r="D366" s="302"/>
      <c r="E366" s="334"/>
      <c r="F366" s="334"/>
      <c r="G366" s="334"/>
      <c r="H366" s="334"/>
      <c r="I366" s="334"/>
      <c r="J366" s="334"/>
      <c r="K366" s="334"/>
      <c r="L366" s="176"/>
      <c r="M366" s="176"/>
      <c r="N366" s="176"/>
      <c r="O366" s="176"/>
      <c r="P366" s="109"/>
    </row>
    <row r="367" ht="25.5" customHeight="1" spans="1:16">
      <c r="A367" s="334"/>
      <c r="B367" s="334"/>
      <c r="C367" s="334"/>
      <c r="D367" s="302"/>
      <c r="E367" s="334"/>
      <c r="F367" s="334"/>
      <c r="G367" s="334"/>
      <c r="H367" s="334"/>
      <c r="I367" s="334"/>
      <c r="J367" s="334"/>
      <c r="K367" s="334"/>
      <c r="L367" s="176"/>
      <c r="M367" s="176"/>
      <c r="N367" s="176"/>
      <c r="O367" s="176"/>
      <c r="P367" s="109"/>
    </row>
    <row r="368" ht="25.5" customHeight="1" spans="1:16">
      <c r="A368" s="334"/>
      <c r="B368" s="334"/>
      <c r="C368" s="334"/>
      <c r="D368" s="302"/>
      <c r="E368" s="334"/>
      <c r="F368" s="334"/>
      <c r="G368" s="334"/>
      <c r="H368" s="334"/>
      <c r="I368" s="334"/>
      <c r="J368" s="334"/>
      <c r="K368" s="334"/>
      <c r="L368" s="176"/>
      <c r="M368" s="176"/>
      <c r="N368" s="176"/>
      <c r="O368" s="176"/>
      <c r="P368" s="109"/>
    </row>
    <row r="369" ht="25.5" customHeight="1" spans="1:16">
      <c r="A369" s="334"/>
      <c r="B369" s="334"/>
      <c r="C369" s="334"/>
      <c r="D369" s="302"/>
      <c r="E369" s="334"/>
      <c r="F369" s="334"/>
      <c r="G369" s="334"/>
      <c r="H369" s="334"/>
      <c r="I369" s="334"/>
      <c r="J369" s="334"/>
      <c r="K369" s="334"/>
      <c r="L369" s="176"/>
      <c r="M369" s="176"/>
      <c r="N369" s="176"/>
      <c r="O369" s="176"/>
      <c r="P369" s="109"/>
    </row>
    <row r="370" ht="25.5" customHeight="1" spans="1:16">
      <c r="A370" s="334"/>
      <c r="B370" s="334"/>
      <c r="C370" s="334"/>
      <c r="D370" s="302"/>
      <c r="E370" s="334"/>
      <c r="F370" s="334"/>
      <c r="G370" s="334"/>
      <c r="H370" s="334"/>
      <c r="I370" s="334"/>
      <c r="J370" s="334"/>
      <c r="K370" s="334"/>
      <c r="L370" s="176"/>
      <c r="M370" s="176"/>
      <c r="N370" s="176"/>
      <c r="O370" s="176"/>
      <c r="P370" s="109"/>
    </row>
    <row r="371" ht="25.5" customHeight="1" spans="1:16">
      <c r="A371" s="334"/>
      <c r="B371" s="334"/>
      <c r="C371" s="334"/>
      <c r="D371" s="302"/>
      <c r="E371" s="334"/>
      <c r="F371" s="334"/>
      <c r="G371" s="334"/>
      <c r="H371" s="334"/>
      <c r="I371" s="334"/>
      <c r="J371" s="334"/>
      <c r="K371" s="334"/>
      <c r="L371" s="176"/>
      <c r="M371" s="176"/>
      <c r="N371" s="176"/>
      <c r="O371" s="176"/>
      <c r="P371" s="109"/>
    </row>
    <row r="372" ht="25.5" customHeight="1" spans="1:16">
      <c r="A372" s="334"/>
      <c r="B372" s="334"/>
      <c r="C372" s="334"/>
      <c r="D372" s="302"/>
      <c r="E372" s="334"/>
      <c r="F372" s="334"/>
      <c r="G372" s="334"/>
      <c r="H372" s="334"/>
      <c r="I372" s="334"/>
      <c r="J372" s="334"/>
      <c r="K372" s="334"/>
      <c r="L372" s="176"/>
      <c r="M372" s="176"/>
      <c r="N372" s="176"/>
      <c r="O372" s="176"/>
      <c r="P372" s="109"/>
    </row>
    <row r="373" ht="25.5" customHeight="1" spans="1:16">
      <c r="A373" s="334"/>
      <c r="B373" s="334"/>
      <c r="C373" s="334"/>
      <c r="D373" s="302"/>
      <c r="E373" s="334"/>
      <c r="F373" s="334"/>
      <c r="G373" s="334"/>
      <c r="H373" s="334"/>
      <c r="I373" s="334"/>
      <c r="J373" s="334"/>
      <c r="K373" s="334"/>
      <c r="L373" s="176"/>
      <c r="M373" s="176"/>
      <c r="N373" s="176"/>
      <c r="O373" s="176"/>
      <c r="P373" s="109"/>
    </row>
    <row r="374" ht="25.5" customHeight="1" spans="1:16">
      <c r="A374" s="334"/>
      <c r="B374" s="334"/>
      <c r="C374" s="334"/>
      <c r="D374" s="302"/>
      <c r="E374" s="334"/>
      <c r="F374" s="334"/>
      <c r="G374" s="334"/>
      <c r="H374" s="334"/>
      <c r="I374" s="334"/>
      <c r="J374" s="334"/>
      <c r="K374" s="334"/>
      <c r="L374" s="176"/>
      <c r="M374" s="176"/>
      <c r="N374" s="176"/>
      <c r="O374" s="176"/>
      <c r="P374" s="109"/>
    </row>
    <row r="375" ht="25.5" customHeight="1" spans="1:16">
      <c r="A375" s="334"/>
      <c r="B375" s="334"/>
      <c r="C375" s="334"/>
      <c r="D375" s="302"/>
      <c r="E375" s="334"/>
      <c r="F375" s="334"/>
      <c r="G375" s="334"/>
      <c r="H375" s="334"/>
      <c r="I375" s="334"/>
      <c r="J375" s="334"/>
      <c r="K375" s="334"/>
      <c r="L375" s="176"/>
      <c r="M375" s="176"/>
      <c r="N375" s="176"/>
      <c r="O375" s="176"/>
      <c r="P375" s="109"/>
    </row>
    <row r="376" ht="25.5" customHeight="1" spans="1:16">
      <c r="A376" s="334"/>
      <c r="B376" s="334"/>
      <c r="C376" s="334"/>
      <c r="D376" s="302"/>
      <c r="E376" s="334"/>
      <c r="F376" s="334"/>
      <c r="G376" s="334"/>
      <c r="H376" s="334"/>
      <c r="I376" s="334"/>
      <c r="J376" s="334"/>
      <c r="K376" s="334"/>
      <c r="L376" s="176"/>
      <c r="M376" s="176"/>
      <c r="N376" s="176"/>
      <c r="O376" s="176"/>
      <c r="P376" s="109"/>
    </row>
    <row r="377" ht="25.5" customHeight="1" spans="1:16">
      <c r="A377" s="334"/>
      <c r="B377" s="334"/>
      <c r="C377" s="334"/>
      <c r="D377" s="302"/>
      <c r="E377" s="334"/>
      <c r="F377" s="334"/>
      <c r="G377" s="334"/>
      <c r="H377" s="334"/>
      <c r="I377" s="334"/>
      <c r="J377" s="334"/>
      <c r="K377" s="334"/>
      <c r="L377" s="176"/>
      <c r="M377" s="176"/>
      <c r="N377" s="176"/>
      <c r="O377" s="176"/>
      <c r="P377" s="109"/>
    </row>
    <row r="378" ht="25.5" customHeight="1" spans="1:16">
      <c r="A378" s="334"/>
      <c r="B378" s="334"/>
      <c r="C378" s="334"/>
      <c r="D378" s="302"/>
      <c r="E378" s="334"/>
      <c r="F378" s="334"/>
      <c r="G378" s="334"/>
      <c r="H378" s="334"/>
      <c r="I378" s="334"/>
      <c r="J378" s="334"/>
      <c r="K378" s="334"/>
      <c r="L378" s="176"/>
      <c r="M378" s="176"/>
      <c r="N378" s="176"/>
      <c r="O378" s="176"/>
      <c r="P378" s="109"/>
    </row>
    <row r="379" ht="25.5" customHeight="1" spans="1:16">
      <c r="A379" s="334"/>
      <c r="B379" s="334"/>
      <c r="C379" s="334"/>
      <c r="D379" s="302"/>
      <c r="E379" s="334"/>
      <c r="F379" s="334"/>
      <c r="G379" s="334"/>
      <c r="H379" s="334"/>
      <c r="I379" s="334"/>
      <c r="J379" s="334"/>
      <c r="K379" s="334"/>
      <c r="L379" s="176"/>
      <c r="M379" s="176"/>
      <c r="N379" s="176"/>
      <c r="O379" s="176"/>
      <c r="P379" s="109"/>
    </row>
    <row r="380" ht="25.5" customHeight="1" spans="1:16">
      <c r="A380" s="334"/>
      <c r="B380" s="334"/>
      <c r="C380" s="334"/>
      <c r="D380" s="302"/>
      <c r="E380" s="334"/>
      <c r="F380" s="334"/>
      <c r="G380" s="334"/>
      <c r="H380" s="334"/>
      <c r="I380" s="334"/>
      <c r="J380" s="334"/>
      <c r="K380" s="334"/>
      <c r="L380" s="176"/>
      <c r="M380" s="176"/>
      <c r="N380" s="176"/>
      <c r="O380" s="176"/>
      <c r="P380" s="109"/>
    </row>
    <row r="381" ht="25.5" customHeight="1" spans="1:16">
      <c r="A381" s="334"/>
      <c r="B381" s="334"/>
      <c r="C381" s="334"/>
      <c r="D381" s="302"/>
      <c r="E381" s="334"/>
      <c r="F381" s="334"/>
      <c r="G381" s="334"/>
      <c r="H381" s="334"/>
      <c r="I381" s="334"/>
      <c r="J381" s="334"/>
      <c r="K381" s="334"/>
      <c r="L381" s="176"/>
      <c r="M381" s="176"/>
      <c r="N381" s="176"/>
      <c r="O381" s="176"/>
      <c r="P381" s="109"/>
    </row>
    <row r="382" ht="25.5" customHeight="1" spans="1:16">
      <c r="A382" s="334"/>
      <c r="B382" s="334"/>
      <c r="C382" s="334"/>
      <c r="D382" s="302"/>
      <c r="E382" s="334"/>
      <c r="F382" s="334"/>
      <c r="G382" s="334"/>
      <c r="H382" s="334"/>
      <c r="I382" s="334"/>
      <c r="J382" s="334"/>
      <c r="K382" s="334"/>
      <c r="L382" s="176"/>
      <c r="M382" s="176"/>
      <c r="N382" s="176"/>
      <c r="O382" s="176"/>
      <c r="P382" s="109"/>
    </row>
    <row r="383" ht="25.5" customHeight="1" spans="1:16">
      <c r="A383" s="334"/>
      <c r="B383" s="334"/>
      <c r="C383" s="334"/>
      <c r="D383" s="302"/>
      <c r="E383" s="334"/>
      <c r="F383" s="334"/>
      <c r="G383" s="334"/>
      <c r="H383" s="334"/>
      <c r="I383" s="334"/>
      <c r="J383" s="334"/>
      <c r="K383" s="334"/>
      <c r="L383" s="176"/>
      <c r="M383" s="176"/>
      <c r="N383" s="176"/>
      <c r="O383" s="176"/>
      <c r="P383" s="109"/>
    </row>
    <row r="384" ht="25.5" customHeight="1" spans="1:16">
      <c r="A384" s="334"/>
      <c r="B384" s="334"/>
      <c r="C384" s="334"/>
      <c r="D384" s="302"/>
      <c r="E384" s="334"/>
      <c r="F384" s="334"/>
      <c r="G384" s="334"/>
      <c r="H384" s="334"/>
      <c r="I384" s="334"/>
      <c r="J384" s="334"/>
      <c r="K384" s="334"/>
      <c r="L384" s="176"/>
      <c r="M384" s="176"/>
      <c r="N384" s="176"/>
      <c r="O384" s="176"/>
      <c r="P384" s="109"/>
    </row>
    <row r="385" ht="25.5" customHeight="1" spans="1:16">
      <c r="A385" s="334"/>
      <c r="B385" s="334"/>
      <c r="C385" s="334"/>
      <c r="D385" s="302"/>
      <c r="E385" s="334"/>
      <c r="F385" s="334"/>
      <c r="G385" s="334"/>
      <c r="H385" s="334"/>
      <c r="I385" s="334"/>
      <c r="J385" s="334"/>
      <c r="K385" s="334"/>
      <c r="L385" s="176"/>
      <c r="M385" s="176"/>
      <c r="N385" s="176"/>
      <c r="O385" s="176"/>
      <c r="P385" s="109"/>
    </row>
    <row r="386" ht="25.5" customHeight="1" spans="1:16">
      <c r="A386" s="334"/>
      <c r="B386" s="334"/>
      <c r="C386" s="334"/>
      <c r="D386" s="302"/>
      <c r="E386" s="334"/>
      <c r="F386" s="334"/>
      <c r="G386" s="334"/>
      <c r="H386" s="334"/>
      <c r="I386" s="334"/>
      <c r="J386" s="334"/>
      <c r="K386" s="334"/>
      <c r="L386" s="176"/>
      <c r="M386" s="176"/>
      <c r="N386" s="176"/>
      <c r="O386" s="176"/>
      <c r="P386" s="109"/>
    </row>
    <row r="387" ht="25.5" customHeight="1" spans="1:16">
      <c r="A387" s="334"/>
      <c r="B387" s="334"/>
      <c r="C387" s="334"/>
      <c r="D387" s="302"/>
      <c r="E387" s="334"/>
      <c r="F387" s="334"/>
      <c r="G387" s="334"/>
      <c r="H387" s="334"/>
      <c r="I387" s="334"/>
      <c r="J387" s="334"/>
      <c r="K387" s="334"/>
      <c r="L387" s="176"/>
      <c r="M387" s="176"/>
      <c r="N387" s="176"/>
      <c r="O387" s="176"/>
      <c r="P387" s="109"/>
    </row>
    <row r="388" ht="25.5" customHeight="1" spans="1:16">
      <c r="A388" s="334"/>
      <c r="B388" s="334"/>
      <c r="C388" s="334"/>
      <c r="D388" s="302"/>
      <c r="E388" s="334"/>
      <c r="F388" s="334"/>
      <c r="G388" s="334"/>
      <c r="H388" s="334"/>
      <c r="I388" s="334"/>
      <c r="J388" s="334"/>
      <c r="K388" s="334"/>
      <c r="L388" s="176"/>
      <c r="M388" s="176"/>
      <c r="N388" s="176"/>
      <c r="O388" s="176"/>
      <c r="P388" s="109"/>
    </row>
    <row r="389" ht="25.5" customHeight="1" spans="1:16">
      <c r="A389" s="334"/>
      <c r="B389" s="334"/>
      <c r="C389" s="334"/>
      <c r="D389" s="302"/>
      <c r="E389" s="334"/>
      <c r="F389" s="334"/>
      <c r="G389" s="334"/>
      <c r="H389" s="334"/>
      <c r="I389" s="334"/>
      <c r="J389" s="334"/>
      <c r="K389" s="334"/>
      <c r="L389" s="176"/>
      <c r="M389" s="176"/>
      <c r="N389" s="176"/>
      <c r="O389" s="176"/>
      <c r="P389" s="109"/>
    </row>
    <row r="390" ht="25.5" customHeight="1" spans="1:16">
      <c r="A390" s="334"/>
      <c r="B390" s="334"/>
      <c r="C390" s="334"/>
      <c r="D390" s="302"/>
      <c r="E390" s="334"/>
      <c r="F390" s="334"/>
      <c r="G390" s="334"/>
      <c r="H390" s="334"/>
      <c r="I390" s="334"/>
      <c r="J390" s="334"/>
      <c r="K390" s="334"/>
      <c r="L390" s="176"/>
      <c r="M390" s="176"/>
      <c r="N390" s="176"/>
      <c r="O390" s="176"/>
      <c r="P390" s="109"/>
    </row>
    <row r="391" ht="25.5" customHeight="1" spans="1:16">
      <c r="A391" s="334"/>
      <c r="B391" s="334"/>
      <c r="C391" s="334"/>
      <c r="D391" s="302"/>
      <c r="E391" s="334"/>
      <c r="F391" s="334"/>
      <c r="G391" s="334"/>
      <c r="H391" s="334"/>
      <c r="I391" s="334"/>
      <c r="J391" s="334"/>
      <c r="K391" s="334"/>
      <c r="L391" s="176"/>
      <c r="M391" s="176"/>
      <c r="N391" s="176"/>
      <c r="O391" s="176"/>
      <c r="P391" s="109"/>
    </row>
    <row r="392" ht="25.5" customHeight="1" spans="1:16">
      <c r="A392" s="334"/>
      <c r="B392" s="334"/>
      <c r="C392" s="334"/>
      <c r="D392" s="302"/>
      <c r="E392" s="334"/>
      <c r="F392" s="334"/>
      <c r="G392" s="334"/>
      <c r="H392" s="334"/>
      <c r="I392" s="334"/>
      <c r="J392" s="334"/>
      <c r="K392" s="334"/>
      <c r="L392" s="176"/>
      <c r="M392" s="176"/>
      <c r="N392" s="176"/>
      <c r="O392" s="176"/>
      <c r="P392" s="109"/>
    </row>
    <row r="393" ht="25.5" customHeight="1" spans="1:16">
      <c r="A393" s="334"/>
      <c r="B393" s="334"/>
      <c r="C393" s="334"/>
      <c r="D393" s="302"/>
      <c r="E393" s="334"/>
      <c r="F393" s="334"/>
      <c r="G393" s="334"/>
      <c r="H393" s="334"/>
      <c r="I393" s="334"/>
      <c r="J393" s="334"/>
      <c r="K393" s="334"/>
      <c r="L393" s="176"/>
      <c r="M393" s="176"/>
      <c r="N393" s="176"/>
      <c r="O393" s="176"/>
      <c r="P393" s="109"/>
    </row>
    <row r="394" ht="25.5" customHeight="1" spans="1:16">
      <c r="A394" s="334"/>
      <c r="B394" s="334"/>
      <c r="C394" s="334"/>
      <c r="D394" s="302"/>
      <c r="E394" s="334"/>
      <c r="F394" s="334"/>
      <c r="G394" s="334"/>
      <c r="H394" s="334"/>
      <c r="I394" s="334"/>
      <c r="J394" s="334"/>
      <c r="K394" s="334"/>
      <c r="L394" s="176"/>
      <c r="M394" s="176"/>
      <c r="N394" s="176"/>
      <c r="O394" s="176"/>
      <c r="P394" s="109"/>
    </row>
    <row r="395" ht="25.5" customHeight="1" spans="1:16">
      <c r="A395" s="334"/>
      <c r="B395" s="334"/>
      <c r="C395" s="334"/>
      <c r="D395" s="302"/>
      <c r="E395" s="334"/>
      <c r="F395" s="334"/>
      <c r="G395" s="334"/>
      <c r="H395" s="334"/>
      <c r="I395" s="334"/>
      <c r="J395" s="334"/>
      <c r="K395" s="334"/>
      <c r="L395" s="176"/>
      <c r="M395" s="176"/>
      <c r="N395" s="176"/>
      <c r="O395" s="176"/>
      <c r="P395" s="109"/>
    </row>
    <row r="396" ht="25.5" customHeight="1" spans="1:16">
      <c r="A396" s="334"/>
      <c r="B396" s="334"/>
      <c r="C396" s="334"/>
      <c r="D396" s="302"/>
      <c r="E396" s="334"/>
      <c r="F396" s="334"/>
      <c r="G396" s="334"/>
      <c r="H396" s="334"/>
      <c r="I396" s="334"/>
      <c r="J396" s="334"/>
      <c r="K396" s="334"/>
      <c r="L396" s="176"/>
      <c r="M396" s="176"/>
      <c r="N396" s="176"/>
      <c r="O396" s="176"/>
      <c r="P396" s="109"/>
    </row>
    <row r="397" ht="25.5" customHeight="1" spans="1:16">
      <c r="A397" s="334"/>
      <c r="B397" s="334"/>
      <c r="C397" s="334"/>
      <c r="D397" s="302"/>
      <c r="E397" s="334"/>
      <c r="F397" s="334"/>
      <c r="G397" s="334"/>
      <c r="H397" s="334"/>
      <c r="I397" s="334"/>
      <c r="J397" s="334"/>
      <c r="K397" s="334"/>
      <c r="L397" s="176"/>
      <c r="M397" s="176"/>
      <c r="N397" s="176"/>
      <c r="O397" s="176"/>
      <c r="P397" s="109"/>
    </row>
    <row r="398" ht="25.5" customHeight="1" spans="1:16">
      <c r="A398" s="334"/>
      <c r="B398" s="334"/>
      <c r="C398" s="334"/>
      <c r="D398" s="302"/>
      <c r="E398" s="334"/>
      <c r="F398" s="334"/>
      <c r="G398" s="334"/>
      <c r="H398" s="334"/>
      <c r="I398" s="334"/>
      <c r="J398" s="334"/>
      <c r="K398" s="334"/>
      <c r="L398" s="176"/>
      <c r="M398" s="176"/>
      <c r="N398" s="176"/>
      <c r="O398" s="176"/>
      <c r="P398" s="109"/>
    </row>
    <row r="399" ht="25.5" customHeight="1" spans="1:16">
      <c r="A399" s="334"/>
      <c r="B399" s="334"/>
      <c r="C399" s="334"/>
      <c r="D399" s="302"/>
      <c r="E399" s="334"/>
      <c r="F399" s="334"/>
      <c r="G399" s="334"/>
      <c r="H399" s="334"/>
      <c r="I399" s="334"/>
      <c r="J399" s="334"/>
      <c r="K399" s="334"/>
      <c r="L399" s="176"/>
      <c r="M399" s="176"/>
      <c r="N399" s="176"/>
      <c r="O399" s="176"/>
      <c r="P399" s="109"/>
    </row>
    <row r="400" ht="25.5" customHeight="1" spans="1:16">
      <c r="A400" s="334"/>
      <c r="B400" s="334"/>
      <c r="C400" s="334"/>
      <c r="D400" s="302"/>
      <c r="E400" s="334"/>
      <c r="F400" s="334"/>
      <c r="G400" s="334"/>
      <c r="H400" s="334"/>
      <c r="I400" s="334"/>
      <c r="J400" s="334"/>
      <c r="K400" s="334"/>
      <c r="L400" s="176"/>
      <c r="M400" s="176"/>
      <c r="N400" s="176"/>
      <c r="O400" s="176"/>
      <c r="P400" s="109"/>
    </row>
    <row r="401" ht="25.5" customHeight="1" spans="1:16">
      <c r="A401" s="334"/>
      <c r="B401" s="334"/>
      <c r="C401" s="334"/>
      <c r="D401" s="302"/>
      <c r="E401" s="334"/>
      <c r="F401" s="334"/>
      <c r="G401" s="334"/>
      <c r="H401" s="334"/>
      <c r="I401" s="334"/>
      <c r="J401" s="334"/>
      <c r="K401" s="334"/>
      <c r="L401" s="176"/>
      <c r="M401" s="176"/>
      <c r="N401" s="176"/>
      <c r="O401" s="176"/>
      <c r="P401" s="109"/>
    </row>
    <row r="402" ht="25.5" customHeight="1" spans="1:16">
      <c r="A402" s="334"/>
      <c r="B402" s="334"/>
      <c r="C402" s="334"/>
      <c r="D402" s="302"/>
      <c r="E402" s="334"/>
      <c r="F402" s="334"/>
      <c r="G402" s="334"/>
      <c r="H402" s="334"/>
      <c r="I402" s="334"/>
      <c r="J402" s="334"/>
      <c r="K402" s="334"/>
      <c r="L402" s="176"/>
      <c r="M402" s="176"/>
      <c r="N402" s="176"/>
      <c r="O402" s="176"/>
      <c r="P402" s="109"/>
    </row>
    <row r="403" ht="25.5" customHeight="1" spans="1:16">
      <c r="A403" s="334"/>
      <c r="B403" s="334"/>
      <c r="C403" s="334"/>
      <c r="D403" s="302"/>
      <c r="E403" s="334"/>
      <c r="F403" s="334"/>
      <c r="G403" s="334"/>
      <c r="H403" s="334"/>
      <c r="I403" s="334"/>
      <c r="J403" s="334"/>
      <c r="K403" s="334"/>
      <c r="L403" s="176"/>
      <c r="M403" s="176"/>
      <c r="N403" s="176"/>
      <c r="O403" s="176"/>
      <c r="P403" s="109"/>
    </row>
    <row r="404" ht="25.5" customHeight="1" spans="1:16">
      <c r="A404" s="334"/>
      <c r="B404" s="334"/>
      <c r="C404" s="334"/>
      <c r="D404" s="302"/>
      <c r="E404" s="334"/>
      <c r="F404" s="334"/>
      <c r="G404" s="334"/>
      <c r="H404" s="334"/>
      <c r="I404" s="334"/>
      <c r="J404" s="334"/>
      <c r="K404" s="334"/>
      <c r="L404" s="176"/>
      <c r="M404" s="176"/>
      <c r="N404" s="176"/>
      <c r="O404" s="176"/>
      <c r="P404" s="109"/>
    </row>
    <row r="405" ht="25.5" customHeight="1" spans="1:16">
      <c r="A405" s="334"/>
      <c r="B405" s="334"/>
      <c r="C405" s="334"/>
      <c r="D405" s="302"/>
      <c r="E405" s="334"/>
      <c r="F405" s="334"/>
      <c r="G405" s="334"/>
      <c r="H405" s="334"/>
      <c r="I405" s="334"/>
      <c r="J405" s="334"/>
      <c r="K405" s="334"/>
      <c r="L405" s="176"/>
      <c r="M405" s="176"/>
      <c r="N405" s="176"/>
      <c r="O405" s="176"/>
      <c r="P405" s="109"/>
    </row>
    <row r="406" ht="25.5" customHeight="1" spans="1:16">
      <c r="A406" s="334"/>
      <c r="B406" s="334"/>
      <c r="C406" s="334"/>
      <c r="D406" s="302"/>
      <c r="E406" s="334"/>
      <c r="F406" s="334"/>
      <c r="G406" s="334"/>
      <c r="H406" s="334"/>
      <c r="I406" s="334"/>
      <c r="J406" s="334"/>
      <c r="K406" s="334"/>
      <c r="L406" s="176"/>
      <c r="M406" s="176"/>
      <c r="N406" s="176"/>
      <c r="O406" s="176"/>
      <c r="P406" s="109"/>
    </row>
    <row r="407" ht="25.5" customHeight="1" spans="1:16">
      <c r="A407" s="334"/>
      <c r="B407" s="334"/>
      <c r="C407" s="334"/>
      <c r="D407" s="302"/>
      <c r="E407" s="334"/>
      <c r="F407" s="334"/>
      <c r="G407" s="334"/>
      <c r="H407" s="334"/>
      <c r="I407" s="334"/>
      <c r="J407" s="334"/>
      <c r="K407" s="334"/>
      <c r="L407" s="176"/>
      <c r="M407" s="176"/>
      <c r="N407" s="176"/>
      <c r="O407" s="176"/>
      <c r="P407" s="109"/>
    </row>
    <row r="408" ht="25.5" customHeight="1" spans="1:16">
      <c r="A408" s="334"/>
      <c r="B408" s="334"/>
      <c r="C408" s="334"/>
      <c r="D408" s="302"/>
      <c r="E408" s="334"/>
      <c r="F408" s="334"/>
      <c r="G408" s="334"/>
      <c r="H408" s="334"/>
      <c r="I408" s="334"/>
      <c r="J408" s="334"/>
      <c r="K408" s="334"/>
      <c r="L408" s="176"/>
      <c r="M408" s="176"/>
      <c r="N408" s="176"/>
      <c r="O408" s="176"/>
      <c r="P408" s="109"/>
    </row>
    <row r="409" ht="25.5" customHeight="1" spans="1:16">
      <c r="A409" s="334"/>
      <c r="B409" s="334"/>
      <c r="C409" s="334"/>
      <c r="D409" s="302"/>
      <c r="E409" s="334"/>
      <c r="F409" s="334"/>
      <c r="G409" s="334"/>
      <c r="H409" s="334"/>
      <c r="I409" s="334"/>
      <c r="J409" s="334"/>
      <c r="K409" s="334"/>
      <c r="L409" s="176"/>
      <c r="M409" s="176"/>
      <c r="N409" s="176"/>
      <c r="O409" s="176"/>
      <c r="P409" s="109"/>
    </row>
    <row r="410" ht="25.5" customHeight="1" spans="1:16">
      <c r="A410" s="334"/>
      <c r="B410" s="334"/>
      <c r="C410" s="334"/>
      <c r="D410" s="302"/>
      <c r="E410" s="334"/>
      <c r="F410" s="334"/>
      <c r="G410" s="334"/>
      <c r="H410" s="334"/>
      <c r="I410" s="334"/>
      <c r="J410" s="334"/>
      <c r="K410" s="334"/>
      <c r="L410" s="176"/>
      <c r="M410" s="176"/>
      <c r="N410" s="176"/>
      <c r="O410" s="176"/>
      <c r="P410" s="109"/>
    </row>
    <row r="411" ht="25.5" customHeight="1" spans="1:16">
      <c r="A411" s="334"/>
      <c r="B411" s="334"/>
      <c r="C411" s="334"/>
      <c r="D411" s="302"/>
      <c r="E411" s="334"/>
      <c r="F411" s="334"/>
      <c r="G411" s="334"/>
      <c r="H411" s="334"/>
      <c r="I411" s="334"/>
      <c r="J411" s="334"/>
      <c r="K411" s="334"/>
      <c r="L411" s="176"/>
      <c r="M411" s="176"/>
      <c r="N411" s="176"/>
      <c r="O411" s="176"/>
      <c r="P411" s="109"/>
    </row>
    <row r="412" ht="25.5" customHeight="1" spans="1:16">
      <c r="A412" s="334"/>
      <c r="B412" s="334"/>
      <c r="C412" s="334"/>
      <c r="D412" s="302"/>
      <c r="E412" s="334"/>
      <c r="F412" s="334"/>
      <c r="G412" s="334"/>
      <c r="H412" s="334"/>
      <c r="I412" s="334"/>
      <c r="J412" s="334"/>
      <c r="K412" s="334"/>
      <c r="L412" s="176"/>
      <c r="M412" s="176"/>
      <c r="N412" s="176"/>
      <c r="O412" s="176"/>
      <c r="P412" s="109"/>
    </row>
    <row r="413" ht="25.5" customHeight="1" spans="1:16">
      <c r="A413" s="334"/>
      <c r="B413" s="334"/>
      <c r="C413" s="334"/>
      <c r="D413" s="302"/>
      <c r="E413" s="334"/>
      <c r="F413" s="334"/>
      <c r="G413" s="334"/>
      <c r="H413" s="334"/>
      <c r="I413" s="334"/>
      <c r="J413" s="334"/>
      <c r="K413" s="334"/>
      <c r="L413" s="176"/>
      <c r="M413" s="176"/>
      <c r="N413" s="176"/>
      <c r="O413" s="176"/>
      <c r="P413" s="109"/>
    </row>
    <row r="414" ht="25.5" customHeight="1" spans="1:16">
      <c r="A414" s="334"/>
      <c r="B414" s="334"/>
      <c r="C414" s="334"/>
      <c r="D414" s="302"/>
      <c r="E414" s="334"/>
      <c r="F414" s="334"/>
      <c r="G414" s="334"/>
      <c r="H414" s="334"/>
      <c r="I414" s="334"/>
      <c r="J414" s="334"/>
      <c r="K414" s="334"/>
      <c r="L414" s="176"/>
      <c r="M414" s="176"/>
      <c r="N414" s="176"/>
      <c r="O414" s="176"/>
      <c r="P414" s="109"/>
    </row>
    <row r="415" ht="25.5" customHeight="1" spans="1:16">
      <c r="A415" s="334"/>
      <c r="B415" s="334"/>
      <c r="C415" s="334"/>
      <c r="D415" s="302"/>
      <c r="E415" s="334"/>
      <c r="F415" s="334"/>
      <c r="G415" s="334"/>
      <c r="H415" s="334"/>
      <c r="I415" s="334"/>
      <c r="J415" s="334"/>
      <c r="K415" s="334"/>
      <c r="L415" s="176"/>
      <c r="M415" s="176"/>
      <c r="N415" s="176"/>
      <c r="O415" s="176"/>
      <c r="P415" s="109"/>
    </row>
    <row r="416" ht="25.5" customHeight="1" spans="1:16">
      <c r="A416" s="334"/>
      <c r="B416" s="334"/>
      <c r="C416" s="334"/>
      <c r="D416" s="302"/>
      <c r="E416" s="334"/>
      <c r="F416" s="334"/>
      <c r="G416" s="334"/>
      <c r="H416" s="334"/>
      <c r="I416" s="334"/>
      <c r="J416" s="334"/>
      <c r="K416" s="334"/>
      <c r="L416" s="176"/>
      <c r="M416" s="176"/>
      <c r="N416" s="176"/>
      <c r="O416" s="176"/>
      <c r="P416" s="109"/>
    </row>
    <row r="417" ht="25.5" customHeight="1" spans="1:16">
      <c r="A417" s="334"/>
      <c r="B417" s="334"/>
      <c r="C417" s="334"/>
      <c r="D417" s="302"/>
      <c r="E417" s="334"/>
      <c r="F417" s="334"/>
      <c r="G417" s="334"/>
      <c r="H417" s="334"/>
      <c r="I417" s="334"/>
      <c r="J417" s="334"/>
      <c r="K417" s="334"/>
      <c r="L417" s="176"/>
      <c r="M417" s="176"/>
      <c r="N417" s="176"/>
      <c r="O417" s="176"/>
      <c r="P417" s="109"/>
    </row>
    <row r="418" ht="25.5" customHeight="1" spans="1:16">
      <c r="A418" s="334"/>
      <c r="B418" s="334"/>
      <c r="C418" s="334"/>
      <c r="D418" s="302"/>
      <c r="E418" s="334"/>
      <c r="F418" s="334"/>
      <c r="G418" s="334"/>
      <c r="H418" s="334"/>
      <c r="I418" s="334"/>
      <c r="J418" s="334"/>
      <c r="K418" s="334"/>
      <c r="L418" s="176"/>
      <c r="M418" s="176"/>
      <c r="N418" s="176"/>
      <c r="O418" s="176"/>
      <c r="P418" s="109"/>
    </row>
    <row r="419" ht="25.5" customHeight="1" spans="1:16">
      <c r="A419" s="334"/>
      <c r="B419" s="334"/>
      <c r="C419" s="334"/>
      <c r="D419" s="302"/>
      <c r="E419" s="334"/>
      <c r="F419" s="334"/>
      <c r="G419" s="334"/>
      <c r="H419" s="334"/>
      <c r="I419" s="334"/>
      <c r="J419" s="334"/>
      <c r="K419" s="334"/>
      <c r="L419" s="176"/>
      <c r="M419" s="176"/>
      <c r="N419" s="176"/>
      <c r="O419" s="176"/>
      <c r="P419" s="109"/>
    </row>
    <row r="420" ht="25.5" customHeight="1" spans="1:16">
      <c r="A420" s="334"/>
      <c r="B420" s="334"/>
      <c r="C420" s="334"/>
      <c r="D420" s="302"/>
      <c r="E420" s="334"/>
      <c r="F420" s="334"/>
      <c r="G420" s="334"/>
      <c r="H420" s="334"/>
      <c r="I420" s="334"/>
      <c r="J420" s="334"/>
      <c r="K420" s="334"/>
      <c r="L420" s="176"/>
      <c r="M420" s="176"/>
      <c r="N420" s="176"/>
      <c r="O420" s="176"/>
      <c r="P420" s="109"/>
    </row>
    <row r="421" ht="25.5" customHeight="1" spans="1:16">
      <c r="A421" s="334"/>
      <c r="B421" s="334"/>
      <c r="C421" s="334"/>
      <c r="D421" s="302"/>
      <c r="E421" s="334"/>
      <c r="F421" s="334"/>
      <c r="G421" s="334"/>
      <c r="H421" s="334"/>
      <c r="I421" s="334"/>
      <c r="J421" s="334"/>
      <c r="K421" s="334"/>
      <c r="L421" s="176"/>
      <c r="M421" s="176"/>
      <c r="N421" s="176"/>
      <c r="O421" s="176"/>
      <c r="P421" s="109"/>
    </row>
    <row r="422" ht="25.5" customHeight="1" spans="1:16">
      <c r="A422" s="334"/>
      <c r="B422" s="334"/>
      <c r="C422" s="334"/>
      <c r="D422" s="302"/>
      <c r="E422" s="334"/>
      <c r="F422" s="334"/>
      <c r="G422" s="334"/>
      <c r="H422" s="334"/>
      <c r="I422" s="334"/>
      <c r="J422" s="334"/>
      <c r="K422" s="334"/>
      <c r="L422" s="176"/>
      <c r="M422" s="176"/>
      <c r="N422" s="176"/>
      <c r="O422" s="176"/>
      <c r="P422" s="109"/>
    </row>
    <row r="423" ht="25.5" customHeight="1" spans="1:16">
      <c r="A423" s="334"/>
      <c r="B423" s="334"/>
      <c r="C423" s="334"/>
      <c r="D423" s="302"/>
      <c r="E423" s="334"/>
      <c r="F423" s="334"/>
      <c r="G423" s="334"/>
      <c r="H423" s="334"/>
      <c r="I423" s="334"/>
      <c r="J423" s="334"/>
      <c r="K423" s="334"/>
      <c r="L423" s="176"/>
      <c r="M423" s="176"/>
      <c r="N423" s="176"/>
      <c r="O423" s="176"/>
      <c r="P423" s="109"/>
    </row>
    <row r="424" ht="25.5" customHeight="1" spans="1:16">
      <c r="A424" s="334"/>
      <c r="B424" s="334"/>
      <c r="C424" s="334"/>
      <c r="D424" s="302"/>
      <c r="E424" s="334"/>
      <c r="F424" s="334"/>
      <c r="G424" s="334"/>
      <c r="H424" s="334"/>
      <c r="I424" s="334"/>
      <c r="J424" s="334"/>
      <c r="K424" s="334"/>
      <c r="L424" s="176"/>
      <c r="M424" s="176"/>
      <c r="N424" s="176"/>
      <c r="O424" s="176"/>
      <c r="P424" s="109"/>
    </row>
    <row r="425" ht="25.5" customHeight="1" spans="1:16">
      <c r="A425" s="334"/>
      <c r="B425" s="334"/>
      <c r="C425" s="334"/>
      <c r="D425" s="302"/>
      <c r="E425" s="334"/>
      <c r="F425" s="334"/>
      <c r="G425" s="334"/>
      <c r="H425" s="334"/>
      <c r="I425" s="334"/>
      <c r="J425" s="334"/>
      <c r="K425" s="334"/>
      <c r="L425" s="176"/>
      <c r="M425" s="176"/>
      <c r="N425" s="176"/>
      <c r="O425" s="176"/>
      <c r="P425" s="109"/>
    </row>
    <row r="426" ht="25.5" customHeight="1" spans="1:16">
      <c r="A426" s="334"/>
      <c r="B426" s="334"/>
      <c r="C426" s="334"/>
      <c r="D426" s="302"/>
      <c r="E426" s="334"/>
      <c r="F426" s="334"/>
      <c r="G426" s="334"/>
      <c r="H426" s="334"/>
      <c r="I426" s="334"/>
      <c r="J426" s="334"/>
      <c r="K426" s="334"/>
      <c r="L426" s="176"/>
      <c r="M426" s="176"/>
      <c r="N426" s="176"/>
      <c r="O426" s="176"/>
      <c r="P426" s="109"/>
    </row>
    <row r="427" ht="25.5" customHeight="1" spans="1:16">
      <c r="A427" s="334"/>
      <c r="B427" s="334"/>
      <c r="C427" s="334"/>
      <c r="D427" s="302"/>
      <c r="E427" s="334"/>
      <c r="F427" s="334"/>
      <c r="G427" s="334"/>
      <c r="H427" s="334"/>
      <c r="I427" s="334"/>
      <c r="J427" s="334"/>
      <c r="K427" s="334"/>
      <c r="L427" s="176"/>
      <c r="M427" s="176"/>
      <c r="N427" s="176"/>
      <c r="O427" s="176"/>
      <c r="P427" s="109"/>
    </row>
    <row r="428" ht="25.5" customHeight="1" spans="1:16">
      <c r="A428" s="334"/>
      <c r="B428" s="334"/>
      <c r="C428" s="334"/>
      <c r="D428" s="302"/>
      <c r="E428" s="334"/>
      <c r="F428" s="334"/>
      <c r="G428" s="334"/>
      <c r="H428" s="334"/>
      <c r="I428" s="334"/>
      <c r="J428" s="334"/>
      <c r="K428" s="334"/>
      <c r="L428" s="176"/>
      <c r="M428" s="176"/>
      <c r="N428" s="176"/>
      <c r="O428" s="176"/>
      <c r="P428" s="109"/>
    </row>
    <row r="429" ht="25.5" customHeight="1" spans="1:16">
      <c r="A429" s="334"/>
      <c r="B429" s="334"/>
      <c r="C429" s="334"/>
      <c r="D429" s="302"/>
      <c r="E429" s="334"/>
      <c r="F429" s="334"/>
      <c r="G429" s="334"/>
      <c r="H429" s="334"/>
      <c r="I429" s="334"/>
      <c r="J429" s="334"/>
      <c r="K429" s="334"/>
      <c r="L429" s="176"/>
      <c r="M429" s="176"/>
      <c r="N429" s="176"/>
      <c r="O429" s="176"/>
      <c r="P429" s="109"/>
    </row>
    <row r="430" ht="25.5" customHeight="1" spans="1:16">
      <c r="A430" s="334"/>
      <c r="B430" s="334"/>
      <c r="C430" s="334"/>
      <c r="D430" s="302"/>
      <c r="E430" s="334"/>
      <c r="F430" s="334"/>
      <c r="G430" s="334"/>
      <c r="H430" s="334"/>
      <c r="I430" s="334"/>
      <c r="J430" s="334"/>
      <c r="K430" s="334"/>
      <c r="L430" s="176"/>
      <c r="M430" s="176"/>
      <c r="N430" s="176"/>
      <c r="O430" s="176"/>
      <c r="P430" s="109"/>
    </row>
    <row r="431" ht="25.5" customHeight="1" spans="1:16">
      <c r="A431" s="334"/>
      <c r="B431" s="334"/>
      <c r="C431" s="334"/>
      <c r="D431" s="302"/>
      <c r="E431" s="334"/>
      <c r="F431" s="334"/>
      <c r="G431" s="334"/>
      <c r="H431" s="334"/>
      <c r="I431" s="334"/>
      <c r="J431" s="334"/>
      <c r="K431" s="334"/>
      <c r="L431" s="176"/>
      <c r="M431" s="176"/>
      <c r="N431" s="176"/>
      <c r="O431" s="176"/>
      <c r="P431" s="109"/>
    </row>
    <row r="432" ht="25.5" customHeight="1" spans="1:16">
      <c r="A432" s="334"/>
      <c r="B432" s="334"/>
      <c r="C432" s="334"/>
      <c r="D432" s="302"/>
      <c r="E432" s="334"/>
      <c r="F432" s="334"/>
      <c r="G432" s="334"/>
      <c r="H432" s="334"/>
      <c r="I432" s="334"/>
      <c r="J432" s="334"/>
      <c r="K432" s="334"/>
      <c r="L432" s="176"/>
      <c r="M432" s="176"/>
      <c r="N432" s="176"/>
      <c r="O432" s="176"/>
      <c r="P432" s="109"/>
    </row>
    <row r="433" ht="25.5" customHeight="1" spans="1:16">
      <c r="A433" s="334"/>
      <c r="B433" s="334"/>
      <c r="C433" s="334"/>
      <c r="D433" s="302"/>
      <c r="E433" s="334"/>
      <c r="F433" s="334"/>
      <c r="G433" s="334"/>
      <c r="H433" s="334"/>
      <c r="I433" s="334"/>
      <c r="J433" s="334"/>
      <c r="K433" s="334"/>
      <c r="L433" s="176"/>
      <c r="M433" s="176"/>
      <c r="N433" s="176"/>
      <c r="O433" s="176"/>
      <c r="P433" s="109"/>
    </row>
    <row r="434" ht="25.5" customHeight="1" spans="1:16">
      <c r="A434" s="334"/>
      <c r="B434" s="334"/>
      <c r="C434" s="334"/>
      <c r="D434" s="302"/>
      <c r="E434" s="334"/>
      <c r="F434" s="334"/>
      <c r="G434" s="334"/>
      <c r="H434" s="334"/>
      <c r="I434" s="334"/>
      <c r="J434" s="334"/>
      <c r="K434" s="334"/>
      <c r="L434" s="176"/>
      <c r="M434" s="176"/>
      <c r="N434" s="176"/>
      <c r="O434" s="176"/>
      <c r="P434" s="109"/>
    </row>
    <row r="435" ht="25.5" customHeight="1" spans="1:16">
      <c r="A435" s="334"/>
      <c r="B435" s="334"/>
      <c r="C435" s="334"/>
      <c r="D435" s="302"/>
      <c r="E435" s="334"/>
      <c r="F435" s="334"/>
      <c r="G435" s="334"/>
      <c r="H435" s="334"/>
      <c r="I435" s="334"/>
      <c r="J435" s="334"/>
      <c r="K435" s="334"/>
      <c r="L435" s="176"/>
      <c r="M435" s="176"/>
      <c r="N435" s="176"/>
      <c r="O435" s="176"/>
      <c r="P435" s="109"/>
    </row>
    <row r="436" ht="25.5" customHeight="1" spans="1:16">
      <c r="A436" s="334"/>
      <c r="B436" s="334"/>
      <c r="C436" s="334"/>
      <c r="D436" s="302"/>
      <c r="E436" s="334"/>
      <c r="F436" s="334"/>
      <c r="G436" s="334"/>
      <c r="H436" s="334"/>
      <c r="I436" s="334"/>
      <c r="J436" s="334"/>
      <c r="K436" s="334"/>
      <c r="L436" s="176"/>
      <c r="M436" s="176"/>
      <c r="N436" s="176"/>
      <c r="O436" s="176"/>
      <c r="P436" s="109"/>
    </row>
    <row r="437" ht="25.5" customHeight="1" spans="1:16">
      <c r="A437" s="334"/>
      <c r="B437" s="334"/>
      <c r="C437" s="334"/>
      <c r="D437" s="302"/>
      <c r="E437" s="334"/>
      <c r="F437" s="334"/>
      <c r="G437" s="334"/>
      <c r="H437" s="334"/>
      <c r="I437" s="334"/>
      <c r="J437" s="334"/>
      <c r="K437" s="334"/>
      <c r="L437" s="176"/>
      <c r="M437" s="176"/>
      <c r="N437" s="176"/>
      <c r="O437" s="176"/>
      <c r="P437" s="109"/>
    </row>
    <row r="438" ht="25.5" customHeight="1" spans="1:16">
      <c r="A438" s="334"/>
      <c r="B438" s="334"/>
      <c r="C438" s="334"/>
      <c r="D438" s="302"/>
      <c r="E438" s="334"/>
      <c r="F438" s="334"/>
      <c r="G438" s="334"/>
      <c r="H438" s="334"/>
      <c r="I438" s="334"/>
      <c r="J438" s="334"/>
      <c r="K438" s="334"/>
      <c r="L438" s="176"/>
      <c r="M438" s="176"/>
      <c r="N438" s="176"/>
      <c r="O438" s="176"/>
      <c r="P438" s="109"/>
    </row>
    <row r="439" ht="25.5" customHeight="1" spans="1:16">
      <c r="A439" s="334"/>
      <c r="B439" s="334"/>
      <c r="C439" s="334"/>
      <c r="D439" s="302"/>
      <c r="E439" s="334"/>
      <c r="F439" s="334"/>
      <c r="G439" s="334"/>
      <c r="H439" s="334"/>
      <c r="I439" s="334"/>
      <c r="J439" s="334"/>
      <c r="K439" s="334"/>
      <c r="L439" s="176"/>
      <c r="M439" s="176"/>
      <c r="N439" s="176"/>
      <c r="O439" s="176"/>
      <c r="P439" s="109"/>
    </row>
    <row r="440" ht="25.5" customHeight="1" spans="1:16">
      <c r="A440" s="334"/>
      <c r="B440" s="334"/>
      <c r="C440" s="334"/>
      <c r="D440" s="302"/>
      <c r="E440" s="334"/>
      <c r="F440" s="334"/>
      <c r="G440" s="334"/>
      <c r="H440" s="334"/>
      <c r="I440" s="334"/>
      <c r="J440" s="334"/>
      <c r="K440" s="334"/>
      <c r="L440" s="176"/>
      <c r="M440" s="176"/>
      <c r="N440" s="176"/>
      <c r="O440" s="176"/>
      <c r="P440" s="109"/>
    </row>
    <row r="441" ht="25.5" customHeight="1" spans="1:16">
      <c r="A441" s="334"/>
      <c r="B441" s="334"/>
      <c r="C441" s="334"/>
      <c r="D441" s="302"/>
      <c r="E441" s="334"/>
      <c r="F441" s="334"/>
      <c r="G441" s="334"/>
      <c r="H441" s="334"/>
      <c r="I441" s="334"/>
      <c r="J441" s="334"/>
      <c r="K441" s="334"/>
      <c r="L441" s="176"/>
      <c r="M441" s="176"/>
      <c r="N441" s="176"/>
      <c r="O441" s="176"/>
      <c r="P441" s="109"/>
    </row>
    <row r="442" ht="25.5" customHeight="1" spans="1:16">
      <c r="A442" s="334"/>
      <c r="B442" s="334"/>
      <c r="C442" s="334"/>
      <c r="D442" s="302"/>
      <c r="E442" s="334"/>
      <c r="F442" s="334"/>
      <c r="G442" s="334"/>
      <c r="H442" s="334"/>
      <c r="I442" s="334"/>
      <c r="J442" s="334"/>
      <c r="K442" s="334"/>
      <c r="L442" s="176"/>
      <c r="M442" s="176"/>
      <c r="N442" s="176"/>
      <c r="O442" s="176"/>
      <c r="P442" s="109"/>
    </row>
    <row r="443" ht="25.5" customHeight="1" spans="1:16">
      <c r="A443" s="334"/>
      <c r="B443" s="334"/>
      <c r="C443" s="334"/>
      <c r="D443" s="302"/>
      <c r="E443" s="334"/>
      <c r="F443" s="334"/>
      <c r="G443" s="334"/>
      <c r="H443" s="334"/>
      <c r="I443" s="334"/>
      <c r="J443" s="334"/>
      <c r="K443" s="334"/>
      <c r="L443" s="176"/>
      <c r="M443" s="176"/>
      <c r="N443" s="176"/>
      <c r="O443" s="176"/>
      <c r="P443" s="109"/>
    </row>
    <row r="444" ht="25.5" customHeight="1" spans="1:16">
      <c r="A444" s="334"/>
      <c r="B444" s="334"/>
      <c r="C444" s="334"/>
      <c r="D444" s="302"/>
      <c r="E444" s="334"/>
      <c r="F444" s="334"/>
      <c r="G444" s="334"/>
      <c r="H444" s="334"/>
      <c r="I444" s="334"/>
      <c r="J444" s="334"/>
      <c r="K444" s="334"/>
      <c r="L444" s="176"/>
      <c r="M444" s="176"/>
      <c r="N444" s="176"/>
      <c r="O444" s="176"/>
      <c r="P444" s="109"/>
    </row>
    <row r="445" ht="25.5" customHeight="1" spans="1:16">
      <c r="A445" s="334"/>
      <c r="B445" s="334"/>
      <c r="C445" s="334"/>
      <c r="D445" s="302"/>
      <c r="E445" s="334"/>
      <c r="F445" s="334"/>
      <c r="G445" s="334"/>
      <c r="H445" s="334"/>
      <c r="I445" s="334"/>
      <c r="J445" s="334"/>
      <c r="K445" s="334"/>
      <c r="L445" s="176"/>
      <c r="M445" s="176"/>
      <c r="N445" s="176"/>
      <c r="O445" s="176"/>
      <c r="P445" s="109"/>
    </row>
    <row r="446" ht="25.5" customHeight="1" spans="1:16">
      <c r="A446" s="334"/>
      <c r="B446" s="334"/>
      <c r="C446" s="334"/>
      <c r="D446" s="302"/>
      <c r="E446" s="334"/>
      <c r="F446" s="334"/>
      <c r="G446" s="334"/>
      <c r="H446" s="334"/>
      <c r="I446" s="334"/>
      <c r="J446" s="334"/>
      <c r="K446" s="334"/>
      <c r="L446" s="176"/>
      <c r="M446" s="176"/>
      <c r="N446" s="176"/>
      <c r="O446" s="176"/>
      <c r="P446" s="109"/>
    </row>
    <row r="447" ht="25.5" customHeight="1" spans="1:16">
      <c r="A447" s="334"/>
      <c r="B447" s="334"/>
      <c r="C447" s="334"/>
      <c r="D447" s="302"/>
      <c r="E447" s="334"/>
      <c r="F447" s="334"/>
      <c r="G447" s="334"/>
      <c r="H447" s="334"/>
      <c r="I447" s="334"/>
      <c r="J447" s="334"/>
      <c r="K447" s="334"/>
      <c r="L447" s="176"/>
      <c r="M447" s="176"/>
      <c r="N447" s="176"/>
      <c r="O447" s="176"/>
      <c r="P447" s="109"/>
    </row>
    <row r="448" ht="25.5" customHeight="1" spans="1:16">
      <c r="A448" s="334"/>
      <c r="B448" s="334"/>
      <c r="C448" s="334"/>
      <c r="D448" s="302"/>
      <c r="E448" s="334"/>
      <c r="F448" s="334"/>
      <c r="G448" s="334"/>
      <c r="H448" s="334"/>
      <c r="I448" s="334"/>
      <c r="J448" s="334"/>
      <c r="K448" s="334"/>
      <c r="L448" s="176"/>
      <c r="M448" s="176"/>
      <c r="N448" s="176"/>
      <c r="O448" s="176"/>
      <c r="P448" s="109"/>
    </row>
    <row r="449" ht="25.5" customHeight="1" spans="1:16">
      <c r="A449" s="334"/>
      <c r="B449" s="334"/>
      <c r="C449" s="334"/>
      <c r="D449" s="302"/>
      <c r="E449" s="334"/>
      <c r="F449" s="334"/>
      <c r="G449" s="334"/>
      <c r="H449" s="334"/>
      <c r="I449" s="334"/>
      <c r="J449" s="334"/>
      <c r="K449" s="334"/>
      <c r="L449" s="176"/>
      <c r="M449" s="176"/>
      <c r="N449" s="176"/>
      <c r="O449" s="176"/>
      <c r="P449" s="109"/>
    </row>
    <row r="450" ht="25.5" customHeight="1" spans="1:16">
      <c r="A450" s="334"/>
      <c r="B450" s="334"/>
      <c r="C450" s="334"/>
      <c r="D450" s="302"/>
      <c r="E450" s="334"/>
      <c r="F450" s="334"/>
      <c r="G450" s="334"/>
      <c r="H450" s="334"/>
      <c r="I450" s="334"/>
      <c r="J450" s="334"/>
      <c r="K450" s="334"/>
      <c r="L450" s="176"/>
      <c r="M450" s="176"/>
      <c r="N450" s="176"/>
      <c r="O450" s="176"/>
      <c r="P450" s="109"/>
    </row>
    <row r="451" ht="25.5" customHeight="1" spans="1:16">
      <c r="A451" s="334"/>
      <c r="B451" s="334"/>
      <c r="C451" s="334"/>
      <c r="D451" s="302"/>
      <c r="E451" s="334"/>
      <c r="F451" s="334"/>
      <c r="G451" s="334"/>
      <c r="H451" s="334"/>
      <c r="I451" s="334"/>
      <c r="J451" s="334"/>
      <c r="K451" s="334"/>
      <c r="L451" s="176"/>
      <c r="M451" s="176"/>
      <c r="N451" s="176"/>
      <c r="O451" s="176"/>
      <c r="P451" s="109"/>
    </row>
    <row r="452" ht="25.5" customHeight="1" spans="1:16">
      <c r="A452" s="334"/>
      <c r="B452" s="334"/>
      <c r="C452" s="334"/>
      <c r="D452" s="302"/>
      <c r="E452" s="334"/>
      <c r="F452" s="334"/>
      <c r="G452" s="334"/>
      <c r="H452" s="334"/>
      <c r="I452" s="334"/>
      <c r="J452" s="334"/>
      <c r="K452" s="334"/>
      <c r="L452" s="176"/>
      <c r="M452" s="176"/>
      <c r="N452" s="176"/>
      <c r="O452" s="176"/>
      <c r="P452" s="109"/>
    </row>
    <row r="453" ht="25.5" customHeight="1" spans="1:16">
      <c r="A453" s="334"/>
      <c r="B453" s="334"/>
      <c r="C453" s="334"/>
      <c r="D453" s="302"/>
      <c r="E453" s="334"/>
      <c r="F453" s="334"/>
      <c r="G453" s="334"/>
      <c r="H453" s="334"/>
      <c r="I453" s="334"/>
      <c r="J453" s="334"/>
      <c r="K453" s="334"/>
      <c r="L453" s="176"/>
      <c r="M453" s="176"/>
      <c r="N453" s="176"/>
      <c r="O453" s="176"/>
      <c r="P453" s="109"/>
    </row>
    <row r="454" ht="25.5" customHeight="1" spans="1:16">
      <c r="A454" s="334"/>
      <c r="B454" s="334"/>
      <c r="C454" s="334"/>
      <c r="D454" s="302"/>
      <c r="E454" s="334"/>
      <c r="F454" s="334"/>
      <c r="G454" s="334"/>
      <c r="H454" s="334"/>
      <c r="I454" s="334"/>
      <c r="J454" s="334"/>
      <c r="K454" s="334"/>
      <c r="L454" s="176"/>
      <c r="M454" s="176"/>
      <c r="N454" s="176"/>
      <c r="O454" s="176"/>
      <c r="P454" s="109"/>
    </row>
    <row r="455" ht="25.5" customHeight="1" spans="1:16">
      <c r="A455" s="334"/>
      <c r="B455" s="334"/>
      <c r="C455" s="334"/>
      <c r="D455" s="302"/>
      <c r="E455" s="334"/>
      <c r="F455" s="334"/>
      <c r="G455" s="334"/>
      <c r="H455" s="334"/>
      <c r="I455" s="334"/>
      <c r="J455" s="334"/>
      <c r="K455" s="334"/>
      <c r="L455" s="176"/>
      <c r="M455" s="176"/>
      <c r="N455" s="176"/>
      <c r="O455" s="176"/>
      <c r="P455" s="109"/>
    </row>
    <row r="456" ht="25.5" customHeight="1" spans="1:16">
      <c r="A456" s="334"/>
      <c r="B456" s="334"/>
      <c r="C456" s="334"/>
      <c r="D456" s="302"/>
      <c r="E456" s="334"/>
      <c r="F456" s="334"/>
      <c r="G456" s="334"/>
      <c r="H456" s="334"/>
      <c r="I456" s="334"/>
      <c r="J456" s="334"/>
      <c r="K456" s="334"/>
      <c r="L456" s="176"/>
      <c r="M456" s="176"/>
      <c r="N456" s="176"/>
      <c r="O456" s="176"/>
      <c r="P456" s="109"/>
    </row>
    <row r="457" ht="25.5" customHeight="1" spans="1:16">
      <c r="A457" s="334"/>
      <c r="B457" s="334"/>
      <c r="C457" s="334"/>
      <c r="D457" s="302"/>
      <c r="E457" s="334"/>
      <c r="F457" s="334"/>
      <c r="G457" s="334"/>
      <c r="H457" s="334"/>
      <c r="I457" s="334"/>
      <c r="J457" s="334"/>
      <c r="K457" s="334"/>
      <c r="L457" s="176"/>
      <c r="M457" s="176"/>
      <c r="N457" s="176"/>
      <c r="O457" s="176"/>
      <c r="P457" s="109"/>
    </row>
    <row r="458" ht="25.5" customHeight="1" spans="1:16">
      <c r="A458" s="334"/>
      <c r="B458" s="334"/>
      <c r="C458" s="334"/>
      <c r="D458" s="302"/>
      <c r="E458" s="334"/>
      <c r="F458" s="334"/>
      <c r="G458" s="334"/>
      <c r="H458" s="334"/>
      <c r="I458" s="334"/>
      <c r="J458" s="334"/>
      <c r="K458" s="334"/>
      <c r="L458" s="176"/>
      <c r="M458" s="176"/>
      <c r="N458" s="176"/>
      <c r="O458" s="176"/>
      <c r="P458" s="109"/>
    </row>
    <row r="459" ht="25.5" customHeight="1" spans="1:16">
      <c r="A459" s="334"/>
      <c r="B459" s="334"/>
      <c r="C459" s="334"/>
      <c r="D459" s="302"/>
      <c r="E459" s="334"/>
      <c r="F459" s="334"/>
      <c r="G459" s="334"/>
      <c r="H459" s="334"/>
      <c r="I459" s="334"/>
      <c r="J459" s="334"/>
      <c r="K459" s="334"/>
      <c r="L459" s="176"/>
      <c r="M459" s="176"/>
      <c r="N459" s="176"/>
      <c r="O459" s="176"/>
      <c r="P459" s="109"/>
    </row>
    <row r="460" ht="25.5" customHeight="1" spans="1:16">
      <c r="A460" s="334"/>
      <c r="B460" s="334"/>
      <c r="C460" s="334"/>
      <c r="D460" s="302"/>
      <c r="E460" s="334"/>
      <c r="F460" s="334"/>
      <c r="G460" s="334"/>
      <c r="H460" s="334"/>
      <c r="I460" s="334"/>
      <c r="J460" s="334"/>
      <c r="K460" s="334"/>
      <c r="L460" s="176"/>
      <c r="M460" s="176"/>
      <c r="N460" s="176"/>
      <c r="O460" s="176"/>
      <c r="P460" s="109"/>
    </row>
    <row r="461" ht="25.5" customHeight="1" spans="1:16">
      <c r="A461" s="334"/>
      <c r="B461" s="334"/>
      <c r="C461" s="334"/>
      <c r="D461" s="302"/>
      <c r="E461" s="334"/>
      <c r="F461" s="334"/>
      <c r="G461" s="334"/>
      <c r="H461" s="334"/>
      <c r="I461" s="334"/>
      <c r="J461" s="334"/>
      <c r="K461" s="334"/>
      <c r="L461" s="176"/>
      <c r="M461" s="176"/>
      <c r="N461" s="176"/>
      <c r="O461" s="176"/>
      <c r="P461" s="109"/>
    </row>
    <row r="462" ht="25.5" customHeight="1" spans="1:16">
      <c r="A462" s="334"/>
      <c r="B462" s="334"/>
      <c r="C462" s="334"/>
      <c r="D462" s="302"/>
      <c r="E462" s="334"/>
      <c r="F462" s="334"/>
      <c r="G462" s="334"/>
      <c r="H462" s="334"/>
      <c r="I462" s="334"/>
      <c r="J462" s="334"/>
      <c r="K462" s="334"/>
      <c r="L462" s="176"/>
      <c r="M462" s="176"/>
      <c r="N462" s="176"/>
      <c r="O462" s="176"/>
      <c r="P462" s="109"/>
    </row>
    <row r="463" ht="25.5" customHeight="1" spans="1:16">
      <c r="A463" s="334"/>
      <c r="B463" s="334"/>
      <c r="C463" s="334"/>
      <c r="D463" s="302"/>
      <c r="E463" s="334"/>
      <c r="F463" s="334"/>
      <c r="G463" s="334"/>
      <c r="H463" s="334"/>
      <c r="I463" s="334"/>
      <c r="J463" s="334"/>
      <c r="K463" s="334"/>
      <c r="L463" s="176"/>
      <c r="M463" s="176"/>
      <c r="N463" s="176"/>
      <c r="O463" s="176"/>
      <c r="P463" s="109"/>
    </row>
    <row r="464" ht="25.5" customHeight="1" spans="1:16">
      <c r="A464" s="334"/>
      <c r="B464" s="334"/>
      <c r="C464" s="334"/>
      <c r="D464" s="302"/>
      <c r="E464" s="334"/>
      <c r="F464" s="334"/>
      <c r="G464" s="334"/>
      <c r="H464" s="334"/>
      <c r="I464" s="334"/>
      <c r="J464" s="334"/>
      <c r="K464" s="334"/>
      <c r="L464" s="176"/>
      <c r="M464" s="176"/>
      <c r="N464" s="176"/>
      <c r="O464" s="176"/>
      <c r="P464" s="109"/>
    </row>
    <row r="465" ht="25.5" customHeight="1" spans="1:16">
      <c r="A465" s="334"/>
      <c r="B465" s="334"/>
      <c r="C465" s="334"/>
      <c r="D465" s="302"/>
      <c r="E465" s="334"/>
      <c r="F465" s="334"/>
      <c r="G465" s="334"/>
      <c r="H465" s="334"/>
      <c r="I465" s="334"/>
      <c r="J465" s="334"/>
      <c r="K465" s="334"/>
      <c r="L465" s="176"/>
      <c r="M465" s="176"/>
      <c r="N465" s="176"/>
      <c r="O465" s="176"/>
      <c r="P465" s="109"/>
    </row>
    <row r="466" ht="25.5" customHeight="1" spans="1:16">
      <c r="A466" s="334"/>
      <c r="B466" s="334"/>
      <c r="C466" s="334"/>
      <c r="D466" s="302"/>
      <c r="E466" s="334"/>
      <c r="F466" s="334"/>
      <c r="G466" s="334"/>
      <c r="H466" s="334"/>
      <c r="I466" s="334"/>
      <c r="J466" s="334"/>
      <c r="K466" s="334"/>
      <c r="L466" s="176"/>
      <c r="M466" s="176"/>
      <c r="N466" s="176"/>
      <c r="O466" s="176"/>
      <c r="P466" s="109"/>
    </row>
    <row r="467" ht="25.5" customHeight="1" spans="1:16">
      <c r="A467" s="334"/>
      <c r="B467" s="334"/>
      <c r="C467" s="334"/>
      <c r="D467" s="302"/>
      <c r="E467" s="334"/>
      <c r="F467" s="334"/>
      <c r="G467" s="334"/>
      <c r="H467" s="334"/>
      <c r="I467" s="334"/>
      <c r="J467" s="334"/>
      <c r="K467" s="334"/>
      <c r="L467" s="176"/>
      <c r="M467" s="176"/>
      <c r="N467" s="176"/>
      <c r="O467" s="176"/>
      <c r="P467" s="109"/>
    </row>
    <row r="468" ht="25.5" customHeight="1" spans="1:16">
      <c r="A468" s="334"/>
      <c r="B468" s="334"/>
      <c r="C468" s="334"/>
      <c r="D468" s="302"/>
      <c r="E468" s="334"/>
      <c r="F468" s="334"/>
      <c r="G468" s="334"/>
      <c r="H468" s="334"/>
      <c r="I468" s="334"/>
      <c r="J468" s="334"/>
      <c r="K468" s="334"/>
      <c r="L468" s="176"/>
      <c r="M468" s="176"/>
      <c r="N468" s="176"/>
      <c r="O468" s="176"/>
      <c r="P468" s="109"/>
    </row>
    <row r="469" ht="25.5" customHeight="1" spans="1:16">
      <c r="A469" s="334"/>
      <c r="B469" s="334"/>
      <c r="C469" s="334"/>
      <c r="D469" s="302"/>
      <c r="E469" s="334"/>
      <c r="F469" s="334"/>
      <c r="G469" s="334"/>
      <c r="H469" s="334"/>
      <c r="I469" s="334"/>
      <c r="J469" s="334"/>
      <c r="K469" s="334"/>
      <c r="L469" s="176"/>
      <c r="M469" s="176"/>
      <c r="N469" s="176"/>
      <c r="O469" s="176"/>
      <c r="P469" s="109"/>
    </row>
    <row r="470" ht="25.5" customHeight="1" spans="1:16">
      <c r="A470" s="334"/>
      <c r="B470" s="334"/>
      <c r="C470" s="334"/>
      <c r="D470" s="302"/>
      <c r="E470" s="334"/>
      <c r="F470" s="334"/>
      <c r="G470" s="334"/>
      <c r="H470" s="334"/>
      <c r="I470" s="334"/>
      <c r="J470" s="334"/>
      <c r="K470" s="334"/>
      <c r="L470" s="176"/>
      <c r="M470" s="176"/>
      <c r="N470" s="176"/>
      <c r="O470" s="176"/>
      <c r="P470" s="109"/>
    </row>
    <row r="471" ht="25.5" customHeight="1" spans="1:16">
      <c r="A471" s="334"/>
      <c r="B471" s="334"/>
      <c r="C471" s="334"/>
      <c r="D471" s="302"/>
      <c r="E471" s="334"/>
      <c r="F471" s="334"/>
      <c r="G471" s="334"/>
      <c r="H471" s="334"/>
      <c r="I471" s="334"/>
      <c r="J471" s="334"/>
      <c r="K471" s="334"/>
      <c r="L471" s="176"/>
      <c r="M471" s="176"/>
      <c r="N471" s="176"/>
      <c r="O471" s="176"/>
      <c r="P471" s="109"/>
    </row>
    <row r="472" ht="25.5" customHeight="1" spans="1:16">
      <c r="A472" s="334"/>
      <c r="B472" s="334"/>
      <c r="C472" s="334"/>
      <c r="D472" s="302"/>
      <c r="E472" s="334"/>
      <c r="F472" s="334"/>
      <c r="G472" s="334"/>
      <c r="H472" s="334"/>
      <c r="I472" s="334"/>
      <c r="J472" s="334"/>
      <c r="K472" s="334"/>
      <c r="L472" s="176"/>
      <c r="M472" s="176"/>
      <c r="N472" s="176"/>
      <c r="O472" s="176"/>
      <c r="P472" s="109"/>
    </row>
    <row r="473" ht="25.5" customHeight="1" spans="1:16">
      <c r="A473" s="334"/>
      <c r="B473" s="334"/>
      <c r="C473" s="334"/>
      <c r="D473" s="302"/>
      <c r="E473" s="334"/>
      <c r="F473" s="334"/>
      <c r="G473" s="334"/>
      <c r="H473" s="334"/>
      <c r="I473" s="334"/>
      <c r="J473" s="334"/>
      <c r="K473" s="334"/>
      <c r="L473" s="176"/>
      <c r="M473" s="176"/>
      <c r="N473" s="176"/>
      <c r="O473" s="176"/>
      <c r="P473" s="109"/>
    </row>
    <row r="474" ht="25.5" customHeight="1" spans="1:16">
      <c r="A474" s="334"/>
      <c r="B474" s="334"/>
      <c r="C474" s="334"/>
      <c r="D474" s="302"/>
      <c r="E474" s="334"/>
      <c r="F474" s="334"/>
      <c r="G474" s="334"/>
      <c r="H474" s="334"/>
      <c r="I474" s="334"/>
      <c r="J474" s="334"/>
      <c r="K474" s="334"/>
      <c r="L474" s="176"/>
      <c r="M474" s="176"/>
      <c r="N474" s="176"/>
      <c r="O474" s="176"/>
      <c r="P474" s="109"/>
    </row>
    <row r="475" ht="25.5" customHeight="1" spans="1:16">
      <c r="A475" s="334"/>
      <c r="B475" s="334"/>
      <c r="C475" s="334"/>
      <c r="D475" s="302"/>
      <c r="E475" s="334"/>
      <c r="F475" s="334"/>
      <c r="G475" s="334"/>
      <c r="H475" s="334"/>
      <c r="I475" s="334"/>
      <c r="J475" s="334"/>
      <c r="K475" s="334"/>
      <c r="L475" s="176"/>
      <c r="M475" s="176"/>
      <c r="N475" s="176"/>
      <c r="O475" s="176"/>
      <c r="P475" s="109"/>
    </row>
    <row r="476" ht="25.5" customHeight="1" spans="1:16">
      <c r="A476" s="334"/>
      <c r="B476" s="334"/>
      <c r="C476" s="334"/>
      <c r="D476" s="302"/>
      <c r="E476" s="334"/>
      <c r="F476" s="334"/>
      <c r="G476" s="334"/>
      <c r="H476" s="334"/>
      <c r="I476" s="334"/>
      <c r="J476" s="334"/>
      <c r="K476" s="334"/>
      <c r="L476" s="176"/>
      <c r="M476" s="176"/>
      <c r="N476" s="176"/>
      <c r="O476" s="176"/>
      <c r="P476" s="109"/>
    </row>
    <row r="477" ht="25.5" customHeight="1" spans="1:16">
      <c r="A477" s="334"/>
      <c r="B477" s="334"/>
      <c r="C477" s="334"/>
      <c r="D477" s="302"/>
      <c r="E477" s="334"/>
      <c r="F477" s="334"/>
      <c r="G477" s="334"/>
      <c r="H477" s="334"/>
      <c r="I477" s="334"/>
      <c r="J477" s="334"/>
      <c r="K477" s="334"/>
      <c r="L477" s="176"/>
      <c r="M477" s="176"/>
      <c r="N477" s="176"/>
      <c r="O477" s="176"/>
      <c r="P477" s="109"/>
    </row>
    <row r="478" ht="25.5" customHeight="1" spans="1:16">
      <c r="A478" s="334"/>
      <c r="B478" s="334"/>
      <c r="C478" s="334"/>
      <c r="D478" s="302"/>
      <c r="E478" s="334"/>
      <c r="F478" s="334"/>
      <c r="G478" s="334"/>
      <c r="H478" s="334"/>
      <c r="I478" s="334"/>
      <c r="J478" s="334"/>
      <c r="K478" s="334"/>
      <c r="L478" s="176"/>
      <c r="M478" s="176"/>
      <c r="N478" s="176"/>
      <c r="O478" s="176"/>
      <c r="P478" s="109"/>
    </row>
    <row r="479" ht="25.5" customHeight="1" spans="1:16">
      <c r="A479" s="334"/>
      <c r="B479" s="334"/>
      <c r="C479" s="334"/>
      <c r="D479" s="302"/>
      <c r="E479" s="334"/>
      <c r="F479" s="334"/>
      <c r="G479" s="334"/>
      <c r="H479" s="334"/>
      <c r="I479" s="334"/>
      <c r="J479" s="334"/>
      <c r="K479" s="334"/>
      <c r="L479" s="176"/>
      <c r="M479" s="176"/>
      <c r="N479" s="176"/>
      <c r="O479" s="176"/>
      <c r="P479" s="109"/>
    </row>
    <row r="480" ht="25.5" customHeight="1" spans="1:16">
      <c r="A480" s="334"/>
      <c r="B480" s="334"/>
      <c r="C480" s="334"/>
      <c r="D480" s="302"/>
      <c r="E480" s="334"/>
      <c r="F480" s="334"/>
      <c r="G480" s="334"/>
      <c r="H480" s="334"/>
      <c r="I480" s="334"/>
      <c r="J480" s="334"/>
      <c r="K480" s="334"/>
      <c r="L480" s="176"/>
      <c r="M480" s="176"/>
      <c r="N480" s="176"/>
      <c r="O480" s="176"/>
      <c r="P480" s="109"/>
    </row>
    <row r="481" ht="25.5" customHeight="1" spans="1:16">
      <c r="A481" s="334"/>
      <c r="B481" s="334"/>
      <c r="C481" s="334"/>
      <c r="D481" s="302"/>
      <c r="E481" s="334"/>
      <c r="F481" s="334"/>
      <c r="G481" s="334"/>
      <c r="H481" s="334"/>
      <c r="I481" s="334"/>
      <c r="J481" s="334"/>
      <c r="K481" s="334"/>
      <c r="L481" s="176"/>
      <c r="M481" s="176"/>
      <c r="N481" s="176"/>
      <c r="O481" s="176"/>
      <c r="P481" s="109"/>
    </row>
    <row r="482" ht="25.5" customHeight="1" spans="1:16">
      <c r="A482" s="334"/>
      <c r="B482" s="334"/>
      <c r="C482" s="334"/>
      <c r="D482" s="302"/>
      <c r="E482" s="334"/>
      <c r="F482" s="334"/>
      <c r="G482" s="334"/>
      <c r="H482" s="334"/>
      <c r="I482" s="334"/>
      <c r="J482" s="334"/>
      <c r="K482" s="334"/>
      <c r="L482" s="176"/>
      <c r="M482" s="176"/>
      <c r="N482" s="176"/>
      <c r="O482" s="176"/>
      <c r="P482" s="109"/>
    </row>
    <row r="483" ht="25.5" customHeight="1" spans="1:16">
      <c r="A483" s="334"/>
      <c r="B483" s="334"/>
      <c r="C483" s="334"/>
      <c r="D483" s="302"/>
      <c r="E483" s="334"/>
      <c r="F483" s="334"/>
      <c r="G483" s="334"/>
      <c r="H483" s="334"/>
      <c r="I483" s="334"/>
      <c r="J483" s="334"/>
      <c r="K483" s="334"/>
      <c r="L483" s="176"/>
      <c r="M483" s="176"/>
      <c r="N483" s="176"/>
      <c r="O483" s="176"/>
      <c r="P483" s="109"/>
    </row>
    <row r="484" ht="25.5" customHeight="1" spans="1:16">
      <c r="A484" s="334"/>
      <c r="B484" s="334"/>
      <c r="C484" s="334"/>
      <c r="D484" s="302"/>
      <c r="E484" s="334"/>
      <c r="F484" s="334"/>
      <c r="G484" s="334"/>
      <c r="H484" s="334"/>
      <c r="I484" s="334"/>
      <c r="J484" s="334"/>
      <c r="K484" s="334"/>
      <c r="L484" s="176"/>
      <c r="M484" s="176"/>
      <c r="N484" s="176"/>
      <c r="O484" s="176"/>
      <c r="P484" s="109"/>
    </row>
    <row r="485" ht="25.5" customHeight="1" spans="1:16">
      <c r="A485" s="334"/>
      <c r="B485" s="334"/>
      <c r="C485" s="334"/>
      <c r="D485" s="302"/>
      <c r="E485" s="334"/>
      <c r="F485" s="334"/>
      <c r="G485" s="334"/>
      <c r="H485" s="334"/>
      <c r="I485" s="334"/>
      <c r="J485" s="334"/>
      <c r="K485" s="334"/>
      <c r="L485" s="176"/>
      <c r="M485" s="176"/>
      <c r="N485" s="176"/>
      <c r="O485" s="176"/>
      <c r="P485" s="109"/>
    </row>
    <row r="486" ht="25.5" customHeight="1" spans="1:16">
      <c r="A486" s="334"/>
      <c r="B486" s="334"/>
      <c r="C486" s="334"/>
      <c r="D486" s="302"/>
      <c r="E486" s="334"/>
      <c r="F486" s="334"/>
      <c r="G486" s="334"/>
      <c r="H486" s="334"/>
      <c r="I486" s="334"/>
      <c r="J486" s="334"/>
      <c r="K486" s="334"/>
      <c r="L486" s="176"/>
      <c r="M486" s="176"/>
      <c r="N486" s="176"/>
      <c r="O486" s="176"/>
      <c r="P486" s="109"/>
    </row>
    <row r="487" ht="25.5" customHeight="1" spans="1:16">
      <c r="A487" s="334"/>
      <c r="B487" s="334"/>
      <c r="C487" s="334"/>
      <c r="D487" s="302"/>
      <c r="E487" s="334"/>
      <c r="F487" s="334"/>
      <c r="G487" s="334"/>
      <c r="H487" s="334"/>
      <c r="I487" s="334"/>
      <c r="J487" s="334"/>
      <c r="K487" s="334"/>
      <c r="L487" s="176"/>
      <c r="M487" s="176"/>
      <c r="N487" s="176"/>
      <c r="O487" s="176"/>
      <c r="P487" s="109"/>
    </row>
    <row r="488" ht="25.5" customHeight="1" spans="1:16">
      <c r="A488" s="334"/>
      <c r="B488" s="334"/>
      <c r="C488" s="334"/>
      <c r="D488" s="302"/>
      <c r="E488" s="334"/>
      <c r="F488" s="334"/>
      <c r="G488" s="334"/>
      <c r="H488" s="334"/>
      <c r="I488" s="334"/>
      <c r="J488" s="334"/>
      <c r="K488" s="334"/>
      <c r="L488" s="176"/>
      <c r="M488" s="176"/>
      <c r="N488" s="176"/>
      <c r="O488" s="176"/>
      <c r="P488" s="109"/>
    </row>
    <row r="489" ht="25.5" customHeight="1" spans="1:16">
      <c r="A489" s="334"/>
      <c r="B489" s="334"/>
      <c r="C489" s="334"/>
      <c r="D489" s="302"/>
      <c r="E489" s="334"/>
      <c r="F489" s="334"/>
      <c r="G489" s="334"/>
      <c r="H489" s="334"/>
      <c r="I489" s="334"/>
      <c r="J489" s="334"/>
      <c r="K489" s="334"/>
      <c r="L489" s="176"/>
      <c r="M489" s="176"/>
      <c r="N489" s="176"/>
      <c r="O489" s="176"/>
      <c r="P489" s="109"/>
    </row>
    <row r="490" ht="25.5" customHeight="1" spans="1:16">
      <c r="A490" s="334"/>
      <c r="B490" s="334"/>
      <c r="C490" s="334"/>
      <c r="D490" s="302"/>
      <c r="E490" s="334"/>
      <c r="F490" s="334"/>
      <c r="G490" s="334"/>
      <c r="H490" s="334"/>
      <c r="I490" s="334"/>
      <c r="J490" s="334"/>
      <c r="K490" s="334"/>
      <c r="L490" s="176"/>
      <c r="M490" s="176"/>
      <c r="N490" s="176"/>
      <c r="O490" s="176"/>
      <c r="P490" s="109"/>
    </row>
    <row r="491" ht="25.5" customHeight="1" spans="1:16">
      <c r="A491" s="334"/>
      <c r="B491" s="334"/>
      <c r="C491" s="334"/>
      <c r="D491" s="302"/>
      <c r="E491" s="334"/>
      <c r="F491" s="334"/>
      <c r="G491" s="334"/>
      <c r="H491" s="334"/>
      <c r="I491" s="334"/>
      <c r="J491" s="334"/>
      <c r="K491" s="334"/>
      <c r="L491" s="176"/>
      <c r="M491" s="176"/>
      <c r="N491" s="176"/>
      <c r="O491" s="176"/>
      <c r="P491" s="109"/>
    </row>
    <row r="492" ht="25.5" customHeight="1" spans="1:16">
      <c r="A492" s="334"/>
      <c r="B492" s="334"/>
      <c r="C492" s="334"/>
      <c r="D492" s="302"/>
      <c r="E492" s="334"/>
      <c r="F492" s="334"/>
      <c r="G492" s="334"/>
      <c r="H492" s="334"/>
      <c r="I492" s="334"/>
      <c r="J492" s="334"/>
      <c r="K492" s="334"/>
      <c r="L492" s="176"/>
      <c r="M492" s="176"/>
      <c r="N492" s="176"/>
      <c r="O492" s="176"/>
      <c r="P492" s="109"/>
    </row>
    <row r="493" ht="25.5" customHeight="1" spans="1:16">
      <c r="A493" s="334"/>
      <c r="B493" s="334"/>
      <c r="C493" s="334"/>
      <c r="D493" s="302"/>
      <c r="E493" s="334"/>
      <c r="F493" s="334"/>
      <c r="G493" s="334"/>
      <c r="H493" s="334"/>
      <c r="I493" s="334"/>
      <c r="J493" s="334"/>
      <c r="K493" s="334"/>
      <c r="L493" s="176"/>
      <c r="M493" s="176"/>
      <c r="N493" s="176"/>
      <c r="O493" s="176"/>
      <c r="P493" s="109"/>
    </row>
    <row r="494" ht="25.5" customHeight="1" spans="1:16">
      <c r="A494" s="334"/>
      <c r="B494" s="334"/>
      <c r="C494" s="334"/>
      <c r="D494" s="302"/>
      <c r="E494" s="334"/>
      <c r="F494" s="334"/>
      <c r="G494" s="334"/>
      <c r="H494" s="334"/>
      <c r="I494" s="334"/>
      <c r="J494" s="334"/>
      <c r="K494" s="334"/>
      <c r="L494" s="176"/>
      <c r="M494" s="176"/>
      <c r="N494" s="176"/>
      <c r="O494" s="176"/>
      <c r="P494" s="109"/>
    </row>
    <row r="495" ht="25.5" customHeight="1" spans="1:16">
      <c r="A495" s="334"/>
      <c r="B495" s="334"/>
      <c r="C495" s="334"/>
      <c r="D495" s="302"/>
      <c r="E495" s="334"/>
      <c r="F495" s="334"/>
      <c r="G495" s="334"/>
      <c r="H495" s="334"/>
      <c r="I495" s="334"/>
      <c r="J495" s="334"/>
      <c r="K495" s="334"/>
      <c r="L495" s="176"/>
      <c r="M495" s="176"/>
      <c r="N495" s="176"/>
      <c r="O495" s="176"/>
      <c r="P495" s="109"/>
    </row>
    <row r="496" ht="25.5" customHeight="1" spans="1:16">
      <c r="A496" s="334"/>
      <c r="B496" s="334"/>
      <c r="C496" s="334"/>
      <c r="D496" s="302"/>
      <c r="E496" s="334"/>
      <c r="F496" s="334"/>
      <c r="G496" s="334"/>
      <c r="H496" s="334"/>
      <c r="I496" s="334"/>
      <c r="J496" s="334"/>
      <c r="K496" s="334"/>
      <c r="L496" s="176"/>
      <c r="M496" s="176"/>
      <c r="N496" s="176"/>
      <c r="O496" s="176"/>
      <c r="P496" s="109"/>
    </row>
    <row r="497" ht="25.5" customHeight="1" spans="1:16">
      <c r="A497" s="334"/>
      <c r="B497" s="334"/>
      <c r="C497" s="334"/>
      <c r="D497" s="302"/>
      <c r="E497" s="334"/>
      <c r="F497" s="334"/>
      <c r="G497" s="334"/>
      <c r="H497" s="334"/>
      <c r="I497" s="334"/>
      <c r="J497" s="334"/>
      <c r="K497" s="334"/>
      <c r="L497" s="176"/>
      <c r="M497" s="176"/>
      <c r="N497" s="176"/>
      <c r="O497" s="176"/>
      <c r="P497" s="109"/>
    </row>
    <row r="498" ht="25.5" customHeight="1" spans="1:16">
      <c r="A498" s="334"/>
      <c r="B498" s="334"/>
      <c r="C498" s="334"/>
      <c r="D498" s="302"/>
      <c r="E498" s="334"/>
      <c r="F498" s="334"/>
      <c r="G498" s="334"/>
      <c r="H498" s="334"/>
      <c r="I498" s="334"/>
      <c r="J498" s="334"/>
      <c r="K498" s="334"/>
      <c r="L498" s="176"/>
      <c r="M498" s="176"/>
      <c r="N498" s="176"/>
      <c r="O498" s="176"/>
      <c r="P498" s="109"/>
    </row>
    <row r="499" ht="25.5" customHeight="1" spans="1:16">
      <c r="A499" s="334"/>
      <c r="B499" s="334"/>
      <c r="C499" s="334"/>
      <c r="D499" s="302"/>
      <c r="E499" s="334"/>
      <c r="F499" s="334"/>
      <c r="G499" s="334"/>
      <c r="H499" s="334"/>
      <c r="I499" s="334"/>
      <c r="J499" s="334"/>
      <c r="K499" s="334"/>
      <c r="L499" s="176"/>
      <c r="M499" s="176"/>
      <c r="N499" s="176"/>
      <c r="O499" s="176"/>
      <c r="P499" s="109"/>
    </row>
    <row r="500" ht="25.5" customHeight="1" spans="1:16">
      <c r="A500" s="334"/>
      <c r="B500" s="334"/>
      <c r="C500" s="334"/>
      <c r="D500" s="302"/>
      <c r="E500" s="334"/>
      <c r="F500" s="334"/>
      <c r="G500" s="334"/>
      <c r="H500" s="334"/>
      <c r="I500" s="334"/>
      <c r="J500" s="334"/>
      <c r="K500" s="334"/>
      <c r="L500" s="176"/>
      <c r="M500" s="176"/>
      <c r="N500" s="176"/>
      <c r="O500" s="176"/>
      <c r="P500" s="109"/>
    </row>
    <row r="501" ht="25.5" customHeight="1" spans="1:16">
      <c r="A501" s="334"/>
      <c r="B501" s="334"/>
      <c r="C501" s="334"/>
      <c r="D501" s="302"/>
      <c r="E501" s="334"/>
      <c r="F501" s="334"/>
      <c r="G501" s="334"/>
      <c r="H501" s="334"/>
      <c r="I501" s="334"/>
      <c r="J501" s="334"/>
      <c r="K501" s="334"/>
      <c r="L501" s="176"/>
      <c r="M501" s="176"/>
      <c r="N501" s="176"/>
      <c r="O501" s="176"/>
      <c r="P501" s="109"/>
    </row>
    <row r="502" ht="25.5" customHeight="1" spans="1:16">
      <c r="A502" s="334"/>
      <c r="B502" s="334"/>
      <c r="C502" s="334"/>
      <c r="D502" s="302"/>
      <c r="E502" s="334"/>
      <c r="F502" s="334"/>
      <c r="G502" s="334"/>
      <c r="H502" s="334"/>
      <c r="I502" s="334"/>
      <c r="J502" s="334"/>
      <c r="K502" s="334"/>
      <c r="L502" s="176"/>
      <c r="M502" s="176"/>
      <c r="N502" s="176"/>
      <c r="O502" s="176"/>
      <c r="P502" s="109"/>
    </row>
    <row r="503" ht="25.5" customHeight="1" spans="1:16">
      <c r="A503" s="334"/>
      <c r="B503" s="334"/>
      <c r="C503" s="334"/>
      <c r="D503" s="302"/>
      <c r="E503" s="334"/>
      <c r="F503" s="334"/>
      <c r="G503" s="334"/>
      <c r="H503" s="334"/>
      <c r="I503" s="334"/>
      <c r="J503" s="334"/>
      <c r="K503" s="334"/>
      <c r="L503" s="176"/>
      <c r="M503" s="176"/>
      <c r="N503" s="176"/>
      <c r="O503" s="176"/>
      <c r="P503" s="109"/>
    </row>
    <row r="504" ht="25.5" customHeight="1" spans="1:16">
      <c r="A504" s="334"/>
      <c r="B504" s="334"/>
      <c r="C504" s="334"/>
      <c r="D504" s="302"/>
      <c r="E504" s="334"/>
      <c r="F504" s="334"/>
      <c r="G504" s="334"/>
      <c r="H504" s="334"/>
      <c r="I504" s="334"/>
      <c r="J504" s="334"/>
      <c r="K504" s="334"/>
      <c r="L504" s="176"/>
      <c r="M504" s="176"/>
      <c r="N504" s="176"/>
      <c r="O504" s="176"/>
      <c r="P504" s="109"/>
    </row>
    <row r="505" ht="25.5" customHeight="1" spans="1:16">
      <c r="A505" s="334"/>
      <c r="B505" s="334"/>
      <c r="C505" s="334"/>
      <c r="D505" s="302"/>
      <c r="E505" s="334"/>
      <c r="F505" s="334"/>
      <c r="G505" s="334"/>
      <c r="H505" s="334"/>
      <c r="I505" s="334"/>
      <c r="J505" s="334"/>
      <c r="K505" s="334"/>
      <c r="L505" s="176"/>
      <c r="M505" s="176"/>
      <c r="N505" s="176"/>
      <c r="O505" s="176"/>
      <c r="P505" s="109"/>
    </row>
    <row r="506" ht="25.5" customHeight="1" spans="1:16">
      <c r="A506" s="334"/>
      <c r="B506" s="334"/>
      <c r="C506" s="334"/>
      <c r="D506" s="302"/>
      <c r="E506" s="334"/>
      <c r="F506" s="334"/>
      <c r="G506" s="334"/>
      <c r="H506" s="334"/>
      <c r="I506" s="334"/>
      <c r="J506" s="334"/>
      <c r="K506" s="334"/>
      <c r="L506" s="176"/>
      <c r="M506" s="176"/>
      <c r="N506" s="176"/>
      <c r="O506" s="176"/>
      <c r="P506" s="109"/>
    </row>
    <row r="507" ht="25.5" customHeight="1" spans="1:16">
      <c r="A507" s="334"/>
      <c r="B507" s="334"/>
      <c r="C507" s="334"/>
      <c r="D507" s="302"/>
      <c r="E507" s="334"/>
      <c r="F507" s="334"/>
      <c r="G507" s="334"/>
      <c r="H507" s="334"/>
      <c r="I507" s="334"/>
      <c r="J507" s="334"/>
      <c r="K507" s="334"/>
      <c r="L507" s="176"/>
      <c r="M507" s="176"/>
      <c r="N507" s="176"/>
      <c r="O507" s="176"/>
      <c r="P507" s="109"/>
    </row>
    <row r="508" ht="25.5" customHeight="1" spans="1:16">
      <c r="A508" s="334"/>
      <c r="B508" s="334"/>
      <c r="C508" s="334"/>
      <c r="D508" s="302"/>
      <c r="E508" s="334"/>
      <c r="F508" s="334"/>
      <c r="G508" s="334"/>
      <c r="H508" s="334"/>
      <c r="I508" s="334"/>
      <c r="J508" s="334"/>
      <c r="K508" s="334"/>
      <c r="L508" s="176"/>
      <c r="M508" s="176"/>
      <c r="N508" s="176"/>
      <c r="O508" s="176"/>
      <c r="P508" s="109"/>
    </row>
    <row r="509" ht="25.5" customHeight="1" spans="1:16">
      <c r="A509" s="334"/>
      <c r="B509" s="334"/>
      <c r="C509" s="334"/>
      <c r="D509" s="302"/>
      <c r="E509" s="334"/>
      <c r="F509" s="334"/>
      <c r="G509" s="334"/>
      <c r="H509" s="334"/>
      <c r="I509" s="334"/>
      <c r="J509" s="334"/>
      <c r="K509" s="334"/>
      <c r="L509" s="176"/>
      <c r="M509" s="176"/>
      <c r="N509" s="176"/>
      <c r="O509" s="176"/>
      <c r="P509" s="109"/>
    </row>
    <row r="510" ht="25.5" customHeight="1" spans="1:16">
      <c r="A510" s="334"/>
      <c r="B510" s="334"/>
      <c r="C510" s="334"/>
      <c r="D510" s="302"/>
      <c r="E510" s="334"/>
      <c r="F510" s="334"/>
      <c r="G510" s="334"/>
      <c r="H510" s="334"/>
      <c r="I510" s="334"/>
      <c r="J510" s="334"/>
      <c r="K510" s="334"/>
      <c r="L510" s="176"/>
      <c r="M510" s="176"/>
      <c r="N510" s="176"/>
      <c r="O510" s="176"/>
      <c r="P510" s="109"/>
    </row>
    <row r="511" ht="25.5" customHeight="1" spans="1:16">
      <c r="A511" s="334"/>
      <c r="B511" s="334"/>
      <c r="C511" s="334"/>
      <c r="D511" s="302"/>
      <c r="E511" s="334"/>
      <c r="F511" s="334"/>
      <c r="G511" s="334"/>
      <c r="H511" s="334"/>
      <c r="I511" s="334"/>
      <c r="J511" s="334"/>
      <c r="K511" s="334"/>
      <c r="L511" s="176"/>
      <c r="M511" s="176"/>
      <c r="N511" s="176"/>
      <c r="O511" s="176"/>
      <c r="P511" s="109"/>
    </row>
    <row r="512" ht="25.5" customHeight="1" spans="1:16">
      <c r="A512" s="334"/>
      <c r="B512" s="334"/>
      <c r="C512" s="334"/>
      <c r="D512" s="302"/>
      <c r="E512" s="334"/>
      <c r="F512" s="334"/>
      <c r="G512" s="334"/>
      <c r="H512" s="334"/>
      <c r="I512" s="334"/>
      <c r="J512" s="334"/>
      <c r="K512" s="334"/>
      <c r="L512" s="176"/>
      <c r="M512" s="176"/>
      <c r="N512" s="176"/>
      <c r="O512" s="176"/>
      <c r="P512" s="109"/>
    </row>
    <row r="513" ht="25.5" customHeight="1" spans="1:16">
      <c r="A513" s="334"/>
      <c r="B513" s="334"/>
      <c r="C513" s="334"/>
      <c r="D513" s="302"/>
      <c r="E513" s="334"/>
      <c r="F513" s="334"/>
      <c r="G513" s="334"/>
      <c r="H513" s="334"/>
      <c r="I513" s="334"/>
      <c r="J513" s="334"/>
      <c r="K513" s="334"/>
      <c r="L513" s="176"/>
      <c r="M513" s="176"/>
      <c r="N513" s="176"/>
      <c r="O513" s="176"/>
      <c r="P513" s="109"/>
    </row>
    <row r="514" ht="25.5" customHeight="1" spans="1:16">
      <c r="A514" s="334"/>
      <c r="B514" s="334"/>
      <c r="C514" s="334"/>
      <c r="D514" s="302"/>
      <c r="E514" s="334"/>
      <c r="F514" s="334"/>
      <c r="G514" s="334"/>
      <c r="H514" s="334"/>
      <c r="I514" s="334"/>
      <c r="J514" s="334"/>
      <c r="K514" s="334"/>
      <c r="L514" s="176"/>
      <c r="M514" s="176"/>
      <c r="N514" s="176"/>
      <c r="O514" s="176"/>
      <c r="P514" s="109"/>
    </row>
    <row r="515" ht="25.5" customHeight="1" spans="1:16">
      <c r="A515" s="334"/>
      <c r="B515" s="334"/>
      <c r="C515" s="334"/>
      <c r="D515" s="302"/>
      <c r="E515" s="334"/>
      <c r="F515" s="334"/>
      <c r="G515" s="334"/>
      <c r="H515" s="334"/>
      <c r="I515" s="334"/>
      <c r="J515" s="334"/>
      <c r="K515" s="334"/>
      <c r="L515" s="176"/>
      <c r="M515" s="176"/>
      <c r="N515" s="176"/>
      <c r="O515" s="176"/>
      <c r="P515" s="109"/>
    </row>
    <row r="516" ht="25.5" customHeight="1" spans="1:16">
      <c r="A516" s="334"/>
      <c r="B516" s="334"/>
      <c r="C516" s="334"/>
      <c r="D516" s="302"/>
      <c r="E516" s="334"/>
      <c r="F516" s="334"/>
      <c r="G516" s="334"/>
      <c r="H516" s="334"/>
      <c r="I516" s="334"/>
      <c r="J516" s="334"/>
      <c r="K516" s="334"/>
      <c r="L516" s="176"/>
      <c r="M516" s="176"/>
      <c r="N516" s="176"/>
      <c r="O516" s="176"/>
      <c r="P516" s="109"/>
    </row>
    <row r="517" ht="25.5" customHeight="1" spans="1:16">
      <c r="A517" s="334"/>
      <c r="B517" s="334"/>
      <c r="C517" s="334"/>
      <c r="D517" s="302"/>
      <c r="E517" s="334"/>
      <c r="F517" s="334"/>
      <c r="G517" s="334"/>
      <c r="H517" s="334"/>
      <c r="I517" s="334"/>
      <c r="J517" s="334"/>
      <c r="K517" s="334"/>
      <c r="L517" s="176"/>
      <c r="M517" s="176"/>
      <c r="N517" s="176"/>
      <c r="O517" s="176"/>
      <c r="P517" s="109"/>
    </row>
    <row r="518" ht="25.5" customHeight="1" spans="1:16">
      <c r="A518" s="334"/>
      <c r="B518" s="334"/>
      <c r="C518" s="334"/>
      <c r="D518" s="302"/>
      <c r="E518" s="334"/>
      <c r="F518" s="334"/>
      <c r="G518" s="334"/>
      <c r="H518" s="334"/>
      <c r="I518" s="334"/>
      <c r="J518" s="334"/>
      <c r="K518" s="334"/>
      <c r="L518" s="176"/>
      <c r="M518" s="176"/>
      <c r="N518" s="176"/>
      <c r="O518" s="176"/>
      <c r="P518" s="109"/>
    </row>
    <row r="519" ht="25.5" customHeight="1" spans="1:16">
      <c r="A519" s="334"/>
      <c r="B519" s="334"/>
      <c r="C519" s="334"/>
      <c r="D519" s="302"/>
      <c r="E519" s="334"/>
      <c r="F519" s="334"/>
      <c r="G519" s="334"/>
      <c r="H519" s="334"/>
      <c r="I519" s="334"/>
      <c r="J519" s="334"/>
      <c r="K519" s="334"/>
      <c r="L519" s="176"/>
      <c r="M519" s="176"/>
      <c r="N519" s="176"/>
      <c r="O519" s="176"/>
      <c r="P519" s="109"/>
    </row>
    <row r="520" ht="25.5" customHeight="1" spans="1:16">
      <c r="A520" s="334"/>
      <c r="B520" s="334"/>
      <c r="C520" s="334"/>
      <c r="D520" s="302"/>
      <c r="E520" s="334"/>
      <c r="F520" s="334"/>
      <c r="G520" s="334"/>
      <c r="H520" s="334"/>
      <c r="I520" s="334"/>
      <c r="J520" s="334"/>
      <c r="K520" s="334"/>
      <c r="L520" s="176"/>
      <c r="M520" s="176"/>
      <c r="N520" s="176"/>
      <c r="O520" s="176"/>
      <c r="P520" s="109"/>
    </row>
    <row r="521" ht="25.5" customHeight="1" spans="1:16">
      <c r="A521" s="334"/>
      <c r="B521" s="334"/>
      <c r="C521" s="334"/>
      <c r="D521" s="302"/>
      <c r="E521" s="334"/>
      <c r="F521" s="334"/>
      <c r="G521" s="334"/>
      <c r="H521" s="334"/>
      <c r="I521" s="334"/>
      <c r="J521" s="334"/>
      <c r="K521" s="334"/>
      <c r="L521" s="176"/>
      <c r="M521" s="176"/>
      <c r="N521" s="176"/>
      <c r="O521" s="176"/>
      <c r="P521" s="109"/>
    </row>
    <row r="522" ht="25.5" customHeight="1" spans="1:16">
      <c r="A522" s="334"/>
      <c r="B522" s="334"/>
      <c r="C522" s="334"/>
      <c r="D522" s="302"/>
      <c r="E522" s="334"/>
      <c r="F522" s="334"/>
      <c r="G522" s="334"/>
      <c r="H522" s="334"/>
      <c r="I522" s="334"/>
      <c r="J522" s="334"/>
      <c r="K522" s="334"/>
      <c r="L522" s="176"/>
      <c r="M522" s="176"/>
      <c r="N522" s="176"/>
      <c r="O522" s="176"/>
      <c r="P522" s="109"/>
    </row>
    <row r="523" ht="25.5" customHeight="1" spans="1:16">
      <c r="A523" s="334"/>
      <c r="B523" s="334"/>
      <c r="C523" s="334"/>
      <c r="D523" s="302"/>
      <c r="E523" s="334"/>
      <c r="F523" s="334"/>
      <c r="G523" s="334"/>
      <c r="H523" s="334"/>
      <c r="I523" s="334"/>
      <c r="J523" s="334"/>
      <c r="K523" s="334"/>
      <c r="L523" s="176"/>
      <c r="M523" s="176"/>
      <c r="N523" s="176"/>
      <c r="O523" s="176"/>
      <c r="P523" s="109"/>
    </row>
    <row r="524" ht="25.5" customHeight="1" spans="1:16">
      <c r="A524" s="334"/>
      <c r="B524" s="334"/>
      <c r="C524" s="334"/>
      <c r="D524" s="302"/>
      <c r="E524" s="334"/>
      <c r="F524" s="334"/>
      <c r="G524" s="334"/>
      <c r="H524" s="334"/>
      <c r="I524" s="334"/>
      <c r="J524" s="334"/>
      <c r="K524" s="334"/>
      <c r="L524" s="176"/>
      <c r="M524" s="176"/>
      <c r="N524" s="176"/>
      <c r="O524" s="176"/>
      <c r="P524" s="109"/>
    </row>
    <row r="525" ht="25.5" customHeight="1" spans="1:16">
      <c r="A525" s="334"/>
      <c r="B525" s="334"/>
      <c r="C525" s="334"/>
      <c r="D525" s="302"/>
      <c r="E525" s="334"/>
      <c r="F525" s="334"/>
      <c r="G525" s="334"/>
      <c r="H525" s="334"/>
      <c r="I525" s="334"/>
      <c r="J525" s="334"/>
      <c r="K525" s="334"/>
      <c r="L525" s="176"/>
      <c r="M525" s="176"/>
      <c r="N525" s="176"/>
      <c r="O525" s="176"/>
      <c r="P525" s="109"/>
    </row>
    <row r="526" ht="25.5" customHeight="1" spans="1:16">
      <c r="A526" s="334"/>
      <c r="B526" s="334"/>
      <c r="C526" s="334"/>
      <c r="D526" s="302"/>
      <c r="E526" s="334"/>
      <c r="F526" s="334"/>
      <c r="G526" s="334"/>
      <c r="H526" s="334"/>
      <c r="I526" s="334"/>
      <c r="J526" s="334"/>
      <c r="K526" s="334"/>
      <c r="L526" s="176"/>
      <c r="M526" s="176"/>
      <c r="N526" s="176"/>
      <c r="O526" s="176"/>
      <c r="P526" s="109"/>
    </row>
    <row r="527" ht="25.5" customHeight="1" spans="1:16">
      <c r="A527" s="334"/>
      <c r="B527" s="334"/>
      <c r="C527" s="334"/>
      <c r="D527" s="302"/>
      <c r="E527" s="334"/>
      <c r="F527" s="334"/>
      <c r="G527" s="334"/>
      <c r="H527" s="334"/>
      <c r="I527" s="334"/>
      <c r="J527" s="334"/>
      <c r="K527" s="334"/>
      <c r="L527" s="176"/>
      <c r="M527" s="176"/>
      <c r="N527" s="176"/>
      <c r="O527" s="176"/>
      <c r="P527" s="109"/>
    </row>
    <row r="528" ht="25.5" customHeight="1" spans="1:16">
      <c r="A528" s="334"/>
      <c r="B528" s="334"/>
      <c r="C528" s="334"/>
      <c r="D528" s="302"/>
      <c r="E528" s="334"/>
      <c r="F528" s="334"/>
      <c r="G528" s="334"/>
      <c r="H528" s="334"/>
      <c r="I528" s="334"/>
      <c r="J528" s="334"/>
      <c r="K528" s="334"/>
      <c r="L528" s="176"/>
      <c r="M528" s="176"/>
      <c r="N528" s="176"/>
      <c r="O528" s="176"/>
      <c r="P528" s="109"/>
    </row>
    <row r="529" ht="25.5" customHeight="1" spans="1:16">
      <c r="A529" s="334"/>
      <c r="B529" s="334"/>
      <c r="C529" s="334"/>
      <c r="D529" s="302"/>
      <c r="E529" s="334"/>
      <c r="F529" s="334"/>
      <c r="G529" s="334"/>
      <c r="H529" s="334"/>
      <c r="I529" s="334"/>
      <c r="J529" s="334"/>
      <c r="K529" s="334"/>
      <c r="L529" s="176"/>
      <c r="M529" s="176"/>
      <c r="N529" s="176"/>
      <c r="O529" s="176"/>
      <c r="P529" s="109"/>
    </row>
    <row r="530" ht="25.5" customHeight="1" spans="1:16">
      <c r="A530" s="334"/>
      <c r="B530" s="334"/>
      <c r="C530" s="334"/>
      <c r="D530" s="302"/>
      <c r="E530" s="334"/>
      <c r="F530" s="334"/>
      <c r="G530" s="334"/>
      <c r="H530" s="334"/>
      <c r="I530" s="334"/>
      <c r="J530" s="334"/>
      <c r="K530" s="334"/>
      <c r="L530" s="176"/>
      <c r="M530" s="176"/>
      <c r="N530" s="176"/>
      <c r="O530" s="176"/>
      <c r="P530" s="109"/>
    </row>
    <row r="531" ht="25.5" customHeight="1" spans="1:16">
      <c r="A531" s="334"/>
      <c r="B531" s="334"/>
      <c r="C531" s="334"/>
      <c r="D531" s="302"/>
      <c r="E531" s="334"/>
      <c r="F531" s="334"/>
      <c r="G531" s="334"/>
      <c r="H531" s="334"/>
      <c r="I531" s="334"/>
      <c r="J531" s="334"/>
      <c r="K531" s="334"/>
      <c r="L531" s="176"/>
      <c r="M531" s="176"/>
      <c r="N531" s="176"/>
      <c r="O531" s="176"/>
      <c r="P531" s="109"/>
    </row>
    <row r="532" ht="25.5" customHeight="1" spans="1:16">
      <c r="A532" s="334"/>
      <c r="B532" s="334"/>
      <c r="C532" s="334"/>
      <c r="D532" s="302"/>
      <c r="E532" s="334"/>
      <c r="F532" s="334"/>
      <c r="G532" s="334"/>
      <c r="H532" s="334"/>
      <c r="I532" s="334"/>
      <c r="J532" s="334"/>
      <c r="K532" s="334"/>
      <c r="L532" s="176"/>
      <c r="M532" s="176"/>
      <c r="N532" s="176"/>
      <c r="O532" s="176"/>
      <c r="P532" s="109"/>
    </row>
    <row r="533" ht="25.5" customHeight="1" spans="1:16">
      <c r="A533" s="334"/>
      <c r="B533" s="334"/>
      <c r="C533" s="334"/>
      <c r="D533" s="302"/>
      <c r="E533" s="334"/>
      <c r="F533" s="334"/>
      <c r="G533" s="334"/>
      <c r="H533" s="334"/>
      <c r="I533" s="334"/>
      <c r="J533" s="334"/>
      <c r="K533" s="334"/>
      <c r="L533" s="176"/>
      <c r="M533" s="176"/>
      <c r="N533" s="176"/>
      <c r="O533" s="176"/>
      <c r="P533" s="109"/>
    </row>
    <row r="534" ht="25.5" customHeight="1" spans="1:16">
      <c r="A534" s="334"/>
      <c r="B534" s="334"/>
      <c r="C534" s="334"/>
      <c r="D534" s="302"/>
      <c r="E534" s="334"/>
      <c r="F534" s="334"/>
      <c r="G534" s="334"/>
      <c r="H534" s="334"/>
      <c r="I534" s="334"/>
      <c r="J534" s="334"/>
      <c r="K534" s="334"/>
      <c r="L534" s="176"/>
      <c r="M534" s="176"/>
      <c r="N534" s="176"/>
      <c r="O534" s="176"/>
      <c r="P534" s="109"/>
    </row>
    <row r="535" ht="25.5" customHeight="1" spans="1:16">
      <c r="A535" s="334"/>
      <c r="B535" s="334"/>
      <c r="C535" s="334"/>
      <c r="D535" s="302"/>
      <c r="E535" s="334"/>
      <c r="F535" s="334"/>
      <c r="G535" s="334"/>
      <c r="H535" s="334"/>
      <c r="I535" s="334"/>
      <c r="J535" s="334"/>
      <c r="K535" s="334"/>
      <c r="L535" s="176"/>
      <c r="M535" s="176"/>
      <c r="N535" s="176"/>
      <c r="O535" s="176"/>
      <c r="P535" s="109"/>
    </row>
    <row r="536" ht="25.5" customHeight="1" spans="1:16">
      <c r="A536" s="334"/>
      <c r="B536" s="334"/>
      <c r="C536" s="334"/>
      <c r="D536" s="302"/>
      <c r="E536" s="334"/>
      <c r="F536" s="334"/>
      <c r="G536" s="334"/>
      <c r="H536" s="334"/>
      <c r="I536" s="334"/>
      <c r="J536" s="334"/>
      <c r="K536" s="334"/>
      <c r="L536" s="176"/>
      <c r="M536" s="176"/>
      <c r="N536" s="176"/>
      <c r="O536" s="176"/>
      <c r="P536" s="109"/>
    </row>
    <row r="537" ht="25.5" customHeight="1" spans="1:16">
      <c r="A537" s="334"/>
      <c r="B537" s="334"/>
      <c r="C537" s="334"/>
      <c r="D537" s="302"/>
      <c r="E537" s="334"/>
      <c r="F537" s="334"/>
      <c r="G537" s="334"/>
      <c r="H537" s="334"/>
      <c r="I537" s="334"/>
      <c r="J537" s="334"/>
      <c r="K537" s="334"/>
      <c r="L537" s="176"/>
      <c r="M537" s="176"/>
      <c r="N537" s="176"/>
      <c r="O537" s="176"/>
      <c r="P537" s="109"/>
    </row>
    <row r="538" ht="25.5" customHeight="1" spans="1:16">
      <c r="A538" s="334"/>
      <c r="B538" s="334"/>
      <c r="C538" s="334"/>
      <c r="D538" s="302"/>
      <c r="E538" s="334"/>
      <c r="F538" s="334"/>
      <c r="G538" s="334"/>
      <c r="H538" s="334"/>
      <c r="I538" s="334"/>
      <c r="J538" s="334"/>
      <c r="K538" s="334"/>
      <c r="L538" s="176"/>
      <c r="M538" s="176"/>
      <c r="N538" s="176"/>
      <c r="O538" s="176"/>
      <c r="P538" s="109"/>
    </row>
    <row r="539" ht="25.5" customHeight="1" spans="1:16">
      <c r="A539" s="334"/>
      <c r="B539" s="334"/>
      <c r="C539" s="334"/>
      <c r="D539" s="302"/>
      <c r="E539" s="334"/>
      <c r="F539" s="334"/>
      <c r="G539" s="334"/>
      <c r="H539" s="334"/>
      <c r="I539" s="334"/>
      <c r="J539" s="334"/>
      <c r="K539" s="334"/>
      <c r="L539" s="176"/>
      <c r="M539" s="176"/>
      <c r="N539" s="176"/>
      <c r="O539" s="176"/>
      <c r="P539" s="109"/>
    </row>
    <row r="540" ht="25.5" customHeight="1" spans="1:16">
      <c r="A540" s="334"/>
      <c r="B540" s="334"/>
      <c r="C540" s="334"/>
      <c r="D540" s="302"/>
      <c r="E540" s="334"/>
      <c r="F540" s="334"/>
      <c r="G540" s="334"/>
      <c r="H540" s="334"/>
      <c r="I540" s="334"/>
      <c r="J540" s="334"/>
      <c r="K540" s="334"/>
      <c r="L540" s="176"/>
      <c r="M540" s="176"/>
      <c r="N540" s="176"/>
      <c r="O540" s="176"/>
      <c r="P540" s="109"/>
    </row>
    <row r="541" ht="25.5" customHeight="1" spans="1:16">
      <c r="A541" s="334"/>
      <c r="B541" s="334"/>
      <c r="C541" s="334"/>
      <c r="D541" s="302"/>
      <c r="E541" s="334"/>
      <c r="F541" s="334"/>
      <c r="G541" s="334"/>
      <c r="H541" s="334"/>
      <c r="I541" s="334"/>
      <c r="J541" s="334"/>
      <c r="K541" s="334"/>
      <c r="L541" s="176"/>
      <c r="M541" s="176"/>
      <c r="N541" s="176"/>
      <c r="O541" s="176"/>
      <c r="P541" s="109"/>
    </row>
    <row r="542" ht="25.5" customHeight="1" spans="1:16">
      <c r="A542" s="334"/>
      <c r="B542" s="334"/>
      <c r="C542" s="334"/>
      <c r="D542" s="302"/>
      <c r="E542" s="334"/>
      <c r="F542" s="334"/>
      <c r="G542" s="334"/>
      <c r="H542" s="334"/>
      <c r="I542" s="334"/>
      <c r="J542" s="334"/>
      <c r="K542" s="334"/>
      <c r="L542" s="176"/>
      <c r="M542" s="176"/>
      <c r="N542" s="176"/>
      <c r="O542" s="176"/>
      <c r="P542" s="109"/>
    </row>
    <row r="543" ht="25.5" customHeight="1" spans="1:16">
      <c r="A543" s="334"/>
      <c r="B543" s="334"/>
      <c r="C543" s="334"/>
      <c r="D543" s="302"/>
      <c r="E543" s="334"/>
      <c r="F543" s="334"/>
      <c r="G543" s="334"/>
      <c r="H543" s="334"/>
      <c r="I543" s="334"/>
      <c r="J543" s="334"/>
      <c r="K543" s="334"/>
      <c r="L543" s="176"/>
      <c r="M543" s="176"/>
      <c r="N543" s="176"/>
      <c r="O543" s="176"/>
      <c r="P543" s="109"/>
    </row>
    <row r="544" ht="25.5" customHeight="1" spans="1:16">
      <c r="A544" s="334"/>
      <c r="B544" s="334"/>
      <c r="C544" s="334"/>
      <c r="D544" s="302"/>
      <c r="E544" s="334"/>
      <c r="F544" s="334"/>
      <c r="G544" s="334"/>
      <c r="H544" s="334"/>
      <c r="I544" s="334"/>
      <c r="J544" s="334"/>
      <c r="K544" s="334"/>
      <c r="L544" s="176"/>
      <c r="M544" s="176"/>
      <c r="N544" s="176"/>
      <c r="O544" s="176"/>
      <c r="P544" s="109"/>
    </row>
    <row r="545" ht="25.5" customHeight="1" spans="1:16">
      <c r="A545" s="334"/>
      <c r="B545" s="334"/>
      <c r="C545" s="334"/>
      <c r="D545" s="302"/>
      <c r="E545" s="334"/>
      <c r="F545" s="334"/>
      <c r="G545" s="334"/>
      <c r="H545" s="334"/>
      <c r="I545" s="334"/>
      <c r="J545" s="334"/>
      <c r="K545" s="334"/>
      <c r="L545" s="176"/>
      <c r="M545" s="176"/>
      <c r="N545" s="176"/>
      <c r="O545" s="176"/>
      <c r="P545" s="109"/>
    </row>
    <row r="546" ht="25.5" customHeight="1" spans="1:16">
      <c r="A546" s="334"/>
      <c r="B546" s="334"/>
      <c r="C546" s="334"/>
      <c r="D546" s="302"/>
      <c r="E546" s="334"/>
      <c r="F546" s="334"/>
      <c r="G546" s="334"/>
      <c r="H546" s="334"/>
      <c r="I546" s="334"/>
      <c r="J546" s="334"/>
      <c r="K546" s="334"/>
      <c r="L546" s="176"/>
      <c r="M546" s="176"/>
      <c r="N546" s="176"/>
      <c r="O546" s="176"/>
      <c r="P546" s="109"/>
    </row>
    <row r="547" ht="25.5" customHeight="1" spans="1:16">
      <c r="A547" s="334"/>
      <c r="B547" s="334"/>
      <c r="C547" s="334"/>
      <c r="D547" s="302"/>
      <c r="E547" s="334"/>
      <c r="F547" s="334"/>
      <c r="G547" s="334"/>
      <c r="H547" s="334"/>
      <c r="I547" s="334"/>
      <c r="J547" s="334"/>
      <c r="K547" s="334"/>
      <c r="L547" s="176"/>
      <c r="M547" s="176"/>
      <c r="N547" s="176"/>
      <c r="O547" s="176"/>
      <c r="P547" s="109"/>
    </row>
    <row r="548" ht="25.5" customHeight="1" spans="1:16">
      <c r="A548" s="334"/>
      <c r="B548" s="334"/>
      <c r="C548" s="334"/>
      <c r="D548" s="302"/>
      <c r="E548" s="334"/>
      <c r="F548" s="334"/>
      <c r="G548" s="334"/>
      <c r="H548" s="334"/>
      <c r="I548" s="334"/>
      <c r="J548" s="334"/>
      <c r="K548" s="334"/>
      <c r="L548" s="176"/>
      <c r="M548" s="176"/>
      <c r="N548" s="176"/>
      <c r="O548" s="176"/>
      <c r="P548" s="109"/>
    </row>
    <row r="549" ht="25.5" customHeight="1" spans="1:16">
      <c r="A549" s="334"/>
      <c r="B549" s="334"/>
      <c r="C549" s="334"/>
      <c r="D549" s="302"/>
      <c r="E549" s="334"/>
      <c r="F549" s="334"/>
      <c r="G549" s="334"/>
      <c r="H549" s="334"/>
      <c r="I549" s="334"/>
      <c r="J549" s="334"/>
      <c r="K549" s="334"/>
      <c r="L549" s="176"/>
      <c r="M549" s="176"/>
      <c r="N549" s="176"/>
      <c r="O549" s="176"/>
      <c r="P549" s="109"/>
    </row>
    <row r="550" ht="25.5" customHeight="1" spans="1:16">
      <c r="A550" s="334"/>
      <c r="B550" s="334"/>
      <c r="C550" s="334"/>
      <c r="D550" s="302"/>
      <c r="E550" s="334"/>
      <c r="F550" s="334"/>
      <c r="G550" s="334"/>
      <c r="H550" s="334"/>
      <c r="I550" s="334"/>
      <c r="J550" s="334"/>
      <c r="K550" s="334"/>
      <c r="L550" s="176"/>
      <c r="M550" s="176"/>
      <c r="N550" s="176"/>
      <c r="O550" s="176"/>
      <c r="P550" s="109"/>
    </row>
    <row r="551" ht="25.5" customHeight="1" spans="1:16">
      <c r="A551" s="334"/>
      <c r="B551" s="334"/>
      <c r="C551" s="334"/>
      <c r="D551" s="302"/>
      <c r="E551" s="334"/>
      <c r="F551" s="334"/>
      <c r="G551" s="334"/>
      <c r="H551" s="334"/>
      <c r="I551" s="334"/>
      <c r="J551" s="334"/>
      <c r="K551" s="334"/>
      <c r="L551" s="176"/>
      <c r="M551" s="176"/>
      <c r="N551" s="176"/>
      <c r="O551" s="176"/>
      <c r="P551" s="109"/>
    </row>
    <row r="552" ht="25.5" customHeight="1" spans="1:16">
      <c r="A552" s="334"/>
      <c r="B552" s="334"/>
      <c r="C552" s="334"/>
      <c r="D552" s="302"/>
      <c r="E552" s="334"/>
      <c r="F552" s="334"/>
      <c r="G552" s="334"/>
      <c r="H552" s="334"/>
      <c r="I552" s="334"/>
      <c r="J552" s="334"/>
      <c r="K552" s="334"/>
      <c r="L552" s="176"/>
      <c r="M552" s="176"/>
      <c r="N552" s="176"/>
      <c r="O552" s="176"/>
      <c r="P552" s="109"/>
    </row>
    <row r="553" ht="25.5" customHeight="1" spans="1:16">
      <c r="A553" s="334"/>
      <c r="B553" s="334"/>
      <c r="C553" s="334"/>
      <c r="D553" s="302"/>
      <c r="E553" s="334"/>
      <c r="F553" s="334"/>
      <c r="G553" s="334"/>
      <c r="H553" s="334"/>
      <c r="I553" s="334"/>
      <c r="J553" s="334"/>
      <c r="K553" s="334"/>
      <c r="L553" s="176"/>
      <c r="M553" s="176"/>
      <c r="N553" s="176"/>
      <c r="O553" s="176"/>
      <c r="P553" s="109"/>
    </row>
    <row r="554" ht="25.5" customHeight="1" spans="1:16">
      <c r="A554" s="334"/>
      <c r="B554" s="334"/>
      <c r="C554" s="334"/>
      <c r="D554" s="302"/>
      <c r="E554" s="334"/>
      <c r="F554" s="334"/>
      <c r="G554" s="334"/>
      <c r="H554" s="334"/>
      <c r="I554" s="334"/>
      <c r="J554" s="334"/>
      <c r="K554" s="334"/>
      <c r="L554" s="176"/>
      <c r="M554" s="176"/>
      <c r="N554" s="176"/>
      <c r="O554" s="176"/>
      <c r="P554" s="109"/>
    </row>
    <row r="555" ht="25.5" customHeight="1" spans="1:16">
      <c r="A555" s="334"/>
      <c r="B555" s="334"/>
      <c r="C555" s="334"/>
      <c r="D555" s="302"/>
      <c r="E555" s="334"/>
      <c r="F555" s="334"/>
      <c r="G555" s="334"/>
      <c r="H555" s="334"/>
      <c r="I555" s="334"/>
      <c r="J555" s="334"/>
      <c r="K555" s="334"/>
      <c r="L555" s="176"/>
      <c r="M555" s="176"/>
      <c r="N555" s="176"/>
      <c r="O555" s="176"/>
      <c r="P555" s="109"/>
    </row>
    <row r="556" ht="25.5" customHeight="1" spans="1:16">
      <c r="A556" s="334"/>
      <c r="B556" s="334"/>
      <c r="C556" s="334"/>
      <c r="D556" s="302"/>
      <c r="E556" s="334"/>
      <c r="F556" s="334"/>
      <c r="G556" s="334"/>
      <c r="H556" s="334"/>
      <c r="I556" s="334"/>
      <c r="J556" s="334"/>
      <c r="K556" s="334"/>
      <c r="L556" s="176"/>
      <c r="M556" s="176"/>
      <c r="N556" s="176"/>
      <c r="O556" s="176"/>
      <c r="P556" s="109"/>
    </row>
    <row r="557" ht="25.5" customHeight="1" spans="1:16">
      <c r="A557" s="334"/>
      <c r="B557" s="334"/>
      <c r="C557" s="334"/>
      <c r="D557" s="302"/>
      <c r="E557" s="334"/>
      <c r="F557" s="334"/>
      <c r="G557" s="334"/>
      <c r="H557" s="334"/>
      <c r="I557" s="334"/>
      <c r="J557" s="334"/>
      <c r="K557" s="334"/>
      <c r="L557" s="176"/>
      <c r="M557" s="176"/>
      <c r="N557" s="176"/>
      <c r="O557" s="176"/>
      <c r="P557" s="109"/>
    </row>
    <row r="558" ht="25.5" customHeight="1" spans="1:16">
      <c r="A558" s="334"/>
      <c r="B558" s="334"/>
      <c r="C558" s="334"/>
      <c r="D558" s="302"/>
      <c r="E558" s="334"/>
      <c r="F558" s="334"/>
      <c r="G558" s="334"/>
      <c r="H558" s="334"/>
      <c r="I558" s="334"/>
      <c r="J558" s="334"/>
      <c r="K558" s="334"/>
      <c r="L558" s="176"/>
      <c r="M558" s="176"/>
      <c r="N558" s="176"/>
      <c r="O558" s="176"/>
      <c r="P558" s="109"/>
    </row>
    <row r="559" ht="25.5" customHeight="1" spans="1:16">
      <c r="A559" s="334"/>
      <c r="B559" s="334"/>
      <c r="C559" s="334"/>
      <c r="D559" s="302"/>
      <c r="E559" s="334"/>
      <c r="F559" s="334"/>
      <c r="G559" s="334"/>
      <c r="H559" s="334"/>
      <c r="I559" s="334"/>
      <c r="J559" s="334"/>
      <c r="K559" s="334"/>
      <c r="L559" s="176"/>
      <c r="M559" s="176"/>
      <c r="N559" s="176"/>
      <c r="O559" s="176"/>
      <c r="P559" s="109"/>
    </row>
    <row r="560" ht="25.5" customHeight="1" spans="1:16">
      <c r="A560" s="334"/>
      <c r="B560" s="334"/>
      <c r="C560" s="334"/>
      <c r="D560" s="302"/>
      <c r="E560" s="334"/>
      <c r="F560" s="334"/>
      <c r="G560" s="334"/>
      <c r="H560" s="334"/>
      <c r="I560" s="334"/>
      <c r="J560" s="334"/>
      <c r="K560" s="334"/>
      <c r="L560" s="176"/>
      <c r="M560" s="176"/>
      <c r="N560" s="176"/>
      <c r="O560" s="176"/>
      <c r="P560" s="109"/>
    </row>
    <row r="561" ht="25.5" customHeight="1" spans="1:16">
      <c r="A561" s="334"/>
      <c r="B561" s="334"/>
      <c r="C561" s="334"/>
      <c r="D561" s="302"/>
      <c r="E561" s="334"/>
      <c r="F561" s="334"/>
      <c r="G561" s="334"/>
      <c r="H561" s="334"/>
      <c r="I561" s="334"/>
      <c r="J561" s="334"/>
      <c r="K561" s="334"/>
      <c r="L561" s="176"/>
      <c r="M561" s="176"/>
      <c r="N561" s="176"/>
      <c r="O561" s="176"/>
      <c r="P561" s="109"/>
    </row>
    <row r="562" ht="25.5" customHeight="1" spans="1:16">
      <c r="A562" s="334"/>
      <c r="B562" s="334"/>
      <c r="C562" s="334"/>
      <c r="D562" s="302"/>
      <c r="E562" s="334"/>
      <c r="F562" s="334"/>
      <c r="G562" s="334"/>
      <c r="H562" s="334"/>
      <c r="I562" s="334"/>
      <c r="J562" s="334"/>
      <c r="K562" s="334"/>
      <c r="L562" s="176"/>
      <c r="M562" s="176"/>
      <c r="N562" s="176"/>
      <c r="O562" s="176"/>
      <c r="P562" s="109"/>
    </row>
    <row r="563" ht="25.5" customHeight="1" spans="1:16">
      <c r="A563" s="334"/>
      <c r="B563" s="334"/>
      <c r="C563" s="334"/>
      <c r="D563" s="302"/>
      <c r="E563" s="334"/>
      <c r="F563" s="334"/>
      <c r="G563" s="334"/>
      <c r="H563" s="334"/>
      <c r="I563" s="334"/>
      <c r="J563" s="334"/>
      <c r="K563" s="334"/>
      <c r="L563" s="176"/>
      <c r="M563" s="176"/>
      <c r="N563" s="176"/>
      <c r="O563" s="176"/>
      <c r="P563" s="109"/>
    </row>
    <row r="564" ht="25.5" customHeight="1" spans="1:16">
      <c r="A564" s="334"/>
      <c r="B564" s="334"/>
      <c r="C564" s="334"/>
      <c r="D564" s="302"/>
      <c r="E564" s="334"/>
      <c r="F564" s="334"/>
      <c r="G564" s="334"/>
      <c r="H564" s="334"/>
      <c r="I564" s="334"/>
      <c r="J564" s="334"/>
      <c r="K564" s="334"/>
      <c r="L564" s="176"/>
      <c r="M564" s="176"/>
      <c r="N564" s="176"/>
      <c r="O564" s="176"/>
      <c r="P564" s="109"/>
    </row>
    <row r="565" ht="25.5" customHeight="1" spans="1:16">
      <c r="A565" s="334"/>
      <c r="B565" s="334"/>
      <c r="C565" s="334"/>
      <c r="D565" s="302"/>
      <c r="E565" s="334"/>
      <c r="F565" s="334"/>
      <c r="G565" s="334"/>
      <c r="H565" s="334"/>
      <c r="I565" s="334"/>
      <c r="J565" s="334"/>
      <c r="K565" s="334"/>
      <c r="L565" s="176"/>
      <c r="M565" s="176"/>
      <c r="N565" s="176"/>
      <c r="O565" s="176"/>
      <c r="P565" s="109"/>
    </row>
    <row r="566" ht="25.5" customHeight="1" spans="1:16">
      <c r="A566" s="334"/>
      <c r="B566" s="334"/>
      <c r="C566" s="334"/>
      <c r="D566" s="302"/>
      <c r="E566" s="334"/>
      <c r="F566" s="334"/>
      <c r="G566" s="334"/>
      <c r="H566" s="334"/>
      <c r="I566" s="334"/>
      <c r="J566" s="334"/>
      <c r="K566" s="334"/>
      <c r="L566" s="176"/>
      <c r="M566" s="176"/>
      <c r="N566" s="176"/>
      <c r="O566" s="176"/>
      <c r="P566" s="109"/>
    </row>
    <row r="567" ht="25.5" customHeight="1" spans="1:16">
      <c r="A567" s="334"/>
      <c r="B567" s="334"/>
      <c r="C567" s="334"/>
      <c r="D567" s="302"/>
      <c r="E567" s="334"/>
      <c r="F567" s="334"/>
      <c r="G567" s="334"/>
      <c r="H567" s="334"/>
      <c r="I567" s="334"/>
      <c r="J567" s="334"/>
      <c r="K567" s="334"/>
      <c r="L567" s="176"/>
      <c r="M567" s="176"/>
      <c r="N567" s="176"/>
      <c r="O567" s="176"/>
      <c r="P567" s="109"/>
    </row>
    <row r="568" ht="25.5" customHeight="1" spans="1:16">
      <c r="A568" s="334"/>
      <c r="B568" s="334"/>
      <c r="C568" s="334"/>
      <c r="D568" s="302"/>
      <c r="E568" s="334"/>
      <c r="F568" s="334"/>
      <c r="G568" s="334"/>
      <c r="H568" s="334"/>
      <c r="I568" s="334"/>
      <c r="J568" s="334"/>
      <c r="K568" s="334"/>
      <c r="L568" s="176"/>
      <c r="M568" s="176"/>
      <c r="N568" s="176"/>
      <c r="O568" s="176"/>
      <c r="P568" s="109"/>
    </row>
    <row r="569" ht="25.5" customHeight="1" spans="1:16">
      <c r="A569" s="334"/>
      <c r="B569" s="334"/>
      <c r="C569" s="334"/>
      <c r="D569" s="302"/>
      <c r="E569" s="334"/>
      <c r="F569" s="334"/>
      <c r="G569" s="334"/>
      <c r="H569" s="334"/>
      <c r="I569" s="334"/>
      <c r="J569" s="334"/>
      <c r="K569" s="334"/>
      <c r="L569" s="176"/>
      <c r="M569" s="176"/>
      <c r="N569" s="176"/>
      <c r="O569" s="176"/>
      <c r="P569" s="109"/>
    </row>
    <row r="570" ht="25.5" customHeight="1" spans="1:16">
      <c r="A570" s="334"/>
      <c r="B570" s="334"/>
      <c r="C570" s="334"/>
      <c r="D570" s="302"/>
      <c r="E570" s="334"/>
      <c r="F570" s="334"/>
      <c r="G570" s="334"/>
      <c r="H570" s="334"/>
      <c r="I570" s="334"/>
      <c r="J570" s="334"/>
      <c r="K570" s="334"/>
      <c r="L570" s="176"/>
      <c r="M570" s="176"/>
      <c r="N570" s="176"/>
      <c r="O570" s="176"/>
      <c r="P570" s="109"/>
    </row>
    <row r="571" ht="25.5" customHeight="1" spans="1:16">
      <c r="A571" s="334"/>
      <c r="B571" s="334"/>
      <c r="C571" s="334"/>
      <c r="D571" s="302"/>
      <c r="E571" s="334"/>
      <c r="F571" s="334"/>
      <c r="G571" s="334"/>
      <c r="H571" s="334"/>
      <c r="I571" s="334"/>
      <c r="J571" s="334"/>
      <c r="K571" s="334"/>
      <c r="L571" s="176"/>
      <c r="M571" s="176"/>
      <c r="N571" s="176"/>
      <c r="O571" s="176"/>
      <c r="P571" s="109"/>
    </row>
    <row r="572" ht="25.5" customHeight="1" spans="1:16">
      <c r="A572" s="334"/>
      <c r="B572" s="334"/>
      <c r="C572" s="334"/>
      <c r="D572" s="302"/>
      <c r="E572" s="334"/>
      <c r="F572" s="334"/>
      <c r="G572" s="334"/>
      <c r="H572" s="334"/>
      <c r="I572" s="334"/>
      <c r="J572" s="334"/>
      <c r="K572" s="334"/>
      <c r="L572" s="176"/>
      <c r="M572" s="176"/>
      <c r="N572" s="176"/>
      <c r="O572" s="176"/>
      <c r="P572" s="109"/>
    </row>
    <row r="573" ht="25.5" customHeight="1" spans="1:16">
      <c r="A573" s="334"/>
      <c r="B573" s="334"/>
      <c r="C573" s="334"/>
      <c r="D573" s="302"/>
      <c r="E573" s="334"/>
      <c r="F573" s="334"/>
      <c r="G573" s="334"/>
      <c r="H573" s="334"/>
      <c r="I573" s="334"/>
      <c r="J573" s="334"/>
      <c r="K573" s="334"/>
      <c r="L573" s="176"/>
      <c r="M573" s="176"/>
      <c r="N573" s="176"/>
      <c r="O573" s="176"/>
      <c r="P573" s="109"/>
    </row>
    <row r="574" ht="25.5" customHeight="1" spans="1:16">
      <c r="A574" s="334"/>
      <c r="B574" s="334"/>
      <c r="C574" s="334"/>
      <c r="D574" s="302"/>
      <c r="E574" s="334"/>
      <c r="F574" s="334"/>
      <c r="G574" s="334"/>
      <c r="H574" s="334"/>
      <c r="I574" s="334"/>
      <c r="J574" s="334"/>
      <c r="K574" s="334"/>
      <c r="L574" s="176"/>
      <c r="M574" s="176"/>
      <c r="N574" s="176"/>
      <c r="O574" s="176"/>
      <c r="P574" s="109"/>
    </row>
    <row r="575" ht="25.5" customHeight="1" spans="1:16">
      <c r="A575" s="334"/>
      <c r="B575" s="334"/>
      <c r="C575" s="334"/>
      <c r="D575" s="302"/>
      <c r="E575" s="334"/>
      <c r="F575" s="334"/>
      <c r="G575" s="334"/>
      <c r="H575" s="334"/>
      <c r="I575" s="334"/>
      <c r="J575" s="334"/>
      <c r="K575" s="334"/>
      <c r="L575" s="176"/>
      <c r="M575" s="176"/>
      <c r="N575" s="176"/>
      <c r="O575" s="176"/>
      <c r="P575" s="109"/>
    </row>
    <row r="576" ht="25.5" customHeight="1" spans="1:16">
      <c r="A576" s="334"/>
      <c r="B576" s="334"/>
      <c r="C576" s="334"/>
      <c r="D576" s="302"/>
      <c r="E576" s="334"/>
      <c r="F576" s="334"/>
      <c r="G576" s="334"/>
      <c r="H576" s="334"/>
      <c r="I576" s="334"/>
      <c r="J576" s="334"/>
      <c r="K576" s="334"/>
      <c r="L576" s="176"/>
      <c r="M576" s="176"/>
      <c r="N576" s="176"/>
      <c r="O576" s="176"/>
      <c r="P576" s="109"/>
    </row>
    <row r="577" ht="25.5" customHeight="1" spans="1:16">
      <c r="A577" s="334"/>
      <c r="B577" s="334"/>
      <c r="C577" s="334"/>
      <c r="D577" s="302"/>
      <c r="E577" s="334"/>
      <c r="F577" s="334"/>
      <c r="G577" s="334"/>
      <c r="H577" s="334"/>
      <c r="I577" s="334"/>
      <c r="J577" s="334"/>
      <c r="K577" s="334"/>
      <c r="L577" s="176"/>
      <c r="M577" s="176"/>
      <c r="N577" s="176"/>
      <c r="O577" s="176"/>
      <c r="P577" s="109"/>
    </row>
    <row r="578" ht="25.5" customHeight="1" spans="1:16">
      <c r="A578" s="334"/>
      <c r="B578" s="334"/>
      <c r="C578" s="334"/>
      <c r="D578" s="302"/>
      <c r="E578" s="334"/>
      <c r="F578" s="334"/>
      <c r="G578" s="334"/>
      <c r="H578" s="334"/>
      <c r="I578" s="334"/>
      <c r="J578" s="334"/>
      <c r="K578" s="334"/>
      <c r="L578" s="176"/>
      <c r="M578" s="176"/>
      <c r="N578" s="176"/>
      <c r="O578" s="176"/>
      <c r="P578" s="109"/>
    </row>
    <row r="579" ht="25.5" customHeight="1" spans="1:16">
      <c r="A579" s="334"/>
      <c r="B579" s="334"/>
      <c r="C579" s="334"/>
      <c r="D579" s="302"/>
      <c r="E579" s="334"/>
      <c r="F579" s="334"/>
      <c r="G579" s="334"/>
      <c r="H579" s="334"/>
      <c r="I579" s="334"/>
      <c r="J579" s="334"/>
      <c r="K579" s="334"/>
      <c r="L579" s="176"/>
      <c r="M579" s="176"/>
      <c r="N579" s="176"/>
      <c r="O579" s="176"/>
      <c r="P579" s="109"/>
    </row>
    <row r="580" ht="25.5" customHeight="1" spans="1:16">
      <c r="A580" s="334"/>
      <c r="B580" s="334"/>
      <c r="C580" s="334"/>
      <c r="D580" s="302"/>
      <c r="E580" s="334"/>
      <c r="F580" s="334"/>
      <c r="G580" s="334"/>
      <c r="H580" s="334"/>
      <c r="I580" s="334"/>
      <c r="J580" s="334"/>
      <c r="K580" s="334"/>
      <c r="L580" s="176"/>
      <c r="M580" s="176"/>
      <c r="N580" s="176"/>
      <c r="O580" s="176"/>
      <c r="P580" s="109"/>
    </row>
    <row r="581" ht="25.5" customHeight="1" spans="1:16">
      <c r="A581" s="334"/>
      <c r="B581" s="334"/>
      <c r="C581" s="334"/>
      <c r="D581" s="302"/>
      <c r="E581" s="334"/>
      <c r="F581" s="334"/>
      <c r="G581" s="334"/>
      <c r="H581" s="334"/>
      <c r="I581" s="334"/>
      <c r="J581" s="334"/>
      <c r="K581" s="334"/>
      <c r="L581" s="176"/>
      <c r="M581" s="176"/>
      <c r="N581" s="176"/>
      <c r="O581" s="176"/>
      <c r="P581" s="109"/>
    </row>
    <row r="582" ht="25.5" customHeight="1" spans="1:16">
      <c r="A582" s="334"/>
      <c r="B582" s="334"/>
      <c r="C582" s="334"/>
      <c r="D582" s="302"/>
      <c r="E582" s="334"/>
      <c r="F582" s="334"/>
      <c r="G582" s="334"/>
      <c r="H582" s="334"/>
      <c r="I582" s="334"/>
      <c r="J582" s="334"/>
      <c r="K582" s="334"/>
      <c r="L582" s="176"/>
      <c r="M582" s="176"/>
      <c r="N582" s="176"/>
      <c r="O582" s="176"/>
      <c r="P582" s="109"/>
    </row>
    <row r="583" ht="25.5" customHeight="1" spans="1:16">
      <c r="A583" s="334"/>
      <c r="B583" s="334"/>
      <c r="C583" s="334"/>
      <c r="D583" s="302"/>
      <c r="E583" s="334"/>
      <c r="F583" s="334"/>
      <c r="G583" s="334"/>
      <c r="H583" s="334"/>
      <c r="I583" s="334"/>
      <c r="J583" s="334"/>
      <c r="K583" s="334"/>
      <c r="L583" s="176"/>
      <c r="M583" s="176"/>
      <c r="N583" s="176"/>
      <c r="O583" s="176"/>
      <c r="P583" s="109"/>
    </row>
    <row r="584" ht="25.5" customHeight="1" spans="1:16">
      <c r="A584" s="334"/>
      <c r="B584" s="334"/>
      <c r="C584" s="334"/>
      <c r="D584" s="302"/>
      <c r="E584" s="334"/>
      <c r="F584" s="334"/>
      <c r="G584" s="334"/>
      <c r="H584" s="334"/>
      <c r="I584" s="334"/>
      <c r="J584" s="334"/>
      <c r="K584" s="334"/>
      <c r="L584" s="176"/>
      <c r="M584" s="176"/>
      <c r="N584" s="176"/>
      <c r="O584" s="176"/>
      <c r="P584" s="109"/>
    </row>
    <row r="585" ht="25.5" customHeight="1" spans="1:16">
      <c r="A585" s="334"/>
      <c r="B585" s="334"/>
      <c r="C585" s="334"/>
      <c r="D585" s="302"/>
      <c r="E585" s="334"/>
      <c r="F585" s="334"/>
      <c r="G585" s="334"/>
      <c r="H585" s="334"/>
      <c r="I585" s="334"/>
      <c r="J585" s="334"/>
      <c r="K585" s="334"/>
      <c r="L585" s="176"/>
      <c r="M585" s="176"/>
      <c r="N585" s="176"/>
      <c r="O585" s="176"/>
      <c r="P585" s="109"/>
    </row>
    <row r="586" ht="25.5" customHeight="1" spans="1:16">
      <c r="A586" s="334"/>
      <c r="B586" s="334"/>
      <c r="C586" s="334"/>
      <c r="D586" s="302"/>
      <c r="E586" s="334"/>
      <c r="F586" s="334"/>
      <c r="G586" s="334"/>
      <c r="H586" s="334"/>
      <c r="I586" s="334"/>
      <c r="J586" s="334"/>
      <c r="K586" s="334"/>
      <c r="L586" s="176"/>
      <c r="M586" s="176"/>
      <c r="N586" s="176"/>
      <c r="O586" s="176"/>
      <c r="P586" s="109"/>
    </row>
    <row r="587" ht="25.5" customHeight="1" spans="1:16">
      <c r="A587" s="334"/>
      <c r="B587" s="334"/>
      <c r="C587" s="334"/>
      <c r="D587" s="302"/>
      <c r="E587" s="334"/>
      <c r="F587" s="334"/>
      <c r="G587" s="334"/>
      <c r="H587" s="334"/>
      <c r="I587" s="334"/>
      <c r="J587" s="334"/>
      <c r="K587" s="334"/>
      <c r="L587" s="176"/>
      <c r="M587" s="176"/>
      <c r="N587" s="176"/>
      <c r="O587" s="176"/>
      <c r="P587" s="109"/>
    </row>
    <row r="588" ht="25.5" customHeight="1" spans="1:16">
      <c r="A588" s="334"/>
      <c r="B588" s="334"/>
      <c r="C588" s="334"/>
      <c r="D588" s="302"/>
      <c r="E588" s="334"/>
      <c r="F588" s="334"/>
      <c r="G588" s="334"/>
      <c r="H588" s="334"/>
      <c r="I588" s="334"/>
      <c r="J588" s="334"/>
      <c r="K588" s="334"/>
      <c r="L588" s="176"/>
      <c r="M588" s="176"/>
      <c r="N588" s="176"/>
      <c r="O588" s="176"/>
      <c r="P588" s="109"/>
    </row>
    <row r="589" ht="25.5" customHeight="1" spans="1:16">
      <c r="A589" s="334"/>
      <c r="B589" s="334"/>
      <c r="C589" s="334"/>
      <c r="D589" s="302"/>
      <c r="E589" s="334"/>
      <c r="F589" s="334"/>
      <c r="G589" s="334"/>
      <c r="H589" s="334"/>
      <c r="I589" s="334"/>
      <c r="J589" s="334"/>
      <c r="K589" s="334"/>
      <c r="L589" s="176"/>
      <c r="M589" s="176"/>
      <c r="N589" s="176"/>
      <c r="O589" s="176"/>
      <c r="P589" s="109"/>
    </row>
    <row r="590" ht="25.5" customHeight="1" spans="1:16">
      <c r="A590" s="334"/>
      <c r="B590" s="334"/>
      <c r="C590" s="334"/>
      <c r="D590" s="302"/>
      <c r="E590" s="334"/>
      <c r="F590" s="334"/>
      <c r="G590" s="334"/>
      <c r="H590" s="334"/>
      <c r="I590" s="334"/>
      <c r="J590" s="334"/>
      <c r="K590" s="334"/>
      <c r="L590" s="176"/>
      <c r="M590" s="176"/>
      <c r="N590" s="176"/>
      <c r="O590" s="176"/>
      <c r="P590" s="109"/>
    </row>
    <row r="591" ht="25.5" customHeight="1" spans="1:16">
      <c r="A591" s="334"/>
      <c r="B591" s="334"/>
      <c r="C591" s="334"/>
      <c r="D591" s="302"/>
      <c r="E591" s="334"/>
      <c r="F591" s="334"/>
      <c r="G591" s="334"/>
      <c r="H591" s="334"/>
      <c r="I591" s="334"/>
      <c r="J591" s="334"/>
      <c r="K591" s="334"/>
      <c r="L591" s="176"/>
      <c r="M591" s="176"/>
      <c r="N591" s="176"/>
      <c r="O591" s="176"/>
      <c r="P591" s="109"/>
    </row>
    <row r="592" ht="25.5" customHeight="1" spans="1:16">
      <c r="A592" s="334"/>
      <c r="B592" s="334"/>
      <c r="C592" s="334"/>
      <c r="D592" s="302"/>
      <c r="E592" s="334"/>
      <c r="F592" s="334"/>
      <c r="G592" s="334"/>
      <c r="H592" s="334"/>
      <c r="I592" s="334"/>
      <c r="J592" s="334"/>
      <c r="K592" s="334"/>
      <c r="L592" s="176"/>
      <c r="M592" s="176"/>
      <c r="N592" s="176"/>
      <c r="O592" s="176"/>
      <c r="P592" s="109"/>
    </row>
    <row r="593" ht="25.5" customHeight="1" spans="1:16">
      <c r="A593" s="334"/>
      <c r="B593" s="334"/>
      <c r="C593" s="334"/>
      <c r="D593" s="302"/>
      <c r="E593" s="334"/>
      <c r="F593" s="334"/>
      <c r="G593" s="334"/>
      <c r="H593" s="334"/>
      <c r="I593" s="334"/>
      <c r="J593" s="334"/>
      <c r="K593" s="334"/>
      <c r="L593" s="176"/>
      <c r="M593" s="176"/>
      <c r="N593" s="176"/>
      <c r="O593" s="176"/>
      <c r="P593" s="109"/>
    </row>
    <row r="594" ht="25.5" customHeight="1" spans="1:16">
      <c r="A594" s="334"/>
      <c r="B594" s="334"/>
      <c r="C594" s="334"/>
      <c r="D594" s="302"/>
      <c r="E594" s="334"/>
      <c r="F594" s="334"/>
      <c r="G594" s="334"/>
      <c r="H594" s="334"/>
      <c r="I594" s="334"/>
      <c r="J594" s="334"/>
      <c r="K594" s="334"/>
      <c r="L594" s="176"/>
      <c r="M594" s="176"/>
      <c r="N594" s="176"/>
      <c r="O594" s="176"/>
      <c r="P594" s="109"/>
    </row>
    <row r="595" ht="25.5" customHeight="1" spans="1:16">
      <c r="A595" s="334"/>
      <c r="B595" s="334"/>
      <c r="C595" s="334"/>
      <c r="D595" s="302"/>
      <c r="E595" s="334"/>
      <c r="F595" s="334"/>
      <c r="G595" s="334"/>
      <c r="H595" s="334"/>
      <c r="I595" s="334"/>
      <c r="J595" s="334"/>
      <c r="K595" s="334"/>
      <c r="L595" s="176"/>
      <c r="M595" s="176"/>
      <c r="N595" s="176"/>
      <c r="O595" s="176"/>
      <c r="P595" s="109"/>
    </row>
    <row r="596" ht="25.5" customHeight="1" spans="1:16">
      <c r="A596" s="334"/>
      <c r="B596" s="334"/>
      <c r="C596" s="334"/>
      <c r="D596" s="302"/>
      <c r="E596" s="334"/>
      <c r="F596" s="334"/>
      <c r="G596" s="334"/>
      <c r="H596" s="334"/>
      <c r="I596" s="334"/>
      <c r="J596" s="334"/>
      <c r="K596" s="334"/>
      <c r="L596" s="176"/>
      <c r="M596" s="176"/>
      <c r="N596" s="176"/>
      <c r="O596" s="176"/>
      <c r="P596" s="109"/>
    </row>
    <row r="597" ht="25.5" customHeight="1" spans="1:16">
      <c r="A597" s="334"/>
      <c r="B597" s="334"/>
      <c r="C597" s="334"/>
      <c r="D597" s="302"/>
      <c r="E597" s="334"/>
      <c r="F597" s="334"/>
      <c r="G597" s="334"/>
      <c r="H597" s="334"/>
      <c r="I597" s="334"/>
      <c r="J597" s="334"/>
      <c r="K597" s="334"/>
      <c r="L597" s="176"/>
      <c r="M597" s="176"/>
      <c r="N597" s="176"/>
      <c r="O597" s="176"/>
      <c r="P597" s="109"/>
    </row>
    <row r="598" ht="25.5" customHeight="1" spans="1:16">
      <c r="A598" s="334"/>
      <c r="B598" s="334"/>
      <c r="C598" s="334"/>
      <c r="D598" s="302"/>
      <c r="E598" s="334"/>
      <c r="F598" s="334"/>
      <c r="G598" s="334"/>
      <c r="H598" s="334"/>
      <c r="I598" s="334"/>
      <c r="J598" s="334"/>
      <c r="K598" s="334"/>
      <c r="L598" s="176"/>
      <c r="M598" s="176"/>
      <c r="N598" s="176"/>
      <c r="O598" s="176"/>
      <c r="P598" s="109"/>
    </row>
    <row r="599" ht="25.5" customHeight="1" spans="1:16">
      <c r="A599" s="334"/>
      <c r="B599" s="334"/>
      <c r="C599" s="334"/>
      <c r="D599" s="302"/>
      <c r="E599" s="334"/>
      <c r="F599" s="334"/>
      <c r="G599" s="334"/>
      <c r="H599" s="334"/>
      <c r="I599" s="334"/>
      <c r="J599" s="334"/>
      <c r="K599" s="334"/>
      <c r="L599" s="176"/>
      <c r="M599" s="176"/>
      <c r="N599" s="176"/>
      <c r="O599" s="176"/>
      <c r="P599" s="109"/>
    </row>
    <row r="600" ht="25.5" customHeight="1" spans="1:16">
      <c r="A600" s="334"/>
      <c r="B600" s="334"/>
      <c r="C600" s="334"/>
      <c r="D600" s="302"/>
      <c r="E600" s="334"/>
      <c r="F600" s="334"/>
      <c r="G600" s="334"/>
      <c r="H600" s="334"/>
      <c r="I600" s="334"/>
      <c r="J600" s="334"/>
      <c r="K600" s="334"/>
      <c r="L600" s="176"/>
      <c r="M600" s="176"/>
      <c r="N600" s="176"/>
      <c r="O600" s="176"/>
      <c r="P600" s="109"/>
    </row>
    <row r="601" ht="25.5" customHeight="1" spans="1:16">
      <c r="A601" s="334"/>
      <c r="B601" s="334"/>
      <c r="C601" s="334"/>
      <c r="D601" s="302"/>
      <c r="E601" s="334"/>
      <c r="F601" s="334"/>
      <c r="G601" s="334"/>
      <c r="H601" s="334"/>
      <c r="I601" s="334"/>
      <c r="J601" s="334"/>
      <c r="K601" s="334"/>
      <c r="L601" s="176"/>
      <c r="M601" s="176"/>
      <c r="N601" s="176"/>
      <c r="O601" s="176"/>
      <c r="P601" s="109"/>
    </row>
    <row r="602" ht="25.5" customHeight="1" spans="1:16">
      <c r="A602" s="334"/>
      <c r="B602" s="334"/>
      <c r="C602" s="334"/>
      <c r="D602" s="302"/>
      <c r="E602" s="334"/>
      <c r="F602" s="334"/>
      <c r="G602" s="334"/>
      <c r="H602" s="334"/>
      <c r="I602" s="334"/>
      <c r="J602" s="334"/>
      <c r="K602" s="334"/>
      <c r="L602" s="176"/>
      <c r="M602" s="176"/>
      <c r="N602" s="176"/>
      <c r="O602" s="176"/>
      <c r="P602" s="109"/>
    </row>
    <row r="603" ht="25.5" customHeight="1" spans="1:16">
      <c r="A603" s="334"/>
      <c r="B603" s="334"/>
      <c r="C603" s="334"/>
      <c r="D603" s="302"/>
      <c r="E603" s="334"/>
      <c r="F603" s="334"/>
      <c r="G603" s="334"/>
      <c r="H603" s="334"/>
      <c r="I603" s="334"/>
      <c r="J603" s="334"/>
      <c r="K603" s="334"/>
      <c r="L603" s="176"/>
      <c r="M603" s="176"/>
      <c r="N603" s="176"/>
      <c r="O603" s="176"/>
      <c r="P603" s="109"/>
    </row>
    <row r="604" ht="25.5" customHeight="1" spans="1:16">
      <c r="A604" s="334"/>
      <c r="B604" s="334"/>
      <c r="C604" s="334"/>
      <c r="D604" s="302"/>
      <c r="E604" s="334"/>
      <c r="F604" s="334"/>
      <c r="G604" s="334"/>
      <c r="H604" s="334"/>
      <c r="I604" s="334"/>
      <c r="J604" s="334"/>
      <c r="K604" s="334"/>
      <c r="L604" s="176"/>
      <c r="M604" s="176"/>
      <c r="N604" s="176"/>
      <c r="O604" s="176"/>
      <c r="P604" s="109"/>
    </row>
    <row r="605" ht="25.5" customHeight="1" spans="1:16">
      <c r="A605" s="334"/>
      <c r="B605" s="334"/>
      <c r="C605" s="334"/>
      <c r="D605" s="302"/>
      <c r="E605" s="334"/>
      <c r="F605" s="334"/>
      <c r="G605" s="334"/>
      <c r="H605" s="334"/>
      <c r="I605" s="334"/>
      <c r="J605" s="334"/>
      <c r="K605" s="334"/>
      <c r="L605" s="176"/>
      <c r="M605" s="176"/>
      <c r="N605" s="176"/>
      <c r="O605" s="176"/>
      <c r="P605" s="109"/>
    </row>
    <row r="606" ht="25.5" customHeight="1" spans="1:16">
      <c r="A606" s="334"/>
      <c r="B606" s="334"/>
      <c r="C606" s="334"/>
      <c r="D606" s="302"/>
      <c r="E606" s="334"/>
      <c r="F606" s="334"/>
      <c r="G606" s="334"/>
      <c r="H606" s="334"/>
      <c r="I606" s="334"/>
      <c r="J606" s="334"/>
      <c r="K606" s="334"/>
      <c r="L606" s="176"/>
      <c r="M606" s="176"/>
      <c r="N606" s="176"/>
      <c r="O606" s="176"/>
      <c r="P606" s="109"/>
    </row>
    <row r="607" ht="25.5" customHeight="1" spans="1:16">
      <c r="A607" s="334"/>
      <c r="B607" s="334"/>
      <c r="C607" s="334"/>
      <c r="D607" s="302"/>
      <c r="E607" s="334"/>
      <c r="F607" s="334"/>
      <c r="G607" s="334"/>
      <c r="H607" s="334"/>
      <c r="I607" s="334"/>
      <c r="J607" s="334"/>
      <c r="K607" s="334"/>
      <c r="L607" s="176"/>
      <c r="M607" s="176"/>
      <c r="N607" s="176"/>
      <c r="O607" s="176"/>
      <c r="P607" s="109"/>
    </row>
    <row r="608" ht="25.5" customHeight="1" spans="1:16">
      <c r="A608" s="334"/>
      <c r="B608" s="334"/>
      <c r="C608" s="334"/>
      <c r="D608" s="302"/>
      <c r="E608" s="334"/>
      <c r="F608" s="334"/>
      <c r="G608" s="334"/>
      <c r="H608" s="334"/>
      <c r="I608" s="334"/>
      <c r="J608" s="334"/>
      <c r="K608" s="334"/>
      <c r="L608" s="176"/>
      <c r="M608" s="176"/>
      <c r="N608" s="176"/>
      <c r="O608" s="176"/>
      <c r="P608" s="109"/>
    </row>
    <row r="609" ht="25.5" customHeight="1" spans="1:16">
      <c r="A609" s="334"/>
      <c r="B609" s="334"/>
      <c r="C609" s="334"/>
      <c r="D609" s="302"/>
      <c r="E609" s="334"/>
      <c r="F609" s="334"/>
      <c r="G609" s="334"/>
      <c r="H609" s="334"/>
      <c r="I609" s="334"/>
      <c r="J609" s="334"/>
      <c r="K609" s="334"/>
      <c r="L609" s="176"/>
      <c r="M609" s="176"/>
      <c r="N609" s="176"/>
      <c r="O609" s="176"/>
      <c r="P609" s="109"/>
    </row>
    <row r="610" ht="25.5" customHeight="1" spans="1:16">
      <c r="A610" s="334"/>
      <c r="B610" s="334"/>
      <c r="C610" s="334"/>
      <c r="D610" s="302"/>
      <c r="E610" s="334"/>
      <c r="F610" s="334"/>
      <c r="G610" s="334"/>
      <c r="H610" s="334"/>
      <c r="I610" s="334"/>
      <c r="J610" s="334"/>
      <c r="K610" s="334"/>
      <c r="L610" s="176"/>
      <c r="M610" s="176"/>
      <c r="N610" s="176"/>
      <c r="O610" s="176"/>
      <c r="P610" s="109"/>
    </row>
    <row r="611" ht="25.5" customHeight="1" spans="1:16">
      <c r="A611" s="334"/>
      <c r="B611" s="334"/>
      <c r="C611" s="334"/>
      <c r="D611" s="302"/>
      <c r="E611" s="334"/>
      <c r="F611" s="334"/>
      <c r="G611" s="334"/>
      <c r="H611" s="334"/>
      <c r="I611" s="334"/>
      <c r="J611" s="334"/>
      <c r="K611" s="334"/>
      <c r="L611" s="176"/>
      <c r="M611" s="176"/>
      <c r="N611" s="176"/>
      <c r="O611" s="176"/>
      <c r="P611" s="109"/>
    </row>
    <row r="612" ht="25.5" customHeight="1" spans="1:16">
      <c r="A612" s="334"/>
      <c r="B612" s="334"/>
      <c r="C612" s="334"/>
      <c r="D612" s="302"/>
      <c r="E612" s="334"/>
      <c r="F612" s="334"/>
      <c r="G612" s="334"/>
      <c r="H612" s="334"/>
      <c r="I612" s="334"/>
      <c r="J612" s="334"/>
      <c r="K612" s="334"/>
      <c r="L612" s="176"/>
      <c r="M612" s="176"/>
      <c r="N612" s="176"/>
      <c r="O612" s="176"/>
      <c r="P612" s="109"/>
    </row>
    <row r="613" ht="25.5" customHeight="1" spans="1:16">
      <c r="A613" s="334"/>
      <c r="B613" s="334"/>
      <c r="C613" s="334"/>
      <c r="D613" s="302"/>
      <c r="E613" s="334"/>
      <c r="F613" s="334"/>
      <c r="G613" s="334"/>
      <c r="H613" s="334"/>
      <c r="I613" s="334"/>
      <c r="J613" s="334"/>
      <c r="K613" s="334"/>
      <c r="L613" s="176"/>
      <c r="M613" s="176"/>
      <c r="N613" s="176"/>
      <c r="O613" s="176"/>
      <c r="P613" s="109"/>
    </row>
    <row r="614" ht="25.5" customHeight="1" spans="1:16">
      <c r="A614" s="334"/>
      <c r="B614" s="334"/>
      <c r="C614" s="334"/>
      <c r="D614" s="302"/>
      <c r="E614" s="334"/>
      <c r="F614" s="334"/>
      <c r="G614" s="334"/>
      <c r="H614" s="334"/>
      <c r="I614" s="334"/>
      <c r="J614" s="334"/>
      <c r="K614" s="334"/>
      <c r="L614" s="176"/>
      <c r="M614" s="176"/>
      <c r="N614" s="176"/>
      <c r="O614" s="176"/>
      <c r="P614" s="109"/>
    </row>
    <row r="615" ht="25.5" customHeight="1" spans="1:16">
      <c r="A615" s="334"/>
      <c r="B615" s="334"/>
      <c r="C615" s="334"/>
      <c r="D615" s="302"/>
      <c r="E615" s="334"/>
      <c r="F615" s="334"/>
      <c r="G615" s="334"/>
      <c r="H615" s="334"/>
      <c r="I615" s="334"/>
      <c r="J615" s="334"/>
      <c r="K615" s="334"/>
      <c r="L615" s="176"/>
      <c r="M615" s="176"/>
      <c r="N615" s="176"/>
      <c r="O615" s="176"/>
      <c r="P615" s="109"/>
    </row>
    <row r="616" ht="25.5" customHeight="1" spans="1:16">
      <c r="A616" s="334"/>
      <c r="B616" s="334"/>
      <c r="C616" s="334"/>
      <c r="D616" s="302"/>
      <c r="E616" s="334"/>
      <c r="F616" s="334"/>
      <c r="G616" s="334"/>
      <c r="H616" s="334"/>
      <c r="I616" s="334"/>
      <c r="J616" s="334"/>
      <c r="K616" s="334"/>
      <c r="L616" s="176"/>
      <c r="M616" s="176"/>
      <c r="N616" s="176"/>
      <c r="O616" s="176"/>
      <c r="P616" s="109"/>
    </row>
    <row r="617" ht="25.5" customHeight="1" spans="1:16">
      <c r="A617" s="334"/>
      <c r="B617" s="334"/>
      <c r="C617" s="334"/>
      <c r="D617" s="302"/>
      <c r="E617" s="334"/>
      <c r="F617" s="334"/>
      <c r="G617" s="334"/>
      <c r="H617" s="334"/>
      <c r="I617" s="334"/>
      <c r="J617" s="334"/>
      <c r="K617" s="334"/>
      <c r="L617" s="176"/>
      <c r="M617" s="176"/>
      <c r="N617" s="176"/>
      <c r="O617" s="176"/>
      <c r="P617" s="109"/>
    </row>
    <row r="618" ht="25.5" customHeight="1" spans="1:16">
      <c r="A618" s="334"/>
      <c r="B618" s="334"/>
      <c r="C618" s="334"/>
      <c r="D618" s="302"/>
      <c r="E618" s="334"/>
      <c r="F618" s="334"/>
      <c r="G618" s="334"/>
      <c r="H618" s="334"/>
      <c r="I618" s="334"/>
      <c r="J618" s="334"/>
      <c r="K618" s="334"/>
      <c r="L618" s="176"/>
      <c r="M618" s="176"/>
      <c r="N618" s="176"/>
      <c r="O618" s="176"/>
      <c r="P618" s="109"/>
    </row>
    <row r="619" ht="25.5" customHeight="1" spans="1:16">
      <c r="A619" s="334"/>
      <c r="B619" s="334"/>
      <c r="C619" s="334"/>
      <c r="D619" s="302"/>
      <c r="E619" s="334"/>
      <c r="F619" s="334"/>
      <c r="G619" s="334"/>
      <c r="H619" s="334"/>
      <c r="I619" s="334"/>
      <c r="J619" s="334"/>
      <c r="K619" s="334"/>
      <c r="L619" s="176"/>
      <c r="M619" s="176"/>
      <c r="N619" s="176"/>
      <c r="O619" s="176"/>
      <c r="P619" s="109"/>
    </row>
    <row r="620" ht="25.5" customHeight="1" spans="1:16">
      <c r="A620" s="334"/>
      <c r="B620" s="334"/>
      <c r="C620" s="334"/>
      <c r="D620" s="302"/>
      <c r="E620" s="334"/>
      <c r="F620" s="334"/>
      <c r="G620" s="334"/>
      <c r="H620" s="334"/>
      <c r="I620" s="334"/>
      <c r="J620" s="334"/>
      <c r="K620" s="334"/>
      <c r="L620" s="176"/>
      <c r="M620" s="176"/>
      <c r="N620" s="176"/>
      <c r="O620" s="176"/>
      <c r="P620" s="109"/>
    </row>
    <row r="621" ht="25.5" customHeight="1" spans="1:16">
      <c r="A621" s="334"/>
      <c r="B621" s="334"/>
      <c r="C621" s="334"/>
      <c r="D621" s="302"/>
      <c r="E621" s="334"/>
      <c r="F621" s="334"/>
      <c r="G621" s="334"/>
      <c r="H621" s="334"/>
      <c r="I621" s="334"/>
      <c r="J621" s="334"/>
      <c r="K621" s="334"/>
      <c r="L621" s="176"/>
      <c r="M621" s="176"/>
      <c r="N621" s="176"/>
      <c r="O621" s="176"/>
      <c r="P621" s="109"/>
    </row>
    <row r="622" ht="25.5" customHeight="1" spans="1:16">
      <c r="A622" s="334"/>
      <c r="B622" s="334"/>
      <c r="C622" s="334"/>
      <c r="D622" s="302"/>
      <c r="E622" s="334"/>
      <c r="F622" s="334"/>
      <c r="G622" s="334"/>
      <c r="H622" s="334"/>
      <c r="I622" s="334"/>
      <c r="J622" s="334"/>
      <c r="K622" s="334"/>
      <c r="L622" s="176"/>
      <c r="M622" s="176"/>
      <c r="N622" s="176"/>
      <c r="O622" s="176"/>
      <c r="P622" s="109"/>
    </row>
    <row r="623" ht="25.5" customHeight="1" spans="1:16">
      <c r="A623" s="334"/>
      <c r="B623" s="334"/>
      <c r="C623" s="334"/>
      <c r="D623" s="302"/>
      <c r="E623" s="334"/>
      <c r="F623" s="334"/>
      <c r="G623" s="334"/>
      <c r="H623" s="334"/>
      <c r="I623" s="334"/>
      <c r="J623" s="334"/>
      <c r="K623" s="334"/>
      <c r="L623" s="176"/>
      <c r="M623" s="176"/>
      <c r="N623" s="176"/>
      <c r="O623" s="176"/>
      <c r="P623" s="109"/>
    </row>
    <row r="624" ht="25.5" customHeight="1" spans="1:16">
      <c r="A624" s="334"/>
      <c r="B624" s="334"/>
      <c r="C624" s="334"/>
      <c r="D624" s="302"/>
      <c r="E624" s="334"/>
      <c r="F624" s="334"/>
      <c r="G624" s="334"/>
      <c r="H624" s="334"/>
      <c r="I624" s="334"/>
      <c r="J624" s="334"/>
      <c r="K624" s="334"/>
      <c r="L624" s="176"/>
      <c r="M624" s="176"/>
      <c r="N624" s="176"/>
      <c r="O624" s="176"/>
      <c r="P624" s="109"/>
    </row>
    <row r="625" ht="25.5" customHeight="1" spans="1:16">
      <c r="A625" s="334"/>
      <c r="B625" s="334"/>
      <c r="C625" s="334"/>
      <c r="D625" s="302"/>
      <c r="E625" s="334"/>
      <c r="F625" s="334"/>
      <c r="G625" s="334"/>
      <c r="H625" s="334"/>
      <c r="I625" s="334"/>
      <c r="J625" s="334"/>
      <c r="K625" s="334"/>
      <c r="L625" s="176"/>
      <c r="M625" s="176"/>
      <c r="N625" s="176"/>
      <c r="O625" s="176"/>
      <c r="P625" s="109"/>
    </row>
    <row r="626" ht="25.5" customHeight="1" spans="1:16">
      <c r="A626" s="334"/>
      <c r="B626" s="334"/>
      <c r="C626" s="334"/>
      <c r="D626" s="302"/>
      <c r="E626" s="334"/>
      <c r="F626" s="334"/>
      <c r="G626" s="334"/>
      <c r="H626" s="334"/>
      <c r="I626" s="334"/>
      <c r="J626" s="334"/>
      <c r="K626" s="334"/>
      <c r="L626" s="176"/>
      <c r="M626" s="176"/>
      <c r="N626" s="176"/>
      <c r="O626" s="176"/>
      <c r="P626" s="109"/>
    </row>
    <row r="627" ht="25.5" customHeight="1" spans="1:16">
      <c r="A627" s="334"/>
      <c r="B627" s="334"/>
      <c r="C627" s="334"/>
      <c r="D627" s="302"/>
      <c r="E627" s="334"/>
      <c r="F627" s="334"/>
      <c r="G627" s="334"/>
      <c r="H627" s="334"/>
      <c r="I627" s="334"/>
      <c r="J627" s="334"/>
      <c r="K627" s="334"/>
      <c r="L627" s="176"/>
      <c r="M627" s="176"/>
      <c r="N627" s="176"/>
      <c r="O627" s="176"/>
      <c r="P627" s="109"/>
    </row>
    <row r="628" ht="25.5" customHeight="1" spans="1:16">
      <c r="A628" s="334"/>
      <c r="B628" s="334"/>
      <c r="C628" s="334"/>
      <c r="D628" s="302"/>
      <c r="E628" s="334"/>
      <c r="F628" s="334"/>
      <c r="G628" s="334"/>
      <c r="H628" s="334"/>
      <c r="I628" s="334"/>
      <c r="J628" s="334"/>
      <c r="K628" s="334"/>
      <c r="L628" s="176"/>
      <c r="M628" s="176"/>
      <c r="N628" s="176"/>
      <c r="O628" s="176"/>
      <c r="P628" s="109"/>
    </row>
    <row r="629" ht="25.5" customHeight="1" spans="1:16">
      <c r="A629" s="334"/>
      <c r="B629" s="334"/>
      <c r="C629" s="334"/>
      <c r="D629" s="302"/>
      <c r="E629" s="334"/>
      <c r="F629" s="334"/>
      <c r="G629" s="334"/>
      <c r="H629" s="334"/>
      <c r="I629" s="334"/>
      <c r="J629" s="334"/>
      <c r="K629" s="334"/>
      <c r="L629" s="176"/>
      <c r="M629" s="176"/>
      <c r="N629" s="176"/>
      <c r="O629" s="176"/>
      <c r="P629" s="109"/>
    </row>
    <row r="630" ht="25.5" customHeight="1" spans="1:16">
      <c r="A630" s="334"/>
      <c r="B630" s="334"/>
      <c r="C630" s="334"/>
      <c r="D630" s="302"/>
      <c r="E630" s="334"/>
      <c r="F630" s="334"/>
      <c r="G630" s="334"/>
      <c r="H630" s="334"/>
      <c r="I630" s="334"/>
      <c r="J630" s="334"/>
      <c r="K630" s="334"/>
      <c r="L630" s="176"/>
      <c r="M630" s="176"/>
      <c r="N630" s="176"/>
      <c r="O630" s="176"/>
      <c r="P630" s="109"/>
    </row>
    <row r="631" ht="25.5" customHeight="1" spans="1:16">
      <c r="A631" s="334"/>
      <c r="B631" s="334"/>
      <c r="C631" s="334"/>
      <c r="D631" s="302"/>
      <c r="E631" s="334"/>
      <c r="F631" s="334"/>
      <c r="G631" s="334"/>
      <c r="H631" s="334"/>
      <c r="I631" s="334"/>
      <c r="J631" s="334"/>
      <c r="K631" s="334"/>
      <c r="L631" s="176"/>
      <c r="M631" s="176"/>
      <c r="N631" s="176"/>
      <c r="O631" s="176"/>
      <c r="P631" s="109"/>
    </row>
    <row r="632" ht="25.5" customHeight="1" spans="1:16">
      <c r="A632" s="334"/>
      <c r="B632" s="334"/>
      <c r="C632" s="334"/>
      <c r="D632" s="302"/>
      <c r="E632" s="334"/>
      <c r="F632" s="334"/>
      <c r="G632" s="334"/>
      <c r="H632" s="334"/>
      <c r="I632" s="334"/>
      <c r="J632" s="334"/>
      <c r="K632" s="334"/>
      <c r="L632" s="176"/>
      <c r="M632" s="176"/>
      <c r="N632" s="176"/>
      <c r="O632" s="176"/>
      <c r="P632" s="109"/>
    </row>
    <row r="633" ht="25.5" customHeight="1" spans="1:16">
      <c r="A633" s="334"/>
      <c r="B633" s="334"/>
      <c r="C633" s="334"/>
      <c r="D633" s="302"/>
      <c r="E633" s="334"/>
      <c r="F633" s="334"/>
      <c r="G633" s="334"/>
      <c r="H633" s="334"/>
      <c r="I633" s="334"/>
      <c r="J633" s="334"/>
      <c r="K633" s="334"/>
      <c r="L633" s="176"/>
      <c r="M633" s="176"/>
      <c r="N633" s="176"/>
      <c r="O633" s="176"/>
      <c r="P633" s="109"/>
    </row>
    <row r="634" ht="25.5" customHeight="1" spans="1:16">
      <c r="A634" s="334"/>
      <c r="B634" s="334"/>
      <c r="C634" s="334"/>
      <c r="D634" s="302"/>
      <c r="E634" s="334"/>
      <c r="F634" s="334"/>
      <c r="G634" s="334"/>
      <c r="H634" s="334"/>
      <c r="I634" s="334"/>
      <c r="J634" s="334"/>
      <c r="K634" s="334"/>
      <c r="L634" s="176"/>
      <c r="M634" s="176"/>
      <c r="N634" s="176"/>
      <c r="O634" s="176"/>
      <c r="P634" s="109"/>
    </row>
    <row r="635" ht="25.5" customHeight="1" spans="1:16">
      <c r="A635" s="334"/>
      <c r="B635" s="334"/>
      <c r="C635" s="334"/>
      <c r="D635" s="302"/>
      <c r="E635" s="334"/>
      <c r="F635" s="334"/>
      <c r="G635" s="334"/>
      <c r="H635" s="334"/>
      <c r="I635" s="334"/>
      <c r="J635" s="334"/>
      <c r="K635" s="334"/>
      <c r="L635" s="176"/>
      <c r="M635" s="176"/>
      <c r="N635" s="176"/>
      <c r="O635" s="176"/>
      <c r="P635" s="109"/>
    </row>
    <row r="636" ht="25.5" customHeight="1" spans="1:16">
      <c r="A636" s="334"/>
      <c r="B636" s="334"/>
      <c r="C636" s="334"/>
      <c r="D636" s="302"/>
      <c r="E636" s="334"/>
      <c r="F636" s="334"/>
      <c r="G636" s="334"/>
      <c r="H636" s="334"/>
      <c r="I636" s="334"/>
      <c r="J636" s="334"/>
      <c r="K636" s="334"/>
      <c r="L636" s="176"/>
      <c r="M636" s="176"/>
      <c r="N636" s="176"/>
      <c r="O636" s="176"/>
      <c r="P636" s="109"/>
    </row>
    <row r="637" ht="25.5" customHeight="1" spans="1:16">
      <c r="A637" s="334"/>
      <c r="B637" s="334"/>
      <c r="C637" s="334"/>
      <c r="D637" s="302"/>
      <c r="E637" s="334"/>
      <c r="F637" s="334"/>
      <c r="G637" s="334"/>
      <c r="H637" s="334"/>
      <c r="I637" s="334"/>
      <c r="J637" s="334"/>
      <c r="K637" s="334"/>
      <c r="L637" s="176"/>
      <c r="M637" s="176"/>
      <c r="N637" s="176"/>
      <c r="O637" s="176"/>
      <c r="P637" s="109"/>
    </row>
    <row r="638" ht="25.5" customHeight="1" spans="1:16">
      <c r="A638" s="334"/>
      <c r="B638" s="334"/>
      <c r="C638" s="334"/>
      <c r="D638" s="302"/>
      <c r="E638" s="334"/>
      <c r="F638" s="334"/>
      <c r="G638" s="334"/>
      <c r="H638" s="334"/>
      <c r="I638" s="334"/>
      <c r="J638" s="334"/>
      <c r="K638" s="334"/>
      <c r="L638" s="176"/>
      <c r="M638" s="176"/>
      <c r="N638" s="176"/>
      <c r="O638" s="176"/>
      <c r="P638" s="109"/>
    </row>
    <row r="639" ht="25.5" customHeight="1" spans="1:16">
      <c r="A639" s="334"/>
      <c r="B639" s="334"/>
      <c r="C639" s="334"/>
      <c r="D639" s="302"/>
      <c r="E639" s="334"/>
      <c r="F639" s="334"/>
      <c r="G639" s="334"/>
      <c r="H639" s="334"/>
      <c r="I639" s="334"/>
      <c r="J639" s="334"/>
      <c r="K639" s="334"/>
      <c r="L639" s="176"/>
      <c r="M639" s="176"/>
      <c r="N639" s="176"/>
      <c r="O639" s="176"/>
      <c r="P639" s="109"/>
    </row>
    <row r="640" ht="25.5" customHeight="1" spans="1:16">
      <c r="A640" s="334"/>
      <c r="B640" s="334"/>
      <c r="C640" s="334"/>
      <c r="D640" s="302"/>
      <c r="E640" s="334"/>
      <c r="F640" s="334"/>
      <c r="G640" s="334"/>
      <c r="H640" s="334"/>
      <c r="I640" s="334"/>
      <c r="J640" s="334"/>
      <c r="K640" s="334"/>
      <c r="L640" s="176"/>
      <c r="M640" s="176"/>
      <c r="N640" s="176"/>
      <c r="O640" s="176"/>
      <c r="P640" s="109"/>
    </row>
    <row r="641" ht="25.5" customHeight="1" spans="1:16">
      <c r="A641" s="334"/>
      <c r="B641" s="334"/>
      <c r="C641" s="334"/>
      <c r="D641" s="302"/>
      <c r="E641" s="334"/>
      <c r="F641" s="334"/>
      <c r="G641" s="334"/>
      <c r="H641" s="334"/>
      <c r="I641" s="334"/>
      <c r="J641" s="334"/>
      <c r="K641" s="334"/>
      <c r="L641" s="176"/>
      <c r="M641" s="176"/>
      <c r="N641" s="176"/>
      <c r="O641" s="176"/>
      <c r="P641" s="109"/>
    </row>
    <row r="642" ht="25.5" customHeight="1" spans="1:16">
      <c r="A642" s="334"/>
      <c r="B642" s="334"/>
      <c r="C642" s="334"/>
      <c r="D642" s="302"/>
      <c r="E642" s="334"/>
      <c r="F642" s="334"/>
      <c r="G642" s="334"/>
      <c r="H642" s="334"/>
      <c r="I642" s="334"/>
      <c r="J642" s="334"/>
      <c r="K642" s="334"/>
      <c r="L642" s="176"/>
      <c r="M642" s="176"/>
      <c r="N642" s="176"/>
      <c r="O642" s="176"/>
      <c r="P642" s="109"/>
    </row>
    <row r="643" ht="25.5" customHeight="1" spans="1:16">
      <c r="A643" s="334"/>
      <c r="B643" s="334"/>
      <c r="C643" s="334"/>
      <c r="D643" s="302"/>
      <c r="E643" s="334"/>
      <c r="F643" s="334"/>
      <c r="G643" s="334"/>
      <c r="H643" s="334"/>
      <c r="I643" s="334"/>
      <c r="J643" s="334"/>
      <c r="K643" s="334"/>
      <c r="L643" s="176"/>
      <c r="M643" s="176"/>
      <c r="N643" s="176"/>
      <c r="O643" s="176"/>
      <c r="P643" s="109"/>
    </row>
    <row r="644" ht="25.5" customHeight="1" spans="1:16">
      <c r="A644" s="334"/>
      <c r="B644" s="334"/>
      <c r="C644" s="334"/>
      <c r="D644" s="302"/>
      <c r="E644" s="334"/>
      <c r="F644" s="334"/>
      <c r="G644" s="334"/>
      <c r="H644" s="334"/>
      <c r="I644" s="334"/>
      <c r="J644" s="334"/>
      <c r="K644" s="334"/>
      <c r="L644" s="176"/>
      <c r="M644" s="176"/>
      <c r="N644" s="176"/>
      <c r="O644" s="176"/>
      <c r="P644" s="109"/>
    </row>
    <row r="645" ht="25.5" customHeight="1" spans="1:16">
      <c r="A645" s="334"/>
      <c r="B645" s="334"/>
      <c r="C645" s="334"/>
      <c r="D645" s="302"/>
      <c r="E645" s="334"/>
      <c r="F645" s="334"/>
      <c r="G645" s="334"/>
      <c r="H645" s="334"/>
      <c r="I645" s="334"/>
      <c r="J645" s="334"/>
      <c r="K645" s="334"/>
      <c r="L645" s="176"/>
      <c r="M645" s="176"/>
      <c r="N645" s="176"/>
      <c r="O645" s="176"/>
      <c r="P645" s="109"/>
    </row>
    <row r="646" ht="25.5" customHeight="1" spans="1:16">
      <c r="A646" s="334"/>
      <c r="B646" s="334"/>
      <c r="C646" s="334"/>
      <c r="D646" s="302"/>
      <c r="E646" s="334"/>
      <c r="F646" s="334"/>
      <c r="G646" s="334"/>
      <c r="H646" s="334"/>
      <c r="I646" s="334"/>
      <c r="J646" s="334"/>
      <c r="K646" s="334"/>
      <c r="L646" s="176"/>
      <c r="M646" s="176"/>
      <c r="N646" s="176"/>
      <c r="O646" s="176"/>
      <c r="P646" s="109"/>
    </row>
    <row r="647" ht="25.5" customHeight="1" spans="1:16">
      <c r="A647" s="334"/>
      <c r="B647" s="334"/>
      <c r="C647" s="334"/>
      <c r="D647" s="302"/>
      <c r="E647" s="334"/>
      <c r="F647" s="334"/>
      <c r="G647" s="334"/>
      <c r="H647" s="334"/>
      <c r="I647" s="334"/>
      <c r="J647" s="334"/>
      <c r="K647" s="334"/>
      <c r="L647" s="176"/>
      <c r="M647" s="176"/>
      <c r="N647" s="176"/>
      <c r="O647" s="176"/>
      <c r="P647" s="109"/>
    </row>
    <row r="648" ht="25.5" customHeight="1" spans="1:16">
      <c r="A648" s="334"/>
      <c r="B648" s="334"/>
      <c r="C648" s="334"/>
      <c r="D648" s="302"/>
      <c r="E648" s="334"/>
      <c r="F648" s="334"/>
      <c r="G648" s="334"/>
      <c r="H648" s="334"/>
      <c r="I648" s="334"/>
      <c r="J648" s="334"/>
      <c r="K648" s="334"/>
      <c r="L648" s="176"/>
      <c r="M648" s="176"/>
      <c r="N648" s="176"/>
      <c r="O648" s="176"/>
      <c r="P648" s="109"/>
    </row>
    <row r="649" ht="25.5" customHeight="1" spans="1:16">
      <c r="A649" s="334"/>
      <c r="B649" s="334"/>
      <c r="C649" s="334"/>
      <c r="D649" s="302"/>
      <c r="E649" s="334"/>
      <c r="F649" s="334"/>
      <c r="G649" s="334"/>
      <c r="H649" s="334"/>
      <c r="I649" s="334"/>
      <c r="J649" s="334"/>
      <c r="K649" s="334"/>
      <c r="L649" s="176"/>
      <c r="M649" s="176"/>
      <c r="N649" s="176"/>
      <c r="O649" s="176"/>
      <c r="P649" s="109"/>
    </row>
    <row r="650" ht="25.5" customHeight="1" spans="1:16">
      <c r="A650" s="334"/>
      <c r="B650" s="334"/>
      <c r="C650" s="334"/>
      <c r="D650" s="302"/>
      <c r="E650" s="334"/>
      <c r="F650" s="334"/>
      <c r="G650" s="334"/>
      <c r="H650" s="334"/>
      <c r="I650" s="334"/>
      <c r="J650" s="334"/>
      <c r="K650" s="334"/>
      <c r="L650" s="176"/>
      <c r="M650" s="176"/>
      <c r="N650" s="176"/>
      <c r="O650" s="176"/>
      <c r="P650" s="109"/>
    </row>
    <row r="651" ht="25.5" customHeight="1" spans="1:16">
      <c r="A651" s="334"/>
      <c r="B651" s="334"/>
      <c r="C651" s="334"/>
      <c r="D651" s="302"/>
      <c r="E651" s="334"/>
      <c r="F651" s="334"/>
      <c r="G651" s="334"/>
      <c r="H651" s="334"/>
      <c r="I651" s="334"/>
      <c r="J651" s="334"/>
      <c r="K651" s="334"/>
      <c r="L651" s="176"/>
      <c r="M651" s="176"/>
      <c r="N651" s="176"/>
      <c r="O651" s="176"/>
      <c r="P651" s="109"/>
    </row>
    <row r="652" ht="25.5" customHeight="1" spans="1:16">
      <c r="A652" s="334"/>
      <c r="B652" s="334"/>
      <c r="C652" s="334"/>
      <c r="D652" s="302"/>
      <c r="E652" s="334"/>
      <c r="F652" s="334"/>
      <c r="G652" s="334"/>
      <c r="H652" s="334"/>
      <c r="I652" s="334"/>
      <c r="J652" s="334"/>
      <c r="K652" s="334"/>
      <c r="L652" s="176"/>
      <c r="M652" s="176"/>
      <c r="N652" s="176"/>
      <c r="O652" s="176"/>
      <c r="P652" s="109"/>
    </row>
    <row r="653" ht="25.5" customHeight="1" spans="1:16">
      <c r="A653" s="334"/>
      <c r="B653" s="334"/>
      <c r="C653" s="334"/>
      <c r="D653" s="302"/>
      <c r="E653" s="334"/>
      <c r="F653" s="334"/>
      <c r="G653" s="334"/>
      <c r="H653" s="334"/>
      <c r="I653" s="334"/>
      <c r="J653" s="334"/>
      <c r="K653" s="334"/>
      <c r="L653" s="176"/>
      <c r="M653" s="176"/>
      <c r="N653" s="176"/>
      <c r="O653" s="176"/>
      <c r="P653" s="109"/>
    </row>
    <row r="654" ht="25.5" customHeight="1" spans="1:16">
      <c r="A654" s="334"/>
      <c r="B654" s="334"/>
      <c r="C654" s="334"/>
      <c r="D654" s="302"/>
      <c r="E654" s="334"/>
      <c r="F654" s="334"/>
      <c r="G654" s="334"/>
      <c r="H654" s="334"/>
      <c r="I654" s="334"/>
      <c r="J654" s="334"/>
      <c r="K654" s="334"/>
      <c r="L654" s="176"/>
      <c r="M654" s="176"/>
      <c r="N654" s="176"/>
      <c r="O654" s="176"/>
      <c r="P654" s="109"/>
    </row>
    <row r="655" ht="25.5" customHeight="1" spans="1:16">
      <c r="A655" s="334"/>
      <c r="B655" s="334"/>
      <c r="C655" s="334"/>
      <c r="D655" s="302"/>
      <c r="E655" s="334"/>
      <c r="F655" s="334"/>
      <c r="G655" s="334"/>
      <c r="H655" s="334"/>
      <c r="I655" s="334"/>
      <c r="J655" s="334"/>
      <c r="K655" s="334"/>
      <c r="L655" s="176"/>
      <c r="M655" s="176"/>
      <c r="N655" s="176"/>
      <c r="O655" s="176"/>
      <c r="P655" s="109"/>
    </row>
    <row r="656" ht="25.5" customHeight="1" spans="1:16">
      <c r="A656" s="334"/>
      <c r="B656" s="334"/>
      <c r="C656" s="334"/>
      <c r="D656" s="302"/>
      <c r="E656" s="334"/>
      <c r="F656" s="334"/>
      <c r="G656" s="334"/>
      <c r="H656" s="334"/>
      <c r="I656" s="334"/>
      <c r="J656" s="334"/>
      <c r="K656" s="334"/>
      <c r="L656" s="176"/>
      <c r="M656" s="176"/>
      <c r="N656" s="176"/>
      <c r="O656" s="176"/>
      <c r="P656" s="109"/>
    </row>
    <row r="657" ht="25.5" customHeight="1" spans="1:16">
      <c r="A657" s="334"/>
      <c r="B657" s="334"/>
      <c r="C657" s="334"/>
      <c r="D657" s="302"/>
      <c r="E657" s="334"/>
      <c r="F657" s="334"/>
      <c r="G657" s="334"/>
      <c r="H657" s="334"/>
      <c r="I657" s="334"/>
      <c r="J657" s="334"/>
      <c r="K657" s="334"/>
      <c r="L657" s="176"/>
      <c r="M657" s="176"/>
      <c r="N657" s="176"/>
      <c r="O657" s="176"/>
      <c r="P657" s="109"/>
    </row>
    <row r="658" ht="25.5" customHeight="1" spans="1:16">
      <c r="A658" s="334"/>
      <c r="B658" s="334"/>
      <c r="C658" s="334"/>
      <c r="D658" s="302"/>
      <c r="E658" s="334"/>
      <c r="F658" s="334"/>
      <c r="G658" s="334"/>
      <c r="H658" s="334"/>
      <c r="I658" s="334"/>
      <c r="J658" s="334"/>
      <c r="K658" s="334"/>
      <c r="L658" s="176"/>
      <c r="M658" s="176"/>
      <c r="N658" s="176"/>
      <c r="O658" s="176"/>
      <c r="P658" s="109"/>
    </row>
    <row r="659" ht="25.5" customHeight="1" spans="1:16">
      <c r="A659" s="334"/>
      <c r="B659" s="334"/>
      <c r="C659" s="334"/>
      <c r="D659" s="302"/>
      <c r="E659" s="334"/>
      <c r="F659" s="334"/>
      <c r="G659" s="334"/>
      <c r="H659" s="334"/>
      <c r="I659" s="334"/>
      <c r="J659" s="334"/>
      <c r="K659" s="334"/>
      <c r="L659" s="176"/>
      <c r="M659" s="176"/>
      <c r="N659" s="176"/>
      <c r="O659" s="176"/>
      <c r="P659" s="109"/>
    </row>
    <row r="660" ht="25.5" customHeight="1" spans="1:16">
      <c r="A660" s="334"/>
      <c r="B660" s="334"/>
      <c r="C660" s="334"/>
      <c r="D660" s="302"/>
      <c r="E660" s="334"/>
      <c r="F660" s="334"/>
      <c r="G660" s="334"/>
      <c r="H660" s="334"/>
      <c r="I660" s="334"/>
      <c r="J660" s="334"/>
      <c r="K660" s="334"/>
      <c r="L660" s="176"/>
      <c r="M660" s="176"/>
      <c r="N660" s="176"/>
      <c r="O660" s="176"/>
      <c r="P660" s="109"/>
    </row>
    <row r="661" ht="25.5" customHeight="1" spans="1:16">
      <c r="A661" s="334"/>
      <c r="B661" s="334"/>
      <c r="C661" s="334"/>
      <c r="D661" s="302"/>
      <c r="E661" s="334"/>
      <c r="F661" s="334"/>
      <c r="G661" s="334"/>
      <c r="H661" s="334"/>
      <c r="I661" s="334"/>
      <c r="J661" s="334"/>
      <c r="K661" s="334"/>
      <c r="L661" s="176"/>
      <c r="M661" s="176"/>
      <c r="N661" s="176"/>
      <c r="O661" s="176"/>
      <c r="P661" s="109"/>
    </row>
    <row r="662" ht="25.5" customHeight="1" spans="1:16">
      <c r="A662" s="334"/>
      <c r="B662" s="334"/>
      <c r="C662" s="334"/>
      <c r="D662" s="302"/>
      <c r="E662" s="334"/>
      <c r="F662" s="334"/>
      <c r="G662" s="334"/>
      <c r="H662" s="334"/>
      <c r="I662" s="334"/>
      <c r="J662" s="334"/>
      <c r="K662" s="334"/>
      <c r="L662" s="176"/>
      <c r="M662" s="176"/>
      <c r="N662" s="176"/>
      <c r="O662" s="176"/>
      <c r="P662" s="109"/>
    </row>
    <row r="663" ht="25.5" customHeight="1" spans="1:16">
      <c r="A663" s="334"/>
      <c r="B663" s="334"/>
      <c r="C663" s="334"/>
      <c r="D663" s="302"/>
      <c r="E663" s="334"/>
      <c r="F663" s="334"/>
      <c r="G663" s="334"/>
      <c r="H663" s="334"/>
      <c r="I663" s="334"/>
      <c r="J663" s="334"/>
      <c r="K663" s="334"/>
      <c r="L663" s="176"/>
      <c r="M663" s="176"/>
      <c r="N663" s="176"/>
      <c r="O663" s="176"/>
      <c r="P663" s="109"/>
    </row>
    <row r="664" ht="25.5" customHeight="1" spans="1:16">
      <c r="A664" s="334"/>
      <c r="B664" s="334"/>
      <c r="C664" s="334"/>
      <c r="D664" s="302"/>
      <c r="E664" s="334"/>
      <c r="F664" s="334"/>
      <c r="G664" s="334"/>
      <c r="H664" s="334"/>
      <c r="I664" s="334"/>
      <c r="J664" s="334"/>
      <c r="K664" s="334"/>
      <c r="L664" s="176"/>
      <c r="M664" s="176"/>
      <c r="N664" s="176"/>
      <c r="O664" s="176"/>
      <c r="P664" s="109"/>
    </row>
    <row r="665" ht="25.5" customHeight="1" spans="1:16">
      <c r="A665" s="334"/>
      <c r="B665" s="334"/>
      <c r="C665" s="334"/>
      <c r="D665" s="302"/>
      <c r="E665" s="334"/>
      <c r="F665" s="334"/>
      <c r="G665" s="334"/>
      <c r="H665" s="334"/>
      <c r="I665" s="334"/>
      <c r="J665" s="334"/>
      <c r="K665" s="334"/>
      <c r="L665" s="176"/>
      <c r="M665" s="176"/>
      <c r="N665" s="176"/>
      <c r="O665" s="176"/>
      <c r="P665" s="109"/>
    </row>
    <row r="666" ht="25.5" customHeight="1" spans="1:16">
      <c r="A666" s="334"/>
      <c r="B666" s="334"/>
      <c r="C666" s="334"/>
      <c r="D666" s="302"/>
      <c r="E666" s="334"/>
      <c r="F666" s="334"/>
      <c r="G666" s="334"/>
      <c r="H666" s="334"/>
      <c r="I666" s="334"/>
      <c r="J666" s="334"/>
      <c r="K666" s="334"/>
      <c r="L666" s="176"/>
      <c r="M666" s="176"/>
      <c r="N666" s="176"/>
      <c r="O666" s="176"/>
      <c r="P666" s="109"/>
    </row>
    <row r="667" ht="25.5" customHeight="1" spans="1:16">
      <c r="A667" s="334"/>
      <c r="B667" s="334"/>
      <c r="C667" s="334"/>
      <c r="D667" s="302"/>
      <c r="E667" s="334"/>
      <c r="F667" s="334"/>
      <c r="G667" s="334"/>
      <c r="H667" s="334"/>
      <c r="I667" s="334"/>
      <c r="J667" s="334"/>
      <c r="K667" s="334"/>
      <c r="L667" s="176"/>
      <c r="M667" s="176"/>
      <c r="N667" s="176"/>
      <c r="O667" s="176"/>
      <c r="P667" s="109"/>
    </row>
    <row r="668" ht="25.5" customHeight="1" spans="1:16">
      <c r="A668" s="334"/>
      <c r="B668" s="334"/>
      <c r="C668" s="334"/>
      <c r="D668" s="302"/>
      <c r="E668" s="334"/>
      <c r="F668" s="334"/>
      <c r="G668" s="334"/>
      <c r="H668" s="334"/>
      <c r="I668" s="334"/>
      <c r="J668" s="334"/>
      <c r="K668" s="334"/>
      <c r="L668" s="176"/>
      <c r="M668" s="176"/>
      <c r="N668" s="176"/>
      <c r="O668" s="176"/>
      <c r="P668" s="109"/>
    </row>
    <row r="669" ht="25.5" customHeight="1" spans="1:16">
      <c r="A669" s="334"/>
      <c r="B669" s="334"/>
      <c r="C669" s="334"/>
      <c r="D669" s="302"/>
      <c r="E669" s="334"/>
      <c r="F669" s="334"/>
      <c r="G669" s="334"/>
      <c r="H669" s="334"/>
      <c r="I669" s="334"/>
      <c r="J669" s="334"/>
      <c r="K669" s="334"/>
      <c r="L669" s="176"/>
      <c r="M669" s="176"/>
      <c r="N669" s="176"/>
      <c r="O669" s="176"/>
      <c r="P669" s="109"/>
    </row>
    <row r="670" ht="25.5" customHeight="1" spans="1:16">
      <c r="A670" s="334"/>
      <c r="B670" s="334"/>
      <c r="C670" s="334"/>
      <c r="D670" s="302"/>
      <c r="E670" s="334"/>
      <c r="F670" s="334"/>
      <c r="G670" s="334"/>
      <c r="H670" s="334"/>
      <c r="I670" s="334"/>
      <c r="J670" s="334"/>
      <c r="K670" s="334"/>
      <c r="L670" s="176"/>
      <c r="M670" s="176"/>
      <c r="N670" s="176"/>
      <c r="O670" s="176"/>
      <c r="P670" s="109"/>
    </row>
    <row r="671" ht="25.5" customHeight="1" spans="1:16">
      <c r="A671" s="334"/>
      <c r="B671" s="334"/>
      <c r="C671" s="334"/>
      <c r="D671" s="302"/>
      <c r="E671" s="334"/>
      <c r="F671" s="334"/>
      <c r="G671" s="334"/>
      <c r="H671" s="334"/>
      <c r="I671" s="334"/>
      <c r="J671" s="334"/>
      <c r="K671" s="334"/>
      <c r="L671" s="176"/>
      <c r="M671" s="176"/>
      <c r="N671" s="176"/>
      <c r="O671" s="176"/>
      <c r="P671" s="109"/>
    </row>
    <row r="672" ht="25.5" customHeight="1" spans="1:16">
      <c r="A672" s="334"/>
      <c r="B672" s="334"/>
      <c r="C672" s="334"/>
      <c r="D672" s="302"/>
      <c r="E672" s="334"/>
      <c r="F672" s="334"/>
      <c r="G672" s="334"/>
      <c r="H672" s="334"/>
      <c r="I672" s="334"/>
      <c r="J672" s="334"/>
      <c r="K672" s="334"/>
      <c r="L672" s="176"/>
      <c r="M672" s="176"/>
      <c r="N672" s="176"/>
      <c r="O672" s="176"/>
      <c r="P672" s="109"/>
    </row>
    <row r="673" ht="25.5" customHeight="1" spans="1:16">
      <c r="A673" s="334"/>
      <c r="B673" s="334"/>
      <c r="C673" s="334"/>
      <c r="D673" s="302"/>
      <c r="E673" s="334"/>
      <c r="F673" s="334"/>
      <c r="G673" s="334"/>
      <c r="H673" s="334"/>
      <c r="I673" s="334"/>
      <c r="J673" s="334"/>
      <c r="K673" s="334"/>
      <c r="L673" s="176"/>
      <c r="M673" s="176"/>
      <c r="N673" s="176"/>
      <c r="O673" s="176"/>
      <c r="P673" s="109"/>
    </row>
    <row r="674" ht="25.5" customHeight="1" spans="1:16">
      <c r="A674" s="334"/>
      <c r="B674" s="334"/>
      <c r="C674" s="334"/>
      <c r="D674" s="302"/>
      <c r="E674" s="334"/>
      <c r="F674" s="334"/>
      <c r="G674" s="334"/>
      <c r="H674" s="334"/>
      <c r="I674" s="334"/>
      <c r="J674" s="334"/>
      <c r="K674" s="334"/>
      <c r="L674" s="176"/>
      <c r="M674" s="176"/>
      <c r="N674" s="176"/>
      <c r="O674" s="176"/>
      <c r="P674" s="109"/>
    </row>
    <row r="675" ht="25.5" customHeight="1" spans="1:16">
      <c r="A675" s="334"/>
      <c r="B675" s="334"/>
      <c r="C675" s="334"/>
      <c r="D675" s="302"/>
      <c r="E675" s="334"/>
      <c r="F675" s="334"/>
      <c r="G675" s="334"/>
      <c r="H675" s="334"/>
      <c r="I675" s="334"/>
      <c r="J675" s="334"/>
      <c r="K675" s="334"/>
      <c r="L675" s="176"/>
      <c r="M675" s="176"/>
      <c r="N675" s="176"/>
      <c r="O675" s="176"/>
      <c r="P675" s="109"/>
    </row>
    <row r="676" ht="25.5" customHeight="1" spans="1:16">
      <c r="A676" s="334"/>
      <c r="B676" s="334"/>
      <c r="C676" s="334"/>
      <c r="D676" s="302"/>
      <c r="E676" s="334"/>
      <c r="F676" s="334"/>
      <c r="G676" s="334"/>
      <c r="H676" s="334"/>
      <c r="I676" s="334"/>
      <c r="J676" s="334"/>
      <c r="K676" s="334"/>
      <c r="L676" s="176"/>
      <c r="M676" s="176"/>
      <c r="N676" s="176"/>
      <c r="O676" s="176"/>
      <c r="P676" s="109"/>
    </row>
    <row r="677" ht="25.5" customHeight="1" spans="1:16">
      <c r="A677" s="334"/>
      <c r="B677" s="334"/>
      <c r="C677" s="334"/>
      <c r="D677" s="302"/>
      <c r="E677" s="334"/>
      <c r="F677" s="334"/>
      <c r="G677" s="334"/>
      <c r="H677" s="334"/>
      <c r="I677" s="334"/>
      <c r="J677" s="334"/>
      <c r="K677" s="334"/>
      <c r="L677" s="176"/>
      <c r="M677" s="176"/>
      <c r="N677" s="176"/>
      <c r="O677" s="176"/>
      <c r="P677" s="109"/>
    </row>
    <row r="678" ht="25.5" customHeight="1" spans="1:16">
      <c r="A678" s="334"/>
      <c r="B678" s="334"/>
      <c r="C678" s="334"/>
      <c r="D678" s="302"/>
      <c r="E678" s="334"/>
      <c r="F678" s="334"/>
      <c r="G678" s="334"/>
      <c r="H678" s="334"/>
      <c r="I678" s="334"/>
      <c r="J678" s="334"/>
      <c r="K678" s="334"/>
      <c r="L678" s="176"/>
      <c r="M678" s="176"/>
      <c r="N678" s="176"/>
      <c r="O678" s="176"/>
      <c r="P678" s="109"/>
    </row>
    <row r="679" ht="25.5" customHeight="1" spans="1:16">
      <c r="A679" s="334"/>
      <c r="B679" s="334"/>
      <c r="C679" s="334"/>
      <c r="D679" s="302"/>
      <c r="E679" s="334"/>
      <c r="F679" s="334"/>
      <c r="G679" s="334"/>
      <c r="H679" s="334"/>
      <c r="I679" s="334"/>
      <c r="J679" s="334"/>
      <c r="K679" s="334"/>
      <c r="L679" s="176"/>
      <c r="M679" s="176"/>
      <c r="N679" s="176"/>
      <c r="O679" s="176"/>
      <c r="P679" s="109"/>
    </row>
    <row r="680" ht="25.5" customHeight="1" spans="1:16">
      <c r="A680" s="334"/>
      <c r="B680" s="334"/>
      <c r="C680" s="334"/>
      <c r="D680" s="302"/>
      <c r="E680" s="334"/>
      <c r="F680" s="334"/>
      <c r="G680" s="334"/>
      <c r="H680" s="334"/>
      <c r="I680" s="334"/>
      <c r="J680" s="334"/>
      <c r="K680" s="334"/>
      <c r="L680" s="176"/>
      <c r="M680" s="176"/>
      <c r="N680" s="176"/>
      <c r="O680" s="176"/>
      <c r="P680" s="109"/>
    </row>
    <row r="681" ht="25.5" customHeight="1" spans="1:16">
      <c r="A681" s="334"/>
      <c r="B681" s="334"/>
      <c r="C681" s="334"/>
      <c r="D681" s="302"/>
      <c r="E681" s="334"/>
      <c r="F681" s="334"/>
      <c r="G681" s="334"/>
      <c r="H681" s="334"/>
      <c r="I681" s="334"/>
      <c r="J681" s="334"/>
      <c r="K681" s="334"/>
      <c r="L681" s="176"/>
      <c r="M681" s="176"/>
      <c r="N681" s="176"/>
      <c r="O681" s="176"/>
      <c r="P681" s="109"/>
    </row>
    <row r="682" ht="25.5" customHeight="1" spans="1:16">
      <c r="A682" s="334"/>
      <c r="B682" s="334"/>
      <c r="C682" s="334"/>
      <c r="D682" s="302"/>
      <c r="E682" s="334"/>
      <c r="F682" s="334"/>
      <c r="G682" s="334"/>
      <c r="H682" s="334"/>
      <c r="I682" s="334"/>
      <c r="J682" s="334"/>
      <c r="K682" s="334"/>
      <c r="L682" s="176"/>
      <c r="M682" s="176"/>
      <c r="N682" s="176"/>
      <c r="O682" s="176"/>
      <c r="P682" s="109"/>
    </row>
    <row r="683" ht="25.5" customHeight="1" spans="1:16">
      <c r="A683" s="334"/>
      <c r="B683" s="334"/>
      <c r="C683" s="334"/>
      <c r="D683" s="302"/>
      <c r="E683" s="334"/>
      <c r="F683" s="334"/>
      <c r="G683" s="334"/>
      <c r="H683" s="334"/>
      <c r="I683" s="334"/>
      <c r="J683" s="334"/>
      <c r="K683" s="334"/>
      <c r="L683" s="176"/>
      <c r="M683" s="176"/>
      <c r="N683" s="176"/>
      <c r="O683" s="176"/>
      <c r="P683" s="109"/>
    </row>
    <row r="684" ht="25.5" customHeight="1" spans="1:16">
      <c r="A684" s="334"/>
      <c r="B684" s="334"/>
      <c r="C684" s="334"/>
      <c r="D684" s="302"/>
      <c r="E684" s="334"/>
      <c r="F684" s="334"/>
      <c r="G684" s="334"/>
      <c r="H684" s="334"/>
      <c r="I684" s="334"/>
      <c r="J684" s="334"/>
      <c r="K684" s="334"/>
      <c r="L684" s="176"/>
      <c r="M684" s="176"/>
      <c r="N684" s="176"/>
      <c r="O684" s="176"/>
      <c r="P684" s="109"/>
    </row>
    <row r="685" ht="25.5" customHeight="1" spans="1:16">
      <c r="A685" s="334"/>
      <c r="B685" s="334"/>
      <c r="C685" s="334"/>
      <c r="D685" s="302"/>
      <c r="E685" s="334"/>
      <c r="F685" s="334"/>
      <c r="G685" s="334"/>
      <c r="H685" s="334"/>
      <c r="I685" s="334"/>
      <c r="J685" s="334"/>
      <c r="K685" s="334"/>
      <c r="L685" s="176"/>
      <c r="M685" s="176"/>
      <c r="N685" s="176"/>
      <c r="O685" s="176"/>
      <c r="P685" s="109"/>
    </row>
    <row r="686" ht="25.5" customHeight="1" spans="1:16">
      <c r="A686" s="334"/>
      <c r="B686" s="334"/>
      <c r="C686" s="334"/>
      <c r="D686" s="302"/>
      <c r="E686" s="334"/>
      <c r="F686" s="334"/>
      <c r="G686" s="334"/>
      <c r="H686" s="334"/>
      <c r="I686" s="334"/>
      <c r="J686" s="334"/>
      <c r="K686" s="334"/>
      <c r="L686" s="176"/>
      <c r="M686" s="176"/>
      <c r="N686" s="176"/>
      <c r="O686" s="176"/>
      <c r="P686" s="109"/>
    </row>
    <row r="687" ht="25.5" customHeight="1" spans="1:16">
      <c r="A687" s="334"/>
      <c r="B687" s="334"/>
      <c r="C687" s="334"/>
      <c r="D687" s="302"/>
      <c r="E687" s="334"/>
      <c r="F687" s="334"/>
      <c r="G687" s="334"/>
      <c r="H687" s="334"/>
      <c r="I687" s="334"/>
      <c r="J687" s="334"/>
      <c r="K687" s="334"/>
      <c r="L687" s="176"/>
      <c r="M687" s="176"/>
      <c r="N687" s="176"/>
      <c r="O687" s="176"/>
      <c r="P687" s="109"/>
    </row>
    <row r="688" ht="25.5" customHeight="1" spans="1:16">
      <c r="A688" s="334"/>
      <c r="B688" s="334"/>
      <c r="C688" s="334"/>
      <c r="D688" s="302"/>
      <c r="E688" s="334"/>
      <c r="F688" s="334"/>
      <c r="G688" s="334"/>
      <c r="H688" s="334"/>
      <c r="I688" s="334"/>
      <c r="J688" s="334"/>
      <c r="K688" s="334"/>
      <c r="L688" s="176"/>
      <c r="M688" s="176"/>
      <c r="N688" s="176"/>
      <c r="O688" s="176"/>
      <c r="P688" s="109"/>
    </row>
    <row r="689" ht="25.5" customHeight="1" spans="1:16">
      <c r="A689" s="334"/>
      <c r="B689" s="334"/>
      <c r="C689" s="334"/>
      <c r="D689" s="302"/>
      <c r="E689" s="334"/>
      <c r="F689" s="334"/>
      <c r="G689" s="334"/>
      <c r="H689" s="334"/>
      <c r="I689" s="334"/>
      <c r="J689" s="334"/>
      <c r="K689" s="334"/>
      <c r="L689" s="176"/>
      <c r="M689" s="176"/>
      <c r="N689" s="176"/>
      <c r="O689" s="176"/>
      <c r="P689" s="109"/>
    </row>
    <row r="690" ht="25.5" customHeight="1" spans="1:16">
      <c r="A690" s="334"/>
      <c r="B690" s="334"/>
      <c r="C690" s="334"/>
      <c r="D690" s="302"/>
      <c r="E690" s="334"/>
      <c r="F690" s="334"/>
      <c r="G690" s="334"/>
      <c r="H690" s="334"/>
      <c r="I690" s="334"/>
      <c r="J690" s="334"/>
      <c r="K690" s="334"/>
      <c r="L690" s="176"/>
      <c r="M690" s="176"/>
      <c r="N690" s="176"/>
      <c r="O690" s="176"/>
      <c r="P690" s="109"/>
    </row>
    <row r="691" ht="25.5" customHeight="1" spans="1:16">
      <c r="A691" s="334"/>
      <c r="B691" s="334"/>
      <c r="C691" s="334"/>
      <c r="D691" s="302"/>
      <c r="E691" s="334"/>
      <c r="F691" s="334"/>
      <c r="G691" s="334"/>
      <c r="H691" s="334"/>
      <c r="I691" s="334"/>
      <c r="J691" s="334"/>
      <c r="K691" s="334"/>
      <c r="L691" s="176"/>
      <c r="M691" s="176"/>
      <c r="N691" s="176"/>
      <c r="O691" s="176"/>
      <c r="P691" s="109"/>
    </row>
    <row r="692" ht="25.5" customHeight="1" spans="1:16">
      <c r="A692" s="334"/>
      <c r="B692" s="334"/>
      <c r="C692" s="334"/>
      <c r="D692" s="302"/>
      <c r="E692" s="334"/>
      <c r="F692" s="334"/>
      <c r="G692" s="334"/>
      <c r="H692" s="334"/>
      <c r="I692" s="334"/>
      <c r="J692" s="334"/>
      <c r="K692" s="334"/>
      <c r="L692" s="176"/>
      <c r="M692" s="176"/>
      <c r="N692" s="176"/>
      <c r="O692" s="176"/>
      <c r="P692" s="109"/>
    </row>
    <row r="693" ht="25.5" customHeight="1" spans="1:16">
      <c r="A693" s="334"/>
      <c r="B693" s="334"/>
      <c r="C693" s="334"/>
      <c r="D693" s="302"/>
      <c r="E693" s="334"/>
      <c r="F693" s="334"/>
      <c r="G693" s="334"/>
      <c r="H693" s="334"/>
      <c r="I693" s="334"/>
      <c r="J693" s="334"/>
      <c r="K693" s="334"/>
      <c r="L693" s="176"/>
      <c r="M693" s="176"/>
      <c r="N693" s="176"/>
      <c r="O693" s="176"/>
      <c r="P693" s="109"/>
    </row>
    <row r="694" ht="25.5" customHeight="1" spans="1:16">
      <c r="A694" s="334"/>
      <c r="B694" s="334"/>
      <c r="C694" s="334"/>
      <c r="D694" s="302"/>
      <c r="E694" s="334"/>
      <c r="F694" s="334"/>
      <c r="G694" s="334"/>
      <c r="H694" s="334"/>
      <c r="I694" s="334"/>
      <c r="J694" s="334"/>
      <c r="K694" s="334"/>
      <c r="L694" s="176"/>
      <c r="M694" s="176"/>
      <c r="N694" s="176"/>
      <c r="O694" s="176"/>
      <c r="P694" s="109"/>
    </row>
    <row r="695" ht="25.5" customHeight="1" spans="1:16">
      <c r="A695" s="334"/>
      <c r="B695" s="334"/>
      <c r="C695" s="334"/>
      <c r="D695" s="302"/>
      <c r="E695" s="334"/>
      <c r="F695" s="334"/>
      <c r="G695" s="334"/>
      <c r="H695" s="334"/>
      <c r="I695" s="334"/>
      <c r="J695" s="334"/>
      <c r="K695" s="334"/>
      <c r="L695" s="176"/>
      <c r="M695" s="176"/>
      <c r="N695" s="176"/>
      <c r="O695" s="176"/>
      <c r="P695" s="109"/>
    </row>
    <row r="696" ht="25.5" customHeight="1" spans="1:16">
      <c r="A696" s="334"/>
      <c r="B696" s="334"/>
      <c r="C696" s="334"/>
      <c r="D696" s="302"/>
      <c r="E696" s="334"/>
      <c r="F696" s="334"/>
      <c r="G696" s="334"/>
      <c r="H696" s="334"/>
      <c r="I696" s="334"/>
      <c r="J696" s="334"/>
      <c r="K696" s="334"/>
      <c r="L696" s="176"/>
      <c r="M696" s="176"/>
      <c r="N696" s="176"/>
      <c r="O696" s="176"/>
      <c r="P696" s="109"/>
    </row>
    <row r="697" ht="25.5" customHeight="1" spans="1:16">
      <c r="A697" s="334"/>
      <c r="B697" s="334"/>
      <c r="C697" s="334"/>
      <c r="D697" s="302"/>
      <c r="E697" s="334"/>
      <c r="F697" s="334"/>
      <c r="G697" s="334"/>
      <c r="H697" s="334"/>
      <c r="I697" s="334"/>
      <c r="J697" s="334"/>
      <c r="K697" s="334"/>
      <c r="L697" s="176"/>
      <c r="M697" s="176"/>
      <c r="N697" s="176"/>
      <c r="O697" s="176"/>
      <c r="P697" s="109"/>
    </row>
    <row r="698" ht="25.5" customHeight="1" spans="1:16">
      <c r="A698" s="334"/>
      <c r="B698" s="334"/>
      <c r="C698" s="334"/>
      <c r="D698" s="302"/>
      <c r="E698" s="334"/>
      <c r="F698" s="334"/>
      <c r="G698" s="334"/>
      <c r="H698" s="334"/>
      <c r="I698" s="334"/>
      <c r="J698" s="334"/>
      <c r="K698" s="334"/>
      <c r="L698" s="176"/>
      <c r="M698" s="176"/>
      <c r="N698" s="176"/>
      <c r="O698" s="176"/>
      <c r="P698" s="109"/>
    </row>
    <row r="699" ht="25.5" customHeight="1" spans="1:16">
      <c r="A699" s="334"/>
      <c r="B699" s="334"/>
      <c r="C699" s="334"/>
      <c r="D699" s="302"/>
      <c r="E699" s="334"/>
      <c r="F699" s="334"/>
      <c r="G699" s="334"/>
      <c r="H699" s="334"/>
      <c r="I699" s="334"/>
      <c r="J699" s="334"/>
      <c r="K699" s="334"/>
      <c r="L699" s="176"/>
      <c r="M699" s="176"/>
      <c r="N699" s="176"/>
      <c r="O699" s="176"/>
      <c r="P699" s="109"/>
    </row>
    <row r="700" ht="25.5" customHeight="1" spans="1:16">
      <c r="A700" s="334"/>
      <c r="B700" s="334"/>
      <c r="C700" s="334"/>
      <c r="D700" s="302"/>
      <c r="E700" s="334"/>
      <c r="F700" s="334"/>
      <c r="G700" s="334"/>
      <c r="H700" s="334"/>
      <c r="I700" s="334"/>
      <c r="J700" s="334"/>
      <c r="K700" s="334"/>
      <c r="L700" s="176"/>
      <c r="M700" s="176"/>
      <c r="N700" s="176"/>
      <c r="O700" s="176"/>
      <c r="P700" s="109"/>
    </row>
    <row r="701" ht="25.5" customHeight="1" spans="1:16">
      <c r="A701" s="334"/>
      <c r="B701" s="334"/>
      <c r="C701" s="334"/>
      <c r="D701" s="302"/>
      <c r="E701" s="334"/>
      <c r="F701" s="334"/>
      <c r="G701" s="334"/>
      <c r="H701" s="334"/>
      <c r="I701" s="334"/>
      <c r="J701" s="334"/>
      <c r="K701" s="334"/>
      <c r="L701" s="176"/>
      <c r="M701" s="176"/>
      <c r="N701" s="176"/>
      <c r="O701" s="176"/>
      <c r="P701" s="109"/>
    </row>
    <row r="702" ht="25.5" customHeight="1" spans="1:16">
      <c r="A702" s="334"/>
      <c r="B702" s="334"/>
      <c r="C702" s="334"/>
      <c r="D702" s="302"/>
      <c r="E702" s="334"/>
      <c r="F702" s="334"/>
      <c r="G702" s="334"/>
      <c r="H702" s="334"/>
      <c r="I702" s="334"/>
      <c r="J702" s="334"/>
      <c r="K702" s="334"/>
      <c r="L702" s="176"/>
      <c r="M702" s="176"/>
      <c r="N702" s="176"/>
      <c r="O702" s="176"/>
      <c r="P702" s="109"/>
    </row>
    <row r="703" ht="25.5" customHeight="1" spans="1:16">
      <c r="A703" s="334"/>
      <c r="B703" s="334"/>
      <c r="C703" s="334"/>
      <c r="D703" s="302"/>
      <c r="E703" s="334"/>
      <c r="F703" s="334"/>
      <c r="G703" s="334"/>
      <c r="H703" s="334"/>
      <c r="I703" s="334"/>
      <c r="J703" s="334"/>
      <c r="K703" s="334"/>
      <c r="L703" s="176"/>
      <c r="M703" s="176"/>
      <c r="N703" s="176"/>
      <c r="O703" s="176"/>
      <c r="P703" s="109"/>
    </row>
    <row r="704" ht="25.5" customHeight="1" spans="1:16">
      <c r="A704" s="334"/>
      <c r="B704" s="334"/>
      <c r="C704" s="334"/>
      <c r="D704" s="302"/>
      <c r="E704" s="334"/>
      <c r="F704" s="334"/>
      <c r="G704" s="334"/>
      <c r="H704" s="334"/>
      <c r="I704" s="334"/>
      <c r="J704" s="334"/>
      <c r="K704" s="334"/>
      <c r="L704" s="176"/>
      <c r="M704" s="176"/>
      <c r="N704" s="176"/>
      <c r="O704" s="176"/>
      <c r="P704" s="109"/>
    </row>
    <row r="705" ht="25.5" customHeight="1" spans="1:16">
      <c r="A705" s="334"/>
      <c r="B705" s="334"/>
      <c r="C705" s="334"/>
      <c r="D705" s="302"/>
      <c r="E705" s="334"/>
      <c r="F705" s="334"/>
      <c r="G705" s="334"/>
      <c r="H705" s="334"/>
      <c r="I705" s="334"/>
      <c r="J705" s="334"/>
      <c r="K705" s="334"/>
      <c r="L705" s="176"/>
      <c r="M705" s="176"/>
      <c r="N705" s="176"/>
      <c r="O705" s="176"/>
      <c r="P705" s="109"/>
    </row>
    <row r="706" ht="25.5" customHeight="1" spans="1:16">
      <c r="A706" s="334"/>
      <c r="B706" s="334"/>
      <c r="C706" s="334"/>
      <c r="D706" s="302"/>
      <c r="E706" s="334"/>
      <c r="F706" s="334"/>
      <c r="G706" s="334"/>
      <c r="H706" s="334"/>
      <c r="I706" s="334"/>
      <c r="J706" s="334"/>
      <c r="K706" s="334"/>
      <c r="L706" s="176"/>
      <c r="M706" s="176"/>
      <c r="N706" s="176"/>
      <c r="O706" s="176"/>
      <c r="P706" s="109"/>
    </row>
    <row r="707" ht="25.5" customHeight="1" spans="1:16">
      <c r="A707" s="334"/>
      <c r="B707" s="334"/>
      <c r="C707" s="334"/>
      <c r="D707" s="302"/>
      <c r="E707" s="334"/>
      <c r="F707" s="334"/>
      <c r="G707" s="334"/>
      <c r="H707" s="334"/>
      <c r="I707" s="334"/>
      <c r="J707" s="334"/>
      <c r="K707" s="334"/>
      <c r="L707" s="176"/>
      <c r="M707" s="176"/>
      <c r="N707" s="176"/>
      <c r="O707" s="176"/>
      <c r="P707" s="109"/>
    </row>
    <row r="708" ht="25.5" customHeight="1" spans="1:16">
      <c r="A708" s="334"/>
      <c r="B708" s="334"/>
      <c r="C708" s="334"/>
      <c r="D708" s="302"/>
      <c r="E708" s="334"/>
      <c r="F708" s="334"/>
      <c r="G708" s="334"/>
      <c r="H708" s="334"/>
      <c r="I708" s="334"/>
      <c r="J708" s="334"/>
      <c r="K708" s="334"/>
      <c r="L708" s="176"/>
      <c r="M708" s="176"/>
      <c r="N708" s="176"/>
      <c r="O708" s="176"/>
      <c r="P708" s="109"/>
    </row>
    <row r="709" ht="25.5" customHeight="1" spans="1:16">
      <c r="A709" s="334"/>
      <c r="B709" s="334"/>
      <c r="C709" s="334"/>
      <c r="D709" s="302"/>
      <c r="E709" s="334"/>
      <c r="F709" s="334"/>
      <c r="G709" s="334"/>
      <c r="H709" s="334"/>
      <c r="I709" s="334"/>
      <c r="J709" s="334"/>
      <c r="K709" s="334"/>
      <c r="L709" s="176"/>
      <c r="M709" s="176"/>
      <c r="N709" s="176"/>
      <c r="O709" s="176"/>
      <c r="P709" s="109"/>
    </row>
    <row r="710" ht="25.5" customHeight="1" spans="1:16">
      <c r="A710" s="334"/>
      <c r="B710" s="334"/>
      <c r="C710" s="334"/>
      <c r="D710" s="302"/>
      <c r="E710" s="334"/>
      <c r="F710" s="334"/>
      <c r="G710" s="334"/>
      <c r="H710" s="334"/>
      <c r="I710" s="334"/>
      <c r="J710" s="334"/>
      <c r="K710" s="334"/>
      <c r="L710" s="176"/>
      <c r="M710" s="176"/>
      <c r="N710" s="176"/>
      <c r="O710" s="176"/>
      <c r="P710" s="109"/>
    </row>
    <row r="711" ht="25.5" customHeight="1" spans="1:16">
      <c r="A711" s="334"/>
      <c r="B711" s="334"/>
      <c r="C711" s="334"/>
      <c r="D711" s="302"/>
      <c r="E711" s="334"/>
      <c r="F711" s="334"/>
      <c r="G711" s="334"/>
      <c r="H711" s="334"/>
      <c r="I711" s="334"/>
      <c r="J711" s="334"/>
      <c r="K711" s="334"/>
      <c r="L711" s="176"/>
      <c r="M711" s="176"/>
      <c r="N711" s="176"/>
      <c r="O711" s="176"/>
      <c r="P711" s="109"/>
    </row>
    <row r="712" ht="25.5" customHeight="1" spans="1:16">
      <c r="A712" s="334"/>
      <c r="B712" s="334"/>
      <c r="C712" s="334"/>
      <c r="D712" s="302"/>
      <c r="E712" s="334"/>
      <c r="F712" s="334"/>
      <c r="G712" s="334"/>
      <c r="H712" s="334"/>
      <c r="I712" s="334"/>
      <c r="J712" s="334"/>
      <c r="K712" s="334"/>
      <c r="L712" s="176"/>
      <c r="M712" s="176"/>
      <c r="N712" s="176"/>
      <c r="O712" s="176"/>
      <c r="P712" s="109"/>
    </row>
    <row r="713" ht="25.5" customHeight="1" spans="1:16">
      <c r="A713" s="334"/>
      <c r="B713" s="334"/>
      <c r="C713" s="334"/>
      <c r="D713" s="302"/>
      <c r="E713" s="334"/>
      <c r="F713" s="334"/>
      <c r="G713" s="334"/>
      <c r="H713" s="334"/>
      <c r="I713" s="334"/>
      <c r="J713" s="334"/>
      <c r="K713" s="334"/>
      <c r="L713" s="176"/>
      <c r="M713" s="176"/>
      <c r="N713" s="176"/>
      <c r="O713" s="176"/>
      <c r="P713" s="109"/>
    </row>
    <row r="714" ht="25.5" customHeight="1" spans="1:16">
      <c r="A714" s="334"/>
      <c r="B714" s="334"/>
      <c r="C714" s="334"/>
      <c r="D714" s="302"/>
      <c r="E714" s="334"/>
      <c r="F714" s="334"/>
      <c r="G714" s="334"/>
      <c r="H714" s="334"/>
      <c r="I714" s="334"/>
      <c r="J714" s="334"/>
      <c r="K714" s="334"/>
      <c r="L714" s="176"/>
      <c r="M714" s="176"/>
      <c r="N714" s="176"/>
      <c r="O714" s="176"/>
      <c r="P714" s="109"/>
    </row>
    <row r="715" ht="25.5" customHeight="1" spans="1:16">
      <c r="A715" s="334"/>
      <c r="B715" s="334"/>
      <c r="C715" s="334"/>
      <c r="D715" s="302"/>
      <c r="E715" s="334"/>
      <c r="F715" s="334"/>
      <c r="G715" s="334"/>
      <c r="H715" s="334"/>
      <c r="I715" s="334"/>
      <c r="J715" s="334"/>
      <c r="K715" s="334"/>
      <c r="L715" s="176"/>
      <c r="M715" s="176"/>
      <c r="N715" s="176"/>
      <c r="O715" s="176"/>
      <c r="P715" s="109"/>
    </row>
    <row r="716" ht="25.5" customHeight="1" spans="1:16">
      <c r="A716" s="334"/>
      <c r="B716" s="334"/>
      <c r="C716" s="334"/>
      <c r="D716" s="302"/>
      <c r="E716" s="334"/>
      <c r="F716" s="334"/>
      <c r="G716" s="334"/>
      <c r="H716" s="334"/>
      <c r="I716" s="334"/>
      <c r="J716" s="334"/>
      <c r="K716" s="334"/>
      <c r="L716" s="176"/>
      <c r="M716" s="176"/>
      <c r="N716" s="176"/>
      <c r="O716" s="176"/>
      <c r="P716" s="109"/>
    </row>
    <row r="717" ht="25.5" customHeight="1" spans="1:16">
      <c r="A717" s="334"/>
      <c r="B717" s="334"/>
      <c r="C717" s="334"/>
      <c r="D717" s="302"/>
      <c r="E717" s="334"/>
      <c r="F717" s="334"/>
      <c r="G717" s="334"/>
      <c r="H717" s="334"/>
      <c r="I717" s="334"/>
      <c r="J717" s="334"/>
      <c r="K717" s="334"/>
      <c r="L717" s="176"/>
      <c r="M717" s="176"/>
      <c r="N717" s="176"/>
      <c r="O717" s="176"/>
      <c r="P717" s="109"/>
    </row>
    <row r="718" ht="25.5" customHeight="1" spans="1:16">
      <c r="A718" s="334"/>
      <c r="B718" s="334"/>
      <c r="C718" s="334"/>
      <c r="D718" s="302"/>
      <c r="E718" s="334"/>
      <c r="F718" s="334"/>
      <c r="G718" s="334"/>
      <c r="H718" s="334"/>
      <c r="I718" s="334"/>
      <c r="J718" s="334"/>
      <c r="K718" s="334"/>
      <c r="L718" s="176"/>
      <c r="M718" s="176"/>
      <c r="N718" s="176"/>
      <c r="O718" s="176"/>
      <c r="P718" s="109"/>
    </row>
    <row r="719" ht="25.5" customHeight="1" spans="1:16">
      <c r="A719" s="334"/>
      <c r="B719" s="334"/>
      <c r="C719" s="334"/>
      <c r="D719" s="302"/>
      <c r="E719" s="334"/>
      <c r="F719" s="334"/>
      <c r="G719" s="334"/>
      <c r="H719" s="334"/>
      <c r="I719" s="334"/>
      <c r="J719" s="334"/>
      <c r="K719" s="334"/>
      <c r="L719" s="176"/>
      <c r="M719" s="176"/>
      <c r="N719" s="176"/>
      <c r="O719" s="176"/>
      <c r="P719" s="109"/>
    </row>
    <row r="720" ht="25.5" customHeight="1" spans="1:16">
      <c r="A720" s="334"/>
      <c r="B720" s="334"/>
      <c r="C720" s="334"/>
      <c r="D720" s="302"/>
      <c r="E720" s="334"/>
      <c r="F720" s="334"/>
      <c r="G720" s="334"/>
      <c r="H720" s="334"/>
      <c r="I720" s="334"/>
      <c r="J720" s="334"/>
      <c r="K720" s="334"/>
      <c r="L720" s="176"/>
      <c r="M720" s="176"/>
      <c r="N720" s="176"/>
      <c r="O720" s="176"/>
      <c r="P720" s="109"/>
    </row>
    <row r="721" ht="25.5" customHeight="1" spans="1:16">
      <c r="A721" s="334"/>
      <c r="B721" s="334"/>
      <c r="C721" s="334"/>
      <c r="D721" s="302"/>
      <c r="E721" s="334"/>
      <c r="F721" s="334"/>
      <c r="G721" s="334"/>
      <c r="H721" s="334"/>
      <c r="I721" s="334"/>
      <c r="J721" s="334"/>
      <c r="K721" s="334"/>
      <c r="L721" s="176"/>
      <c r="M721" s="176"/>
      <c r="N721" s="176"/>
      <c r="O721" s="176"/>
      <c r="P721" s="109"/>
    </row>
    <row r="722" ht="25.5" customHeight="1" spans="1:16">
      <c r="A722" s="334"/>
      <c r="B722" s="334"/>
      <c r="C722" s="334"/>
      <c r="D722" s="302"/>
      <c r="E722" s="334"/>
      <c r="F722" s="334"/>
      <c r="G722" s="334"/>
      <c r="H722" s="334"/>
      <c r="I722" s="334"/>
      <c r="J722" s="334"/>
      <c r="K722" s="334"/>
      <c r="L722" s="176"/>
      <c r="M722" s="176"/>
      <c r="N722" s="176"/>
      <c r="O722" s="176"/>
      <c r="P722" s="109"/>
    </row>
    <row r="723" ht="25.5" customHeight="1" spans="1:16">
      <c r="A723" s="334"/>
      <c r="B723" s="334"/>
      <c r="C723" s="334"/>
      <c r="D723" s="302"/>
      <c r="E723" s="334"/>
      <c r="F723" s="334"/>
      <c r="G723" s="334"/>
      <c r="H723" s="334"/>
      <c r="I723" s="334"/>
      <c r="J723" s="334"/>
      <c r="K723" s="334"/>
      <c r="L723" s="176"/>
      <c r="M723" s="176"/>
      <c r="N723" s="176"/>
      <c r="O723" s="176"/>
      <c r="P723" s="109"/>
    </row>
    <row r="724" ht="25.5" customHeight="1" spans="1:16">
      <c r="A724" s="334"/>
      <c r="B724" s="334"/>
      <c r="C724" s="334"/>
      <c r="D724" s="302"/>
      <c r="E724" s="334"/>
      <c r="F724" s="334"/>
      <c r="G724" s="334"/>
      <c r="H724" s="334"/>
      <c r="I724" s="334"/>
      <c r="J724" s="334"/>
      <c r="K724" s="334"/>
      <c r="L724" s="176"/>
      <c r="M724" s="176"/>
      <c r="N724" s="176"/>
      <c r="O724" s="176"/>
      <c r="P724" s="109"/>
    </row>
    <row r="725" ht="25.5" customHeight="1" spans="1:16">
      <c r="A725" s="334"/>
      <c r="B725" s="334"/>
      <c r="C725" s="334"/>
      <c r="D725" s="302"/>
      <c r="E725" s="334"/>
      <c r="F725" s="334"/>
      <c r="G725" s="334"/>
      <c r="H725" s="334"/>
      <c r="I725" s="334"/>
      <c r="J725" s="334"/>
      <c r="K725" s="334"/>
      <c r="L725" s="176"/>
      <c r="M725" s="176"/>
      <c r="N725" s="176"/>
      <c r="O725" s="176"/>
      <c r="P725" s="109"/>
    </row>
    <row r="726" ht="25.5" customHeight="1" spans="1:16">
      <c r="A726" s="334"/>
      <c r="B726" s="334"/>
      <c r="C726" s="334"/>
      <c r="D726" s="302"/>
      <c r="E726" s="334"/>
      <c r="F726" s="334"/>
      <c r="G726" s="334"/>
      <c r="H726" s="334"/>
      <c r="I726" s="334"/>
      <c r="J726" s="334"/>
      <c r="K726" s="334"/>
      <c r="L726" s="176"/>
      <c r="M726" s="176"/>
      <c r="N726" s="176"/>
      <c r="O726" s="176"/>
      <c r="P726" s="109"/>
    </row>
    <row r="727" ht="25.5" customHeight="1" spans="1:16">
      <c r="A727" s="334"/>
      <c r="B727" s="334"/>
      <c r="C727" s="334"/>
      <c r="D727" s="302"/>
      <c r="E727" s="334"/>
      <c r="F727" s="334"/>
      <c r="G727" s="334"/>
      <c r="H727" s="334"/>
      <c r="I727" s="334"/>
      <c r="J727" s="334"/>
      <c r="K727" s="334"/>
      <c r="L727" s="176"/>
      <c r="M727" s="176"/>
      <c r="N727" s="176"/>
      <c r="O727" s="176"/>
      <c r="P727" s="109"/>
    </row>
    <row r="728" ht="25.5" customHeight="1" spans="1:16">
      <c r="A728" s="334"/>
      <c r="B728" s="334"/>
      <c r="C728" s="334"/>
      <c r="D728" s="302"/>
      <c r="E728" s="334"/>
      <c r="F728" s="334"/>
      <c r="G728" s="334"/>
      <c r="H728" s="334"/>
      <c r="I728" s="334"/>
      <c r="J728" s="334"/>
      <c r="K728" s="334"/>
      <c r="L728" s="176"/>
      <c r="M728" s="176"/>
      <c r="N728" s="176"/>
      <c r="O728" s="176"/>
      <c r="P728" s="109"/>
    </row>
    <row r="729" ht="25.5" customHeight="1" spans="1:16">
      <c r="A729" s="334"/>
      <c r="B729" s="334"/>
      <c r="C729" s="334"/>
      <c r="D729" s="302"/>
      <c r="E729" s="334"/>
      <c r="F729" s="334"/>
      <c r="G729" s="334"/>
      <c r="H729" s="334"/>
      <c r="I729" s="334"/>
      <c r="J729" s="334"/>
      <c r="K729" s="334"/>
      <c r="L729" s="176"/>
      <c r="M729" s="176"/>
      <c r="N729" s="176"/>
      <c r="O729" s="176"/>
      <c r="P729" s="109"/>
    </row>
    <row r="730" ht="25.5" customHeight="1" spans="1:16">
      <c r="A730" s="334"/>
      <c r="B730" s="334"/>
      <c r="C730" s="334"/>
      <c r="D730" s="302"/>
      <c r="E730" s="334"/>
      <c r="F730" s="334"/>
      <c r="G730" s="334"/>
      <c r="H730" s="334"/>
      <c r="I730" s="334"/>
      <c r="J730" s="334"/>
      <c r="K730" s="334"/>
      <c r="L730" s="176"/>
      <c r="M730" s="176"/>
      <c r="N730" s="176"/>
      <c r="O730" s="176"/>
      <c r="P730" s="109"/>
    </row>
    <row r="731" ht="25.5" customHeight="1" spans="1:16">
      <c r="A731" s="334"/>
      <c r="B731" s="334"/>
      <c r="C731" s="334"/>
      <c r="D731" s="302"/>
      <c r="E731" s="334"/>
      <c r="F731" s="334"/>
      <c r="G731" s="334"/>
      <c r="H731" s="334"/>
      <c r="I731" s="334"/>
      <c r="J731" s="334"/>
      <c r="K731" s="334"/>
      <c r="L731" s="176"/>
      <c r="M731" s="176"/>
      <c r="N731" s="176"/>
      <c r="O731" s="176"/>
      <c r="P731" s="109"/>
    </row>
    <row r="732" ht="25.5" customHeight="1" spans="1:16">
      <c r="A732" s="334"/>
      <c r="B732" s="334"/>
      <c r="C732" s="334"/>
      <c r="D732" s="302"/>
      <c r="E732" s="334"/>
      <c r="F732" s="334"/>
      <c r="G732" s="334"/>
      <c r="H732" s="334"/>
      <c r="I732" s="334"/>
      <c r="J732" s="334"/>
      <c r="K732" s="334"/>
      <c r="L732" s="176"/>
      <c r="M732" s="176"/>
      <c r="N732" s="176"/>
      <c r="O732" s="176"/>
      <c r="P732" s="109"/>
    </row>
    <row r="733" ht="25.5" customHeight="1" spans="1:16">
      <c r="A733" s="334"/>
      <c r="B733" s="334"/>
      <c r="C733" s="334"/>
      <c r="D733" s="302"/>
      <c r="E733" s="334"/>
      <c r="F733" s="334"/>
      <c r="G733" s="334"/>
      <c r="H733" s="334"/>
      <c r="I733" s="334"/>
      <c r="J733" s="334"/>
      <c r="K733" s="334"/>
      <c r="L733" s="176"/>
      <c r="M733" s="176"/>
      <c r="N733" s="176"/>
      <c r="O733" s="176"/>
      <c r="P733" s="109"/>
    </row>
    <row r="734" ht="25.5" customHeight="1" spans="1:16">
      <c r="A734" s="334"/>
      <c r="B734" s="334"/>
      <c r="C734" s="334"/>
      <c r="D734" s="302"/>
      <c r="E734" s="334"/>
      <c r="F734" s="334"/>
      <c r="G734" s="334"/>
      <c r="H734" s="334"/>
      <c r="I734" s="334"/>
      <c r="J734" s="334"/>
      <c r="K734" s="334"/>
      <c r="L734" s="176"/>
      <c r="M734" s="176"/>
      <c r="N734" s="176"/>
      <c r="O734" s="176"/>
      <c r="P734" s="109"/>
    </row>
    <row r="735" ht="25.5" customHeight="1" spans="1:16">
      <c r="A735" s="334"/>
      <c r="B735" s="334"/>
      <c r="C735" s="334"/>
      <c r="D735" s="302"/>
      <c r="E735" s="334"/>
      <c r="F735" s="334"/>
      <c r="G735" s="334"/>
      <c r="H735" s="334"/>
      <c r="I735" s="334"/>
      <c r="J735" s="334"/>
      <c r="K735" s="334"/>
      <c r="L735" s="176"/>
      <c r="M735" s="176"/>
      <c r="N735" s="176"/>
      <c r="O735" s="176"/>
      <c r="P735" s="109"/>
    </row>
    <row r="736" ht="25.5" customHeight="1" spans="1:16">
      <c r="A736" s="334"/>
      <c r="B736" s="334"/>
      <c r="C736" s="334"/>
      <c r="D736" s="302"/>
      <c r="E736" s="334"/>
      <c r="F736" s="334"/>
      <c r="G736" s="334"/>
      <c r="H736" s="334"/>
      <c r="I736" s="334"/>
      <c r="J736" s="334"/>
      <c r="K736" s="334"/>
      <c r="L736" s="176"/>
      <c r="M736" s="176"/>
      <c r="N736" s="176"/>
      <c r="O736" s="176"/>
      <c r="P736" s="109"/>
    </row>
    <row r="737" ht="25.5" customHeight="1" spans="1:16">
      <c r="A737" s="334"/>
      <c r="B737" s="334"/>
      <c r="C737" s="334"/>
      <c r="D737" s="302"/>
      <c r="E737" s="334"/>
      <c r="F737" s="334"/>
      <c r="G737" s="334"/>
      <c r="H737" s="334"/>
      <c r="I737" s="334"/>
      <c r="J737" s="334"/>
      <c r="K737" s="334"/>
      <c r="L737" s="176"/>
      <c r="M737" s="176"/>
      <c r="N737" s="176"/>
      <c r="O737" s="176"/>
      <c r="P737" s="109"/>
    </row>
    <row r="738" ht="25.5" customHeight="1" spans="1:16">
      <c r="A738" s="334"/>
      <c r="B738" s="334"/>
      <c r="C738" s="334"/>
      <c r="D738" s="302"/>
      <c r="E738" s="334"/>
      <c r="F738" s="334"/>
      <c r="G738" s="334"/>
      <c r="H738" s="334"/>
      <c r="I738" s="334"/>
      <c r="J738" s="334"/>
      <c r="K738" s="334"/>
      <c r="L738" s="176"/>
      <c r="M738" s="176"/>
      <c r="N738" s="176"/>
      <c r="O738" s="176"/>
      <c r="P738" s="109"/>
    </row>
    <row r="739" ht="25.5" customHeight="1" spans="1:16">
      <c r="A739" s="334"/>
      <c r="B739" s="334"/>
      <c r="C739" s="334"/>
      <c r="D739" s="302"/>
      <c r="E739" s="334"/>
      <c r="F739" s="334"/>
      <c r="G739" s="334"/>
      <c r="H739" s="334"/>
      <c r="I739" s="334"/>
      <c r="J739" s="334"/>
      <c r="K739" s="334"/>
      <c r="L739" s="176"/>
      <c r="M739" s="176"/>
      <c r="N739" s="176"/>
      <c r="O739" s="176"/>
      <c r="P739" s="109"/>
    </row>
    <row r="740" ht="25.5" customHeight="1" spans="1:16">
      <c r="A740" s="334"/>
      <c r="B740" s="334"/>
      <c r="C740" s="334"/>
      <c r="D740" s="302"/>
      <c r="E740" s="334"/>
      <c r="F740" s="334"/>
      <c r="G740" s="334"/>
      <c r="H740" s="334"/>
      <c r="I740" s="334"/>
      <c r="J740" s="334"/>
      <c r="K740" s="334"/>
      <c r="L740" s="176"/>
      <c r="M740" s="176"/>
      <c r="N740" s="176"/>
      <c r="O740" s="176"/>
      <c r="P740" s="109"/>
    </row>
    <row r="741" ht="25.5" customHeight="1" spans="1:16">
      <c r="A741" s="334"/>
      <c r="B741" s="334"/>
      <c r="C741" s="334"/>
      <c r="D741" s="302"/>
      <c r="E741" s="334"/>
      <c r="F741" s="334"/>
      <c r="G741" s="334"/>
      <c r="H741" s="334"/>
      <c r="I741" s="334"/>
      <c r="J741" s="334"/>
      <c r="K741" s="334"/>
      <c r="L741" s="176"/>
      <c r="M741" s="176"/>
      <c r="N741" s="176"/>
      <c r="O741" s="176"/>
      <c r="P741" s="109"/>
    </row>
    <row r="742" ht="25.5" customHeight="1" spans="1:16">
      <c r="A742" s="334"/>
      <c r="B742" s="334"/>
      <c r="C742" s="334"/>
      <c r="D742" s="302"/>
      <c r="E742" s="334"/>
      <c r="F742" s="334"/>
      <c r="G742" s="334"/>
      <c r="H742" s="334"/>
      <c r="I742" s="334"/>
      <c r="J742" s="334"/>
      <c r="K742" s="334"/>
      <c r="L742" s="176"/>
      <c r="M742" s="176"/>
      <c r="N742" s="176"/>
      <c r="O742" s="176"/>
      <c r="P742" s="109"/>
    </row>
    <row r="743" ht="25.5" customHeight="1" spans="1:16">
      <c r="A743" s="334"/>
      <c r="B743" s="334"/>
      <c r="C743" s="334"/>
      <c r="D743" s="302"/>
      <c r="E743" s="334"/>
      <c r="F743" s="334"/>
      <c r="G743" s="334"/>
      <c r="H743" s="334"/>
      <c r="I743" s="334"/>
      <c r="J743" s="334"/>
      <c r="K743" s="334"/>
      <c r="L743" s="176"/>
      <c r="M743" s="176"/>
      <c r="N743" s="176"/>
      <c r="O743" s="176"/>
      <c r="P743" s="109"/>
    </row>
    <row r="744" ht="25.5" customHeight="1" spans="1:16">
      <c r="A744" s="334"/>
      <c r="B744" s="334"/>
      <c r="C744" s="334"/>
      <c r="D744" s="302"/>
      <c r="E744" s="334"/>
      <c r="F744" s="334"/>
      <c r="G744" s="334"/>
      <c r="H744" s="334"/>
      <c r="I744" s="334"/>
      <c r="J744" s="334"/>
      <c r="K744" s="334"/>
      <c r="L744" s="176"/>
      <c r="M744" s="176"/>
      <c r="N744" s="176"/>
      <c r="O744" s="176"/>
      <c r="P744" s="109"/>
    </row>
    <row r="745" ht="25.5" customHeight="1" spans="1:16">
      <c r="A745" s="334"/>
      <c r="B745" s="334"/>
      <c r="C745" s="334"/>
      <c r="D745" s="302"/>
      <c r="E745" s="334"/>
      <c r="F745" s="334"/>
      <c r="G745" s="334"/>
      <c r="H745" s="334"/>
      <c r="I745" s="334"/>
      <c r="J745" s="334"/>
      <c r="K745" s="334"/>
      <c r="L745" s="176"/>
      <c r="M745" s="176"/>
      <c r="N745" s="176"/>
      <c r="O745" s="176"/>
      <c r="P745" s="109"/>
    </row>
    <row r="746" ht="25.5" customHeight="1" spans="1:16">
      <c r="A746" s="334"/>
      <c r="B746" s="334"/>
      <c r="C746" s="334"/>
      <c r="D746" s="302"/>
      <c r="E746" s="334"/>
      <c r="F746" s="334"/>
      <c r="G746" s="334"/>
      <c r="H746" s="334"/>
      <c r="I746" s="334"/>
      <c r="J746" s="334"/>
      <c r="K746" s="334"/>
      <c r="L746" s="176"/>
      <c r="M746" s="176"/>
      <c r="N746" s="176"/>
      <c r="O746" s="176"/>
      <c r="P746" s="109"/>
    </row>
    <row r="747" ht="25.5" customHeight="1" spans="1:16">
      <c r="A747" s="334"/>
      <c r="B747" s="334"/>
      <c r="C747" s="334"/>
      <c r="D747" s="302"/>
      <c r="E747" s="334"/>
      <c r="F747" s="334"/>
      <c r="G747" s="334"/>
      <c r="H747" s="334"/>
      <c r="I747" s="334"/>
      <c r="J747" s="334"/>
      <c r="K747" s="334"/>
      <c r="L747" s="176"/>
      <c r="M747" s="176"/>
      <c r="N747" s="176"/>
      <c r="O747" s="176"/>
      <c r="P747" s="109"/>
    </row>
    <row r="748" ht="25.5" customHeight="1" spans="1:16">
      <c r="A748" s="334"/>
      <c r="B748" s="334"/>
      <c r="C748" s="334"/>
      <c r="D748" s="302"/>
      <c r="E748" s="334"/>
      <c r="F748" s="334"/>
      <c r="G748" s="334"/>
      <c r="H748" s="334"/>
      <c r="I748" s="334"/>
      <c r="J748" s="334"/>
      <c r="K748" s="334"/>
      <c r="L748" s="176"/>
      <c r="M748" s="176"/>
      <c r="N748" s="176"/>
      <c r="O748" s="176"/>
      <c r="P748" s="109"/>
    </row>
    <row r="749" ht="25.5" customHeight="1" spans="1:16">
      <c r="A749" s="334"/>
      <c r="B749" s="334"/>
      <c r="C749" s="334"/>
      <c r="D749" s="302"/>
      <c r="E749" s="334"/>
      <c r="F749" s="334"/>
      <c r="G749" s="334"/>
      <c r="H749" s="334"/>
      <c r="I749" s="334"/>
      <c r="J749" s="334"/>
      <c r="K749" s="334"/>
      <c r="L749" s="176"/>
      <c r="M749" s="176"/>
      <c r="N749" s="176"/>
      <c r="O749" s="176"/>
      <c r="P749" s="109"/>
    </row>
    <row r="750" ht="25.5" customHeight="1" spans="1:16">
      <c r="A750" s="334"/>
      <c r="B750" s="334"/>
      <c r="C750" s="334"/>
      <c r="D750" s="302"/>
      <c r="E750" s="334"/>
      <c r="F750" s="334"/>
      <c r="G750" s="334"/>
      <c r="H750" s="334"/>
      <c r="I750" s="334"/>
      <c r="J750" s="334"/>
      <c r="K750" s="334"/>
      <c r="L750" s="176"/>
      <c r="M750" s="176"/>
      <c r="N750" s="176"/>
      <c r="O750" s="176"/>
      <c r="P750" s="109"/>
    </row>
    <row r="751" ht="25.5" customHeight="1" spans="1:16">
      <c r="A751" s="334"/>
      <c r="B751" s="334"/>
      <c r="C751" s="334"/>
      <c r="D751" s="302"/>
      <c r="E751" s="334"/>
      <c r="F751" s="334"/>
      <c r="G751" s="334"/>
      <c r="H751" s="334"/>
      <c r="I751" s="334"/>
      <c r="J751" s="334"/>
      <c r="K751" s="334"/>
      <c r="L751" s="176"/>
      <c r="M751" s="176"/>
      <c r="N751" s="176"/>
      <c r="O751" s="176"/>
      <c r="P751" s="109"/>
    </row>
    <row r="752" ht="25.5" customHeight="1" spans="1:16">
      <c r="A752" s="334"/>
      <c r="B752" s="334"/>
      <c r="C752" s="334"/>
      <c r="D752" s="302"/>
      <c r="E752" s="334"/>
      <c r="F752" s="334"/>
      <c r="G752" s="334"/>
      <c r="H752" s="334"/>
      <c r="I752" s="334"/>
      <c r="J752" s="334"/>
      <c r="K752" s="334"/>
      <c r="L752" s="176"/>
      <c r="M752" s="176"/>
      <c r="N752" s="176"/>
      <c r="O752" s="176"/>
      <c r="P752" s="109"/>
    </row>
    <row r="753" ht="25.5" customHeight="1" spans="1:16">
      <c r="A753" s="334"/>
      <c r="B753" s="334"/>
      <c r="C753" s="334"/>
      <c r="D753" s="302"/>
      <c r="E753" s="334"/>
      <c r="F753" s="334"/>
      <c r="G753" s="334"/>
      <c r="H753" s="334"/>
      <c r="I753" s="334"/>
      <c r="J753" s="334"/>
      <c r="K753" s="334"/>
      <c r="L753" s="176"/>
      <c r="M753" s="176"/>
      <c r="N753" s="176"/>
      <c r="O753" s="176"/>
      <c r="P753" s="109"/>
    </row>
    <row r="754" ht="25.5" customHeight="1" spans="1:16">
      <c r="A754" s="334"/>
      <c r="B754" s="334"/>
      <c r="C754" s="334"/>
      <c r="D754" s="302"/>
      <c r="E754" s="334"/>
      <c r="F754" s="334"/>
      <c r="G754" s="334"/>
      <c r="H754" s="334"/>
      <c r="I754" s="334"/>
      <c r="J754" s="334"/>
      <c r="K754" s="334"/>
      <c r="L754" s="176"/>
      <c r="M754" s="176"/>
      <c r="N754" s="176"/>
      <c r="O754" s="176"/>
      <c r="P754" s="109"/>
    </row>
    <row r="755" ht="25.5" customHeight="1" spans="1:16">
      <c r="A755" s="334"/>
      <c r="B755" s="334"/>
      <c r="C755" s="334"/>
      <c r="D755" s="302"/>
      <c r="E755" s="334"/>
      <c r="F755" s="334"/>
      <c r="G755" s="334"/>
      <c r="H755" s="334"/>
      <c r="I755" s="334"/>
      <c r="J755" s="334"/>
      <c r="K755" s="334"/>
      <c r="L755" s="176"/>
      <c r="M755" s="176"/>
      <c r="N755" s="176"/>
      <c r="O755" s="176"/>
      <c r="P755" s="109"/>
    </row>
    <row r="756" ht="25.5" customHeight="1" spans="1:16">
      <c r="A756" s="334"/>
      <c r="B756" s="334"/>
      <c r="C756" s="334"/>
      <c r="D756" s="302"/>
      <c r="E756" s="334"/>
      <c r="F756" s="334"/>
      <c r="G756" s="334"/>
      <c r="H756" s="334"/>
      <c r="I756" s="334"/>
      <c r="J756" s="334"/>
      <c r="K756" s="334"/>
      <c r="L756" s="176"/>
      <c r="M756" s="176"/>
      <c r="N756" s="176"/>
      <c r="O756" s="176"/>
      <c r="P756" s="109"/>
    </row>
    <row r="757" ht="25.5" customHeight="1" spans="1:16">
      <c r="A757" s="334"/>
      <c r="B757" s="334"/>
      <c r="C757" s="334"/>
      <c r="D757" s="302"/>
      <c r="E757" s="334"/>
      <c r="F757" s="334"/>
      <c r="G757" s="334"/>
      <c r="H757" s="334"/>
      <c r="I757" s="334"/>
      <c r="J757" s="334"/>
      <c r="K757" s="334"/>
      <c r="L757" s="176"/>
      <c r="M757" s="176"/>
      <c r="N757" s="176"/>
      <c r="O757" s="176"/>
      <c r="P757" s="109"/>
    </row>
    <row r="758" ht="25.5" customHeight="1" spans="1:16">
      <c r="A758" s="334"/>
      <c r="B758" s="334"/>
      <c r="C758" s="334"/>
      <c r="D758" s="302"/>
      <c r="E758" s="334"/>
      <c r="F758" s="334"/>
      <c r="G758" s="334"/>
      <c r="H758" s="334"/>
      <c r="I758" s="334"/>
      <c r="J758" s="334"/>
      <c r="K758" s="334"/>
      <c r="L758" s="176"/>
      <c r="M758" s="176"/>
      <c r="N758" s="176"/>
      <c r="O758" s="176"/>
      <c r="P758" s="109"/>
    </row>
    <row r="759" ht="25.5" customHeight="1" spans="1:16">
      <c r="A759" s="334"/>
      <c r="B759" s="334"/>
      <c r="C759" s="334"/>
      <c r="D759" s="302"/>
      <c r="E759" s="334"/>
      <c r="F759" s="334"/>
      <c r="G759" s="334"/>
      <c r="H759" s="334"/>
      <c r="I759" s="334"/>
      <c r="J759" s="334"/>
      <c r="K759" s="334"/>
      <c r="L759" s="176"/>
      <c r="M759" s="176"/>
      <c r="N759" s="176"/>
      <c r="O759" s="176"/>
      <c r="P759" s="109"/>
    </row>
    <row r="760" ht="25.5" customHeight="1" spans="1:16">
      <c r="A760" s="334"/>
      <c r="B760" s="334"/>
      <c r="C760" s="334"/>
      <c r="D760" s="302"/>
      <c r="E760" s="334"/>
      <c r="F760" s="334"/>
      <c r="G760" s="334"/>
      <c r="H760" s="334"/>
      <c r="I760" s="334"/>
      <c r="J760" s="334"/>
      <c r="K760" s="334"/>
      <c r="L760" s="176"/>
      <c r="M760" s="176"/>
      <c r="N760" s="176"/>
      <c r="O760" s="176"/>
      <c r="P760" s="109"/>
    </row>
    <row r="761" ht="25.5" customHeight="1" spans="1:16">
      <c r="A761" s="334"/>
      <c r="B761" s="334"/>
      <c r="C761" s="334"/>
      <c r="D761" s="302"/>
      <c r="E761" s="334"/>
      <c r="F761" s="334"/>
      <c r="G761" s="334"/>
      <c r="H761" s="334"/>
      <c r="I761" s="334"/>
      <c r="J761" s="334"/>
      <c r="K761" s="334"/>
      <c r="L761" s="176"/>
      <c r="M761" s="176"/>
      <c r="N761" s="176"/>
      <c r="O761" s="176"/>
      <c r="P761" s="109"/>
    </row>
    <row r="762" ht="25.5" customHeight="1" spans="1:16">
      <c r="A762" s="334"/>
      <c r="B762" s="334"/>
      <c r="C762" s="334"/>
      <c r="D762" s="302"/>
      <c r="E762" s="334"/>
      <c r="F762" s="334"/>
      <c r="G762" s="334"/>
      <c r="H762" s="334"/>
      <c r="I762" s="334"/>
      <c r="J762" s="334"/>
      <c r="K762" s="334"/>
      <c r="L762" s="176"/>
      <c r="M762" s="176"/>
      <c r="N762" s="176"/>
      <c r="O762" s="176"/>
      <c r="P762" s="109"/>
    </row>
    <row r="763" ht="25.5" customHeight="1" spans="1:16">
      <c r="A763" s="334"/>
      <c r="B763" s="334"/>
      <c r="C763" s="334"/>
      <c r="D763" s="302"/>
      <c r="E763" s="334"/>
      <c r="F763" s="334"/>
      <c r="G763" s="334"/>
      <c r="H763" s="334"/>
      <c r="I763" s="334"/>
      <c r="J763" s="334"/>
      <c r="K763" s="334"/>
      <c r="L763" s="176"/>
      <c r="M763" s="176"/>
      <c r="N763" s="176"/>
      <c r="O763" s="176"/>
      <c r="P763" s="109"/>
    </row>
    <row r="764" ht="25.5" customHeight="1" spans="1:16">
      <c r="A764" s="334"/>
      <c r="B764" s="334"/>
      <c r="C764" s="334"/>
      <c r="D764" s="302"/>
      <c r="E764" s="334"/>
      <c r="F764" s="334"/>
      <c r="G764" s="334"/>
      <c r="H764" s="334"/>
      <c r="I764" s="334"/>
      <c r="J764" s="334"/>
      <c r="K764" s="334"/>
      <c r="L764" s="176"/>
      <c r="M764" s="176"/>
      <c r="N764" s="176"/>
      <c r="O764" s="176"/>
      <c r="P764" s="109"/>
    </row>
    <row r="765" ht="25.5" customHeight="1" spans="1:16">
      <c r="A765" s="334"/>
      <c r="B765" s="334"/>
      <c r="C765" s="334"/>
      <c r="D765" s="302"/>
      <c r="E765" s="334"/>
      <c r="F765" s="334"/>
      <c r="G765" s="334"/>
      <c r="H765" s="334"/>
      <c r="I765" s="334"/>
      <c r="J765" s="334"/>
      <c r="K765" s="334"/>
      <c r="L765" s="176"/>
      <c r="M765" s="176"/>
      <c r="N765" s="176"/>
      <c r="O765" s="176"/>
      <c r="P765" s="109"/>
    </row>
    <row r="766" ht="25.5" customHeight="1" spans="1:16">
      <c r="A766" s="334"/>
      <c r="B766" s="334"/>
      <c r="C766" s="334"/>
      <c r="D766" s="302"/>
      <c r="E766" s="334"/>
      <c r="F766" s="334"/>
      <c r="G766" s="334"/>
      <c r="H766" s="334"/>
      <c r="I766" s="334"/>
      <c r="J766" s="334"/>
      <c r="K766" s="334"/>
      <c r="L766" s="176"/>
      <c r="M766" s="176"/>
      <c r="N766" s="176"/>
      <c r="O766" s="176"/>
      <c r="P766" s="109"/>
    </row>
    <row r="767" ht="25.5" customHeight="1" spans="1:16">
      <c r="A767" s="334"/>
      <c r="B767" s="334"/>
      <c r="C767" s="334"/>
      <c r="D767" s="302"/>
      <c r="E767" s="334"/>
      <c r="F767" s="334"/>
      <c r="G767" s="334"/>
      <c r="H767" s="334"/>
      <c r="I767" s="334"/>
      <c r="J767" s="334"/>
      <c r="K767" s="334"/>
      <c r="L767" s="176"/>
      <c r="M767" s="176"/>
      <c r="N767" s="176"/>
      <c r="O767" s="176"/>
      <c r="P767" s="109"/>
    </row>
    <row r="768" ht="25.5" customHeight="1" spans="1:16">
      <c r="A768" s="334"/>
      <c r="B768" s="334"/>
      <c r="C768" s="334"/>
      <c r="D768" s="302"/>
      <c r="E768" s="334"/>
      <c r="F768" s="334"/>
      <c r="G768" s="334"/>
      <c r="H768" s="334"/>
      <c r="I768" s="334"/>
      <c r="J768" s="334"/>
      <c r="K768" s="334"/>
      <c r="L768" s="176"/>
      <c r="M768" s="176"/>
      <c r="N768" s="176"/>
      <c r="O768" s="176"/>
      <c r="P768" s="109"/>
    </row>
    <row r="769" ht="25.5" customHeight="1" spans="1:16">
      <c r="A769" s="334"/>
      <c r="B769" s="334"/>
      <c r="C769" s="334"/>
      <c r="D769" s="302"/>
      <c r="E769" s="334"/>
      <c r="F769" s="334"/>
      <c r="G769" s="334"/>
      <c r="H769" s="334"/>
      <c r="I769" s="334"/>
      <c r="J769" s="334"/>
      <c r="K769" s="334"/>
      <c r="L769" s="176"/>
      <c r="M769" s="176"/>
      <c r="N769" s="176"/>
      <c r="O769" s="176"/>
      <c r="P769" s="109"/>
    </row>
    <row r="770" ht="25.5" customHeight="1" spans="1:16">
      <c r="A770" s="334"/>
      <c r="B770" s="334"/>
      <c r="C770" s="334"/>
      <c r="D770" s="302"/>
      <c r="E770" s="334"/>
      <c r="F770" s="334"/>
      <c r="G770" s="334"/>
      <c r="H770" s="334"/>
      <c r="I770" s="334"/>
      <c r="J770" s="334"/>
      <c r="K770" s="334"/>
      <c r="L770" s="176"/>
      <c r="M770" s="176"/>
      <c r="N770" s="176"/>
      <c r="O770" s="176"/>
      <c r="P770" s="109"/>
    </row>
    <row r="771" ht="25.5" customHeight="1" spans="1:16">
      <c r="A771" s="334"/>
      <c r="B771" s="334"/>
      <c r="C771" s="334"/>
      <c r="D771" s="302"/>
      <c r="E771" s="334"/>
      <c r="F771" s="334"/>
      <c r="G771" s="334"/>
      <c r="H771" s="334"/>
      <c r="I771" s="334"/>
      <c r="J771" s="334"/>
      <c r="K771" s="334"/>
      <c r="L771" s="176"/>
      <c r="M771" s="176"/>
      <c r="N771" s="176"/>
      <c r="O771" s="176"/>
      <c r="P771" s="109"/>
    </row>
    <row r="772" ht="25.5" customHeight="1" spans="1:16">
      <c r="A772" s="334"/>
      <c r="B772" s="334"/>
      <c r="C772" s="334"/>
      <c r="D772" s="302"/>
      <c r="E772" s="334"/>
      <c r="F772" s="334"/>
      <c r="G772" s="334"/>
      <c r="H772" s="334"/>
      <c r="I772" s="334"/>
      <c r="J772" s="334"/>
      <c r="K772" s="334"/>
      <c r="L772" s="176"/>
      <c r="M772" s="176"/>
      <c r="N772" s="176"/>
      <c r="O772" s="176"/>
      <c r="P772" s="109"/>
    </row>
    <row r="773" ht="25.5" customHeight="1" spans="1:16">
      <c r="A773" s="334"/>
      <c r="B773" s="334"/>
      <c r="C773" s="334"/>
      <c r="D773" s="302"/>
      <c r="E773" s="334"/>
      <c r="F773" s="334"/>
      <c r="G773" s="334"/>
      <c r="H773" s="334"/>
      <c r="I773" s="334"/>
      <c r="J773" s="334"/>
      <c r="K773" s="334"/>
      <c r="L773" s="176"/>
      <c r="M773" s="176"/>
      <c r="N773" s="176"/>
      <c r="O773" s="176"/>
      <c r="P773" s="109"/>
    </row>
    <row r="774" ht="25.5" customHeight="1" spans="1:16">
      <c r="A774" s="334"/>
      <c r="B774" s="334"/>
      <c r="C774" s="334"/>
      <c r="D774" s="302"/>
      <c r="E774" s="334"/>
      <c r="F774" s="334"/>
      <c r="G774" s="334"/>
      <c r="H774" s="334"/>
      <c r="I774" s="334"/>
      <c r="J774" s="334"/>
      <c r="K774" s="334"/>
      <c r="L774" s="176"/>
      <c r="M774" s="176"/>
      <c r="N774" s="176"/>
      <c r="O774" s="176"/>
      <c r="P774" s="109"/>
    </row>
    <row r="775" ht="25.5" customHeight="1" spans="1:16">
      <c r="A775" s="334"/>
      <c r="B775" s="334"/>
      <c r="C775" s="334"/>
      <c r="D775" s="302"/>
      <c r="E775" s="334"/>
      <c r="F775" s="334"/>
      <c r="G775" s="334"/>
      <c r="H775" s="334"/>
      <c r="I775" s="334"/>
      <c r="J775" s="334"/>
      <c r="K775" s="334"/>
      <c r="L775" s="176"/>
      <c r="M775" s="176"/>
      <c r="N775" s="176"/>
      <c r="O775" s="176"/>
      <c r="P775" s="109"/>
    </row>
    <row r="776" ht="25.5" customHeight="1" spans="1:16">
      <c r="A776" s="334"/>
      <c r="B776" s="334"/>
      <c r="C776" s="334"/>
      <c r="D776" s="302"/>
      <c r="E776" s="334"/>
      <c r="F776" s="334"/>
      <c r="G776" s="334"/>
      <c r="H776" s="334"/>
      <c r="I776" s="334"/>
      <c r="J776" s="334"/>
      <c r="K776" s="334"/>
      <c r="L776" s="176"/>
      <c r="M776" s="176"/>
      <c r="N776" s="176"/>
      <c r="O776" s="176"/>
      <c r="P776" s="109"/>
    </row>
    <row r="777" ht="25.5" customHeight="1" spans="1:16">
      <c r="A777" s="334"/>
      <c r="B777" s="334"/>
      <c r="C777" s="334"/>
      <c r="D777" s="302"/>
      <c r="E777" s="334"/>
      <c r="F777" s="334"/>
      <c r="G777" s="334"/>
      <c r="H777" s="334"/>
      <c r="I777" s="334"/>
      <c r="J777" s="334"/>
      <c r="K777" s="334"/>
      <c r="L777" s="176"/>
      <c r="M777" s="176"/>
      <c r="N777" s="176"/>
      <c r="O777" s="176"/>
      <c r="P777" s="109"/>
    </row>
    <row r="778" ht="25.5" customHeight="1" spans="1:16">
      <c r="A778" s="334"/>
      <c r="B778" s="334"/>
      <c r="C778" s="334"/>
      <c r="D778" s="302"/>
      <c r="E778" s="334"/>
      <c r="F778" s="334"/>
      <c r="G778" s="334"/>
      <c r="H778" s="334"/>
      <c r="I778" s="334"/>
      <c r="J778" s="334"/>
      <c r="K778" s="334"/>
      <c r="L778" s="176"/>
      <c r="M778" s="176"/>
      <c r="N778" s="176"/>
      <c r="O778" s="176"/>
      <c r="P778" s="109"/>
    </row>
    <row r="779" ht="25.5" customHeight="1" spans="1:16">
      <c r="A779" s="334"/>
      <c r="B779" s="334"/>
      <c r="C779" s="334"/>
      <c r="D779" s="302"/>
      <c r="E779" s="334"/>
      <c r="F779" s="334"/>
      <c r="G779" s="334"/>
      <c r="H779" s="334"/>
      <c r="I779" s="334"/>
      <c r="J779" s="334"/>
      <c r="K779" s="334"/>
      <c r="L779" s="176"/>
      <c r="M779" s="176"/>
      <c r="N779" s="176"/>
      <c r="O779" s="176"/>
      <c r="P779" s="109"/>
    </row>
    <row r="780" ht="25.5" customHeight="1" spans="1:16">
      <c r="A780" s="334"/>
      <c r="B780" s="334"/>
      <c r="C780" s="334"/>
      <c r="D780" s="302"/>
      <c r="E780" s="334"/>
      <c r="F780" s="334"/>
      <c r="G780" s="334"/>
      <c r="H780" s="334"/>
      <c r="I780" s="334"/>
      <c r="J780" s="334"/>
      <c r="K780" s="334"/>
      <c r="L780" s="176"/>
      <c r="M780" s="176"/>
      <c r="N780" s="176"/>
      <c r="O780" s="176"/>
      <c r="P780" s="109"/>
    </row>
    <row r="781" ht="25.5" customHeight="1" spans="1:16">
      <c r="A781" s="334"/>
      <c r="B781" s="334"/>
      <c r="C781" s="334"/>
      <c r="D781" s="302"/>
      <c r="E781" s="334"/>
      <c r="F781" s="334"/>
      <c r="G781" s="334"/>
      <c r="H781" s="334"/>
      <c r="I781" s="334"/>
      <c r="J781" s="334"/>
      <c r="K781" s="334"/>
      <c r="L781" s="176"/>
      <c r="M781" s="176"/>
      <c r="N781" s="176"/>
      <c r="O781" s="176"/>
      <c r="P781" s="109"/>
    </row>
    <row r="782" ht="25.5" customHeight="1" spans="1:16">
      <c r="A782" s="334"/>
      <c r="B782" s="334"/>
      <c r="C782" s="334"/>
      <c r="D782" s="302"/>
      <c r="E782" s="334"/>
      <c r="F782" s="334"/>
      <c r="G782" s="334"/>
      <c r="H782" s="334"/>
      <c r="I782" s="334"/>
      <c r="J782" s="334"/>
      <c r="K782" s="334"/>
      <c r="L782" s="176"/>
      <c r="M782" s="176"/>
      <c r="N782" s="176"/>
      <c r="O782" s="176"/>
      <c r="P782" s="109"/>
    </row>
    <row r="783" ht="25.5" customHeight="1" spans="1:16">
      <c r="A783" s="334"/>
      <c r="B783" s="334"/>
      <c r="C783" s="334"/>
      <c r="D783" s="302"/>
      <c r="E783" s="334"/>
      <c r="F783" s="334"/>
      <c r="G783" s="334"/>
      <c r="H783" s="334"/>
      <c r="I783" s="334"/>
      <c r="J783" s="334"/>
      <c r="K783" s="334"/>
      <c r="L783" s="176"/>
      <c r="M783" s="176"/>
      <c r="N783" s="176"/>
      <c r="O783" s="176"/>
      <c r="P783" s="109"/>
    </row>
    <row r="784" ht="25.5" customHeight="1" spans="1:16">
      <c r="A784" s="334"/>
      <c r="B784" s="334"/>
      <c r="C784" s="334"/>
      <c r="D784" s="302"/>
      <c r="E784" s="334"/>
      <c r="F784" s="334"/>
      <c r="G784" s="334"/>
      <c r="H784" s="334"/>
      <c r="I784" s="334"/>
      <c r="J784" s="334"/>
      <c r="K784" s="334"/>
      <c r="L784" s="176"/>
      <c r="M784" s="176"/>
      <c r="N784" s="176"/>
      <c r="O784" s="176"/>
      <c r="P784" s="109"/>
    </row>
    <row r="785" ht="25.5" customHeight="1" spans="1:16">
      <c r="A785" s="334"/>
      <c r="B785" s="334"/>
      <c r="C785" s="334"/>
      <c r="D785" s="302"/>
      <c r="E785" s="334"/>
      <c r="F785" s="334"/>
      <c r="G785" s="334"/>
      <c r="H785" s="334"/>
      <c r="I785" s="334"/>
      <c r="J785" s="334"/>
      <c r="K785" s="334"/>
      <c r="L785" s="176"/>
      <c r="M785" s="176"/>
      <c r="N785" s="176"/>
      <c r="O785" s="176"/>
      <c r="P785" s="109"/>
    </row>
    <row r="786" ht="25.5" customHeight="1" spans="1:16">
      <c r="A786" s="334"/>
      <c r="B786" s="334"/>
      <c r="C786" s="334"/>
      <c r="D786" s="302"/>
      <c r="E786" s="334"/>
      <c r="F786" s="334"/>
      <c r="G786" s="334"/>
      <c r="H786" s="334"/>
      <c r="I786" s="334"/>
      <c r="J786" s="334"/>
      <c r="K786" s="334"/>
      <c r="L786" s="176"/>
      <c r="M786" s="176"/>
      <c r="N786" s="176"/>
      <c r="O786" s="176"/>
      <c r="P786" s="109"/>
    </row>
    <row r="787" ht="25.5" customHeight="1" spans="1:16">
      <c r="A787" s="334"/>
      <c r="B787" s="334"/>
      <c r="C787" s="334"/>
      <c r="D787" s="302"/>
      <c r="E787" s="334"/>
      <c r="F787" s="334"/>
      <c r="G787" s="334"/>
      <c r="H787" s="334"/>
      <c r="I787" s="334"/>
      <c r="J787" s="334"/>
      <c r="K787" s="334"/>
      <c r="L787" s="176"/>
      <c r="M787" s="176"/>
      <c r="N787" s="176"/>
      <c r="O787" s="176"/>
      <c r="P787" s="109"/>
    </row>
    <row r="788" ht="25.5" customHeight="1" spans="1:16">
      <c r="A788" s="334"/>
      <c r="B788" s="334"/>
      <c r="C788" s="334"/>
      <c r="D788" s="302"/>
      <c r="E788" s="334"/>
      <c r="F788" s="334"/>
      <c r="G788" s="334"/>
      <c r="H788" s="334"/>
      <c r="I788" s="334"/>
      <c r="J788" s="334"/>
      <c r="K788" s="334"/>
      <c r="L788" s="176"/>
      <c r="M788" s="176"/>
      <c r="N788" s="176"/>
      <c r="O788" s="176"/>
      <c r="P788" s="109"/>
    </row>
    <row r="789" ht="25.5" customHeight="1" spans="1:16">
      <c r="A789" s="334"/>
      <c r="B789" s="334"/>
      <c r="C789" s="334"/>
      <c r="D789" s="302"/>
      <c r="E789" s="334"/>
      <c r="F789" s="334"/>
      <c r="G789" s="334"/>
      <c r="H789" s="334"/>
      <c r="I789" s="334"/>
      <c r="J789" s="334"/>
      <c r="K789" s="334"/>
      <c r="L789" s="176"/>
      <c r="M789" s="176"/>
      <c r="N789" s="176"/>
      <c r="O789" s="176"/>
      <c r="P789" s="109"/>
    </row>
    <row r="790" ht="25.5" customHeight="1" spans="1:16">
      <c r="A790" s="334"/>
      <c r="B790" s="334"/>
      <c r="C790" s="334"/>
      <c r="D790" s="302"/>
      <c r="E790" s="334"/>
      <c r="F790" s="334"/>
      <c r="G790" s="334"/>
      <c r="H790" s="334"/>
      <c r="I790" s="334"/>
      <c r="J790" s="334"/>
      <c r="K790" s="334"/>
      <c r="L790" s="176"/>
      <c r="M790" s="176"/>
      <c r="N790" s="176"/>
      <c r="O790" s="176"/>
      <c r="P790" s="109"/>
    </row>
    <row r="791" ht="25.5" customHeight="1" spans="1:16">
      <c r="A791" s="334"/>
      <c r="B791" s="334"/>
      <c r="C791" s="334"/>
      <c r="D791" s="302"/>
      <c r="E791" s="334"/>
      <c r="F791" s="334"/>
      <c r="G791" s="334"/>
      <c r="H791" s="334"/>
      <c r="I791" s="334"/>
      <c r="J791" s="334"/>
      <c r="K791" s="334"/>
      <c r="L791" s="176"/>
      <c r="M791" s="176"/>
      <c r="N791" s="176"/>
      <c r="O791" s="176"/>
      <c r="P791" s="109"/>
    </row>
    <row r="792" ht="25.5" customHeight="1" spans="1:16">
      <c r="A792" s="334"/>
      <c r="B792" s="334"/>
      <c r="C792" s="334"/>
      <c r="D792" s="302"/>
      <c r="E792" s="334"/>
      <c r="F792" s="334"/>
      <c r="G792" s="334"/>
      <c r="H792" s="334"/>
      <c r="I792" s="334"/>
      <c r="J792" s="334"/>
      <c r="K792" s="334"/>
      <c r="L792" s="176"/>
      <c r="M792" s="176"/>
      <c r="N792" s="176"/>
      <c r="O792" s="176"/>
      <c r="P792" s="109"/>
    </row>
    <row r="793" ht="25.5" customHeight="1" spans="1:16">
      <c r="A793" s="334"/>
      <c r="B793" s="334"/>
      <c r="C793" s="334"/>
      <c r="D793" s="302"/>
      <c r="E793" s="334"/>
      <c r="F793" s="334"/>
      <c r="G793" s="334"/>
      <c r="H793" s="334"/>
      <c r="I793" s="334"/>
      <c r="J793" s="334"/>
      <c r="K793" s="334"/>
      <c r="L793" s="176"/>
      <c r="M793" s="176"/>
      <c r="N793" s="176"/>
      <c r="O793" s="176"/>
      <c r="P793" s="109"/>
    </row>
    <row r="794" ht="25.5" customHeight="1" spans="1:16">
      <c r="A794" s="334"/>
      <c r="B794" s="334"/>
      <c r="C794" s="334"/>
      <c r="D794" s="302"/>
      <c r="E794" s="334"/>
      <c r="F794" s="334"/>
      <c r="G794" s="334"/>
      <c r="H794" s="334"/>
      <c r="I794" s="334"/>
      <c r="J794" s="334"/>
      <c r="K794" s="334"/>
      <c r="L794" s="176"/>
      <c r="M794" s="176"/>
      <c r="N794" s="176"/>
      <c r="O794" s="176"/>
      <c r="P794" s="109"/>
    </row>
    <row r="795" ht="25.5" customHeight="1" spans="1:16">
      <c r="A795" s="334"/>
      <c r="B795" s="334"/>
      <c r="C795" s="334"/>
      <c r="D795" s="302"/>
      <c r="E795" s="334"/>
      <c r="F795" s="334"/>
      <c r="G795" s="334"/>
      <c r="H795" s="334"/>
      <c r="I795" s="334"/>
      <c r="J795" s="334"/>
      <c r="K795" s="334"/>
      <c r="L795" s="176"/>
      <c r="M795" s="176"/>
      <c r="N795" s="176"/>
      <c r="O795" s="176"/>
      <c r="P795" s="109"/>
    </row>
    <row r="796" ht="25.5" customHeight="1" spans="1:16">
      <c r="A796" s="334"/>
      <c r="B796" s="334"/>
      <c r="C796" s="334"/>
      <c r="D796" s="302"/>
      <c r="E796" s="334"/>
      <c r="F796" s="334"/>
      <c r="G796" s="334"/>
      <c r="H796" s="334"/>
      <c r="I796" s="334"/>
      <c r="J796" s="334"/>
      <c r="K796" s="334"/>
      <c r="L796" s="176"/>
      <c r="M796" s="176"/>
      <c r="N796" s="176"/>
      <c r="O796" s="176"/>
      <c r="P796" s="109"/>
    </row>
    <row r="797" ht="25.5" customHeight="1" spans="1:16">
      <c r="A797" s="334"/>
      <c r="B797" s="334"/>
      <c r="C797" s="334"/>
      <c r="D797" s="302"/>
      <c r="E797" s="334"/>
      <c r="F797" s="334"/>
      <c r="G797" s="334"/>
      <c r="H797" s="334"/>
      <c r="I797" s="334"/>
      <c r="J797" s="334"/>
      <c r="K797" s="334"/>
      <c r="L797" s="176"/>
      <c r="M797" s="176"/>
      <c r="N797" s="176"/>
      <c r="O797" s="176"/>
      <c r="P797" s="109"/>
    </row>
    <row r="798" ht="25.5" customHeight="1" spans="1:16">
      <c r="A798" s="334"/>
      <c r="B798" s="334"/>
      <c r="C798" s="334"/>
      <c r="D798" s="302"/>
      <c r="E798" s="334"/>
      <c r="F798" s="334"/>
      <c r="G798" s="334"/>
      <c r="H798" s="334"/>
      <c r="I798" s="334"/>
      <c r="J798" s="334"/>
      <c r="K798" s="334"/>
      <c r="L798" s="176"/>
      <c r="M798" s="176"/>
      <c r="N798" s="176"/>
      <c r="O798" s="176"/>
      <c r="P798" s="109"/>
    </row>
    <row r="799" ht="25.5" customHeight="1" spans="1:16">
      <c r="A799" s="334"/>
      <c r="B799" s="334"/>
      <c r="C799" s="334"/>
      <c r="D799" s="302"/>
      <c r="E799" s="334"/>
      <c r="F799" s="334"/>
      <c r="G799" s="334"/>
      <c r="H799" s="334"/>
      <c r="I799" s="334"/>
      <c r="J799" s="334"/>
      <c r="K799" s="334"/>
      <c r="L799" s="176"/>
      <c r="M799" s="176"/>
      <c r="N799" s="176"/>
      <c r="O799" s="176"/>
      <c r="P799" s="109"/>
    </row>
    <row r="800" ht="25.5" customHeight="1" spans="1:16">
      <c r="A800" s="334"/>
      <c r="B800" s="334"/>
      <c r="C800" s="334"/>
      <c r="D800" s="302"/>
      <c r="E800" s="334"/>
      <c r="F800" s="334"/>
      <c r="G800" s="334"/>
      <c r="H800" s="334"/>
      <c r="I800" s="334"/>
      <c r="J800" s="334"/>
      <c r="K800" s="334"/>
      <c r="L800" s="176"/>
      <c r="M800" s="176"/>
      <c r="N800" s="176"/>
      <c r="O800" s="176"/>
      <c r="P800" s="109"/>
    </row>
    <row r="801" ht="25.5" customHeight="1" spans="1:16">
      <c r="A801" s="334"/>
      <c r="B801" s="334"/>
      <c r="C801" s="334"/>
      <c r="D801" s="302"/>
      <c r="E801" s="334"/>
      <c r="F801" s="334"/>
      <c r="G801" s="334"/>
      <c r="H801" s="334"/>
      <c r="I801" s="334"/>
      <c r="J801" s="334"/>
      <c r="K801" s="334"/>
      <c r="L801" s="176"/>
      <c r="M801" s="176"/>
      <c r="N801" s="176"/>
      <c r="O801" s="176"/>
      <c r="P801" s="109"/>
    </row>
    <row r="802" ht="25.5" customHeight="1" spans="1:16">
      <c r="A802" s="334"/>
      <c r="B802" s="334"/>
      <c r="C802" s="334"/>
      <c r="D802" s="302"/>
      <c r="E802" s="334"/>
      <c r="F802" s="334"/>
      <c r="G802" s="334"/>
      <c r="H802" s="334"/>
      <c r="I802" s="334"/>
      <c r="J802" s="334"/>
      <c r="K802" s="334"/>
      <c r="L802" s="176"/>
      <c r="M802" s="176"/>
      <c r="N802" s="176"/>
      <c r="O802" s="176"/>
      <c r="P802" s="109"/>
    </row>
    <row r="803" ht="25.5" customHeight="1" spans="1:16">
      <c r="A803" s="334"/>
      <c r="B803" s="334"/>
      <c r="C803" s="334"/>
      <c r="D803" s="302"/>
      <c r="E803" s="334"/>
      <c r="F803" s="334"/>
      <c r="G803" s="334"/>
      <c r="H803" s="334"/>
      <c r="I803" s="334"/>
      <c r="J803" s="334"/>
      <c r="K803" s="334"/>
      <c r="L803" s="176"/>
      <c r="M803" s="176"/>
      <c r="N803" s="176"/>
      <c r="O803" s="176"/>
      <c r="P803" s="109"/>
    </row>
    <row r="804" ht="25.5" customHeight="1" spans="1:16">
      <c r="A804" s="334"/>
      <c r="B804" s="334"/>
      <c r="C804" s="334"/>
      <c r="D804" s="302"/>
      <c r="E804" s="334"/>
      <c r="F804" s="334"/>
      <c r="G804" s="334"/>
      <c r="H804" s="334"/>
      <c r="I804" s="334"/>
      <c r="J804" s="334"/>
      <c r="K804" s="334"/>
      <c r="L804" s="176"/>
      <c r="M804" s="176"/>
      <c r="N804" s="176"/>
      <c r="O804" s="176"/>
      <c r="P804" s="109"/>
    </row>
    <row r="805" ht="25.5" customHeight="1" spans="1:16">
      <c r="A805" s="334"/>
      <c r="B805" s="334"/>
      <c r="C805" s="334"/>
      <c r="D805" s="302"/>
      <c r="E805" s="334"/>
      <c r="F805" s="334"/>
      <c r="G805" s="334"/>
      <c r="H805" s="334"/>
      <c r="I805" s="334"/>
      <c r="J805" s="334"/>
      <c r="K805" s="334"/>
      <c r="L805" s="176"/>
      <c r="M805" s="176"/>
      <c r="N805" s="176"/>
      <c r="O805" s="176"/>
      <c r="P805" s="109"/>
    </row>
    <row r="806" ht="25.5" customHeight="1" spans="1:16">
      <c r="A806" s="334"/>
      <c r="B806" s="334"/>
      <c r="C806" s="334"/>
      <c r="D806" s="302"/>
      <c r="E806" s="334"/>
      <c r="F806" s="334"/>
      <c r="G806" s="334"/>
      <c r="H806" s="334"/>
      <c r="I806" s="334"/>
      <c r="J806" s="334"/>
      <c r="K806" s="334"/>
      <c r="L806" s="176"/>
      <c r="M806" s="176"/>
      <c r="N806" s="176"/>
      <c r="O806" s="176"/>
      <c r="P806" s="109"/>
    </row>
    <row r="807" ht="25.5" customHeight="1" spans="1:16">
      <c r="A807" s="334"/>
      <c r="B807" s="334"/>
      <c r="C807" s="334"/>
      <c r="D807" s="302"/>
      <c r="E807" s="334"/>
      <c r="F807" s="334"/>
      <c r="G807" s="334"/>
      <c r="H807" s="334"/>
      <c r="I807" s="334"/>
      <c r="J807" s="334"/>
      <c r="K807" s="334"/>
      <c r="L807" s="176"/>
      <c r="M807" s="176"/>
      <c r="N807" s="176"/>
      <c r="O807" s="176"/>
      <c r="P807" s="109"/>
    </row>
    <row r="808" ht="25.5" customHeight="1" spans="1:16">
      <c r="A808" s="334"/>
      <c r="B808" s="334"/>
      <c r="C808" s="334"/>
      <c r="D808" s="302"/>
      <c r="E808" s="334"/>
      <c r="F808" s="334"/>
      <c r="G808" s="334"/>
      <c r="H808" s="334"/>
      <c r="I808" s="334"/>
      <c r="J808" s="334"/>
      <c r="K808" s="334"/>
      <c r="L808" s="176"/>
      <c r="M808" s="176"/>
      <c r="N808" s="176"/>
      <c r="O808" s="176"/>
      <c r="P808" s="109"/>
    </row>
    <row r="809" ht="25.5" customHeight="1" spans="1:16">
      <c r="A809" s="334"/>
      <c r="B809" s="334"/>
      <c r="C809" s="334"/>
      <c r="D809" s="302"/>
      <c r="E809" s="334"/>
      <c r="F809" s="334"/>
      <c r="G809" s="334"/>
      <c r="H809" s="334"/>
      <c r="I809" s="334"/>
      <c r="J809" s="334"/>
      <c r="K809" s="334"/>
      <c r="L809" s="176"/>
      <c r="M809" s="176"/>
      <c r="N809" s="176"/>
      <c r="O809" s="176"/>
      <c r="P809" s="109"/>
    </row>
    <row r="810" ht="25.5" customHeight="1" spans="1:16">
      <c r="A810" s="334"/>
      <c r="B810" s="334"/>
      <c r="C810" s="334"/>
      <c r="D810" s="302"/>
      <c r="E810" s="334"/>
      <c r="F810" s="334"/>
      <c r="G810" s="334"/>
      <c r="H810" s="334"/>
      <c r="I810" s="334"/>
      <c r="J810" s="334"/>
      <c r="K810" s="334"/>
      <c r="L810" s="176"/>
      <c r="M810" s="176"/>
      <c r="N810" s="176"/>
      <c r="O810" s="176"/>
      <c r="P810" s="109"/>
    </row>
    <row r="811" ht="25.5" customHeight="1" spans="1:16">
      <c r="A811" s="334"/>
      <c r="B811" s="334"/>
      <c r="C811" s="334"/>
      <c r="D811" s="302"/>
      <c r="E811" s="334"/>
      <c r="F811" s="334"/>
      <c r="G811" s="334"/>
      <c r="H811" s="334"/>
      <c r="I811" s="334"/>
      <c r="J811" s="334"/>
      <c r="K811" s="334"/>
      <c r="L811" s="176"/>
      <c r="M811" s="176"/>
      <c r="N811" s="176"/>
      <c r="O811" s="176"/>
      <c r="P811" s="109"/>
    </row>
    <row r="812" ht="25.5" customHeight="1" spans="1:16">
      <c r="A812" s="334"/>
      <c r="B812" s="334"/>
      <c r="C812" s="334"/>
      <c r="D812" s="302"/>
      <c r="E812" s="334"/>
      <c r="F812" s="334"/>
      <c r="G812" s="334"/>
      <c r="H812" s="334"/>
      <c r="I812" s="334"/>
      <c r="J812" s="334"/>
      <c r="K812" s="334"/>
      <c r="L812" s="176"/>
      <c r="M812" s="176"/>
      <c r="N812" s="176"/>
      <c r="O812" s="176"/>
      <c r="P812" s="109"/>
    </row>
    <row r="813" ht="25.5" customHeight="1" spans="1:16">
      <c r="A813" s="334"/>
      <c r="B813" s="334"/>
      <c r="C813" s="334"/>
      <c r="D813" s="302"/>
      <c r="E813" s="334"/>
      <c r="F813" s="334"/>
      <c r="G813" s="334"/>
      <c r="H813" s="334"/>
      <c r="I813" s="334"/>
      <c r="J813" s="334"/>
      <c r="K813" s="334"/>
      <c r="L813" s="176"/>
      <c r="M813" s="176"/>
      <c r="N813" s="176"/>
      <c r="O813" s="176"/>
      <c r="P813" s="109"/>
    </row>
    <row r="814" ht="25.5" customHeight="1" spans="1:16">
      <c r="A814" s="334"/>
      <c r="B814" s="334"/>
      <c r="C814" s="334"/>
      <c r="D814" s="302"/>
      <c r="E814" s="334"/>
      <c r="F814" s="334"/>
      <c r="G814" s="334"/>
      <c r="H814" s="334"/>
      <c r="I814" s="334"/>
      <c r="J814" s="334"/>
      <c r="K814" s="334"/>
      <c r="L814" s="176"/>
      <c r="M814" s="176"/>
      <c r="N814" s="176"/>
      <c r="O814" s="176"/>
      <c r="P814" s="109"/>
    </row>
    <row r="815" ht="25.5" customHeight="1" spans="1:16">
      <c r="A815" s="334"/>
      <c r="B815" s="334"/>
      <c r="C815" s="334"/>
      <c r="D815" s="302"/>
      <c r="E815" s="334"/>
      <c r="F815" s="334"/>
      <c r="G815" s="334"/>
      <c r="H815" s="334"/>
      <c r="I815" s="334"/>
      <c r="J815" s="334"/>
      <c r="K815" s="334"/>
      <c r="L815" s="176"/>
      <c r="M815" s="176"/>
      <c r="N815" s="176"/>
      <c r="O815" s="176"/>
      <c r="P815" s="109"/>
    </row>
    <row r="816" ht="25.5" customHeight="1" spans="1:16">
      <c r="A816" s="334"/>
      <c r="B816" s="334"/>
      <c r="C816" s="334"/>
      <c r="D816" s="302"/>
      <c r="E816" s="334"/>
      <c r="F816" s="334"/>
      <c r="G816" s="334"/>
      <c r="H816" s="334"/>
      <c r="I816" s="334"/>
      <c r="J816" s="334"/>
      <c r="K816" s="334"/>
      <c r="L816" s="176"/>
      <c r="M816" s="176"/>
      <c r="N816" s="176"/>
      <c r="O816" s="176"/>
      <c r="P816" s="109"/>
    </row>
    <row r="817" ht="25.5" customHeight="1" spans="1:16">
      <c r="A817" s="334"/>
      <c r="B817" s="334"/>
      <c r="C817" s="334"/>
      <c r="D817" s="302"/>
      <c r="E817" s="334"/>
      <c r="F817" s="334"/>
      <c r="G817" s="334"/>
      <c r="H817" s="334"/>
      <c r="I817" s="334"/>
      <c r="J817" s="334"/>
      <c r="K817" s="334"/>
      <c r="L817" s="176"/>
      <c r="M817" s="176"/>
      <c r="N817" s="176"/>
      <c r="O817" s="176"/>
      <c r="P817" s="109"/>
    </row>
    <row r="818" ht="25.5" customHeight="1" spans="1:16">
      <c r="A818" s="334"/>
      <c r="B818" s="334"/>
      <c r="C818" s="334"/>
      <c r="D818" s="302"/>
      <c r="E818" s="334"/>
      <c r="F818" s="334"/>
      <c r="G818" s="334"/>
      <c r="H818" s="334"/>
      <c r="I818" s="334"/>
      <c r="J818" s="334"/>
      <c r="K818" s="334"/>
      <c r="L818" s="176"/>
      <c r="M818" s="176"/>
      <c r="N818" s="176"/>
      <c r="O818" s="176"/>
      <c r="P818" s="109"/>
    </row>
    <row r="819" ht="25.5" customHeight="1" spans="1:16">
      <c r="A819" s="334"/>
      <c r="B819" s="334"/>
      <c r="C819" s="334"/>
      <c r="D819" s="302"/>
      <c r="E819" s="334"/>
      <c r="F819" s="334"/>
      <c r="G819" s="334"/>
      <c r="H819" s="334"/>
      <c r="I819" s="334"/>
      <c r="J819" s="334"/>
      <c r="K819" s="334"/>
      <c r="L819" s="176"/>
      <c r="M819" s="176"/>
      <c r="N819" s="176"/>
      <c r="O819" s="176"/>
      <c r="P819" s="109"/>
    </row>
    <row r="820" ht="25.5" customHeight="1" spans="1:16">
      <c r="A820" s="334"/>
      <c r="B820" s="334"/>
      <c r="C820" s="334"/>
      <c r="D820" s="302"/>
      <c r="E820" s="334"/>
      <c r="F820" s="334"/>
      <c r="G820" s="334"/>
      <c r="H820" s="334"/>
      <c r="I820" s="334"/>
      <c r="J820" s="334"/>
      <c r="K820" s="334"/>
      <c r="L820" s="176"/>
      <c r="M820" s="176"/>
      <c r="N820" s="176"/>
      <c r="O820" s="176"/>
      <c r="P820" s="109"/>
    </row>
    <row r="821" ht="25.5" customHeight="1" spans="1:16">
      <c r="A821" s="334"/>
      <c r="B821" s="334"/>
      <c r="C821" s="334"/>
      <c r="D821" s="302"/>
      <c r="E821" s="334"/>
      <c r="F821" s="334"/>
      <c r="G821" s="334"/>
      <c r="H821" s="334"/>
      <c r="I821" s="334"/>
      <c r="J821" s="334"/>
      <c r="K821" s="334"/>
      <c r="L821" s="176"/>
      <c r="M821" s="176"/>
      <c r="N821" s="176"/>
      <c r="O821" s="176"/>
      <c r="P821" s="109"/>
    </row>
    <row r="822" ht="25.5" customHeight="1" spans="1:16">
      <c r="A822" s="334"/>
      <c r="B822" s="334"/>
      <c r="C822" s="334"/>
      <c r="D822" s="302"/>
      <c r="E822" s="334"/>
      <c r="F822" s="334"/>
      <c r="G822" s="334"/>
      <c r="H822" s="334"/>
      <c r="I822" s="334"/>
      <c r="J822" s="334"/>
      <c r="K822" s="334"/>
      <c r="L822" s="176"/>
      <c r="M822" s="176"/>
      <c r="N822" s="176"/>
      <c r="O822" s="176"/>
      <c r="P822" s="109"/>
    </row>
    <row r="823" ht="25.5" customHeight="1" spans="1:16">
      <c r="A823" s="334"/>
      <c r="B823" s="334"/>
      <c r="C823" s="334"/>
      <c r="D823" s="302"/>
      <c r="E823" s="334"/>
      <c r="F823" s="334"/>
      <c r="G823" s="334"/>
      <c r="H823" s="334"/>
      <c r="I823" s="334"/>
      <c r="J823" s="334"/>
      <c r="K823" s="334"/>
      <c r="L823" s="176"/>
      <c r="M823" s="176"/>
      <c r="N823" s="176"/>
      <c r="O823" s="176"/>
      <c r="P823" s="109"/>
    </row>
    <row r="824" ht="25.5" customHeight="1" spans="1:16">
      <c r="A824" s="334"/>
      <c r="B824" s="334"/>
      <c r="C824" s="334"/>
      <c r="D824" s="302"/>
      <c r="E824" s="334"/>
      <c r="F824" s="334"/>
      <c r="G824" s="334"/>
      <c r="H824" s="334"/>
      <c r="I824" s="334"/>
      <c r="J824" s="334"/>
      <c r="K824" s="334"/>
      <c r="L824" s="176"/>
      <c r="M824" s="176"/>
      <c r="N824" s="176"/>
      <c r="O824" s="176"/>
      <c r="P824" s="109"/>
    </row>
    <row r="825" ht="25.5" customHeight="1" spans="1:16">
      <c r="A825" s="334"/>
      <c r="B825" s="334"/>
      <c r="C825" s="334"/>
      <c r="D825" s="302"/>
      <c r="E825" s="334"/>
      <c r="F825" s="334"/>
      <c r="G825" s="334"/>
      <c r="H825" s="334"/>
      <c r="I825" s="334"/>
      <c r="J825" s="334"/>
      <c r="K825" s="334"/>
      <c r="L825" s="176"/>
      <c r="M825" s="176"/>
      <c r="N825" s="176"/>
      <c r="O825" s="176"/>
      <c r="P825" s="109"/>
    </row>
    <row r="826" ht="25.5" customHeight="1" spans="1:16">
      <c r="A826" s="334"/>
      <c r="B826" s="334"/>
      <c r="C826" s="334"/>
      <c r="D826" s="302"/>
      <c r="E826" s="334"/>
      <c r="F826" s="334"/>
      <c r="G826" s="334"/>
      <c r="H826" s="334"/>
      <c r="I826" s="334"/>
      <c r="J826" s="334"/>
      <c r="K826" s="334"/>
      <c r="L826" s="176"/>
      <c r="M826" s="176"/>
      <c r="N826" s="176"/>
      <c r="O826" s="176"/>
      <c r="P826" s="109"/>
    </row>
    <row r="827" ht="25.5" customHeight="1" spans="1:16">
      <c r="A827" s="334"/>
      <c r="B827" s="334"/>
      <c r="C827" s="334"/>
      <c r="D827" s="302"/>
      <c r="E827" s="334"/>
      <c r="F827" s="334"/>
      <c r="G827" s="334"/>
      <c r="H827" s="334"/>
      <c r="I827" s="334"/>
      <c r="J827" s="334"/>
      <c r="K827" s="334"/>
      <c r="L827" s="176"/>
      <c r="M827" s="176"/>
      <c r="N827" s="176"/>
      <c r="O827" s="176"/>
      <c r="P827" s="109"/>
    </row>
    <row r="828" ht="25.5" customHeight="1" spans="1:16">
      <c r="A828" s="334"/>
      <c r="B828" s="334"/>
      <c r="C828" s="334"/>
      <c r="D828" s="302"/>
      <c r="E828" s="334"/>
      <c r="F828" s="334"/>
      <c r="G828" s="334"/>
      <c r="H828" s="334"/>
      <c r="I828" s="334"/>
      <c r="J828" s="334"/>
      <c r="K828" s="334"/>
      <c r="L828" s="176"/>
      <c r="M828" s="176"/>
      <c r="N828" s="176"/>
      <c r="O828" s="176"/>
      <c r="P828" s="109"/>
    </row>
    <row r="829" ht="25.5" customHeight="1" spans="1:16">
      <c r="A829" s="334"/>
      <c r="B829" s="334"/>
      <c r="C829" s="334"/>
      <c r="D829" s="302"/>
      <c r="E829" s="334"/>
      <c r="F829" s="334"/>
      <c r="G829" s="334"/>
      <c r="H829" s="334"/>
      <c r="I829" s="334"/>
      <c r="J829" s="334"/>
      <c r="K829" s="334"/>
      <c r="L829" s="176"/>
      <c r="M829" s="176"/>
      <c r="N829" s="176"/>
      <c r="O829" s="176"/>
      <c r="P829" s="109"/>
    </row>
    <row r="830" ht="25.5" customHeight="1" spans="1:16">
      <c r="A830" s="334"/>
      <c r="B830" s="334"/>
      <c r="C830" s="334"/>
      <c r="D830" s="302"/>
      <c r="E830" s="334"/>
      <c r="F830" s="334"/>
      <c r="G830" s="334"/>
      <c r="H830" s="334"/>
      <c r="I830" s="334"/>
      <c r="J830" s="334"/>
      <c r="K830" s="334"/>
      <c r="L830" s="176"/>
      <c r="M830" s="176"/>
      <c r="N830" s="176"/>
      <c r="O830" s="176"/>
      <c r="P830" s="109"/>
    </row>
    <row r="831" ht="25.5" customHeight="1" spans="1:16">
      <c r="A831" s="334"/>
      <c r="B831" s="334"/>
      <c r="C831" s="334"/>
      <c r="D831" s="302"/>
      <c r="E831" s="334"/>
      <c r="F831" s="334"/>
      <c r="G831" s="334"/>
      <c r="H831" s="334"/>
      <c r="I831" s="334"/>
      <c r="J831" s="334"/>
      <c r="K831" s="334"/>
      <c r="L831" s="176"/>
      <c r="M831" s="176"/>
      <c r="N831" s="176"/>
      <c r="O831" s="176"/>
      <c r="P831" s="109"/>
    </row>
    <row r="832" ht="25.5" customHeight="1" spans="1:16">
      <c r="A832" s="334"/>
      <c r="B832" s="334"/>
      <c r="C832" s="334"/>
      <c r="D832" s="302"/>
      <c r="E832" s="334"/>
      <c r="F832" s="334"/>
      <c r="G832" s="334"/>
      <c r="H832" s="334"/>
      <c r="I832" s="334"/>
      <c r="J832" s="334"/>
      <c r="K832" s="334"/>
      <c r="L832" s="302"/>
      <c r="M832" s="302"/>
      <c r="N832" s="302"/>
      <c r="O832" s="302"/>
      <c r="P832" s="302"/>
    </row>
    <row r="833" ht="25.5" customHeight="1" spans="1:16">
      <c r="A833" s="334"/>
      <c r="B833" s="334"/>
      <c r="C833" s="334"/>
      <c r="D833" s="302"/>
      <c r="E833" s="334"/>
      <c r="F833" s="334"/>
      <c r="G833" s="334"/>
      <c r="H833" s="334"/>
      <c r="I833" s="334"/>
      <c r="J833" s="334"/>
      <c r="K833" s="334"/>
      <c r="L833" s="302"/>
      <c r="M833" s="302"/>
      <c r="N833" s="302"/>
      <c r="O833" s="302"/>
      <c r="P833" s="302"/>
    </row>
    <row r="834" ht="25.5" customHeight="1" spans="1:16">
      <c r="A834" s="334"/>
      <c r="B834" s="334"/>
      <c r="C834" s="334"/>
      <c r="D834" s="302"/>
      <c r="E834" s="334"/>
      <c r="F834" s="334"/>
      <c r="G834" s="334"/>
      <c r="H834" s="334"/>
      <c r="I834" s="334"/>
      <c r="J834" s="334"/>
      <c r="K834" s="334"/>
      <c r="L834" s="302"/>
      <c r="M834" s="302"/>
      <c r="N834" s="302"/>
      <c r="O834" s="302"/>
      <c r="P834" s="302"/>
    </row>
    <row r="835" ht="25.5" customHeight="1" spans="1:16">
      <c r="A835" s="334"/>
      <c r="B835" s="334"/>
      <c r="C835" s="334"/>
      <c r="D835" s="302"/>
      <c r="E835" s="334"/>
      <c r="F835" s="334"/>
      <c r="G835" s="334"/>
      <c r="H835" s="334"/>
      <c r="I835" s="334"/>
      <c r="J835" s="334"/>
      <c r="K835" s="334"/>
      <c r="L835" s="302"/>
      <c r="M835" s="302"/>
      <c r="N835" s="302"/>
      <c r="O835" s="302"/>
      <c r="P835" s="302"/>
    </row>
    <row r="836" ht="25.5" customHeight="1" spans="1:16">
      <c r="A836" s="334"/>
      <c r="B836" s="334"/>
      <c r="C836" s="334"/>
      <c r="D836" s="302"/>
      <c r="E836" s="334"/>
      <c r="F836" s="334"/>
      <c r="G836" s="334"/>
      <c r="H836" s="334"/>
      <c r="I836" s="334"/>
      <c r="J836" s="334"/>
      <c r="K836" s="334"/>
      <c r="L836" s="302"/>
      <c r="M836" s="302"/>
      <c r="N836" s="302"/>
      <c r="O836" s="302"/>
      <c r="P836" s="302"/>
    </row>
    <row r="837" ht="25.5" customHeight="1" spans="1:16">
      <c r="A837" s="334"/>
      <c r="B837" s="334"/>
      <c r="C837" s="334"/>
      <c r="D837" s="302"/>
      <c r="E837" s="334"/>
      <c r="F837" s="334"/>
      <c r="G837" s="334"/>
      <c r="H837" s="334"/>
      <c r="I837" s="334"/>
      <c r="J837" s="334"/>
      <c r="K837" s="334"/>
      <c r="L837" s="302"/>
      <c r="M837" s="302"/>
      <c r="N837" s="302"/>
      <c r="O837" s="302"/>
      <c r="P837" s="302"/>
    </row>
    <row r="838" ht="25.5" customHeight="1" spans="1:16">
      <c r="A838" s="334"/>
      <c r="B838" s="334"/>
      <c r="C838" s="334"/>
      <c r="D838" s="302"/>
      <c r="E838" s="334"/>
      <c r="F838" s="334"/>
      <c r="G838" s="334"/>
      <c r="H838" s="334"/>
      <c r="I838" s="334"/>
      <c r="J838" s="334"/>
      <c r="K838" s="334"/>
      <c r="L838" s="302"/>
      <c r="M838" s="302"/>
      <c r="N838" s="302"/>
      <c r="O838" s="302"/>
      <c r="P838" s="302"/>
    </row>
    <row r="839" ht="25.5" customHeight="1" spans="1:16">
      <c r="A839" s="334"/>
      <c r="B839" s="334"/>
      <c r="C839" s="334"/>
      <c r="D839" s="302"/>
      <c r="E839" s="334"/>
      <c r="F839" s="334"/>
      <c r="G839" s="334"/>
      <c r="H839" s="334"/>
      <c r="I839" s="334"/>
      <c r="J839" s="334"/>
      <c r="K839" s="334"/>
      <c r="L839" s="302"/>
      <c r="M839" s="302"/>
      <c r="N839" s="302"/>
      <c r="O839" s="302"/>
      <c r="P839" s="302"/>
    </row>
    <row r="840" ht="25.5" customHeight="1" spans="1:16">
      <c r="A840" s="334"/>
      <c r="B840" s="334"/>
      <c r="C840" s="334"/>
      <c r="D840" s="302"/>
      <c r="E840" s="334"/>
      <c r="F840" s="334"/>
      <c r="G840" s="334"/>
      <c r="H840" s="334"/>
      <c r="I840" s="334"/>
      <c r="J840" s="334"/>
      <c r="K840" s="334"/>
      <c r="L840" s="302"/>
      <c r="M840" s="302"/>
      <c r="N840" s="302"/>
      <c r="O840" s="302"/>
      <c r="P840" s="302"/>
    </row>
    <row r="841" ht="25.5" customHeight="1" spans="1:16">
      <c r="A841" s="334"/>
      <c r="B841" s="334"/>
      <c r="C841" s="334"/>
      <c r="D841" s="302"/>
      <c r="E841" s="334"/>
      <c r="F841" s="334"/>
      <c r="G841" s="334"/>
      <c r="H841" s="334"/>
      <c r="I841" s="334"/>
      <c r="J841" s="334"/>
      <c r="K841" s="334"/>
      <c r="L841" s="302"/>
      <c r="M841" s="302"/>
      <c r="N841" s="302"/>
      <c r="O841" s="302"/>
      <c r="P841" s="302"/>
    </row>
    <row r="842" ht="25.5" customHeight="1" spans="1:16">
      <c r="A842" s="334"/>
      <c r="B842" s="334"/>
      <c r="C842" s="334"/>
      <c r="D842" s="302"/>
      <c r="E842" s="334"/>
      <c r="F842" s="334"/>
      <c r="G842" s="334"/>
      <c r="H842" s="334"/>
      <c r="I842" s="334"/>
      <c r="J842" s="334"/>
      <c r="K842" s="334"/>
      <c r="L842" s="302"/>
      <c r="M842" s="302"/>
      <c r="N842" s="302"/>
      <c r="O842" s="302"/>
      <c r="P842" s="302"/>
    </row>
    <row r="843" ht="25.5" customHeight="1" spans="1:16">
      <c r="A843" s="334"/>
      <c r="B843" s="334"/>
      <c r="C843" s="334"/>
      <c r="D843" s="302"/>
      <c r="E843" s="334"/>
      <c r="F843" s="334"/>
      <c r="G843" s="334"/>
      <c r="H843" s="334"/>
      <c r="I843" s="334"/>
      <c r="J843" s="334"/>
      <c r="K843" s="334"/>
      <c r="L843" s="302"/>
      <c r="M843" s="302"/>
      <c r="N843" s="302"/>
      <c r="O843" s="302"/>
      <c r="P843" s="302"/>
    </row>
    <row r="844" ht="25.5" customHeight="1" spans="1:16">
      <c r="A844" s="334"/>
      <c r="B844" s="334"/>
      <c r="C844" s="334"/>
      <c r="D844" s="302"/>
      <c r="E844" s="334"/>
      <c r="F844" s="334"/>
      <c r="G844" s="334"/>
      <c r="H844" s="334"/>
      <c r="I844" s="334"/>
      <c r="J844" s="334"/>
      <c r="K844" s="334"/>
      <c r="L844" s="302"/>
      <c r="M844" s="302"/>
      <c r="N844" s="302"/>
      <c r="O844" s="302"/>
      <c r="P844" s="302"/>
    </row>
    <row r="845" ht="25.5" customHeight="1" spans="1:16">
      <c r="A845" s="334"/>
      <c r="B845" s="334"/>
      <c r="C845" s="334"/>
      <c r="D845" s="302"/>
      <c r="E845" s="334"/>
      <c r="F845" s="334"/>
      <c r="G845" s="334"/>
      <c r="H845" s="334"/>
      <c r="I845" s="334"/>
      <c r="J845" s="334"/>
      <c r="K845" s="334"/>
      <c r="L845" s="302"/>
      <c r="M845" s="302"/>
      <c r="N845" s="302"/>
      <c r="O845" s="302"/>
      <c r="P845" s="302"/>
    </row>
    <row r="846" ht="25.5" customHeight="1" spans="1:16">
      <c r="A846" s="334"/>
      <c r="B846" s="334"/>
      <c r="C846" s="334"/>
      <c r="D846" s="302"/>
      <c r="E846" s="334"/>
      <c r="F846" s="334"/>
      <c r="G846" s="334"/>
      <c r="H846" s="334"/>
      <c r="I846" s="334"/>
      <c r="J846" s="334"/>
      <c r="K846" s="334"/>
      <c r="L846" s="302"/>
      <c r="M846" s="302"/>
      <c r="N846" s="302"/>
      <c r="O846" s="302"/>
      <c r="P846" s="302"/>
    </row>
    <row r="847" ht="25.5" customHeight="1" spans="1:16">
      <c r="A847" s="334"/>
      <c r="B847" s="334"/>
      <c r="C847" s="334"/>
      <c r="D847" s="302"/>
      <c r="E847" s="334"/>
      <c r="F847" s="334"/>
      <c r="G847" s="334"/>
      <c r="H847" s="334"/>
      <c r="I847" s="334"/>
      <c r="J847" s="334"/>
      <c r="K847" s="334"/>
      <c r="L847" s="302"/>
      <c r="M847" s="302"/>
      <c r="N847" s="302"/>
      <c r="O847" s="302"/>
      <c r="P847" s="302"/>
    </row>
    <row r="848" ht="25.5" customHeight="1" spans="1:16">
      <c r="A848" s="334"/>
      <c r="B848" s="334"/>
      <c r="C848" s="334"/>
      <c r="D848" s="302"/>
      <c r="E848" s="334"/>
      <c r="F848" s="334"/>
      <c r="G848" s="334"/>
      <c r="H848" s="334"/>
      <c r="I848" s="334"/>
      <c r="J848" s="334"/>
      <c r="K848" s="334"/>
      <c r="L848" s="302"/>
      <c r="M848" s="302"/>
      <c r="N848" s="302"/>
      <c r="O848" s="302"/>
      <c r="P848" s="302"/>
    </row>
    <row r="849" ht="25.5" customHeight="1" spans="1:16">
      <c r="A849" s="334"/>
      <c r="B849" s="334"/>
      <c r="C849" s="334"/>
      <c r="D849" s="302"/>
      <c r="E849" s="334"/>
      <c r="F849" s="334"/>
      <c r="G849" s="334"/>
      <c r="H849" s="334"/>
      <c r="I849" s="334"/>
      <c r="J849" s="334"/>
      <c r="K849" s="334"/>
      <c r="L849" s="302"/>
      <c r="M849" s="302"/>
      <c r="N849" s="302"/>
      <c r="O849" s="302"/>
      <c r="P849" s="302"/>
    </row>
    <row r="850" ht="25.5" customHeight="1" spans="1:16">
      <c r="A850" s="334"/>
      <c r="B850" s="334"/>
      <c r="C850" s="334"/>
      <c r="D850" s="302"/>
      <c r="E850" s="334"/>
      <c r="F850" s="334"/>
      <c r="G850" s="334"/>
      <c r="H850" s="334"/>
      <c r="I850" s="334"/>
      <c r="J850" s="334"/>
      <c r="K850" s="334"/>
      <c r="L850" s="302"/>
      <c r="M850" s="302"/>
      <c r="N850" s="302"/>
      <c r="O850" s="302"/>
      <c r="P850" s="302"/>
    </row>
    <row r="851" ht="25.5" customHeight="1" spans="1:16">
      <c r="A851" s="334"/>
      <c r="B851" s="334"/>
      <c r="C851" s="334"/>
      <c r="D851" s="302"/>
      <c r="E851" s="334"/>
      <c r="F851" s="334"/>
      <c r="G851" s="334"/>
      <c r="H851" s="334"/>
      <c r="I851" s="334"/>
      <c r="J851" s="334"/>
      <c r="K851" s="334"/>
      <c r="L851" s="302"/>
      <c r="M851" s="302"/>
      <c r="N851" s="302"/>
      <c r="O851" s="302"/>
      <c r="P851" s="302"/>
    </row>
    <row r="852" ht="25.5" customHeight="1" spans="1:16">
      <c r="A852" s="334"/>
      <c r="B852" s="334"/>
      <c r="C852" s="334"/>
      <c r="D852" s="302"/>
      <c r="E852" s="334"/>
      <c r="F852" s="334"/>
      <c r="G852" s="334"/>
      <c r="H852" s="334"/>
      <c r="I852" s="334"/>
      <c r="J852" s="334"/>
      <c r="K852" s="334"/>
      <c r="L852" s="302"/>
      <c r="M852" s="302"/>
      <c r="N852" s="302"/>
      <c r="O852" s="302"/>
      <c r="P852" s="302"/>
    </row>
    <row r="853" ht="25.5" customHeight="1" spans="1:16">
      <c r="A853" s="334"/>
      <c r="B853" s="334"/>
      <c r="C853" s="334"/>
      <c r="D853" s="302"/>
      <c r="E853" s="334"/>
      <c r="F853" s="334"/>
      <c r="G853" s="334"/>
      <c r="H853" s="334"/>
      <c r="I853" s="334"/>
      <c r="J853" s="334"/>
      <c r="K853" s="334"/>
      <c r="L853" s="302"/>
      <c r="M853" s="302"/>
      <c r="N853" s="302"/>
      <c r="O853" s="302"/>
      <c r="P853" s="302"/>
    </row>
    <row r="854" ht="25.5" customHeight="1" spans="1:16">
      <c r="A854" s="334"/>
      <c r="B854" s="334"/>
      <c r="C854" s="334"/>
      <c r="D854" s="302"/>
      <c r="E854" s="334"/>
      <c r="F854" s="334"/>
      <c r="G854" s="334"/>
      <c r="H854" s="334"/>
      <c r="I854" s="334"/>
      <c r="J854" s="334"/>
      <c r="K854" s="334"/>
      <c r="L854" s="302"/>
      <c r="M854" s="302"/>
      <c r="N854" s="302"/>
      <c r="O854" s="302"/>
      <c r="P854" s="302"/>
    </row>
    <row r="855" ht="25.5" customHeight="1" spans="1:16">
      <c r="A855" s="334"/>
      <c r="B855" s="334"/>
      <c r="C855" s="334"/>
      <c r="D855" s="302"/>
      <c r="E855" s="334"/>
      <c r="F855" s="334"/>
      <c r="G855" s="334"/>
      <c r="H855" s="334"/>
      <c r="I855" s="334"/>
      <c r="J855" s="334"/>
      <c r="K855" s="334"/>
      <c r="L855" s="302"/>
      <c r="M855" s="302"/>
      <c r="N855" s="302"/>
      <c r="O855" s="302"/>
      <c r="P855" s="302"/>
    </row>
    <row r="856" ht="25.5" customHeight="1" spans="1:16">
      <c r="A856" s="334"/>
      <c r="B856" s="334"/>
      <c r="C856" s="334"/>
      <c r="D856" s="302"/>
      <c r="E856" s="334"/>
      <c r="F856" s="334"/>
      <c r="G856" s="334"/>
      <c r="H856" s="334"/>
      <c r="I856" s="334"/>
      <c r="J856" s="334"/>
      <c r="K856" s="334"/>
      <c r="L856" s="302"/>
      <c r="M856" s="302"/>
      <c r="N856" s="302"/>
      <c r="O856" s="302"/>
      <c r="P856" s="302"/>
    </row>
    <row r="857" ht="25.5" customHeight="1" spans="1:16">
      <c r="A857" s="334"/>
      <c r="B857" s="334"/>
      <c r="C857" s="334"/>
      <c r="D857" s="302"/>
      <c r="E857" s="334"/>
      <c r="F857" s="334"/>
      <c r="G857" s="334"/>
      <c r="H857" s="334"/>
      <c r="I857" s="334"/>
      <c r="J857" s="334"/>
      <c r="K857" s="334"/>
      <c r="L857" s="302"/>
      <c r="M857" s="302"/>
      <c r="N857" s="302"/>
      <c r="O857" s="302"/>
      <c r="P857" s="302"/>
    </row>
    <row r="858" ht="25.5" customHeight="1" spans="1:16">
      <c r="A858" s="334"/>
      <c r="B858" s="334"/>
      <c r="C858" s="334"/>
      <c r="D858" s="302"/>
      <c r="E858" s="334"/>
      <c r="F858" s="334"/>
      <c r="G858" s="334"/>
      <c r="H858" s="334"/>
      <c r="I858" s="334"/>
      <c r="J858" s="334"/>
      <c r="K858" s="334"/>
      <c r="L858" s="302"/>
      <c r="M858" s="302"/>
      <c r="N858" s="302"/>
      <c r="O858" s="302"/>
      <c r="P858" s="302"/>
    </row>
    <row r="859" ht="25.5" customHeight="1" spans="1:16">
      <c r="A859" s="334"/>
      <c r="B859" s="334"/>
      <c r="C859" s="334"/>
      <c r="D859" s="302"/>
      <c r="E859" s="334"/>
      <c r="F859" s="334"/>
      <c r="G859" s="334"/>
      <c r="H859" s="334"/>
      <c r="I859" s="334"/>
      <c r="J859" s="334"/>
      <c r="K859" s="334"/>
      <c r="L859" s="302"/>
      <c r="M859" s="302"/>
      <c r="N859" s="302"/>
      <c r="O859" s="302"/>
      <c r="P859" s="302"/>
    </row>
    <row r="860" ht="25.5" customHeight="1" spans="1:16">
      <c r="A860" s="334"/>
      <c r="B860" s="334"/>
      <c r="C860" s="334"/>
      <c r="D860" s="302"/>
      <c r="E860" s="334"/>
      <c r="F860" s="334"/>
      <c r="G860" s="334"/>
      <c r="H860" s="334"/>
      <c r="I860" s="334"/>
      <c r="J860" s="334"/>
      <c r="K860" s="334"/>
      <c r="L860" s="302"/>
      <c r="M860" s="302"/>
      <c r="N860" s="302"/>
      <c r="O860" s="302"/>
      <c r="P860" s="302"/>
    </row>
    <row r="861" ht="25.5" customHeight="1" spans="1:16">
      <c r="A861" s="334"/>
      <c r="B861" s="334"/>
      <c r="C861" s="334"/>
      <c r="D861" s="302"/>
      <c r="E861" s="334"/>
      <c r="F861" s="334"/>
      <c r="G861" s="334"/>
      <c r="H861" s="334"/>
      <c r="I861" s="334"/>
      <c r="J861" s="334"/>
      <c r="K861" s="334"/>
      <c r="L861" s="302"/>
      <c r="M861" s="302"/>
      <c r="N861" s="302"/>
      <c r="O861" s="302"/>
      <c r="P861" s="302"/>
    </row>
    <row r="862" ht="25.5" customHeight="1" spans="1:16">
      <c r="A862" s="334"/>
      <c r="B862" s="334"/>
      <c r="C862" s="334"/>
      <c r="D862" s="302"/>
      <c r="E862" s="334"/>
      <c r="F862" s="334"/>
      <c r="G862" s="334"/>
      <c r="H862" s="334"/>
      <c r="I862" s="334"/>
      <c r="J862" s="334"/>
      <c r="K862" s="334"/>
      <c r="L862" s="302"/>
      <c r="M862" s="302"/>
      <c r="N862" s="302"/>
      <c r="O862" s="302"/>
      <c r="P862" s="302"/>
    </row>
    <row r="863" ht="25.5" customHeight="1" spans="1:16">
      <c r="A863" s="334"/>
      <c r="B863" s="334"/>
      <c r="C863" s="334"/>
      <c r="D863" s="302"/>
      <c r="E863" s="334"/>
      <c r="F863" s="334"/>
      <c r="G863" s="334"/>
      <c r="H863" s="334"/>
      <c r="I863" s="334"/>
      <c r="J863" s="334"/>
      <c r="K863" s="334"/>
      <c r="L863" s="302"/>
      <c r="M863" s="302"/>
      <c r="N863" s="302"/>
      <c r="O863" s="302"/>
      <c r="P863" s="302"/>
    </row>
    <row r="864" ht="25.5" customHeight="1" spans="1:16">
      <c r="A864" s="334"/>
      <c r="B864" s="334"/>
      <c r="C864" s="334"/>
      <c r="D864" s="302"/>
      <c r="E864" s="334"/>
      <c r="F864" s="334"/>
      <c r="G864" s="334"/>
      <c r="H864" s="334"/>
      <c r="I864" s="334"/>
      <c r="J864" s="334"/>
      <c r="K864" s="334"/>
      <c r="L864" s="302"/>
      <c r="M864" s="302"/>
      <c r="N864" s="302"/>
      <c r="O864" s="302"/>
      <c r="P864" s="302"/>
    </row>
    <row r="865" ht="25.5" customHeight="1" spans="1:16">
      <c r="A865" s="334"/>
      <c r="B865" s="334"/>
      <c r="C865" s="334"/>
      <c r="D865" s="302"/>
      <c r="E865" s="334"/>
      <c r="F865" s="334"/>
      <c r="G865" s="334"/>
      <c r="H865" s="334"/>
      <c r="I865" s="334"/>
      <c r="J865" s="334"/>
      <c r="K865" s="334"/>
      <c r="L865" s="302"/>
      <c r="M865" s="302"/>
      <c r="N865" s="302"/>
      <c r="O865" s="302"/>
      <c r="P865" s="302"/>
    </row>
    <row r="866" ht="25.5" customHeight="1" spans="1:16">
      <c r="A866" s="334"/>
      <c r="B866" s="334"/>
      <c r="C866" s="334"/>
      <c r="D866" s="302"/>
      <c r="E866" s="334"/>
      <c r="F866" s="334"/>
      <c r="G866" s="334"/>
      <c r="H866" s="334"/>
      <c r="I866" s="334"/>
      <c r="J866" s="334"/>
      <c r="K866" s="334"/>
      <c r="L866" s="302"/>
      <c r="M866" s="302"/>
      <c r="N866" s="302"/>
      <c r="O866" s="302"/>
      <c r="P866" s="302"/>
    </row>
    <row r="867" ht="25.5" customHeight="1" spans="1:16">
      <c r="A867" s="334"/>
      <c r="B867" s="334"/>
      <c r="C867" s="334"/>
      <c r="D867" s="302"/>
      <c r="E867" s="334"/>
      <c r="F867" s="334"/>
      <c r="G867" s="334"/>
      <c r="H867" s="334"/>
      <c r="I867" s="334"/>
      <c r="J867" s="334"/>
      <c r="K867" s="334"/>
      <c r="L867" s="302"/>
      <c r="M867" s="302"/>
      <c r="N867" s="302"/>
      <c r="O867" s="302"/>
      <c r="P867" s="302"/>
    </row>
    <row r="868" ht="25.5" customHeight="1" spans="1:16">
      <c r="A868" s="334"/>
      <c r="B868" s="334"/>
      <c r="C868" s="334"/>
      <c r="D868" s="302"/>
      <c r="E868" s="334"/>
      <c r="F868" s="334"/>
      <c r="G868" s="334"/>
      <c r="H868" s="334"/>
      <c r="I868" s="334"/>
      <c r="J868" s="334"/>
      <c r="K868" s="334"/>
      <c r="L868" s="302"/>
      <c r="M868" s="302"/>
      <c r="N868" s="302"/>
      <c r="O868" s="302"/>
      <c r="P868" s="302"/>
    </row>
    <row r="869" ht="25.5" customHeight="1" spans="1:16">
      <c r="A869" s="334"/>
      <c r="B869" s="334"/>
      <c r="C869" s="334"/>
      <c r="D869" s="302"/>
      <c r="E869" s="334"/>
      <c r="F869" s="334"/>
      <c r="G869" s="334"/>
      <c r="H869" s="334"/>
      <c r="I869" s="334"/>
      <c r="J869" s="334"/>
      <c r="K869" s="334"/>
      <c r="L869" s="302"/>
      <c r="M869" s="302"/>
      <c r="N869" s="302"/>
      <c r="O869" s="302"/>
      <c r="P869" s="302"/>
    </row>
    <row r="870" ht="25.5" customHeight="1" spans="1:16">
      <c r="A870" s="334"/>
      <c r="B870" s="334"/>
      <c r="C870" s="334"/>
      <c r="D870" s="302"/>
      <c r="E870" s="334"/>
      <c r="F870" s="334"/>
      <c r="G870" s="334"/>
      <c r="H870" s="334"/>
      <c r="I870" s="334"/>
      <c r="J870" s="334"/>
      <c r="K870" s="334"/>
      <c r="L870" s="302"/>
      <c r="M870" s="302"/>
      <c r="N870" s="302"/>
      <c r="O870" s="302"/>
      <c r="P870" s="302"/>
    </row>
    <row r="871" ht="25.5" customHeight="1" spans="1:16">
      <c r="A871" s="334"/>
      <c r="B871" s="334"/>
      <c r="C871" s="334"/>
      <c r="D871" s="302"/>
      <c r="E871" s="334"/>
      <c r="F871" s="334"/>
      <c r="G871" s="334"/>
      <c r="H871" s="334"/>
      <c r="I871" s="334"/>
      <c r="J871" s="334"/>
      <c r="K871" s="334"/>
      <c r="L871" s="302"/>
      <c r="M871" s="302"/>
      <c r="N871" s="302"/>
      <c r="O871" s="302"/>
      <c r="P871" s="302"/>
    </row>
    <row r="872" ht="25.5" customHeight="1" spans="1:16">
      <c r="A872" s="334"/>
      <c r="B872" s="334"/>
      <c r="C872" s="334"/>
      <c r="D872" s="302"/>
      <c r="E872" s="334"/>
      <c r="F872" s="334"/>
      <c r="G872" s="334"/>
      <c r="H872" s="334"/>
      <c r="I872" s="334"/>
      <c r="J872" s="334"/>
      <c r="K872" s="334"/>
      <c r="L872" s="302"/>
      <c r="M872" s="302"/>
      <c r="N872" s="302"/>
      <c r="O872" s="302"/>
      <c r="P872" s="302"/>
    </row>
    <row r="873" ht="25.5" customHeight="1" spans="1:16">
      <c r="A873" s="334"/>
      <c r="B873" s="334"/>
      <c r="C873" s="334"/>
      <c r="D873" s="302"/>
      <c r="E873" s="334"/>
      <c r="F873" s="334"/>
      <c r="G873" s="334"/>
      <c r="H873" s="334"/>
      <c r="I873" s="334"/>
      <c r="J873" s="334"/>
      <c r="K873" s="334"/>
      <c r="L873" s="302"/>
      <c r="M873" s="302"/>
      <c r="N873" s="302"/>
      <c r="O873" s="302"/>
      <c r="P873" s="302"/>
    </row>
    <row r="874" ht="25.5" customHeight="1" spans="1:16">
      <c r="A874" s="334"/>
      <c r="B874" s="334"/>
      <c r="C874" s="334"/>
      <c r="D874" s="302"/>
      <c r="E874" s="334"/>
      <c r="F874" s="334"/>
      <c r="G874" s="334"/>
      <c r="H874" s="334"/>
      <c r="I874" s="334"/>
      <c r="J874" s="334"/>
      <c r="K874" s="334"/>
      <c r="L874" s="302"/>
      <c r="M874" s="302"/>
      <c r="N874" s="302"/>
      <c r="O874" s="302"/>
      <c r="P874" s="302"/>
    </row>
    <row r="875" ht="25.5" customHeight="1" spans="1:16">
      <c r="A875" s="334"/>
      <c r="B875" s="334"/>
      <c r="C875" s="334"/>
      <c r="D875" s="302"/>
      <c r="E875" s="334"/>
      <c r="F875" s="334"/>
      <c r="G875" s="334"/>
      <c r="H875" s="334"/>
      <c r="I875" s="334"/>
      <c r="J875" s="334"/>
      <c r="K875" s="334"/>
      <c r="L875" s="302"/>
      <c r="M875" s="302"/>
      <c r="N875" s="302"/>
      <c r="O875" s="302"/>
      <c r="P875" s="302"/>
    </row>
    <row r="876" ht="25.5" customHeight="1" spans="1:16">
      <c r="A876" s="334"/>
      <c r="B876" s="334"/>
      <c r="C876" s="334"/>
      <c r="D876" s="302"/>
      <c r="E876" s="334"/>
      <c r="F876" s="334"/>
      <c r="G876" s="334"/>
      <c r="H876" s="334"/>
      <c r="I876" s="334"/>
      <c r="J876" s="334"/>
      <c r="K876" s="334"/>
      <c r="L876" s="302"/>
      <c r="M876" s="302"/>
      <c r="N876" s="302"/>
      <c r="O876" s="302"/>
      <c r="P876" s="302"/>
    </row>
    <row r="877" ht="25.5" customHeight="1" spans="1:16">
      <c r="A877" s="334"/>
      <c r="B877" s="334"/>
      <c r="C877" s="334"/>
      <c r="D877" s="302"/>
      <c r="E877" s="334"/>
      <c r="F877" s="334"/>
      <c r="G877" s="334"/>
      <c r="H877" s="334"/>
      <c r="I877" s="334"/>
      <c r="J877" s="334"/>
      <c r="K877" s="334"/>
      <c r="L877" s="302"/>
      <c r="M877" s="302"/>
      <c r="N877" s="302"/>
      <c r="O877" s="302"/>
      <c r="P877" s="302"/>
    </row>
    <row r="878" ht="25.5" customHeight="1" spans="1:16">
      <c r="A878" s="334"/>
      <c r="B878" s="334"/>
      <c r="C878" s="334"/>
      <c r="D878" s="302"/>
      <c r="E878" s="334"/>
      <c r="F878" s="334"/>
      <c r="G878" s="334"/>
      <c r="H878" s="334"/>
      <c r="I878" s="334"/>
      <c r="J878" s="334"/>
      <c r="K878" s="334"/>
      <c r="L878" s="302"/>
      <c r="M878" s="302"/>
      <c r="N878" s="302"/>
      <c r="O878" s="302"/>
      <c r="P878" s="302"/>
    </row>
    <row r="879" ht="25.5" customHeight="1" spans="1:16">
      <c r="A879" s="334"/>
      <c r="B879" s="334"/>
      <c r="C879" s="334"/>
      <c r="D879" s="302"/>
      <c r="E879" s="334"/>
      <c r="F879" s="334"/>
      <c r="G879" s="334"/>
      <c r="H879" s="334"/>
      <c r="I879" s="334"/>
      <c r="J879" s="334"/>
      <c r="K879" s="334"/>
      <c r="L879" s="302"/>
      <c r="M879" s="302"/>
      <c r="N879" s="302"/>
      <c r="O879" s="302"/>
      <c r="P879" s="302"/>
    </row>
    <row r="880" ht="25.5" customHeight="1" spans="1:16">
      <c r="A880" s="334"/>
      <c r="B880" s="334"/>
      <c r="C880" s="334"/>
      <c r="D880" s="302"/>
      <c r="E880" s="334"/>
      <c r="F880" s="334"/>
      <c r="G880" s="334"/>
      <c r="H880" s="334"/>
      <c r="I880" s="334"/>
      <c r="J880" s="334"/>
      <c r="K880" s="334"/>
      <c r="L880" s="302"/>
      <c r="M880" s="302"/>
      <c r="N880" s="302"/>
      <c r="O880" s="302"/>
      <c r="P880" s="302"/>
    </row>
    <row r="881" ht="25.5" customHeight="1" spans="1:16">
      <c r="A881" s="334"/>
      <c r="B881" s="334"/>
      <c r="C881" s="334"/>
      <c r="D881" s="302"/>
      <c r="E881" s="334"/>
      <c r="F881" s="334"/>
      <c r="G881" s="334"/>
      <c r="H881" s="334"/>
      <c r="I881" s="334"/>
      <c r="J881" s="334"/>
      <c r="K881" s="334"/>
      <c r="L881" s="302"/>
      <c r="M881" s="302"/>
      <c r="N881" s="302"/>
      <c r="O881" s="302"/>
      <c r="P881" s="302"/>
    </row>
    <row r="882" ht="25.5" customHeight="1" spans="1:16">
      <c r="A882" s="334"/>
      <c r="B882" s="334"/>
      <c r="C882" s="334"/>
      <c r="D882" s="302"/>
      <c r="E882" s="334"/>
      <c r="F882" s="334"/>
      <c r="G882" s="334"/>
      <c r="H882" s="334"/>
      <c r="I882" s="334"/>
      <c r="J882" s="334"/>
      <c r="K882" s="334"/>
      <c r="L882" s="302"/>
      <c r="M882" s="302"/>
      <c r="N882" s="302"/>
      <c r="O882" s="302"/>
      <c r="P882" s="302"/>
    </row>
    <row r="883" ht="25.5" customHeight="1" spans="1:16">
      <c r="A883" s="334"/>
      <c r="B883" s="334"/>
      <c r="C883" s="334"/>
      <c r="D883" s="302"/>
      <c r="E883" s="334"/>
      <c r="F883" s="334"/>
      <c r="G883" s="334"/>
      <c r="H883" s="334"/>
      <c r="I883" s="334"/>
      <c r="J883" s="334"/>
      <c r="K883" s="334"/>
      <c r="L883" s="302"/>
      <c r="M883" s="302"/>
      <c r="N883" s="302"/>
      <c r="O883" s="302"/>
      <c r="P883" s="302"/>
    </row>
    <row r="884" ht="25.5" customHeight="1" spans="1:16">
      <c r="A884" s="334"/>
      <c r="B884" s="334"/>
      <c r="C884" s="334"/>
      <c r="D884" s="302"/>
      <c r="E884" s="334"/>
      <c r="F884" s="334"/>
      <c r="G884" s="334"/>
      <c r="H884" s="334"/>
      <c r="I884" s="334"/>
      <c r="J884" s="334"/>
      <c r="K884" s="334"/>
      <c r="L884" s="302"/>
      <c r="M884" s="302"/>
      <c r="N884" s="302"/>
      <c r="O884" s="302"/>
      <c r="P884" s="302"/>
    </row>
    <row r="885" ht="25.5" customHeight="1" spans="1:16">
      <c r="A885" s="334"/>
      <c r="B885" s="334"/>
      <c r="C885" s="334"/>
      <c r="D885" s="302"/>
      <c r="E885" s="334"/>
      <c r="F885" s="334"/>
      <c r="G885" s="334"/>
      <c r="H885" s="334"/>
      <c r="I885" s="334"/>
      <c r="J885" s="334"/>
      <c r="K885" s="334"/>
      <c r="L885" s="302"/>
      <c r="M885" s="302"/>
      <c r="N885" s="302"/>
      <c r="O885" s="302"/>
      <c r="P885" s="302"/>
    </row>
    <row r="886" ht="25.5" customHeight="1" spans="1:16">
      <c r="A886" s="334"/>
      <c r="B886" s="334"/>
      <c r="C886" s="334"/>
      <c r="D886" s="302"/>
      <c r="E886" s="334"/>
      <c r="F886" s="334"/>
      <c r="G886" s="334"/>
      <c r="H886" s="334"/>
      <c r="I886" s="334"/>
      <c r="J886" s="334"/>
      <c r="K886" s="334"/>
      <c r="L886" s="302"/>
      <c r="M886" s="302"/>
      <c r="N886" s="302"/>
      <c r="O886" s="302"/>
      <c r="P886" s="302"/>
    </row>
    <row r="887" ht="25.5" customHeight="1" spans="1:16">
      <c r="A887" s="334"/>
      <c r="B887" s="334"/>
      <c r="C887" s="334"/>
      <c r="D887" s="302"/>
      <c r="E887" s="334"/>
      <c r="F887" s="334"/>
      <c r="G887" s="334"/>
      <c r="H887" s="334"/>
      <c r="I887" s="334"/>
      <c r="J887" s="334"/>
      <c r="K887" s="334"/>
      <c r="L887" s="302"/>
      <c r="M887" s="302"/>
      <c r="N887" s="302"/>
      <c r="O887" s="302"/>
      <c r="P887" s="302"/>
    </row>
    <row r="888" ht="25.5" customHeight="1" spans="1:16">
      <c r="A888" s="334"/>
      <c r="B888" s="334"/>
      <c r="C888" s="334"/>
      <c r="D888" s="302"/>
      <c r="E888" s="334"/>
      <c r="F888" s="334"/>
      <c r="G888" s="334"/>
      <c r="H888" s="334"/>
      <c r="I888" s="334"/>
      <c r="J888" s="334"/>
      <c r="K888" s="334"/>
      <c r="L888" s="302"/>
      <c r="M888" s="302"/>
      <c r="N888" s="302"/>
      <c r="O888" s="302"/>
      <c r="P888" s="302"/>
    </row>
    <row r="889" ht="25.5" customHeight="1" spans="1:16">
      <c r="A889" s="334"/>
      <c r="B889" s="334"/>
      <c r="C889" s="334"/>
      <c r="D889" s="302"/>
      <c r="E889" s="334"/>
      <c r="F889" s="334"/>
      <c r="G889" s="334"/>
      <c r="H889" s="334"/>
      <c r="I889" s="334"/>
      <c r="J889" s="334"/>
      <c r="K889" s="334"/>
      <c r="L889" s="302"/>
      <c r="M889" s="302"/>
      <c r="N889" s="302"/>
      <c r="O889" s="302"/>
      <c r="P889" s="302"/>
    </row>
    <row r="890" ht="25.5" customHeight="1" spans="1:16">
      <c r="A890" s="334"/>
      <c r="B890" s="334"/>
      <c r="C890" s="334"/>
      <c r="D890" s="302"/>
      <c r="E890" s="334"/>
      <c r="F890" s="334"/>
      <c r="G890" s="334"/>
      <c r="H890" s="334"/>
      <c r="I890" s="334"/>
      <c r="J890" s="334"/>
      <c r="K890" s="334"/>
      <c r="L890" s="302"/>
      <c r="M890" s="302"/>
      <c r="N890" s="302"/>
      <c r="O890" s="302"/>
      <c r="P890" s="302"/>
    </row>
    <row r="891" ht="25.5" customHeight="1" spans="1:16">
      <c r="A891" s="334"/>
      <c r="B891" s="334"/>
      <c r="C891" s="334"/>
      <c r="D891" s="302"/>
      <c r="E891" s="334"/>
      <c r="F891" s="334"/>
      <c r="G891" s="334"/>
      <c r="H891" s="334"/>
      <c r="I891" s="334"/>
      <c r="J891" s="334"/>
      <c r="K891" s="334"/>
      <c r="L891" s="302"/>
      <c r="M891" s="302"/>
      <c r="N891" s="302"/>
      <c r="O891" s="302"/>
      <c r="P891" s="302"/>
    </row>
    <row r="892" ht="25.5" customHeight="1" spans="1:16">
      <c r="A892" s="334"/>
      <c r="B892" s="334"/>
      <c r="C892" s="334"/>
      <c r="D892" s="302"/>
      <c r="E892" s="334"/>
      <c r="F892" s="334"/>
      <c r="G892" s="334"/>
      <c r="H892" s="334"/>
      <c r="I892" s="334"/>
      <c r="J892" s="334"/>
      <c r="K892" s="334"/>
      <c r="L892" s="302"/>
      <c r="M892" s="302"/>
      <c r="N892" s="302"/>
      <c r="O892" s="302"/>
      <c r="P892" s="302"/>
    </row>
    <row r="893" ht="25.5" customHeight="1" spans="1:16">
      <c r="A893" s="334"/>
      <c r="B893" s="334"/>
      <c r="C893" s="334"/>
      <c r="D893" s="302"/>
      <c r="E893" s="334"/>
      <c r="F893" s="334"/>
      <c r="G893" s="334"/>
      <c r="H893" s="334"/>
      <c r="I893" s="334"/>
      <c r="J893" s="334"/>
      <c r="K893" s="334"/>
      <c r="L893" s="302"/>
      <c r="M893" s="302"/>
      <c r="N893" s="302"/>
      <c r="O893" s="302"/>
      <c r="P893" s="302"/>
    </row>
    <row r="894" ht="25.5" customHeight="1" spans="1:16">
      <c r="A894" s="334"/>
      <c r="B894" s="334"/>
      <c r="C894" s="334"/>
      <c r="D894" s="302"/>
      <c r="E894" s="334"/>
      <c r="F894" s="334"/>
      <c r="G894" s="334"/>
      <c r="H894" s="334"/>
      <c r="I894" s="334"/>
      <c r="J894" s="334"/>
      <c r="K894" s="334"/>
      <c r="L894" s="302"/>
      <c r="M894" s="302"/>
      <c r="N894" s="302"/>
      <c r="O894" s="302"/>
      <c r="P894" s="302"/>
    </row>
    <row r="895" ht="25.5" customHeight="1" spans="1:16">
      <c r="A895" s="334"/>
      <c r="B895" s="334"/>
      <c r="C895" s="334"/>
      <c r="D895" s="302"/>
      <c r="E895" s="334"/>
      <c r="F895" s="334"/>
      <c r="G895" s="334"/>
      <c r="H895" s="334"/>
      <c r="I895" s="334"/>
      <c r="J895" s="334"/>
      <c r="K895" s="334"/>
      <c r="L895" s="302"/>
      <c r="M895" s="302"/>
      <c r="N895" s="302"/>
      <c r="O895" s="302"/>
      <c r="P895" s="302"/>
    </row>
    <row r="896" ht="25.5" customHeight="1" spans="1:16">
      <c r="A896" s="334"/>
      <c r="B896" s="334"/>
      <c r="C896" s="334"/>
      <c r="D896" s="302"/>
      <c r="E896" s="334"/>
      <c r="F896" s="334"/>
      <c r="G896" s="334"/>
      <c r="H896" s="334"/>
      <c r="I896" s="334"/>
      <c r="J896" s="334"/>
      <c r="K896" s="334"/>
      <c r="L896" s="302"/>
      <c r="M896" s="302"/>
      <c r="N896" s="302"/>
      <c r="O896" s="302"/>
      <c r="P896" s="302"/>
    </row>
    <row r="897" ht="25.5" customHeight="1" spans="1:16">
      <c r="A897" s="334"/>
      <c r="B897" s="334"/>
      <c r="C897" s="334"/>
      <c r="D897" s="302"/>
      <c r="E897" s="334"/>
      <c r="F897" s="334"/>
      <c r="G897" s="334"/>
      <c r="H897" s="334"/>
      <c r="I897" s="334"/>
      <c r="J897" s="334"/>
      <c r="K897" s="334"/>
      <c r="L897" s="302"/>
      <c r="M897" s="302"/>
      <c r="N897" s="302"/>
      <c r="O897" s="302"/>
      <c r="P897" s="302"/>
    </row>
    <row r="898" ht="25.5" customHeight="1" spans="1:16">
      <c r="A898" s="334"/>
      <c r="B898" s="334"/>
      <c r="C898" s="334"/>
      <c r="D898" s="302"/>
      <c r="E898" s="334"/>
      <c r="F898" s="334"/>
      <c r="G898" s="334"/>
      <c r="H898" s="334"/>
      <c r="I898" s="334"/>
      <c r="J898" s="334"/>
      <c r="K898" s="334"/>
      <c r="L898" s="302"/>
      <c r="M898" s="302"/>
      <c r="N898" s="302"/>
      <c r="O898" s="302"/>
      <c r="P898" s="302"/>
    </row>
    <row r="899" ht="25.5" customHeight="1" spans="1:16">
      <c r="A899" s="334"/>
      <c r="B899" s="334"/>
      <c r="C899" s="334"/>
      <c r="D899" s="302"/>
      <c r="E899" s="334"/>
      <c r="F899" s="334"/>
      <c r="G899" s="334"/>
      <c r="H899" s="334"/>
      <c r="I899" s="334"/>
      <c r="J899" s="334"/>
      <c r="K899" s="334"/>
      <c r="L899" s="302"/>
      <c r="M899" s="302"/>
      <c r="N899" s="302"/>
      <c r="O899" s="302"/>
      <c r="P899" s="302"/>
    </row>
    <row r="900" ht="25.5" customHeight="1" spans="1:16">
      <c r="A900" s="334"/>
      <c r="B900" s="334"/>
      <c r="C900" s="334"/>
      <c r="D900" s="302"/>
      <c r="E900" s="334"/>
      <c r="F900" s="334"/>
      <c r="G900" s="334"/>
      <c r="H900" s="334"/>
      <c r="I900" s="334"/>
      <c r="J900" s="334"/>
      <c r="K900" s="334"/>
      <c r="L900" s="302"/>
      <c r="M900" s="302"/>
      <c r="N900" s="302"/>
      <c r="O900" s="302"/>
      <c r="P900" s="302"/>
    </row>
    <row r="901" ht="25.5" customHeight="1" spans="1:16">
      <c r="A901" s="334"/>
      <c r="B901" s="334"/>
      <c r="C901" s="334"/>
      <c r="D901" s="302"/>
      <c r="E901" s="334"/>
      <c r="F901" s="334"/>
      <c r="G901" s="334"/>
      <c r="H901" s="334"/>
      <c r="I901" s="334"/>
      <c r="J901" s="334"/>
      <c r="K901" s="334"/>
      <c r="L901" s="302"/>
      <c r="M901" s="302"/>
      <c r="N901" s="302"/>
      <c r="O901" s="302"/>
      <c r="P901" s="302"/>
    </row>
    <row r="902" ht="25.5" customHeight="1" spans="1:16">
      <c r="A902" s="334"/>
      <c r="B902" s="334"/>
      <c r="C902" s="334"/>
      <c r="D902" s="302"/>
      <c r="E902" s="334"/>
      <c r="F902" s="334"/>
      <c r="G902" s="334"/>
      <c r="H902" s="334"/>
      <c r="I902" s="334"/>
      <c r="J902" s="334"/>
      <c r="K902" s="334"/>
      <c r="L902" s="302"/>
      <c r="M902" s="302"/>
      <c r="N902" s="302"/>
      <c r="O902" s="302"/>
      <c r="P902" s="302"/>
    </row>
    <row r="903" ht="25.5" customHeight="1" spans="1:16">
      <c r="A903" s="334"/>
      <c r="B903" s="334"/>
      <c r="C903" s="334"/>
      <c r="D903" s="302"/>
      <c r="E903" s="334"/>
      <c r="F903" s="334"/>
      <c r="G903" s="334"/>
      <c r="H903" s="334"/>
      <c r="I903" s="334"/>
      <c r="J903" s="334"/>
      <c r="K903" s="334"/>
      <c r="L903" s="302"/>
      <c r="M903" s="302"/>
      <c r="N903" s="302"/>
      <c r="O903" s="302"/>
      <c r="P903" s="302"/>
    </row>
  </sheetData>
  <mergeCells count="19">
    <mergeCell ref="G1:I1"/>
    <mergeCell ref="L1:N1"/>
    <mergeCell ref="G94:H94"/>
    <mergeCell ref="A1:A2"/>
    <mergeCell ref="B1:B2"/>
    <mergeCell ref="B73:B74"/>
    <mergeCell ref="B75:B76"/>
    <mergeCell ref="B77:B78"/>
    <mergeCell ref="B79:B80"/>
    <mergeCell ref="B81:B82"/>
    <mergeCell ref="B88:B90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90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display="S.No"/>
    <hyperlink ref="E3" r:id="rId2" display="19EN103"/>
    <hyperlink ref="E4" r:id="rId3" display="19AG101"/>
    <hyperlink ref="E5" r:id="rId4" display="22HS101"/>
    <hyperlink ref="E6" r:id="rId5" display="22HS102"/>
    <hyperlink ref="E7" r:id="rId6" display="19MA201"/>
    <hyperlink ref="E8" r:id="rId7" display="19MA208"/>
    <hyperlink ref="E9" r:id="rId8" display="19MA215"/>
    <hyperlink ref="E10" r:id="rId9" display="19ME312"/>
    <hyperlink ref="E11" r:id="rId10" display="19AG305"/>
    <hyperlink ref="E12" r:id="rId11" display="19AG307"/>
    <hyperlink ref="E13" r:id="rId12" display="19AG308"/>
    <hyperlink ref="E14" r:id="rId13" display="19AG309"/>
    <hyperlink ref="E15" r:id="rId14" display="19CS306"/>
    <hyperlink ref="E16" r:id="rId15" display="19AG401"/>
    <hyperlink ref="E17" r:id="rId16" display="19AG402"/>
    <hyperlink ref="E18" r:id="rId17" display="19AG403"/>
    <hyperlink ref="E19" r:id="rId18" display="19AG404"/>
    <hyperlink ref="E20" r:id="rId19" display="19AG405"/>
    <hyperlink ref="E21" r:id="rId20" display="19AG406"/>
    <hyperlink ref="E22" r:id="rId21" display="19AG407"/>
    <hyperlink ref="E23" r:id="rId22" display="19AG408"/>
    <hyperlink ref="E24" r:id="rId23" display="19AG409"/>
    <hyperlink ref="E25" r:id="rId24" display="19AG410"/>
    <hyperlink ref="E26" r:id="rId25" display="19AG411"/>
    <hyperlink ref="E27" r:id="rId26" display="19AG412"/>
    <hyperlink ref="E28" r:id="rId27" display="19AG413"/>
    <hyperlink ref="E29" r:id="rId28" display="19AG414"/>
    <hyperlink ref="E30" r:id="rId29" display="19AG415"/>
    <hyperlink ref="E31" r:id="rId30" display="19AG416"/>
    <hyperlink ref="E32" r:id="rId31" display="19AG417"/>
    <hyperlink ref="E33" r:id="rId32" display="19AG418"/>
    <hyperlink ref="E34" r:id="rId33" display="19AG419"/>
    <hyperlink ref="E35" r:id="rId34" display="19AG420"/>
    <hyperlink ref="E36" r:id="rId35" display="19AG421"/>
    <hyperlink ref="E37" r:id="rId36" display="19AG422"/>
    <hyperlink ref="E38" r:id="rId37" display="19AG423"/>
    <hyperlink ref="E39" r:id="rId38" display="19AG424"/>
    <hyperlink ref="E40" r:id="rId39" display="19AG501"/>
    <hyperlink ref="E41" r:id="rId40" display="19AG502"/>
    <hyperlink ref="E42" r:id="rId41" display="19AG503"/>
    <hyperlink ref="E43" r:id="rId42" display="19AG504"/>
    <hyperlink ref="E44" r:id="rId43" display="19AG505"/>
    <hyperlink ref="E45" r:id="rId44" display="19AG506"/>
    <hyperlink ref="E46" r:id="rId45" display="19AG507"/>
    <hyperlink ref="E47" r:id="rId46" display="19AG508"/>
    <hyperlink ref="E48" r:id="rId47" display="19AG509"/>
    <hyperlink ref="E49" r:id="rId48" display="19AG510"/>
    <hyperlink ref="E50" r:id="rId49" display="19AG511"/>
    <hyperlink ref="E51" r:id="rId50" display="19AG512"/>
    <hyperlink ref="E52" r:id="rId51" display="19AG513"/>
    <hyperlink ref="E53" r:id="rId52" display="19AG514"/>
    <hyperlink ref="E54" r:id="rId53" display="19AG515"/>
    <hyperlink ref="E55" r:id="rId54" display="19AG516"/>
    <hyperlink ref="E56" r:id="rId55" display="19AG517"/>
    <hyperlink ref="E57" r:id="rId56" display="19AG518"/>
    <hyperlink ref="E58" r:id="rId57" display="19AG519"/>
    <hyperlink ref="E59" r:id="rId58" display="19AG520"/>
    <hyperlink ref="E60" r:id="rId59" display="19AG521"/>
    <hyperlink ref="E61" r:id="rId60" display="19AG522"/>
    <hyperlink ref="E63" r:id="rId61" display="19AG524"/>
    <hyperlink ref="E64" r:id="rId62" display="19AG525"/>
    <hyperlink ref="E66" r:id="rId63" display="19AG701"/>
    <hyperlink ref="E67" r:id="rId64" display="19AG702"/>
    <hyperlink ref="E68" r:id="rId65" display="19AG703"/>
    <hyperlink ref="E69" r:id="rId66" display="19AG704"/>
    <hyperlink ref="E70" r:id="rId67" display="19AG705"/>
    <hyperlink ref="E71" r:id="rId68" display="19AG706"/>
    <hyperlink ref="E72" r:id="rId69" display="19AG707"/>
    <hyperlink ref="E73" r:id="rId70" display="19EY701"/>
    <hyperlink ref="E75" r:id="rId71" display="19EY702"/>
    <hyperlink ref="E77" r:id="rId72" display="19EY703"/>
    <hyperlink ref="E79" r:id="rId73" display="19EY710"/>
    <hyperlink ref="E81" r:id="rId74" display="19EY705"/>
    <hyperlink ref="E83" r:id="rId75" display="19EY706"/>
    <hyperlink ref="E85" r:id="rId76" display="19MC801"/>
    <hyperlink ref="E86" r:id="rId77" display="19MC802"/>
    <hyperlink ref="E87" r:id="rId78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7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42592592592593" customWidth="1"/>
    <col min="2" max="2" width="13" customWidth="1"/>
    <col min="3" max="3" width="10.1388888888889" customWidth="1"/>
    <col min="4" max="5" width="12.1388888888889" customWidth="1"/>
    <col min="6" max="6" width="44" customWidth="1"/>
    <col min="7" max="9" width="7.57407407407407" customWidth="1"/>
    <col min="10" max="10" width="8.85185185185185" customWidth="1"/>
    <col min="11" max="11" width="20.5740740740741" customWidth="1"/>
    <col min="12" max="14" width="10.1388888888889" customWidth="1"/>
    <col min="15" max="15" width="14.287037037037" customWidth="1"/>
    <col min="16" max="16" width="33" customWidth="1"/>
  </cols>
  <sheetData>
    <row r="1" ht="21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ht="21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478"/>
      <c r="K2" s="478"/>
      <c r="L2" s="111" t="s">
        <v>11</v>
      </c>
      <c r="M2" s="111" t="s">
        <v>13</v>
      </c>
      <c r="N2" s="111" t="s">
        <v>14</v>
      </c>
      <c r="O2" s="8"/>
      <c r="P2" s="8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  <c r="AF2" s="271"/>
      <c r="AG2" s="271"/>
      <c r="AH2" s="271"/>
      <c r="AI2" s="271"/>
      <c r="AJ2" s="271"/>
      <c r="AK2" s="271"/>
      <c r="AL2" s="271"/>
      <c r="AM2" s="271"/>
    </row>
    <row r="3" ht="32.25" customHeight="1" spans="1:39">
      <c r="A3" s="161">
        <v>1</v>
      </c>
      <c r="B3" s="251" t="s">
        <v>59</v>
      </c>
      <c r="C3" s="158" t="s">
        <v>15</v>
      </c>
      <c r="D3" s="25" t="s">
        <v>16</v>
      </c>
      <c r="E3" s="240" t="s">
        <v>276</v>
      </c>
      <c r="F3" s="338" t="s">
        <v>277</v>
      </c>
      <c r="G3" s="158">
        <v>3</v>
      </c>
      <c r="H3" s="158">
        <v>0</v>
      </c>
      <c r="I3" s="158">
        <v>2</v>
      </c>
      <c r="J3" s="158">
        <v>4</v>
      </c>
      <c r="K3" s="122" t="s">
        <v>19</v>
      </c>
      <c r="L3" s="25">
        <f t="shared" ref="L3:L123" si="0">G3+H3</f>
        <v>3</v>
      </c>
      <c r="M3" s="47">
        <f t="shared" ref="M3:M28" si="1">I3/2</f>
        <v>1</v>
      </c>
      <c r="N3" s="47">
        <f t="shared" ref="N3:N28" si="2">L3+M3</f>
        <v>4</v>
      </c>
      <c r="O3" s="47" t="s">
        <v>20</v>
      </c>
      <c r="P3" s="47" t="s">
        <v>278</v>
      </c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1"/>
      <c r="AJ3" s="271"/>
      <c r="AK3" s="271"/>
      <c r="AL3" s="271"/>
      <c r="AM3" s="271"/>
    </row>
    <row r="4" ht="32.25" customHeight="1" spans="1:39">
      <c r="A4" s="161">
        <v>2</v>
      </c>
      <c r="B4" s="8"/>
      <c r="C4" s="158" t="s">
        <v>15</v>
      </c>
      <c r="D4" s="264" t="s">
        <v>279</v>
      </c>
      <c r="E4" s="240" t="s">
        <v>280</v>
      </c>
      <c r="F4" s="480" t="s">
        <v>281</v>
      </c>
      <c r="G4" s="161">
        <v>3</v>
      </c>
      <c r="H4" s="158">
        <v>0</v>
      </c>
      <c r="I4" s="158">
        <v>2</v>
      </c>
      <c r="J4" s="158">
        <v>4</v>
      </c>
      <c r="K4" s="122" t="s">
        <v>19</v>
      </c>
      <c r="L4" s="25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47" t="s">
        <v>278</v>
      </c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</row>
    <row r="5" ht="32.25" customHeight="1" spans="1:39">
      <c r="A5" s="161">
        <v>3</v>
      </c>
      <c r="B5" s="79" t="s">
        <v>229</v>
      </c>
      <c r="C5" s="158" t="s">
        <v>15</v>
      </c>
      <c r="D5" s="264" t="s">
        <v>16</v>
      </c>
      <c r="E5" s="240" t="s">
        <v>282</v>
      </c>
      <c r="F5" s="337" t="s">
        <v>283</v>
      </c>
      <c r="G5" s="158">
        <v>3</v>
      </c>
      <c r="H5" s="158">
        <v>0</v>
      </c>
      <c r="I5" s="158">
        <v>2</v>
      </c>
      <c r="J5" s="158">
        <v>4</v>
      </c>
      <c r="K5" s="122" t="s">
        <v>19</v>
      </c>
      <c r="L5" s="25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47" t="s">
        <v>278</v>
      </c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</row>
    <row r="6" ht="32.25" customHeight="1" spans="1:39">
      <c r="A6" s="161">
        <v>4</v>
      </c>
      <c r="B6" s="16" t="s">
        <v>234</v>
      </c>
      <c r="C6" s="158" t="s">
        <v>15</v>
      </c>
      <c r="D6" s="264" t="s">
        <v>284</v>
      </c>
      <c r="E6" s="240" t="s">
        <v>285</v>
      </c>
      <c r="F6" s="289" t="s">
        <v>286</v>
      </c>
      <c r="G6" s="161">
        <v>0</v>
      </c>
      <c r="H6" s="158">
        <v>0</v>
      </c>
      <c r="I6" s="158">
        <v>4</v>
      </c>
      <c r="J6" s="158">
        <v>2</v>
      </c>
      <c r="K6" s="122" t="s">
        <v>19</v>
      </c>
      <c r="L6" s="25">
        <f t="shared" si="0"/>
        <v>0</v>
      </c>
      <c r="M6" s="47">
        <f t="shared" si="1"/>
        <v>2</v>
      </c>
      <c r="N6" s="47">
        <f t="shared" si="2"/>
        <v>2</v>
      </c>
      <c r="O6" s="47" t="s">
        <v>20</v>
      </c>
      <c r="P6" s="47" t="s">
        <v>287</v>
      </c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</row>
    <row r="7" ht="32.25" customHeight="1" spans="1:39">
      <c r="A7" s="161">
        <v>5</v>
      </c>
      <c r="B7" s="8"/>
      <c r="C7" s="141" t="s">
        <v>15</v>
      </c>
      <c r="D7" s="139" t="s">
        <v>288</v>
      </c>
      <c r="E7" s="220" t="s">
        <v>289</v>
      </c>
      <c r="F7" s="198" t="s">
        <v>290</v>
      </c>
      <c r="G7" s="141">
        <v>0</v>
      </c>
      <c r="H7" s="141">
        <v>0</v>
      </c>
      <c r="I7" s="141">
        <v>6</v>
      </c>
      <c r="J7" s="141">
        <v>3</v>
      </c>
      <c r="K7" s="122" t="s">
        <v>19</v>
      </c>
      <c r="L7" s="25">
        <f t="shared" si="0"/>
        <v>0</v>
      </c>
      <c r="M7" s="47">
        <f t="shared" si="1"/>
        <v>3</v>
      </c>
      <c r="N7" s="47">
        <f t="shared" si="2"/>
        <v>3</v>
      </c>
      <c r="O7" s="47" t="s">
        <v>20</v>
      </c>
      <c r="P7" s="47" t="s">
        <v>287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</row>
    <row r="8" ht="32.25" customHeight="1" spans="1:39">
      <c r="A8" s="122">
        <v>6</v>
      </c>
      <c r="B8" s="251" t="s">
        <v>291</v>
      </c>
      <c r="C8" s="158" t="s">
        <v>15</v>
      </c>
      <c r="D8" s="264" t="s">
        <v>16</v>
      </c>
      <c r="E8" s="240" t="s">
        <v>292</v>
      </c>
      <c r="F8" s="474" t="s">
        <v>293</v>
      </c>
      <c r="G8" s="158">
        <v>3</v>
      </c>
      <c r="H8" s="158">
        <v>0</v>
      </c>
      <c r="I8" s="158">
        <v>0</v>
      </c>
      <c r="J8" s="158">
        <v>3</v>
      </c>
      <c r="K8" s="122" t="s">
        <v>19</v>
      </c>
      <c r="L8" s="25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47" t="s">
        <v>27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</row>
    <row r="9" ht="32.25" customHeight="1" spans="1:39">
      <c r="A9" s="122">
        <v>7</v>
      </c>
      <c r="B9" s="8"/>
      <c r="C9" s="158" t="s">
        <v>15</v>
      </c>
      <c r="D9" s="264" t="s">
        <v>16</v>
      </c>
      <c r="E9" s="240" t="s">
        <v>294</v>
      </c>
      <c r="F9" s="183" t="s">
        <v>295</v>
      </c>
      <c r="G9" s="158">
        <v>3</v>
      </c>
      <c r="H9" s="158">
        <v>0</v>
      </c>
      <c r="I9" s="158">
        <v>0</v>
      </c>
      <c r="J9" s="158">
        <v>3</v>
      </c>
      <c r="K9" s="122" t="s">
        <v>19</v>
      </c>
      <c r="L9" s="25">
        <f t="shared" si="0"/>
        <v>3</v>
      </c>
      <c r="M9" s="47">
        <f t="shared" si="1"/>
        <v>0</v>
      </c>
      <c r="N9" s="47">
        <f t="shared" si="2"/>
        <v>3</v>
      </c>
      <c r="O9" s="47" t="s">
        <v>20</v>
      </c>
      <c r="P9" s="47" t="s">
        <v>27</v>
      </c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</row>
    <row r="10" ht="32.25" customHeight="1" spans="1:39">
      <c r="A10" s="122">
        <v>8</v>
      </c>
      <c r="B10" s="65"/>
      <c r="C10" s="158" t="s">
        <v>15</v>
      </c>
      <c r="D10" s="475" t="s">
        <v>24</v>
      </c>
      <c r="E10" s="123" t="s">
        <v>25</v>
      </c>
      <c r="F10" s="106" t="s">
        <v>26</v>
      </c>
      <c r="G10" s="158">
        <v>1</v>
      </c>
      <c r="H10" s="158">
        <v>0</v>
      </c>
      <c r="I10" s="158">
        <v>0</v>
      </c>
      <c r="J10" s="158">
        <v>1</v>
      </c>
      <c r="K10" s="122" t="s">
        <v>19</v>
      </c>
      <c r="L10" s="25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47" t="s">
        <v>27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</row>
    <row r="11" ht="32.25" customHeight="1" spans="1:39">
      <c r="A11" s="122">
        <v>9</v>
      </c>
      <c r="B11" s="65"/>
      <c r="C11" s="158" t="s">
        <v>15</v>
      </c>
      <c r="D11" s="475" t="s">
        <v>28</v>
      </c>
      <c r="E11" s="66" t="s">
        <v>29</v>
      </c>
      <c r="F11" s="237" t="s">
        <v>30</v>
      </c>
      <c r="G11" s="158">
        <v>1</v>
      </c>
      <c r="H11" s="158">
        <v>0</v>
      </c>
      <c r="I11" s="158">
        <v>0</v>
      </c>
      <c r="J11" s="158">
        <v>1</v>
      </c>
      <c r="K11" s="122" t="s">
        <v>19</v>
      </c>
      <c r="L11" s="25">
        <f t="shared" si="0"/>
        <v>1</v>
      </c>
      <c r="M11" s="47">
        <f t="shared" si="1"/>
        <v>0</v>
      </c>
      <c r="N11" s="47">
        <f t="shared" si="2"/>
        <v>1</v>
      </c>
      <c r="O11" s="47" t="s">
        <v>20</v>
      </c>
      <c r="P11" s="47" t="s">
        <v>27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</row>
    <row r="12" ht="32.25" customHeight="1" spans="1:39">
      <c r="A12" s="481">
        <v>10</v>
      </c>
      <c r="B12" s="453" t="s">
        <v>59</v>
      </c>
      <c r="C12" s="83" t="s">
        <v>31</v>
      </c>
      <c r="D12" s="139" t="s">
        <v>16</v>
      </c>
      <c r="E12" s="240" t="s">
        <v>296</v>
      </c>
      <c r="F12" s="184" t="s">
        <v>297</v>
      </c>
      <c r="G12" s="83">
        <v>3</v>
      </c>
      <c r="H12" s="83">
        <v>1</v>
      </c>
      <c r="I12" s="83">
        <v>0</v>
      </c>
      <c r="J12" s="83">
        <v>4</v>
      </c>
      <c r="K12" s="122" t="s">
        <v>19</v>
      </c>
      <c r="L12" s="25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47" t="s">
        <v>27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</row>
    <row r="13" ht="32.25" customHeight="1" spans="1:39">
      <c r="A13" s="161">
        <v>11</v>
      </c>
      <c r="B13" s="8"/>
      <c r="C13" s="83" t="s">
        <v>31</v>
      </c>
      <c r="D13" s="139" t="s">
        <v>32</v>
      </c>
      <c r="E13" s="240" t="s">
        <v>33</v>
      </c>
      <c r="F13" s="184" t="s">
        <v>34</v>
      </c>
      <c r="G13" s="83">
        <v>3</v>
      </c>
      <c r="H13" s="83">
        <v>1</v>
      </c>
      <c r="I13" s="83">
        <v>0</v>
      </c>
      <c r="J13" s="83">
        <v>4</v>
      </c>
      <c r="K13" s="122" t="s">
        <v>19</v>
      </c>
      <c r="L13" s="25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47" t="s">
        <v>27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</row>
    <row r="14" ht="32.25" customHeight="1" spans="1:39">
      <c r="A14" s="161">
        <v>12</v>
      </c>
      <c r="B14" s="141"/>
      <c r="C14" s="141" t="s">
        <v>31</v>
      </c>
      <c r="D14" s="139" t="s">
        <v>16</v>
      </c>
      <c r="E14" s="220" t="s">
        <v>298</v>
      </c>
      <c r="F14" s="184" t="s">
        <v>299</v>
      </c>
      <c r="G14" s="141">
        <v>3</v>
      </c>
      <c r="H14" s="141">
        <v>1</v>
      </c>
      <c r="I14" s="141">
        <v>0</v>
      </c>
      <c r="J14" s="141">
        <v>4</v>
      </c>
      <c r="K14" s="141" t="s">
        <v>296</v>
      </c>
      <c r="L14" s="25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47" t="s">
        <v>27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</row>
    <row r="15" ht="32.25" customHeight="1" spans="1:39">
      <c r="A15" s="122">
        <v>13</v>
      </c>
      <c r="B15" s="243" t="s">
        <v>229</v>
      </c>
      <c r="C15" s="158" t="s">
        <v>31</v>
      </c>
      <c r="D15" s="264" t="s">
        <v>16</v>
      </c>
      <c r="E15" s="240" t="s">
        <v>300</v>
      </c>
      <c r="F15" s="183" t="s">
        <v>301</v>
      </c>
      <c r="G15" s="158">
        <v>3</v>
      </c>
      <c r="H15" s="158">
        <v>1</v>
      </c>
      <c r="I15" s="158">
        <v>0</v>
      </c>
      <c r="J15" s="158">
        <v>4</v>
      </c>
      <c r="K15" s="141" t="s">
        <v>296</v>
      </c>
      <c r="L15" s="25">
        <f t="shared" si="0"/>
        <v>4</v>
      </c>
      <c r="M15" s="47">
        <f t="shared" si="1"/>
        <v>0</v>
      </c>
      <c r="N15" s="47">
        <f t="shared" si="2"/>
        <v>4</v>
      </c>
      <c r="O15" s="47" t="s">
        <v>20</v>
      </c>
      <c r="P15" s="47" t="s">
        <v>27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</row>
    <row r="16" ht="32.25" customHeight="1" spans="1:39">
      <c r="A16" s="122">
        <v>14</v>
      </c>
      <c r="B16" s="32"/>
      <c r="C16" s="158" t="s">
        <v>31</v>
      </c>
      <c r="D16" s="264" t="s">
        <v>16</v>
      </c>
      <c r="E16" s="240" t="s">
        <v>302</v>
      </c>
      <c r="F16" s="183" t="s">
        <v>303</v>
      </c>
      <c r="G16" s="158">
        <v>3</v>
      </c>
      <c r="H16" s="158">
        <v>1</v>
      </c>
      <c r="I16" s="158">
        <v>0</v>
      </c>
      <c r="J16" s="158">
        <v>4</v>
      </c>
      <c r="K16" s="141" t="s">
        <v>296</v>
      </c>
      <c r="L16" s="25">
        <f t="shared" si="0"/>
        <v>4</v>
      </c>
      <c r="M16" s="47">
        <f t="shared" si="1"/>
        <v>0</v>
      </c>
      <c r="N16" s="47">
        <f t="shared" si="2"/>
        <v>4</v>
      </c>
      <c r="O16" s="47" t="s">
        <v>20</v>
      </c>
      <c r="P16" s="47" t="s">
        <v>27</v>
      </c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</row>
    <row r="17" ht="32.25" customHeight="1" spans="1:39">
      <c r="A17" s="122">
        <v>15</v>
      </c>
      <c r="B17" s="243" t="s">
        <v>234</v>
      </c>
      <c r="C17" s="83" t="s">
        <v>31</v>
      </c>
      <c r="D17" s="264" t="s">
        <v>304</v>
      </c>
      <c r="E17" s="240" t="s">
        <v>305</v>
      </c>
      <c r="F17" s="143" t="s">
        <v>306</v>
      </c>
      <c r="G17" s="83">
        <v>3</v>
      </c>
      <c r="H17" s="83">
        <v>1</v>
      </c>
      <c r="I17" s="83">
        <v>0</v>
      </c>
      <c r="J17" s="83">
        <v>4</v>
      </c>
      <c r="K17" s="122" t="s">
        <v>19</v>
      </c>
      <c r="L17" s="25">
        <f t="shared" si="0"/>
        <v>4</v>
      </c>
      <c r="M17" s="47">
        <f t="shared" si="1"/>
        <v>0</v>
      </c>
      <c r="N17" s="47">
        <f t="shared" si="2"/>
        <v>4</v>
      </c>
      <c r="O17" s="47" t="s">
        <v>20</v>
      </c>
      <c r="P17" s="47" t="s">
        <v>27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</row>
    <row r="18" ht="32.25" customHeight="1" spans="1:39">
      <c r="A18" s="122">
        <v>16</v>
      </c>
      <c r="B18" s="32"/>
      <c r="C18" s="83" t="s">
        <v>31</v>
      </c>
      <c r="D18" s="264" t="s">
        <v>307</v>
      </c>
      <c r="E18" s="240" t="s">
        <v>308</v>
      </c>
      <c r="F18" s="143" t="s">
        <v>309</v>
      </c>
      <c r="G18" s="83">
        <v>3</v>
      </c>
      <c r="H18" s="83">
        <v>0</v>
      </c>
      <c r="I18" s="83">
        <v>2</v>
      </c>
      <c r="J18" s="83">
        <v>4</v>
      </c>
      <c r="K18" s="122"/>
      <c r="L18" s="25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47" t="s">
        <v>278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</row>
    <row r="19" ht="32.25" customHeight="1" spans="1:39">
      <c r="A19" s="161">
        <v>17</v>
      </c>
      <c r="B19" s="65"/>
      <c r="C19" s="158" t="s">
        <v>31</v>
      </c>
      <c r="D19" s="264" t="s">
        <v>16</v>
      </c>
      <c r="E19" s="240" t="s">
        <v>310</v>
      </c>
      <c r="F19" s="338" t="s">
        <v>311</v>
      </c>
      <c r="G19" s="158">
        <v>3</v>
      </c>
      <c r="H19" s="158">
        <v>0</v>
      </c>
      <c r="I19" s="158">
        <v>2</v>
      </c>
      <c r="J19" s="158">
        <v>4</v>
      </c>
      <c r="K19" s="122" t="s">
        <v>19</v>
      </c>
      <c r="L19" s="25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47" t="s">
        <v>278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</row>
    <row r="20" ht="32.25" customHeight="1" spans="1:39">
      <c r="A20" s="161">
        <v>18</v>
      </c>
      <c r="B20" s="65"/>
      <c r="C20" s="158" t="s">
        <v>31</v>
      </c>
      <c r="D20" s="264" t="s">
        <v>16</v>
      </c>
      <c r="E20" s="240" t="s">
        <v>312</v>
      </c>
      <c r="F20" s="183" t="s">
        <v>313</v>
      </c>
      <c r="G20" s="65">
        <v>3</v>
      </c>
      <c r="H20" s="65">
        <v>0</v>
      </c>
      <c r="I20" s="65">
        <v>0</v>
      </c>
      <c r="J20" s="65">
        <v>3</v>
      </c>
      <c r="K20" s="122" t="s">
        <v>19</v>
      </c>
      <c r="L20" s="25">
        <f t="shared" si="0"/>
        <v>3</v>
      </c>
      <c r="M20" s="47">
        <f t="shared" si="1"/>
        <v>0</v>
      </c>
      <c r="N20" s="47">
        <f t="shared" si="2"/>
        <v>3</v>
      </c>
      <c r="O20" s="47" t="s">
        <v>20</v>
      </c>
      <c r="P20" s="47" t="s">
        <v>27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</row>
    <row r="21" ht="32.25" customHeight="1" spans="1:39">
      <c r="A21" s="161">
        <v>19</v>
      </c>
      <c r="B21" s="65"/>
      <c r="C21" s="158" t="s">
        <v>31</v>
      </c>
      <c r="D21" s="264" t="s">
        <v>16</v>
      </c>
      <c r="E21" s="240" t="s">
        <v>314</v>
      </c>
      <c r="F21" s="338" t="s">
        <v>315</v>
      </c>
      <c r="G21" s="17">
        <v>3</v>
      </c>
      <c r="H21" s="182">
        <v>0</v>
      </c>
      <c r="I21" s="182">
        <v>2</v>
      </c>
      <c r="J21" s="182">
        <v>4</v>
      </c>
      <c r="K21" s="122" t="s">
        <v>19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47" t="s">
        <v>278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</row>
    <row r="22" ht="32.25" customHeight="1" spans="1:39">
      <c r="A22" s="161">
        <v>20</v>
      </c>
      <c r="B22" s="65"/>
      <c r="C22" s="158" t="s">
        <v>54</v>
      </c>
      <c r="D22" s="264" t="s">
        <v>16</v>
      </c>
      <c r="E22" s="240" t="s">
        <v>316</v>
      </c>
      <c r="F22" s="183" t="s">
        <v>317</v>
      </c>
      <c r="G22" s="65">
        <v>3</v>
      </c>
      <c r="H22" s="65">
        <v>0</v>
      </c>
      <c r="I22" s="65">
        <v>2</v>
      </c>
      <c r="J22" s="65">
        <v>4</v>
      </c>
      <c r="K22" s="122" t="s">
        <v>19</v>
      </c>
      <c r="L22" s="25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47" t="s">
        <v>278</v>
      </c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</row>
    <row r="23" ht="32.25" customHeight="1" spans="1:39">
      <c r="A23" s="161">
        <v>21</v>
      </c>
      <c r="B23" s="65"/>
      <c r="C23" s="141" t="s">
        <v>54</v>
      </c>
      <c r="D23" s="139" t="s">
        <v>16</v>
      </c>
      <c r="E23" s="142" t="s">
        <v>318</v>
      </c>
      <c r="F23" s="279" t="s">
        <v>319</v>
      </c>
      <c r="G23" s="141">
        <v>2</v>
      </c>
      <c r="H23" s="141">
        <v>0</v>
      </c>
      <c r="I23" s="141">
        <v>2</v>
      </c>
      <c r="J23" s="141">
        <v>3</v>
      </c>
      <c r="K23" s="122" t="s">
        <v>19</v>
      </c>
      <c r="L23" s="25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47" t="s">
        <v>278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</row>
    <row r="24" ht="32.25" customHeight="1" spans="1:39">
      <c r="A24" s="161">
        <v>22</v>
      </c>
      <c r="B24" s="65"/>
      <c r="C24" s="158" t="s">
        <v>54</v>
      </c>
      <c r="D24" s="264" t="s">
        <v>16</v>
      </c>
      <c r="E24" s="240" t="s">
        <v>320</v>
      </c>
      <c r="F24" s="279" t="s">
        <v>321</v>
      </c>
      <c r="G24" s="158">
        <v>3</v>
      </c>
      <c r="H24" s="158">
        <v>0</v>
      </c>
      <c r="I24" s="158">
        <v>0</v>
      </c>
      <c r="J24" s="158">
        <v>3</v>
      </c>
      <c r="K24" s="122" t="s">
        <v>19</v>
      </c>
      <c r="L24" s="25">
        <f t="shared" si="0"/>
        <v>3</v>
      </c>
      <c r="M24" s="47">
        <f t="shared" si="1"/>
        <v>0</v>
      </c>
      <c r="N24" s="47">
        <f t="shared" si="2"/>
        <v>3</v>
      </c>
      <c r="O24" s="47" t="s">
        <v>20</v>
      </c>
      <c r="P24" s="47" t="s">
        <v>27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</row>
    <row r="25" ht="32.25" customHeight="1" spans="1:39">
      <c r="A25" s="161">
        <v>23</v>
      </c>
      <c r="B25" s="65"/>
      <c r="C25" s="158" t="s">
        <v>54</v>
      </c>
      <c r="D25" s="264" t="s">
        <v>16</v>
      </c>
      <c r="E25" s="240" t="s">
        <v>322</v>
      </c>
      <c r="F25" s="338" t="s">
        <v>323</v>
      </c>
      <c r="G25" s="158">
        <v>2</v>
      </c>
      <c r="H25" s="158">
        <v>0</v>
      </c>
      <c r="I25" s="158">
        <v>2</v>
      </c>
      <c r="J25" s="158">
        <v>3</v>
      </c>
      <c r="K25" s="122" t="s">
        <v>19</v>
      </c>
      <c r="L25" s="25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47" t="s">
        <v>278</v>
      </c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</row>
    <row r="26" ht="32.25" customHeight="1" spans="1:39">
      <c r="A26" s="481">
        <v>24</v>
      </c>
      <c r="B26" s="251" t="s">
        <v>59</v>
      </c>
      <c r="C26" s="158" t="s">
        <v>54</v>
      </c>
      <c r="D26" s="264" t="s">
        <v>16</v>
      </c>
      <c r="E26" s="240" t="s">
        <v>324</v>
      </c>
      <c r="F26" s="338" t="s">
        <v>325</v>
      </c>
      <c r="G26" s="158">
        <v>3</v>
      </c>
      <c r="H26" s="158">
        <v>0</v>
      </c>
      <c r="I26" s="158">
        <v>2</v>
      </c>
      <c r="J26" s="158">
        <v>4</v>
      </c>
      <c r="K26" s="122" t="s">
        <v>19</v>
      </c>
      <c r="L26" s="25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47" t="s">
        <v>278</v>
      </c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</row>
    <row r="27" ht="32.25" customHeight="1" spans="1:39">
      <c r="A27" s="161">
        <v>25</v>
      </c>
      <c r="B27" s="8"/>
      <c r="C27" s="158" t="s">
        <v>54</v>
      </c>
      <c r="D27" s="264" t="s">
        <v>326</v>
      </c>
      <c r="E27" s="240" t="s">
        <v>327</v>
      </c>
      <c r="F27" s="338" t="s">
        <v>328</v>
      </c>
      <c r="G27" s="158">
        <v>2</v>
      </c>
      <c r="H27" s="158">
        <v>0</v>
      </c>
      <c r="I27" s="158">
        <v>2</v>
      </c>
      <c r="J27" s="158">
        <v>3</v>
      </c>
      <c r="K27" s="122" t="s">
        <v>19</v>
      </c>
      <c r="L27" s="25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47" t="s">
        <v>278</v>
      </c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</row>
    <row r="28" ht="32.25" customHeight="1" spans="1:39">
      <c r="A28" s="481">
        <v>26</v>
      </c>
      <c r="B28" s="251" t="s">
        <v>59</v>
      </c>
      <c r="C28" s="158" t="s">
        <v>54</v>
      </c>
      <c r="D28" s="139" t="s">
        <v>16</v>
      </c>
      <c r="E28" s="220" t="s">
        <v>329</v>
      </c>
      <c r="F28" s="338" t="s">
        <v>330</v>
      </c>
      <c r="G28" s="158">
        <v>3</v>
      </c>
      <c r="H28" s="158">
        <v>0</v>
      </c>
      <c r="I28" s="158">
        <v>2</v>
      </c>
      <c r="J28" s="158">
        <v>4</v>
      </c>
      <c r="K28" s="122" t="s">
        <v>19</v>
      </c>
      <c r="L28" s="25">
        <f t="shared" si="0"/>
        <v>3</v>
      </c>
      <c r="M28" s="47">
        <f t="shared" si="1"/>
        <v>1</v>
      </c>
      <c r="N28" s="47">
        <f t="shared" si="2"/>
        <v>4</v>
      </c>
      <c r="O28" s="47" t="s">
        <v>20</v>
      </c>
      <c r="P28" s="47" t="s">
        <v>278</v>
      </c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</row>
    <row r="29" ht="32.25" customHeight="1" spans="1:39">
      <c r="A29" s="161">
        <v>27</v>
      </c>
      <c r="B29" s="8"/>
      <c r="C29" s="442" t="s">
        <v>54</v>
      </c>
      <c r="D29" s="264" t="s">
        <v>331</v>
      </c>
      <c r="E29" s="318" t="s">
        <v>332</v>
      </c>
      <c r="F29" s="309" t="s">
        <v>333</v>
      </c>
      <c r="G29" s="129">
        <v>3</v>
      </c>
      <c r="H29" s="129">
        <v>0</v>
      </c>
      <c r="I29" s="129">
        <v>2</v>
      </c>
      <c r="J29" s="129">
        <v>4</v>
      </c>
      <c r="K29" s="483" t="s">
        <v>19</v>
      </c>
      <c r="L29" s="25">
        <f t="shared" si="0"/>
        <v>3</v>
      </c>
      <c r="M29" s="47">
        <v>1</v>
      </c>
      <c r="N29" s="47">
        <v>4</v>
      </c>
      <c r="O29" s="47" t="s">
        <v>20</v>
      </c>
      <c r="P29" s="47" t="s">
        <v>278</v>
      </c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</row>
    <row r="30" ht="32.25" customHeight="1" spans="1:39">
      <c r="A30" s="161">
        <v>28</v>
      </c>
      <c r="B30" s="79"/>
      <c r="C30" s="158" t="s">
        <v>54</v>
      </c>
      <c r="D30" s="264" t="s">
        <v>16</v>
      </c>
      <c r="E30" s="240" t="s">
        <v>334</v>
      </c>
      <c r="F30" s="183" t="s">
        <v>335</v>
      </c>
      <c r="G30" s="158">
        <v>3</v>
      </c>
      <c r="H30" s="158">
        <v>0</v>
      </c>
      <c r="I30" s="158">
        <v>2</v>
      </c>
      <c r="J30" s="158">
        <v>4</v>
      </c>
      <c r="K30" s="122" t="s">
        <v>19</v>
      </c>
      <c r="L30" s="25">
        <f t="shared" si="0"/>
        <v>3</v>
      </c>
      <c r="M30" s="47">
        <f t="shared" ref="M30:M123" si="3">I30/2</f>
        <v>1</v>
      </c>
      <c r="N30" s="47">
        <f t="shared" ref="N30:N106" si="4">L30+M30</f>
        <v>4</v>
      </c>
      <c r="O30" s="47" t="s">
        <v>20</v>
      </c>
      <c r="P30" s="47" t="s">
        <v>278</v>
      </c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</row>
    <row r="31" ht="32.25" customHeight="1" spans="1:39">
      <c r="A31" s="161">
        <v>29</v>
      </c>
      <c r="B31" s="79"/>
      <c r="C31" s="158" t="s">
        <v>54</v>
      </c>
      <c r="D31" s="264" t="s">
        <v>16</v>
      </c>
      <c r="E31" s="240" t="s">
        <v>336</v>
      </c>
      <c r="F31" s="328" t="s">
        <v>337</v>
      </c>
      <c r="G31" s="65">
        <v>3</v>
      </c>
      <c r="H31" s="65">
        <v>0</v>
      </c>
      <c r="I31" s="65">
        <v>2</v>
      </c>
      <c r="J31" s="65">
        <v>4</v>
      </c>
      <c r="K31" s="122" t="s">
        <v>19</v>
      </c>
      <c r="L31" s="25">
        <f t="shared" si="0"/>
        <v>3</v>
      </c>
      <c r="M31" s="47">
        <f t="shared" si="3"/>
        <v>1</v>
      </c>
      <c r="N31" s="47">
        <f t="shared" si="4"/>
        <v>4</v>
      </c>
      <c r="O31" s="47" t="s">
        <v>20</v>
      </c>
      <c r="P31" s="47" t="s">
        <v>278</v>
      </c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</row>
    <row r="32" ht="32.25" customHeight="1" spans="1:39">
      <c r="A32" s="161">
        <v>30</v>
      </c>
      <c r="B32" s="65"/>
      <c r="C32" s="158" t="s">
        <v>54</v>
      </c>
      <c r="D32" s="264" t="s">
        <v>16</v>
      </c>
      <c r="E32" s="240" t="s">
        <v>338</v>
      </c>
      <c r="F32" s="338" t="s">
        <v>339</v>
      </c>
      <c r="G32" s="65">
        <v>2</v>
      </c>
      <c r="H32" s="65">
        <v>0</v>
      </c>
      <c r="I32" s="65">
        <v>2</v>
      </c>
      <c r="J32" s="65">
        <v>3</v>
      </c>
      <c r="K32" s="122" t="s">
        <v>19</v>
      </c>
      <c r="L32" s="25">
        <f t="shared" si="0"/>
        <v>2</v>
      </c>
      <c r="M32" s="47">
        <f t="shared" si="3"/>
        <v>1</v>
      </c>
      <c r="N32" s="47">
        <f t="shared" si="4"/>
        <v>3</v>
      </c>
      <c r="O32" s="47" t="s">
        <v>20</v>
      </c>
      <c r="P32" s="47" t="s">
        <v>278</v>
      </c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</row>
    <row r="33" ht="32.25" customHeight="1" spans="1:39">
      <c r="A33" s="161">
        <v>31</v>
      </c>
      <c r="B33" s="65"/>
      <c r="C33" s="158" t="s">
        <v>85</v>
      </c>
      <c r="D33" s="264" t="s">
        <v>340</v>
      </c>
      <c r="E33" s="240" t="s">
        <v>341</v>
      </c>
      <c r="F33" s="183" t="s">
        <v>342</v>
      </c>
      <c r="G33" s="65">
        <v>3</v>
      </c>
      <c r="H33" s="65">
        <v>0</v>
      </c>
      <c r="I33" s="65">
        <v>2</v>
      </c>
      <c r="J33" s="65">
        <v>4</v>
      </c>
      <c r="K33" s="122" t="s">
        <v>19</v>
      </c>
      <c r="L33" s="25">
        <f t="shared" si="0"/>
        <v>3</v>
      </c>
      <c r="M33" s="47">
        <f t="shared" si="3"/>
        <v>1</v>
      </c>
      <c r="N33" s="47">
        <f t="shared" si="4"/>
        <v>4</v>
      </c>
      <c r="O33" s="47" t="s">
        <v>20</v>
      </c>
      <c r="P33" s="47" t="s">
        <v>278</v>
      </c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</row>
    <row r="34" ht="32.25" customHeight="1" spans="1:39">
      <c r="A34" s="161">
        <v>32</v>
      </c>
      <c r="B34" s="65"/>
      <c r="C34" s="158" t="s">
        <v>85</v>
      </c>
      <c r="D34" s="264" t="s">
        <v>16</v>
      </c>
      <c r="E34" s="240" t="s">
        <v>343</v>
      </c>
      <c r="F34" s="183" t="s">
        <v>344</v>
      </c>
      <c r="G34" s="65">
        <v>3</v>
      </c>
      <c r="H34" s="65">
        <v>0</v>
      </c>
      <c r="I34" s="65">
        <v>2</v>
      </c>
      <c r="J34" s="65">
        <v>4</v>
      </c>
      <c r="K34" s="122" t="s">
        <v>19</v>
      </c>
      <c r="L34" s="25">
        <f t="shared" si="0"/>
        <v>3</v>
      </c>
      <c r="M34" s="47">
        <f t="shared" si="3"/>
        <v>1</v>
      </c>
      <c r="N34" s="47">
        <f t="shared" si="4"/>
        <v>4</v>
      </c>
      <c r="O34" s="47" t="s">
        <v>20</v>
      </c>
      <c r="P34" s="47" t="s">
        <v>278</v>
      </c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</row>
    <row r="35" ht="32.25" customHeight="1" spans="1:39">
      <c r="A35" s="161">
        <v>33</v>
      </c>
      <c r="B35" s="65"/>
      <c r="C35" s="158" t="s">
        <v>85</v>
      </c>
      <c r="D35" s="264" t="s">
        <v>16</v>
      </c>
      <c r="E35" s="240" t="s">
        <v>345</v>
      </c>
      <c r="F35" s="183" t="s">
        <v>346</v>
      </c>
      <c r="G35" s="65">
        <v>3</v>
      </c>
      <c r="H35" s="65">
        <v>0</v>
      </c>
      <c r="I35" s="65">
        <v>0</v>
      </c>
      <c r="J35" s="65">
        <v>3</v>
      </c>
      <c r="K35" s="159" t="s">
        <v>347</v>
      </c>
      <c r="L35" s="25">
        <f t="shared" si="0"/>
        <v>3</v>
      </c>
      <c r="M35" s="47">
        <f t="shared" si="3"/>
        <v>0</v>
      </c>
      <c r="N35" s="47">
        <f t="shared" si="4"/>
        <v>3</v>
      </c>
      <c r="O35" s="47" t="s">
        <v>20</v>
      </c>
      <c r="P35" s="47" t="s">
        <v>27</v>
      </c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</row>
    <row r="36" ht="32.25" customHeight="1" spans="1:39">
      <c r="A36" s="161">
        <v>34</v>
      </c>
      <c r="B36" s="65"/>
      <c r="C36" s="158" t="s">
        <v>85</v>
      </c>
      <c r="D36" s="264" t="s">
        <v>348</v>
      </c>
      <c r="E36" s="240" t="s">
        <v>349</v>
      </c>
      <c r="F36" s="183" t="s">
        <v>350</v>
      </c>
      <c r="G36" s="65">
        <v>3</v>
      </c>
      <c r="H36" s="65">
        <v>0</v>
      </c>
      <c r="I36" s="65">
        <v>0</v>
      </c>
      <c r="J36" s="65">
        <v>3</v>
      </c>
      <c r="K36" s="122" t="s">
        <v>19</v>
      </c>
      <c r="L36" s="25">
        <f t="shared" si="0"/>
        <v>3</v>
      </c>
      <c r="M36" s="47">
        <f t="shared" si="3"/>
        <v>0</v>
      </c>
      <c r="N36" s="47">
        <f t="shared" si="4"/>
        <v>3</v>
      </c>
      <c r="O36" s="47" t="s">
        <v>20</v>
      </c>
      <c r="P36" s="47" t="s">
        <v>27</v>
      </c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</row>
    <row r="37" ht="32.25" customHeight="1" spans="1:39">
      <c r="A37" s="161">
        <v>35</v>
      </c>
      <c r="B37" s="243" t="s">
        <v>59</v>
      </c>
      <c r="C37" s="158" t="s">
        <v>85</v>
      </c>
      <c r="D37" s="264" t="s">
        <v>16</v>
      </c>
      <c r="E37" s="240" t="s">
        <v>351</v>
      </c>
      <c r="F37" s="328" t="s">
        <v>352</v>
      </c>
      <c r="G37" s="65">
        <v>3</v>
      </c>
      <c r="H37" s="65">
        <v>0</v>
      </c>
      <c r="I37" s="65">
        <v>2</v>
      </c>
      <c r="J37" s="65">
        <v>4</v>
      </c>
      <c r="K37" s="168" t="s">
        <v>353</v>
      </c>
      <c r="L37" s="25">
        <f t="shared" si="0"/>
        <v>3</v>
      </c>
      <c r="M37" s="47">
        <f t="shared" si="3"/>
        <v>1</v>
      </c>
      <c r="N37" s="47">
        <f t="shared" si="4"/>
        <v>4</v>
      </c>
      <c r="O37" s="47" t="s">
        <v>20</v>
      </c>
      <c r="P37" s="47" t="s">
        <v>278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38.25" customHeight="1" spans="1:39">
      <c r="A38" s="161">
        <v>36</v>
      </c>
      <c r="B38" s="32"/>
      <c r="C38" s="141" t="s">
        <v>85</v>
      </c>
      <c r="D38" s="80" t="s">
        <v>354</v>
      </c>
      <c r="E38" s="142" t="s">
        <v>355</v>
      </c>
      <c r="F38" s="181" t="s">
        <v>356</v>
      </c>
      <c r="G38" s="141">
        <v>3</v>
      </c>
      <c r="H38" s="141">
        <v>0</v>
      </c>
      <c r="I38" s="141">
        <v>2</v>
      </c>
      <c r="J38" s="141">
        <v>4</v>
      </c>
      <c r="K38" s="141" t="s">
        <v>357</v>
      </c>
      <c r="L38" s="17">
        <f t="shared" si="0"/>
        <v>3</v>
      </c>
      <c r="M38" s="17">
        <f t="shared" si="3"/>
        <v>1</v>
      </c>
      <c r="N38" s="159">
        <f t="shared" si="4"/>
        <v>4</v>
      </c>
      <c r="O38" s="17" t="s">
        <v>20</v>
      </c>
      <c r="P38" s="105" t="s">
        <v>358</v>
      </c>
      <c r="Q38" s="302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</row>
    <row r="39" ht="32.25" customHeight="1" spans="1:39">
      <c r="A39" s="161">
        <v>37</v>
      </c>
      <c r="B39" s="65"/>
      <c r="C39" s="158" t="s">
        <v>85</v>
      </c>
      <c r="D39" s="264" t="s">
        <v>359</v>
      </c>
      <c r="E39" s="240" t="s">
        <v>360</v>
      </c>
      <c r="F39" s="183" t="s">
        <v>361</v>
      </c>
      <c r="G39" s="65">
        <v>3</v>
      </c>
      <c r="H39" s="65">
        <v>0</v>
      </c>
      <c r="I39" s="65">
        <v>2</v>
      </c>
      <c r="J39" s="65">
        <v>4</v>
      </c>
      <c r="K39" s="122" t="s">
        <v>19</v>
      </c>
      <c r="L39" s="25">
        <f t="shared" si="0"/>
        <v>3</v>
      </c>
      <c r="M39" s="47">
        <f t="shared" si="3"/>
        <v>1</v>
      </c>
      <c r="N39" s="47">
        <f t="shared" si="4"/>
        <v>4</v>
      </c>
      <c r="O39" s="47" t="s">
        <v>20</v>
      </c>
      <c r="P39" s="47" t="s">
        <v>278</v>
      </c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</row>
    <row r="40" ht="32.25" customHeight="1" spans="1:39">
      <c r="A40" s="161">
        <v>38</v>
      </c>
      <c r="B40" s="65"/>
      <c r="C40" s="158" t="s">
        <v>85</v>
      </c>
      <c r="D40" s="264" t="s">
        <v>16</v>
      </c>
      <c r="E40" s="240" t="s">
        <v>362</v>
      </c>
      <c r="F40" s="183" t="s">
        <v>363</v>
      </c>
      <c r="G40" s="65">
        <v>3</v>
      </c>
      <c r="H40" s="65">
        <v>0</v>
      </c>
      <c r="I40" s="65">
        <v>2</v>
      </c>
      <c r="J40" s="65">
        <v>4</v>
      </c>
      <c r="K40" s="122" t="s">
        <v>19</v>
      </c>
      <c r="L40" s="25">
        <f t="shared" si="0"/>
        <v>3</v>
      </c>
      <c r="M40" s="47">
        <f t="shared" si="3"/>
        <v>1</v>
      </c>
      <c r="N40" s="47">
        <f t="shared" si="4"/>
        <v>4</v>
      </c>
      <c r="O40" s="47" t="s">
        <v>20</v>
      </c>
      <c r="P40" s="47" t="s">
        <v>278</v>
      </c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</row>
    <row r="41" ht="32.25" customHeight="1" spans="1:39">
      <c r="A41" s="482">
        <v>39</v>
      </c>
      <c r="B41" s="243" t="s">
        <v>59</v>
      </c>
      <c r="C41" s="158" t="s">
        <v>85</v>
      </c>
      <c r="D41" s="264" t="s">
        <v>16</v>
      </c>
      <c r="E41" s="240" t="s">
        <v>364</v>
      </c>
      <c r="F41" s="328" t="s">
        <v>365</v>
      </c>
      <c r="G41" s="65">
        <v>3</v>
      </c>
      <c r="H41" s="65">
        <v>0</v>
      </c>
      <c r="I41" s="65">
        <v>2</v>
      </c>
      <c r="J41" s="65">
        <v>4</v>
      </c>
      <c r="K41" s="85" t="s">
        <v>334</v>
      </c>
      <c r="L41" s="25">
        <f t="shared" si="0"/>
        <v>3</v>
      </c>
      <c r="M41" s="47">
        <f t="shared" si="3"/>
        <v>1</v>
      </c>
      <c r="N41" s="47">
        <f t="shared" si="4"/>
        <v>4</v>
      </c>
      <c r="O41" s="47" t="s">
        <v>20</v>
      </c>
      <c r="P41" s="47" t="s">
        <v>278</v>
      </c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</row>
    <row r="42" ht="32.25" customHeight="1" spans="1:39">
      <c r="A42" s="161">
        <v>40</v>
      </c>
      <c r="B42" s="32"/>
      <c r="C42" s="141" t="s">
        <v>85</v>
      </c>
      <c r="D42" s="178" t="s">
        <v>366</v>
      </c>
      <c r="E42" s="244" t="s">
        <v>367</v>
      </c>
      <c r="F42" s="143" t="s">
        <v>368</v>
      </c>
      <c r="G42" s="141">
        <v>2</v>
      </c>
      <c r="H42" s="141">
        <v>0</v>
      </c>
      <c r="I42" s="141">
        <v>2</v>
      </c>
      <c r="J42" s="141">
        <v>3</v>
      </c>
      <c r="K42" s="141" t="s">
        <v>334</v>
      </c>
      <c r="L42" s="17">
        <f t="shared" si="0"/>
        <v>2</v>
      </c>
      <c r="M42" s="17">
        <f t="shared" si="3"/>
        <v>1</v>
      </c>
      <c r="N42" s="159">
        <f t="shared" si="4"/>
        <v>3</v>
      </c>
      <c r="O42" s="17" t="s">
        <v>20</v>
      </c>
      <c r="P42" s="105" t="s">
        <v>358</v>
      </c>
      <c r="Q42" s="302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</row>
    <row r="43" ht="32.25" customHeight="1" spans="1:39">
      <c r="A43" s="482">
        <v>41</v>
      </c>
      <c r="B43" s="65"/>
      <c r="C43" s="158" t="s">
        <v>85</v>
      </c>
      <c r="D43" s="264" t="s">
        <v>369</v>
      </c>
      <c r="E43" s="240" t="s">
        <v>370</v>
      </c>
      <c r="F43" s="183" t="s">
        <v>371</v>
      </c>
      <c r="G43" s="65">
        <v>3</v>
      </c>
      <c r="H43" s="65">
        <v>0</v>
      </c>
      <c r="I43" s="65">
        <v>0</v>
      </c>
      <c r="J43" s="65">
        <v>3</v>
      </c>
      <c r="K43" s="122" t="s">
        <v>19</v>
      </c>
      <c r="L43" s="25">
        <f t="shared" si="0"/>
        <v>3</v>
      </c>
      <c r="M43" s="47">
        <f t="shared" si="3"/>
        <v>0</v>
      </c>
      <c r="N43" s="47">
        <f t="shared" si="4"/>
        <v>3</v>
      </c>
      <c r="O43" s="47" t="s">
        <v>20</v>
      </c>
      <c r="P43" s="47" t="s">
        <v>27</v>
      </c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</row>
    <row r="44" ht="32.25" customHeight="1" spans="1:39">
      <c r="A44" s="161">
        <v>42</v>
      </c>
      <c r="B44" s="65"/>
      <c r="C44" s="158" t="s">
        <v>85</v>
      </c>
      <c r="D44" s="264" t="s">
        <v>372</v>
      </c>
      <c r="E44" s="240" t="s">
        <v>373</v>
      </c>
      <c r="F44" s="183" t="s">
        <v>374</v>
      </c>
      <c r="G44" s="65">
        <v>3</v>
      </c>
      <c r="H44" s="65">
        <v>0</v>
      </c>
      <c r="I44" s="65">
        <v>0</v>
      </c>
      <c r="J44" s="65">
        <v>3</v>
      </c>
      <c r="K44" s="122" t="s">
        <v>19</v>
      </c>
      <c r="L44" s="25">
        <f t="shared" si="0"/>
        <v>3</v>
      </c>
      <c r="M44" s="47">
        <f t="shared" si="3"/>
        <v>0</v>
      </c>
      <c r="N44" s="47">
        <f t="shared" si="4"/>
        <v>3</v>
      </c>
      <c r="O44" s="47" t="s">
        <v>20</v>
      </c>
      <c r="P44" s="47" t="s">
        <v>27</v>
      </c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</row>
    <row r="45" ht="32.25" customHeight="1" spans="1:39">
      <c r="A45" s="482">
        <v>43</v>
      </c>
      <c r="B45" s="65"/>
      <c r="C45" s="158" t="s">
        <v>85</v>
      </c>
      <c r="D45" s="264" t="s">
        <v>16</v>
      </c>
      <c r="E45" s="240" t="s">
        <v>375</v>
      </c>
      <c r="F45" s="183" t="s">
        <v>376</v>
      </c>
      <c r="G45" s="65">
        <v>3</v>
      </c>
      <c r="H45" s="65">
        <v>0</v>
      </c>
      <c r="I45" s="65">
        <v>2</v>
      </c>
      <c r="J45" s="65">
        <v>4</v>
      </c>
      <c r="K45" s="168" t="s">
        <v>362</v>
      </c>
      <c r="L45" s="25">
        <f t="shared" si="0"/>
        <v>3</v>
      </c>
      <c r="M45" s="47">
        <f t="shared" si="3"/>
        <v>1</v>
      </c>
      <c r="N45" s="47">
        <f t="shared" si="4"/>
        <v>4</v>
      </c>
      <c r="O45" s="47" t="s">
        <v>20</v>
      </c>
      <c r="P45" s="47" t="s">
        <v>278</v>
      </c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</row>
    <row r="46" ht="32.25" customHeight="1" spans="1:39">
      <c r="A46" s="161">
        <v>44</v>
      </c>
      <c r="B46" s="65"/>
      <c r="C46" s="158" t="s">
        <v>85</v>
      </c>
      <c r="D46" s="264" t="s">
        <v>377</v>
      </c>
      <c r="E46" s="240" t="s">
        <v>378</v>
      </c>
      <c r="F46" s="183" t="s">
        <v>379</v>
      </c>
      <c r="G46" s="65">
        <v>3</v>
      </c>
      <c r="H46" s="65">
        <v>0</v>
      </c>
      <c r="I46" s="65">
        <v>2</v>
      </c>
      <c r="J46" s="65">
        <v>4</v>
      </c>
      <c r="K46" s="168" t="s">
        <v>345</v>
      </c>
      <c r="L46" s="25">
        <f t="shared" si="0"/>
        <v>3</v>
      </c>
      <c r="M46" s="47">
        <f t="shared" si="3"/>
        <v>1</v>
      </c>
      <c r="N46" s="47">
        <f t="shared" si="4"/>
        <v>4</v>
      </c>
      <c r="O46" s="47" t="s">
        <v>20</v>
      </c>
      <c r="P46" s="47" t="s">
        <v>278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</row>
    <row r="47" ht="32.25" customHeight="1" spans="1:39">
      <c r="A47" s="482">
        <v>45</v>
      </c>
      <c r="B47" s="65"/>
      <c r="C47" s="158" t="s">
        <v>85</v>
      </c>
      <c r="D47" s="264" t="s">
        <v>380</v>
      </c>
      <c r="E47" s="240" t="s">
        <v>381</v>
      </c>
      <c r="F47" s="476" t="s">
        <v>382</v>
      </c>
      <c r="G47" s="248">
        <v>3</v>
      </c>
      <c r="H47" s="248">
        <v>0</v>
      </c>
      <c r="I47" s="248">
        <v>2</v>
      </c>
      <c r="J47" s="248">
        <v>4</v>
      </c>
      <c r="K47" s="122" t="s">
        <v>19</v>
      </c>
      <c r="L47" s="25">
        <f t="shared" si="0"/>
        <v>3</v>
      </c>
      <c r="M47" s="47">
        <f t="shared" si="3"/>
        <v>1</v>
      </c>
      <c r="N47" s="47">
        <f t="shared" si="4"/>
        <v>4</v>
      </c>
      <c r="O47" s="47" t="s">
        <v>20</v>
      </c>
      <c r="P47" s="47" t="s">
        <v>278</v>
      </c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</row>
    <row r="48" ht="32.25" customHeight="1" spans="1:39">
      <c r="A48" s="161">
        <v>46</v>
      </c>
      <c r="B48" s="65"/>
      <c r="C48" s="158" t="s">
        <v>85</v>
      </c>
      <c r="D48" s="264" t="s">
        <v>16</v>
      </c>
      <c r="E48" s="240" t="s">
        <v>383</v>
      </c>
      <c r="F48" s="183" t="s">
        <v>384</v>
      </c>
      <c r="G48" s="65">
        <v>3</v>
      </c>
      <c r="H48" s="65">
        <v>0</v>
      </c>
      <c r="I48" s="65">
        <v>0</v>
      </c>
      <c r="J48" s="65">
        <v>3</v>
      </c>
      <c r="K48" s="122" t="s">
        <v>19</v>
      </c>
      <c r="L48" s="25">
        <f t="shared" si="0"/>
        <v>3</v>
      </c>
      <c r="M48" s="47">
        <f t="shared" si="3"/>
        <v>0</v>
      </c>
      <c r="N48" s="47">
        <f t="shared" si="4"/>
        <v>3</v>
      </c>
      <c r="O48" s="47" t="s">
        <v>20</v>
      </c>
      <c r="P48" s="47" t="s">
        <v>27</v>
      </c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</row>
    <row r="49" ht="32.25" customHeight="1" spans="1:39">
      <c r="A49" s="482">
        <v>47</v>
      </c>
      <c r="B49" s="65"/>
      <c r="C49" s="158" t="s">
        <v>85</v>
      </c>
      <c r="D49" s="264" t="s">
        <v>385</v>
      </c>
      <c r="E49" s="240" t="s">
        <v>386</v>
      </c>
      <c r="F49" s="183" t="s">
        <v>387</v>
      </c>
      <c r="G49" s="65">
        <v>3</v>
      </c>
      <c r="H49" s="65">
        <v>0</v>
      </c>
      <c r="I49" s="65">
        <v>0</v>
      </c>
      <c r="J49" s="65">
        <v>3</v>
      </c>
      <c r="K49" s="159" t="s">
        <v>373</v>
      </c>
      <c r="L49" s="25">
        <f t="shared" si="0"/>
        <v>3</v>
      </c>
      <c r="M49" s="47">
        <f t="shared" si="3"/>
        <v>0</v>
      </c>
      <c r="N49" s="47">
        <f t="shared" si="4"/>
        <v>3</v>
      </c>
      <c r="O49" s="47" t="s">
        <v>20</v>
      </c>
      <c r="P49" s="47" t="s">
        <v>27</v>
      </c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</row>
    <row r="50" ht="32.25" customHeight="1" spans="1:39">
      <c r="A50" s="161">
        <v>48</v>
      </c>
      <c r="B50" s="65"/>
      <c r="C50" s="158" t="s">
        <v>85</v>
      </c>
      <c r="D50" s="264" t="s">
        <v>16</v>
      </c>
      <c r="E50" s="240" t="s">
        <v>388</v>
      </c>
      <c r="F50" s="183" t="s">
        <v>389</v>
      </c>
      <c r="G50" s="65">
        <v>3</v>
      </c>
      <c r="H50" s="65">
        <v>0</v>
      </c>
      <c r="I50" s="65">
        <v>0</v>
      </c>
      <c r="J50" s="65">
        <v>3</v>
      </c>
      <c r="K50" s="122" t="s">
        <v>19</v>
      </c>
      <c r="L50" s="25">
        <f t="shared" si="0"/>
        <v>3</v>
      </c>
      <c r="M50" s="47">
        <f t="shared" si="3"/>
        <v>0</v>
      </c>
      <c r="N50" s="47">
        <f t="shared" si="4"/>
        <v>3</v>
      </c>
      <c r="O50" s="47" t="s">
        <v>20</v>
      </c>
      <c r="P50" s="47" t="s">
        <v>27</v>
      </c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</row>
    <row r="51" ht="32.25" customHeight="1" spans="1:39">
      <c r="A51" s="482">
        <v>49</v>
      </c>
      <c r="B51" s="65"/>
      <c r="C51" s="158" t="s">
        <v>390</v>
      </c>
      <c r="D51" s="264" t="s">
        <v>16</v>
      </c>
      <c r="E51" s="240" t="s">
        <v>391</v>
      </c>
      <c r="F51" s="183" t="s">
        <v>392</v>
      </c>
      <c r="G51" s="65">
        <v>3</v>
      </c>
      <c r="H51" s="65">
        <v>0</v>
      </c>
      <c r="I51" s="65">
        <v>0</v>
      </c>
      <c r="J51" s="65">
        <v>3</v>
      </c>
      <c r="K51" s="159" t="s">
        <v>393</v>
      </c>
      <c r="L51" s="25">
        <f t="shared" si="0"/>
        <v>3</v>
      </c>
      <c r="M51" s="47">
        <f t="shared" si="3"/>
        <v>0</v>
      </c>
      <c r="N51" s="47">
        <f t="shared" si="4"/>
        <v>3</v>
      </c>
      <c r="O51" s="47" t="s">
        <v>20</v>
      </c>
      <c r="P51" s="47" t="s">
        <v>27</v>
      </c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</row>
    <row r="52" ht="32.25" customHeight="1" spans="1:39">
      <c r="A52" s="161">
        <v>50</v>
      </c>
      <c r="B52" s="65"/>
      <c r="C52" s="158" t="s">
        <v>390</v>
      </c>
      <c r="D52" s="264" t="s">
        <v>16</v>
      </c>
      <c r="E52" s="240" t="s">
        <v>394</v>
      </c>
      <c r="F52" s="476" t="s">
        <v>395</v>
      </c>
      <c r="G52" s="65">
        <v>3</v>
      </c>
      <c r="H52" s="65">
        <v>0</v>
      </c>
      <c r="I52" s="65">
        <v>0</v>
      </c>
      <c r="J52" s="65">
        <v>3</v>
      </c>
      <c r="K52" s="122" t="s">
        <v>19</v>
      </c>
      <c r="L52" s="25">
        <f t="shared" si="0"/>
        <v>3</v>
      </c>
      <c r="M52" s="47">
        <f t="shared" si="3"/>
        <v>0</v>
      </c>
      <c r="N52" s="47">
        <f t="shared" si="4"/>
        <v>3</v>
      </c>
      <c r="O52" s="47" t="s">
        <v>20</v>
      </c>
      <c r="P52" s="47" t="s">
        <v>27</v>
      </c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</row>
    <row r="53" ht="32.25" customHeight="1" spans="1:39">
      <c r="A53" s="482">
        <v>51</v>
      </c>
      <c r="B53" s="253" t="s">
        <v>59</v>
      </c>
      <c r="C53" s="158" t="s">
        <v>390</v>
      </c>
      <c r="D53" s="264" t="s">
        <v>16</v>
      </c>
      <c r="E53" s="240" t="s">
        <v>396</v>
      </c>
      <c r="F53" s="183" t="s">
        <v>397</v>
      </c>
      <c r="G53" s="65">
        <v>2</v>
      </c>
      <c r="H53" s="65">
        <v>0</v>
      </c>
      <c r="I53" s="65">
        <v>2</v>
      </c>
      <c r="J53" s="65">
        <v>3</v>
      </c>
      <c r="K53" s="159" t="s">
        <v>364</v>
      </c>
      <c r="L53" s="25">
        <f t="shared" si="0"/>
        <v>2</v>
      </c>
      <c r="M53" s="47">
        <f t="shared" si="3"/>
        <v>1</v>
      </c>
      <c r="N53" s="47">
        <f t="shared" si="4"/>
        <v>3</v>
      </c>
      <c r="O53" s="47" t="s">
        <v>20</v>
      </c>
      <c r="P53" s="47" t="s">
        <v>278</v>
      </c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</row>
    <row r="54" ht="32.25" customHeight="1" spans="1:39">
      <c r="A54" s="161">
        <v>52</v>
      </c>
      <c r="B54" s="8"/>
      <c r="C54" s="141" t="s">
        <v>398</v>
      </c>
      <c r="D54" s="80" t="s">
        <v>399</v>
      </c>
      <c r="E54" s="220" t="s">
        <v>400</v>
      </c>
      <c r="F54" s="143" t="s">
        <v>401</v>
      </c>
      <c r="G54" s="141">
        <v>2</v>
      </c>
      <c r="H54" s="141">
        <v>0</v>
      </c>
      <c r="I54" s="141">
        <v>2</v>
      </c>
      <c r="J54" s="141">
        <v>3</v>
      </c>
      <c r="K54" s="141" t="s">
        <v>364</v>
      </c>
      <c r="L54" s="17">
        <f t="shared" si="0"/>
        <v>2</v>
      </c>
      <c r="M54" s="17">
        <f t="shared" si="3"/>
        <v>1</v>
      </c>
      <c r="N54" s="17">
        <f t="shared" si="4"/>
        <v>3</v>
      </c>
      <c r="O54" s="17" t="s">
        <v>20</v>
      </c>
      <c r="P54" s="105" t="s">
        <v>358</v>
      </c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</row>
    <row r="55" ht="32.25" customHeight="1" spans="1:39">
      <c r="A55" s="482">
        <v>53</v>
      </c>
      <c r="B55" s="65"/>
      <c r="C55" s="158" t="s">
        <v>390</v>
      </c>
      <c r="D55" s="76" t="s">
        <v>402</v>
      </c>
      <c r="E55" s="240" t="s">
        <v>403</v>
      </c>
      <c r="F55" s="183" t="s">
        <v>404</v>
      </c>
      <c r="G55" s="65">
        <v>3</v>
      </c>
      <c r="H55" s="65">
        <v>0</v>
      </c>
      <c r="I55" s="65">
        <v>0</v>
      </c>
      <c r="J55" s="65">
        <v>3</v>
      </c>
      <c r="K55" s="122" t="s">
        <v>19</v>
      </c>
      <c r="L55" s="25">
        <f t="shared" si="0"/>
        <v>3</v>
      </c>
      <c r="M55" s="47">
        <f t="shared" si="3"/>
        <v>0</v>
      </c>
      <c r="N55" s="47">
        <f t="shared" si="4"/>
        <v>3</v>
      </c>
      <c r="O55" s="47" t="s">
        <v>20</v>
      </c>
      <c r="P55" s="47" t="s">
        <v>27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32.25" customHeight="1" spans="1:39">
      <c r="A56" s="161">
        <v>54</v>
      </c>
      <c r="B56" s="251" t="s">
        <v>59</v>
      </c>
      <c r="C56" s="158" t="s">
        <v>390</v>
      </c>
      <c r="D56" s="264" t="s">
        <v>16</v>
      </c>
      <c r="E56" s="240" t="s">
        <v>405</v>
      </c>
      <c r="F56" s="279" t="s">
        <v>406</v>
      </c>
      <c r="G56" s="65">
        <v>3</v>
      </c>
      <c r="H56" s="65">
        <v>0</v>
      </c>
      <c r="I56" s="65">
        <v>0</v>
      </c>
      <c r="J56" s="65">
        <v>3</v>
      </c>
      <c r="K56" s="122" t="s">
        <v>19</v>
      </c>
      <c r="L56" s="25">
        <f t="shared" si="0"/>
        <v>3</v>
      </c>
      <c r="M56" s="47">
        <f t="shared" si="3"/>
        <v>0</v>
      </c>
      <c r="N56" s="47">
        <f t="shared" si="4"/>
        <v>3</v>
      </c>
      <c r="O56" s="47" t="s">
        <v>20</v>
      </c>
      <c r="P56" s="47" t="s">
        <v>27</v>
      </c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</row>
    <row r="57" ht="32.25" customHeight="1" spans="1:39">
      <c r="A57" s="482">
        <v>55</v>
      </c>
      <c r="B57" s="8"/>
      <c r="C57" s="158" t="s">
        <v>390</v>
      </c>
      <c r="D57" s="76" t="s">
        <v>407</v>
      </c>
      <c r="E57" s="240" t="s">
        <v>408</v>
      </c>
      <c r="F57" s="183" t="s">
        <v>409</v>
      </c>
      <c r="G57" s="65">
        <v>2</v>
      </c>
      <c r="H57" s="65">
        <v>0</v>
      </c>
      <c r="I57" s="65">
        <v>2</v>
      </c>
      <c r="J57" s="65">
        <v>3</v>
      </c>
      <c r="K57" s="122" t="s">
        <v>19</v>
      </c>
      <c r="L57" s="25">
        <f t="shared" si="0"/>
        <v>2</v>
      </c>
      <c r="M57" s="47">
        <f t="shared" si="3"/>
        <v>1</v>
      </c>
      <c r="N57" s="47">
        <f t="shared" si="4"/>
        <v>3</v>
      </c>
      <c r="O57" s="47" t="s">
        <v>20</v>
      </c>
      <c r="P57" s="47" t="s">
        <v>278</v>
      </c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</row>
    <row r="58" ht="32.25" customHeight="1" spans="1:39">
      <c r="A58" s="161">
        <v>56</v>
      </c>
      <c r="B58" s="65"/>
      <c r="C58" s="158" t="s">
        <v>390</v>
      </c>
      <c r="D58" s="76" t="s">
        <v>410</v>
      </c>
      <c r="E58" s="240" t="s">
        <v>411</v>
      </c>
      <c r="F58" s="183" t="s">
        <v>412</v>
      </c>
      <c r="G58" s="65">
        <v>3</v>
      </c>
      <c r="H58" s="65">
        <v>0</v>
      </c>
      <c r="I58" s="65">
        <v>0</v>
      </c>
      <c r="J58" s="65">
        <v>3</v>
      </c>
      <c r="K58" s="122" t="s">
        <v>19</v>
      </c>
      <c r="L58" s="25">
        <f t="shared" si="0"/>
        <v>3</v>
      </c>
      <c r="M58" s="47">
        <f t="shared" si="3"/>
        <v>0</v>
      </c>
      <c r="N58" s="47">
        <f t="shared" si="4"/>
        <v>3</v>
      </c>
      <c r="O58" s="47" t="s">
        <v>20</v>
      </c>
      <c r="P58" s="47" t="s">
        <v>27</v>
      </c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  <c r="AE58" s="271"/>
      <c r="AF58" s="271"/>
      <c r="AG58" s="271"/>
      <c r="AH58" s="271"/>
      <c r="AI58" s="271"/>
      <c r="AJ58" s="271"/>
      <c r="AK58" s="271"/>
      <c r="AL58" s="271"/>
      <c r="AM58" s="271"/>
    </row>
    <row r="59" ht="32.25" customHeight="1" spans="1:39">
      <c r="A59" s="482">
        <v>57</v>
      </c>
      <c r="B59" s="65"/>
      <c r="C59" s="158" t="s">
        <v>390</v>
      </c>
      <c r="D59" s="76" t="s">
        <v>413</v>
      </c>
      <c r="E59" s="240" t="s">
        <v>414</v>
      </c>
      <c r="F59" s="183" t="s">
        <v>415</v>
      </c>
      <c r="G59" s="65">
        <v>3</v>
      </c>
      <c r="H59" s="65">
        <v>0</v>
      </c>
      <c r="I59" s="65">
        <v>0</v>
      </c>
      <c r="J59" s="65">
        <v>3</v>
      </c>
      <c r="K59" s="168" t="s">
        <v>373</v>
      </c>
      <c r="L59" s="25">
        <f t="shared" si="0"/>
        <v>3</v>
      </c>
      <c r="M59" s="47">
        <f t="shared" si="3"/>
        <v>0</v>
      </c>
      <c r="N59" s="47">
        <f t="shared" si="4"/>
        <v>3</v>
      </c>
      <c r="O59" s="47" t="s">
        <v>20</v>
      </c>
      <c r="P59" s="47" t="s">
        <v>27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161">
        <v>58</v>
      </c>
      <c r="B60" s="65"/>
      <c r="C60" s="158" t="s">
        <v>416</v>
      </c>
      <c r="D60" s="76" t="s">
        <v>417</v>
      </c>
      <c r="E60" s="240" t="s">
        <v>418</v>
      </c>
      <c r="F60" s="183" t="s">
        <v>419</v>
      </c>
      <c r="G60" s="65">
        <v>3</v>
      </c>
      <c r="H60" s="65">
        <v>0</v>
      </c>
      <c r="I60" s="65">
        <v>0</v>
      </c>
      <c r="J60" s="65">
        <v>3</v>
      </c>
      <c r="K60" s="168" t="s">
        <v>373</v>
      </c>
      <c r="L60" s="25">
        <f t="shared" si="0"/>
        <v>3</v>
      </c>
      <c r="M60" s="47">
        <f t="shared" si="3"/>
        <v>0</v>
      </c>
      <c r="N60" s="47">
        <f t="shared" si="4"/>
        <v>3</v>
      </c>
      <c r="O60" s="47" t="s">
        <v>20</v>
      </c>
      <c r="P60" s="47" t="s">
        <v>27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32.25" customHeight="1" spans="1:39">
      <c r="A61" s="482">
        <v>59</v>
      </c>
      <c r="B61" s="65"/>
      <c r="C61" s="158" t="s">
        <v>416</v>
      </c>
      <c r="D61" s="76" t="s">
        <v>420</v>
      </c>
      <c r="E61" s="240" t="s">
        <v>421</v>
      </c>
      <c r="F61" s="183" t="s">
        <v>422</v>
      </c>
      <c r="G61" s="65">
        <v>3</v>
      </c>
      <c r="H61" s="65">
        <v>0</v>
      </c>
      <c r="I61" s="65">
        <v>0</v>
      </c>
      <c r="J61" s="65">
        <v>3</v>
      </c>
      <c r="K61" s="168" t="s">
        <v>360</v>
      </c>
      <c r="L61" s="25">
        <f t="shared" si="0"/>
        <v>3</v>
      </c>
      <c r="M61" s="47">
        <f t="shared" si="3"/>
        <v>0</v>
      </c>
      <c r="N61" s="47">
        <f t="shared" si="4"/>
        <v>3</v>
      </c>
      <c r="O61" s="47" t="s">
        <v>20</v>
      </c>
      <c r="P61" s="47" t="s">
        <v>27</v>
      </c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</row>
    <row r="62" ht="32.25" customHeight="1" spans="1:39">
      <c r="A62" s="161">
        <v>60</v>
      </c>
      <c r="B62" s="65"/>
      <c r="C62" s="158" t="s">
        <v>416</v>
      </c>
      <c r="D62" s="76" t="s">
        <v>423</v>
      </c>
      <c r="E62" s="240" t="s">
        <v>424</v>
      </c>
      <c r="F62" s="183" t="s">
        <v>425</v>
      </c>
      <c r="G62" s="65">
        <v>3</v>
      </c>
      <c r="H62" s="65">
        <v>0</v>
      </c>
      <c r="I62" s="65">
        <v>0</v>
      </c>
      <c r="J62" s="65">
        <v>3</v>
      </c>
      <c r="K62" s="122" t="s">
        <v>19</v>
      </c>
      <c r="L62" s="25">
        <f t="shared" si="0"/>
        <v>3</v>
      </c>
      <c r="M62" s="47">
        <f t="shared" si="3"/>
        <v>0</v>
      </c>
      <c r="N62" s="47">
        <f t="shared" si="4"/>
        <v>3</v>
      </c>
      <c r="O62" s="47" t="s">
        <v>20</v>
      </c>
      <c r="P62" s="47" t="s">
        <v>27</v>
      </c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271"/>
      <c r="AI62" s="271"/>
      <c r="AJ62" s="271"/>
      <c r="AK62" s="271"/>
      <c r="AL62" s="271"/>
      <c r="AM62" s="271"/>
    </row>
    <row r="63" ht="32.25" customHeight="1" spans="1:39">
      <c r="A63" s="482">
        <v>61</v>
      </c>
      <c r="B63" s="65"/>
      <c r="C63" s="158" t="s">
        <v>416</v>
      </c>
      <c r="D63" s="264" t="s">
        <v>16</v>
      </c>
      <c r="E63" s="240" t="s">
        <v>426</v>
      </c>
      <c r="F63" s="183" t="s">
        <v>427</v>
      </c>
      <c r="G63" s="65">
        <v>3</v>
      </c>
      <c r="H63" s="65">
        <v>0</v>
      </c>
      <c r="I63" s="65">
        <v>0</v>
      </c>
      <c r="J63" s="65">
        <v>3</v>
      </c>
      <c r="K63" s="159" t="s">
        <v>428</v>
      </c>
      <c r="L63" s="25">
        <f t="shared" si="0"/>
        <v>3</v>
      </c>
      <c r="M63" s="47">
        <f t="shared" si="3"/>
        <v>0</v>
      </c>
      <c r="N63" s="47">
        <f t="shared" si="4"/>
        <v>3</v>
      </c>
      <c r="O63" s="47" t="s">
        <v>20</v>
      </c>
      <c r="P63" s="47" t="s">
        <v>27</v>
      </c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L63" s="271"/>
      <c r="AM63" s="271"/>
    </row>
    <row r="64" ht="32.25" customHeight="1" spans="1:39">
      <c r="A64" s="161">
        <v>62</v>
      </c>
      <c r="B64" s="65"/>
      <c r="C64" s="158" t="s">
        <v>416</v>
      </c>
      <c r="D64" s="264" t="s">
        <v>16</v>
      </c>
      <c r="E64" s="240" t="s">
        <v>429</v>
      </c>
      <c r="F64" s="183" t="s">
        <v>430</v>
      </c>
      <c r="G64" s="65">
        <v>3</v>
      </c>
      <c r="H64" s="65">
        <v>0</v>
      </c>
      <c r="I64" s="65">
        <v>0</v>
      </c>
      <c r="J64" s="65">
        <v>3</v>
      </c>
      <c r="K64" s="159" t="s">
        <v>310</v>
      </c>
      <c r="L64" s="25">
        <f t="shared" si="0"/>
        <v>3</v>
      </c>
      <c r="M64" s="47">
        <f t="shared" si="3"/>
        <v>0</v>
      </c>
      <c r="N64" s="47">
        <f t="shared" si="4"/>
        <v>3</v>
      </c>
      <c r="O64" s="47" t="s">
        <v>20</v>
      </c>
      <c r="P64" s="47" t="s">
        <v>27</v>
      </c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</row>
    <row r="65" ht="32.25" customHeight="1" spans="1:39">
      <c r="A65" s="482">
        <v>63</v>
      </c>
      <c r="B65" s="65"/>
      <c r="C65" s="158" t="s">
        <v>416</v>
      </c>
      <c r="D65" s="264" t="s">
        <v>16</v>
      </c>
      <c r="E65" s="240" t="s">
        <v>431</v>
      </c>
      <c r="F65" s="183" t="s">
        <v>432</v>
      </c>
      <c r="G65" s="65">
        <v>3</v>
      </c>
      <c r="H65" s="65">
        <v>0</v>
      </c>
      <c r="I65" s="65">
        <v>0</v>
      </c>
      <c r="J65" s="65">
        <v>3</v>
      </c>
      <c r="K65" s="159" t="s">
        <v>310</v>
      </c>
      <c r="L65" s="25">
        <f t="shared" si="0"/>
        <v>3</v>
      </c>
      <c r="M65" s="47">
        <f t="shared" si="3"/>
        <v>0</v>
      </c>
      <c r="N65" s="47">
        <f t="shared" si="4"/>
        <v>3</v>
      </c>
      <c r="O65" s="47" t="s">
        <v>20</v>
      </c>
      <c r="P65" s="47" t="s">
        <v>27</v>
      </c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</row>
    <row r="66" ht="32.25" customHeight="1" spans="1:39">
      <c r="A66" s="161">
        <v>64</v>
      </c>
      <c r="B66" s="65"/>
      <c r="C66" s="158" t="s">
        <v>416</v>
      </c>
      <c r="D66" s="264" t="s">
        <v>16</v>
      </c>
      <c r="E66" s="240" t="s">
        <v>433</v>
      </c>
      <c r="F66" s="183" t="s">
        <v>434</v>
      </c>
      <c r="G66" s="65">
        <v>3</v>
      </c>
      <c r="H66" s="65">
        <v>0</v>
      </c>
      <c r="I66" s="65">
        <v>0</v>
      </c>
      <c r="J66" s="65">
        <v>3</v>
      </c>
      <c r="K66" s="159" t="s">
        <v>386</v>
      </c>
      <c r="L66" s="25">
        <f t="shared" si="0"/>
        <v>3</v>
      </c>
      <c r="M66" s="47">
        <f t="shared" si="3"/>
        <v>0</v>
      </c>
      <c r="N66" s="47">
        <f t="shared" si="4"/>
        <v>3</v>
      </c>
      <c r="O66" s="47" t="s">
        <v>20</v>
      </c>
      <c r="P66" s="47" t="s">
        <v>27</v>
      </c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</row>
    <row r="67" ht="32.25" customHeight="1" spans="1:39">
      <c r="A67" s="482">
        <v>65</v>
      </c>
      <c r="B67" s="251" t="s">
        <v>59</v>
      </c>
      <c r="C67" s="158" t="s">
        <v>416</v>
      </c>
      <c r="D67" s="264" t="s">
        <v>16</v>
      </c>
      <c r="E67" s="240" t="s">
        <v>435</v>
      </c>
      <c r="F67" s="183" t="s">
        <v>436</v>
      </c>
      <c r="G67" s="65">
        <v>3</v>
      </c>
      <c r="H67" s="65">
        <v>0</v>
      </c>
      <c r="I67" s="65">
        <v>0</v>
      </c>
      <c r="J67" s="65">
        <v>3</v>
      </c>
      <c r="K67" s="159" t="s">
        <v>437</v>
      </c>
      <c r="L67" s="25">
        <f t="shared" si="0"/>
        <v>3</v>
      </c>
      <c r="M67" s="47">
        <f t="shared" si="3"/>
        <v>0</v>
      </c>
      <c r="N67" s="47">
        <f t="shared" si="4"/>
        <v>3</v>
      </c>
      <c r="O67" s="47" t="s">
        <v>20</v>
      </c>
      <c r="P67" s="47" t="s">
        <v>27</v>
      </c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</row>
    <row r="68" ht="32.25" customHeight="1" spans="1:39">
      <c r="A68" s="161">
        <v>66</v>
      </c>
      <c r="B68" s="8"/>
      <c r="C68" s="158" t="s">
        <v>416</v>
      </c>
      <c r="D68" s="76" t="s">
        <v>438</v>
      </c>
      <c r="E68" s="240" t="s">
        <v>439</v>
      </c>
      <c r="F68" s="328" t="s">
        <v>440</v>
      </c>
      <c r="G68" s="65">
        <v>3</v>
      </c>
      <c r="H68" s="65">
        <v>0</v>
      </c>
      <c r="I68" s="65">
        <v>0</v>
      </c>
      <c r="J68" s="65">
        <v>3</v>
      </c>
      <c r="K68" s="122" t="s">
        <v>19</v>
      </c>
      <c r="L68" s="25">
        <f t="shared" si="0"/>
        <v>3</v>
      </c>
      <c r="M68" s="47">
        <f t="shared" si="3"/>
        <v>0</v>
      </c>
      <c r="N68" s="47">
        <f t="shared" si="4"/>
        <v>3</v>
      </c>
      <c r="O68" s="47" t="s">
        <v>20</v>
      </c>
      <c r="P68" s="47" t="s">
        <v>27</v>
      </c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</row>
    <row r="69" ht="32.25" customHeight="1" spans="1:39">
      <c r="A69" s="482">
        <v>67</v>
      </c>
      <c r="B69" s="65"/>
      <c r="C69" s="158" t="s">
        <v>441</v>
      </c>
      <c r="D69" s="264" t="s">
        <v>16</v>
      </c>
      <c r="E69" s="240" t="s">
        <v>442</v>
      </c>
      <c r="F69" s="183" t="s">
        <v>443</v>
      </c>
      <c r="G69" s="65">
        <v>3</v>
      </c>
      <c r="H69" s="65">
        <v>0</v>
      </c>
      <c r="I69" s="65">
        <v>0</v>
      </c>
      <c r="J69" s="65">
        <v>3</v>
      </c>
      <c r="K69" s="159" t="s">
        <v>381</v>
      </c>
      <c r="L69" s="25">
        <f t="shared" si="0"/>
        <v>3</v>
      </c>
      <c r="M69" s="47">
        <f t="shared" si="3"/>
        <v>0</v>
      </c>
      <c r="N69" s="47">
        <f t="shared" si="4"/>
        <v>3</v>
      </c>
      <c r="O69" s="47" t="s">
        <v>20</v>
      </c>
      <c r="P69" s="47" t="s">
        <v>27</v>
      </c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</row>
    <row r="70" ht="32.25" customHeight="1" spans="1:39">
      <c r="A70" s="161">
        <v>68</v>
      </c>
      <c r="B70" s="65"/>
      <c r="C70" s="158" t="s">
        <v>441</v>
      </c>
      <c r="D70" s="264" t="s">
        <v>16</v>
      </c>
      <c r="E70" s="240" t="s">
        <v>444</v>
      </c>
      <c r="F70" s="183" t="s">
        <v>445</v>
      </c>
      <c r="G70" s="65">
        <v>3</v>
      </c>
      <c r="H70" s="65">
        <v>0</v>
      </c>
      <c r="I70" s="65">
        <v>0</v>
      </c>
      <c r="J70" s="65">
        <v>3</v>
      </c>
      <c r="K70" s="159" t="s">
        <v>336</v>
      </c>
      <c r="L70" s="25">
        <f t="shared" si="0"/>
        <v>3</v>
      </c>
      <c r="M70" s="47">
        <f t="shared" si="3"/>
        <v>0</v>
      </c>
      <c r="N70" s="47">
        <f t="shared" si="4"/>
        <v>3</v>
      </c>
      <c r="O70" s="47" t="s">
        <v>20</v>
      </c>
      <c r="P70" s="47" t="s">
        <v>27</v>
      </c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</row>
    <row r="71" ht="32.25" customHeight="1" spans="1:39">
      <c r="A71" s="482">
        <v>69</v>
      </c>
      <c r="B71" s="65"/>
      <c r="C71" s="158" t="s">
        <v>441</v>
      </c>
      <c r="D71" s="264" t="s">
        <v>16</v>
      </c>
      <c r="E71" s="240" t="s">
        <v>446</v>
      </c>
      <c r="F71" s="183" t="s">
        <v>447</v>
      </c>
      <c r="G71" s="65">
        <v>3</v>
      </c>
      <c r="H71" s="65">
        <v>0</v>
      </c>
      <c r="I71" s="65">
        <v>0</v>
      </c>
      <c r="J71" s="65">
        <v>3</v>
      </c>
      <c r="K71" s="159" t="s">
        <v>448</v>
      </c>
      <c r="L71" s="25">
        <f t="shared" si="0"/>
        <v>3</v>
      </c>
      <c r="M71" s="47">
        <f t="shared" si="3"/>
        <v>0</v>
      </c>
      <c r="N71" s="47">
        <f t="shared" si="4"/>
        <v>3</v>
      </c>
      <c r="O71" s="47" t="s">
        <v>20</v>
      </c>
      <c r="P71" s="47" t="s">
        <v>27</v>
      </c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</row>
    <row r="72" ht="32.25" customHeight="1" spans="1:39">
      <c r="A72" s="161">
        <v>70</v>
      </c>
      <c r="B72" s="65"/>
      <c r="C72" s="158" t="s">
        <v>441</v>
      </c>
      <c r="D72" s="264" t="s">
        <v>16</v>
      </c>
      <c r="E72" s="240" t="s">
        <v>449</v>
      </c>
      <c r="F72" s="183" t="s">
        <v>450</v>
      </c>
      <c r="G72" s="65">
        <v>2</v>
      </c>
      <c r="H72" s="65">
        <v>0</v>
      </c>
      <c r="I72" s="65">
        <v>2</v>
      </c>
      <c r="J72" s="65">
        <v>3</v>
      </c>
      <c r="K72" s="159" t="s">
        <v>336</v>
      </c>
      <c r="L72" s="25">
        <f t="shared" si="0"/>
        <v>2</v>
      </c>
      <c r="M72" s="47">
        <f t="shared" si="3"/>
        <v>1</v>
      </c>
      <c r="N72" s="47">
        <f t="shared" si="4"/>
        <v>3</v>
      </c>
      <c r="O72" s="47" t="s">
        <v>20</v>
      </c>
      <c r="P72" s="47" t="s">
        <v>278</v>
      </c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</row>
    <row r="73" ht="32.25" customHeight="1" spans="1:39">
      <c r="A73" s="482">
        <v>71</v>
      </c>
      <c r="B73" s="65"/>
      <c r="C73" s="158" t="s">
        <v>441</v>
      </c>
      <c r="D73" s="76" t="s">
        <v>451</v>
      </c>
      <c r="E73" s="240" t="s">
        <v>452</v>
      </c>
      <c r="F73" s="183" t="s">
        <v>453</v>
      </c>
      <c r="G73" s="65">
        <v>3</v>
      </c>
      <c r="H73" s="65">
        <v>0</v>
      </c>
      <c r="I73" s="65">
        <v>0</v>
      </c>
      <c r="J73" s="65">
        <v>3</v>
      </c>
      <c r="K73" s="122" t="s">
        <v>19</v>
      </c>
      <c r="L73" s="25">
        <f t="shared" si="0"/>
        <v>3</v>
      </c>
      <c r="M73" s="47">
        <f t="shared" si="3"/>
        <v>0</v>
      </c>
      <c r="N73" s="47">
        <f t="shared" si="4"/>
        <v>3</v>
      </c>
      <c r="O73" s="47" t="s">
        <v>20</v>
      </c>
      <c r="P73" s="47" t="s">
        <v>27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2.25" customHeight="1" spans="1:39">
      <c r="A74" s="161">
        <v>72</v>
      </c>
      <c r="B74" s="65"/>
      <c r="C74" s="158" t="s">
        <v>441</v>
      </c>
      <c r="D74" s="264" t="s">
        <v>16</v>
      </c>
      <c r="E74" s="240" t="s">
        <v>454</v>
      </c>
      <c r="F74" s="183" t="s">
        <v>455</v>
      </c>
      <c r="G74" s="65">
        <v>3</v>
      </c>
      <c r="H74" s="65">
        <v>0</v>
      </c>
      <c r="I74" s="65">
        <v>0</v>
      </c>
      <c r="J74" s="65">
        <v>3</v>
      </c>
      <c r="K74" s="122" t="s">
        <v>19</v>
      </c>
      <c r="L74" s="25">
        <f t="shared" si="0"/>
        <v>3</v>
      </c>
      <c r="M74" s="47">
        <f t="shared" si="3"/>
        <v>0</v>
      </c>
      <c r="N74" s="47">
        <f t="shared" si="4"/>
        <v>3</v>
      </c>
      <c r="O74" s="47" t="s">
        <v>20</v>
      </c>
      <c r="P74" s="47" t="s">
        <v>27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32.25" customHeight="1" spans="1:39">
      <c r="A75" s="482">
        <v>73</v>
      </c>
      <c r="B75" s="251" t="s">
        <v>59</v>
      </c>
      <c r="C75" s="158" t="s">
        <v>441</v>
      </c>
      <c r="D75" s="264" t="s">
        <v>16</v>
      </c>
      <c r="E75" s="240" t="s">
        <v>456</v>
      </c>
      <c r="F75" s="183" t="s">
        <v>457</v>
      </c>
      <c r="G75" s="65">
        <v>3</v>
      </c>
      <c r="H75" s="65">
        <v>0</v>
      </c>
      <c r="I75" s="65">
        <v>0</v>
      </c>
      <c r="J75" s="65">
        <v>3</v>
      </c>
      <c r="K75" s="159" t="s">
        <v>341</v>
      </c>
      <c r="L75" s="25">
        <f t="shared" si="0"/>
        <v>3</v>
      </c>
      <c r="M75" s="47">
        <f t="shared" si="3"/>
        <v>0</v>
      </c>
      <c r="N75" s="47">
        <f t="shared" si="4"/>
        <v>3</v>
      </c>
      <c r="O75" s="47" t="s">
        <v>20</v>
      </c>
      <c r="P75" s="47" t="s">
        <v>27</v>
      </c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</row>
    <row r="76" ht="32.25" customHeight="1" spans="1:39">
      <c r="A76" s="161">
        <v>74</v>
      </c>
      <c r="B76" s="8"/>
      <c r="C76" s="158" t="s">
        <v>441</v>
      </c>
      <c r="D76" s="76" t="s">
        <v>458</v>
      </c>
      <c r="E76" s="477" t="s">
        <v>459</v>
      </c>
      <c r="F76" s="328" t="s">
        <v>460</v>
      </c>
      <c r="G76" s="65">
        <v>3</v>
      </c>
      <c r="H76" s="65">
        <v>0</v>
      </c>
      <c r="I76" s="65">
        <v>0</v>
      </c>
      <c r="J76" s="65">
        <v>3</v>
      </c>
      <c r="K76" s="122" t="s">
        <v>19</v>
      </c>
      <c r="L76" s="25">
        <f t="shared" si="0"/>
        <v>3</v>
      </c>
      <c r="M76" s="47">
        <f t="shared" si="3"/>
        <v>0</v>
      </c>
      <c r="N76" s="47">
        <f t="shared" si="4"/>
        <v>3</v>
      </c>
      <c r="O76" s="47" t="s">
        <v>20</v>
      </c>
      <c r="P76" s="47" t="s">
        <v>27</v>
      </c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</row>
    <row r="77" ht="32.25" customHeight="1" spans="1:39">
      <c r="A77" s="482">
        <v>75</v>
      </c>
      <c r="B77" s="65"/>
      <c r="C77" s="158" t="s">
        <v>441</v>
      </c>
      <c r="D77" s="264" t="s">
        <v>16</v>
      </c>
      <c r="E77" s="240" t="s">
        <v>461</v>
      </c>
      <c r="F77" s="183" t="s">
        <v>462</v>
      </c>
      <c r="G77" s="65">
        <v>3</v>
      </c>
      <c r="H77" s="65">
        <v>0</v>
      </c>
      <c r="I77" s="65">
        <v>0</v>
      </c>
      <c r="J77" s="65">
        <v>3</v>
      </c>
      <c r="K77" s="323" t="s">
        <v>383</v>
      </c>
      <c r="L77" s="25">
        <f t="shared" si="0"/>
        <v>3</v>
      </c>
      <c r="M77" s="47">
        <f t="shared" si="3"/>
        <v>0</v>
      </c>
      <c r="N77" s="47">
        <f t="shared" si="4"/>
        <v>3</v>
      </c>
      <c r="O77" s="47" t="s">
        <v>20</v>
      </c>
      <c r="P77" s="47" t="s">
        <v>27</v>
      </c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</row>
    <row r="78" ht="32.25" customHeight="1" spans="1:39">
      <c r="A78" s="161">
        <v>76</v>
      </c>
      <c r="B78" s="65"/>
      <c r="C78" s="158" t="s">
        <v>463</v>
      </c>
      <c r="D78" s="264" t="s">
        <v>16</v>
      </c>
      <c r="E78" s="240" t="s">
        <v>464</v>
      </c>
      <c r="F78" s="183" t="s">
        <v>465</v>
      </c>
      <c r="G78" s="65">
        <v>3</v>
      </c>
      <c r="H78" s="65">
        <v>0</v>
      </c>
      <c r="I78" s="65">
        <v>0</v>
      </c>
      <c r="J78" s="65">
        <v>3</v>
      </c>
      <c r="K78" s="139" t="s">
        <v>302</v>
      </c>
      <c r="L78" s="25">
        <f t="shared" si="0"/>
        <v>3</v>
      </c>
      <c r="M78" s="47">
        <f t="shared" si="3"/>
        <v>0</v>
      </c>
      <c r="N78" s="47">
        <f t="shared" si="4"/>
        <v>3</v>
      </c>
      <c r="O78" s="47" t="s">
        <v>20</v>
      </c>
      <c r="P78" s="47" t="s">
        <v>27</v>
      </c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</row>
    <row r="79" ht="32.25" customHeight="1" spans="1:39">
      <c r="A79" s="482">
        <v>77</v>
      </c>
      <c r="B79" s="65"/>
      <c r="C79" s="158" t="s">
        <v>463</v>
      </c>
      <c r="D79" s="264" t="s">
        <v>16</v>
      </c>
      <c r="E79" s="240" t="s">
        <v>466</v>
      </c>
      <c r="F79" s="183" t="s">
        <v>467</v>
      </c>
      <c r="G79" s="65">
        <v>3</v>
      </c>
      <c r="H79" s="65">
        <v>0</v>
      </c>
      <c r="I79" s="65">
        <v>0</v>
      </c>
      <c r="J79" s="65">
        <v>3</v>
      </c>
      <c r="K79" s="159" t="s">
        <v>468</v>
      </c>
      <c r="L79" s="25">
        <f t="shared" si="0"/>
        <v>3</v>
      </c>
      <c r="M79" s="47">
        <f t="shared" si="3"/>
        <v>0</v>
      </c>
      <c r="N79" s="47">
        <f t="shared" si="4"/>
        <v>3</v>
      </c>
      <c r="O79" s="47" t="s">
        <v>20</v>
      </c>
      <c r="P79" s="47" t="s">
        <v>27</v>
      </c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</row>
    <row r="80" ht="32.25" customHeight="1" spans="1:39">
      <c r="A80" s="161">
        <v>78</v>
      </c>
      <c r="B80" s="65"/>
      <c r="C80" s="158" t="s">
        <v>463</v>
      </c>
      <c r="D80" s="264" t="s">
        <v>16</v>
      </c>
      <c r="E80" s="240" t="s">
        <v>469</v>
      </c>
      <c r="F80" s="183" t="s">
        <v>470</v>
      </c>
      <c r="G80" s="65">
        <v>3</v>
      </c>
      <c r="H80" s="65">
        <v>0</v>
      </c>
      <c r="I80" s="65">
        <v>0</v>
      </c>
      <c r="J80" s="65">
        <v>3</v>
      </c>
      <c r="K80" s="159" t="s">
        <v>471</v>
      </c>
      <c r="L80" s="25">
        <f t="shared" si="0"/>
        <v>3</v>
      </c>
      <c r="M80" s="47">
        <f t="shared" si="3"/>
        <v>0</v>
      </c>
      <c r="N80" s="47">
        <f t="shared" si="4"/>
        <v>3</v>
      </c>
      <c r="O80" s="47" t="s">
        <v>20</v>
      </c>
      <c r="P80" s="47" t="s">
        <v>27</v>
      </c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</row>
    <row r="81" ht="32.25" customHeight="1" spans="1:39">
      <c r="A81" s="482">
        <v>79</v>
      </c>
      <c r="B81" s="65"/>
      <c r="C81" s="158" t="s">
        <v>463</v>
      </c>
      <c r="D81" s="264" t="s">
        <v>16</v>
      </c>
      <c r="E81" s="240" t="s">
        <v>472</v>
      </c>
      <c r="F81" s="183" t="s">
        <v>473</v>
      </c>
      <c r="G81" s="65">
        <v>3</v>
      </c>
      <c r="H81" s="65">
        <v>0</v>
      </c>
      <c r="I81" s="65">
        <v>0</v>
      </c>
      <c r="J81" s="65">
        <v>3</v>
      </c>
      <c r="K81" s="159" t="s">
        <v>474</v>
      </c>
      <c r="L81" s="25">
        <f t="shared" si="0"/>
        <v>3</v>
      </c>
      <c r="M81" s="47">
        <f t="shared" si="3"/>
        <v>0</v>
      </c>
      <c r="N81" s="47">
        <f t="shared" si="4"/>
        <v>3</v>
      </c>
      <c r="O81" s="47" t="s">
        <v>20</v>
      </c>
      <c r="P81" s="47" t="s">
        <v>27</v>
      </c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</row>
    <row r="82" ht="32.25" customHeight="1" spans="1:39">
      <c r="A82" s="161">
        <v>80</v>
      </c>
      <c r="B82" s="65"/>
      <c r="C82" s="158" t="s">
        <v>463</v>
      </c>
      <c r="D82" s="264" t="s">
        <v>16</v>
      </c>
      <c r="E82" s="240" t="s">
        <v>475</v>
      </c>
      <c r="F82" s="183" t="s">
        <v>476</v>
      </c>
      <c r="G82" s="65">
        <v>3</v>
      </c>
      <c r="H82" s="65">
        <v>0</v>
      </c>
      <c r="I82" s="65">
        <v>0</v>
      </c>
      <c r="J82" s="65">
        <v>3</v>
      </c>
      <c r="K82" s="159" t="s">
        <v>464</v>
      </c>
      <c r="L82" s="25">
        <f t="shared" si="0"/>
        <v>3</v>
      </c>
      <c r="M82" s="47">
        <f t="shared" si="3"/>
        <v>0</v>
      </c>
      <c r="N82" s="47">
        <f t="shared" si="4"/>
        <v>3</v>
      </c>
      <c r="O82" s="47" t="s">
        <v>20</v>
      </c>
      <c r="P82" s="47" t="s">
        <v>27</v>
      </c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</row>
    <row r="83" ht="32.25" customHeight="1" spans="1:39">
      <c r="A83" s="482">
        <v>81</v>
      </c>
      <c r="B83" s="65"/>
      <c r="C83" s="158" t="s">
        <v>463</v>
      </c>
      <c r="D83" s="264" t="s">
        <v>16</v>
      </c>
      <c r="E83" s="240" t="s">
        <v>477</v>
      </c>
      <c r="F83" s="183" t="s">
        <v>478</v>
      </c>
      <c r="G83" s="65">
        <v>2</v>
      </c>
      <c r="H83" s="65">
        <v>0</v>
      </c>
      <c r="I83" s="65">
        <v>2</v>
      </c>
      <c r="J83" s="65">
        <v>3</v>
      </c>
      <c r="K83" s="159" t="s">
        <v>479</v>
      </c>
      <c r="L83" s="25">
        <f t="shared" si="0"/>
        <v>2</v>
      </c>
      <c r="M83" s="47">
        <f t="shared" si="3"/>
        <v>1</v>
      </c>
      <c r="N83" s="47">
        <f t="shared" si="4"/>
        <v>3</v>
      </c>
      <c r="O83" s="47" t="s">
        <v>20</v>
      </c>
      <c r="P83" s="47" t="s">
        <v>278</v>
      </c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  <c r="AE83" s="271"/>
      <c r="AF83" s="271"/>
      <c r="AG83" s="271"/>
      <c r="AH83" s="271"/>
      <c r="AI83" s="271"/>
      <c r="AJ83" s="271"/>
      <c r="AK83" s="271"/>
      <c r="AL83" s="271"/>
      <c r="AM83" s="271"/>
    </row>
    <row r="84" ht="32.25" customHeight="1" spans="1:39">
      <c r="A84" s="161">
        <v>82</v>
      </c>
      <c r="B84" s="65"/>
      <c r="C84" s="158" t="s">
        <v>480</v>
      </c>
      <c r="D84" s="264" t="s">
        <v>16</v>
      </c>
      <c r="E84" s="240" t="s">
        <v>481</v>
      </c>
      <c r="F84" s="183" t="s">
        <v>482</v>
      </c>
      <c r="G84" s="65">
        <v>3</v>
      </c>
      <c r="H84" s="65">
        <v>0</v>
      </c>
      <c r="I84" s="65">
        <v>0</v>
      </c>
      <c r="J84" s="65">
        <v>3</v>
      </c>
      <c r="K84" s="159" t="s">
        <v>336</v>
      </c>
      <c r="L84" s="25">
        <f t="shared" si="0"/>
        <v>3</v>
      </c>
      <c r="M84" s="47">
        <f t="shared" si="3"/>
        <v>0</v>
      </c>
      <c r="N84" s="47">
        <f t="shared" si="4"/>
        <v>3</v>
      </c>
      <c r="O84" s="47" t="s">
        <v>20</v>
      </c>
      <c r="P84" s="47" t="s">
        <v>27</v>
      </c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</row>
    <row r="85" ht="32.25" customHeight="1" spans="1:39">
      <c r="A85" s="482">
        <v>83</v>
      </c>
      <c r="B85" s="65"/>
      <c r="C85" s="158" t="s">
        <v>480</v>
      </c>
      <c r="D85" s="264" t="s">
        <v>16</v>
      </c>
      <c r="E85" s="240" t="s">
        <v>483</v>
      </c>
      <c r="F85" s="183" t="s">
        <v>484</v>
      </c>
      <c r="G85" s="65">
        <v>3</v>
      </c>
      <c r="H85" s="65">
        <v>0</v>
      </c>
      <c r="I85" s="65">
        <v>0</v>
      </c>
      <c r="J85" s="65">
        <v>3</v>
      </c>
      <c r="K85" s="17" t="s">
        <v>364</v>
      </c>
      <c r="L85" s="25">
        <f t="shared" si="0"/>
        <v>3</v>
      </c>
      <c r="M85" s="47">
        <f t="shared" si="3"/>
        <v>0</v>
      </c>
      <c r="N85" s="47">
        <f t="shared" si="4"/>
        <v>3</v>
      </c>
      <c r="O85" s="47" t="s">
        <v>20</v>
      </c>
      <c r="P85" s="47" t="s">
        <v>27</v>
      </c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</row>
    <row r="86" ht="32.25" customHeight="1" spans="1:39">
      <c r="A86" s="161">
        <v>84</v>
      </c>
      <c r="B86" s="65"/>
      <c r="C86" s="158" t="s">
        <v>480</v>
      </c>
      <c r="D86" s="264" t="s">
        <v>16</v>
      </c>
      <c r="E86" s="240" t="s">
        <v>485</v>
      </c>
      <c r="F86" s="183" t="s">
        <v>486</v>
      </c>
      <c r="G86" s="65">
        <v>3</v>
      </c>
      <c r="H86" s="65">
        <v>0</v>
      </c>
      <c r="I86" s="65">
        <v>0</v>
      </c>
      <c r="J86" s="65">
        <v>3</v>
      </c>
      <c r="K86" s="159" t="s">
        <v>479</v>
      </c>
      <c r="L86" s="25">
        <f t="shared" si="0"/>
        <v>3</v>
      </c>
      <c r="M86" s="47">
        <f t="shared" si="3"/>
        <v>0</v>
      </c>
      <c r="N86" s="47">
        <f t="shared" si="4"/>
        <v>3</v>
      </c>
      <c r="O86" s="47" t="s">
        <v>20</v>
      </c>
      <c r="P86" s="47" t="s">
        <v>27</v>
      </c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</row>
    <row r="87" ht="32.25" customHeight="1" spans="1:39">
      <c r="A87" s="482">
        <v>85</v>
      </c>
      <c r="B87" s="65"/>
      <c r="C87" s="158" t="s">
        <v>480</v>
      </c>
      <c r="D87" s="264" t="s">
        <v>16</v>
      </c>
      <c r="E87" s="240" t="s">
        <v>487</v>
      </c>
      <c r="F87" s="183" t="s">
        <v>488</v>
      </c>
      <c r="G87" s="65">
        <v>3</v>
      </c>
      <c r="H87" s="65">
        <v>0</v>
      </c>
      <c r="I87" s="65">
        <v>0</v>
      </c>
      <c r="J87" s="65">
        <v>3</v>
      </c>
      <c r="K87" s="159" t="s">
        <v>489</v>
      </c>
      <c r="L87" s="25">
        <f t="shared" si="0"/>
        <v>3</v>
      </c>
      <c r="M87" s="47">
        <f t="shared" si="3"/>
        <v>0</v>
      </c>
      <c r="N87" s="47">
        <f t="shared" si="4"/>
        <v>3</v>
      </c>
      <c r="O87" s="47" t="s">
        <v>20</v>
      </c>
      <c r="P87" s="47" t="s">
        <v>27</v>
      </c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  <c r="AE87" s="271"/>
      <c r="AF87" s="271"/>
      <c r="AG87" s="271"/>
      <c r="AH87" s="271"/>
      <c r="AI87" s="271"/>
      <c r="AJ87" s="271"/>
      <c r="AK87" s="271"/>
      <c r="AL87" s="271"/>
      <c r="AM87" s="271"/>
    </row>
    <row r="88" ht="32.25" customHeight="1" spans="1:39">
      <c r="A88" s="161">
        <v>86</v>
      </c>
      <c r="B88" s="65"/>
      <c r="C88" s="158" t="s">
        <v>480</v>
      </c>
      <c r="D88" s="264" t="s">
        <v>16</v>
      </c>
      <c r="E88" s="240" t="s">
        <v>490</v>
      </c>
      <c r="F88" s="183" t="s">
        <v>491</v>
      </c>
      <c r="G88" s="65">
        <v>3</v>
      </c>
      <c r="H88" s="65">
        <v>0</v>
      </c>
      <c r="I88" s="65">
        <v>0</v>
      </c>
      <c r="J88" s="65">
        <v>3</v>
      </c>
      <c r="K88" s="159" t="s">
        <v>383</v>
      </c>
      <c r="L88" s="25">
        <f t="shared" si="0"/>
        <v>3</v>
      </c>
      <c r="M88" s="47">
        <f t="shared" si="3"/>
        <v>0</v>
      </c>
      <c r="N88" s="47">
        <f t="shared" si="4"/>
        <v>3</v>
      </c>
      <c r="O88" s="47" t="s">
        <v>20</v>
      </c>
      <c r="P88" s="47" t="s">
        <v>27</v>
      </c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L88" s="271"/>
      <c r="AM88" s="271"/>
    </row>
    <row r="89" ht="32.25" customHeight="1" spans="1:39">
      <c r="A89" s="482">
        <v>87</v>
      </c>
      <c r="B89" s="65"/>
      <c r="C89" s="158" t="s">
        <v>492</v>
      </c>
      <c r="D89" s="81" t="s">
        <v>493</v>
      </c>
      <c r="E89" s="113" t="s">
        <v>494</v>
      </c>
      <c r="F89" s="181" t="s">
        <v>495</v>
      </c>
      <c r="G89" s="96">
        <v>2</v>
      </c>
      <c r="H89" s="96">
        <v>0</v>
      </c>
      <c r="I89" s="96">
        <v>2</v>
      </c>
      <c r="J89" s="96">
        <v>3</v>
      </c>
      <c r="K89" s="96" t="s">
        <v>19</v>
      </c>
      <c r="L89" s="25">
        <f t="shared" si="0"/>
        <v>2</v>
      </c>
      <c r="M89" s="47">
        <f t="shared" si="3"/>
        <v>1</v>
      </c>
      <c r="N89" s="47">
        <f t="shared" si="4"/>
        <v>3</v>
      </c>
      <c r="O89" s="47" t="s">
        <v>20</v>
      </c>
      <c r="P89" s="47" t="s">
        <v>278</v>
      </c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</row>
    <row r="90" ht="32.25" customHeight="1" spans="1:39">
      <c r="A90" s="161">
        <v>88</v>
      </c>
      <c r="B90" s="65"/>
      <c r="C90" s="158" t="s">
        <v>492</v>
      </c>
      <c r="D90" s="81" t="s">
        <v>496</v>
      </c>
      <c r="E90" s="81" t="s">
        <v>497</v>
      </c>
      <c r="F90" s="143" t="s">
        <v>498</v>
      </c>
      <c r="G90" s="83">
        <v>2</v>
      </c>
      <c r="H90" s="83">
        <v>0</v>
      </c>
      <c r="I90" s="83">
        <v>2</v>
      </c>
      <c r="J90" s="83">
        <v>3</v>
      </c>
      <c r="K90" s="83" t="s">
        <v>494</v>
      </c>
      <c r="L90" s="25">
        <f t="shared" si="0"/>
        <v>2</v>
      </c>
      <c r="M90" s="47">
        <f t="shared" si="3"/>
        <v>1</v>
      </c>
      <c r="N90" s="47">
        <f t="shared" si="4"/>
        <v>3</v>
      </c>
      <c r="O90" s="47" t="s">
        <v>20</v>
      </c>
      <c r="P90" s="47" t="s">
        <v>278</v>
      </c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</row>
    <row r="91" ht="32.25" customHeight="1" spans="1:39">
      <c r="A91" s="482">
        <v>89</v>
      </c>
      <c r="B91" s="158" t="s">
        <v>499</v>
      </c>
      <c r="C91" s="158" t="s">
        <v>492</v>
      </c>
      <c r="D91" s="81" t="s">
        <v>500</v>
      </c>
      <c r="E91" s="142" t="s">
        <v>501</v>
      </c>
      <c r="F91" s="143" t="s">
        <v>502</v>
      </c>
      <c r="G91" s="83">
        <v>2</v>
      </c>
      <c r="H91" s="83">
        <v>0</v>
      </c>
      <c r="I91" s="83">
        <v>2</v>
      </c>
      <c r="J91" s="83">
        <v>3</v>
      </c>
      <c r="K91" s="141" t="s">
        <v>494</v>
      </c>
      <c r="L91" s="25">
        <f t="shared" si="0"/>
        <v>2</v>
      </c>
      <c r="M91" s="47">
        <f t="shared" si="3"/>
        <v>1</v>
      </c>
      <c r="N91" s="47">
        <f t="shared" si="4"/>
        <v>3</v>
      </c>
      <c r="O91" s="47" t="s">
        <v>20</v>
      </c>
      <c r="P91" s="47" t="s">
        <v>278</v>
      </c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32.25" customHeight="1" spans="1:39">
      <c r="A92" s="161">
        <v>90</v>
      </c>
      <c r="B92" s="158"/>
      <c r="C92" s="158" t="s">
        <v>492</v>
      </c>
      <c r="D92" s="122" t="s">
        <v>503</v>
      </c>
      <c r="E92" s="113" t="s">
        <v>504</v>
      </c>
      <c r="F92" s="181" t="s">
        <v>505</v>
      </c>
      <c r="G92" s="182">
        <v>2</v>
      </c>
      <c r="H92" s="182">
        <v>0</v>
      </c>
      <c r="I92" s="182">
        <v>2</v>
      </c>
      <c r="J92" s="182">
        <v>3</v>
      </c>
      <c r="K92" s="182" t="s">
        <v>497</v>
      </c>
      <c r="L92" s="25">
        <f t="shared" si="0"/>
        <v>2</v>
      </c>
      <c r="M92" s="47">
        <f t="shared" si="3"/>
        <v>1</v>
      </c>
      <c r="N92" s="47">
        <f t="shared" si="4"/>
        <v>3</v>
      </c>
      <c r="O92" s="47" t="s">
        <v>20</v>
      </c>
      <c r="P92" s="47" t="s">
        <v>278</v>
      </c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71"/>
      <c r="AJ92" s="271"/>
      <c r="AK92" s="271"/>
      <c r="AL92" s="271"/>
      <c r="AM92" s="271"/>
    </row>
    <row r="93" ht="36" customHeight="1" spans="1:39">
      <c r="A93" s="482">
        <v>91</v>
      </c>
      <c r="B93" s="158" t="s">
        <v>499</v>
      </c>
      <c r="C93" s="139" t="s">
        <v>492</v>
      </c>
      <c r="D93" s="142" t="s">
        <v>506</v>
      </c>
      <c r="E93" s="142" t="s">
        <v>507</v>
      </c>
      <c r="F93" s="143" t="s">
        <v>508</v>
      </c>
      <c r="G93" s="141">
        <v>3</v>
      </c>
      <c r="H93" s="141">
        <v>0</v>
      </c>
      <c r="I93" s="141">
        <v>2</v>
      </c>
      <c r="J93" s="141">
        <v>4</v>
      </c>
      <c r="K93" s="17" t="s">
        <v>509</v>
      </c>
      <c r="L93" s="17">
        <f t="shared" si="0"/>
        <v>3</v>
      </c>
      <c r="M93" s="17">
        <f t="shared" si="3"/>
        <v>1</v>
      </c>
      <c r="N93" s="17">
        <f t="shared" si="4"/>
        <v>4</v>
      </c>
      <c r="O93" s="17" t="s">
        <v>20</v>
      </c>
      <c r="P93" s="17" t="s">
        <v>27</v>
      </c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ht="32.25" customHeight="1" spans="1:39">
      <c r="A94" s="161">
        <v>92</v>
      </c>
      <c r="B94" s="65"/>
      <c r="C94" s="158" t="s">
        <v>492</v>
      </c>
      <c r="D94" s="142" t="s">
        <v>510</v>
      </c>
      <c r="E94" s="142" t="s">
        <v>511</v>
      </c>
      <c r="F94" s="143" t="s">
        <v>512</v>
      </c>
      <c r="G94" s="141">
        <v>3</v>
      </c>
      <c r="H94" s="141">
        <v>0</v>
      </c>
      <c r="I94" s="141">
        <v>0</v>
      </c>
      <c r="J94" s="141">
        <v>3</v>
      </c>
      <c r="K94" s="139" t="s">
        <v>19</v>
      </c>
      <c r="L94" s="25">
        <f t="shared" si="0"/>
        <v>3</v>
      </c>
      <c r="M94" s="47">
        <f t="shared" si="3"/>
        <v>0</v>
      </c>
      <c r="N94" s="47">
        <f t="shared" si="4"/>
        <v>3</v>
      </c>
      <c r="O94" s="47" t="s">
        <v>20</v>
      </c>
      <c r="P94" s="47" t="s">
        <v>27</v>
      </c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</row>
    <row r="95" ht="32.25" customHeight="1" spans="1:39">
      <c r="A95" s="482">
        <v>93</v>
      </c>
      <c r="B95" s="257" t="s">
        <v>137</v>
      </c>
      <c r="C95" s="17" t="s">
        <v>513</v>
      </c>
      <c r="D95" s="264" t="s">
        <v>514</v>
      </c>
      <c r="E95" s="66" t="s">
        <v>515</v>
      </c>
      <c r="F95" s="93" t="s">
        <v>516</v>
      </c>
      <c r="G95" s="25">
        <v>3</v>
      </c>
      <c r="H95" s="25">
        <v>0</v>
      </c>
      <c r="I95" s="25">
        <v>0</v>
      </c>
      <c r="J95" s="25">
        <v>3</v>
      </c>
      <c r="K95" s="122" t="s">
        <v>19</v>
      </c>
      <c r="L95" s="25">
        <f t="shared" si="0"/>
        <v>3</v>
      </c>
      <c r="M95" s="47">
        <f t="shared" si="3"/>
        <v>0</v>
      </c>
      <c r="N95" s="47">
        <f t="shared" si="4"/>
        <v>3</v>
      </c>
      <c r="O95" s="47" t="s">
        <v>20</v>
      </c>
      <c r="P95" s="47" t="s">
        <v>27</v>
      </c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</row>
    <row r="96" ht="32.25" customHeight="1" spans="1:39">
      <c r="A96" s="161">
        <v>94</v>
      </c>
      <c r="B96" s="257" t="s">
        <v>137</v>
      </c>
      <c r="C96" s="139" t="s">
        <v>513</v>
      </c>
      <c r="D96" s="264" t="s">
        <v>517</v>
      </c>
      <c r="E96" s="66" t="s">
        <v>518</v>
      </c>
      <c r="F96" s="222" t="s">
        <v>519</v>
      </c>
      <c r="G96" s="259">
        <v>3</v>
      </c>
      <c r="H96" s="259">
        <v>0</v>
      </c>
      <c r="I96" s="259">
        <v>0</v>
      </c>
      <c r="J96" s="259">
        <v>3</v>
      </c>
      <c r="K96" s="122" t="s">
        <v>19</v>
      </c>
      <c r="L96" s="25">
        <f t="shared" si="0"/>
        <v>3</v>
      </c>
      <c r="M96" s="47">
        <f t="shared" si="3"/>
        <v>0</v>
      </c>
      <c r="N96" s="47">
        <f t="shared" si="4"/>
        <v>3</v>
      </c>
      <c r="O96" s="47" t="s">
        <v>20</v>
      </c>
      <c r="P96" s="47" t="s">
        <v>27</v>
      </c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71"/>
      <c r="AI96" s="271"/>
      <c r="AJ96" s="271"/>
      <c r="AK96" s="271"/>
      <c r="AL96" s="271"/>
      <c r="AM96" s="271"/>
    </row>
    <row r="97" ht="32.25" customHeight="1" spans="1:39">
      <c r="A97" s="482">
        <v>95</v>
      </c>
      <c r="B97" s="257" t="s">
        <v>137</v>
      </c>
      <c r="C97" s="139" t="s">
        <v>513</v>
      </c>
      <c r="D97" s="264" t="s">
        <v>520</v>
      </c>
      <c r="E97" s="66" t="s">
        <v>521</v>
      </c>
      <c r="F97" s="222" t="s">
        <v>522</v>
      </c>
      <c r="G97" s="79">
        <v>3</v>
      </c>
      <c r="H97" s="79">
        <v>0</v>
      </c>
      <c r="I97" s="79">
        <v>0</v>
      </c>
      <c r="J97" s="79">
        <v>3</v>
      </c>
      <c r="K97" s="122" t="s">
        <v>19</v>
      </c>
      <c r="L97" s="25">
        <f t="shared" si="0"/>
        <v>3</v>
      </c>
      <c r="M97" s="47">
        <f t="shared" si="3"/>
        <v>0</v>
      </c>
      <c r="N97" s="47">
        <f t="shared" si="4"/>
        <v>3</v>
      </c>
      <c r="O97" s="47" t="s">
        <v>20</v>
      </c>
      <c r="P97" s="47" t="s">
        <v>27</v>
      </c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L97" s="271"/>
      <c r="AM97" s="271"/>
    </row>
    <row r="98" ht="32.25" customHeight="1" spans="1:39">
      <c r="A98" s="161">
        <v>96</v>
      </c>
      <c r="B98" s="257" t="s">
        <v>137</v>
      </c>
      <c r="C98" s="139" t="s">
        <v>513</v>
      </c>
      <c r="D98" s="264" t="s">
        <v>523</v>
      </c>
      <c r="E98" s="66" t="s">
        <v>524</v>
      </c>
      <c r="F98" s="222" t="s">
        <v>525</v>
      </c>
      <c r="G98" s="79">
        <v>3</v>
      </c>
      <c r="H98" s="79">
        <v>0</v>
      </c>
      <c r="I98" s="79">
        <v>0</v>
      </c>
      <c r="J98" s="79">
        <v>3</v>
      </c>
      <c r="K98" s="122" t="s">
        <v>19</v>
      </c>
      <c r="L98" s="25">
        <f t="shared" si="0"/>
        <v>3</v>
      </c>
      <c r="M98" s="47">
        <f t="shared" si="3"/>
        <v>0</v>
      </c>
      <c r="N98" s="47">
        <f t="shared" si="4"/>
        <v>3</v>
      </c>
      <c r="O98" s="47" t="s">
        <v>20</v>
      </c>
      <c r="P98" s="47" t="s">
        <v>27</v>
      </c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32.25" customHeight="1" spans="1:39">
      <c r="A99" s="482">
        <v>97</v>
      </c>
      <c r="B99" s="257" t="s">
        <v>137</v>
      </c>
      <c r="C99" s="139" t="s">
        <v>513</v>
      </c>
      <c r="D99" s="264" t="s">
        <v>526</v>
      </c>
      <c r="E99" s="66" t="s">
        <v>527</v>
      </c>
      <c r="F99" s="222" t="s">
        <v>528</v>
      </c>
      <c r="G99" s="79">
        <v>3</v>
      </c>
      <c r="H99" s="79">
        <v>0</v>
      </c>
      <c r="I99" s="79">
        <v>0</v>
      </c>
      <c r="J99" s="79">
        <v>3</v>
      </c>
      <c r="K99" s="122" t="s">
        <v>19</v>
      </c>
      <c r="L99" s="25">
        <f t="shared" si="0"/>
        <v>3</v>
      </c>
      <c r="M99" s="47">
        <f t="shared" si="3"/>
        <v>0</v>
      </c>
      <c r="N99" s="47">
        <f t="shared" si="4"/>
        <v>3</v>
      </c>
      <c r="O99" s="47" t="s">
        <v>20</v>
      </c>
      <c r="P99" s="47" t="s">
        <v>27</v>
      </c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</row>
    <row r="100" ht="32.25" customHeight="1" spans="1:39">
      <c r="A100" s="161">
        <v>98</v>
      </c>
      <c r="B100" s="257" t="s">
        <v>137</v>
      </c>
      <c r="C100" s="139" t="s">
        <v>513</v>
      </c>
      <c r="D100" s="264" t="s">
        <v>529</v>
      </c>
      <c r="E100" s="66" t="s">
        <v>530</v>
      </c>
      <c r="F100" s="222" t="s">
        <v>531</v>
      </c>
      <c r="G100" s="79">
        <v>3</v>
      </c>
      <c r="H100" s="79">
        <v>0</v>
      </c>
      <c r="I100" s="79">
        <v>0</v>
      </c>
      <c r="J100" s="79">
        <v>3</v>
      </c>
      <c r="K100" s="122" t="s">
        <v>19</v>
      </c>
      <c r="L100" s="25">
        <f t="shared" si="0"/>
        <v>3</v>
      </c>
      <c r="M100" s="47">
        <f t="shared" si="3"/>
        <v>0</v>
      </c>
      <c r="N100" s="47">
        <f t="shared" si="4"/>
        <v>3</v>
      </c>
      <c r="O100" s="47" t="s">
        <v>20</v>
      </c>
      <c r="P100" s="47" t="s">
        <v>27</v>
      </c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</row>
    <row r="101" ht="32.25" customHeight="1" spans="1:39">
      <c r="A101" s="482">
        <v>99</v>
      </c>
      <c r="B101" s="257" t="s">
        <v>137</v>
      </c>
      <c r="C101" s="139" t="s">
        <v>532</v>
      </c>
      <c r="D101" s="264" t="s">
        <v>533</v>
      </c>
      <c r="E101" s="66" t="s">
        <v>534</v>
      </c>
      <c r="F101" s="222" t="s">
        <v>535</v>
      </c>
      <c r="G101" s="79">
        <v>3</v>
      </c>
      <c r="H101" s="79">
        <v>0</v>
      </c>
      <c r="I101" s="79">
        <v>0</v>
      </c>
      <c r="J101" s="79">
        <v>3</v>
      </c>
      <c r="K101" s="122" t="s">
        <v>19</v>
      </c>
      <c r="L101" s="25">
        <f t="shared" si="0"/>
        <v>3</v>
      </c>
      <c r="M101" s="47">
        <f t="shared" si="3"/>
        <v>0</v>
      </c>
      <c r="N101" s="47">
        <f t="shared" si="4"/>
        <v>3</v>
      </c>
      <c r="O101" s="47" t="s">
        <v>20</v>
      </c>
      <c r="P101" s="47" t="s">
        <v>27</v>
      </c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</row>
    <row r="102" ht="32.25" customHeight="1" spans="1:39">
      <c r="A102" s="161">
        <v>100</v>
      </c>
      <c r="B102" s="257" t="s">
        <v>137</v>
      </c>
      <c r="C102" s="139" t="s">
        <v>532</v>
      </c>
      <c r="D102" s="264" t="s">
        <v>438</v>
      </c>
      <c r="E102" s="66" t="s">
        <v>439</v>
      </c>
      <c r="F102" s="222" t="s">
        <v>440</v>
      </c>
      <c r="G102" s="79">
        <v>3</v>
      </c>
      <c r="H102" s="79">
        <v>0</v>
      </c>
      <c r="I102" s="79">
        <v>0</v>
      </c>
      <c r="J102" s="79">
        <v>3</v>
      </c>
      <c r="K102" s="122" t="s">
        <v>19</v>
      </c>
      <c r="L102" s="25">
        <f t="shared" si="0"/>
        <v>3</v>
      </c>
      <c r="M102" s="47">
        <f t="shared" si="3"/>
        <v>0</v>
      </c>
      <c r="N102" s="47">
        <f t="shared" si="4"/>
        <v>3</v>
      </c>
      <c r="O102" s="47" t="s">
        <v>20</v>
      </c>
      <c r="P102" s="47" t="s">
        <v>27</v>
      </c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</row>
    <row r="103" ht="32.25" customHeight="1" spans="1:39">
      <c r="A103" s="482">
        <v>101</v>
      </c>
      <c r="B103" s="257" t="s">
        <v>137</v>
      </c>
      <c r="C103" s="139" t="s">
        <v>532</v>
      </c>
      <c r="D103" s="264" t="s">
        <v>536</v>
      </c>
      <c r="E103" s="66" t="s">
        <v>537</v>
      </c>
      <c r="F103" s="222" t="s">
        <v>538</v>
      </c>
      <c r="G103" s="79">
        <v>3</v>
      </c>
      <c r="H103" s="79">
        <v>0</v>
      </c>
      <c r="I103" s="79">
        <v>0</v>
      </c>
      <c r="J103" s="79">
        <v>3</v>
      </c>
      <c r="K103" s="122" t="s">
        <v>19</v>
      </c>
      <c r="L103" s="25">
        <f t="shared" si="0"/>
        <v>3</v>
      </c>
      <c r="M103" s="47">
        <f t="shared" si="3"/>
        <v>0</v>
      </c>
      <c r="N103" s="47">
        <f t="shared" si="4"/>
        <v>3</v>
      </c>
      <c r="O103" s="47" t="s">
        <v>20</v>
      </c>
      <c r="P103" s="47" t="s">
        <v>27</v>
      </c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</row>
    <row r="104" ht="32.25" customHeight="1" spans="1:39">
      <c r="A104" s="161">
        <v>102</v>
      </c>
      <c r="B104" s="257" t="s">
        <v>137</v>
      </c>
      <c r="C104" s="139" t="s">
        <v>532</v>
      </c>
      <c r="D104" s="264" t="s">
        <v>539</v>
      </c>
      <c r="E104" s="66" t="s">
        <v>540</v>
      </c>
      <c r="F104" s="222" t="s">
        <v>541</v>
      </c>
      <c r="G104" s="79">
        <v>3</v>
      </c>
      <c r="H104" s="79">
        <v>0</v>
      </c>
      <c r="I104" s="79">
        <v>0</v>
      </c>
      <c r="J104" s="79">
        <v>3</v>
      </c>
      <c r="K104" s="122" t="s">
        <v>19</v>
      </c>
      <c r="L104" s="25">
        <f t="shared" si="0"/>
        <v>3</v>
      </c>
      <c r="M104" s="47">
        <f t="shared" si="3"/>
        <v>0</v>
      </c>
      <c r="N104" s="47">
        <f t="shared" si="4"/>
        <v>3</v>
      </c>
      <c r="O104" s="47" t="s">
        <v>20</v>
      </c>
      <c r="P104" s="47" t="s">
        <v>27</v>
      </c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  <c r="AE104" s="271"/>
      <c r="AF104" s="271"/>
      <c r="AG104" s="271"/>
      <c r="AH104" s="271"/>
      <c r="AI104" s="271"/>
      <c r="AJ104" s="271"/>
      <c r="AK104" s="271"/>
      <c r="AL104" s="271"/>
      <c r="AM104" s="271"/>
    </row>
    <row r="105" ht="32.25" customHeight="1" spans="1:39">
      <c r="A105" s="482">
        <v>103</v>
      </c>
      <c r="B105" s="257" t="s">
        <v>137</v>
      </c>
      <c r="C105" s="139" t="s">
        <v>532</v>
      </c>
      <c r="D105" s="264" t="s">
        <v>542</v>
      </c>
      <c r="E105" s="66" t="s">
        <v>543</v>
      </c>
      <c r="F105" s="93" t="s">
        <v>544</v>
      </c>
      <c r="G105" s="122">
        <v>3</v>
      </c>
      <c r="H105" s="122">
        <v>0</v>
      </c>
      <c r="I105" s="122">
        <v>0</v>
      </c>
      <c r="J105" s="122">
        <v>3</v>
      </c>
      <c r="K105" s="122" t="s">
        <v>19</v>
      </c>
      <c r="L105" s="25">
        <f t="shared" si="0"/>
        <v>3</v>
      </c>
      <c r="M105" s="47">
        <f t="shared" si="3"/>
        <v>0</v>
      </c>
      <c r="N105" s="47">
        <f t="shared" si="4"/>
        <v>3</v>
      </c>
      <c r="O105" s="47" t="s">
        <v>20</v>
      </c>
      <c r="P105" s="47" t="s">
        <v>27</v>
      </c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32.25" customHeight="1" spans="1:39">
      <c r="A106" s="161">
        <v>104</v>
      </c>
      <c r="B106" s="257" t="s">
        <v>137</v>
      </c>
      <c r="C106" s="139" t="s">
        <v>532</v>
      </c>
      <c r="D106" s="264" t="s">
        <v>545</v>
      </c>
      <c r="E106" s="66" t="s">
        <v>546</v>
      </c>
      <c r="F106" s="222" t="s">
        <v>547</v>
      </c>
      <c r="G106" s="79">
        <v>3</v>
      </c>
      <c r="H106" s="79">
        <v>0</v>
      </c>
      <c r="I106" s="79">
        <v>0</v>
      </c>
      <c r="J106" s="79">
        <v>3</v>
      </c>
      <c r="K106" s="122" t="s">
        <v>19</v>
      </c>
      <c r="L106" s="25">
        <f t="shared" si="0"/>
        <v>3</v>
      </c>
      <c r="M106" s="47">
        <f t="shared" si="3"/>
        <v>0</v>
      </c>
      <c r="N106" s="47">
        <f t="shared" si="4"/>
        <v>3</v>
      </c>
      <c r="O106" s="47" t="s">
        <v>20</v>
      </c>
      <c r="P106" s="47" t="s">
        <v>27</v>
      </c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</row>
    <row r="107" ht="32.25" customHeight="1" spans="1:39">
      <c r="A107" s="482">
        <v>105</v>
      </c>
      <c r="B107" s="65"/>
      <c r="C107" s="158" t="s">
        <v>197</v>
      </c>
      <c r="D107" s="264" t="s">
        <v>16</v>
      </c>
      <c r="E107" s="158" t="s">
        <v>198</v>
      </c>
      <c r="F107" s="183" t="s">
        <v>199</v>
      </c>
      <c r="G107" s="65">
        <v>0</v>
      </c>
      <c r="H107" s="65">
        <v>0</v>
      </c>
      <c r="I107" s="65">
        <v>0</v>
      </c>
      <c r="J107" s="65">
        <v>8</v>
      </c>
      <c r="K107" s="122" t="s">
        <v>19</v>
      </c>
      <c r="L107" s="25">
        <f t="shared" si="0"/>
        <v>0</v>
      </c>
      <c r="M107" s="47">
        <f t="shared" si="3"/>
        <v>0</v>
      </c>
      <c r="N107" s="47">
        <v>8</v>
      </c>
      <c r="O107" s="47" t="s">
        <v>20</v>
      </c>
      <c r="P107" s="47" t="s">
        <v>27</v>
      </c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</row>
    <row r="108" ht="32.25" customHeight="1" spans="1:39">
      <c r="A108" s="161">
        <v>106</v>
      </c>
      <c r="B108" s="65"/>
      <c r="C108" s="158" t="s">
        <v>197</v>
      </c>
      <c r="D108" s="264" t="s">
        <v>16</v>
      </c>
      <c r="E108" s="158" t="s">
        <v>198</v>
      </c>
      <c r="F108" s="183" t="s">
        <v>548</v>
      </c>
      <c r="G108" s="65">
        <v>0</v>
      </c>
      <c r="H108" s="65">
        <v>0</v>
      </c>
      <c r="I108" s="65">
        <v>0</v>
      </c>
      <c r="J108" s="65">
        <v>2</v>
      </c>
      <c r="K108" s="122" t="s">
        <v>19</v>
      </c>
      <c r="L108" s="25">
        <f t="shared" si="0"/>
        <v>0</v>
      </c>
      <c r="M108" s="47">
        <f t="shared" si="3"/>
        <v>0</v>
      </c>
      <c r="N108" s="47">
        <v>2</v>
      </c>
      <c r="O108" s="47" t="s">
        <v>20</v>
      </c>
      <c r="P108" s="47" t="s">
        <v>27</v>
      </c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</row>
    <row r="109" ht="32.25" customHeight="1" spans="1:39">
      <c r="A109" s="482">
        <v>107</v>
      </c>
      <c r="B109" s="65"/>
      <c r="C109" s="158" t="s">
        <v>197</v>
      </c>
      <c r="D109" s="264" t="s">
        <v>16</v>
      </c>
      <c r="E109" s="158" t="s">
        <v>198</v>
      </c>
      <c r="F109" s="183" t="s">
        <v>549</v>
      </c>
      <c r="G109" s="65">
        <v>0</v>
      </c>
      <c r="H109" s="65">
        <v>0</v>
      </c>
      <c r="I109" s="65">
        <v>0</v>
      </c>
      <c r="J109" s="65">
        <v>2</v>
      </c>
      <c r="K109" s="122" t="s">
        <v>19</v>
      </c>
      <c r="L109" s="25">
        <f t="shared" si="0"/>
        <v>0</v>
      </c>
      <c r="M109" s="47">
        <f t="shared" si="3"/>
        <v>0</v>
      </c>
      <c r="N109" s="47">
        <v>2</v>
      </c>
      <c r="O109" s="47" t="s">
        <v>20</v>
      </c>
      <c r="P109" s="47" t="s">
        <v>27</v>
      </c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L109" s="271"/>
      <c r="AM109" s="271"/>
    </row>
    <row r="110" ht="32.25" customHeight="1" spans="1:39">
      <c r="A110" s="161">
        <v>108</v>
      </c>
      <c r="B110" s="65"/>
      <c r="C110" s="158" t="s">
        <v>200</v>
      </c>
      <c r="D110" s="264" t="s">
        <v>16</v>
      </c>
      <c r="E110" s="158" t="s">
        <v>550</v>
      </c>
      <c r="F110" s="183" t="s">
        <v>551</v>
      </c>
      <c r="G110" s="65">
        <v>0</v>
      </c>
      <c r="H110" s="65">
        <v>0</v>
      </c>
      <c r="I110" s="65">
        <v>4</v>
      </c>
      <c r="J110" s="65">
        <v>2</v>
      </c>
      <c r="K110" s="122" t="s">
        <v>19</v>
      </c>
      <c r="L110" s="25">
        <f t="shared" si="0"/>
        <v>0</v>
      </c>
      <c r="M110" s="47">
        <f t="shared" si="3"/>
        <v>2</v>
      </c>
      <c r="N110" s="47">
        <f t="shared" ref="N110:N123" si="5">L110+M110</f>
        <v>2</v>
      </c>
      <c r="O110" s="47" t="s">
        <v>20</v>
      </c>
      <c r="P110" s="47" t="s">
        <v>552</v>
      </c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</row>
    <row r="111" ht="32.25" customHeight="1" spans="1:39">
      <c r="A111" s="482">
        <v>109</v>
      </c>
      <c r="B111" s="65"/>
      <c r="C111" s="158" t="s">
        <v>200</v>
      </c>
      <c r="D111" s="264" t="s">
        <v>16</v>
      </c>
      <c r="E111" s="158" t="s">
        <v>553</v>
      </c>
      <c r="F111" s="183" t="s">
        <v>202</v>
      </c>
      <c r="G111" s="65">
        <v>0</v>
      </c>
      <c r="H111" s="65">
        <v>0</v>
      </c>
      <c r="I111" s="65">
        <v>4</v>
      </c>
      <c r="J111" s="65">
        <v>2</v>
      </c>
      <c r="K111" s="122" t="s">
        <v>19</v>
      </c>
      <c r="L111" s="25">
        <f t="shared" si="0"/>
        <v>0</v>
      </c>
      <c r="M111" s="47">
        <f t="shared" si="3"/>
        <v>2</v>
      </c>
      <c r="N111" s="47">
        <f t="shared" si="5"/>
        <v>2</v>
      </c>
      <c r="O111" s="47" t="s">
        <v>20</v>
      </c>
      <c r="P111" s="47" t="s">
        <v>203</v>
      </c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</row>
    <row r="112" ht="32.25" customHeight="1" spans="1:39">
      <c r="A112" s="161">
        <v>110</v>
      </c>
      <c r="B112" s="65"/>
      <c r="C112" s="158" t="s">
        <v>200</v>
      </c>
      <c r="D112" s="264" t="s">
        <v>16</v>
      </c>
      <c r="E112" s="158" t="s">
        <v>554</v>
      </c>
      <c r="F112" s="183" t="s">
        <v>205</v>
      </c>
      <c r="G112" s="65">
        <v>0</v>
      </c>
      <c r="H112" s="65">
        <v>0</v>
      </c>
      <c r="I112" s="65">
        <v>12</v>
      </c>
      <c r="J112" s="65">
        <v>6</v>
      </c>
      <c r="K112" s="122" t="s">
        <v>19</v>
      </c>
      <c r="L112" s="25">
        <f t="shared" si="0"/>
        <v>0</v>
      </c>
      <c r="M112" s="47">
        <f t="shared" si="3"/>
        <v>6</v>
      </c>
      <c r="N112" s="47">
        <f t="shared" si="5"/>
        <v>6</v>
      </c>
      <c r="O112" s="47" t="s">
        <v>20</v>
      </c>
      <c r="P112" s="47" t="s">
        <v>203</v>
      </c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32.25" customHeight="1" spans="1:39">
      <c r="A113" s="482">
        <v>111</v>
      </c>
      <c r="B113" s="175" t="s">
        <v>59</v>
      </c>
      <c r="C113" s="122" t="s">
        <v>200</v>
      </c>
      <c r="D113" s="122" t="s">
        <v>16</v>
      </c>
      <c r="E113" s="67" t="s">
        <v>218</v>
      </c>
      <c r="F113" s="106" t="s">
        <v>219</v>
      </c>
      <c r="G113" s="122">
        <v>0</v>
      </c>
      <c r="H113" s="122">
        <v>0</v>
      </c>
      <c r="I113" s="122">
        <v>2</v>
      </c>
      <c r="J113" s="122">
        <v>1</v>
      </c>
      <c r="K113" s="85" t="s">
        <v>19</v>
      </c>
      <c r="L113" s="25">
        <f t="shared" si="0"/>
        <v>0</v>
      </c>
      <c r="M113" s="25">
        <f t="shared" si="3"/>
        <v>1</v>
      </c>
      <c r="N113" s="25">
        <f t="shared" si="5"/>
        <v>1</v>
      </c>
      <c r="O113" s="47" t="s">
        <v>20</v>
      </c>
      <c r="P113" s="47" t="s">
        <v>287</v>
      </c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</row>
    <row r="114" ht="32.25" customHeight="1" spans="1:39">
      <c r="A114" s="161">
        <v>112</v>
      </c>
      <c r="B114" s="8"/>
      <c r="C114" s="122" t="s">
        <v>200</v>
      </c>
      <c r="D114" s="122" t="s">
        <v>221</v>
      </c>
      <c r="E114" s="67" t="s">
        <v>222</v>
      </c>
      <c r="F114" s="106" t="s">
        <v>223</v>
      </c>
      <c r="G114" s="122">
        <v>1</v>
      </c>
      <c r="H114" s="122">
        <v>0</v>
      </c>
      <c r="I114" s="122">
        <v>0</v>
      </c>
      <c r="J114" s="122">
        <v>1</v>
      </c>
      <c r="K114" s="85" t="s">
        <v>19</v>
      </c>
      <c r="L114" s="25">
        <f t="shared" si="0"/>
        <v>1</v>
      </c>
      <c r="M114" s="25">
        <f t="shared" si="3"/>
        <v>0</v>
      </c>
      <c r="N114" s="25">
        <f t="shared" si="5"/>
        <v>1</v>
      </c>
      <c r="O114" s="47" t="s">
        <v>20</v>
      </c>
      <c r="P114" s="47" t="s">
        <v>27</v>
      </c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</row>
    <row r="115" ht="32.25" customHeight="1" spans="1:39">
      <c r="A115" s="482">
        <v>113</v>
      </c>
      <c r="B115" s="175" t="s">
        <v>59</v>
      </c>
      <c r="C115" s="122" t="s">
        <v>200</v>
      </c>
      <c r="D115" s="122" t="s">
        <v>16</v>
      </c>
      <c r="E115" s="67" t="s">
        <v>224</v>
      </c>
      <c r="F115" s="106" t="s">
        <v>225</v>
      </c>
      <c r="G115" s="122">
        <v>0</v>
      </c>
      <c r="H115" s="122">
        <v>0</v>
      </c>
      <c r="I115" s="122">
        <v>2</v>
      </c>
      <c r="J115" s="122">
        <v>1</v>
      </c>
      <c r="K115" s="85" t="s">
        <v>19</v>
      </c>
      <c r="L115" s="25">
        <f t="shared" si="0"/>
        <v>0</v>
      </c>
      <c r="M115" s="25">
        <f t="shared" si="3"/>
        <v>1</v>
      </c>
      <c r="N115" s="25">
        <f t="shared" si="5"/>
        <v>1</v>
      </c>
      <c r="O115" s="47" t="s">
        <v>20</v>
      </c>
      <c r="P115" s="479" t="s">
        <v>220</v>
      </c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</row>
    <row r="116" ht="32.25" customHeight="1" spans="1:39">
      <c r="A116" s="161">
        <v>114</v>
      </c>
      <c r="B116" s="8"/>
      <c r="C116" s="122" t="s">
        <v>200</v>
      </c>
      <c r="D116" s="122" t="s">
        <v>226</v>
      </c>
      <c r="E116" s="67" t="s">
        <v>227</v>
      </c>
      <c r="F116" s="106" t="s">
        <v>228</v>
      </c>
      <c r="G116" s="122">
        <v>1</v>
      </c>
      <c r="H116" s="122">
        <v>0</v>
      </c>
      <c r="I116" s="122">
        <v>0</v>
      </c>
      <c r="J116" s="122">
        <v>1</v>
      </c>
      <c r="K116" s="85" t="s">
        <v>19</v>
      </c>
      <c r="L116" s="25">
        <f t="shared" si="0"/>
        <v>1</v>
      </c>
      <c r="M116" s="25">
        <f t="shared" si="3"/>
        <v>0</v>
      </c>
      <c r="N116" s="25">
        <f t="shared" si="5"/>
        <v>1</v>
      </c>
      <c r="O116" s="47" t="s">
        <v>20</v>
      </c>
      <c r="P116" s="479" t="s">
        <v>27</v>
      </c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</row>
    <row r="117" ht="32.25" customHeight="1" spans="1:39">
      <c r="A117" s="482">
        <v>115</v>
      </c>
      <c r="B117" s="175" t="s">
        <v>229</v>
      </c>
      <c r="C117" s="122" t="s">
        <v>200</v>
      </c>
      <c r="D117" s="122" t="s">
        <v>16</v>
      </c>
      <c r="E117" s="67" t="s">
        <v>230</v>
      </c>
      <c r="F117" s="106" t="s">
        <v>231</v>
      </c>
      <c r="G117" s="122">
        <v>0</v>
      </c>
      <c r="H117" s="122">
        <v>0</v>
      </c>
      <c r="I117" s="122">
        <v>2</v>
      </c>
      <c r="J117" s="122">
        <v>1</v>
      </c>
      <c r="K117" s="85" t="s">
        <v>19</v>
      </c>
      <c r="L117" s="25">
        <f t="shared" si="0"/>
        <v>0</v>
      </c>
      <c r="M117" s="25">
        <f t="shared" si="3"/>
        <v>1</v>
      </c>
      <c r="N117" s="25">
        <f t="shared" si="5"/>
        <v>1</v>
      </c>
      <c r="O117" s="47" t="s">
        <v>20</v>
      </c>
      <c r="P117" s="479" t="s">
        <v>220</v>
      </c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</row>
    <row r="118" ht="32.25" customHeight="1" spans="1:39">
      <c r="A118" s="161">
        <v>116</v>
      </c>
      <c r="B118" s="8"/>
      <c r="C118" s="122" t="s">
        <v>200</v>
      </c>
      <c r="D118" s="122" t="s">
        <v>16</v>
      </c>
      <c r="E118" s="67" t="s">
        <v>232</v>
      </c>
      <c r="F118" s="106" t="s">
        <v>233</v>
      </c>
      <c r="G118" s="122">
        <v>0</v>
      </c>
      <c r="H118" s="122">
        <v>0</v>
      </c>
      <c r="I118" s="122">
        <v>2</v>
      </c>
      <c r="J118" s="122">
        <v>1</v>
      </c>
      <c r="K118" s="85" t="s">
        <v>19</v>
      </c>
      <c r="L118" s="25">
        <f t="shared" si="0"/>
        <v>0</v>
      </c>
      <c r="M118" s="25">
        <f t="shared" si="3"/>
        <v>1</v>
      </c>
      <c r="N118" s="25">
        <f t="shared" si="5"/>
        <v>1</v>
      </c>
      <c r="O118" s="47" t="s">
        <v>20</v>
      </c>
      <c r="P118" s="479" t="s">
        <v>220</v>
      </c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</row>
    <row r="119" ht="32.25" customHeight="1" spans="1:39">
      <c r="A119" s="482">
        <v>117</v>
      </c>
      <c r="B119" s="175" t="s">
        <v>234</v>
      </c>
      <c r="C119" s="122" t="s">
        <v>200</v>
      </c>
      <c r="D119" s="122" t="s">
        <v>235</v>
      </c>
      <c r="E119" s="67" t="s">
        <v>236</v>
      </c>
      <c r="F119" s="106" t="s">
        <v>237</v>
      </c>
      <c r="G119" s="122">
        <v>1</v>
      </c>
      <c r="H119" s="122">
        <v>0</v>
      </c>
      <c r="I119" s="122">
        <v>0</v>
      </c>
      <c r="J119" s="122">
        <v>1</v>
      </c>
      <c r="K119" s="85" t="s">
        <v>19</v>
      </c>
      <c r="L119" s="25">
        <f t="shared" si="0"/>
        <v>1</v>
      </c>
      <c r="M119" s="25">
        <f t="shared" si="3"/>
        <v>0</v>
      </c>
      <c r="N119" s="25">
        <f t="shared" si="5"/>
        <v>1</v>
      </c>
      <c r="O119" s="47" t="s">
        <v>20</v>
      </c>
      <c r="P119" s="479" t="s">
        <v>27</v>
      </c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</row>
    <row r="120" ht="32.25" customHeight="1" spans="1:39">
      <c r="A120" s="161">
        <v>118</v>
      </c>
      <c r="B120" s="8"/>
      <c r="C120" s="122" t="s">
        <v>200</v>
      </c>
      <c r="D120" s="122" t="s">
        <v>238</v>
      </c>
      <c r="E120" s="67" t="s">
        <v>239</v>
      </c>
      <c r="F120" s="106" t="s">
        <v>240</v>
      </c>
      <c r="G120" s="122">
        <v>1</v>
      </c>
      <c r="H120" s="122">
        <v>0</v>
      </c>
      <c r="I120" s="122">
        <v>0</v>
      </c>
      <c r="J120" s="122">
        <v>1</v>
      </c>
      <c r="K120" s="85" t="s">
        <v>236</v>
      </c>
      <c r="L120" s="25">
        <f t="shared" si="0"/>
        <v>1</v>
      </c>
      <c r="M120" s="25">
        <f t="shared" si="3"/>
        <v>0</v>
      </c>
      <c r="N120" s="25">
        <f t="shared" si="5"/>
        <v>1</v>
      </c>
      <c r="O120" s="47" t="s">
        <v>20</v>
      </c>
      <c r="P120" s="479" t="s">
        <v>27</v>
      </c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</row>
    <row r="121" ht="32.25" customHeight="1" spans="1:39">
      <c r="A121" s="482">
        <v>119</v>
      </c>
      <c r="B121" s="175" t="s">
        <v>59</v>
      </c>
      <c r="C121" s="122" t="s">
        <v>200</v>
      </c>
      <c r="D121" s="122" t="s">
        <v>16</v>
      </c>
      <c r="E121" s="67" t="s">
        <v>241</v>
      </c>
      <c r="F121" s="106" t="s">
        <v>242</v>
      </c>
      <c r="G121" s="122">
        <v>0</v>
      </c>
      <c r="H121" s="122">
        <v>0</v>
      </c>
      <c r="I121" s="122">
        <v>2</v>
      </c>
      <c r="J121" s="122">
        <v>1</v>
      </c>
      <c r="K121" s="85" t="s">
        <v>19</v>
      </c>
      <c r="L121" s="25">
        <f t="shared" si="0"/>
        <v>0</v>
      </c>
      <c r="M121" s="25">
        <f t="shared" si="3"/>
        <v>1</v>
      </c>
      <c r="N121" s="25">
        <f t="shared" si="5"/>
        <v>1</v>
      </c>
      <c r="O121" s="47" t="s">
        <v>20</v>
      </c>
      <c r="P121" s="479" t="s">
        <v>220</v>
      </c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L121" s="271"/>
      <c r="AM121" s="271"/>
    </row>
    <row r="122" ht="32.25" customHeight="1" spans="1:39">
      <c r="A122" s="161">
        <v>120</v>
      </c>
      <c r="B122" s="8"/>
      <c r="C122" s="122" t="s">
        <v>200</v>
      </c>
      <c r="D122" s="122" t="s">
        <v>243</v>
      </c>
      <c r="E122" s="67" t="s">
        <v>244</v>
      </c>
      <c r="F122" s="106" t="s">
        <v>245</v>
      </c>
      <c r="G122" s="122">
        <v>1</v>
      </c>
      <c r="H122" s="122">
        <v>0</v>
      </c>
      <c r="I122" s="122">
        <v>0</v>
      </c>
      <c r="J122" s="122">
        <v>1</v>
      </c>
      <c r="K122" s="85" t="s">
        <v>227</v>
      </c>
      <c r="L122" s="25">
        <f t="shared" si="0"/>
        <v>1</v>
      </c>
      <c r="M122" s="25">
        <f t="shared" si="3"/>
        <v>0</v>
      </c>
      <c r="N122" s="25">
        <f t="shared" si="5"/>
        <v>1</v>
      </c>
      <c r="O122" s="47" t="s">
        <v>20</v>
      </c>
      <c r="P122" s="479" t="s">
        <v>27</v>
      </c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271"/>
      <c r="AL122" s="271"/>
      <c r="AM122" s="271"/>
    </row>
    <row r="123" ht="32.25" customHeight="1" spans="1:39">
      <c r="A123" s="482">
        <v>121</v>
      </c>
      <c r="B123" s="122"/>
      <c r="C123" s="122" t="s">
        <v>200</v>
      </c>
      <c r="D123" s="122" t="s">
        <v>246</v>
      </c>
      <c r="E123" s="67" t="s">
        <v>247</v>
      </c>
      <c r="F123" s="106" t="s">
        <v>248</v>
      </c>
      <c r="G123" s="122">
        <v>0</v>
      </c>
      <c r="H123" s="122">
        <v>0</v>
      </c>
      <c r="I123" s="122">
        <v>2</v>
      </c>
      <c r="J123" s="122">
        <v>1</v>
      </c>
      <c r="K123" s="85" t="s">
        <v>19</v>
      </c>
      <c r="L123" s="25">
        <f t="shared" si="0"/>
        <v>0</v>
      </c>
      <c r="M123" s="25">
        <f t="shared" si="3"/>
        <v>1</v>
      </c>
      <c r="N123" s="25">
        <f t="shared" si="5"/>
        <v>1</v>
      </c>
      <c r="O123" s="47" t="s">
        <v>20</v>
      </c>
      <c r="P123" s="479" t="s">
        <v>220</v>
      </c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</row>
    <row r="124" ht="32.25" customHeight="1" spans="1:39">
      <c r="A124" s="161">
        <v>122</v>
      </c>
      <c r="B124" s="65"/>
      <c r="C124" s="158" t="s">
        <v>200</v>
      </c>
      <c r="D124" s="264" t="s">
        <v>249</v>
      </c>
      <c r="E124" s="17" t="s">
        <v>250</v>
      </c>
      <c r="F124" s="186" t="s">
        <v>251</v>
      </c>
      <c r="G124" s="182">
        <v>0</v>
      </c>
      <c r="H124" s="182">
        <v>0</v>
      </c>
      <c r="I124" s="182">
        <v>0</v>
      </c>
      <c r="J124" s="182">
        <v>1</v>
      </c>
      <c r="K124" s="182" t="s">
        <v>19</v>
      </c>
      <c r="L124" s="182">
        <v>0</v>
      </c>
      <c r="M124" s="182">
        <v>0</v>
      </c>
      <c r="N124" s="182">
        <v>1</v>
      </c>
      <c r="O124" s="360" t="s">
        <v>20</v>
      </c>
      <c r="P124" s="479" t="s">
        <v>252</v>
      </c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</row>
    <row r="125" ht="32.25" customHeight="1" spans="1:39">
      <c r="A125" s="482">
        <v>123</v>
      </c>
      <c r="B125" s="65"/>
      <c r="C125" s="158" t="s">
        <v>253</v>
      </c>
      <c r="D125" s="264" t="s">
        <v>16</v>
      </c>
      <c r="E125" s="240" t="s">
        <v>254</v>
      </c>
      <c r="F125" s="93" t="s">
        <v>255</v>
      </c>
      <c r="G125" s="182">
        <v>3</v>
      </c>
      <c r="H125" s="182">
        <v>0</v>
      </c>
      <c r="I125" s="182">
        <v>0</v>
      </c>
      <c r="J125" s="182">
        <v>0</v>
      </c>
      <c r="K125" s="122" t="s">
        <v>19</v>
      </c>
      <c r="L125" s="25">
        <f t="shared" ref="L125:L126" si="6">G125+H125</f>
        <v>3</v>
      </c>
      <c r="M125" s="47">
        <f t="shared" ref="M125:M132" si="7">I125/2</f>
        <v>0</v>
      </c>
      <c r="N125" s="47">
        <f t="shared" ref="N125:N132" si="8">L125+M125</f>
        <v>3</v>
      </c>
      <c r="O125" s="47" t="s">
        <v>208</v>
      </c>
      <c r="P125" s="479" t="s">
        <v>27</v>
      </c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</row>
    <row r="126" ht="32.25" customHeight="1" spans="1:39">
      <c r="A126" s="161">
        <v>124</v>
      </c>
      <c r="B126" s="65"/>
      <c r="C126" s="158" t="s">
        <v>253</v>
      </c>
      <c r="D126" s="264" t="s">
        <v>16</v>
      </c>
      <c r="E126" s="240" t="s">
        <v>256</v>
      </c>
      <c r="F126" s="183" t="s">
        <v>257</v>
      </c>
      <c r="G126" s="65">
        <v>3</v>
      </c>
      <c r="H126" s="65">
        <v>0</v>
      </c>
      <c r="I126" s="65">
        <v>0</v>
      </c>
      <c r="J126" s="65">
        <v>0</v>
      </c>
      <c r="K126" s="122" t="s">
        <v>19</v>
      </c>
      <c r="L126" s="25">
        <f t="shared" si="6"/>
        <v>3</v>
      </c>
      <c r="M126" s="47">
        <f t="shared" si="7"/>
        <v>0</v>
      </c>
      <c r="N126" s="47">
        <f t="shared" si="8"/>
        <v>3</v>
      </c>
      <c r="O126" s="47" t="s">
        <v>208</v>
      </c>
      <c r="P126" s="479" t="s">
        <v>27</v>
      </c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</row>
    <row r="127" ht="32.25" customHeight="1" spans="1:39">
      <c r="A127" s="482">
        <v>125</v>
      </c>
      <c r="B127" s="65"/>
      <c r="C127" s="158" t="s">
        <v>253</v>
      </c>
      <c r="D127" s="264" t="s">
        <v>16</v>
      </c>
      <c r="E127" s="240" t="s">
        <v>258</v>
      </c>
      <c r="F127" s="183" t="s">
        <v>259</v>
      </c>
      <c r="G127" s="65">
        <v>3</v>
      </c>
      <c r="H127" s="65">
        <v>0</v>
      </c>
      <c r="I127" s="65">
        <v>0</v>
      </c>
      <c r="J127" s="65">
        <v>0</v>
      </c>
      <c r="K127" s="122" t="s">
        <v>19</v>
      </c>
      <c r="L127" s="25">
        <v>0</v>
      </c>
      <c r="M127" s="47">
        <f t="shared" si="7"/>
        <v>0</v>
      </c>
      <c r="N127" s="47">
        <f t="shared" si="8"/>
        <v>0</v>
      </c>
      <c r="O127" s="47" t="s">
        <v>208</v>
      </c>
      <c r="P127" s="479" t="s">
        <v>27</v>
      </c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</row>
    <row r="128" ht="32.25" customHeight="1" spans="1:39">
      <c r="A128" s="161">
        <v>126</v>
      </c>
      <c r="B128" s="65"/>
      <c r="C128" s="158" t="s">
        <v>253</v>
      </c>
      <c r="D128" s="264" t="s">
        <v>16</v>
      </c>
      <c r="E128" s="158" t="s">
        <v>555</v>
      </c>
      <c r="F128" s="183" t="s">
        <v>556</v>
      </c>
      <c r="G128" s="65">
        <v>0</v>
      </c>
      <c r="H128" s="65">
        <v>0</v>
      </c>
      <c r="I128" s="65">
        <v>0</v>
      </c>
      <c r="J128" s="65">
        <v>2</v>
      </c>
      <c r="K128" s="122" t="s">
        <v>19</v>
      </c>
      <c r="L128" s="25">
        <f t="shared" ref="L128:L132" si="9">G128+H128</f>
        <v>0</v>
      </c>
      <c r="M128" s="47">
        <f t="shared" si="7"/>
        <v>0</v>
      </c>
      <c r="N128" s="47">
        <f t="shared" si="8"/>
        <v>0</v>
      </c>
      <c r="O128" s="47" t="s">
        <v>208</v>
      </c>
      <c r="P128" s="479" t="s">
        <v>252</v>
      </c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</row>
    <row r="129" ht="32.25" customHeight="1" spans="1:39">
      <c r="A129" s="482">
        <v>127</v>
      </c>
      <c r="B129" s="65"/>
      <c r="C129" s="158" t="s">
        <v>253</v>
      </c>
      <c r="D129" s="264" t="s">
        <v>16</v>
      </c>
      <c r="E129" s="158" t="s">
        <v>557</v>
      </c>
      <c r="F129" s="222" t="s">
        <v>558</v>
      </c>
      <c r="G129" s="65">
        <v>0</v>
      </c>
      <c r="H129" s="65">
        <v>0</v>
      </c>
      <c r="I129" s="65">
        <v>0</v>
      </c>
      <c r="J129" s="65">
        <v>1</v>
      </c>
      <c r="K129" s="122" t="s">
        <v>19</v>
      </c>
      <c r="L129" s="25">
        <f t="shared" si="9"/>
        <v>0</v>
      </c>
      <c r="M129" s="47">
        <f t="shared" si="7"/>
        <v>0</v>
      </c>
      <c r="N129" s="47">
        <f t="shared" si="8"/>
        <v>0</v>
      </c>
      <c r="O129" s="47" t="s">
        <v>208</v>
      </c>
      <c r="P129" s="479" t="s">
        <v>252</v>
      </c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</row>
    <row r="130" ht="32.25" customHeight="1" spans="1:39">
      <c r="A130" s="161">
        <v>128</v>
      </c>
      <c r="B130" s="251" t="s">
        <v>59</v>
      </c>
      <c r="C130" s="158" t="s">
        <v>253</v>
      </c>
      <c r="D130" s="25" t="s">
        <v>260</v>
      </c>
      <c r="E130" s="158" t="s">
        <v>261</v>
      </c>
      <c r="F130" s="183" t="s">
        <v>262</v>
      </c>
      <c r="G130" s="65">
        <v>0</v>
      </c>
      <c r="H130" s="65">
        <v>0</v>
      </c>
      <c r="I130" s="65">
        <v>0</v>
      </c>
      <c r="J130" s="65">
        <v>0</v>
      </c>
      <c r="K130" s="122" t="s">
        <v>19</v>
      </c>
      <c r="L130" s="25">
        <f t="shared" si="9"/>
        <v>0</v>
      </c>
      <c r="M130" s="47">
        <f t="shared" si="7"/>
        <v>0</v>
      </c>
      <c r="N130" s="47">
        <f t="shared" si="8"/>
        <v>0</v>
      </c>
      <c r="O130" s="47" t="s">
        <v>208</v>
      </c>
      <c r="P130" s="479" t="s">
        <v>252</v>
      </c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</row>
    <row r="131" ht="32.25" customHeight="1" spans="1:39">
      <c r="A131" s="482">
        <v>129</v>
      </c>
      <c r="B131" s="14"/>
      <c r="C131" s="158" t="s">
        <v>253</v>
      </c>
      <c r="D131" s="264" t="s">
        <v>263</v>
      </c>
      <c r="E131" s="158" t="s">
        <v>264</v>
      </c>
      <c r="F131" s="183" t="s">
        <v>265</v>
      </c>
      <c r="G131" s="65">
        <v>0</v>
      </c>
      <c r="H131" s="65">
        <v>0</v>
      </c>
      <c r="I131" s="65">
        <v>0</v>
      </c>
      <c r="J131" s="65">
        <v>0</v>
      </c>
      <c r="K131" s="122" t="s">
        <v>19</v>
      </c>
      <c r="L131" s="25">
        <f t="shared" si="9"/>
        <v>0</v>
      </c>
      <c r="M131" s="47">
        <f t="shared" si="7"/>
        <v>0</v>
      </c>
      <c r="N131" s="47">
        <f t="shared" si="8"/>
        <v>0</v>
      </c>
      <c r="O131" s="47" t="s">
        <v>208</v>
      </c>
      <c r="P131" s="479" t="s">
        <v>252</v>
      </c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</row>
    <row r="132" ht="32.25" customHeight="1" spans="1:39">
      <c r="A132" s="161">
        <v>130</v>
      </c>
      <c r="B132" s="8"/>
      <c r="C132" s="158" t="s">
        <v>253</v>
      </c>
      <c r="D132" s="264" t="s">
        <v>266</v>
      </c>
      <c r="E132" s="158" t="s">
        <v>267</v>
      </c>
      <c r="F132" s="183" t="s">
        <v>268</v>
      </c>
      <c r="G132" s="65">
        <v>0</v>
      </c>
      <c r="H132" s="65">
        <v>0</v>
      </c>
      <c r="I132" s="65">
        <v>0</v>
      </c>
      <c r="J132" s="65">
        <v>0</v>
      </c>
      <c r="K132" s="122" t="s">
        <v>19</v>
      </c>
      <c r="L132" s="25">
        <f t="shared" si="9"/>
        <v>0</v>
      </c>
      <c r="M132" s="47">
        <f t="shared" si="7"/>
        <v>0</v>
      </c>
      <c r="N132" s="47">
        <f t="shared" si="8"/>
        <v>0</v>
      </c>
      <c r="O132" s="47" t="s">
        <v>208</v>
      </c>
      <c r="P132" s="479" t="s">
        <v>252</v>
      </c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</row>
    <row r="133" ht="21.75" customHeight="1" spans="1:39">
      <c r="A133" s="271"/>
      <c r="B133" s="176"/>
      <c r="C133" s="176"/>
      <c r="D133" s="176"/>
      <c r="E133" s="176"/>
      <c r="F133" s="36"/>
      <c r="G133" s="176"/>
      <c r="H133" s="176"/>
      <c r="I133" s="176"/>
      <c r="J133" s="176"/>
      <c r="K133" s="230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</row>
    <row r="134" ht="21.75" customHeight="1" spans="1:39">
      <c r="A134" s="271"/>
      <c r="B134" s="176"/>
      <c r="C134" s="176"/>
      <c r="D134" s="176"/>
      <c r="E134" s="176"/>
      <c r="F134" s="36"/>
      <c r="G134" s="176"/>
      <c r="H134" s="176"/>
      <c r="I134" s="176"/>
      <c r="J134" s="176"/>
      <c r="K134" s="230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</row>
    <row r="135" ht="21.75" customHeight="1" spans="1:39">
      <c r="A135" s="271"/>
      <c r="B135" s="176"/>
      <c r="C135" s="176"/>
      <c r="D135" s="176"/>
      <c r="E135" s="176"/>
      <c r="F135" s="36"/>
      <c r="G135" s="176"/>
      <c r="H135" s="176"/>
      <c r="I135" s="176"/>
      <c r="J135" s="176"/>
      <c r="K135" s="230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</row>
    <row r="136" ht="25.5" customHeight="1" spans="1:39">
      <c r="A136" s="266"/>
      <c r="B136" s="266"/>
      <c r="C136" s="266"/>
      <c r="D136" s="267" t="s">
        <v>269</v>
      </c>
      <c r="E136" s="266"/>
      <c r="F136" s="268"/>
      <c r="G136" s="267" t="s">
        <v>270</v>
      </c>
      <c r="H136" s="42"/>
      <c r="I136" s="266"/>
      <c r="J136" s="266"/>
      <c r="K136" s="268"/>
      <c r="L136" s="269"/>
      <c r="M136" s="269"/>
      <c r="N136" s="269"/>
      <c r="O136" s="270" t="s">
        <v>271</v>
      </c>
      <c r="P136" s="268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</row>
    <row r="137" ht="21.75" customHeight="1" spans="1:39">
      <c r="A137" s="271"/>
      <c r="B137" s="176"/>
      <c r="C137" s="176"/>
      <c r="D137" s="176"/>
      <c r="E137" s="176"/>
      <c r="F137" s="36"/>
      <c r="G137" s="176"/>
      <c r="H137" s="176"/>
      <c r="I137" s="176"/>
      <c r="J137" s="176"/>
      <c r="K137" s="230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</row>
    <row r="138" ht="21.75" customHeight="1" spans="1:39">
      <c r="A138" s="271"/>
      <c r="B138" s="176"/>
      <c r="C138" s="176"/>
      <c r="D138" s="176"/>
      <c r="E138" s="176"/>
      <c r="F138" s="36"/>
      <c r="G138" s="176"/>
      <c r="H138" s="176"/>
      <c r="I138" s="176"/>
      <c r="J138" s="176"/>
      <c r="K138" s="230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</row>
    <row r="139" ht="21.75" customHeight="1" spans="1:39">
      <c r="A139" s="271"/>
      <c r="B139" s="176"/>
      <c r="C139" s="176"/>
      <c r="D139" s="176"/>
      <c r="E139" s="176"/>
      <c r="F139" s="36"/>
      <c r="G139" s="176"/>
      <c r="H139" s="176"/>
      <c r="I139" s="176"/>
      <c r="J139" s="176"/>
      <c r="K139" s="230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</row>
    <row r="140" ht="21.75" customHeight="1" spans="1:39">
      <c r="A140" s="271"/>
      <c r="B140" s="176"/>
      <c r="C140" s="176"/>
      <c r="D140" s="176"/>
      <c r="E140" s="176"/>
      <c r="F140" s="36"/>
      <c r="G140" s="176"/>
      <c r="H140" s="176"/>
      <c r="I140" s="176"/>
      <c r="J140" s="176"/>
      <c r="K140" s="230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</row>
    <row r="141" ht="21.75" customHeight="1" spans="1:39">
      <c r="A141" s="271"/>
      <c r="B141" s="176"/>
      <c r="C141" s="176"/>
      <c r="D141" s="176"/>
      <c r="E141" s="176"/>
      <c r="F141" s="36"/>
      <c r="G141" s="176"/>
      <c r="H141" s="176"/>
      <c r="I141" s="176"/>
      <c r="J141" s="176"/>
      <c r="K141" s="230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</row>
    <row r="142" ht="21.75" customHeight="1" spans="1:39">
      <c r="A142" s="271"/>
      <c r="B142" s="176"/>
      <c r="C142" s="176"/>
      <c r="D142" s="176"/>
      <c r="E142" s="176"/>
      <c r="F142" s="36"/>
      <c r="G142" s="176"/>
      <c r="H142" s="176"/>
      <c r="I142" s="176"/>
      <c r="J142" s="176"/>
      <c r="K142" s="230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</row>
    <row r="143" ht="21.75" customHeight="1" spans="1:39">
      <c r="A143" s="271"/>
      <c r="B143" s="176"/>
      <c r="C143" s="176"/>
      <c r="D143" s="176"/>
      <c r="E143" s="176"/>
      <c r="F143" s="36"/>
      <c r="G143" s="176"/>
      <c r="H143" s="176"/>
      <c r="I143" s="176"/>
      <c r="J143" s="176"/>
      <c r="K143" s="230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  <c r="AE143" s="271"/>
      <c r="AF143" s="271"/>
      <c r="AG143" s="271"/>
      <c r="AH143" s="271"/>
      <c r="AI143" s="271"/>
      <c r="AJ143" s="271"/>
      <c r="AK143" s="271"/>
      <c r="AL143" s="271"/>
      <c r="AM143" s="271"/>
    </row>
    <row r="144" ht="21.75" customHeight="1" spans="1:39">
      <c r="A144" s="271"/>
      <c r="B144" s="176"/>
      <c r="C144" s="176"/>
      <c r="D144" s="176"/>
      <c r="E144" s="176"/>
      <c r="F144" s="36"/>
      <c r="G144" s="176"/>
      <c r="H144" s="176"/>
      <c r="I144" s="176"/>
      <c r="J144" s="176"/>
      <c r="K144" s="230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  <c r="AE144" s="271"/>
      <c r="AF144" s="271"/>
      <c r="AG144" s="271"/>
      <c r="AH144" s="271"/>
      <c r="AI144" s="271"/>
      <c r="AJ144" s="271"/>
      <c r="AK144" s="271"/>
      <c r="AL144" s="271"/>
      <c r="AM144" s="271"/>
    </row>
    <row r="145" ht="21.75" customHeight="1" spans="1:39">
      <c r="A145" s="271"/>
      <c r="B145" s="176"/>
      <c r="C145" s="176"/>
      <c r="D145" s="176"/>
      <c r="E145" s="176"/>
      <c r="F145" s="36"/>
      <c r="G145" s="176"/>
      <c r="H145" s="176"/>
      <c r="I145" s="176"/>
      <c r="J145" s="176"/>
      <c r="K145" s="230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  <c r="AE145" s="271"/>
      <c r="AF145" s="271"/>
      <c r="AG145" s="271"/>
      <c r="AH145" s="271"/>
      <c r="AI145" s="271"/>
      <c r="AJ145" s="271"/>
      <c r="AK145" s="271"/>
      <c r="AL145" s="271"/>
      <c r="AM145" s="271"/>
    </row>
    <row r="146" ht="21.75" customHeight="1" spans="1:39">
      <c r="A146" s="271"/>
      <c r="B146" s="176"/>
      <c r="C146" s="176"/>
      <c r="D146" s="176"/>
      <c r="E146" s="176"/>
      <c r="F146" s="36"/>
      <c r="G146" s="176"/>
      <c r="H146" s="176"/>
      <c r="I146" s="176"/>
      <c r="J146" s="176"/>
      <c r="K146" s="230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L146" s="271"/>
      <c r="AM146" s="271"/>
    </row>
    <row r="147" ht="21.75" customHeight="1" spans="1:39">
      <c r="A147" s="271"/>
      <c r="B147" s="176"/>
      <c r="C147" s="176"/>
      <c r="D147" s="176"/>
      <c r="E147" s="176"/>
      <c r="F147" s="36"/>
      <c r="G147" s="176"/>
      <c r="H147" s="176"/>
      <c r="I147" s="176"/>
      <c r="J147" s="176"/>
      <c r="K147" s="230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L147" s="271"/>
      <c r="AM147" s="271"/>
    </row>
    <row r="148" ht="21.75" customHeight="1" spans="1:39">
      <c r="A148" s="271"/>
      <c r="B148" s="176"/>
      <c r="C148" s="176"/>
      <c r="D148" s="176"/>
      <c r="E148" s="176"/>
      <c r="F148" s="36"/>
      <c r="G148" s="176"/>
      <c r="H148" s="176"/>
      <c r="I148" s="176"/>
      <c r="J148" s="176"/>
      <c r="K148" s="230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L148" s="271"/>
      <c r="AM148" s="271"/>
    </row>
    <row r="149" ht="21.75" customHeight="1" spans="1:39">
      <c r="A149" s="271"/>
      <c r="B149" s="176"/>
      <c r="C149" s="176"/>
      <c r="D149" s="176"/>
      <c r="E149" s="176"/>
      <c r="F149" s="36"/>
      <c r="G149" s="176"/>
      <c r="H149" s="176"/>
      <c r="I149" s="176"/>
      <c r="J149" s="176"/>
      <c r="K149" s="230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  <c r="AE149" s="271"/>
      <c r="AF149" s="271"/>
      <c r="AG149" s="271"/>
      <c r="AH149" s="271"/>
      <c r="AI149" s="271"/>
      <c r="AJ149" s="271"/>
      <c r="AK149" s="271"/>
      <c r="AL149" s="271"/>
      <c r="AM149" s="271"/>
    </row>
    <row r="150" ht="21.75" customHeight="1" spans="1:39">
      <c r="A150" s="271"/>
      <c r="B150" s="176"/>
      <c r="C150" s="176"/>
      <c r="D150" s="176"/>
      <c r="E150" s="176"/>
      <c r="F150" s="36"/>
      <c r="G150" s="176"/>
      <c r="H150" s="176"/>
      <c r="I150" s="176"/>
      <c r="J150" s="176"/>
      <c r="K150" s="230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271"/>
      <c r="AH150" s="271"/>
      <c r="AI150" s="271"/>
      <c r="AJ150" s="271"/>
      <c r="AK150" s="271"/>
      <c r="AL150" s="271"/>
      <c r="AM150" s="271"/>
    </row>
    <row r="151" ht="21.75" customHeight="1" spans="1:39">
      <c r="A151" s="271"/>
      <c r="B151" s="176"/>
      <c r="C151" s="176"/>
      <c r="D151" s="176"/>
      <c r="E151" s="176"/>
      <c r="F151" s="36"/>
      <c r="G151" s="176"/>
      <c r="H151" s="176"/>
      <c r="I151" s="176"/>
      <c r="J151" s="176"/>
      <c r="K151" s="230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  <c r="AE151" s="271"/>
      <c r="AF151" s="271"/>
      <c r="AG151" s="271"/>
      <c r="AH151" s="271"/>
      <c r="AI151" s="271"/>
      <c r="AJ151" s="271"/>
      <c r="AK151" s="271"/>
      <c r="AL151" s="271"/>
      <c r="AM151" s="271"/>
    </row>
    <row r="152" ht="21.75" customHeight="1" spans="1:39">
      <c r="A152" s="271"/>
      <c r="B152" s="176"/>
      <c r="C152" s="176"/>
      <c r="D152" s="176"/>
      <c r="E152" s="176"/>
      <c r="F152" s="36"/>
      <c r="G152" s="176"/>
      <c r="H152" s="176"/>
      <c r="I152" s="176"/>
      <c r="J152" s="176"/>
      <c r="K152" s="230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271"/>
      <c r="AL152" s="271"/>
      <c r="AM152" s="271"/>
    </row>
    <row r="153" ht="21.75" customHeight="1" spans="1:39">
      <c r="A153" s="271"/>
      <c r="B153" s="176"/>
      <c r="C153" s="176"/>
      <c r="D153" s="176"/>
      <c r="E153" s="176"/>
      <c r="F153" s="36"/>
      <c r="G153" s="176"/>
      <c r="H153" s="176"/>
      <c r="I153" s="176"/>
      <c r="J153" s="176"/>
      <c r="K153" s="230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271"/>
      <c r="AL153" s="271"/>
      <c r="AM153" s="271"/>
    </row>
    <row r="154" ht="21.75" customHeight="1" spans="1:39">
      <c r="A154" s="271"/>
      <c r="B154" s="176"/>
      <c r="C154" s="176"/>
      <c r="D154" s="176"/>
      <c r="E154" s="176"/>
      <c r="F154" s="36"/>
      <c r="G154" s="176"/>
      <c r="H154" s="176"/>
      <c r="I154" s="176"/>
      <c r="J154" s="176"/>
      <c r="K154" s="230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L154" s="271"/>
      <c r="AM154" s="271"/>
    </row>
    <row r="155" ht="21.75" customHeight="1" spans="1:39">
      <c r="A155" s="271"/>
      <c r="B155" s="176"/>
      <c r="C155" s="176"/>
      <c r="D155" s="176"/>
      <c r="E155" s="176"/>
      <c r="F155" s="36"/>
      <c r="G155" s="176"/>
      <c r="H155" s="176"/>
      <c r="I155" s="176"/>
      <c r="J155" s="176"/>
      <c r="K155" s="230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L155" s="271"/>
      <c r="AM155" s="271"/>
    </row>
    <row r="156" ht="21.75" customHeight="1" spans="1:39">
      <c r="A156" s="271"/>
      <c r="B156" s="176"/>
      <c r="C156" s="176"/>
      <c r="D156" s="176"/>
      <c r="E156" s="176"/>
      <c r="F156" s="36"/>
      <c r="G156" s="176"/>
      <c r="H156" s="176"/>
      <c r="I156" s="176"/>
      <c r="J156" s="176"/>
      <c r="K156" s="230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  <c r="AE156" s="271"/>
      <c r="AF156" s="271"/>
      <c r="AG156" s="271"/>
      <c r="AH156" s="271"/>
      <c r="AI156" s="271"/>
      <c r="AJ156" s="271"/>
      <c r="AK156" s="271"/>
      <c r="AL156" s="271"/>
      <c r="AM156" s="271"/>
    </row>
    <row r="157" ht="21.75" customHeight="1" spans="1:39">
      <c r="A157" s="271"/>
      <c r="B157" s="176"/>
      <c r="C157" s="176"/>
      <c r="D157" s="176"/>
      <c r="E157" s="176"/>
      <c r="F157" s="36"/>
      <c r="G157" s="176"/>
      <c r="H157" s="176"/>
      <c r="I157" s="176"/>
      <c r="J157" s="176"/>
      <c r="K157" s="230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  <c r="AE157" s="271"/>
      <c r="AF157" s="271"/>
      <c r="AG157" s="271"/>
      <c r="AH157" s="271"/>
      <c r="AI157" s="271"/>
      <c r="AJ157" s="271"/>
      <c r="AK157" s="271"/>
      <c r="AL157" s="271"/>
      <c r="AM157" s="271"/>
    </row>
    <row r="158" ht="21.75" customHeight="1" spans="1:39">
      <c r="A158" s="271"/>
      <c r="B158" s="176"/>
      <c r="C158" s="176"/>
      <c r="D158" s="176"/>
      <c r="E158" s="176"/>
      <c r="F158" s="36"/>
      <c r="G158" s="176"/>
      <c r="H158" s="176"/>
      <c r="I158" s="176"/>
      <c r="J158" s="176"/>
      <c r="K158" s="230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  <c r="AE158" s="271"/>
      <c r="AF158" s="271"/>
      <c r="AG158" s="271"/>
      <c r="AH158" s="271"/>
      <c r="AI158" s="271"/>
      <c r="AJ158" s="271"/>
      <c r="AK158" s="271"/>
      <c r="AL158" s="271"/>
      <c r="AM158" s="271"/>
    </row>
    <row r="159" ht="21.75" customHeight="1" spans="1:39">
      <c r="A159" s="271"/>
      <c r="B159" s="176"/>
      <c r="C159" s="176"/>
      <c r="D159" s="176"/>
      <c r="E159" s="176"/>
      <c r="F159" s="36"/>
      <c r="G159" s="176"/>
      <c r="H159" s="176"/>
      <c r="I159" s="176"/>
      <c r="J159" s="176"/>
      <c r="K159" s="230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</row>
    <row r="160" ht="21.75" customHeight="1" spans="1:39">
      <c r="A160" s="271"/>
      <c r="B160" s="176"/>
      <c r="C160" s="176"/>
      <c r="D160" s="176"/>
      <c r="E160" s="176"/>
      <c r="F160" s="36"/>
      <c r="G160" s="176"/>
      <c r="H160" s="176"/>
      <c r="I160" s="176"/>
      <c r="J160" s="176"/>
      <c r="K160" s="230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</row>
    <row r="161" ht="21.75" customHeight="1" spans="1:39">
      <c r="A161" s="271"/>
      <c r="B161" s="176"/>
      <c r="C161" s="176"/>
      <c r="D161" s="176"/>
      <c r="E161" s="176"/>
      <c r="F161" s="36"/>
      <c r="G161" s="176"/>
      <c r="H161" s="176"/>
      <c r="I161" s="176"/>
      <c r="J161" s="176"/>
      <c r="K161" s="230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271"/>
      <c r="AL161" s="271"/>
      <c r="AM161" s="271"/>
    </row>
    <row r="162" ht="21.75" customHeight="1" spans="1:39">
      <c r="A162" s="271"/>
      <c r="B162" s="176"/>
      <c r="C162" s="176"/>
      <c r="D162" s="176"/>
      <c r="E162" s="176"/>
      <c r="F162" s="36"/>
      <c r="G162" s="176"/>
      <c r="H162" s="176"/>
      <c r="I162" s="176"/>
      <c r="J162" s="176"/>
      <c r="K162" s="230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271"/>
      <c r="AL162" s="271"/>
      <c r="AM162" s="271"/>
    </row>
    <row r="163" ht="21.75" customHeight="1" spans="1:39">
      <c r="A163" s="271"/>
      <c r="B163" s="176"/>
      <c r="C163" s="176"/>
      <c r="D163" s="176"/>
      <c r="E163" s="176"/>
      <c r="F163" s="36"/>
      <c r="G163" s="176"/>
      <c r="H163" s="176"/>
      <c r="I163" s="176"/>
      <c r="J163" s="176"/>
      <c r="K163" s="230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  <c r="AE163" s="271"/>
      <c r="AF163" s="271"/>
      <c r="AG163" s="271"/>
      <c r="AH163" s="271"/>
      <c r="AI163" s="271"/>
      <c r="AJ163" s="271"/>
      <c r="AK163" s="271"/>
      <c r="AL163" s="271"/>
      <c r="AM163" s="271"/>
    </row>
    <row r="164" ht="21.75" customHeight="1" spans="1:39">
      <c r="A164" s="271"/>
      <c r="B164" s="176"/>
      <c r="C164" s="176"/>
      <c r="D164" s="176"/>
      <c r="E164" s="176"/>
      <c r="F164" s="36"/>
      <c r="G164" s="176"/>
      <c r="H164" s="176"/>
      <c r="I164" s="176"/>
      <c r="J164" s="176"/>
      <c r="K164" s="230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  <c r="AE164" s="271"/>
      <c r="AF164" s="271"/>
      <c r="AG164" s="271"/>
      <c r="AH164" s="271"/>
      <c r="AI164" s="271"/>
      <c r="AJ164" s="271"/>
      <c r="AK164" s="271"/>
      <c r="AL164" s="271"/>
      <c r="AM164" s="271"/>
    </row>
    <row r="165" ht="21.75" customHeight="1" spans="1:39">
      <c r="A165" s="271"/>
      <c r="B165" s="176"/>
      <c r="C165" s="176"/>
      <c r="D165" s="176"/>
      <c r="E165" s="176"/>
      <c r="F165" s="36"/>
      <c r="G165" s="176"/>
      <c r="H165" s="176"/>
      <c r="I165" s="176"/>
      <c r="J165" s="176"/>
      <c r="K165" s="230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  <c r="AE165" s="271"/>
      <c r="AF165" s="271"/>
      <c r="AG165" s="271"/>
      <c r="AH165" s="271"/>
      <c r="AI165" s="271"/>
      <c r="AJ165" s="271"/>
      <c r="AK165" s="271"/>
      <c r="AL165" s="271"/>
      <c r="AM165" s="271"/>
    </row>
    <row r="166" ht="21.75" customHeight="1" spans="1:39">
      <c r="A166" s="271"/>
      <c r="B166" s="176"/>
      <c r="C166" s="176"/>
      <c r="D166" s="176"/>
      <c r="E166" s="176"/>
      <c r="F166" s="36"/>
      <c r="G166" s="176"/>
      <c r="H166" s="176"/>
      <c r="I166" s="176"/>
      <c r="J166" s="176"/>
      <c r="K166" s="230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L166" s="271"/>
      <c r="AM166" s="271"/>
    </row>
    <row r="167" ht="21.75" customHeight="1" spans="1:39">
      <c r="A167" s="271"/>
      <c r="B167" s="176"/>
      <c r="C167" s="176"/>
      <c r="D167" s="176"/>
      <c r="E167" s="176"/>
      <c r="F167" s="36"/>
      <c r="G167" s="176"/>
      <c r="H167" s="176"/>
      <c r="I167" s="176"/>
      <c r="J167" s="176"/>
      <c r="K167" s="230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L167" s="271"/>
      <c r="AM167" s="271"/>
    </row>
    <row r="168" ht="21.75" customHeight="1" spans="1:39">
      <c r="A168" s="271"/>
      <c r="B168" s="176"/>
      <c r="C168" s="176"/>
      <c r="D168" s="176"/>
      <c r="E168" s="176"/>
      <c r="F168" s="36"/>
      <c r="G168" s="176"/>
      <c r="H168" s="176"/>
      <c r="I168" s="176"/>
      <c r="J168" s="176"/>
      <c r="K168" s="230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  <c r="AE168" s="271"/>
      <c r="AF168" s="271"/>
      <c r="AG168" s="271"/>
      <c r="AH168" s="271"/>
      <c r="AI168" s="271"/>
      <c r="AJ168" s="271"/>
      <c r="AK168" s="271"/>
      <c r="AL168" s="271"/>
      <c r="AM168" s="271"/>
    </row>
    <row r="169" ht="21.75" customHeight="1" spans="1:39">
      <c r="A169" s="271"/>
      <c r="B169" s="176"/>
      <c r="C169" s="176"/>
      <c r="D169" s="176"/>
      <c r="E169" s="176"/>
      <c r="F169" s="36"/>
      <c r="G169" s="176"/>
      <c r="H169" s="176"/>
      <c r="I169" s="176"/>
      <c r="J169" s="176"/>
      <c r="K169" s="230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  <c r="AE169" s="271"/>
      <c r="AF169" s="271"/>
      <c r="AG169" s="271"/>
      <c r="AH169" s="271"/>
      <c r="AI169" s="271"/>
      <c r="AJ169" s="271"/>
      <c r="AK169" s="271"/>
      <c r="AL169" s="271"/>
      <c r="AM169" s="271"/>
    </row>
    <row r="170" ht="21.75" customHeight="1" spans="1:39">
      <c r="A170" s="271"/>
      <c r="B170" s="176"/>
      <c r="C170" s="176"/>
      <c r="D170" s="176"/>
      <c r="E170" s="176"/>
      <c r="F170" s="36"/>
      <c r="G170" s="176"/>
      <c r="H170" s="176"/>
      <c r="I170" s="176"/>
      <c r="J170" s="176"/>
      <c r="K170" s="230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  <c r="AE170" s="271"/>
      <c r="AF170" s="271"/>
      <c r="AG170" s="271"/>
      <c r="AH170" s="271"/>
      <c r="AI170" s="271"/>
      <c r="AJ170" s="271"/>
      <c r="AK170" s="271"/>
      <c r="AL170" s="271"/>
      <c r="AM170" s="271"/>
    </row>
    <row r="171" ht="21.75" customHeight="1" spans="1:39">
      <c r="A171" s="271"/>
      <c r="B171" s="176"/>
      <c r="C171" s="176"/>
      <c r="D171" s="176"/>
      <c r="E171" s="176"/>
      <c r="F171" s="36"/>
      <c r="G171" s="176"/>
      <c r="H171" s="176"/>
      <c r="I171" s="176"/>
      <c r="J171" s="176"/>
      <c r="K171" s="230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  <c r="AE171" s="271"/>
      <c r="AF171" s="271"/>
      <c r="AG171" s="271"/>
      <c r="AH171" s="271"/>
      <c r="AI171" s="271"/>
      <c r="AJ171" s="271"/>
      <c r="AK171" s="271"/>
      <c r="AL171" s="271"/>
      <c r="AM171" s="271"/>
    </row>
    <row r="172" ht="21.75" customHeight="1" spans="1:39">
      <c r="A172" s="271"/>
      <c r="B172" s="176"/>
      <c r="C172" s="176"/>
      <c r="D172" s="176"/>
      <c r="E172" s="176"/>
      <c r="F172" s="36"/>
      <c r="G172" s="176"/>
      <c r="H172" s="176"/>
      <c r="I172" s="176"/>
      <c r="J172" s="176"/>
      <c r="K172" s="230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  <c r="AE172" s="271"/>
      <c r="AF172" s="271"/>
      <c r="AG172" s="271"/>
      <c r="AH172" s="271"/>
      <c r="AI172" s="271"/>
      <c r="AJ172" s="271"/>
      <c r="AK172" s="271"/>
      <c r="AL172" s="271"/>
      <c r="AM172" s="271"/>
    </row>
    <row r="173" ht="21.75" customHeight="1" spans="1:39">
      <c r="A173" s="271"/>
      <c r="B173" s="176"/>
      <c r="C173" s="176"/>
      <c r="D173" s="176"/>
      <c r="E173" s="176"/>
      <c r="F173" s="36"/>
      <c r="G173" s="176"/>
      <c r="H173" s="176"/>
      <c r="I173" s="176"/>
      <c r="J173" s="176"/>
      <c r="K173" s="230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L173" s="271"/>
      <c r="AM173" s="271"/>
    </row>
    <row r="174" ht="21.75" customHeight="1" spans="1:39">
      <c r="A174" s="271"/>
      <c r="B174" s="176"/>
      <c r="C174" s="176"/>
      <c r="D174" s="176"/>
      <c r="E174" s="176"/>
      <c r="F174" s="36"/>
      <c r="G174" s="176"/>
      <c r="H174" s="176"/>
      <c r="I174" s="176"/>
      <c r="J174" s="176"/>
      <c r="K174" s="230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21.75" customHeight="1" spans="1:39">
      <c r="A175" s="271"/>
      <c r="B175" s="176"/>
      <c r="C175" s="176"/>
      <c r="D175" s="176"/>
      <c r="E175" s="176"/>
      <c r="F175" s="36"/>
      <c r="G175" s="176"/>
      <c r="H175" s="176"/>
      <c r="I175" s="176"/>
      <c r="J175" s="176"/>
      <c r="K175" s="230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L175" s="271"/>
      <c r="AM175" s="271"/>
    </row>
    <row r="176" ht="21.75" customHeight="1" spans="1:39">
      <c r="A176" s="271"/>
      <c r="B176" s="176"/>
      <c r="C176" s="176"/>
      <c r="D176" s="176"/>
      <c r="E176" s="176"/>
      <c r="F176" s="36"/>
      <c r="G176" s="176"/>
      <c r="H176" s="176"/>
      <c r="I176" s="176"/>
      <c r="J176" s="176"/>
      <c r="K176" s="230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L176" s="271"/>
      <c r="AM176" s="271"/>
    </row>
    <row r="177" ht="21.75" customHeight="1" spans="1:39">
      <c r="A177" s="271"/>
      <c r="B177" s="176"/>
      <c r="C177" s="176"/>
      <c r="D177" s="176"/>
      <c r="E177" s="176"/>
      <c r="F177" s="36"/>
      <c r="G177" s="176"/>
      <c r="H177" s="176"/>
      <c r="I177" s="176"/>
      <c r="J177" s="176"/>
      <c r="K177" s="230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L177" s="271"/>
      <c r="AM177" s="271"/>
    </row>
    <row r="178" ht="21.75" customHeight="1" spans="1:39">
      <c r="A178" s="271"/>
      <c r="B178" s="176"/>
      <c r="C178" s="176"/>
      <c r="D178" s="176"/>
      <c r="E178" s="176"/>
      <c r="F178" s="36"/>
      <c r="G178" s="176"/>
      <c r="H178" s="176"/>
      <c r="I178" s="176"/>
      <c r="J178" s="176"/>
      <c r="K178" s="230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L178" s="271"/>
      <c r="AM178" s="271"/>
    </row>
    <row r="179" ht="21.75" customHeight="1" spans="1:39">
      <c r="A179" s="271"/>
      <c r="B179" s="176"/>
      <c r="C179" s="176"/>
      <c r="D179" s="176"/>
      <c r="E179" s="176"/>
      <c r="F179" s="36"/>
      <c r="G179" s="176"/>
      <c r="H179" s="176"/>
      <c r="I179" s="176"/>
      <c r="J179" s="176"/>
      <c r="K179" s="230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L179" s="271"/>
      <c r="AM179" s="271"/>
    </row>
    <row r="180" ht="21.75" customHeight="1" spans="1:39">
      <c r="A180" s="271"/>
      <c r="B180" s="176"/>
      <c r="C180" s="176"/>
      <c r="D180" s="176"/>
      <c r="E180" s="176"/>
      <c r="F180" s="36"/>
      <c r="G180" s="176"/>
      <c r="H180" s="176"/>
      <c r="I180" s="176"/>
      <c r="J180" s="176"/>
      <c r="K180" s="230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L180" s="271"/>
      <c r="AM180" s="271"/>
    </row>
    <row r="181" ht="21.75" customHeight="1" spans="1:39">
      <c r="A181" s="271"/>
      <c r="B181" s="176"/>
      <c r="C181" s="176"/>
      <c r="D181" s="176"/>
      <c r="E181" s="176"/>
      <c r="F181" s="36"/>
      <c r="G181" s="176"/>
      <c r="H181" s="176"/>
      <c r="I181" s="176"/>
      <c r="J181" s="176"/>
      <c r="K181" s="230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L181" s="271"/>
      <c r="AM181" s="271"/>
    </row>
    <row r="182" ht="21.75" customHeight="1" spans="1:39">
      <c r="A182" s="271"/>
      <c r="B182" s="176"/>
      <c r="C182" s="176"/>
      <c r="D182" s="176"/>
      <c r="E182" s="176"/>
      <c r="F182" s="36"/>
      <c r="G182" s="176"/>
      <c r="H182" s="176"/>
      <c r="I182" s="176"/>
      <c r="J182" s="176"/>
      <c r="K182" s="230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L182" s="271"/>
      <c r="AM182" s="271"/>
    </row>
    <row r="183" ht="21.75" customHeight="1" spans="1:39">
      <c r="A183" s="271"/>
      <c r="B183" s="176"/>
      <c r="C183" s="176"/>
      <c r="D183" s="176"/>
      <c r="E183" s="176"/>
      <c r="F183" s="36"/>
      <c r="G183" s="176"/>
      <c r="H183" s="176"/>
      <c r="I183" s="176"/>
      <c r="J183" s="176"/>
      <c r="K183" s="230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L183" s="271"/>
      <c r="AM183" s="271"/>
    </row>
    <row r="184" ht="21.75" customHeight="1" spans="1:39">
      <c r="A184" s="271"/>
      <c r="B184" s="176"/>
      <c r="C184" s="176"/>
      <c r="D184" s="176"/>
      <c r="E184" s="176"/>
      <c r="F184" s="36"/>
      <c r="G184" s="176"/>
      <c r="H184" s="176"/>
      <c r="I184" s="176"/>
      <c r="J184" s="176"/>
      <c r="K184" s="230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L184" s="271"/>
      <c r="AM184" s="271"/>
    </row>
    <row r="185" ht="21.75" customHeight="1" spans="1:39">
      <c r="A185" s="271"/>
      <c r="B185" s="176"/>
      <c r="C185" s="176"/>
      <c r="D185" s="176"/>
      <c r="E185" s="176"/>
      <c r="F185" s="36"/>
      <c r="G185" s="176"/>
      <c r="H185" s="176"/>
      <c r="I185" s="176"/>
      <c r="J185" s="176"/>
      <c r="K185" s="230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L185" s="271"/>
      <c r="AM185" s="271"/>
    </row>
    <row r="186" ht="21.75" customHeight="1" spans="1:39">
      <c r="A186" s="271"/>
      <c r="B186" s="176"/>
      <c r="C186" s="176"/>
      <c r="D186" s="176"/>
      <c r="E186" s="176"/>
      <c r="F186" s="36"/>
      <c r="G186" s="176"/>
      <c r="H186" s="176"/>
      <c r="I186" s="176"/>
      <c r="J186" s="176"/>
      <c r="K186" s="230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21.75" customHeight="1" spans="1:39">
      <c r="A187" s="271"/>
      <c r="B187" s="176"/>
      <c r="C187" s="176"/>
      <c r="D187" s="176"/>
      <c r="E187" s="176"/>
      <c r="F187" s="36"/>
      <c r="G187" s="176"/>
      <c r="H187" s="176"/>
      <c r="I187" s="176"/>
      <c r="J187" s="176"/>
      <c r="K187" s="230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L187" s="271"/>
      <c r="AM187" s="271"/>
    </row>
    <row r="188" ht="21.75" customHeight="1" spans="1:39">
      <c r="A188" s="271"/>
      <c r="B188" s="176"/>
      <c r="C188" s="176"/>
      <c r="D188" s="176"/>
      <c r="E188" s="176"/>
      <c r="F188" s="36"/>
      <c r="G188" s="176"/>
      <c r="H188" s="176"/>
      <c r="I188" s="176"/>
      <c r="J188" s="176"/>
      <c r="K188" s="230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L188" s="271"/>
      <c r="AM188" s="271"/>
    </row>
    <row r="189" ht="21.75" customHeight="1" spans="1:39">
      <c r="A189" s="271"/>
      <c r="B189" s="176"/>
      <c r="C189" s="176"/>
      <c r="D189" s="176"/>
      <c r="E189" s="176"/>
      <c r="F189" s="36"/>
      <c r="G189" s="176"/>
      <c r="H189" s="176"/>
      <c r="I189" s="176"/>
      <c r="J189" s="176"/>
      <c r="K189" s="230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L189" s="271"/>
      <c r="AM189" s="271"/>
    </row>
    <row r="190" ht="21.75" customHeight="1" spans="1:39">
      <c r="A190" s="271"/>
      <c r="B190" s="176"/>
      <c r="C190" s="176"/>
      <c r="D190" s="176"/>
      <c r="E190" s="176"/>
      <c r="F190" s="36"/>
      <c r="G190" s="176"/>
      <c r="H190" s="176"/>
      <c r="I190" s="176"/>
      <c r="J190" s="176"/>
      <c r="K190" s="230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21.75" customHeight="1" spans="1:39">
      <c r="A191" s="271"/>
      <c r="B191" s="176"/>
      <c r="C191" s="176"/>
      <c r="D191" s="176"/>
      <c r="E191" s="176"/>
      <c r="F191" s="36"/>
      <c r="G191" s="176"/>
      <c r="H191" s="176"/>
      <c r="I191" s="176"/>
      <c r="J191" s="176"/>
      <c r="K191" s="230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L191" s="271"/>
      <c r="AM191" s="271"/>
    </row>
    <row r="192" ht="21.75" customHeight="1" spans="1:39">
      <c r="A192" s="271"/>
      <c r="B192" s="176"/>
      <c r="C192" s="176"/>
      <c r="D192" s="176"/>
      <c r="E192" s="176"/>
      <c r="F192" s="36"/>
      <c r="G192" s="176"/>
      <c r="H192" s="176"/>
      <c r="I192" s="176"/>
      <c r="J192" s="176"/>
      <c r="K192" s="230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L192" s="271"/>
      <c r="AM192" s="271"/>
    </row>
    <row r="193" ht="21.75" customHeight="1" spans="1:39">
      <c r="A193" s="271"/>
      <c r="B193" s="176"/>
      <c r="C193" s="176"/>
      <c r="D193" s="176"/>
      <c r="E193" s="176"/>
      <c r="F193" s="36"/>
      <c r="G193" s="176"/>
      <c r="H193" s="176"/>
      <c r="I193" s="176"/>
      <c r="J193" s="176"/>
      <c r="K193" s="230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  <c r="AE193" s="271"/>
      <c r="AF193" s="271"/>
      <c r="AG193" s="271"/>
      <c r="AH193" s="271"/>
      <c r="AI193" s="271"/>
      <c r="AJ193" s="271"/>
      <c r="AK193" s="271"/>
      <c r="AL193" s="271"/>
      <c r="AM193" s="271"/>
    </row>
    <row r="194" ht="21.75" customHeight="1" spans="1:39">
      <c r="A194" s="271"/>
      <c r="B194" s="176"/>
      <c r="C194" s="176"/>
      <c r="D194" s="176"/>
      <c r="E194" s="176"/>
      <c r="F194" s="36"/>
      <c r="G194" s="176"/>
      <c r="H194" s="176"/>
      <c r="I194" s="176"/>
      <c r="J194" s="176"/>
      <c r="K194" s="230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  <c r="AE194" s="271"/>
      <c r="AF194" s="271"/>
      <c r="AG194" s="271"/>
      <c r="AH194" s="271"/>
      <c r="AI194" s="271"/>
      <c r="AJ194" s="271"/>
      <c r="AK194" s="271"/>
      <c r="AL194" s="271"/>
      <c r="AM194" s="271"/>
    </row>
    <row r="195" ht="21.75" customHeight="1" spans="1:39">
      <c r="A195" s="271"/>
      <c r="B195" s="176"/>
      <c r="C195" s="176"/>
      <c r="D195" s="176"/>
      <c r="E195" s="176"/>
      <c r="F195" s="36"/>
      <c r="G195" s="176"/>
      <c r="H195" s="176"/>
      <c r="I195" s="176"/>
      <c r="J195" s="176"/>
      <c r="K195" s="230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L195" s="271"/>
      <c r="AM195" s="271"/>
    </row>
    <row r="196" ht="21.75" customHeight="1" spans="1:39">
      <c r="A196" s="271"/>
      <c r="B196" s="176"/>
      <c r="C196" s="176"/>
      <c r="D196" s="176"/>
      <c r="E196" s="176"/>
      <c r="F196" s="36"/>
      <c r="G196" s="176"/>
      <c r="H196" s="176"/>
      <c r="I196" s="176"/>
      <c r="J196" s="176"/>
      <c r="K196" s="230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L196" s="271"/>
      <c r="AM196" s="271"/>
    </row>
    <row r="197" ht="21.75" customHeight="1" spans="1:39">
      <c r="A197" s="271"/>
      <c r="B197" s="176"/>
      <c r="C197" s="176"/>
      <c r="D197" s="176"/>
      <c r="E197" s="176"/>
      <c r="F197" s="36"/>
      <c r="G197" s="176"/>
      <c r="H197" s="176"/>
      <c r="I197" s="176"/>
      <c r="J197" s="176"/>
      <c r="K197" s="230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L197" s="271"/>
      <c r="AM197" s="271"/>
    </row>
    <row r="198" ht="21.75" customHeight="1" spans="1:39">
      <c r="A198" s="271"/>
      <c r="B198" s="176"/>
      <c r="C198" s="176"/>
      <c r="D198" s="176"/>
      <c r="E198" s="176"/>
      <c r="F198" s="36"/>
      <c r="G198" s="176"/>
      <c r="H198" s="176"/>
      <c r="I198" s="176"/>
      <c r="J198" s="176"/>
      <c r="K198" s="230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L198" s="271"/>
      <c r="AM198" s="271"/>
    </row>
    <row r="199" ht="21.75" customHeight="1" spans="1:39">
      <c r="A199" s="271"/>
      <c r="B199" s="176"/>
      <c r="C199" s="176"/>
      <c r="D199" s="176"/>
      <c r="E199" s="176"/>
      <c r="F199" s="36"/>
      <c r="G199" s="176"/>
      <c r="H199" s="176"/>
      <c r="I199" s="176"/>
      <c r="J199" s="176"/>
      <c r="K199" s="230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L199" s="271"/>
      <c r="AM199" s="271"/>
    </row>
    <row r="200" ht="21.75" customHeight="1" spans="1:39">
      <c r="A200" s="271"/>
      <c r="B200" s="176"/>
      <c r="C200" s="176"/>
      <c r="D200" s="176"/>
      <c r="E200" s="176"/>
      <c r="F200" s="36"/>
      <c r="G200" s="176"/>
      <c r="H200" s="176"/>
      <c r="I200" s="176"/>
      <c r="J200" s="176"/>
      <c r="K200" s="230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  <c r="AE200" s="271"/>
      <c r="AF200" s="271"/>
      <c r="AG200" s="271"/>
      <c r="AH200" s="271"/>
      <c r="AI200" s="271"/>
      <c r="AJ200" s="271"/>
      <c r="AK200" s="271"/>
      <c r="AL200" s="271"/>
      <c r="AM200" s="271"/>
    </row>
    <row r="201" ht="21.75" customHeight="1" spans="1:39">
      <c r="A201" s="271"/>
      <c r="B201" s="176"/>
      <c r="C201" s="176"/>
      <c r="D201" s="176"/>
      <c r="E201" s="176"/>
      <c r="F201" s="36"/>
      <c r="G201" s="176"/>
      <c r="H201" s="176"/>
      <c r="I201" s="176"/>
      <c r="J201" s="176"/>
      <c r="K201" s="230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  <c r="AE201" s="271"/>
      <c r="AF201" s="271"/>
      <c r="AG201" s="271"/>
      <c r="AH201" s="271"/>
      <c r="AI201" s="271"/>
      <c r="AJ201" s="271"/>
      <c r="AK201" s="271"/>
      <c r="AL201" s="271"/>
      <c r="AM201" s="271"/>
    </row>
    <row r="202" ht="21.75" customHeight="1" spans="1:39">
      <c r="A202" s="271"/>
      <c r="B202" s="176"/>
      <c r="C202" s="176"/>
      <c r="D202" s="176"/>
      <c r="E202" s="176"/>
      <c r="F202" s="36"/>
      <c r="G202" s="176"/>
      <c r="H202" s="176"/>
      <c r="I202" s="176"/>
      <c r="J202" s="176"/>
      <c r="K202" s="230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L202" s="271"/>
      <c r="AM202" s="271"/>
    </row>
    <row r="203" ht="21.75" customHeight="1" spans="1:39">
      <c r="A203" s="271"/>
      <c r="B203" s="176"/>
      <c r="C203" s="176"/>
      <c r="D203" s="176"/>
      <c r="E203" s="176"/>
      <c r="F203" s="36"/>
      <c r="G203" s="176"/>
      <c r="H203" s="176"/>
      <c r="I203" s="176"/>
      <c r="J203" s="176"/>
      <c r="K203" s="230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  <c r="AE203" s="271"/>
      <c r="AF203" s="271"/>
      <c r="AG203" s="271"/>
      <c r="AH203" s="271"/>
      <c r="AI203" s="271"/>
      <c r="AJ203" s="271"/>
      <c r="AK203" s="271"/>
      <c r="AL203" s="271"/>
      <c r="AM203" s="271"/>
    </row>
    <row r="204" ht="21.75" customHeight="1" spans="1:39">
      <c r="A204" s="271"/>
      <c r="B204" s="176"/>
      <c r="C204" s="176"/>
      <c r="D204" s="176"/>
      <c r="E204" s="176"/>
      <c r="F204" s="36"/>
      <c r="G204" s="176"/>
      <c r="H204" s="176"/>
      <c r="I204" s="176"/>
      <c r="J204" s="176"/>
      <c r="K204" s="230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  <c r="AE204" s="271"/>
      <c r="AF204" s="271"/>
      <c r="AG204" s="271"/>
      <c r="AH204" s="271"/>
      <c r="AI204" s="271"/>
      <c r="AJ204" s="271"/>
      <c r="AK204" s="271"/>
      <c r="AL204" s="271"/>
      <c r="AM204" s="271"/>
    </row>
    <row r="205" ht="21.75" customHeight="1" spans="1:39">
      <c r="A205" s="271"/>
      <c r="B205" s="176"/>
      <c r="C205" s="176"/>
      <c r="D205" s="176"/>
      <c r="E205" s="176"/>
      <c r="F205" s="36"/>
      <c r="G205" s="176"/>
      <c r="H205" s="176"/>
      <c r="I205" s="176"/>
      <c r="J205" s="176"/>
      <c r="K205" s="230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L205" s="271"/>
      <c r="AM205" s="271"/>
    </row>
    <row r="206" ht="21.75" customHeight="1" spans="1:39">
      <c r="A206" s="271"/>
      <c r="B206" s="176"/>
      <c r="C206" s="176"/>
      <c r="D206" s="176"/>
      <c r="E206" s="176"/>
      <c r="F206" s="36"/>
      <c r="G206" s="176"/>
      <c r="H206" s="176"/>
      <c r="I206" s="176"/>
      <c r="J206" s="176"/>
      <c r="K206" s="230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  <c r="AE206" s="271"/>
      <c r="AF206" s="271"/>
      <c r="AG206" s="271"/>
      <c r="AH206" s="271"/>
      <c r="AI206" s="271"/>
      <c r="AJ206" s="271"/>
      <c r="AK206" s="271"/>
      <c r="AL206" s="271"/>
      <c r="AM206" s="271"/>
    </row>
    <row r="207" ht="21.75" customHeight="1" spans="1:39">
      <c r="A207" s="271"/>
      <c r="B207" s="176"/>
      <c r="C207" s="176"/>
      <c r="D207" s="176"/>
      <c r="E207" s="176"/>
      <c r="F207" s="36"/>
      <c r="G207" s="176"/>
      <c r="H207" s="176"/>
      <c r="I207" s="176"/>
      <c r="J207" s="176"/>
      <c r="K207" s="230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L207" s="271"/>
      <c r="AM207" s="271"/>
    </row>
    <row r="208" ht="21.75" customHeight="1" spans="1:39">
      <c r="A208" s="271"/>
      <c r="B208" s="176"/>
      <c r="C208" s="176"/>
      <c r="D208" s="176"/>
      <c r="E208" s="176"/>
      <c r="F208" s="36"/>
      <c r="G208" s="176"/>
      <c r="H208" s="176"/>
      <c r="I208" s="176"/>
      <c r="J208" s="176"/>
      <c r="K208" s="230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L208" s="271"/>
      <c r="AM208" s="271"/>
    </row>
    <row r="209" ht="21.75" customHeight="1" spans="1:39">
      <c r="A209" s="271"/>
      <c r="B209" s="176"/>
      <c r="C209" s="176"/>
      <c r="D209" s="176"/>
      <c r="E209" s="176"/>
      <c r="F209" s="36"/>
      <c r="G209" s="176"/>
      <c r="H209" s="176"/>
      <c r="I209" s="176"/>
      <c r="J209" s="176"/>
      <c r="K209" s="230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L209" s="271"/>
      <c r="AM209" s="271"/>
    </row>
    <row r="210" ht="21.75" customHeight="1" spans="1:39">
      <c r="A210" s="271"/>
      <c r="B210" s="176"/>
      <c r="C210" s="176"/>
      <c r="D210" s="176"/>
      <c r="E210" s="176"/>
      <c r="F210" s="36"/>
      <c r="G210" s="176"/>
      <c r="H210" s="176"/>
      <c r="I210" s="176"/>
      <c r="J210" s="176"/>
      <c r="K210" s="230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L210" s="271"/>
      <c r="AM210" s="271"/>
    </row>
    <row r="211" ht="21.75" customHeight="1" spans="1:39">
      <c r="A211" s="271"/>
      <c r="B211" s="176"/>
      <c r="C211" s="176"/>
      <c r="D211" s="176"/>
      <c r="E211" s="176"/>
      <c r="F211" s="36"/>
      <c r="G211" s="176"/>
      <c r="H211" s="176"/>
      <c r="I211" s="176"/>
      <c r="J211" s="176"/>
      <c r="K211" s="230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  <c r="AE211" s="271"/>
      <c r="AF211" s="271"/>
      <c r="AG211" s="271"/>
      <c r="AH211" s="271"/>
      <c r="AI211" s="271"/>
      <c r="AJ211" s="271"/>
      <c r="AK211" s="271"/>
      <c r="AL211" s="271"/>
      <c r="AM211" s="271"/>
    </row>
    <row r="212" ht="21.75" customHeight="1" spans="1:39">
      <c r="A212" s="271"/>
      <c r="B212" s="176"/>
      <c r="C212" s="176"/>
      <c r="D212" s="176"/>
      <c r="E212" s="176"/>
      <c r="F212" s="36"/>
      <c r="G212" s="176"/>
      <c r="H212" s="176"/>
      <c r="I212" s="176"/>
      <c r="J212" s="176"/>
      <c r="K212" s="230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  <c r="AE212" s="271"/>
      <c r="AF212" s="271"/>
      <c r="AG212" s="271"/>
      <c r="AH212" s="271"/>
      <c r="AI212" s="271"/>
      <c r="AJ212" s="271"/>
      <c r="AK212" s="271"/>
      <c r="AL212" s="271"/>
      <c r="AM212" s="271"/>
    </row>
    <row r="213" ht="21.75" customHeight="1" spans="1:39">
      <c r="A213" s="271"/>
      <c r="B213" s="176"/>
      <c r="C213" s="176"/>
      <c r="D213" s="176"/>
      <c r="E213" s="176"/>
      <c r="F213" s="36"/>
      <c r="G213" s="176"/>
      <c r="H213" s="176"/>
      <c r="I213" s="176"/>
      <c r="J213" s="176"/>
      <c r="K213" s="230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  <c r="AE213" s="271"/>
      <c r="AF213" s="271"/>
      <c r="AG213" s="271"/>
      <c r="AH213" s="271"/>
      <c r="AI213" s="271"/>
      <c r="AJ213" s="271"/>
      <c r="AK213" s="271"/>
      <c r="AL213" s="271"/>
      <c r="AM213" s="271"/>
    </row>
    <row r="214" ht="21.75" customHeight="1" spans="1:39">
      <c r="A214" s="271"/>
      <c r="B214" s="176"/>
      <c r="C214" s="176"/>
      <c r="D214" s="176"/>
      <c r="E214" s="176"/>
      <c r="F214" s="36"/>
      <c r="G214" s="176"/>
      <c r="H214" s="176"/>
      <c r="I214" s="176"/>
      <c r="J214" s="176"/>
      <c r="K214" s="230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  <c r="AE214" s="271"/>
      <c r="AF214" s="271"/>
      <c r="AG214" s="271"/>
      <c r="AH214" s="271"/>
      <c r="AI214" s="271"/>
      <c r="AJ214" s="271"/>
      <c r="AK214" s="271"/>
      <c r="AL214" s="271"/>
      <c r="AM214" s="271"/>
    </row>
    <row r="215" ht="21.75" customHeight="1" spans="1:39">
      <c r="A215" s="271"/>
      <c r="B215" s="176"/>
      <c r="C215" s="176"/>
      <c r="D215" s="176"/>
      <c r="E215" s="176"/>
      <c r="F215" s="36"/>
      <c r="G215" s="176"/>
      <c r="H215" s="176"/>
      <c r="I215" s="176"/>
      <c r="J215" s="176"/>
      <c r="K215" s="230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  <c r="AE215" s="271"/>
      <c r="AF215" s="271"/>
      <c r="AG215" s="271"/>
      <c r="AH215" s="271"/>
      <c r="AI215" s="271"/>
      <c r="AJ215" s="271"/>
      <c r="AK215" s="271"/>
      <c r="AL215" s="271"/>
      <c r="AM215" s="271"/>
    </row>
    <row r="216" ht="21.75" customHeight="1" spans="1:39">
      <c r="A216" s="271"/>
      <c r="B216" s="176"/>
      <c r="C216" s="176"/>
      <c r="D216" s="176"/>
      <c r="E216" s="176"/>
      <c r="F216" s="36"/>
      <c r="G216" s="176"/>
      <c r="H216" s="176"/>
      <c r="I216" s="176"/>
      <c r="J216" s="176"/>
      <c r="K216" s="230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L216" s="271"/>
      <c r="AM216" s="271"/>
    </row>
    <row r="217" ht="21.75" customHeight="1" spans="1:39">
      <c r="A217" s="271"/>
      <c r="B217" s="176"/>
      <c r="C217" s="176"/>
      <c r="D217" s="176"/>
      <c r="E217" s="176"/>
      <c r="F217" s="36"/>
      <c r="G217" s="176"/>
      <c r="H217" s="176"/>
      <c r="I217" s="176"/>
      <c r="J217" s="176"/>
      <c r="K217" s="230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L217" s="271"/>
      <c r="AM217" s="271"/>
    </row>
    <row r="218" ht="21.75" customHeight="1" spans="1:39">
      <c r="A218" s="271"/>
      <c r="B218" s="176"/>
      <c r="C218" s="176"/>
      <c r="D218" s="176"/>
      <c r="E218" s="176"/>
      <c r="F218" s="36"/>
      <c r="G218" s="176"/>
      <c r="H218" s="176"/>
      <c r="I218" s="176"/>
      <c r="J218" s="176"/>
      <c r="K218" s="230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L218" s="271"/>
      <c r="AM218" s="271"/>
    </row>
    <row r="219" ht="21.75" customHeight="1" spans="1:39">
      <c r="A219" s="271"/>
      <c r="B219" s="176"/>
      <c r="C219" s="176"/>
      <c r="D219" s="176"/>
      <c r="E219" s="176"/>
      <c r="F219" s="36"/>
      <c r="G219" s="176"/>
      <c r="H219" s="176"/>
      <c r="I219" s="176"/>
      <c r="J219" s="176"/>
      <c r="K219" s="230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L219" s="271"/>
      <c r="AM219" s="271"/>
    </row>
    <row r="220" ht="21.75" customHeight="1" spans="1:39">
      <c r="A220" s="271"/>
      <c r="B220" s="176"/>
      <c r="C220" s="176"/>
      <c r="D220" s="176"/>
      <c r="E220" s="176"/>
      <c r="F220" s="36"/>
      <c r="G220" s="176"/>
      <c r="H220" s="176"/>
      <c r="I220" s="176"/>
      <c r="J220" s="176"/>
      <c r="K220" s="230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L220" s="271"/>
      <c r="AM220" s="271"/>
    </row>
    <row r="221" ht="21.75" customHeight="1" spans="1:39">
      <c r="A221" s="271"/>
      <c r="B221" s="176"/>
      <c r="C221" s="176"/>
      <c r="D221" s="176"/>
      <c r="E221" s="176"/>
      <c r="F221" s="36"/>
      <c r="G221" s="176"/>
      <c r="H221" s="176"/>
      <c r="I221" s="176"/>
      <c r="J221" s="176"/>
      <c r="K221" s="230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L221" s="271"/>
      <c r="AM221" s="271"/>
    </row>
    <row r="222" ht="21.75" customHeight="1" spans="1:39">
      <c r="A222" s="271"/>
      <c r="B222" s="176"/>
      <c r="C222" s="176"/>
      <c r="D222" s="176"/>
      <c r="E222" s="176"/>
      <c r="F222" s="36"/>
      <c r="G222" s="176"/>
      <c r="H222" s="176"/>
      <c r="I222" s="176"/>
      <c r="J222" s="176"/>
      <c r="K222" s="230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L222" s="271"/>
      <c r="AM222" s="271"/>
    </row>
    <row r="223" ht="21.75" customHeight="1" spans="1:39">
      <c r="A223" s="271"/>
      <c r="B223" s="176"/>
      <c r="C223" s="176"/>
      <c r="D223" s="176"/>
      <c r="E223" s="176"/>
      <c r="F223" s="36"/>
      <c r="G223" s="176"/>
      <c r="H223" s="176"/>
      <c r="I223" s="176"/>
      <c r="J223" s="176"/>
      <c r="K223" s="230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L223" s="271"/>
      <c r="AM223" s="271"/>
    </row>
    <row r="224" ht="21.75" customHeight="1" spans="1:39">
      <c r="A224" s="271"/>
      <c r="B224" s="176"/>
      <c r="C224" s="176"/>
      <c r="D224" s="176"/>
      <c r="E224" s="176"/>
      <c r="F224" s="36"/>
      <c r="G224" s="176"/>
      <c r="H224" s="176"/>
      <c r="I224" s="176"/>
      <c r="J224" s="176"/>
      <c r="K224" s="230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L224" s="271"/>
      <c r="AM224" s="271"/>
    </row>
    <row r="225" ht="21.75" customHeight="1" spans="1:39">
      <c r="A225" s="271"/>
      <c r="B225" s="176"/>
      <c r="C225" s="176"/>
      <c r="D225" s="176"/>
      <c r="E225" s="176"/>
      <c r="F225" s="36"/>
      <c r="G225" s="176"/>
      <c r="H225" s="176"/>
      <c r="I225" s="176"/>
      <c r="J225" s="176"/>
      <c r="K225" s="230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L225" s="271"/>
      <c r="AM225" s="271"/>
    </row>
    <row r="226" ht="21.75" customHeight="1" spans="1:39">
      <c r="A226" s="271"/>
      <c r="B226" s="176"/>
      <c r="C226" s="176"/>
      <c r="D226" s="176"/>
      <c r="E226" s="176"/>
      <c r="F226" s="36"/>
      <c r="G226" s="176"/>
      <c r="H226" s="176"/>
      <c r="I226" s="176"/>
      <c r="J226" s="176"/>
      <c r="K226" s="230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L226" s="271"/>
      <c r="AM226" s="271"/>
    </row>
    <row r="227" ht="21.75" customHeight="1" spans="1:39">
      <c r="A227" s="271"/>
      <c r="B227" s="176"/>
      <c r="C227" s="176"/>
      <c r="D227" s="176"/>
      <c r="E227" s="176"/>
      <c r="F227" s="36"/>
      <c r="G227" s="176"/>
      <c r="H227" s="176"/>
      <c r="I227" s="176"/>
      <c r="J227" s="176"/>
      <c r="K227" s="230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L227" s="271"/>
      <c r="AM227" s="271"/>
    </row>
    <row r="228" ht="21.75" customHeight="1" spans="1:39">
      <c r="A228" s="271"/>
      <c r="B228" s="176"/>
      <c r="C228" s="176"/>
      <c r="D228" s="176"/>
      <c r="E228" s="176"/>
      <c r="F228" s="36"/>
      <c r="G228" s="176"/>
      <c r="H228" s="176"/>
      <c r="I228" s="176"/>
      <c r="J228" s="176"/>
      <c r="K228" s="230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L228" s="271"/>
      <c r="AM228" s="271"/>
    </row>
    <row r="229" ht="21.75" customHeight="1" spans="1:39">
      <c r="A229" s="271"/>
      <c r="B229" s="176"/>
      <c r="C229" s="176"/>
      <c r="D229" s="176"/>
      <c r="E229" s="176"/>
      <c r="F229" s="36"/>
      <c r="G229" s="176"/>
      <c r="H229" s="176"/>
      <c r="I229" s="176"/>
      <c r="J229" s="176"/>
      <c r="K229" s="230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L229" s="271"/>
      <c r="AM229" s="271"/>
    </row>
    <row r="230" ht="21.75" customHeight="1" spans="1:39">
      <c r="A230" s="271"/>
      <c r="B230" s="176"/>
      <c r="C230" s="176"/>
      <c r="D230" s="176"/>
      <c r="E230" s="176"/>
      <c r="F230" s="36"/>
      <c r="G230" s="176"/>
      <c r="H230" s="176"/>
      <c r="I230" s="176"/>
      <c r="J230" s="176"/>
      <c r="K230" s="230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L230" s="271"/>
      <c r="AM230" s="271"/>
    </row>
    <row r="231" ht="21.75" customHeight="1" spans="1:39">
      <c r="A231" s="271"/>
      <c r="B231" s="176"/>
      <c r="C231" s="176"/>
      <c r="D231" s="176"/>
      <c r="E231" s="176"/>
      <c r="F231" s="36"/>
      <c r="G231" s="176"/>
      <c r="H231" s="176"/>
      <c r="I231" s="176"/>
      <c r="J231" s="176"/>
      <c r="K231" s="230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L231" s="271"/>
      <c r="AM231" s="271"/>
    </row>
    <row r="232" ht="21.75" customHeight="1" spans="1:39">
      <c r="A232" s="271"/>
      <c r="B232" s="176"/>
      <c r="C232" s="176"/>
      <c r="D232" s="176"/>
      <c r="E232" s="176"/>
      <c r="F232" s="36"/>
      <c r="G232" s="176"/>
      <c r="H232" s="176"/>
      <c r="I232" s="176"/>
      <c r="J232" s="176"/>
      <c r="K232" s="230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L232" s="271"/>
      <c r="AM232" s="271"/>
    </row>
    <row r="233" ht="21.75" customHeight="1" spans="1:39">
      <c r="A233" s="271"/>
      <c r="B233" s="176"/>
      <c r="C233" s="176"/>
      <c r="D233" s="176"/>
      <c r="E233" s="176"/>
      <c r="F233" s="36"/>
      <c r="G233" s="176"/>
      <c r="H233" s="176"/>
      <c r="I233" s="176"/>
      <c r="J233" s="176"/>
      <c r="K233" s="230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21.75" customHeight="1" spans="1:39">
      <c r="A234" s="271"/>
      <c r="B234" s="176"/>
      <c r="C234" s="176"/>
      <c r="D234" s="176"/>
      <c r="E234" s="176"/>
      <c r="F234" s="36"/>
      <c r="G234" s="176"/>
      <c r="H234" s="176"/>
      <c r="I234" s="176"/>
      <c r="J234" s="176"/>
      <c r="K234" s="230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  <c r="AE234" s="271"/>
      <c r="AF234" s="271"/>
      <c r="AG234" s="271"/>
      <c r="AH234" s="271"/>
      <c r="AI234" s="271"/>
      <c r="AJ234" s="271"/>
      <c r="AK234" s="271"/>
      <c r="AL234" s="271"/>
      <c r="AM234" s="271"/>
    </row>
    <row r="235" ht="21.75" customHeight="1" spans="1:39">
      <c r="A235" s="271"/>
      <c r="B235" s="176"/>
      <c r="C235" s="176"/>
      <c r="D235" s="176"/>
      <c r="E235" s="176"/>
      <c r="F235" s="36"/>
      <c r="G235" s="176"/>
      <c r="H235" s="176"/>
      <c r="I235" s="176"/>
      <c r="J235" s="176"/>
      <c r="K235" s="230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  <c r="AE235" s="271"/>
      <c r="AF235" s="271"/>
      <c r="AG235" s="271"/>
      <c r="AH235" s="271"/>
      <c r="AI235" s="271"/>
      <c r="AJ235" s="271"/>
      <c r="AK235" s="271"/>
      <c r="AL235" s="271"/>
      <c r="AM235" s="271"/>
    </row>
    <row r="236" ht="21.75" customHeight="1" spans="1:39">
      <c r="A236" s="271"/>
      <c r="B236" s="176"/>
      <c r="C236" s="176"/>
      <c r="D236" s="176"/>
      <c r="E236" s="176"/>
      <c r="F236" s="36"/>
      <c r="G236" s="176"/>
      <c r="H236" s="176"/>
      <c r="I236" s="176"/>
      <c r="J236" s="176"/>
      <c r="K236" s="230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  <c r="AE236" s="271"/>
      <c r="AF236" s="271"/>
      <c r="AG236" s="271"/>
      <c r="AH236" s="271"/>
      <c r="AI236" s="271"/>
      <c r="AJ236" s="271"/>
      <c r="AK236" s="271"/>
      <c r="AL236" s="271"/>
      <c r="AM236" s="271"/>
    </row>
    <row r="237" ht="21.75" customHeight="1" spans="1:39">
      <c r="A237" s="271"/>
      <c r="B237" s="176"/>
      <c r="C237" s="176"/>
      <c r="D237" s="176"/>
      <c r="E237" s="176"/>
      <c r="F237" s="36"/>
      <c r="G237" s="176"/>
      <c r="H237" s="176"/>
      <c r="I237" s="176"/>
      <c r="J237" s="176"/>
      <c r="K237" s="230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  <c r="AE237" s="271"/>
      <c r="AF237" s="271"/>
      <c r="AG237" s="271"/>
      <c r="AH237" s="271"/>
      <c r="AI237" s="271"/>
      <c r="AJ237" s="271"/>
      <c r="AK237" s="271"/>
      <c r="AL237" s="271"/>
      <c r="AM237" s="271"/>
    </row>
    <row r="238" ht="21.75" customHeight="1" spans="1:39">
      <c r="A238" s="271"/>
      <c r="B238" s="176"/>
      <c r="C238" s="176"/>
      <c r="D238" s="176"/>
      <c r="E238" s="176"/>
      <c r="F238" s="36"/>
      <c r="G238" s="176"/>
      <c r="H238" s="176"/>
      <c r="I238" s="176"/>
      <c r="J238" s="176"/>
      <c r="K238" s="230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  <c r="AE238" s="271"/>
      <c r="AF238" s="271"/>
      <c r="AG238" s="271"/>
      <c r="AH238" s="271"/>
      <c r="AI238" s="271"/>
      <c r="AJ238" s="271"/>
      <c r="AK238" s="271"/>
      <c r="AL238" s="271"/>
      <c r="AM238" s="271"/>
    </row>
    <row r="239" ht="21.75" customHeight="1" spans="1:39">
      <c r="A239" s="271"/>
      <c r="B239" s="176"/>
      <c r="C239" s="176"/>
      <c r="D239" s="176"/>
      <c r="E239" s="176"/>
      <c r="F239" s="36"/>
      <c r="G239" s="176"/>
      <c r="H239" s="176"/>
      <c r="I239" s="176"/>
      <c r="J239" s="176"/>
      <c r="K239" s="230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L239" s="271"/>
      <c r="AM239" s="271"/>
    </row>
    <row r="240" ht="21.75" customHeight="1" spans="1:39">
      <c r="A240" s="271"/>
      <c r="B240" s="176"/>
      <c r="C240" s="176"/>
      <c r="D240" s="176"/>
      <c r="E240" s="176"/>
      <c r="F240" s="36"/>
      <c r="G240" s="176"/>
      <c r="H240" s="176"/>
      <c r="I240" s="176"/>
      <c r="J240" s="176"/>
      <c r="K240" s="230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L240" s="271"/>
      <c r="AM240" s="271"/>
    </row>
    <row r="241" ht="21.75" customHeight="1" spans="1:39">
      <c r="A241" s="271"/>
      <c r="B241" s="176"/>
      <c r="C241" s="176"/>
      <c r="D241" s="176"/>
      <c r="E241" s="176"/>
      <c r="F241" s="36"/>
      <c r="G241" s="176"/>
      <c r="H241" s="176"/>
      <c r="I241" s="176"/>
      <c r="J241" s="176"/>
      <c r="K241" s="230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L241" s="271"/>
      <c r="AM241" s="271"/>
    </row>
    <row r="242" ht="21.75" customHeight="1" spans="1:39">
      <c r="A242" s="271"/>
      <c r="B242" s="176"/>
      <c r="C242" s="176"/>
      <c r="D242" s="176"/>
      <c r="E242" s="176"/>
      <c r="F242" s="36"/>
      <c r="G242" s="176"/>
      <c r="H242" s="176"/>
      <c r="I242" s="176"/>
      <c r="J242" s="176"/>
      <c r="K242" s="230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L242" s="271"/>
      <c r="AM242" s="271"/>
    </row>
    <row r="243" ht="21.75" customHeight="1" spans="1:39">
      <c r="A243" s="271"/>
      <c r="B243" s="176"/>
      <c r="C243" s="176"/>
      <c r="D243" s="176"/>
      <c r="E243" s="176"/>
      <c r="F243" s="36"/>
      <c r="G243" s="176"/>
      <c r="H243" s="176"/>
      <c r="I243" s="176"/>
      <c r="J243" s="176"/>
      <c r="K243" s="230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L243" s="271"/>
      <c r="AM243" s="271"/>
    </row>
    <row r="244" ht="21.75" customHeight="1" spans="1:39">
      <c r="A244" s="271"/>
      <c r="B244" s="176"/>
      <c r="C244" s="176"/>
      <c r="D244" s="176"/>
      <c r="E244" s="176"/>
      <c r="F244" s="36"/>
      <c r="G244" s="176"/>
      <c r="H244" s="176"/>
      <c r="I244" s="176"/>
      <c r="J244" s="176"/>
      <c r="K244" s="230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  <c r="AE244" s="271"/>
      <c r="AF244" s="271"/>
      <c r="AG244" s="271"/>
      <c r="AH244" s="271"/>
      <c r="AI244" s="271"/>
      <c r="AJ244" s="271"/>
      <c r="AK244" s="271"/>
      <c r="AL244" s="271"/>
      <c r="AM244" s="271"/>
    </row>
    <row r="245" ht="21.75" customHeight="1" spans="1:39">
      <c r="A245" s="271"/>
      <c r="B245" s="176"/>
      <c r="C245" s="176"/>
      <c r="D245" s="176"/>
      <c r="E245" s="176"/>
      <c r="F245" s="36"/>
      <c r="G245" s="176"/>
      <c r="H245" s="176"/>
      <c r="I245" s="176"/>
      <c r="J245" s="176"/>
      <c r="K245" s="230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L245" s="271"/>
      <c r="AM245" s="271"/>
    </row>
    <row r="246" ht="21.75" customHeight="1" spans="1:39">
      <c r="A246" s="271"/>
      <c r="B246" s="176"/>
      <c r="C246" s="176"/>
      <c r="D246" s="176"/>
      <c r="E246" s="176"/>
      <c r="F246" s="36"/>
      <c r="G246" s="176"/>
      <c r="H246" s="176"/>
      <c r="I246" s="176"/>
      <c r="J246" s="176"/>
      <c r="K246" s="230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L246" s="271"/>
      <c r="AM246" s="271"/>
    </row>
    <row r="247" ht="21.75" customHeight="1" spans="1:39">
      <c r="A247" s="271"/>
      <c r="B247" s="176"/>
      <c r="C247" s="176"/>
      <c r="D247" s="176"/>
      <c r="E247" s="176"/>
      <c r="F247" s="36"/>
      <c r="G247" s="176"/>
      <c r="H247" s="176"/>
      <c r="I247" s="176"/>
      <c r="J247" s="176"/>
      <c r="K247" s="230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71"/>
      <c r="AE247" s="271"/>
      <c r="AF247" s="271"/>
      <c r="AG247" s="271"/>
      <c r="AH247" s="271"/>
      <c r="AI247" s="271"/>
      <c r="AJ247" s="271"/>
      <c r="AK247" s="271"/>
      <c r="AL247" s="271"/>
      <c r="AM247" s="271"/>
    </row>
    <row r="248" ht="21.75" customHeight="1" spans="1:39">
      <c r="A248" s="271"/>
      <c r="B248" s="176"/>
      <c r="C248" s="176"/>
      <c r="D248" s="176"/>
      <c r="E248" s="176"/>
      <c r="F248" s="36"/>
      <c r="G248" s="176"/>
      <c r="H248" s="176"/>
      <c r="I248" s="176"/>
      <c r="J248" s="176"/>
      <c r="K248" s="230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L248" s="271"/>
      <c r="AM248" s="271"/>
    </row>
    <row r="249" ht="21.75" customHeight="1" spans="1:39">
      <c r="A249" s="271"/>
      <c r="B249" s="176"/>
      <c r="C249" s="176"/>
      <c r="D249" s="176"/>
      <c r="E249" s="176"/>
      <c r="F249" s="36"/>
      <c r="G249" s="176"/>
      <c r="H249" s="176"/>
      <c r="I249" s="176"/>
      <c r="J249" s="176"/>
      <c r="K249" s="230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L249" s="271"/>
      <c r="AM249" s="271"/>
    </row>
    <row r="250" ht="21.75" customHeight="1" spans="1:39">
      <c r="A250" s="271"/>
      <c r="B250" s="176"/>
      <c r="C250" s="176"/>
      <c r="D250" s="176"/>
      <c r="E250" s="176"/>
      <c r="F250" s="36"/>
      <c r="G250" s="176"/>
      <c r="H250" s="176"/>
      <c r="I250" s="176"/>
      <c r="J250" s="176"/>
      <c r="K250" s="230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71"/>
      <c r="AE250" s="271"/>
      <c r="AF250" s="271"/>
      <c r="AG250" s="271"/>
      <c r="AH250" s="271"/>
      <c r="AI250" s="271"/>
      <c r="AJ250" s="271"/>
      <c r="AK250" s="271"/>
      <c r="AL250" s="271"/>
      <c r="AM250" s="271"/>
    </row>
    <row r="251" ht="21.75" customHeight="1" spans="1:39">
      <c r="A251" s="271"/>
      <c r="B251" s="176"/>
      <c r="C251" s="176"/>
      <c r="D251" s="176"/>
      <c r="E251" s="176"/>
      <c r="F251" s="36"/>
      <c r="G251" s="176"/>
      <c r="H251" s="176"/>
      <c r="I251" s="176"/>
      <c r="J251" s="176"/>
      <c r="K251" s="230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71"/>
      <c r="AE251" s="271"/>
      <c r="AF251" s="271"/>
      <c r="AG251" s="271"/>
      <c r="AH251" s="271"/>
      <c r="AI251" s="271"/>
      <c r="AJ251" s="271"/>
      <c r="AK251" s="271"/>
      <c r="AL251" s="271"/>
      <c r="AM251" s="271"/>
    </row>
    <row r="252" ht="21.75" customHeight="1" spans="1:39">
      <c r="A252" s="271"/>
      <c r="B252" s="176"/>
      <c r="C252" s="176"/>
      <c r="D252" s="176"/>
      <c r="E252" s="176"/>
      <c r="F252" s="36"/>
      <c r="G252" s="176"/>
      <c r="H252" s="176"/>
      <c r="I252" s="176"/>
      <c r="J252" s="176"/>
      <c r="K252" s="230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71"/>
      <c r="AE252" s="271"/>
      <c r="AF252" s="271"/>
      <c r="AG252" s="271"/>
      <c r="AH252" s="271"/>
      <c r="AI252" s="271"/>
      <c r="AJ252" s="271"/>
      <c r="AK252" s="271"/>
      <c r="AL252" s="271"/>
      <c r="AM252" s="271"/>
    </row>
    <row r="253" ht="21.75" customHeight="1" spans="1:39">
      <c r="A253" s="271"/>
      <c r="B253" s="176"/>
      <c r="C253" s="176"/>
      <c r="D253" s="176"/>
      <c r="E253" s="176"/>
      <c r="F253" s="36"/>
      <c r="G253" s="176"/>
      <c r="H253" s="176"/>
      <c r="I253" s="176"/>
      <c r="J253" s="176"/>
      <c r="K253" s="230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71"/>
      <c r="AE253" s="271"/>
      <c r="AF253" s="271"/>
      <c r="AG253" s="271"/>
      <c r="AH253" s="271"/>
      <c r="AI253" s="271"/>
      <c r="AJ253" s="271"/>
      <c r="AK253" s="271"/>
      <c r="AL253" s="271"/>
      <c r="AM253" s="271"/>
    </row>
    <row r="254" ht="21.75" customHeight="1" spans="1:39">
      <c r="A254" s="271"/>
      <c r="B254" s="176"/>
      <c r="C254" s="176"/>
      <c r="D254" s="176"/>
      <c r="E254" s="176"/>
      <c r="F254" s="36"/>
      <c r="G254" s="176"/>
      <c r="H254" s="176"/>
      <c r="I254" s="176"/>
      <c r="J254" s="176"/>
      <c r="K254" s="230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71"/>
      <c r="AE254" s="271"/>
      <c r="AF254" s="271"/>
      <c r="AG254" s="271"/>
      <c r="AH254" s="271"/>
      <c r="AI254" s="271"/>
      <c r="AJ254" s="271"/>
      <c r="AK254" s="271"/>
      <c r="AL254" s="271"/>
      <c r="AM254" s="271"/>
    </row>
    <row r="255" ht="21.75" customHeight="1" spans="1:39">
      <c r="A255" s="271"/>
      <c r="B255" s="176"/>
      <c r="C255" s="176"/>
      <c r="D255" s="176"/>
      <c r="E255" s="176"/>
      <c r="F255" s="36"/>
      <c r="G255" s="176"/>
      <c r="H255" s="176"/>
      <c r="I255" s="176"/>
      <c r="J255" s="176"/>
      <c r="K255" s="230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L255" s="271"/>
      <c r="AM255" s="271"/>
    </row>
    <row r="256" ht="21.75" customHeight="1" spans="1:39">
      <c r="A256" s="271"/>
      <c r="B256" s="176"/>
      <c r="C256" s="176"/>
      <c r="D256" s="176"/>
      <c r="E256" s="176"/>
      <c r="F256" s="36"/>
      <c r="G256" s="176"/>
      <c r="H256" s="176"/>
      <c r="I256" s="176"/>
      <c r="J256" s="176"/>
      <c r="K256" s="230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71"/>
      <c r="AE256" s="271"/>
      <c r="AF256" s="271"/>
      <c r="AG256" s="271"/>
      <c r="AH256" s="271"/>
      <c r="AI256" s="271"/>
      <c r="AJ256" s="271"/>
      <c r="AK256" s="271"/>
      <c r="AL256" s="271"/>
      <c r="AM256" s="271"/>
    </row>
    <row r="257" ht="21.75" customHeight="1" spans="1:39">
      <c r="A257" s="271"/>
      <c r="B257" s="176"/>
      <c r="C257" s="176"/>
      <c r="D257" s="176"/>
      <c r="E257" s="176"/>
      <c r="F257" s="36"/>
      <c r="G257" s="176"/>
      <c r="H257" s="176"/>
      <c r="I257" s="176"/>
      <c r="J257" s="176"/>
      <c r="K257" s="230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L257" s="271"/>
      <c r="AM257" s="271"/>
    </row>
    <row r="258" ht="21.75" customHeight="1" spans="1:39">
      <c r="A258" s="271"/>
      <c r="B258" s="176"/>
      <c r="C258" s="176"/>
      <c r="D258" s="176"/>
      <c r="E258" s="176"/>
      <c r="F258" s="36"/>
      <c r="G258" s="176"/>
      <c r="H258" s="176"/>
      <c r="I258" s="176"/>
      <c r="J258" s="176"/>
      <c r="K258" s="230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L258" s="271"/>
      <c r="AM258" s="271"/>
    </row>
    <row r="259" ht="21.75" customHeight="1" spans="1:39">
      <c r="A259" s="271"/>
      <c r="B259" s="176"/>
      <c r="C259" s="176"/>
      <c r="D259" s="176"/>
      <c r="E259" s="176"/>
      <c r="F259" s="36"/>
      <c r="G259" s="176"/>
      <c r="H259" s="176"/>
      <c r="I259" s="176"/>
      <c r="J259" s="176"/>
      <c r="K259" s="230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L259" s="271"/>
      <c r="AM259" s="271"/>
    </row>
    <row r="260" ht="21.75" customHeight="1" spans="1:39">
      <c r="A260" s="271"/>
      <c r="B260" s="176"/>
      <c r="C260" s="176"/>
      <c r="D260" s="176"/>
      <c r="E260" s="176"/>
      <c r="F260" s="36"/>
      <c r="G260" s="176"/>
      <c r="H260" s="176"/>
      <c r="I260" s="176"/>
      <c r="J260" s="176"/>
      <c r="K260" s="230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271"/>
      <c r="AL260" s="271"/>
      <c r="AM260" s="271"/>
    </row>
    <row r="261" ht="21.75" customHeight="1" spans="1:39">
      <c r="A261" s="271"/>
      <c r="B261" s="176"/>
      <c r="C261" s="176"/>
      <c r="D261" s="176"/>
      <c r="E261" s="176"/>
      <c r="F261" s="36"/>
      <c r="G261" s="176"/>
      <c r="H261" s="176"/>
      <c r="I261" s="176"/>
      <c r="J261" s="176"/>
      <c r="K261" s="230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71"/>
      <c r="AE261" s="271"/>
      <c r="AF261" s="271"/>
      <c r="AG261" s="271"/>
      <c r="AH261" s="271"/>
      <c r="AI261" s="271"/>
      <c r="AJ261" s="271"/>
      <c r="AK261" s="271"/>
      <c r="AL261" s="271"/>
      <c r="AM261" s="271"/>
    </row>
    <row r="262" ht="21.75" customHeight="1" spans="1:39">
      <c r="A262" s="271"/>
      <c r="B262" s="176"/>
      <c r="C262" s="176"/>
      <c r="D262" s="176"/>
      <c r="E262" s="176"/>
      <c r="F262" s="36"/>
      <c r="G262" s="176"/>
      <c r="H262" s="176"/>
      <c r="I262" s="176"/>
      <c r="J262" s="176"/>
      <c r="K262" s="230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71"/>
      <c r="AE262" s="271"/>
      <c r="AF262" s="271"/>
      <c r="AG262" s="271"/>
      <c r="AH262" s="271"/>
      <c r="AI262" s="271"/>
      <c r="AJ262" s="271"/>
      <c r="AK262" s="271"/>
      <c r="AL262" s="271"/>
      <c r="AM262" s="271"/>
    </row>
    <row r="263" ht="21.75" customHeight="1" spans="1:39">
      <c r="A263" s="271"/>
      <c r="B263" s="176"/>
      <c r="C263" s="176"/>
      <c r="D263" s="176"/>
      <c r="E263" s="176"/>
      <c r="F263" s="36"/>
      <c r="G263" s="176"/>
      <c r="H263" s="176"/>
      <c r="I263" s="176"/>
      <c r="J263" s="176"/>
      <c r="K263" s="230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71"/>
      <c r="AE263" s="271"/>
      <c r="AF263" s="271"/>
      <c r="AG263" s="271"/>
      <c r="AH263" s="271"/>
      <c r="AI263" s="271"/>
      <c r="AJ263" s="271"/>
      <c r="AK263" s="271"/>
      <c r="AL263" s="271"/>
      <c r="AM263" s="271"/>
    </row>
    <row r="264" ht="21.75" customHeight="1" spans="1:39">
      <c r="A264" s="271"/>
      <c r="B264" s="176"/>
      <c r="C264" s="176"/>
      <c r="D264" s="176"/>
      <c r="E264" s="176"/>
      <c r="F264" s="36"/>
      <c r="G264" s="176"/>
      <c r="H264" s="176"/>
      <c r="I264" s="176"/>
      <c r="J264" s="176"/>
      <c r="K264" s="230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71"/>
      <c r="AE264" s="271"/>
      <c r="AF264" s="271"/>
      <c r="AG264" s="271"/>
      <c r="AH264" s="271"/>
      <c r="AI264" s="271"/>
      <c r="AJ264" s="271"/>
      <c r="AK264" s="271"/>
      <c r="AL264" s="271"/>
      <c r="AM264" s="271"/>
    </row>
    <row r="265" ht="21.75" customHeight="1" spans="1:39">
      <c r="A265" s="271"/>
      <c r="B265" s="176"/>
      <c r="C265" s="176"/>
      <c r="D265" s="176"/>
      <c r="E265" s="176"/>
      <c r="F265" s="36"/>
      <c r="G265" s="176"/>
      <c r="H265" s="176"/>
      <c r="I265" s="176"/>
      <c r="J265" s="176"/>
      <c r="K265" s="230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21.75" customHeight="1" spans="1:39">
      <c r="A266" s="271"/>
      <c r="B266" s="176"/>
      <c r="C266" s="176"/>
      <c r="D266" s="176"/>
      <c r="E266" s="176"/>
      <c r="F266" s="36"/>
      <c r="G266" s="176"/>
      <c r="H266" s="176"/>
      <c r="I266" s="176"/>
      <c r="J266" s="176"/>
      <c r="K266" s="230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71"/>
      <c r="AE266" s="271"/>
      <c r="AF266" s="271"/>
      <c r="AG266" s="271"/>
      <c r="AH266" s="271"/>
      <c r="AI266" s="271"/>
      <c r="AJ266" s="271"/>
      <c r="AK266" s="271"/>
      <c r="AL266" s="271"/>
      <c r="AM266" s="271"/>
    </row>
    <row r="267" ht="21.75" customHeight="1" spans="1:39">
      <c r="A267" s="271"/>
      <c r="B267" s="176"/>
      <c r="C267" s="176"/>
      <c r="D267" s="176"/>
      <c r="E267" s="176"/>
      <c r="F267" s="36"/>
      <c r="G267" s="176"/>
      <c r="H267" s="176"/>
      <c r="I267" s="176"/>
      <c r="J267" s="176"/>
      <c r="K267" s="230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L267" s="271"/>
      <c r="AM267" s="271"/>
    </row>
    <row r="268" ht="21.75" customHeight="1" spans="1:39">
      <c r="A268" s="271"/>
      <c r="B268" s="176"/>
      <c r="C268" s="176"/>
      <c r="D268" s="176"/>
      <c r="E268" s="176"/>
      <c r="F268" s="36"/>
      <c r="G268" s="176"/>
      <c r="H268" s="176"/>
      <c r="I268" s="176"/>
      <c r="J268" s="176"/>
      <c r="K268" s="230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71"/>
      <c r="AE268" s="271"/>
      <c r="AF268" s="271"/>
      <c r="AG268" s="271"/>
      <c r="AH268" s="271"/>
      <c r="AI268" s="271"/>
      <c r="AJ268" s="271"/>
      <c r="AK268" s="271"/>
      <c r="AL268" s="271"/>
      <c r="AM268" s="271"/>
    </row>
    <row r="269" ht="21.75" customHeight="1" spans="1:39">
      <c r="A269" s="271"/>
      <c r="B269" s="176"/>
      <c r="C269" s="176"/>
      <c r="D269" s="176"/>
      <c r="E269" s="176"/>
      <c r="F269" s="36"/>
      <c r="G269" s="176"/>
      <c r="H269" s="176"/>
      <c r="I269" s="176"/>
      <c r="J269" s="176"/>
      <c r="K269" s="230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71"/>
      <c r="AE269" s="271"/>
      <c r="AF269" s="271"/>
      <c r="AG269" s="271"/>
      <c r="AH269" s="271"/>
      <c r="AI269" s="271"/>
      <c r="AJ269" s="271"/>
      <c r="AK269" s="271"/>
      <c r="AL269" s="271"/>
      <c r="AM269" s="271"/>
    </row>
    <row r="270" ht="21.75" customHeight="1" spans="1:39">
      <c r="A270" s="271"/>
      <c r="B270" s="176"/>
      <c r="C270" s="176"/>
      <c r="D270" s="176"/>
      <c r="E270" s="176"/>
      <c r="F270" s="36"/>
      <c r="G270" s="176"/>
      <c r="H270" s="176"/>
      <c r="I270" s="176"/>
      <c r="J270" s="176"/>
      <c r="K270" s="230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</row>
    <row r="271" ht="21.75" customHeight="1" spans="1:39">
      <c r="A271" s="271"/>
      <c r="B271" s="176"/>
      <c r="C271" s="176"/>
      <c r="D271" s="176"/>
      <c r="E271" s="176"/>
      <c r="F271" s="36"/>
      <c r="G271" s="176"/>
      <c r="H271" s="176"/>
      <c r="I271" s="176"/>
      <c r="J271" s="176"/>
      <c r="K271" s="230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71"/>
      <c r="AE271" s="271"/>
      <c r="AF271" s="271"/>
      <c r="AG271" s="271"/>
      <c r="AH271" s="271"/>
      <c r="AI271" s="271"/>
      <c r="AJ271" s="271"/>
      <c r="AK271" s="271"/>
      <c r="AL271" s="271"/>
      <c r="AM271" s="271"/>
    </row>
    <row r="272" ht="21.75" customHeight="1" spans="1:39">
      <c r="A272" s="271"/>
      <c r="B272" s="176"/>
      <c r="C272" s="176"/>
      <c r="D272" s="176"/>
      <c r="E272" s="176"/>
      <c r="F272" s="36"/>
      <c r="G272" s="176"/>
      <c r="H272" s="176"/>
      <c r="I272" s="176"/>
      <c r="J272" s="176"/>
      <c r="K272" s="230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L272" s="271"/>
      <c r="AM272" s="271"/>
    </row>
    <row r="273" ht="21.75" customHeight="1" spans="1:39">
      <c r="A273" s="271"/>
      <c r="B273" s="176"/>
      <c r="C273" s="176"/>
      <c r="D273" s="176"/>
      <c r="E273" s="176"/>
      <c r="F273" s="36"/>
      <c r="G273" s="176"/>
      <c r="H273" s="176"/>
      <c r="I273" s="176"/>
      <c r="J273" s="176"/>
      <c r="K273" s="230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L273" s="271"/>
      <c r="AM273" s="271"/>
    </row>
    <row r="274" ht="21.75" customHeight="1" spans="1:39">
      <c r="A274" s="271"/>
      <c r="B274" s="176"/>
      <c r="C274" s="176"/>
      <c r="D274" s="176"/>
      <c r="E274" s="176"/>
      <c r="F274" s="36"/>
      <c r="G274" s="176"/>
      <c r="H274" s="176"/>
      <c r="I274" s="176"/>
      <c r="J274" s="176"/>
      <c r="K274" s="230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71"/>
      <c r="AE274" s="271"/>
      <c r="AF274" s="271"/>
      <c r="AG274" s="271"/>
      <c r="AH274" s="271"/>
      <c r="AI274" s="271"/>
      <c r="AJ274" s="271"/>
      <c r="AK274" s="271"/>
      <c r="AL274" s="271"/>
      <c r="AM274" s="271"/>
    </row>
    <row r="275" ht="21.75" customHeight="1" spans="1:39">
      <c r="A275" s="271"/>
      <c r="B275" s="176"/>
      <c r="C275" s="176"/>
      <c r="D275" s="176"/>
      <c r="E275" s="176"/>
      <c r="F275" s="36"/>
      <c r="G275" s="176"/>
      <c r="H275" s="176"/>
      <c r="I275" s="176"/>
      <c r="J275" s="176"/>
      <c r="K275" s="230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71"/>
      <c r="AE275" s="271"/>
      <c r="AF275" s="271"/>
      <c r="AG275" s="271"/>
      <c r="AH275" s="271"/>
      <c r="AI275" s="271"/>
      <c r="AJ275" s="271"/>
      <c r="AK275" s="271"/>
      <c r="AL275" s="271"/>
      <c r="AM275" s="271"/>
    </row>
    <row r="276" ht="21.75" customHeight="1" spans="1:39">
      <c r="A276" s="271"/>
      <c r="B276" s="176"/>
      <c r="C276" s="176"/>
      <c r="D276" s="176"/>
      <c r="E276" s="176"/>
      <c r="F276" s="36"/>
      <c r="G276" s="176"/>
      <c r="H276" s="176"/>
      <c r="I276" s="176"/>
      <c r="J276" s="176"/>
      <c r="K276" s="230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71"/>
      <c r="AE276" s="271"/>
      <c r="AF276" s="271"/>
      <c r="AG276" s="271"/>
      <c r="AH276" s="271"/>
      <c r="AI276" s="271"/>
      <c r="AJ276" s="271"/>
      <c r="AK276" s="271"/>
      <c r="AL276" s="271"/>
      <c r="AM276" s="271"/>
    </row>
    <row r="277" ht="21.75" customHeight="1" spans="1:39">
      <c r="A277" s="271"/>
      <c r="B277" s="176"/>
      <c r="C277" s="176"/>
      <c r="D277" s="176"/>
      <c r="E277" s="176"/>
      <c r="F277" s="36"/>
      <c r="G277" s="176"/>
      <c r="H277" s="176"/>
      <c r="I277" s="176"/>
      <c r="J277" s="176"/>
      <c r="K277" s="230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71"/>
      <c r="AE277" s="271"/>
      <c r="AF277" s="271"/>
      <c r="AG277" s="271"/>
      <c r="AH277" s="271"/>
      <c r="AI277" s="271"/>
      <c r="AJ277" s="271"/>
      <c r="AK277" s="271"/>
      <c r="AL277" s="271"/>
      <c r="AM277" s="271"/>
    </row>
    <row r="278" ht="21.75" customHeight="1" spans="1:39">
      <c r="A278" s="271"/>
      <c r="B278" s="176"/>
      <c r="C278" s="176"/>
      <c r="D278" s="176"/>
      <c r="E278" s="176"/>
      <c r="F278" s="36"/>
      <c r="G278" s="176"/>
      <c r="H278" s="176"/>
      <c r="I278" s="176"/>
      <c r="J278" s="176"/>
      <c r="K278" s="230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71"/>
      <c r="AE278" s="271"/>
      <c r="AF278" s="271"/>
      <c r="AG278" s="271"/>
      <c r="AH278" s="271"/>
      <c r="AI278" s="271"/>
      <c r="AJ278" s="271"/>
      <c r="AK278" s="271"/>
      <c r="AL278" s="271"/>
      <c r="AM278" s="271"/>
    </row>
    <row r="279" ht="21.75" customHeight="1" spans="1:39">
      <c r="A279" s="271"/>
      <c r="B279" s="176"/>
      <c r="C279" s="176"/>
      <c r="D279" s="176"/>
      <c r="E279" s="176"/>
      <c r="F279" s="36"/>
      <c r="G279" s="176"/>
      <c r="H279" s="176"/>
      <c r="I279" s="176"/>
      <c r="J279" s="176"/>
      <c r="K279" s="230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L279" s="271"/>
      <c r="AM279" s="271"/>
    </row>
    <row r="280" ht="21.75" customHeight="1" spans="1:39">
      <c r="A280" s="271"/>
      <c r="B280" s="176"/>
      <c r="C280" s="176"/>
      <c r="D280" s="176"/>
      <c r="E280" s="176"/>
      <c r="F280" s="36"/>
      <c r="G280" s="176"/>
      <c r="H280" s="176"/>
      <c r="I280" s="176"/>
      <c r="J280" s="176"/>
      <c r="K280" s="230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71"/>
      <c r="AE280" s="271"/>
      <c r="AF280" s="271"/>
      <c r="AG280" s="271"/>
      <c r="AH280" s="271"/>
      <c r="AI280" s="271"/>
      <c r="AJ280" s="271"/>
      <c r="AK280" s="271"/>
      <c r="AL280" s="271"/>
      <c r="AM280" s="271"/>
    </row>
    <row r="281" ht="21.75" customHeight="1" spans="1:39">
      <c r="A281" s="271"/>
      <c r="B281" s="176"/>
      <c r="C281" s="176"/>
      <c r="D281" s="176"/>
      <c r="E281" s="176"/>
      <c r="F281" s="36"/>
      <c r="G281" s="176"/>
      <c r="H281" s="176"/>
      <c r="I281" s="176"/>
      <c r="J281" s="176"/>
      <c r="K281" s="230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L281" s="271"/>
      <c r="AM281" s="271"/>
    </row>
    <row r="282" ht="21.75" customHeight="1" spans="1:39">
      <c r="A282" s="271"/>
      <c r="B282" s="176"/>
      <c r="C282" s="176"/>
      <c r="D282" s="176"/>
      <c r="E282" s="176"/>
      <c r="F282" s="36"/>
      <c r="G282" s="176"/>
      <c r="H282" s="176"/>
      <c r="I282" s="176"/>
      <c r="J282" s="176"/>
      <c r="K282" s="230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71"/>
      <c r="AE282" s="271"/>
      <c r="AF282" s="271"/>
      <c r="AG282" s="271"/>
      <c r="AH282" s="271"/>
      <c r="AI282" s="271"/>
      <c r="AJ282" s="271"/>
      <c r="AK282" s="271"/>
      <c r="AL282" s="271"/>
      <c r="AM282" s="271"/>
    </row>
    <row r="283" ht="21.75" customHeight="1" spans="1:39">
      <c r="A283" s="271"/>
      <c r="B283" s="176"/>
      <c r="C283" s="176"/>
      <c r="D283" s="176"/>
      <c r="E283" s="176"/>
      <c r="F283" s="36"/>
      <c r="G283" s="176"/>
      <c r="H283" s="176"/>
      <c r="I283" s="176"/>
      <c r="J283" s="176"/>
      <c r="K283" s="230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71"/>
      <c r="AE283" s="271"/>
      <c r="AF283" s="271"/>
      <c r="AG283" s="271"/>
      <c r="AH283" s="271"/>
      <c r="AI283" s="271"/>
      <c r="AJ283" s="271"/>
      <c r="AK283" s="271"/>
      <c r="AL283" s="271"/>
      <c r="AM283" s="271"/>
    </row>
    <row r="284" ht="21.75" customHeight="1" spans="1:39">
      <c r="A284" s="271"/>
      <c r="B284" s="176"/>
      <c r="C284" s="176"/>
      <c r="D284" s="176"/>
      <c r="E284" s="176"/>
      <c r="F284" s="36"/>
      <c r="G284" s="176"/>
      <c r="H284" s="176"/>
      <c r="I284" s="176"/>
      <c r="J284" s="176"/>
      <c r="K284" s="230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71"/>
      <c r="AE284" s="271"/>
      <c r="AF284" s="271"/>
      <c r="AG284" s="271"/>
      <c r="AH284" s="271"/>
      <c r="AI284" s="271"/>
      <c r="AJ284" s="271"/>
      <c r="AK284" s="271"/>
      <c r="AL284" s="271"/>
      <c r="AM284" s="271"/>
    </row>
    <row r="285" ht="21.75" customHeight="1" spans="1:39">
      <c r="A285" s="271"/>
      <c r="B285" s="176"/>
      <c r="C285" s="176"/>
      <c r="D285" s="176"/>
      <c r="E285" s="176"/>
      <c r="F285" s="36"/>
      <c r="G285" s="176"/>
      <c r="H285" s="176"/>
      <c r="I285" s="176"/>
      <c r="J285" s="176"/>
      <c r="K285" s="230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L285" s="271"/>
      <c r="AM285" s="271"/>
    </row>
    <row r="286" ht="21.75" customHeight="1" spans="1:39">
      <c r="A286" s="271"/>
      <c r="B286" s="176"/>
      <c r="C286" s="176"/>
      <c r="D286" s="176"/>
      <c r="E286" s="176"/>
      <c r="F286" s="36"/>
      <c r="G286" s="176"/>
      <c r="H286" s="176"/>
      <c r="I286" s="176"/>
      <c r="J286" s="176"/>
      <c r="K286" s="230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L286" s="271"/>
      <c r="AM286" s="271"/>
    </row>
    <row r="287" ht="21.75" customHeight="1" spans="1:39">
      <c r="A287" s="271"/>
      <c r="B287" s="176"/>
      <c r="C287" s="176"/>
      <c r="D287" s="176"/>
      <c r="E287" s="176"/>
      <c r="F287" s="36"/>
      <c r="G287" s="176"/>
      <c r="H287" s="176"/>
      <c r="I287" s="176"/>
      <c r="J287" s="176"/>
      <c r="K287" s="230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L287" s="271"/>
      <c r="AM287" s="271"/>
    </row>
    <row r="288" ht="21.75" customHeight="1" spans="1:39">
      <c r="A288" s="271"/>
      <c r="B288" s="176"/>
      <c r="C288" s="176"/>
      <c r="D288" s="176"/>
      <c r="E288" s="176"/>
      <c r="F288" s="36"/>
      <c r="G288" s="176"/>
      <c r="H288" s="176"/>
      <c r="I288" s="176"/>
      <c r="J288" s="176"/>
      <c r="K288" s="230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L288" s="271"/>
      <c r="AM288" s="271"/>
    </row>
    <row r="289" ht="21.75" customHeight="1" spans="1:39">
      <c r="A289" s="271"/>
      <c r="B289" s="176"/>
      <c r="C289" s="176"/>
      <c r="D289" s="176"/>
      <c r="E289" s="176"/>
      <c r="F289" s="36"/>
      <c r="G289" s="176"/>
      <c r="H289" s="176"/>
      <c r="I289" s="176"/>
      <c r="J289" s="176"/>
      <c r="K289" s="230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71"/>
      <c r="AE289" s="271"/>
      <c r="AF289" s="271"/>
      <c r="AG289" s="271"/>
      <c r="AH289" s="271"/>
      <c r="AI289" s="271"/>
      <c r="AJ289" s="271"/>
      <c r="AK289" s="271"/>
      <c r="AL289" s="271"/>
      <c r="AM289" s="271"/>
    </row>
    <row r="290" ht="21.75" customHeight="1" spans="1:39">
      <c r="A290" s="271"/>
      <c r="B290" s="176"/>
      <c r="C290" s="176"/>
      <c r="D290" s="176"/>
      <c r="E290" s="176"/>
      <c r="F290" s="36"/>
      <c r="G290" s="176"/>
      <c r="H290" s="176"/>
      <c r="I290" s="176"/>
      <c r="J290" s="176"/>
      <c r="K290" s="230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L290" s="271"/>
      <c r="AM290" s="271"/>
    </row>
    <row r="291" ht="21.75" customHeight="1" spans="1:39">
      <c r="A291" s="271"/>
      <c r="B291" s="176"/>
      <c r="C291" s="176"/>
      <c r="D291" s="176"/>
      <c r="E291" s="176"/>
      <c r="F291" s="36"/>
      <c r="G291" s="176"/>
      <c r="H291" s="176"/>
      <c r="I291" s="176"/>
      <c r="J291" s="176"/>
      <c r="K291" s="230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71"/>
      <c r="AE291" s="271"/>
      <c r="AF291" s="271"/>
      <c r="AG291" s="271"/>
      <c r="AH291" s="271"/>
      <c r="AI291" s="271"/>
      <c r="AJ291" s="271"/>
      <c r="AK291" s="271"/>
      <c r="AL291" s="271"/>
      <c r="AM291" s="271"/>
    </row>
    <row r="292" ht="21.75" customHeight="1" spans="1:39">
      <c r="A292" s="271"/>
      <c r="B292" s="176"/>
      <c r="C292" s="176"/>
      <c r="D292" s="176"/>
      <c r="E292" s="176"/>
      <c r="F292" s="36"/>
      <c r="G292" s="176"/>
      <c r="H292" s="176"/>
      <c r="I292" s="176"/>
      <c r="J292" s="176"/>
      <c r="K292" s="230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L292" s="271"/>
      <c r="AM292" s="271"/>
    </row>
    <row r="293" ht="21.75" customHeight="1" spans="1:39">
      <c r="A293" s="271"/>
      <c r="B293" s="176"/>
      <c r="C293" s="176"/>
      <c r="D293" s="176"/>
      <c r="E293" s="176"/>
      <c r="F293" s="36"/>
      <c r="G293" s="176"/>
      <c r="H293" s="176"/>
      <c r="I293" s="176"/>
      <c r="J293" s="176"/>
      <c r="K293" s="230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L293" s="271"/>
      <c r="AM293" s="271"/>
    </row>
    <row r="294" ht="21.75" customHeight="1" spans="1:39">
      <c r="A294" s="271"/>
      <c r="B294" s="176"/>
      <c r="C294" s="176"/>
      <c r="D294" s="176"/>
      <c r="E294" s="176"/>
      <c r="F294" s="36"/>
      <c r="G294" s="176"/>
      <c r="H294" s="176"/>
      <c r="I294" s="176"/>
      <c r="J294" s="176"/>
      <c r="K294" s="230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L294" s="271"/>
      <c r="AM294" s="271"/>
    </row>
    <row r="295" ht="21.75" customHeight="1" spans="1:39">
      <c r="A295" s="271"/>
      <c r="B295" s="176"/>
      <c r="C295" s="176"/>
      <c r="D295" s="176"/>
      <c r="E295" s="176"/>
      <c r="F295" s="36"/>
      <c r="G295" s="176"/>
      <c r="H295" s="176"/>
      <c r="I295" s="176"/>
      <c r="J295" s="176"/>
      <c r="K295" s="230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271"/>
      <c r="AL295" s="271"/>
      <c r="AM295" s="271"/>
    </row>
    <row r="296" ht="21.75" customHeight="1" spans="1:39">
      <c r="A296" s="271"/>
      <c r="B296" s="176"/>
      <c r="C296" s="176"/>
      <c r="D296" s="176"/>
      <c r="E296" s="176"/>
      <c r="F296" s="36"/>
      <c r="G296" s="176"/>
      <c r="H296" s="176"/>
      <c r="I296" s="176"/>
      <c r="J296" s="176"/>
      <c r="K296" s="230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71"/>
      <c r="AE296" s="271"/>
      <c r="AF296" s="271"/>
      <c r="AG296" s="271"/>
      <c r="AH296" s="271"/>
      <c r="AI296" s="271"/>
      <c r="AJ296" s="271"/>
      <c r="AK296" s="271"/>
      <c r="AL296" s="271"/>
      <c r="AM296" s="271"/>
    </row>
    <row r="297" ht="21.75" customHeight="1" spans="1:39">
      <c r="A297" s="271"/>
      <c r="B297" s="176"/>
      <c r="C297" s="176"/>
      <c r="D297" s="176"/>
      <c r="E297" s="176"/>
      <c r="F297" s="36"/>
      <c r="G297" s="176"/>
      <c r="H297" s="176"/>
      <c r="I297" s="176"/>
      <c r="J297" s="176"/>
      <c r="K297" s="230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L297" s="271"/>
      <c r="AM297" s="271"/>
    </row>
    <row r="298" ht="21.75" customHeight="1" spans="1:39">
      <c r="A298" s="271"/>
      <c r="B298" s="176"/>
      <c r="C298" s="176"/>
      <c r="D298" s="176"/>
      <c r="E298" s="176"/>
      <c r="F298" s="36"/>
      <c r="G298" s="176"/>
      <c r="H298" s="176"/>
      <c r="I298" s="176"/>
      <c r="J298" s="176"/>
      <c r="K298" s="230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71"/>
      <c r="AE298" s="271"/>
      <c r="AF298" s="271"/>
      <c r="AG298" s="271"/>
      <c r="AH298" s="271"/>
      <c r="AI298" s="271"/>
      <c r="AJ298" s="271"/>
      <c r="AK298" s="271"/>
      <c r="AL298" s="271"/>
      <c r="AM298" s="271"/>
    </row>
    <row r="299" ht="21.75" customHeight="1" spans="1:39">
      <c r="A299" s="271"/>
      <c r="B299" s="176"/>
      <c r="C299" s="176"/>
      <c r="D299" s="176"/>
      <c r="E299" s="176"/>
      <c r="F299" s="36"/>
      <c r="G299" s="176"/>
      <c r="H299" s="176"/>
      <c r="I299" s="176"/>
      <c r="J299" s="176"/>
      <c r="K299" s="230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71"/>
      <c r="AE299" s="271"/>
      <c r="AF299" s="271"/>
      <c r="AG299" s="271"/>
      <c r="AH299" s="271"/>
      <c r="AI299" s="271"/>
      <c r="AJ299" s="271"/>
      <c r="AK299" s="271"/>
      <c r="AL299" s="271"/>
      <c r="AM299" s="271"/>
    </row>
    <row r="300" ht="21.75" customHeight="1" spans="1:39">
      <c r="A300" s="271"/>
      <c r="B300" s="176"/>
      <c r="C300" s="176"/>
      <c r="D300" s="176"/>
      <c r="E300" s="176"/>
      <c r="F300" s="36"/>
      <c r="G300" s="176"/>
      <c r="H300" s="176"/>
      <c r="I300" s="176"/>
      <c r="J300" s="176"/>
      <c r="K300" s="230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71"/>
      <c r="AE300" s="271"/>
      <c r="AF300" s="271"/>
      <c r="AG300" s="271"/>
      <c r="AH300" s="271"/>
      <c r="AI300" s="271"/>
      <c r="AJ300" s="271"/>
      <c r="AK300" s="271"/>
      <c r="AL300" s="271"/>
      <c r="AM300" s="271"/>
    </row>
    <row r="301" ht="21.75" customHeight="1" spans="1:39">
      <c r="A301" s="271"/>
      <c r="B301" s="176"/>
      <c r="C301" s="176"/>
      <c r="D301" s="176"/>
      <c r="E301" s="176"/>
      <c r="F301" s="36"/>
      <c r="G301" s="176"/>
      <c r="H301" s="176"/>
      <c r="I301" s="176"/>
      <c r="J301" s="176"/>
      <c r="K301" s="230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</row>
    <row r="302" ht="21.75" customHeight="1" spans="1:39">
      <c r="A302" s="271"/>
      <c r="B302" s="176"/>
      <c r="C302" s="176"/>
      <c r="D302" s="176"/>
      <c r="E302" s="176"/>
      <c r="F302" s="36"/>
      <c r="G302" s="176"/>
      <c r="H302" s="176"/>
      <c r="I302" s="176"/>
      <c r="J302" s="176"/>
      <c r="K302" s="230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71"/>
      <c r="AE302" s="271"/>
      <c r="AF302" s="271"/>
      <c r="AG302" s="271"/>
      <c r="AH302" s="271"/>
      <c r="AI302" s="271"/>
      <c r="AJ302" s="271"/>
      <c r="AK302" s="271"/>
      <c r="AL302" s="271"/>
      <c r="AM302" s="271"/>
    </row>
    <row r="303" ht="21.75" customHeight="1" spans="1:39">
      <c r="A303" s="271"/>
      <c r="B303" s="176"/>
      <c r="C303" s="176"/>
      <c r="D303" s="176"/>
      <c r="E303" s="176"/>
      <c r="F303" s="36"/>
      <c r="G303" s="176"/>
      <c r="H303" s="176"/>
      <c r="I303" s="176"/>
      <c r="J303" s="176"/>
      <c r="K303" s="230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L303" s="271"/>
      <c r="AM303" s="271"/>
    </row>
    <row r="304" ht="21.75" customHeight="1" spans="1:39">
      <c r="A304" s="271"/>
      <c r="B304" s="176"/>
      <c r="C304" s="176"/>
      <c r="D304" s="176"/>
      <c r="E304" s="176"/>
      <c r="F304" s="36"/>
      <c r="G304" s="176"/>
      <c r="H304" s="176"/>
      <c r="I304" s="176"/>
      <c r="J304" s="176"/>
      <c r="K304" s="230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L304" s="271"/>
      <c r="AM304" s="271"/>
    </row>
    <row r="305" ht="21.75" customHeight="1" spans="1:39">
      <c r="A305" s="271"/>
      <c r="B305" s="176"/>
      <c r="C305" s="176"/>
      <c r="D305" s="176"/>
      <c r="E305" s="176"/>
      <c r="F305" s="36"/>
      <c r="G305" s="176"/>
      <c r="H305" s="176"/>
      <c r="I305" s="176"/>
      <c r="J305" s="176"/>
      <c r="K305" s="230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271"/>
      <c r="AL305" s="271"/>
      <c r="AM305" s="271"/>
    </row>
    <row r="306" ht="21.75" customHeight="1" spans="1:39">
      <c r="A306" s="271"/>
      <c r="B306" s="176"/>
      <c r="C306" s="176"/>
      <c r="D306" s="176"/>
      <c r="E306" s="176"/>
      <c r="F306" s="36"/>
      <c r="G306" s="176"/>
      <c r="H306" s="176"/>
      <c r="I306" s="176"/>
      <c r="J306" s="176"/>
      <c r="K306" s="230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71"/>
      <c r="AE306" s="271"/>
      <c r="AF306" s="271"/>
      <c r="AG306" s="271"/>
      <c r="AH306" s="271"/>
      <c r="AI306" s="271"/>
      <c r="AJ306" s="271"/>
      <c r="AK306" s="271"/>
      <c r="AL306" s="271"/>
      <c r="AM306" s="271"/>
    </row>
    <row r="307" ht="21.75" customHeight="1" spans="1:39">
      <c r="A307" s="271"/>
      <c r="B307" s="176"/>
      <c r="C307" s="176"/>
      <c r="D307" s="176"/>
      <c r="E307" s="176"/>
      <c r="F307" s="36"/>
      <c r="G307" s="176"/>
      <c r="H307" s="176"/>
      <c r="I307" s="176"/>
      <c r="J307" s="176"/>
      <c r="K307" s="230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271"/>
      <c r="AL307" s="271"/>
      <c r="AM307" s="271"/>
    </row>
    <row r="308" ht="21.75" customHeight="1" spans="1:39">
      <c r="A308" s="271"/>
      <c r="B308" s="176"/>
      <c r="C308" s="176"/>
      <c r="D308" s="176"/>
      <c r="E308" s="176"/>
      <c r="F308" s="36"/>
      <c r="G308" s="176"/>
      <c r="H308" s="176"/>
      <c r="I308" s="176"/>
      <c r="J308" s="176"/>
      <c r="K308" s="230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71"/>
      <c r="AE308" s="271"/>
      <c r="AF308" s="271"/>
      <c r="AG308" s="271"/>
      <c r="AH308" s="271"/>
      <c r="AI308" s="271"/>
      <c r="AJ308" s="271"/>
      <c r="AK308" s="271"/>
      <c r="AL308" s="271"/>
      <c r="AM308" s="271"/>
    </row>
    <row r="309" ht="21.75" customHeight="1" spans="1:39">
      <c r="A309" s="271"/>
      <c r="B309" s="176"/>
      <c r="C309" s="176"/>
      <c r="D309" s="176"/>
      <c r="E309" s="176"/>
      <c r="F309" s="36"/>
      <c r="G309" s="176"/>
      <c r="H309" s="176"/>
      <c r="I309" s="176"/>
      <c r="J309" s="176"/>
      <c r="K309" s="230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71"/>
      <c r="AE309" s="271"/>
      <c r="AF309" s="271"/>
      <c r="AG309" s="271"/>
      <c r="AH309" s="271"/>
      <c r="AI309" s="271"/>
      <c r="AJ309" s="271"/>
      <c r="AK309" s="271"/>
      <c r="AL309" s="271"/>
      <c r="AM309" s="271"/>
    </row>
    <row r="310" ht="21.75" customHeight="1" spans="1:39">
      <c r="A310" s="271"/>
      <c r="B310" s="176"/>
      <c r="C310" s="176"/>
      <c r="D310" s="176"/>
      <c r="E310" s="176"/>
      <c r="F310" s="36"/>
      <c r="G310" s="176"/>
      <c r="H310" s="176"/>
      <c r="I310" s="176"/>
      <c r="J310" s="176"/>
      <c r="K310" s="230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71"/>
      <c r="AE310" s="271"/>
      <c r="AF310" s="271"/>
      <c r="AG310" s="271"/>
      <c r="AH310" s="271"/>
      <c r="AI310" s="271"/>
      <c r="AJ310" s="271"/>
      <c r="AK310" s="271"/>
      <c r="AL310" s="271"/>
      <c r="AM310" s="271"/>
    </row>
    <row r="311" ht="21.75" customHeight="1" spans="1:39">
      <c r="A311" s="271"/>
      <c r="B311" s="176"/>
      <c r="C311" s="176"/>
      <c r="D311" s="176"/>
      <c r="E311" s="176"/>
      <c r="F311" s="36"/>
      <c r="G311" s="176"/>
      <c r="H311" s="176"/>
      <c r="I311" s="176"/>
      <c r="J311" s="176"/>
      <c r="K311" s="230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71"/>
      <c r="AE311" s="271"/>
      <c r="AF311" s="271"/>
      <c r="AG311" s="271"/>
      <c r="AH311" s="271"/>
      <c r="AI311" s="271"/>
      <c r="AJ311" s="271"/>
      <c r="AK311" s="271"/>
      <c r="AL311" s="271"/>
      <c r="AM311" s="271"/>
    </row>
    <row r="312" ht="21.75" customHeight="1" spans="1:39">
      <c r="A312" s="271"/>
      <c r="B312" s="176"/>
      <c r="C312" s="176"/>
      <c r="D312" s="176"/>
      <c r="E312" s="176"/>
      <c r="F312" s="36"/>
      <c r="G312" s="176"/>
      <c r="H312" s="176"/>
      <c r="I312" s="176"/>
      <c r="J312" s="176"/>
      <c r="K312" s="230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71"/>
      <c r="AE312" s="271"/>
      <c r="AF312" s="271"/>
      <c r="AG312" s="271"/>
      <c r="AH312" s="271"/>
      <c r="AI312" s="271"/>
      <c r="AJ312" s="271"/>
      <c r="AK312" s="271"/>
      <c r="AL312" s="271"/>
      <c r="AM312" s="271"/>
    </row>
    <row r="313" ht="21.75" customHeight="1" spans="1:39">
      <c r="A313" s="271"/>
      <c r="B313" s="176"/>
      <c r="C313" s="176"/>
      <c r="D313" s="176"/>
      <c r="E313" s="176"/>
      <c r="F313" s="36"/>
      <c r="G313" s="176"/>
      <c r="H313" s="176"/>
      <c r="I313" s="176"/>
      <c r="J313" s="176"/>
      <c r="K313" s="230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71"/>
      <c r="AE313" s="271"/>
      <c r="AF313" s="271"/>
      <c r="AG313" s="271"/>
      <c r="AH313" s="271"/>
      <c r="AI313" s="271"/>
      <c r="AJ313" s="271"/>
      <c r="AK313" s="271"/>
      <c r="AL313" s="271"/>
      <c r="AM313" s="271"/>
    </row>
    <row r="314" ht="21.75" customHeight="1" spans="1:39">
      <c r="A314" s="271"/>
      <c r="B314" s="176"/>
      <c r="C314" s="176"/>
      <c r="D314" s="176"/>
      <c r="E314" s="176"/>
      <c r="F314" s="36"/>
      <c r="G314" s="176"/>
      <c r="H314" s="176"/>
      <c r="I314" s="176"/>
      <c r="J314" s="176"/>
      <c r="K314" s="230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71"/>
      <c r="AE314" s="271"/>
      <c r="AF314" s="271"/>
      <c r="AG314" s="271"/>
      <c r="AH314" s="271"/>
      <c r="AI314" s="271"/>
      <c r="AJ314" s="271"/>
      <c r="AK314" s="271"/>
      <c r="AL314" s="271"/>
      <c r="AM314" s="271"/>
    </row>
    <row r="315" ht="21.75" customHeight="1" spans="1:39">
      <c r="A315" s="271"/>
      <c r="B315" s="176"/>
      <c r="C315" s="176"/>
      <c r="D315" s="176"/>
      <c r="E315" s="176"/>
      <c r="F315" s="36"/>
      <c r="G315" s="176"/>
      <c r="H315" s="176"/>
      <c r="I315" s="176"/>
      <c r="J315" s="176"/>
      <c r="K315" s="230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271"/>
      <c r="AL315" s="271"/>
      <c r="AM315" s="271"/>
    </row>
    <row r="316" ht="21.75" customHeight="1" spans="1:39">
      <c r="A316" s="271"/>
      <c r="B316" s="176"/>
      <c r="C316" s="176"/>
      <c r="D316" s="176"/>
      <c r="E316" s="176"/>
      <c r="F316" s="36"/>
      <c r="G316" s="176"/>
      <c r="H316" s="176"/>
      <c r="I316" s="176"/>
      <c r="J316" s="176"/>
      <c r="K316" s="230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71"/>
      <c r="AE316" s="271"/>
      <c r="AF316" s="271"/>
      <c r="AG316" s="271"/>
      <c r="AH316" s="271"/>
      <c r="AI316" s="271"/>
      <c r="AJ316" s="271"/>
      <c r="AK316" s="271"/>
      <c r="AL316" s="271"/>
      <c r="AM316" s="271"/>
    </row>
    <row r="317" ht="21.75" customHeight="1" spans="1:39">
      <c r="A317" s="271"/>
      <c r="B317" s="176"/>
      <c r="C317" s="176"/>
      <c r="D317" s="176"/>
      <c r="E317" s="176"/>
      <c r="F317" s="36"/>
      <c r="G317" s="176"/>
      <c r="H317" s="176"/>
      <c r="I317" s="176"/>
      <c r="J317" s="176"/>
      <c r="K317" s="230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271"/>
      <c r="AL317" s="271"/>
      <c r="AM317" s="271"/>
    </row>
    <row r="318" ht="21.75" customHeight="1" spans="1:39">
      <c r="A318" s="271"/>
      <c r="B318" s="176"/>
      <c r="C318" s="176"/>
      <c r="D318" s="176"/>
      <c r="E318" s="176"/>
      <c r="F318" s="36"/>
      <c r="G318" s="176"/>
      <c r="H318" s="176"/>
      <c r="I318" s="176"/>
      <c r="J318" s="176"/>
      <c r="K318" s="230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71"/>
      <c r="AE318" s="271"/>
      <c r="AF318" s="271"/>
      <c r="AG318" s="271"/>
      <c r="AH318" s="271"/>
      <c r="AI318" s="271"/>
      <c r="AJ318" s="271"/>
      <c r="AK318" s="271"/>
      <c r="AL318" s="271"/>
      <c r="AM318" s="271"/>
    </row>
    <row r="319" ht="21.75" customHeight="1" spans="1:39">
      <c r="A319" s="271"/>
      <c r="B319" s="176"/>
      <c r="C319" s="176"/>
      <c r="D319" s="176"/>
      <c r="E319" s="176"/>
      <c r="F319" s="36"/>
      <c r="G319" s="176"/>
      <c r="H319" s="176"/>
      <c r="I319" s="176"/>
      <c r="J319" s="176"/>
      <c r="K319" s="230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71"/>
      <c r="AE319" s="271"/>
      <c r="AF319" s="271"/>
      <c r="AG319" s="271"/>
      <c r="AH319" s="271"/>
      <c r="AI319" s="271"/>
      <c r="AJ319" s="271"/>
      <c r="AK319" s="271"/>
      <c r="AL319" s="271"/>
      <c r="AM319" s="271"/>
    </row>
    <row r="320" ht="21.75" customHeight="1" spans="1:39">
      <c r="A320" s="271"/>
      <c r="B320" s="176"/>
      <c r="C320" s="176"/>
      <c r="D320" s="176"/>
      <c r="E320" s="176"/>
      <c r="F320" s="36"/>
      <c r="G320" s="176"/>
      <c r="H320" s="176"/>
      <c r="I320" s="176"/>
      <c r="J320" s="176"/>
      <c r="K320" s="230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71"/>
      <c r="AE320" s="271"/>
      <c r="AF320" s="271"/>
      <c r="AG320" s="271"/>
      <c r="AH320" s="271"/>
      <c r="AI320" s="271"/>
      <c r="AJ320" s="271"/>
      <c r="AK320" s="271"/>
      <c r="AL320" s="271"/>
      <c r="AM320" s="271"/>
    </row>
    <row r="321" ht="21.75" customHeight="1" spans="1:39">
      <c r="A321" s="271"/>
      <c r="B321" s="176"/>
      <c r="C321" s="176"/>
      <c r="D321" s="176"/>
      <c r="E321" s="176"/>
      <c r="F321" s="36"/>
      <c r="G321" s="176"/>
      <c r="H321" s="176"/>
      <c r="I321" s="176"/>
      <c r="J321" s="176"/>
      <c r="K321" s="230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71"/>
      <c r="AE321" s="271"/>
      <c r="AF321" s="271"/>
      <c r="AG321" s="271"/>
      <c r="AH321" s="271"/>
      <c r="AI321" s="271"/>
      <c r="AJ321" s="271"/>
      <c r="AK321" s="271"/>
      <c r="AL321" s="271"/>
      <c r="AM321" s="271"/>
    </row>
    <row r="322" ht="21.75" customHeight="1" spans="1:39">
      <c r="A322" s="271"/>
      <c r="B322" s="176"/>
      <c r="C322" s="176"/>
      <c r="D322" s="176"/>
      <c r="E322" s="176"/>
      <c r="F322" s="36"/>
      <c r="G322" s="176"/>
      <c r="H322" s="176"/>
      <c r="I322" s="176"/>
      <c r="J322" s="176"/>
      <c r="K322" s="230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71"/>
      <c r="AE322" s="271"/>
      <c r="AF322" s="271"/>
      <c r="AG322" s="271"/>
      <c r="AH322" s="271"/>
      <c r="AI322" s="271"/>
      <c r="AJ322" s="271"/>
      <c r="AK322" s="271"/>
      <c r="AL322" s="271"/>
      <c r="AM322" s="271"/>
    </row>
    <row r="323" ht="21.75" customHeight="1" spans="1:39">
      <c r="A323" s="271"/>
      <c r="B323" s="176"/>
      <c r="C323" s="176"/>
      <c r="D323" s="176"/>
      <c r="E323" s="176"/>
      <c r="F323" s="36"/>
      <c r="G323" s="176"/>
      <c r="H323" s="176"/>
      <c r="I323" s="176"/>
      <c r="J323" s="176"/>
      <c r="K323" s="230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71"/>
      <c r="AE323" s="271"/>
      <c r="AF323" s="271"/>
      <c r="AG323" s="271"/>
      <c r="AH323" s="271"/>
      <c r="AI323" s="271"/>
      <c r="AJ323" s="271"/>
      <c r="AK323" s="271"/>
      <c r="AL323" s="271"/>
      <c r="AM323" s="271"/>
    </row>
    <row r="324" ht="21.75" customHeight="1" spans="1:39">
      <c r="A324" s="271"/>
      <c r="B324" s="176"/>
      <c r="C324" s="176"/>
      <c r="D324" s="176"/>
      <c r="E324" s="176"/>
      <c r="F324" s="36"/>
      <c r="G324" s="176"/>
      <c r="H324" s="176"/>
      <c r="I324" s="176"/>
      <c r="J324" s="176"/>
      <c r="K324" s="230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71"/>
      <c r="AE324" s="271"/>
      <c r="AF324" s="271"/>
      <c r="AG324" s="271"/>
      <c r="AH324" s="271"/>
      <c r="AI324" s="271"/>
      <c r="AJ324" s="271"/>
      <c r="AK324" s="271"/>
      <c r="AL324" s="271"/>
      <c r="AM324" s="271"/>
    </row>
    <row r="325" ht="21.75" customHeight="1" spans="1:39">
      <c r="A325" s="271"/>
      <c r="B325" s="176"/>
      <c r="C325" s="176"/>
      <c r="D325" s="176"/>
      <c r="E325" s="176"/>
      <c r="F325" s="36"/>
      <c r="G325" s="176"/>
      <c r="H325" s="176"/>
      <c r="I325" s="176"/>
      <c r="J325" s="176"/>
      <c r="K325" s="230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271"/>
      <c r="AL325" s="271"/>
      <c r="AM325" s="271"/>
    </row>
    <row r="326" ht="21.75" customHeight="1" spans="1:39">
      <c r="A326" s="271"/>
      <c r="B326" s="176"/>
      <c r="C326" s="176"/>
      <c r="D326" s="176"/>
      <c r="E326" s="176"/>
      <c r="F326" s="36"/>
      <c r="G326" s="176"/>
      <c r="H326" s="176"/>
      <c r="I326" s="176"/>
      <c r="J326" s="176"/>
      <c r="K326" s="230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71"/>
      <c r="AE326" s="271"/>
      <c r="AF326" s="271"/>
      <c r="AG326" s="271"/>
      <c r="AH326" s="271"/>
      <c r="AI326" s="271"/>
      <c r="AJ326" s="271"/>
      <c r="AK326" s="271"/>
      <c r="AL326" s="271"/>
      <c r="AM326" s="271"/>
    </row>
    <row r="327" ht="21.75" customHeight="1" spans="1:39">
      <c r="A327" s="271"/>
      <c r="B327" s="176"/>
      <c r="C327" s="176"/>
      <c r="D327" s="176"/>
      <c r="E327" s="176"/>
      <c r="F327" s="36"/>
      <c r="G327" s="176"/>
      <c r="H327" s="176"/>
      <c r="I327" s="176"/>
      <c r="J327" s="176"/>
      <c r="K327" s="230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271"/>
      <c r="AL327" s="271"/>
      <c r="AM327" s="271"/>
    </row>
    <row r="328" ht="21.75" customHeight="1" spans="1:39">
      <c r="A328" s="271"/>
      <c r="B328" s="176"/>
      <c r="C328" s="176"/>
      <c r="D328" s="176"/>
      <c r="E328" s="176"/>
      <c r="F328" s="36"/>
      <c r="G328" s="176"/>
      <c r="H328" s="176"/>
      <c r="I328" s="176"/>
      <c r="J328" s="176"/>
      <c r="K328" s="230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71"/>
      <c r="AE328" s="271"/>
      <c r="AF328" s="271"/>
      <c r="AG328" s="271"/>
      <c r="AH328" s="271"/>
      <c r="AI328" s="271"/>
      <c r="AJ328" s="271"/>
      <c r="AK328" s="271"/>
      <c r="AL328" s="271"/>
      <c r="AM328" s="271"/>
    </row>
    <row r="329" ht="21.75" customHeight="1" spans="1:39">
      <c r="A329" s="271"/>
      <c r="B329" s="176"/>
      <c r="C329" s="176"/>
      <c r="D329" s="176"/>
      <c r="E329" s="176"/>
      <c r="F329" s="36"/>
      <c r="G329" s="176"/>
      <c r="H329" s="176"/>
      <c r="I329" s="176"/>
      <c r="J329" s="176"/>
      <c r="K329" s="230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71"/>
      <c r="AE329" s="271"/>
      <c r="AF329" s="271"/>
      <c r="AG329" s="271"/>
      <c r="AH329" s="271"/>
      <c r="AI329" s="271"/>
      <c r="AJ329" s="271"/>
      <c r="AK329" s="271"/>
      <c r="AL329" s="271"/>
      <c r="AM329" s="271"/>
    </row>
    <row r="330" ht="21.75" customHeight="1" spans="1:39">
      <c r="A330" s="271"/>
      <c r="B330" s="176"/>
      <c r="C330" s="176"/>
      <c r="D330" s="176"/>
      <c r="E330" s="176"/>
      <c r="F330" s="36"/>
      <c r="G330" s="176"/>
      <c r="H330" s="176"/>
      <c r="I330" s="176"/>
      <c r="J330" s="176"/>
      <c r="K330" s="230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71"/>
      <c r="AE330" s="271"/>
      <c r="AF330" s="271"/>
      <c r="AG330" s="271"/>
      <c r="AH330" s="271"/>
      <c r="AI330" s="271"/>
      <c r="AJ330" s="271"/>
      <c r="AK330" s="271"/>
      <c r="AL330" s="271"/>
      <c r="AM330" s="271"/>
    </row>
    <row r="331" ht="21.75" customHeight="1" spans="1:39">
      <c r="A331" s="271"/>
      <c r="B331" s="176"/>
      <c r="C331" s="176"/>
      <c r="D331" s="176"/>
      <c r="E331" s="176"/>
      <c r="F331" s="36"/>
      <c r="G331" s="176"/>
      <c r="H331" s="176"/>
      <c r="I331" s="176"/>
      <c r="J331" s="176"/>
      <c r="K331" s="230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71"/>
      <c r="AE331" s="271"/>
      <c r="AF331" s="271"/>
      <c r="AG331" s="271"/>
      <c r="AH331" s="271"/>
      <c r="AI331" s="271"/>
      <c r="AJ331" s="271"/>
      <c r="AK331" s="271"/>
      <c r="AL331" s="271"/>
      <c r="AM331" s="271"/>
    </row>
    <row r="332" ht="21.75" customHeight="1" spans="1:39">
      <c r="A332" s="271"/>
      <c r="B332" s="176"/>
      <c r="C332" s="176"/>
      <c r="D332" s="176"/>
      <c r="E332" s="176"/>
      <c r="F332" s="36"/>
      <c r="G332" s="176"/>
      <c r="H332" s="176"/>
      <c r="I332" s="176"/>
      <c r="J332" s="176"/>
      <c r="K332" s="230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71"/>
      <c r="AE332" s="271"/>
      <c r="AF332" s="271"/>
      <c r="AG332" s="271"/>
      <c r="AH332" s="271"/>
      <c r="AI332" s="271"/>
      <c r="AJ332" s="271"/>
      <c r="AK332" s="271"/>
      <c r="AL332" s="271"/>
      <c r="AM332" s="271"/>
    </row>
    <row r="333" ht="21.75" customHeight="1" spans="1:39">
      <c r="A333" s="271"/>
      <c r="B333" s="176"/>
      <c r="C333" s="176"/>
      <c r="D333" s="176"/>
      <c r="E333" s="176"/>
      <c r="F333" s="36"/>
      <c r="G333" s="176"/>
      <c r="H333" s="176"/>
      <c r="I333" s="176"/>
      <c r="J333" s="176"/>
      <c r="K333" s="230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71"/>
      <c r="AE333" s="271"/>
      <c r="AF333" s="271"/>
      <c r="AG333" s="271"/>
      <c r="AH333" s="271"/>
      <c r="AI333" s="271"/>
      <c r="AJ333" s="271"/>
      <c r="AK333" s="271"/>
      <c r="AL333" s="271"/>
      <c r="AM333" s="271"/>
    </row>
    <row r="334" ht="21.75" customHeight="1" spans="1:39">
      <c r="A334" s="271"/>
      <c r="B334" s="176"/>
      <c r="C334" s="176"/>
      <c r="D334" s="176"/>
      <c r="E334" s="176"/>
      <c r="F334" s="36"/>
      <c r="G334" s="176"/>
      <c r="H334" s="176"/>
      <c r="I334" s="176"/>
      <c r="J334" s="176"/>
      <c r="K334" s="230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71"/>
      <c r="AE334" s="271"/>
      <c r="AF334" s="271"/>
      <c r="AG334" s="271"/>
      <c r="AH334" s="271"/>
      <c r="AI334" s="271"/>
      <c r="AJ334" s="271"/>
      <c r="AK334" s="271"/>
      <c r="AL334" s="271"/>
      <c r="AM334" s="271"/>
    </row>
    <row r="335" ht="21.75" customHeight="1" spans="1:39">
      <c r="A335" s="271"/>
      <c r="B335" s="176"/>
      <c r="C335" s="176"/>
      <c r="D335" s="176"/>
      <c r="E335" s="176"/>
      <c r="F335" s="36"/>
      <c r="G335" s="176"/>
      <c r="H335" s="176"/>
      <c r="I335" s="176"/>
      <c r="J335" s="176"/>
      <c r="K335" s="230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271"/>
      <c r="AL335" s="271"/>
      <c r="AM335" s="271"/>
    </row>
    <row r="336" ht="21.75" customHeight="1" spans="1:39">
      <c r="A336" s="271"/>
      <c r="B336" s="176"/>
      <c r="C336" s="176"/>
      <c r="D336" s="176"/>
      <c r="E336" s="176"/>
      <c r="F336" s="36"/>
      <c r="G336" s="176"/>
      <c r="H336" s="176"/>
      <c r="I336" s="176"/>
      <c r="J336" s="176"/>
      <c r="K336" s="230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71"/>
      <c r="AE336" s="271"/>
      <c r="AF336" s="271"/>
      <c r="AG336" s="271"/>
      <c r="AH336" s="271"/>
      <c r="AI336" s="271"/>
      <c r="AJ336" s="271"/>
      <c r="AK336" s="271"/>
      <c r="AL336" s="271"/>
      <c r="AM336" s="271"/>
    </row>
    <row r="337" ht="21.75" customHeight="1" spans="1:39">
      <c r="A337" s="271"/>
      <c r="B337" s="176"/>
      <c r="C337" s="176"/>
      <c r="D337" s="176"/>
      <c r="E337" s="176"/>
      <c r="F337" s="36"/>
      <c r="G337" s="176"/>
      <c r="H337" s="176"/>
      <c r="I337" s="176"/>
      <c r="J337" s="176"/>
      <c r="K337" s="230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271"/>
      <c r="AL337" s="271"/>
      <c r="AM337" s="271"/>
    </row>
    <row r="338" ht="21.75" customHeight="1" spans="1:39">
      <c r="A338" s="271"/>
      <c r="B338" s="176"/>
      <c r="C338" s="176"/>
      <c r="D338" s="176"/>
      <c r="E338" s="176"/>
      <c r="F338" s="36"/>
      <c r="G338" s="176"/>
      <c r="H338" s="176"/>
      <c r="I338" s="176"/>
      <c r="J338" s="176"/>
      <c r="K338" s="230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71"/>
      <c r="AE338" s="271"/>
      <c r="AF338" s="271"/>
      <c r="AG338" s="271"/>
      <c r="AH338" s="271"/>
      <c r="AI338" s="271"/>
      <c r="AJ338" s="271"/>
      <c r="AK338" s="271"/>
      <c r="AL338" s="271"/>
      <c r="AM338" s="271"/>
    </row>
    <row r="339" ht="21.75" customHeight="1" spans="1:39">
      <c r="A339" s="271"/>
      <c r="B339" s="176"/>
      <c r="C339" s="176"/>
      <c r="D339" s="176"/>
      <c r="E339" s="176"/>
      <c r="F339" s="36"/>
      <c r="G339" s="176"/>
      <c r="H339" s="176"/>
      <c r="I339" s="176"/>
      <c r="J339" s="176"/>
      <c r="K339" s="230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71"/>
      <c r="AE339" s="271"/>
      <c r="AF339" s="271"/>
      <c r="AG339" s="271"/>
      <c r="AH339" s="271"/>
      <c r="AI339" s="271"/>
      <c r="AJ339" s="271"/>
      <c r="AK339" s="271"/>
      <c r="AL339" s="271"/>
      <c r="AM339" s="271"/>
    </row>
    <row r="340" ht="21.75" customHeight="1" spans="1:39">
      <c r="A340" s="271"/>
      <c r="B340" s="176"/>
      <c r="C340" s="176"/>
      <c r="D340" s="176"/>
      <c r="E340" s="176"/>
      <c r="F340" s="36"/>
      <c r="G340" s="176"/>
      <c r="H340" s="176"/>
      <c r="I340" s="176"/>
      <c r="J340" s="176"/>
      <c r="K340" s="230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71"/>
      <c r="AE340" s="271"/>
      <c r="AF340" s="271"/>
      <c r="AG340" s="271"/>
      <c r="AH340" s="271"/>
      <c r="AI340" s="271"/>
      <c r="AJ340" s="271"/>
      <c r="AK340" s="271"/>
      <c r="AL340" s="271"/>
      <c r="AM340" s="271"/>
    </row>
    <row r="341" ht="21.75" customHeight="1" spans="1:39">
      <c r="A341" s="271"/>
      <c r="B341" s="176"/>
      <c r="C341" s="176"/>
      <c r="D341" s="176"/>
      <c r="E341" s="176"/>
      <c r="F341" s="36"/>
      <c r="G341" s="176"/>
      <c r="H341" s="176"/>
      <c r="I341" s="176"/>
      <c r="J341" s="176"/>
      <c r="K341" s="230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71"/>
      <c r="AE341" s="271"/>
      <c r="AF341" s="271"/>
      <c r="AG341" s="271"/>
      <c r="AH341" s="271"/>
      <c r="AI341" s="271"/>
      <c r="AJ341" s="271"/>
      <c r="AK341" s="271"/>
      <c r="AL341" s="271"/>
      <c r="AM341" s="271"/>
    </row>
    <row r="342" ht="21.75" customHeight="1" spans="1:39">
      <c r="A342" s="271"/>
      <c r="B342" s="176"/>
      <c r="C342" s="176"/>
      <c r="D342" s="176"/>
      <c r="E342" s="176"/>
      <c r="F342" s="36"/>
      <c r="G342" s="176"/>
      <c r="H342" s="176"/>
      <c r="I342" s="176"/>
      <c r="J342" s="176"/>
      <c r="K342" s="230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L342" s="271"/>
      <c r="AM342" s="271"/>
    </row>
    <row r="343" ht="21.75" customHeight="1" spans="1:39">
      <c r="A343" s="271"/>
      <c r="B343" s="176"/>
      <c r="C343" s="176"/>
      <c r="D343" s="176"/>
      <c r="E343" s="176"/>
      <c r="F343" s="36"/>
      <c r="G343" s="176"/>
      <c r="H343" s="176"/>
      <c r="I343" s="176"/>
      <c r="J343" s="176"/>
      <c r="K343" s="230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71"/>
      <c r="AE343" s="271"/>
      <c r="AF343" s="271"/>
      <c r="AG343" s="271"/>
      <c r="AH343" s="271"/>
      <c r="AI343" s="271"/>
      <c r="AJ343" s="271"/>
      <c r="AK343" s="271"/>
      <c r="AL343" s="271"/>
      <c r="AM343" s="271"/>
    </row>
    <row r="344" ht="21.75" customHeight="1" spans="1:39">
      <c r="A344" s="271"/>
      <c r="B344" s="176"/>
      <c r="C344" s="176"/>
      <c r="D344" s="176"/>
      <c r="E344" s="176"/>
      <c r="F344" s="36"/>
      <c r="G344" s="176"/>
      <c r="H344" s="176"/>
      <c r="I344" s="176"/>
      <c r="J344" s="176"/>
      <c r="K344" s="230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71"/>
      <c r="AE344" s="271"/>
      <c r="AF344" s="271"/>
      <c r="AG344" s="271"/>
      <c r="AH344" s="271"/>
      <c r="AI344" s="271"/>
      <c r="AJ344" s="271"/>
      <c r="AK344" s="271"/>
      <c r="AL344" s="271"/>
      <c r="AM344" s="271"/>
    </row>
    <row r="345" ht="21.75" customHeight="1" spans="1:39">
      <c r="A345" s="271"/>
      <c r="B345" s="176"/>
      <c r="C345" s="176"/>
      <c r="D345" s="176"/>
      <c r="E345" s="176"/>
      <c r="F345" s="36"/>
      <c r="G345" s="176"/>
      <c r="H345" s="176"/>
      <c r="I345" s="176"/>
      <c r="J345" s="176"/>
      <c r="K345" s="230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271"/>
      <c r="AL345" s="271"/>
      <c r="AM345" s="271"/>
    </row>
    <row r="346" ht="21.75" customHeight="1" spans="1:39">
      <c r="A346" s="271"/>
      <c r="B346" s="176"/>
      <c r="C346" s="176"/>
      <c r="D346" s="176"/>
      <c r="E346" s="176"/>
      <c r="F346" s="36"/>
      <c r="G346" s="176"/>
      <c r="H346" s="176"/>
      <c r="I346" s="176"/>
      <c r="J346" s="176"/>
      <c r="K346" s="230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71"/>
      <c r="AE346" s="271"/>
      <c r="AF346" s="271"/>
      <c r="AG346" s="271"/>
      <c r="AH346" s="271"/>
      <c r="AI346" s="271"/>
      <c r="AJ346" s="271"/>
      <c r="AK346" s="271"/>
      <c r="AL346" s="271"/>
      <c r="AM346" s="271"/>
    </row>
    <row r="347" ht="21.75" customHeight="1" spans="1:39">
      <c r="A347" s="271"/>
      <c r="B347" s="176"/>
      <c r="C347" s="176"/>
      <c r="D347" s="176"/>
      <c r="E347" s="176"/>
      <c r="F347" s="36"/>
      <c r="G347" s="176"/>
      <c r="H347" s="176"/>
      <c r="I347" s="176"/>
      <c r="J347" s="176"/>
      <c r="K347" s="230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271"/>
      <c r="AL347" s="271"/>
      <c r="AM347" s="271"/>
    </row>
    <row r="348" ht="21.75" customHeight="1" spans="1:39">
      <c r="A348" s="271"/>
      <c r="B348" s="176"/>
      <c r="C348" s="176"/>
      <c r="D348" s="176"/>
      <c r="E348" s="176"/>
      <c r="F348" s="36"/>
      <c r="G348" s="176"/>
      <c r="H348" s="176"/>
      <c r="I348" s="176"/>
      <c r="J348" s="176"/>
      <c r="K348" s="230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71"/>
      <c r="AE348" s="271"/>
      <c r="AF348" s="271"/>
      <c r="AG348" s="271"/>
      <c r="AH348" s="271"/>
      <c r="AI348" s="271"/>
      <c r="AJ348" s="271"/>
      <c r="AK348" s="271"/>
      <c r="AL348" s="271"/>
      <c r="AM348" s="271"/>
    </row>
    <row r="349" ht="21.75" customHeight="1" spans="1:39">
      <c r="A349" s="271"/>
      <c r="B349" s="176"/>
      <c r="C349" s="176"/>
      <c r="D349" s="176"/>
      <c r="E349" s="176"/>
      <c r="F349" s="36"/>
      <c r="G349" s="176"/>
      <c r="H349" s="176"/>
      <c r="I349" s="176"/>
      <c r="J349" s="176"/>
      <c r="K349" s="230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L349" s="271"/>
      <c r="AM349" s="271"/>
    </row>
    <row r="350" ht="21.75" customHeight="1" spans="1:39">
      <c r="A350" s="271"/>
      <c r="B350" s="176"/>
      <c r="C350" s="176"/>
      <c r="D350" s="176"/>
      <c r="E350" s="176"/>
      <c r="F350" s="36"/>
      <c r="G350" s="176"/>
      <c r="H350" s="176"/>
      <c r="I350" s="176"/>
      <c r="J350" s="176"/>
      <c r="K350" s="230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L350" s="271"/>
      <c r="AM350" s="271"/>
    </row>
    <row r="351" ht="21.75" customHeight="1" spans="1:39">
      <c r="A351" s="271"/>
      <c r="B351" s="176"/>
      <c r="C351" s="176"/>
      <c r="D351" s="176"/>
      <c r="E351" s="176"/>
      <c r="F351" s="36"/>
      <c r="G351" s="176"/>
      <c r="H351" s="176"/>
      <c r="I351" s="176"/>
      <c r="J351" s="176"/>
      <c r="K351" s="230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71"/>
      <c r="AE351" s="271"/>
      <c r="AF351" s="271"/>
      <c r="AG351" s="271"/>
      <c r="AH351" s="271"/>
      <c r="AI351" s="271"/>
      <c r="AJ351" s="271"/>
      <c r="AK351" s="271"/>
      <c r="AL351" s="271"/>
      <c r="AM351" s="271"/>
    </row>
    <row r="352" ht="21.75" customHeight="1" spans="1:39">
      <c r="A352" s="271"/>
      <c r="B352" s="176"/>
      <c r="C352" s="176"/>
      <c r="D352" s="176"/>
      <c r="E352" s="176"/>
      <c r="F352" s="36"/>
      <c r="G352" s="176"/>
      <c r="H352" s="176"/>
      <c r="I352" s="176"/>
      <c r="J352" s="176"/>
      <c r="K352" s="230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71"/>
      <c r="AE352" s="271"/>
      <c r="AF352" s="271"/>
      <c r="AG352" s="271"/>
      <c r="AH352" s="271"/>
      <c r="AI352" s="271"/>
      <c r="AJ352" s="271"/>
      <c r="AK352" s="271"/>
      <c r="AL352" s="271"/>
      <c r="AM352" s="271"/>
    </row>
    <row r="353" ht="21.75" customHeight="1" spans="1:39">
      <c r="A353" s="271"/>
      <c r="B353" s="176"/>
      <c r="C353" s="176"/>
      <c r="D353" s="176"/>
      <c r="E353" s="176"/>
      <c r="F353" s="36"/>
      <c r="G353" s="176"/>
      <c r="H353" s="176"/>
      <c r="I353" s="176"/>
      <c r="J353" s="176"/>
      <c r="K353" s="230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71"/>
      <c r="AE353" s="271"/>
      <c r="AF353" s="271"/>
      <c r="AG353" s="271"/>
      <c r="AH353" s="271"/>
      <c r="AI353" s="271"/>
      <c r="AJ353" s="271"/>
      <c r="AK353" s="271"/>
      <c r="AL353" s="271"/>
      <c r="AM353" s="271"/>
    </row>
    <row r="354" ht="21.75" customHeight="1" spans="1:39">
      <c r="A354" s="271"/>
      <c r="B354" s="176"/>
      <c r="C354" s="176"/>
      <c r="D354" s="176"/>
      <c r="E354" s="176"/>
      <c r="F354" s="36"/>
      <c r="G354" s="176"/>
      <c r="H354" s="176"/>
      <c r="I354" s="176"/>
      <c r="J354" s="176"/>
      <c r="K354" s="230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71"/>
      <c r="AE354" s="271"/>
      <c r="AF354" s="271"/>
      <c r="AG354" s="271"/>
      <c r="AH354" s="271"/>
      <c r="AI354" s="271"/>
      <c r="AJ354" s="271"/>
      <c r="AK354" s="271"/>
      <c r="AL354" s="271"/>
      <c r="AM354" s="271"/>
    </row>
    <row r="355" ht="21.75" customHeight="1" spans="1:39">
      <c r="A355" s="271"/>
      <c r="B355" s="176"/>
      <c r="C355" s="176"/>
      <c r="D355" s="176"/>
      <c r="E355" s="176"/>
      <c r="F355" s="36"/>
      <c r="G355" s="176"/>
      <c r="H355" s="176"/>
      <c r="I355" s="176"/>
      <c r="J355" s="176"/>
      <c r="K355" s="230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271"/>
      <c r="AL355" s="271"/>
      <c r="AM355" s="271"/>
    </row>
    <row r="356" ht="21.75" customHeight="1" spans="1:39">
      <c r="A356" s="271"/>
      <c r="B356" s="176"/>
      <c r="C356" s="176"/>
      <c r="D356" s="176"/>
      <c r="E356" s="176"/>
      <c r="F356" s="36"/>
      <c r="G356" s="176"/>
      <c r="H356" s="176"/>
      <c r="I356" s="176"/>
      <c r="J356" s="176"/>
      <c r="K356" s="230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71"/>
      <c r="AE356" s="271"/>
      <c r="AF356" s="271"/>
      <c r="AG356" s="271"/>
      <c r="AH356" s="271"/>
      <c r="AI356" s="271"/>
      <c r="AJ356" s="271"/>
      <c r="AK356" s="271"/>
      <c r="AL356" s="271"/>
      <c r="AM356" s="271"/>
    </row>
    <row r="357" ht="21.75" customHeight="1" spans="1:39">
      <c r="A357" s="271"/>
      <c r="B357" s="176"/>
      <c r="C357" s="176"/>
      <c r="D357" s="176"/>
      <c r="E357" s="176"/>
      <c r="F357" s="36"/>
      <c r="G357" s="176"/>
      <c r="H357" s="176"/>
      <c r="I357" s="176"/>
      <c r="J357" s="176"/>
      <c r="K357" s="230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L357" s="271"/>
      <c r="AM357" s="271"/>
    </row>
    <row r="358" ht="21.75" customHeight="1" spans="1:39">
      <c r="A358" s="271"/>
      <c r="B358" s="176"/>
      <c r="C358" s="176"/>
      <c r="D358" s="176"/>
      <c r="E358" s="176"/>
      <c r="F358" s="36"/>
      <c r="G358" s="176"/>
      <c r="H358" s="176"/>
      <c r="I358" s="176"/>
      <c r="J358" s="176"/>
      <c r="K358" s="230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71"/>
      <c r="AE358" s="271"/>
      <c r="AF358" s="271"/>
      <c r="AG358" s="271"/>
      <c r="AH358" s="271"/>
      <c r="AI358" s="271"/>
      <c r="AJ358" s="271"/>
      <c r="AK358" s="271"/>
      <c r="AL358" s="271"/>
      <c r="AM358" s="271"/>
    </row>
    <row r="359" ht="21.75" customHeight="1" spans="1:39">
      <c r="A359" s="271"/>
      <c r="B359" s="176"/>
      <c r="C359" s="176"/>
      <c r="D359" s="176"/>
      <c r="E359" s="176"/>
      <c r="F359" s="36"/>
      <c r="G359" s="176"/>
      <c r="H359" s="176"/>
      <c r="I359" s="176"/>
      <c r="J359" s="176"/>
      <c r="K359" s="230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71"/>
      <c r="AE359" s="271"/>
      <c r="AF359" s="271"/>
      <c r="AG359" s="271"/>
      <c r="AH359" s="271"/>
      <c r="AI359" s="271"/>
      <c r="AJ359" s="271"/>
      <c r="AK359" s="271"/>
      <c r="AL359" s="271"/>
      <c r="AM359" s="271"/>
    </row>
    <row r="360" ht="21.75" customHeight="1" spans="1:39">
      <c r="A360" s="271"/>
      <c r="B360" s="176"/>
      <c r="C360" s="176"/>
      <c r="D360" s="176"/>
      <c r="E360" s="176"/>
      <c r="F360" s="36"/>
      <c r="G360" s="176"/>
      <c r="H360" s="176"/>
      <c r="I360" s="176"/>
      <c r="J360" s="176"/>
      <c r="K360" s="230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71"/>
      <c r="AE360" s="271"/>
      <c r="AF360" s="271"/>
      <c r="AG360" s="271"/>
      <c r="AH360" s="271"/>
      <c r="AI360" s="271"/>
      <c r="AJ360" s="271"/>
      <c r="AK360" s="271"/>
      <c r="AL360" s="271"/>
      <c r="AM360" s="271"/>
    </row>
    <row r="361" ht="21.75" customHeight="1" spans="1:39">
      <c r="A361" s="271"/>
      <c r="B361" s="176"/>
      <c r="C361" s="176"/>
      <c r="D361" s="176"/>
      <c r="E361" s="176"/>
      <c r="F361" s="36"/>
      <c r="G361" s="176"/>
      <c r="H361" s="176"/>
      <c r="I361" s="176"/>
      <c r="J361" s="176"/>
      <c r="K361" s="230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71"/>
      <c r="AE361" s="271"/>
      <c r="AF361" s="271"/>
      <c r="AG361" s="271"/>
      <c r="AH361" s="271"/>
      <c r="AI361" s="271"/>
      <c r="AJ361" s="271"/>
      <c r="AK361" s="271"/>
      <c r="AL361" s="271"/>
      <c r="AM361" s="271"/>
    </row>
    <row r="362" ht="21.75" customHeight="1" spans="1:39">
      <c r="A362" s="271"/>
      <c r="B362" s="176"/>
      <c r="C362" s="176"/>
      <c r="D362" s="176"/>
      <c r="E362" s="176"/>
      <c r="F362" s="36"/>
      <c r="G362" s="176"/>
      <c r="H362" s="176"/>
      <c r="I362" s="176"/>
      <c r="J362" s="176"/>
      <c r="K362" s="230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L362" s="271"/>
      <c r="AM362" s="271"/>
    </row>
    <row r="363" ht="21.75" customHeight="1" spans="1:39">
      <c r="A363" s="271"/>
      <c r="B363" s="176"/>
      <c r="C363" s="176"/>
      <c r="D363" s="176"/>
      <c r="E363" s="176"/>
      <c r="F363" s="36"/>
      <c r="G363" s="176"/>
      <c r="H363" s="176"/>
      <c r="I363" s="176"/>
      <c r="J363" s="176"/>
      <c r="K363" s="230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L363" s="271"/>
      <c r="AM363" s="271"/>
    </row>
    <row r="364" ht="21.75" customHeight="1" spans="1:39">
      <c r="A364" s="271"/>
      <c r="B364" s="176"/>
      <c r="C364" s="176"/>
      <c r="D364" s="176"/>
      <c r="E364" s="176"/>
      <c r="F364" s="36"/>
      <c r="G364" s="176"/>
      <c r="H364" s="176"/>
      <c r="I364" s="176"/>
      <c r="J364" s="176"/>
      <c r="K364" s="230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L364" s="271"/>
      <c r="AM364" s="271"/>
    </row>
    <row r="365" ht="21.75" customHeight="1" spans="1:39">
      <c r="A365" s="271"/>
      <c r="B365" s="176"/>
      <c r="C365" s="176"/>
      <c r="D365" s="176"/>
      <c r="E365" s="176"/>
      <c r="F365" s="36"/>
      <c r="G365" s="176"/>
      <c r="H365" s="176"/>
      <c r="I365" s="176"/>
      <c r="J365" s="176"/>
      <c r="K365" s="230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71"/>
      <c r="AE365" s="271"/>
      <c r="AF365" s="271"/>
      <c r="AG365" s="271"/>
      <c r="AH365" s="271"/>
      <c r="AI365" s="271"/>
      <c r="AJ365" s="271"/>
      <c r="AK365" s="271"/>
      <c r="AL365" s="271"/>
      <c r="AM365" s="271"/>
    </row>
    <row r="366" ht="21.75" customHeight="1" spans="1:39">
      <c r="A366" s="271"/>
      <c r="B366" s="176"/>
      <c r="C366" s="176"/>
      <c r="D366" s="176"/>
      <c r="E366" s="176"/>
      <c r="F366" s="36"/>
      <c r="G366" s="176"/>
      <c r="H366" s="176"/>
      <c r="I366" s="176"/>
      <c r="J366" s="176"/>
      <c r="K366" s="230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</row>
    <row r="367" ht="21.75" customHeight="1" spans="1:39">
      <c r="A367" s="271"/>
      <c r="B367" s="176"/>
      <c r="C367" s="176"/>
      <c r="D367" s="176"/>
      <c r="E367" s="176"/>
      <c r="F367" s="36"/>
      <c r="G367" s="176"/>
      <c r="H367" s="176"/>
      <c r="I367" s="176"/>
      <c r="J367" s="176"/>
      <c r="K367" s="230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</row>
    <row r="368" ht="21.75" customHeight="1" spans="1:39">
      <c r="A368" s="271"/>
      <c r="B368" s="176"/>
      <c r="C368" s="176"/>
      <c r="D368" s="176"/>
      <c r="E368" s="176"/>
      <c r="F368" s="36"/>
      <c r="G368" s="176"/>
      <c r="H368" s="176"/>
      <c r="I368" s="176"/>
      <c r="J368" s="176"/>
      <c r="K368" s="230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271"/>
      <c r="AL368" s="271"/>
      <c r="AM368" s="271"/>
    </row>
    <row r="369" ht="21.75" customHeight="1" spans="1:39">
      <c r="A369" s="271"/>
      <c r="B369" s="176"/>
      <c r="C369" s="176"/>
      <c r="D369" s="176"/>
      <c r="E369" s="176"/>
      <c r="F369" s="36"/>
      <c r="G369" s="176"/>
      <c r="H369" s="176"/>
      <c r="I369" s="176"/>
      <c r="J369" s="176"/>
      <c r="K369" s="230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L369" s="271"/>
      <c r="AM369" s="271"/>
    </row>
    <row r="370" ht="21.75" customHeight="1" spans="1:39">
      <c r="A370" s="271"/>
      <c r="B370" s="176"/>
      <c r="C370" s="176"/>
      <c r="D370" s="176"/>
      <c r="E370" s="176"/>
      <c r="F370" s="36"/>
      <c r="G370" s="176"/>
      <c r="H370" s="176"/>
      <c r="I370" s="176"/>
      <c r="J370" s="176"/>
      <c r="K370" s="230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71"/>
      <c r="AE370" s="271"/>
      <c r="AF370" s="271"/>
      <c r="AG370" s="271"/>
      <c r="AH370" s="271"/>
      <c r="AI370" s="271"/>
      <c r="AJ370" s="271"/>
      <c r="AK370" s="271"/>
      <c r="AL370" s="271"/>
      <c r="AM370" s="271"/>
    </row>
    <row r="371" ht="21.75" customHeight="1" spans="1:39">
      <c r="A371" s="271"/>
      <c r="B371" s="176"/>
      <c r="C371" s="176"/>
      <c r="D371" s="176"/>
      <c r="E371" s="176"/>
      <c r="F371" s="36"/>
      <c r="G371" s="176"/>
      <c r="H371" s="176"/>
      <c r="I371" s="176"/>
      <c r="J371" s="176"/>
      <c r="K371" s="230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L371" s="271"/>
      <c r="AM371" s="271"/>
    </row>
    <row r="372" ht="21.75" customHeight="1" spans="1:39">
      <c r="A372" s="271"/>
      <c r="B372" s="176"/>
      <c r="C372" s="176"/>
      <c r="D372" s="176"/>
      <c r="E372" s="176"/>
      <c r="F372" s="36"/>
      <c r="G372" s="176"/>
      <c r="H372" s="176"/>
      <c r="I372" s="176"/>
      <c r="J372" s="176"/>
      <c r="K372" s="230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L372" s="271"/>
      <c r="AM372" s="271"/>
    </row>
    <row r="373" ht="21.75" customHeight="1" spans="1:39">
      <c r="A373" s="271"/>
      <c r="B373" s="176"/>
      <c r="C373" s="176"/>
      <c r="D373" s="176"/>
      <c r="E373" s="176"/>
      <c r="F373" s="36"/>
      <c r="G373" s="176"/>
      <c r="H373" s="176"/>
      <c r="I373" s="176"/>
      <c r="J373" s="176"/>
      <c r="K373" s="230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71"/>
      <c r="AE373" s="271"/>
      <c r="AF373" s="271"/>
      <c r="AG373" s="271"/>
      <c r="AH373" s="271"/>
      <c r="AI373" s="271"/>
      <c r="AJ373" s="271"/>
      <c r="AK373" s="271"/>
      <c r="AL373" s="271"/>
      <c r="AM373" s="271"/>
    </row>
    <row r="374" ht="21.75" customHeight="1" spans="1:39">
      <c r="A374" s="271"/>
      <c r="B374" s="176"/>
      <c r="C374" s="176"/>
      <c r="D374" s="176"/>
      <c r="E374" s="176"/>
      <c r="F374" s="36"/>
      <c r="G374" s="176"/>
      <c r="H374" s="176"/>
      <c r="I374" s="176"/>
      <c r="J374" s="176"/>
      <c r="K374" s="230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71"/>
      <c r="AE374" s="271"/>
      <c r="AF374" s="271"/>
      <c r="AG374" s="271"/>
      <c r="AH374" s="271"/>
      <c r="AI374" s="271"/>
      <c r="AJ374" s="271"/>
      <c r="AK374" s="271"/>
      <c r="AL374" s="271"/>
      <c r="AM374" s="271"/>
    </row>
    <row r="375" ht="21.75" customHeight="1" spans="1:39">
      <c r="A375" s="271"/>
      <c r="B375" s="176"/>
      <c r="C375" s="176"/>
      <c r="D375" s="176"/>
      <c r="E375" s="176"/>
      <c r="F375" s="36"/>
      <c r="G375" s="176"/>
      <c r="H375" s="176"/>
      <c r="I375" s="176"/>
      <c r="J375" s="176"/>
      <c r="K375" s="230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71"/>
      <c r="AE375" s="271"/>
      <c r="AF375" s="271"/>
      <c r="AG375" s="271"/>
      <c r="AH375" s="271"/>
      <c r="AI375" s="271"/>
      <c r="AJ375" s="271"/>
      <c r="AK375" s="271"/>
      <c r="AL375" s="271"/>
      <c r="AM375" s="271"/>
    </row>
    <row r="376" ht="21.75" customHeight="1" spans="1:39">
      <c r="A376" s="271"/>
      <c r="B376" s="176"/>
      <c r="C376" s="176"/>
      <c r="D376" s="176"/>
      <c r="E376" s="176"/>
      <c r="F376" s="36"/>
      <c r="G376" s="176"/>
      <c r="H376" s="176"/>
      <c r="I376" s="176"/>
      <c r="J376" s="176"/>
      <c r="K376" s="230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71"/>
      <c r="AE376" s="271"/>
      <c r="AF376" s="271"/>
      <c r="AG376" s="271"/>
      <c r="AH376" s="271"/>
      <c r="AI376" s="271"/>
      <c r="AJ376" s="271"/>
      <c r="AK376" s="271"/>
      <c r="AL376" s="271"/>
      <c r="AM376" s="271"/>
    </row>
    <row r="377" ht="21.75" customHeight="1" spans="1:39">
      <c r="A377" s="271"/>
      <c r="B377" s="176"/>
      <c r="C377" s="176"/>
      <c r="D377" s="176"/>
      <c r="E377" s="176"/>
      <c r="F377" s="36"/>
      <c r="G377" s="176"/>
      <c r="H377" s="176"/>
      <c r="I377" s="176"/>
      <c r="J377" s="176"/>
      <c r="K377" s="230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271"/>
      <c r="AL377" s="271"/>
      <c r="AM377" s="271"/>
    </row>
    <row r="378" ht="21.75" customHeight="1" spans="1:39">
      <c r="A378" s="271"/>
      <c r="B378" s="176"/>
      <c r="C378" s="176"/>
      <c r="D378" s="176"/>
      <c r="E378" s="176"/>
      <c r="F378" s="36"/>
      <c r="G378" s="176"/>
      <c r="H378" s="176"/>
      <c r="I378" s="176"/>
      <c r="J378" s="176"/>
      <c r="K378" s="230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71"/>
      <c r="AE378" s="271"/>
      <c r="AF378" s="271"/>
      <c r="AG378" s="271"/>
      <c r="AH378" s="271"/>
      <c r="AI378" s="271"/>
      <c r="AJ378" s="271"/>
      <c r="AK378" s="271"/>
      <c r="AL378" s="271"/>
      <c r="AM378" s="271"/>
    </row>
    <row r="379" ht="21.75" customHeight="1" spans="1:39">
      <c r="A379" s="271"/>
      <c r="B379" s="176"/>
      <c r="C379" s="176"/>
      <c r="D379" s="176"/>
      <c r="E379" s="176"/>
      <c r="F379" s="36"/>
      <c r="G379" s="176"/>
      <c r="H379" s="176"/>
      <c r="I379" s="176"/>
      <c r="J379" s="176"/>
      <c r="K379" s="230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271"/>
      <c r="AL379" s="271"/>
      <c r="AM379" s="271"/>
    </row>
    <row r="380" ht="21.75" customHeight="1" spans="1:39">
      <c r="A380" s="271"/>
      <c r="B380" s="176"/>
      <c r="C380" s="176"/>
      <c r="D380" s="176"/>
      <c r="E380" s="176"/>
      <c r="F380" s="36"/>
      <c r="G380" s="176"/>
      <c r="H380" s="176"/>
      <c r="I380" s="176"/>
      <c r="J380" s="176"/>
      <c r="K380" s="230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71"/>
      <c r="AE380" s="271"/>
      <c r="AF380" s="271"/>
      <c r="AG380" s="271"/>
      <c r="AH380" s="271"/>
      <c r="AI380" s="271"/>
      <c r="AJ380" s="271"/>
      <c r="AK380" s="271"/>
      <c r="AL380" s="271"/>
      <c r="AM380" s="271"/>
    </row>
    <row r="381" ht="21.75" customHeight="1" spans="1:39">
      <c r="A381" s="271"/>
      <c r="B381" s="176"/>
      <c r="C381" s="176"/>
      <c r="D381" s="176"/>
      <c r="E381" s="176"/>
      <c r="F381" s="36"/>
      <c r="G381" s="176"/>
      <c r="H381" s="176"/>
      <c r="I381" s="176"/>
      <c r="J381" s="176"/>
      <c r="K381" s="230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L381" s="271"/>
      <c r="AM381" s="271"/>
    </row>
    <row r="382" ht="21.75" customHeight="1" spans="1:39">
      <c r="A382" s="271"/>
      <c r="B382" s="176"/>
      <c r="C382" s="176"/>
      <c r="D382" s="176"/>
      <c r="E382" s="176"/>
      <c r="F382" s="36"/>
      <c r="G382" s="176"/>
      <c r="H382" s="176"/>
      <c r="I382" s="176"/>
      <c r="J382" s="176"/>
      <c r="K382" s="230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71"/>
      <c r="AE382" s="271"/>
      <c r="AF382" s="271"/>
      <c r="AG382" s="271"/>
      <c r="AH382" s="271"/>
      <c r="AI382" s="271"/>
      <c r="AJ382" s="271"/>
      <c r="AK382" s="271"/>
      <c r="AL382" s="271"/>
      <c r="AM382" s="271"/>
    </row>
    <row r="383" ht="21.75" customHeight="1" spans="1:39">
      <c r="A383" s="271"/>
      <c r="B383" s="176"/>
      <c r="C383" s="176"/>
      <c r="D383" s="176"/>
      <c r="E383" s="176"/>
      <c r="F383" s="36"/>
      <c r="G383" s="176"/>
      <c r="H383" s="176"/>
      <c r="I383" s="176"/>
      <c r="J383" s="176"/>
      <c r="K383" s="230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71"/>
      <c r="AE383" s="271"/>
      <c r="AF383" s="271"/>
      <c r="AG383" s="271"/>
      <c r="AH383" s="271"/>
      <c r="AI383" s="271"/>
      <c r="AJ383" s="271"/>
      <c r="AK383" s="271"/>
      <c r="AL383" s="271"/>
      <c r="AM383" s="271"/>
    </row>
    <row r="384" ht="21.75" customHeight="1" spans="1:39">
      <c r="A384" s="271"/>
      <c r="B384" s="176"/>
      <c r="C384" s="176"/>
      <c r="D384" s="176"/>
      <c r="E384" s="176"/>
      <c r="F384" s="36"/>
      <c r="G384" s="176"/>
      <c r="H384" s="176"/>
      <c r="I384" s="176"/>
      <c r="J384" s="176"/>
      <c r="K384" s="230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L384" s="271"/>
      <c r="AM384" s="271"/>
    </row>
    <row r="385" ht="21.75" customHeight="1" spans="1:39">
      <c r="A385" s="271"/>
      <c r="B385" s="176"/>
      <c r="C385" s="176"/>
      <c r="D385" s="176"/>
      <c r="E385" s="176"/>
      <c r="F385" s="36"/>
      <c r="G385" s="176"/>
      <c r="H385" s="176"/>
      <c r="I385" s="176"/>
      <c r="J385" s="176"/>
      <c r="K385" s="230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71"/>
      <c r="AE385" s="271"/>
      <c r="AF385" s="271"/>
      <c r="AG385" s="271"/>
      <c r="AH385" s="271"/>
      <c r="AI385" s="271"/>
      <c r="AJ385" s="271"/>
      <c r="AK385" s="271"/>
      <c r="AL385" s="271"/>
      <c r="AM385" s="271"/>
    </row>
    <row r="386" ht="21.75" customHeight="1" spans="1:39">
      <c r="A386" s="271"/>
      <c r="B386" s="176"/>
      <c r="C386" s="176"/>
      <c r="D386" s="176"/>
      <c r="E386" s="176"/>
      <c r="F386" s="36"/>
      <c r="G386" s="176"/>
      <c r="H386" s="176"/>
      <c r="I386" s="176"/>
      <c r="J386" s="176"/>
      <c r="K386" s="230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L386" s="271"/>
      <c r="AM386" s="271"/>
    </row>
    <row r="387" ht="21.75" customHeight="1" spans="1:39">
      <c r="A387" s="271"/>
      <c r="B387" s="176"/>
      <c r="C387" s="176"/>
      <c r="D387" s="176"/>
      <c r="E387" s="176"/>
      <c r="F387" s="36"/>
      <c r="G387" s="176"/>
      <c r="H387" s="176"/>
      <c r="I387" s="176"/>
      <c r="J387" s="176"/>
      <c r="K387" s="230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271"/>
      <c r="AL387" s="271"/>
      <c r="AM387" s="271"/>
    </row>
    <row r="388" ht="21.75" customHeight="1" spans="1:39">
      <c r="A388" s="271"/>
      <c r="B388" s="176"/>
      <c r="C388" s="176"/>
      <c r="D388" s="176"/>
      <c r="E388" s="176"/>
      <c r="F388" s="36"/>
      <c r="G388" s="176"/>
      <c r="H388" s="176"/>
      <c r="I388" s="176"/>
      <c r="J388" s="176"/>
      <c r="K388" s="230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L388" s="271"/>
      <c r="AM388" s="271"/>
    </row>
    <row r="389" ht="21.75" customHeight="1" spans="1:39">
      <c r="A389" s="271"/>
      <c r="B389" s="176"/>
      <c r="C389" s="176"/>
      <c r="D389" s="176"/>
      <c r="E389" s="176"/>
      <c r="F389" s="36"/>
      <c r="G389" s="176"/>
      <c r="H389" s="176"/>
      <c r="I389" s="176"/>
      <c r="J389" s="176"/>
      <c r="K389" s="230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271"/>
      <c r="AL389" s="271"/>
      <c r="AM389" s="271"/>
    </row>
    <row r="390" ht="21.75" customHeight="1" spans="1:39">
      <c r="A390" s="271"/>
      <c r="B390" s="176"/>
      <c r="C390" s="176"/>
      <c r="D390" s="176"/>
      <c r="E390" s="176"/>
      <c r="F390" s="36"/>
      <c r="G390" s="176"/>
      <c r="H390" s="176"/>
      <c r="I390" s="176"/>
      <c r="J390" s="176"/>
      <c r="K390" s="230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L390" s="271"/>
      <c r="AM390" s="271"/>
    </row>
    <row r="391" ht="21.75" customHeight="1" spans="1:39">
      <c r="A391" s="271"/>
      <c r="B391" s="176"/>
      <c r="C391" s="176"/>
      <c r="D391" s="176"/>
      <c r="E391" s="176"/>
      <c r="F391" s="36"/>
      <c r="G391" s="176"/>
      <c r="H391" s="176"/>
      <c r="I391" s="176"/>
      <c r="J391" s="176"/>
      <c r="K391" s="230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L391" s="271"/>
      <c r="AM391" s="271"/>
    </row>
    <row r="392" ht="21.75" customHeight="1" spans="1:39">
      <c r="A392" s="271"/>
      <c r="B392" s="176"/>
      <c r="C392" s="176"/>
      <c r="D392" s="176"/>
      <c r="E392" s="176"/>
      <c r="F392" s="36"/>
      <c r="G392" s="176"/>
      <c r="H392" s="176"/>
      <c r="I392" s="176"/>
      <c r="J392" s="176"/>
      <c r="K392" s="230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L392" s="271"/>
      <c r="AM392" s="271"/>
    </row>
    <row r="393" ht="21.75" customHeight="1" spans="1:39">
      <c r="A393" s="271"/>
      <c r="B393" s="176"/>
      <c r="C393" s="176"/>
      <c r="D393" s="176"/>
      <c r="E393" s="176"/>
      <c r="F393" s="36"/>
      <c r="G393" s="176"/>
      <c r="H393" s="176"/>
      <c r="I393" s="176"/>
      <c r="J393" s="176"/>
      <c r="K393" s="230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L393" s="271"/>
      <c r="AM393" s="271"/>
    </row>
    <row r="394" ht="21.75" customHeight="1" spans="1:39">
      <c r="A394" s="271"/>
      <c r="B394" s="176"/>
      <c r="C394" s="176"/>
      <c r="D394" s="176"/>
      <c r="E394" s="176"/>
      <c r="F394" s="36"/>
      <c r="G394" s="176"/>
      <c r="H394" s="176"/>
      <c r="I394" s="176"/>
      <c r="J394" s="176"/>
      <c r="K394" s="230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71"/>
      <c r="AE394" s="271"/>
      <c r="AF394" s="271"/>
      <c r="AG394" s="271"/>
      <c r="AH394" s="271"/>
      <c r="AI394" s="271"/>
      <c r="AJ394" s="271"/>
      <c r="AK394" s="271"/>
      <c r="AL394" s="271"/>
      <c r="AM394" s="271"/>
    </row>
    <row r="395" ht="21.75" customHeight="1" spans="1:39">
      <c r="A395" s="271"/>
      <c r="B395" s="176"/>
      <c r="C395" s="176"/>
      <c r="D395" s="176"/>
      <c r="E395" s="176"/>
      <c r="F395" s="36"/>
      <c r="G395" s="176"/>
      <c r="H395" s="176"/>
      <c r="I395" s="176"/>
      <c r="J395" s="176"/>
      <c r="K395" s="230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71"/>
      <c r="AE395" s="271"/>
      <c r="AF395" s="271"/>
      <c r="AG395" s="271"/>
      <c r="AH395" s="271"/>
      <c r="AI395" s="271"/>
      <c r="AJ395" s="271"/>
      <c r="AK395" s="271"/>
      <c r="AL395" s="271"/>
      <c r="AM395" s="271"/>
    </row>
    <row r="396" ht="21.75" customHeight="1" spans="1:39">
      <c r="A396" s="271"/>
      <c r="B396" s="176"/>
      <c r="C396" s="176"/>
      <c r="D396" s="176"/>
      <c r="E396" s="176"/>
      <c r="F396" s="36"/>
      <c r="G396" s="176"/>
      <c r="H396" s="176"/>
      <c r="I396" s="176"/>
      <c r="J396" s="176"/>
      <c r="K396" s="230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L396" s="271"/>
      <c r="AM396" s="271"/>
    </row>
    <row r="397" ht="21.75" customHeight="1" spans="1:39">
      <c r="A397" s="271"/>
      <c r="B397" s="176"/>
      <c r="C397" s="176"/>
      <c r="D397" s="176"/>
      <c r="E397" s="176"/>
      <c r="F397" s="36"/>
      <c r="G397" s="176"/>
      <c r="H397" s="176"/>
      <c r="I397" s="176"/>
      <c r="J397" s="176"/>
      <c r="K397" s="230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</row>
    <row r="398" ht="21.75" customHeight="1" spans="1:39">
      <c r="A398" s="271"/>
      <c r="B398" s="176"/>
      <c r="C398" s="176"/>
      <c r="D398" s="176"/>
      <c r="E398" s="176"/>
      <c r="F398" s="36"/>
      <c r="G398" s="176"/>
      <c r="H398" s="176"/>
      <c r="I398" s="176"/>
      <c r="J398" s="176"/>
      <c r="K398" s="230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L398" s="271"/>
      <c r="AM398" s="271"/>
    </row>
    <row r="399" ht="21.75" customHeight="1" spans="1:39">
      <c r="A399" s="271"/>
      <c r="B399" s="176"/>
      <c r="C399" s="176"/>
      <c r="D399" s="176"/>
      <c r="E399" s="176"/>
      <c r="F399" s="36"/>
      <c r="G399" s="176"/>
      <c r="H399" s="176"/>
      <c r="I399" s="176"/>
      <c r="J399" s="176"/>
      <c r="K399" s="230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71"/>
      <c r="AE399" s="271"/>
      <c r="AF399" s="271"/>
      <c r="AG399" s="271"/>
      <c r="AH399" s="271"/>
      <c r="AI399" s="271"/>
      <c r="AJ399" s="271"/>
      <c r="AK399" s="271"/>
      <c r="AL399" s="271"/>
      <c r="AM399" s="271"/>
    </row>
    <row r="400" ht="21.75" customHeight="1" spans="1:39">
      <c r="A400" s="271"/>
      <c r="B400" s="176"/>
      <c r="C400" s="176"/>
      <c r="D400" s="176"/>
      <c r="E400" s="176"/>
      <c r="F400" s="36"/>
      <c r="G400" s="176"/>
      <c r="H400" s="176"/>
      <c r="I400" s="176"/>
      <c r="J400" s="176"/>
      <c r="K400" s="230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71"/>
      <c r="AE400" s="271"/>
      <c r="AF400" s="271"/>
      <c r="AG400" s="271"/>
      <c r="AH400" s="271"/>
      <c r="AI400" s="271"/>
      <c r="AJ400" s="271"/>
      <c r="AK400" s="271"/>
      <c r="AL400" s="271"/>
      <c r="AM400" s="271"/>
    </row>
    <row r="401" ht="21.75" customHeight="1" spans="1:39">
      <c r="A401" s="271"/>
      <c r="B401" s="176"/>
      <c r="C401" s="176"/>
      <c r="D401" s="176"/>
      <c r="E401" s="176"/>
      <c r="F401" s="36"/>
      <c r="G401" s="176"/>
      <c r="H401" s="176"/>
      <c r="I401" s="176"/>
      <c r="J401" s="176"/>
      <c r="K401" s="230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71"/>
      <c r="AE401" s="271"/>
      <c r="AF401" s="271"/>
      <c r="AG401" s="271"/>
      <c r="AH401" s="271"/>
      <c r="AI401" s="271"/>
      <c r="AJ401" s="271"/>
      <c r="AK401" s="271"/>
      <c r="AL401" s="271"/>
      <c r="AM401" s="271"/>
    </row>
    <row r="402" ht="21.75" customHeight="1" spans="1:39">
      <c r="A402" s="271"/>
      <c r="B402" s="176"/>
      <c r="C402" s="176"/>
      <c r="D402" s="176"/>
      <c r="E402" s="176"/>
      <c r="F402" s="36"/>
      <c r="G402" s="176"/>
      <c r="H402" s="176"/>
      <c r="I402" s="176"/>
      <c r="J402" s="176"/>
      <c r="K402" s="230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L402" s="271"/>
      <c r="AM402" s="271"/>
    </row>
    <row r="403" ht="21.75" customHeight="1" spans="1:39">
      <c r="A403" s="271"/>
      <c r="B403" s="176"/>
      <c r="C403" s="176"/>
      <c r="D403" s="176"/>
      <c r="E403" s="176"/>
      <c r="F403" s="36"/>
      <c r="G403" s="176"/>
      <c r="H403" s="176"/>
      <c r="I403" s="176"/>
      <c r="J403" s="176"/>
      <c r="K403" s="230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L403" s="271"/>
      <c r="AM403" s="271"/>
    </row>
    <row r="404" ht="21.75" customHeight="1" spans="1:39">
      <c r="A404" s="271"/>
      <c r="B404" s="176"/>
      <c r="C404" s="176"/>
      <c r="D404" s="176"/>
      <c r="E404" s="176"/>
      <c r="F404" s="36"/>
      <c r="G404" s="176"/>
      <c r="H404" s="176"/>
      <c r="I404" s="176"/>
      <c r="J404" s="176"/>
      <c r="K404" s="230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271"/>
      <c r="AL404" s="271"/>
      <c r="AM404" s="271"/>
    </row>
    <row r="405" ht="21.75" customHeight="1" spans="1:39">
      <c r="A405" s="271"/>
      <c r="B405" s="176"/>
      <c r="C405" s="176"/>
      <c r="D405" s="176"/>
      <c r="E405" s="176"/>
      <c r="F405" s="36"/>
      <c r="G405" s="176"/>
      <c r="H405" s="176"/>
      <c r="I405" s="176"/>
      <c r="J405" s="176"/>
      <c r="K405" s="230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71"/>
      <c r="AE405" s="271"/>
      <c r="AF405" s="271"/>
      <c r="AG405" s="271"/>
      <c r="AH405" s="271"/>
      <c r="AI405" s="271"/>
      <c r="AJ405" s="271"/>
      <c r="AK405" s="271"/>
      <c r="AL405" s="271"/>
      <c r="AM405" s="271"/>
    </row>
    <row r="406" ht="21.75" customHeight="1" spans="1:39">
      <c r="A406" s="271"/>
      <c r="B406" s="176"/>
      <c r="C406" s="176"/>
      <c r="D406" s="176"/>
      <c r="E406" s="176"/>
      <c r="F406" s="36"/>
      <c r="G406" s="176"/>
      <c r="H406" s="176"/>
      <c r="I406" s="176"/>
      <c r="J406" s="176"/>
      <c r="K406" s="230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271"/>
      <c r="AL406" s="271"/>
      <c r="AM406" s="271"/>
    </row>
    <row r="407" ht="21.75" customHeight="1" spans="1:39">
      <c r="A407" s="271"/>
      <c r="B407" s="176"/>
      <c r="C407" s="176"/>
      <c r="D407" s="176"/>
      <c r="E407" s="176"/>
      <c r="F407" s="36"/>
      <c r="G407" s="176"/>
      <c r="H407" s="176"/>
      <c r="I407" s="176"/>
      <c r="J407" s="176"/>
      <c r="K407" s="230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271"/>
      <c r="AL407" s="271"/>
      <c r="AM407" s="271"/>
    </row>
    <row r="408" ht="21.75" customHeight="1" spans="1:39">
      <c r="A408" s="271"/>
      <c r="B408" s="176"/>
      <c r="C408" s="176"/>
      <c r="D408" s="176"/>
      <c r="E408" s="176"/>
      <c r="F408" s="36"/>
      <c r="G408" s="176"/>
      <c r="H408" s="176"/>
      <c r="I408" s="176"/>
      <c r="J408" s="176"/>
      <c r="K408" s="230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71"/>
      <c r="AE408" s="271"/>
      <c r="AF408" s="271"/>
      <c r="AG408" s="271"/>
      <c r="AH408" s="271"/>
      <c r="AI408" s="271"/>
      <c r="AJ408" s="271"/>
      <c r="AK408" s="271"/>
      <c r="AL408" s="271"/>
      <c r="AM408" s="271"/>
    </row>
    <row r="409" ht="21.75" customHeight="1" spans="1:39">
      <c r="A409" s="271"/>
      <c r="B409" s="176"/>
      <c r="C409" s="176"/>
      <c r="D409" s="176"/>
      <c r="E409" s="176"/>
      <c r="F409" s="36"/>
      <c r="G409" s="176"/>
      <c r="H409" s="176"/>
      <c r="I409" s="176"/>
      <c r="J409" s="176"/>
      <c r="K409" s="230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L409" s="271"/>
      <c r="AM409" s="271"/>
    </row>
    <row r="410" ht="21.75" customHeight="1" spans="1:39">
      <c r="A410" s="271"/>
      <c r="B410" s="176"/>
      <c r="C410" s="176"/>
      <c r="D410" s="176"/>
      <c r="E410" s="176"/>
      <c r="F410" s="36"/>
      <c r="G410" s="176"/>
      <c r="H410" s="176"/>
      <c r="I410" s="176"/>
      <c r="J410" s="176"/>
      <c r="K410" s="230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L410" s="271"/>
      <c r="AM410" s="271"/>
    </row>
    <row r="411" ht="21.75" customHeight="1" spans="1:39">
      <c r="A411" s="271"/>
      <c r="B411" s="176"/>
      <c r="C411" s="176"/>
      <c r="D411" s="176"/>
      <c r="E411" s="176"/>
      <c r="F411" s="36"/>
      <c r="G411" s="176"/>
      <c r="H411" s="176"/>
      <c r="I411" s="176"/>
      <c r="J411" s="176"/>
      <c r="K411" s="230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L411" s="271"/>
      <c r="AM411" s="271"/>
    </row>
    <row r="412" ht="21.75" customHeight="1" spans="1:39">
      <c r="A412" s="271"/>
      <c r="B412" s="176"/>
      <c r="C412" s="176"/>
      <c r="D412" s="176"/>
      <c r="E412" s="176"/>
      <c r="F412" s="36"/>
      <c r="G412" s="176"/>
      <c r="H412" s="176"/>
      <c r="I412" s="176"/>
      <c r="J412" s="176"/>
      <c r="K412" s="230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271"/>
      <c r="AL412" s="271"/>
      <c r="AM412" s="271"/>
    </row>
    <row r="413" ht="21.75" customHeight="1" spans="1:39">
      <c r="A413" s="271"/>
      <c r="B413" s="176"/>
      <c r="C413" s="176"/>
      <c r="D413" s="176"/>
      <c r="E413" s="176"/>
      <c r="F413" s="36"/>
      <c r="G413" s="176"/>
      <c r="H413" s="176"/>
      <c r="I413" s="176"/>
      <c r="J413" s="176"/>
      <c r="K413" s="230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271"/>
      <c r="AL413" s="271"/>
      <c r="AM413" s="271"/>
    </row>
    <row r="414" ht="21.75" customHeight="1" spans="1:39">
      <c r="A414" s="271"/>
      <c r="B414" s="176"/>
      <c r="C414" s="176"/>
      <c r="D414" s="176"/>
      <c r="E414" s="176"/>
      <c r="F414" s="36"/>
      <c r="G414" s="176"/>
      <c r="H414" s="176"/>
      <c r="I414" s="176"/>
      <c r="J414" s="176"/>
      <c r="K414" s="230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71"/>
      <c r="AE414" s="271"/>
      <c r="AF414" s="271"/>
      <c r="AG414" s="271"/>
      <c r="AH414" s="271"/>
      <c r="AI414" s="271"/>
      <c r="AJ414" s="271"/>
      <c r="AK414" s="271"/>
      <c r="AL414" s="271"/>
      <c r="AM414" s="271"/>
    </row>
    <row r="415" ht="21.75" customHeight="1" spans="1:39">
      <c r="A415" s="271"/>
      <c r="B415" s="176"/>
      <c r="C415" s="176"/>
      <c r="D415" s="176"/>
      <c r="E415" s="176"/>
      <c r="F415" s="36"/>
      <c r="G415" s="176"/>
      <c r="H415" s="176"/>
      <c r="I415" s="176"/>
      <c r="J415" s="176"/>
      <c r="K415" s="230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271"/>
      <c r="AL415" s="271"/>
      <c r="AM415" s="271"/>
    </row>
    <row r="416" ht="21.75" customHeight="1" spans="1:39">
      <c r="A416" s="271"/>
      <c r="B416" s="176"/>
      <c r="C416" s="176"/>
      <c r="D416" s="176"/>
      <c r="E416" s="176"/>
      <c r="F416" s="36"/>
      <c r="G416" s="176"/>
      <c r="H416" s="176"/>
      <c r="I416" s="176"/>
      <c r="J416" s="176"/>
      <c r="K416" s="230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L416" s="271"/>
      <c r="AM416" s="271"/>
    </row>
    <row r="417" ht="21.75" customHeight="1" spans="1:39">
      <c r="A417" s="271"/>
      <c r="B417" s="176"/>
      <c r="C417" s="176"/>
      <c r="D417" s="176"/>
      <c r="E417" s="176"/>
      <c r="F417" s="36"/>
      <c r="G417" s="176"/>
      <c r="H417" s="176"/>
      <c r="I417" s="176"/>
      <c r="J417" s="176"/>
      <c r="K417" s="230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71"/>
      <c r="AE417" s="271"/>
      <c r="AF417" s="271"/>
      <c r="AG417" s="271"/>
      <c r="AH417" s="271"/>
      <c r="AI417" s="271"/>
      <c r="AJ417" s="271"/>
      <c r="AK417" s="271"/>
      <c r="AL417" s="271"/>
      <c r="AM417" s="271"/>
    </row>
    <row r="418" ht="21.75" customHeight="1" spans="1:39">
      <c r="A418" s="271"/>
      <c r="B418" s="176"/>
      <c r="C418" s="176"/>
      <c r="D418" s="176"/>
      <c r="E418" s="176"/>
      <c r="F418" s="36"/>
      <c r="G418" s="176"/>
      <c r="H418" s="176"/>
      <c r="I418" s="176"/>
      <c r="J418" s="176"/>
      <c r="K418" s="230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</row>
    <row r="419" ht="21.75" customHeight="1" spans="1:39">
      <c r="A419" s="271"/>
      <c r="B419" s="176"/>
      <c r="C419" s="176"/>
      <c r="D419" s="176"/>
      <c r="E419" s="176"/>
      <c r="F419" s="36"/>
      <c r="G419" s="176"/>
      <c r="H419" s="176"/>
      <c r="I419" s="176"/>
      <c r="J419" s="176"/>
      <c r="K419" s="230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</row>
    <row r="420" ht="21.75" customHeight="1" spans="1:39">
      <c r="A420" s="271"/>
      <c r="B420" s="176"/>
      <c r="C420" s="176"/>
      <c r="D420" s="176"/>
      <c r="E420" s="176"/>
      <c r="F420" s="36"/>
      <c r="G420" s="176"/>
      <c r="H420" s="176"/>
      <c r="I420" s="176"/>
      <c r="J420" s="176"/>
      <c r="K420" s="230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L420" s="271"/>
      <c r="AM420" s="271"/>
    </row>
    <row r="421" ht="21.75" customHeight="1" spans="1:39">
      <c r="A421" s="271"/>
      <c r="B421" s="176"/>
      <c r="C421" s="176"/>
      <c r="D421" s="176"/>
      <c r="E421" s="176"/>
      <c r="F421" s="36"/>
      <c r="G421" s="176"/>
      <c r="H421" s="176"/>
      <c r="I421" s="176"/>
      <c r="J421" s="176"/>
      <c r="K421" s="230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71"/>
      <c r="AE421" s="271"/>
      <c r="AF421" s="271"/>
      <c r="AG421" s="271"/>
      <c r="AH421" s="271"/>
      <c r="AI421" s="271"/>
      <c r="AJ421" s="271"/>
      <c r="AK421" s="271"/>
      <c r="AL421" s="271"/>
      <c r="AM421" s="271"/>
    </row>
    <row r="422" ht="21.75" customHeight="1" spans="1:39">
      <c r="A422" s="271"/>
      <c r="B422" s="176"/>
      <c r="C422" s="176"/>
      <c r="D422" s="176"/>
      <c r="E422" s="176"/>
      <c r="F422" s="36"/>
      <c r="G422" s="176"/>
      <c r="H422" s="176"/>
      <c r="I422" s="176"/>
      <c r="J422" s="176"/>
      <c r="K422" s="230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L422" s="271"/>
      <c r="AM422" s="271"/>
    </row>
    <row r="423" ht="21.75" customHeight="1" spans="1:39">
      <c r="A423" s="271"/>
      <c r="B423" s="176"/>
      <c r="C423" s="176"/>
      <c r="D423" s="176"/>
      <c r="E423" s="176"/>
      <c r="F423" s="36"/>
      <c r="G423" s="176"/>
      <c r="H423" s="176"/>
      <c r="I423" s="176"/>
      <c r="J423" s="176"/>
      <c r="K423" s="230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71"/>
      <c r="AE423" s="271"/>
      <c r="AF423" s="271"/>
      <c r="AG423" s="271"/>
      <c r="AH423" s="271"/>
      <c r="AI423" s="271"/>
      <c r="AJ423" s="271"/>
      <c r="AK423" s="271"/>
      <c r="AL423" s="271"/>
      <c r="AM423" s="271"/>
    </row>
    <row r="424" ht="21.75" customHeight="1" spans="1:39">
      <c r="A424" s="271"/>
      <c r="B424" s="176"/>
      <c r="C424" s="176"/>
      <c r="D424" s="176"/>
      <c r="E424" s="176"/>
      <c r="F424" s="36"/>
      <c r="G424" s="176"/>
      <c r="H424" s="176"/>
      <c r="I424" s="176"/>
      <c r="J424" s="176"/>
      <c r="K424" s="230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71"/>
      <c r="AE424" s="271"/>
      <c r="AF424" s="271"/>
      <c r="AG424" s="271"/>
      <c r="AH424" s="271"/>
      <c r="AI424" s="271"/>
      <c r="AJ424" s="271"/>
      <c r="AK424" s="271"/>
      <c r="AL424" s="271"/>
      <c r="AM424" s="271"/>
    </row>
    <row r="425" ht="21.75" customHeight="1" spans="1:39">
      <c r="A425" s="271"/>
      <c r="B425" s="176"/>
      <c r="C425" s="176"/>
      <c r="D425" s="176"/>
      <c r="E425" s="176"/>
      <c r="F425" s="36"/>
      <c r="G425" s="176"/>
      <c r="H425" s="176"/>
      <c r="I425" s="176"/>
      <c r="J425" s="176"/>
      <c r="K425" s="230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71"/>
      <c r="AE425" s="271"/>
      <c r="AF425" s="271"/>
      <c r="AG425" s="271"/>
      <c r="AH425" s="271"/>
      <c r="AI425" s="271"/>
      <c r="AJ425" s="271"/>
      <c r="AK425" s="271"/>
      <c r="AL425" s="271"/>
      <c r="AM425" s="271"/>
    </row>
    <row r="426" ht="21.75" customHeight="1" spans="1:39">
      <c r="A426" s="271"/>
      <c r="B426" s="176"/>
      <c r="C426" s="176"/>
      <c r="D426" s="176"/>
      <c r="E426" s="176"/>
      <c r="F426" s="36"/>
      <c r="G426" s="176"/>
      <c r="H426" s="176"/>
      <c r="I426" s="176"/>
      <c r="J426" s="176"/>
      <c r="K426" s="230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71"/>
      <c r="AE426" s="271"/>
      <c r="AF426" s="271"/>
      <c r="AG426" s="271"/>
      <c r="AH426" s="271"/>
      <c r="AI426" s="271"/>
      <c r="AJ426" s="271"/>
      <c r="AK426" s="271"/>
      <c r="AL426" s="271"/>
      <c r="AM426" s="271"/>
    </row>
    <row r="427" ht="21.75" customHeight="1" spans="1:39">
      <c r="A427" s="271"/>
      <c r="B427" s="176"/>
      <c r="C427" s="176"/>
      <c r="D427" s="176"/>
      <c r="E427" s="176"/>
      <c r="F427" s="36"/>
      <c r="G427" s="176"/>
      <c r="H427" s="176"/>
      <c r="I427" s="176"/>
      <c r="J427" s="176"/>
      <c r="K427" s="230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71"/>
      <c r="AE427" s="271"/>
      <c r="AF427" s="271"/>
      <c r="AG427" s="271"/>
      <c r="AH427" s="271"/>
      <c r="AI427" s="271"/>
      <c r="AJ427" s="271"/>
      <c r="AK427" s="271"/>
      <c r="AL427" s="271"/>
      <c r="AM427" s="271"/>
    </row>
    <row r="428" ht="21.75" customHeight="1" spans="1:39">
      <c r="A428" s="271"/>
      <c r="B428" s="176"/>
      <c r="C428" s="176"/>
      <c r="D428" s="176"/>
      <c r="E428" s="176"/>
      <c r="F428" s="36"/>
      <c r="G428" s="176"/>
      <c r="H428" s="176"/>
      <c r="I428" s="176"/>
      <c r="J428" s="176"/>
      <c r="K428" s="230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L428" s="271"/>
      <c r="AM428" s="271"/>
    </row>
    <row r="429" ht="21.75" customHeight="1" spans="1:39">
      <c r="A429" s="271"/>
      <c r="B429" s="176"/>
      <c r="C429" s="176"/>
      <c r="D429" s="176"/>
      <c r="E429" s="176"/>
      <c r="F429" s="36"/>
      <c r="G429" s="176"/>
      <c r="H429" s="176"/>
      <c r="I429" s="176"/>
      <c r="J429" s="176"/>
      <c r="K429" s="230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71"/>
      <c r="AE429" s="271"/>
      <c r="AF429" s="271"/>
      <c r="AG429" s="271"/>
      <c r="AH429" s="271"/>
      <c r="AI429" s="271"/>
      <c r="AJ429" s="271"/>
      <c r="AK429" s="271"/>
      <c r="AL429" s="271"/>
      <c r="AM429" s="271"/>
    </row>
    <row r="430" ht="21.75" customHeight="1" spans="1:39">
      <c r="A430" s="271"/>
      <c r="B430" s="176"/>
      <c r="C430" s="176"/>
      <c r="D430" s="176"/>
      <c r="E430" s="176"/>
      <c r="F430" s="36"/>
      <c r="G430" s="176"/>
      <c r="H430" s="176"/>
      <c r="I430" s="176"/>
      <c r="J430" s="176"/>
      <c r="K430" s="230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71"/>
      <c r="AE430" s="271"/>
      <c r="AF430" s="271"/>
      <c r="AG430" s="271"/>
      <c r="AH430" s="271"/>
      <c r="AI430" s="271"/>
      <c r="AJ430" s="271"/>
      <c r="AK430" s="271"/>
      <c r="AL430" s="271"/>
      <c r="AM430" s="271"/>
    </row>
    <row r="431" ht="21.75" customHeight="1" spans="1:39">
      <c r="A431" s="271"/>
      <c r="B431" s="176"/>
      <c r="C431" s="176"/>
      <c r="D431" s="176"/>
      <c r="E431" s="176"/>
      <c r="F431" s="36"/>
      <c r="G431" s="176"/>
      <c r="H431" s="176"/>
      <c r="I431" s="176"/>
      <c r="J431" s="176"/>
      <c r="K431" s="230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71"/>
      <c r="AE431" s="271"/>
      <c r="AF431" s="271"/>
      <c r="AG431" s="271"/>
      <c r="AH431" s="271"/>
      <c r="AI431" s="271"/>
      <c r="AJ431" s="271"/>
      <c r="AK431" s="271"/>
      <c r="AL431" s="271"/>
      <c r="AM431" s="271"/>
    </row>
    <row r="432" ht="21.75" customHeight="1" spans="1:39">
      <c r="A432" s="271"/>
      <c r="B432" s="176"/>
      <c r="C432" s="176"/>
      <c r="D432" s="176"/>
      <c r="E432" s="176"/>
      <c r="F432" s="36"/>
      <c r="G432" s="176"/>
      <c r="H432" s="176"/>
      <c r="I432" s="176"/>
      <c r="J432" s="176"/>
      <c r="K432" s="230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71"/>
      <c r="AE432" s="271"/>
      <c r="AF432" s="271"/>
      <c r="AG432" s="271"/>
      <c r="AH432" s="271"/>
      <c r="AI432" s="271"/>
      <c r="AJ432" s="271"/>
      <c r="AK432" s="271"/>
      <c r="AL432" s="271"/>
      <c r="AM432" s="271"/>
    </row>
    <row r="433" ht="21.75" customHeight="1" spans="1:39">
      <c r="A433" s="271"/>
      <c r="B433" s="176"/>
      <c r="C433" s="176"/>
      <c r="D433" s="176"/>
      <c r="E433" s="176"/>
      <c r="F433" s="36"/>
      <c r="G433" s="176"/>
      <c r="H433" s="176"/>
      <c r="I433" s="176"/>
      <c r="J433" s="176"/>
      <c r="K433" s="230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271"/>
      <c r="AL433" s="271"/>
      <c r="AM433" s="271"/>
    </row>
    <row r="434" ht="21.75" customHeight="1" spans="1:39">
      <c r="A434" s="271"/>
      <c r="B434" s="176"/>
      <c r="C434" s="176"/>
      <c r="D434" s="176"/>
      <c r="E434" s="176"/>
      <c r="F434" s="36"/>
      <c r="G434" s="176"/>
      <c r="H434" s="176"/>
      <c r="I434" s="176"/>
      <c r="J434" s="176"/>
      <c r="K434" s="230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71"/>
      <c r="AE434" s="271"/>
      <c r="AF434" s="271"/>
      <c r="AG434" s="271"/>
      <c r="AH434" s="271"/>
      <c r="AI434" s="271"/>
      <c r="AJ434" s="271"/>
      <c r="AK434" s="271"/>
      <c r="AL434" s="271"/>
      <c r="AM434" s="271"/>
    </row>
    <row r="435" ht="21.75" customHeight="1" spans="1:39">
      <c r="A435" s="271"/>
      <c r="B435" s="176"/>
      <c r="C435" s="176"/>
      <c r="D435" s="176"/>
      <c r="E435" s="176"/>
      <c r="F435" s="36"/>
      <c r="G435" s="176"/>
      <c r="H435" s="176"/>
      <c r="I435" s="176"/>
      <c r="J435" s="176"/>
      <c r="K435" s="230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L435" s="271"/>
      <c r="AM435" s="271"/>
    </row>
    <row r="436" ht="21.75" customHeight="1" spans="1:39">
      <c r="A436" s="271"/>
      <c r="B436" s="176"/>
      <c r="C436" s="176"/>
      <c r="D436" s="176"/>
      <c r="E436" s="176"/>
      <c r="F436" s="36"/>
      <c r="G436" s="176"/>
      <c r="H436" s="176"/>
      <c r="I436" s="176"/>
      <c r="J436" s="176"/>
      <c r="K436" s="230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71"/>
      <c r="AE436" s="271"/>
      <c r="AF436" s="271"/>
      <c r="AG436" s="271"/>
      <c r="AH436" s="271"/>
      <c r="AI436" s="271"/>
      <c r="AJ436" s="271"/>
      <c r="AK436" s="271"/>
      <c r="AL436" s="271"/>
      <c r="AM436" s="271"/>
    </row>
    <row r="437" ht="21.75" customHeight="1" spans="1:39">
      <c r="A437" s="271"/>
      <c r="B437" s="176"/>
      <c r="C437" s="176"/>
      <c r="D437" s="176"/>
      <c r="E437" s="176"/>
      <c r="F437" s="36"/>
      <c r="G437" s="176"/>
      <c r="H437" s="176"/>
      <c r="I437" s="176"/>
      <c r="J437" s="176"/>
      <c r="K437" s="230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L437" s="271"/>
      <c r="AM437" s="271"/>
    </row>
    <row r="438" ht="21.75" customHeight="1" spans="1:39">
      <c r="A438" s="271"/>
      <c r="B438" s="176"/>
      <c r="C438" s="176"/>
      <c r="D438" s="176"/>
      <c r="E438" s="176"/>
      <c r="F438" s="36"/>
      <c r="G438" s="176"/>
      <c r="H438" s="176"/>
      <c r="I438" s="176"/>
      <c r="J438" s="176"/>
      <c r="K438" s="230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71"/>
      <c r="AE438" s="271"/>
      <c r="AF438" s="271"/>
      <c r="AG438" s="271"/>
      <c r="AH438" s="271"/>
      <c r="AI438" s="271"/>
      <c r="AJ438" s="271"/>
      <c r="AK438" s="271"/>
      <c r="AL438" s="271"/>
      <c r="AM438" s="271"/>
    </row>
    <row r="439" ht="21.75" customHeight="1" spans="1:39">
      <c r="A439" s="271"/>
      <c r="B439" s="176"/>
      <c r="C439" s="176"/>
      <c r="D439" s="176"/>
      <c r="E439" s="176"/>
      <c r="F439" s="36"/>
      <c r="G439" s="176"/>
      <c r="H439" s="176"/>
      <c r="I439" s="176"/>
      <c r="J439" s="176"/>
      <c r="K439" s="230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71"/>
      <c r="AE439" s="271"/>
      <c r="AF439" s="271"/>
      <c r="AG439" s="271"/>
      <c r="AH439" s="271"/>
      <c r="AI439" s="271"/>
      <c r="AJ439" s="271"/>
      <c r="AK439" s="271"/>
      <c r="AL439" s="271"/>
      <c r="AM439" s="271"/>
    </row>
    <row r="440" ht="21.75" customHeight="1" spans="1:39">
      <c r="A440" s="271"/>
      <c r="B440" s="176"/>
      <c r="C440" s="176"/>
      <c r="D440" s="176"/>
      <c r="E440" s="176"/>
      <c r="F440" s="36"/>
      <c r="G440" s="176"/>
      <c r="H440" s="176"/>
      <c r="I440" s="176"/>
      <c r="J440" s="176"/>
      <c r="K440" s="230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71"/>
      <c r="AE440" s="271"/>
      <c r="AF440" s="271"/>
      <c r="AG440" s="271"/>
      <c r="AH440" s="271"/>
      <c r="AI440" s="271"/>
      <c r="AJ440" s="271"/>
      <c r="AK440" s="271"/>
      <c r="AL440" s="271"/>
      <c r="AM440" s="271"/>
    </row>
    <row r="441" ht="21.75" customHeight="1" spans="1:39">
      <c r="A441" s="271"/>
      <c r="B441" s="176"/>
      <c r="C441" s="176"/>
      <c r="D441" s="176"/>
      <c r="E441" s="176"/>
      <c r="F441" s="36"/>
      <c r="G441" s="176"/>
      <c r="H441" s="176"/>
      <c r="I441" s="176"/>
      <c r="J441" s="176"/>
      <c r="K441" s="230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L441" s="271"/>
      <c r="AM441" s="271"/>
    </row>
    <row r="442" ht="21.75" customHeight="1" spans="1:39">
      <c r="A442" s="271"/>
      <c r="B442" s="176"/>
      <c r="C442" s="176"/>
      <c r="D442" s="176"/>
      <c r="E442" s="176"/>
      <c r="F442" s="36"/>
      <c r="G442" s="176"/>
      <c r="H442" s="176"/>
      <c r="I442" s="176"/>
      <c r="J442" s="176"/>
      <c r="K442" s="230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71"/>
      <c r="AE442" s="271"/>
      <c r="AF442" s="271"/>
      <c r="AG442" s="271"/>
      <c r="AH442" s="271"/>
      <c r="AI442" s="271"/>
      <c r="AJ442" s="271"/>
      <c r="AK442" s="271"/>
      <c r="AL442" s="271"/>
      <c r="AM442" s="271"/>
    </row>
    <row r="443" ht="21.75" customHeight="1" spans="1:39">
      <c r="A443" s="271"/>
      <c r="B443" s="176"/>
      <c r="C443" s="176"/>
      <c r="D443" s="176"/>
      <c r="E443" s="176"/>
      <c r="F443" s="36"/>
      <c r="G443" s="176"/>
      <c r="H443" s="176"/>
      <c r="I443" s="176"/>
      <c r="J443" s="176"/>
      <c r="K443" s="230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71"/>
      <c r="AE443" s="271"/>
      <c r="AF443" s="271"/>
      <c r="AG443" s="271"/>
      <c r="AH443" s="271"/>
      <c r="AI443" s="271"/>
      <c r="AJ443" s="271"/>
      <c r="AK443" s="271"/>
      <c r="AL443" s="271"/>
      <c r="AM443" s="271"/>
    </row>
    <row r="444" ht="21.75" customHeight="1" spans="1:39">
      <c r="A444" s="271"/>
      <c r="B444" s="176"/>
      <c r="C444" s="176"/>
      <c r="D444" s="176"/>
      <c r="E444" s="176"/>
      <c r="F444" s="36"/>
      <c r="G444" s="176"/>
      <c r="H444" s="176"/>
      <c r="I444" s="176"/>
      <c r="J444" s="176"/>
      <c r="K444" s="230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71"/>
      <c r="AE444" s="271"/>
      <c r="AF444" s="271"/>
      <c r="AG444" s="271"/>
      <c r="AH444" s="271"/>
      <c r="AI444" s="271"/>
      <c r="AJ444" s="271"/>
      <c r="AK444" s="271"/>
      <c r="AL444" s="271"/>
      <c r="AM444" s="271"/>
    </row>
    <row r="445" ht="21.75" customHeight="1" spans="1:39">
      <c r="A445" s="271"/>
      <c r="B445" s="176"/>
      <c r="C445" s="176"/>
      <c r="D445" s="176"/>
      <c r="E445" s="176"/>
      <c r="F445" s="36"/>
      <c r="G445" s="176"/>
      <c r="H445" s="176"/>
      <c r="I445" s="176"/>
      <c r="J445" s="176"/>
      <c r="K445" s="230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271"/>
      <c r="AL445" s="271"/>
      <c r="AM445" s="271"/>
    </row>
    <row r="446" ht="21.75" customHeight="1" spans="1:39">
      <c r="A446" s="271"/>
      <c r="B446" s="176"/>
      <c r="C446" s="176"/>
      <c r="D446" s="176"/>
      <c r="E446" s="176"/>
      <c r="F446" s="36"/>
      <c r="G446" s="176"/>
      <c r="H446" s="176"/>
      <c r="I446" s="176"/>
      <c r="J446" s="176"/>
      <c r="K446" s="230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71"/>
      <c r="AE446" s="271"/>
      <c r="AF446" s="271"/>
      <c r="AG446" s="271"/>
      <c r="AH446" s="271"/>
      <c r="AI446" s="271"/>
      <c r="AJ446" s="271"/>
      <c r="AK446" s="271"/>
      <c r="AL446" s="271"/>
      <c r="AM446" s="271"/>
    </row>
    <row r="447" ht="21.75" customHeight="1" spans="1:39">
      <c r="A447" s="271"/>
      <c r="B447" s="176"/>
      <c r="C447" s="176"/>
      <c r="D447" s="176"/>
      <c r="E447" s="176"/>
      <c r="F447" s="36"/>
      <c r="G447" s="176"/>
      <c r="H447" s="176"/>
      <c r="I447" s="176"/>
      <c r="J447" s="176"/>
      <c r="K447" s="230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L447" s="271"/>
      <c r="AM447" s="271"/>
    </row>
    <row r="448" ht="21.75" customHeight="1" spans="1:39">
      <c r="A448" s="271"/>
      <c r="B448" s="176"/>
      <c r="C448" s="176"/>
      <c r="D448" s="176"/>
      <c r="E448" s="176"/>
      <c r="F448" s="36"/>
      <c r="G448" s="176"/>
      <c r="H448" s="176"/>
      <c r="I448" s="176"/>
      <c r="J448" s="176"/>
      <c r="K448" s="230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71"/>
      <c r="AE448" s="271"/>
      <c r="AF448" s="271"/>
      <c r="AG448" s="271"/>
      <c r="AH448" s="271"/>
      <c r="AI448" s="271"/>
      <c r="AJ448" s="271"/>
      <c r="AK448" s="271"/>
      <c r="AL448" s="271"/>
      <c r="AM448" s="271"/>
    </row>
    <row r="449" ht="21.75" customHeight="1" spans="1:39">
      <c r="A449" s="271"/>
      <c r="B449" s="176"/>
      <c r="C449" s="176"/>
      <c r="D449" s="176"/>
      <c r="E449" s="176"/>
      <c r="F449" s="36"/>
      <c r="G449" s="176"/>
      <c r="H449" s="176"/>
      <c r="I449" s="176"/>
      <c r="J449" s="176"/>
      <c r="K449" s="230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71"/>
      <c r="AE449" s="271"/>
      <c r="AF449" s="271"/>
      <c r="AG449" s="271"/>
      <c r="AH449" s="271"/>
      <c r="AI449" s="271"/>
      <c r="AJ449" s="271"/>
      <c r="AK449" s="271"/>
      <c r="AL449" s="271"/>
      <c r="AM449" s="271"/>
    </row>
    <row r="450" ht="21.75" customHeight="1" spans="1:39">
      <c r="A450" s="271"/>
      <c r="B450" s="176"/>
      <c r="C450" s="176"/>
      <c r="D450" s="176"/>
      <c r="E450" s="176"/>
      <c r="F450" s="36"/>
      <c r="G450" s="176"/>
      <c r="H450" s="176"/>
      <c r="I450" s="176"/>
      <c r="J450" s="176"/>
      <c r="K450" s="230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71"/>
      <c r="AE450" s="271"/>
      <c r="AF450" s="271"/>
      <c r="AG450" s="271"/>
      <c r="AH450" s="271"/>
      <c r="AI450" s="271"/>
      <c r="AJ450" s="271"/>
      <c r="AK450" s="271"/>
      <c r="AL450" s="271"/>
      <c r="AM450" s="271"/>
    </row>
    <row r="451" ht="21.75" customHeight="1" spans="1:39">
      <c r="A451" s="271"/>
      <c r="B451" s="176"/>
      <c r="C451" s="176"/>
      <c r="D451" s="176"/>
      <c r="E451" s="176"/>
      <c r="F451" s="36"/>
      <c r="G451" s="176"/>
      <c r="H451" s="176"/>
      <c r="I451" s="176"/>
      <c r="J451" s="176"/>
      <c r="K451" s="230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L451" s="271"/>
      <c r="AM451" s="271"/>
    </row>
    <row r="452" ht="21.75" customHeight="1" spans="1:39">
      <c r="A452" s="271"/>
      <c r="B452" s="176"/>
      <c r="C452" s="176"/>
      <c r="D452" s="176"/>
      <c r="E452" s="176"/>
      <c r="F452" s="36"/>
      <c r="G452" s="176"/>
      <c r="H452" s="176"/>
      <c r="I452" s="176"/>
      <c r="J452" s="176"/>
      <c r="K452" s="230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L452" s="271"/>
      <c r="AM452" s="271"/>
    </row>
    <row r="453" ht="21.75" customHeight="1" spans="1:39">
      <c r="A453" s="271"/>
      <c r="B453" s="176"/>
      <c r="C453" s="176"/>
      <c r="D453" s="176"/>
      <c r="E453" s="176"/>
      <c r="F453" s="36"/>
      <c r="G453" s="176"/>
      <c r="H453" s="176"/>
      <c r="I453" s="176"/>
      <c r="J453" s="176"/>
      <c r="K453" s="230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71"/>
      <c r="AE453" s="271"/>
      <c r="AF453" s="271"/>
      <c r="AG453" s="271"/>
      <c r="AH453" s="271"/>
      <c r="AI453" s="271"/>
      <c r="AJ453" s="271"/>
      <c r="AK453" s="271"/>
      <c r="AL453" s="271"/>
      <c r="AM453" s="271"/>
    </row>
    <row r="454" ht="21.75" customHeight="1" spans="1:39">
      <c r="A454" s="271"/>
      <c r="B454" s="176"/>
      <c r="C454" s="176"/>
      <c r="D454" s="176"/>
      <c r="E454" s="176"/>
      <c r="F454" s="36"/>
      <c r="G454" s="176"/>
      <c r="H454" s="176"/>
      <c r="I454" s="176"/>
      <c r="J454" s="176"/>
      <c r="K454" s="230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71"/>
      <c r="AE454" s="271"/>
      <c r="AF454" s="271"/>
      <c r="AG454" s="271"/>
      <c r="AH454" s="271"/>
      <c r="AI454" s="271"/>
      <c r="AJ454" s="271"/>
      <c r="AK454" s="271"/>
      <c r="AL454" s="271"/>
      <c r="AM454" s="271"/>
    </row>
    <row r="455" ht="21.75" customHeight="1" spans="1:39">
      <c r="A455" s="271"/>
      <c r="B455" s="176"/>
      <c r="C455" s="176"/>
      <c r="D455" s="176"/>
      <c r="E455" s="176"/>
      <c r="F455" s="36"/>
      <c r="G455" s="176"/>
      <c r="H455" s="176"/>
      <c r="I455" s="176"/>
      <c r="J455" s="176"/>
      <c r="K455" s="230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71"/>
      <c r="AE455" s="271"/>
      <c r="AF455" s="271"/>
      <c r="AG455" s="271"/>
      <c r="AH455" s="271"/>
      <c r="AI455" s="271"/>
      <c r="AJ455" s="271"/>
      <c r="AK455" s="271"/>
      <c r="AL455" s="271"/>
      <c r="AM455" s="271"/>
    </row>
    <row r="456" ht="21.75" customHeight="1" spans="1:39">
      <c r="A456" s="271"/>
      <c r="B456" s="176"/>
      <c r="C456" s="176"/>
      <c r="D456" s="176"/>
      <c r="E456" s="176"/>
      <c r="F456" s="36"/>
      <c r="G456" s="176"/>
      <c r="H456" s="176"/>
      <c r="I456" s="176"/>
      <c r="J456" s="176"/>
      <c r="K456" s="230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71"/>
      <c r="AE456" s="271"/>
      <c r="AF456" s="271"/>
      <c r="AG456" s="271"/>
      <c r="AH456" s="271"/>
      <c r="AI456" s="271"/>
      <c r="AJ456" s="271"/>
      <c r="AK456" s="271"/>
      <c r="AL456" s="271"/>
      <c r="AM456" s="271"/>
    </row>
    <row r="457" ht="21.75" customHeight="1" spans="1:39">
      <c r="A457" s="271"/>
      <c r="B457" s="176"/>
      <c r="C457" s="176"/>
      <c r="D457" s="176"/>
      <c r="E457" s="176"/>
      <c r="F457" s="36"/>
      <c r="G457" s="176"/>
      <c r="H457" s="176"/>
      <c r="I457" s="176"/>
      <c r="J457" s="176"/>
      <c r="K457" s="230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71"/>
      <c r="AE457" s="271"/>
      <c r="AF457" s="271"/>
      <c r="AG457" s="271"/>
      <c r="AH457" s="271"/>
      <c r="AI457" s="271"/>
      <c r="AJ457" s="271"/>
      <c r="AK457" s="271"/>
      <c r="AL457" s="271"/>
      <c r="AM457" s="271"/>
    </row>
    <row r="458" ht="21.75" customHeight="1" spans="1:39">
      <c r="A458" s="271"/>
      <c r="B458" s="176"/>
      <c r="C458" s="176"/>
      <c r="D458" s="176"/>
      <c r="E458" s="176"/>
      <c r="F458" s="36"/>
      <c r="G458" s="176"/>
      <c r="H458" s="176"/>
      <c r="I458" s="176"/>
      <c r="J458" s="176"/>
      <c r="K458" s="230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71"/>
      <c r="AE458" s="271"/>
      <c r="AF458" s="271"/>
      <c r="AG458" s="271"/>
      <c r="AH458" s="271"/>
      <c r="AI458" s="271"/>
      <c r="AJ458" s="271"/>
      <c r="AK458" s="271"/>
      <c r="AL458" s="271"/>
      <c r="AM458" s="271"/>
    </row>
    <row r="459" ht="21.75" customHeight="1" spans="1:39">
      <c r="A459" s="271"/>
      <c r="B459" s="176"/>
      <c r="C459" s="176"/>
      <c r="D459" s="176"/>
      <c r="E459" s="176"/>
      <c r="F459" s="36"/>
      <c r="G459" s="176"/>
      <c r="H459" s="176"/>
      <c r="I459" s="176"/>
      <c r="J459" s="176"/>
      <c r="K459" s="230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L459" s="271"/>
      <c r="AM459" s="271"/>
    </row>
    <row r="460" ht="21.75" customHeight="1" spans="1:39">
      <c r="A460" s="271"/>
      <c r="B460" s="176"/>
      <c r="C460" s="176"/>
      <c r="D460" s="176"/>
      <c r="E460" s="176"/>
      <c r="F460" s="36"/>
      <c r="G460" s="176"/>
      <c r="H460" s="176"/>
      <c r="I460" s="176"/>
      <c r="J460" s="176"/>
      <c r="K460" s="230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71"/>
      <c r="AE460" s="271"/>
      <c r="AF460" s="271"/>
      <c r="AG460" s="271"/>
      <c r="AH460" s="271"/>
      <c r="AI460" s="271"/>
      <c r="AJ460" s="271"/>
      <c r="AK460" s="271"/>
      <c r="AL460" s="271"/>
      <c r="AM460" s="271"/>
    </row>
    <row r="461" ht="21.75" customHeight="1" spans="1:39">
      <c r="A461" s="271"/>
      <c r="B461" s="176"/>
      <c r="C461" s="176"/>
      <c r="D461" s="176"/>
      <c r="E461" s="176"/>
      <c r="F461" s="36"/>
      <c r="G461" s="176"/>
      <c r="H461" s="176"/>
      <c r="I461" s="176"/>
      <c r="J461" s="176"/>
      <c r="K461" s="230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71"/>
      <c r="AE461" s="271"/>
      <c r="AF461" s="271"/>
      <c r="AG461" s="271"/>
      <c r="AH461" s="271"/>
      <c r="AI461" s="271"/>
      <c r="AJ461" s="271"/>
      <c r="AK461" s="271"/>
      <c r="AL461" s="271"/>
      <c r="AM461" s="271"/>
    </row>
    <row r="462" ht="21.75" customHeight="1" spans="1:39">
      <c r="A462" s="271"/>
      <c r="B462" s="176"/>
      <c r="C462" s="176"/>
      <c r="D462" s="176"/>
      <c r="E462" s="176"/>
      <c r="F462" s="36"/>
      <c r="G462" s="176"/>
      <c r="H462" s="176"/>
      <c r="I462" s="176"/>
      <c r="J462" s="176"/>
      <c r="K462" s="230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L462" s="271"/>
      <c r="AM462" s="271"/>
    </row>
    <row r="463" ht="21.75" customHeight="1" spans="1:39">
      <c r="A463" s="271"/>
      <c r="B463" s="176"/>
      <c r="C463" s="176"/>
      <c r="D463" s="176"/>
      <c r="E463" s="176"/>
      <c r="F463" s="36"/>
      <c r="G463" s="176"/>
      <c r="H463" s="176"/>
      <c r="I463" s="176"/>
      <c r="J463" s="176"/>
      <c r="K463" s="230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71"/>
      <c r="AE463" s="271"/>
      <c r="AF463" s="271"/>
      <c r="AG463" s="271"/>
      <c r="AH463" s="271"/>
      <c r="AI463" s="271"/>
      <c r="AJ463" s="271"/>
      <c r="AK463" s="271"/>
      <c r="AL463" s="271"/>
      <c r="AM463" s="271"/>
    </row>
    <row r="464" ht="21.75" customHeight="1" spans="1:39">
      <c r="A464" s="271"/>
      <c r="B464" s="176"/>
      <c r="C464" s="176"/>
      <c r="D464" s="176"/>
      <c r="E464" s="176"/>
      <c r="F464" s="36"/>
      <c r="G464" s="176"/>
      <c r="H464" s="176"/>
      <c r="I464" s="176"/>
      <c r="J464" s="176"/>
      <c r="K464" s="230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71"/>
      <c r="AE464" s="271"/>
      <c r="AF464" s="271"/>
      <c r="AG464" s="271"/>
      <c r="AH464" s="271"/>
      <c r="AI464" s="271"/>
      <c r="AJ464" s="271"/>
      <c r="AK464" s="271"/>
      <c r="AL464" s="271"/>
      <c r="AM464" s="271"/>
    </row>
    <row r="465" ht="21.75" customHeight="1" spans="1:39">
      <c r="A465" s="271"/>
      <c r="B465" s="176"/>
      <c r="C465" s="176"/>
      <c r="D465" s="176"/>
      <c r="E465" s="176"/>
      <c r="F465" s="36"/>
      <c r="G465" s="176"/>
      <c r="H465" s="176"/>
      <c r="I465" s="176"/>
      <c r="J465" s="176"/>
      <c r="K465" s="230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71"/>
      <c r="AE465" s="271"/>
      <c r="AF465" s="271"/>
      <c r="AG465" s="271"/>
      <c r="AH465" s="271"/>
      <c r="AI465" s="271"/>
      <c r="AJ465" s="271"/>
      <c r="AK465" s="271"/>
      <c r="AL465" s="271"/>
      <c r="AM465" s="271"/>
    </row>
    <row r="466" ht="21.75" customHeight="1" spans="1:39">
      <c r="A466" s="271"/>
      <c r="B466" s="176"/>
      <c r="C466" s="176"/>
      <c r="D466" s="176"/>
      <c r="E466" s="176"/>
      <c r="F466" s="36"/>
      <c r="G466" s="176"/>
      <c r="H466" s="176"/>
      <c r="I466" s="176"/>
      <c r="J466" s="176"/>
      <c r="K466" s="230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71"/>
      <c r="AE466" s="271"/>
      <c r="AF466" s="271"/>
      <c r="AG466" s="271"/>
      <c r="AH466" s="271"/>
      <c r="AI466" s="271"/>
      <c r="AJ466" s="271"/>
      <c r="AK466" s="271"/>
      <c r="AL466" s="271"/>
      <c r="AM466" s="271"/>
    </row>
    <row r="467" ht="21.75" customHeight="1" spans="1:39">
      <c r="A467" s="271"/>
      <c r="B467" s="176"/>
      <c r="C467" s="176"/>
      <c r="D467" s="176"/>
      <c r="E467" s="176"/>
      <c r="F467" s="36"/>
      <c r="G467" s="176"/>
      <c r="H467" s="176"/>
      <c r="I467" s="176"/>
      <c r="J467" s="176"/>
      <c r="K467" s="230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71"/>
      <c r="AE467" s="271"/>
      <c r="AF467" s="271"/>
      <c r="AG467" s="271"/>
      <c r="AH467" s="271"/>
      <c r="AI467" s="271"/>
      <c r="AJ467" s="271"/>
      <c r="AK467" s="271"/>
      <c r="AL467" s="271"/>
      <c r="AM467" s="271"/>
    </row>
    <row r="468" ht="21.75" customHeight="1" spans="1:39">
      <c r="A468" s="271"/>
      <c r="B468" s="176"/>
      <c r="C468" s="176"/>
      <c r="D468" s="176"/>
      <c r="E468" s="176"/>
      <c r="F468" s="36"/>
      <c r="G468" s="176"/>
      <c r="H468" s="176"/>
      <c r="I468" s="176"/>
      <c r="J468" s="176"/>
      <c r="K468" s="230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71"/>
      <c r="AE468" s="271"/>
      <c r="AF468" s="271"/>
      <c r="AG468" s="271"/>
      <c r="AH468" s="271"/>
      <c r="AI468" s="271"/>
      <c r="AJ468" s="271"/>
      <c r="AK468" s="271"/>
      <c r="AL468" s="271"/>
      <c r="AM468" s="271"/>
    </row>
    <row r="469" ht="21.75" customHeight="1" spans="1:39">
      <c r="A469" s="271"/>
      <c r="B469" s="176"/>
      <c r="C469" s="176"/>
      <c r="D469" s="176"/>
      <c r="E469" s="176"/>
      <c r="F469" s="36"/>
      <c r="G469" s="176"/>
      <c r="H469" s="176"/>
      <c r="I469" s="176"/>
      <c r="J469" s="176"/>
      <c r="K469" s="230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71"/>
      <c r="AE469" s="271"/>
      <c r="AF469" s="271"/>
      <c r="AG469" s="271"/>
      <c r="AH469" s="271"/>
      <c r="AI469" s="271"/>
      <c r="AJ469" s="271"/>
      <c r="AK469" s="271"/>
      <c r="AL469" s="271"/>
      <c r="AM469" s="271"/>
    </row>
    <row r="470" ht="21.75" customHeight="1" spans="1:39">
      <c r="A470" s="271"/>
      <c r="B470" s="176"/>
      <c r="C470" s="176"/>
      <c r="D470" s="176"/>
      <c r="E470" s="176"/>
      <c r="F470" s="36"/>
      <c r="G470" s="176"/>
      <c r="H470" s="176"/>
      <c r="I470" s="176"/>
      <c r="J470" s="176"/>
      <c r="K470" s="230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</row>
    <row r="471" ht="21.75" customHeight="1" spans="1:39">
      <c r="A471" s="271"/>
      <c r="B471" s="176"/>
      <c r="C471" s="176"/>
      <c r="D471" s="176"/>
      <c r="E471" s="176"/>
      <c r="F471" s="36"/>
      <c r="G471" s="176"/>
      <c r="H471" s="176"/>
      <c r="I471" s="176"/>
      <c r="J471" s="176"/>
      <c r="K471" s="230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</row>
    <row r="472" ht="21.75" customHeight="1" spans="1:39">
      <c r="A472" s="271"/>
      <c r="B472" s="176"/>
      <c r="C472" s="176"/>
      <c r="D472" s="176"/>
      <c r="E472" s="176"/>
      <c r="F472" s="36"/>
      <c r="G472" s="176"/>
      <c r="H472" s="176"/>
      <c r="I472" s="176"/>
      <c r="J472" s="176"/>
      <c r="K472" s="230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71"/>
      <c r="AE472" s="271"/>
      <c r="AF472" s="271"/>
      <c r="AG472" s="271"/>
      <c r="AH472" s="271"/>
      <c r="AI472" s="271"/>
      <c r="AJ472" s="271"/>
      <c r="AK472" s="271"/>
      <c r="AL472" s="271"/>
      <c r="AM472" s="271"/>
    </row>
    <row r="473" ht="21.75" customHeight="1" spans="1:39">
      <c r="A473" s="271"/>
      <c r="B473" s="176"/>
      <c r="C473" s="176"/>
      <c r="D473" s="176"/>
      <c r="E473" s="176"/>
      <c r="F473" s="36"/>
      <c r="G473" s="176"/>
      <c r="H473" s="176"/>
      <c r="I473" s="176"/>
      <c r="J473" s="176"/>
      <c r="K473" s="230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71"/>
      <c r="AE473" s="271"/>
      <c r="AF473" s="271"/>
      <c r="AG473" s="271"/>
      <c r="AH473" s="271"/>
      <c r="AI473" s="271"/>
      <c r="AJ473" s="271"/>
      <c r="AK473" s="271"/>
      <c r="AL473" s="271"/>
      <c r="AM473" s="271"/>
    </row>
    <row r="474" ht="21.75" customHeight="1" spans="1:39">
      <c r="A474" s="271"/>
      <c r="B474" s="176"/>
      <c r="C474" s="176"/>
      <c r="D474" s="176"/>
      <c r="E474" s="176"/>
      <c r="F474" s="36"/>
      <c r="G474" s="176"/>
      <c r="H474" s="176"/>
      <c r="I474" s="176"/>
      <c r="J474" s="176"/>
      <c r="K474" s="230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71"/>
      <c r="AE474" s="271"/>
      <c r="AF474" s="271"/>
      <c r="AG474" s="271"/>
      <c r="AH474" s="271"/>
      <c r="AI474" s="271"/>
      <c r="AJ474" s="271"/>
      <c r="AK474" s="271"/>
      <c r="AL474" s="271"/>
      <c r="AM474" s="271"/>
    </row>
    <row r="475" ht="21.75" customHeight="1" spans="1:39">
      <c r="A475" s="271"/>
      <c r="B475" s="176"/>
      <c r="C475" s="176"/>
      <c r="D475" s="176"/>
      <c r="E475" s="176"/>
      <c r="F475" s="36"/>
      <c r="G475" s="176"/>
      <c r="H475" s="176"/>
      <c r="I475" s="176"/>
      <c r="J475" s="176"/>
      <c r="K475" s="230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L475" s="271"/>
      <c r="AM475" s="271"/>
    </row>
    <row r="476" ht="21.75" customHeight="1" spans="1:39">
      <c r="A476" s="271"/>
      <c r="B476" s="176"/>
      <c r="C476" s="176"/>
      <c r="D476" s="176"/>
      <c r="E476" s="176"/>
      <c r="F476" s="36"/>
      <c r="G476" s="176"/>
      <c r="H476" s="176"/>
      <c r="I476" s="176"/>
      <c r="J476" s="176"/>
      <c r="K476" s="230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271"/>
      <c r="AL476" s="271"/>
      <c r="AM476" s="271"/>
    </row>
    <row r="477" ht="21.75" customHeight="1" spans="1:39">
      <c r="A477" s="271"/>
      <c r="B477" s="176"/>
      <c r="C477" s="176"/>
      <c r="D477" s="176"/>
      <c r="E477" s="176"/>
      <c r="F477" s="36"/>
      <c r="G477" s="176"/>
      <c r="H477" s="176"/>
      <c r="I477" s="176"/>
      <c r="J477" s="176"/>
      <c r="K477" s="230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71"/>
      <c r="AE477" s="271"/>
      <c r="AF477" s="271"/>
      <c r="AG477" s="271"/>
      <c r="AH477" s="271"/>
      <c r="AI477" s="271"/>
      <c r="AJ477" s="271"/>
      <c r="AK477" s="271"/>
      <c r="AL477" s="271"/>
      <c r="AM477" s="271"/>
    </row>
    <row r="478" ht="21.75" customHeight="1" spans="1:39">
      <c r="A478" s="271"/>
      <c r="B478" s="176"/>
      <c r="C478" s="176"/>
      <c r="D478" s="176"/>
      <c r="E478" s="176"/>
      <c r="F478" s="36"/>
      <c r="G478" s="176"/>
      <c r="H478" s="176"/>
      <c r="I478" s="176"/>
      <c r="J478" s="176"/>
      <c r="K478" s="230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71"/>
      <c r="AE478" s="271"/>
      <c r="AF478" s="271"/>
      <c r="AG478" s="271"/>
      <c r="AH478" s="271"/>
      <c r="AI478" s="271"/>
      <c r="AJ478" s="271"/>
      <c r="AK478" s="271"/>
      <c r="AL478" s="271"/>
      <c r="AM478" s="271"/>
    </row>
    <row r="479" ht="21.75" customHeight="1" spans="1:39">
      <c r="A479" s="271"/>
      <c r="B479" s="176"/>
      <c r="C479" s="176"/>
      <c r="D479" s="176"/>
      <c r="E479" s="176"/>
      <c r="F479" s="36"/>
      <c r="G479" s="176"/>
      <c r="H479" s="176"/>
      <c r="I479" s="176"/>
      <c r="J479" s="176"/>
      <c r="K479" s="230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L479" s="271"/>
      <c r="AM479" s="271"/>
    </row>
    <row r="480" ht="21.75" customHeight="1" spans="1:39">
      <c r="A480" s="271"/>
      <c r="B480" s="176"/>
      <c r="C480" s="176"/>
      <c r="D480" s="176"/>
      <c r="E480" s="176"/>
      <c r="F480" s="36"/>
      <c r="G480" s="176"/>
      <c r="H480" s="176"/>
      <c r="I480" s="176"/>
      <c r="J480" s="176"/>
      <c r="K480" s="230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L480" s="271"/>
      <c r="AM480" s="271"/>
    </row>
    <row r="481" ht="21.75" customHeight="1" spans="1:39">
      <c r="A481" s="271"/>
      <c r="B481" s="176"/>
      <c r="C481" s="176"/>
      <c r="D481" s="176"/>
      <c r="E481" s="176"/>
      <c r="F481" s="36"/>
      <c r="G481" s="176"/>
      <c r="H481" s="176"/>
      <c r="I481" s="176"/>
      <c r="J481" s="176"/>
      <c r="K481" s="230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71"/>
      <c r="AE481" s="271"/>
      <c r="AF481" s="271"/>
      <c r="AG481" s="271"/>
      <c r="AH481" s="271"/>
      <c r="AI481" s="271"/>
      <c r="AJ481" s="271"/>
      <c r="AK481" s="271"/>
      <c r="AL481" s="271"/>
      <c r="AM481" s="271"/>
    </row>
    <row r="482" ht="21.75" customHeight="1" spans="1:39">
      <c r="A482" s="271"/>
      <c r="B482" s="176"/>
      <c r="C482" s="176"/>
      <c r="D482" s="176"/>
      <c r="E482" s="176"/>
      <c r="F482" s="36"/>
      <c r="G482" s="176"/>
      <c r="H482" s="176"/>
      <c r="I482" s="176"/>
      <c r="J482" s="176"/>
      <c r="K482" s="230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71"/>
      <c r="AE482" s="271"/>
      <c r="AF482" s="271"/>
      <c r="AG482" s="271"/>
      <c r="AH482" s="271"/>
      <c r="AI482" s="271"/>
      <c r="AJ482" s="271"/>
      <c r="AK482" s="271"/>
      <c r="AL482" s="271"/>
      <c r="AM482" s="271"/>
    </row>
    <row r="483" ht="21.75" customHeight="1" spans="1:39">
      <c r="A483" s="271"/>
      <c r="B483" s="176"/>
      <c r="C483" s="176"/>
      <c r="D483" s="176"/>
      <c r="E483" s="176"/>
      <c r="F483" s="36"/>
      <c r="G483" s="176"/>
      <c r="H483" s="176"/>
      <c r="I483" s="176"/>
      <c r="J483" s="176"/>
      <c r="K483" s="230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71"/>
      <c r="AE483" s="271"/>
      <c r="AF483" s="271"/>
      <c r="AG483" s="271"/>
      <c r="AH483" s="271"/>
      <c r="AI483" s="271"/>
      <c r="AJ483" s="271"/>
      <c r="AK483" s="271"/>
      <c r="AL483" s="271"/>
      <c r="AM483" s="271"/>
    </row>
    <row r="484" ht="21.75" customHeight="1" spans="1:39">
      <c r="A484" s="271"/>
      <c r="B484" s="176"/>
      <c r="C484" s="176"/>
      <c r="D484" s="176"/>
      <c r="E484" s="176"/>
      <c r="F484" s="36"/>
      <c r="G484" s="176"/>
      <c r="H484" s="176"/>
      <c r="I484" s="176"/>
      <c r="J484" s="176"/>
      <c r="K484" s="230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71"/>
      <c r="AE484" s="271"/>
      <c r="AF484" s="271"/>
      <c r="AG484" s="271"/>
      <c r="AH484" s="271"/>
      <c r="AI484" s="271"/>
      <c r="AJ484" s="271"/>
      <c r="AK484" s="271"/>
      <c r="AL484" s="271"/>
      <c r="AM484" s="271"/>
    </row>
    <row r="485" ht="21.75" customHeight="1" spans="1:39">
      <c r="A485" s="271"/>
      <c r="B485" s="176"/>
      <c r="C485" s="176"/>
      <c r="D485" s="176"/>
      <c r="E485" s="176"/>
      <c r="F485" s="36"/>
      <c r="G485" s="176"/>
      <c r="H485" s="176"/>
      <c r="I485" s="176"/>
      <c r="J485" s="176"/>
      <c r="K485" s="230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71"/>
      <c r="AE485" s="271"/>
      <c r="AF485" s="271"/>
      <c r="AG485" s="271"/>
      <c r="AH485" s="271"/>
      <c r="AI485" s="271"/>
      <c r="AJ485" s="271"/>
      <c r="AK485" s="271"/>
      <c r="AL485" s="271"/>
      <c r="AM485" s="271"/>
    </row>
    <row r="486" ht="21.75" customHeight="1" spans="1:39">
      <c r="A486" s="271"/>
      <c r="B486" s="176"/>
      <c r="C486" s="176"/>
      <c r="D486" s="176"/>
      <c r="E486" s="176"/>
      <c r="F486" s="36"/>
      <c r="G486" s="176"/>
      <c r="H486" s="176"/>
      <c r="I486" s="176"/>
      <c r="J486" s="176"/>
      <c r="K486" s="230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71"/>
      <c r="AE486" s="271"/>
      <c r="AF486" s="271"/>
      <c r="AG486" s="271"/>
      <c r="AH486" s="271"/>
      <c r="AI486" s="271"/>
      <c r="AJ486" s="271"/>
      <c r="AK486" s="271"/>
      <c r="AL486" s="271"/>
      <c r="AM486" s="271"/>
    </row>
    <row r="487" ht="21.75" customHeight="1" spans="1:39">
      <c r="A487" s="271"/>
      <c r="B487" s="176"/>
      <c r="C487" s="176"/>
      <c r="D487" s="176"/>
      <c r="E487" s="176"/>
      <c r="F487" s="36"/>
      <c r="G487" s="176"/>
      <c r="H487" s="176"/>
      <c r="I487" s="176"/>
      <c r="J487" s="176"/>
      <c r="K487" s="230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71"/>
      <c r="AE487" s="271"/>
      <c r="AF487" s="271"/>
      <c r="AG487" s="271"/>
      <c r="AH487" s="271"/>
      <c r="AI487" s="271"/>
      <c r="AJ487" s="271"/>
      <c r="AK487" s="271"/>
      <c r="AL487" s="271"/>
      <c r="AM487" s="271"/>
    </row>
    <row r="488" ht="21.75" customHeight="1" spans="1:39">
      <c r="A488" s="271"/>
      <c r="B488" s="176"/>
      <c r="C488" s="176"/>
      <c r="D488" s="176"/>
      <c r="E488" s="176"/>
      <c r="F488" s="36"/>
      <c r="G488" s="176"/>
      <c r="H488" s="176"/>
      <c r="I488" s="176"/>
      <c r="J488" s="176"/>
      <c r="K488" s="230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71"/>
      <c r="AE488" s="271"/>
      <c r="AF488" s="271"/>
      <c r="AG488" s="271"/>
      <c r="AH488" s="271"/>
      <c r="AI488" s="271"/>
      <c r="AJ488" s="271"/>
      <c r="AK488" s="271"/>
      <c r="AL488" s="271"/>
      <c r="AM488" s="271"/>
    </row>
    <row r="489" ht="21.75" customHeight="1" spans="1:39">
      <c r="A489" s="271"/>
      <c r="B489" s="176"/>
      <c r="C489" s="176"/>
      <c r="D489" s="176"/>
      <c r="E489" s="176"/>
      <c r="F489" s="36"/>
      <c r="G489" s="176"/>
      <c r="H489" s="176"/>
      <c r="I489" s="176"/>
      <c r="J489" s="176"/>
      <c r="K489" s="230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L489" s="271"/>
      <c r="AM489" s="271"/>
    </row>
    <row r="490" ht="21.75" customHeight="1" spans="1:39">
      <c r="A490" s="271"/>
      <c r="B490" s="176"/>
      <c r="C490" s="176"/>
      <c r="D490" s="176"/>
      <c r="E490" s="176"/>
      <c r="F490" s="36"/>
      <c r="G490" s="176"/>
      <c r="H490" s="176"/>
      <c r="I490" s="176"/>
      <c r="J490" s="176"/>
      <c r="K490" s="230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71"/>
      <c r="AE490" s="271"/>
      <c r="AF490" s="271"/>
      <c r="AG490" s="271"/>
      <c r="AH490" s="271"/>
      <c r="AI490" s="271"/>
      <c r="AJ490" s="271"/>
      <c r="AK490" s="271"/>
      <c r="AL490" s="271"/>
      <c r="AM490" s="271"/>
    </row>
    <row r="491" ht="21.75" customHeight="1" spans="1:39">
      <c r="A491" s="271"/>
      <c r="B491" s="176"/>
      <c r="C491" s="176"/>
      <c r="D491" s="176"/>
      <c r="E491" s="176"/>
      <c r="F491" s="36"/>
      <c r="G491" s="176"/>
      <c r="H491" s="176"/>
      <c r="I491" s="176"/>
      <c r="J491" s="176"/>
      <c r="K491" s="230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71"/>
      <c r="AE491" s="271"/>
      <c r="AF491" s="271"/>
      <c r="AG491" s="271"/>
      <c r="AH491" s="271"/>
      <c r="AI491" s="271"/>
      <c r="AJ491" s="271"/>
      <c r="AK491" s="271"/>
      <c r="AL491" s="271"/>
      <c r="AM491" s="271"/>
    </row>
    <row r="492" ht="21.75" customHeight="1" spans="1:39">
      <c r="A492" s="271"/>
      <c r="B492" s="176"/>
      <c r="C492" s="176"/>
      <c r="D492" s="176"/>
      <c r="E492" s="176"/>
      <c r="F492" s="36"/>
      <c r="G492" s="176"/>
      <c r="H492" s="176"/>
      <c r="I492" s="176"/>
      <c r="J492" s="176"/>
      <c r="K492" s="230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L492" s="271"/>
      <c r="AM492" s="271"/>
    </row>
    <row r="493" ht="21.75" customHeight="1" spans="1:39">
      <c r="A493" s="271"/>
      <c r="B493" s="176"/>
      <c r="C493" s="176"/>
      <c r="D493" s="176"/>
      <c r="E493" s="176"/>
      <c r="F493" s="36"/>
      <c r="G493" s="176"/>
      <c r="H493" s="176"/>
      <c r="I493" s="176"/>
      <c r="J493" s="176"/>
      <c r="K493" s="230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71"/>
      <c r="AE493" s="271"/>
      <c r="AF493" s="271"/>
      <c r="AG493" s="271"/>
      <c r="AH493" s="271"/>
      <c r="AI493" s="271"/>
      <c r="AJ493" s="271"/>
      <c r="AK493" s="271"/>
      <c r="AL493" s="271"/>
      <c r="AM493" s="271"/>
    </row>
    <row r="494" ht="21.75" customHeight="1" spans="1:39">
      <c r="A494" s="271"/>
      <c r="B494" s="176"/>
      <c r="C494" s="176"/>
      <c r="D494" s="176"/>
      <c r="E494" s="176"/>
      <c r="F494" s="36"/>
      <c r="G494" s="176"/>
      <c r="H494" s="176"/>
      <c r="I494" s="176"/>
      <c r="J494" s="176"/>
      <c r="K494" s="230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L494" s="271"/>
      <c r="AM494" s="271"/>
    </row>
    <row r="495" ht="21.75" customHeight="1" spans="1:39">
      <c r="A495" s="271"/>
      <c r="B495" s="176"/>
      <c r="C495" s="176"/>
      <c r="D495" s="176"/>
      <c r="E495" s="176"/>
      <c r="F495" s="36"/>
      <c r="G495" s="176"/>
      <c r="H495" s="176"/>
      <c r="I495" s="176"/>
      <c r="J495" s="176"/>
      <c r="K495" s="230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L495" s="271"/>
      <c r="AM495" s="271"/>
    </row>
    <row r="496" ht="21.75" customHeight="1" spans="1:39">
      <c r="A496" s="271"/>
      <c r="B496" s="176"/>
      <c r="C496" s="176"/>
      <c r="D496" s="176"/>
      <c r="E496" s="176"/>
      <c r="F496" s="36"/>
      <c r="G496" s="176"/>
      <c r="H496" s="176"/>
      <c r="I496" s="176"/>
      <c r="J496" s="176"/>
      <c r="K496" s="230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71"/>
      <c r="AE496" s="271"/>
      <c r="AF496" s="271"/>
      <c r="AG496" s="271"/>
      <c r="AH496" s="271"/>
      <c r="AI496" s="271"/>
      <c r="AJ496" s="271"/>
      <c r="AK496" s="271"/>
      <c r="AL496" s="271"/>
      <c r="AM496" s="271"/>
    </row>
    <row r="497" ht="21.75" customHeight="1" spans="1:39">
      <c r="A497" s="271"/>
      <c r="B497" s="176"/>
      <c r="C497" s="176"/>
      <c r="D497" s="176"/>
      <c r="E497" s="176"/>
      <c r="F497" s="36"/>
      <c r="G497" s="176"/>
      <c r="H497" s="176"/>
      <c r="I497" s="176"/>
      <c r="J497" s="176"/>
      <c r="K497" s="230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L497" s="271"/>
      <c r="AM497" s="271"/>
    </row>
    <row r="498" ht="21.75" customHeight="1" spans="1:39">
      <c r="A498" s="271"/>
      <c r="B498" s="176"/>
      <c r="C498" s="176"/>
      <c r="D498" s="176"/>
      <c r="E498" s="176"/>
      <c r="F498" s="36"/>
      <c r="G498" s="176"/>
      <c r="H498" s="176"/>
      <c r="I498" s="176"/>
      <c r="J498" s="176"/>
      <c r="K498" s="230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L498" s="271"/>
      <c r="AM498" s="271"/>
    </row>
    <row r="499" ht="21.75" customHeight="1" spans="1:39">
      <c r="A499" s="271"/>
      <c r="B499" s="176"/>
      <c r="C499" s="176"/>
      <c r="D499" s="176"/>
      <c r="E499" s="176"/>
      <c r="F499" s="36"/>
      <c r="G499" s="176"/>
      <c r="H499" s="176"/>
      <c r="I499" s="176"/>
      <c r="J499" s="176"/>
      <c r="K499" s="230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L499" s="271"/>
      <c r="AM499" s="271"/>
    </row>
    <row r="500" ht="21.75" customHeight="1" spans="1:39">
      <c r="A500" s="271"/>
      <c r="B500" s="176"/>
      <c r="C500" s="176"/>
      <c r="D500" s="176"/>
      <c r="E500" s="176"/>
      <c r="F500" s="36"/>
      <c r="G500" s="176"/>
      <c r="H500" s="176"/>
      <c r="I500" s="176"/>
      <c r="J500" s="176"/>
      <c r="K500" s="230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L500" s="271"/>
      <c r="AM500" s="271"/>
    </row>
    <row r="501" ht="21.75" customHeight="1" spans="1:39">
      <c r="A501" s="271"/>
      <c r="B501" s="176"/>
      <c r="C501" s="176"/>
      <c r="D501" s="176"/>
      <c r="E501" s="176"/>
      <c r="F501" s="36"/>
      <c r="G501" s="176"/>
      <c r="H501" s="176"/>
      <c r="I501" s="176"/>
      <c r="J501" s="176"/>
      <c r="K501" s="230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L501" s="271"/>
      <c r="AM501" s="271"/>
    </row>
    <row r="502" ht="21.75" customHeight="1" spans="1:39">
      <c r="A502" s="271"/>
      <c r="B502" s="176"/>
      <c r="C502" s="176"/>
      <c r="D502" s="176"/>
      <c r="E502" s="176"/>
      <c r="F502" s="36"/>
      <c r="G502" s="176"/>
      <c r="H502" s="176"/>
      <c r="I502" s="176"/>
      <c r="J502" s="176"/>
      <c r="K502" s="230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L502" s="271"/>
      <c r="AM502" s="271"/>
    </row>
    <row r="503" ht="21.75" customHeight="1" spans="1:39">
      <c r="A503" s="271"/>
      <c r="B503" s="176"/>
      <c r="C503" s="176"/>
      <c r="D503" s="176"/>
      <c r="E503" s="176"/>
      <c r="F503" s="36"/>
      <c r="G503" s="176"/>
      <c r="H503" s="176"/>
      <c r="I503" s="176"/>
      <c r="J503" s="176"/>
      <c r="K503" s="230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L503" s="271"/>
      <c r="AM503" s="271"/>
    </row>
    <row r="504" ht="21.75" customHeight="1" spans="1:39">
      <c r="A504" s="271"/>
      <c r="B504" s="176"/>
      <c r="C504" s="176"/>
      <c r="D504" s="176"/>
      <c r="E504" s="176"/>
      <c r="F504" s="36"/>
      <c r="G504" s="176"/>
      <c r="H504" s="176"/>
      <c r="I504" s="176"/>
      <c r="J504" s="176"/>
      <c r="K504" s="230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71"/>
      <c r="AE504" s="271"/>
      <c r="AF504" s="271"/>
      <c r="AG504" s="271"/>
      <c r="AH504" s="271"/>
      <c r="AI504" s="271"/>
      <c r="AJ504" s="271"/>
      <c r="AK504" s="271"/>
      <c r="AL504" s="271"/>
      <c r="AM504" s="271"/>
    </row>
    <row r="505" ht="21.75" customHeight="1" spans="1:39">
      <c r="A505" s="271"/>
      <c r="B505" s="176"/>
      <c r="C505" s="176"/>
      <c r="D505" s="176"/>
      <c r="E505" s="176"/>
      <c r="F505" s="36"/>
      <c r="G505" s="176"/>
      <c r="H505" s="176"/>
      <c r="I505" s="176"/>
      <c r="J505" s="176"/>
      <c r="K505" s="230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71"/>
      <c r="AE505" s="271"/>
      <c r="AF505" s="271"/>
      <c r="AG505" s="271"/>
      <c r="AH505" s="271"/>
      <c r="AI505" s="271"/>
      <c r="AJ505" s="271"/>
      <c r="AK505" s="271"/>
      <c r="AL505" s="271"/>
      <c r="AM505" s="271"/>
    </row>
    <row r="506" ht="21.75" customHeight="1" spans="1:39">
      <c r="A506" s="271"/>
      <c r="B506" s="176"/>
      <c r="C506" s="176"/>
      <c r="D506" s="176"/>
      <c r="E506" s="176"/>
      <c r="F506" s="36"/>
      <c r="G506" s="176"/>
      <c r="H506" s="176"/>
      <c r="I506" s="176"/>
      <c r="J506" s="176"/>
      <c r="K506" s="230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L506" s="271"/>
      <c r="AM506" s="271"/>
    </row>
    <row r="507" ht="21.75" customHeight="1" spans="1:39">
      <c r="A507" s="271"/>
      <c r="B507" s="176"/>
      <c r="C507" s="176"/>
      <c r="D507" s="176"/>
      <c r="E507" s="176"/>
      <c r="F507" s="36"/>
      <c r="G507" s="176"/>
      <c r="H507" s="176"/>
      <c r="I507" s="176"/>
      <c r="J507" s="176"/>
      <c r="K507" s="230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71"/>
      <c r="AE507" s="271"/>
      <c r="AF507" s="271"/>
      <c r="AG507" s="271"/>
      <c r="AH507" s="271"/>
      <c r="AI507" s="271"/>
      <c r="AJ507" s="271"/>
      <c r="AK507" s="271"/>
      <c r="AL507" s="271"/>
      <c r="AM507" s="271"/>
    </row>
    <row r="508" ht="21.75" customHeight="1" spans="1:39">
      <c r="A508" s="271"/>
      <c r="B508" s="176"/>
      <c r="C508" s="176"/>
      <c r="D508" s="176"/>
      <c r="E508" s="176"/>
      <c r="F508" s="36"/>
      <c r="G508" s="176"/>
      <c r="H508" s="176"/>
      <c r="I508" s="176"/>
      <c r="J508" s="176"/>
      <c r="K508" s="230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L508" s="271"/>
      <c r="AM508" s="271"/>
    </row>
    <row r="509" ht="21.75" customHeight="1" spans="1:39">
      <c r="A509" s="271"/>
      <c r="B509" s="176"/>
      <c r="C509" s="176"/>
      <c r="D509" s="176"/>
      <c r="E509" s="176"/>
      <c r="F509" s="36"/>
      <c r="G509" s="176"/>
      <c r="H509" s="176"/>
      <c r="I509" s="176"/>
      <c r="J509" s="176"/>
      <c r="K509" s="230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L509" s="271"/>
      <c r="AM509" s="271"/>
    </row>
    <row r="510" ht="21.75" customHeight="1" spans="1:39">
      <c r="A510" s="271"/>
      <c r="B510" s="176"/>
      <c r="C510" s="176"/>
      <c r="D510" s="176"/>
      <c r="E510" s="176"/>
      <c r="F510" s="36"/>
      <c r="G510" s="176"/>
      <c r="H510" s="176"/>
      <c r="I510" s="176"/>
      <c r="J510" s="176"/>
      <c r="K510" s="230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71"/>
      <c r="AE510" s="271"/>
      <c r="AF510" s="271"/>
      <c r="AG510" s="271"/>
      <c r="AH510" s="271"/>
      <c r="AI510" s="271"/>
      <c r="AJ510" s="271"/>
      <c r="AK510" s="271"/>
      <c r="AL510" s="271"/>
      <c r="AM510" s="271"/>
    </row>
    <row r="511" ht="21.75" customHeight="1" spans="1:39">
      <c r="A511" s="271"/>
      <c r="B511" s="176"/>
      <c r="C511" s="176"/>
      <c r="D511" s="176"/>
      <c r="E511" s="176"/>
      <c r="F511" s="36"/>
      <c r="G511" s="176"/>
      <c r="H511" s="176"/>
      <c r="I511" s="176"/>
      <c r="J511" s="176"/>
      <c r="K511" s="230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L511" s="271"/>
      <c r="AM511" s="271"/>
    </row>
    <row r="512" ht="21.75" customHeight="1" spans="1:39">
      <c r="A512" s="271"/>
      <c r="B512" s="176"/>
      <c r="C512" s="176"/>
      <c r="D512" s="176"/>
      <c r="E512" s="176"/>
      <c r="F512" s="36"/>
      <c r="G512" s="176"/>
      <c r="H512" s="176"/>
      <c r="I512" s="176"/>
      <c r="J512" s="176"/>
      <c r="K512" s="230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</row>
    <row r="513" ht="21.75" customHeight="1" spans="1:39">
      <c r="A513" s="271"/>
      <c r="B513" s="176"/>
      <c r="C513" s="176"/>
      <c r="D513" s="176"/>
      <c r="E513" s="176"/>
      <c r="F513" s="36"/>
      <c r="G513" s="176"/>
      <c r="H513" s="176"/>
      <c r="I513" s="176"/>
      <c r="J513" s="176"/>
      <c r="K513" s="230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L513" s="271"/>
      <c r="AM513" s="271"/>
    </row>
    <row r="514" ht="21.75" customHeight="1" spans="1:39">
      <c r="A514" s="271"/>
      <c r="B514" s="176"/>
      <c r="C514" s="176"/>
      <c r="D514" s="176"/>
      <c r="E514" s="176"/>
      <c r="F514" s="36"/>
      <c r="G514" s="176"/>
      <c r="H514" s="176"/>
      <c r="I514" s="176"/>
      <c r="J514" s="176"/>
      <c r="K514" s="230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L514" s="271"/>
      <c r="AM514" s="271"/>
    </row>
    <row r="515" ht="21.75" customHeight="1" spans="1:39">
      <c r="A515" s="271"/>
      <c r="B515" s="176"/>
      <c r="C515" s="176"/>
      <c r="D515" s="176"/>
      <c r="E515" s="176"/>
      <c r="F515" s="36"/>
      <c r="G515" s="176"/>
      <c r="H515" s="176"/>
      <c r="I515" s="176"/>
      <c r="J515" s="176"/>
      <c r="K515" s="230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71"/>
      <c r="AE515" s="271"/>
      <c r="AF515" s="271"/>
      <c r="AG515" s="271"/>
      <c r="AH515" s="271"/>
      <c r="AI515" s="271"/>
      <c r="AJ515" s="271"/>
      <c r="AK515" s="271"/>
      <c r="AL515" s="271"/>
      <c r="AM515" s="271"/>
    </row>
    <row r="516" ht="21.75" customHeight="1" spans="1:39">
      <c r="A516" s="271"/>
      <c r="B516" s="176"/>
      <c r="C516" s="176"/>
      <c r="D516" s="176"/>
      <c r="E516" s="176"/>
      <c r="F516" s="36"/>
      <c r="G516" s="176"/>
      <c r="H516" s="176"/>
      <c r="I516" s="176"/>
      <c r="J516" s="176"/>
      <c r="K516" s="230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L516" s="271"/>
      <c r="AM516" s="271"/>
    </row>
    <row r="517" ht="21.75" customHeight="1" spans="1:39">
      <c r="A517" s="271"/>
      <c r="B517" s="176"/>
      <c r="C517" s="176"/>
      <c r="D517" s="176"/>
      <c r="E517" s="176"/>
      <c r="F517" s="36"/>
      <c r="G517" s="176"/>
      <c r="H517" s="176"/>
      <c r="I517" s="176"/>
      <c r="J517" s="176"/>
      <c r="K517" s="230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71"/>
      <c r="AE517" s="271"/>
      <c r="AF517" s="271"/>
      <c r="AG517" s="271"/>
      <c r="AH517" s="271"/>
      <c r="AI517" s="271"/>
      <c r="AJ517" s="271"/>
      <c r="AK517" s="271"/>
      <c r="AL517" s="271"/>
      <c r="AM517" s="271"/>
    </row>
    <row r="518" ht="21.75" customHeight="1" spans="1:39">
      <c r="A518" s="271"/>
      <c r="B518" s="176"/>
      <c r="C518" s="176"/>
      <c r="D518" s="176"/>
      <c r="E518" s="176"/>
      <c r="F518" s="36"/>
      <c r="G518" s="176"/>
      <c r="H518" s="176"/>
      <c r="I518" s="176"/>
      <c r="J518" s="176"/>
      <c r="K518" s="230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L518" s="271"/>
      <c r="AM518" s="271"/>
    </row>
    <row r="519" ht="21.75" customHeight="1" spans="1:39">
      <c r="A519" s="271"/>
      <c r="B519" s="176"/>
      <c r="C519" s="176"/>
      <c r="D519" s="176"/>
      <c r="E519" s="176"/>
      <c r="F519" s="36"/>
      <c r="G519" s="176"/>
      <c r="H519" s="176"/>
      <c r="I519" s="176"/>
      <c r="J519" s="176"/>
      <c r="K519" s="230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L519" s="271"/>
      <c r="AM519" s="271"/>
    </row>
    <row r="520" ht="21.75" customHeight="1" spans="1:39">
      <c r="A520" s="271"/>
      <c r="B520" s="176"/>
      <c r="C520" s="176"/>
      <c r="D520" s="176"/>
      <c r="E520" s="176"/>
      <c r="F520" s="36"/>
      <c r="G520" s="176"/>
      <c r="H520" s="176"/>
      <c r="I520" s="176"/>
      <c r="J520" s="176"/>
      <c r="K520" s="230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L520" s="271"/>
      <c r="AM520" s="271"/>
    </row>
    <row r="521" ht="21.75" customHeight="1" spans="1:39">
      <c r="A521" s="271"/>
      <c r="B521" s="176"/>
      <c r="C521" s="176"/>
      <c r="D521" s="176"/>
      <c r="E521" s="176"/>
      <c r="F521" s="36"/>
      <c r="G521" s="176"/>
      <c r="H521" s="176"/>
      <c r="I521" s="176"/>
      <c r="J521" s="176"/>
      <c r="K521" s="230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L521" s="271"/>
      <c r="AM521" s="271"/>
    </row>
    <row r="522" ht="21.75" customHeight="1" spans="1:39">
      <c r="A522" s="271"/>
      <c r="B522" s="176"/>
      <c r="C522" s="176"/>
      <c r="D522" s="176"/>
      <c r="E522" s="176"/>
      <c r="F522" s="36"/>
      <c r="G522" s="176"/>
      <c r="H522" s="176"/>
      <c r="I522" s="176"/>
      <c r="J522" s="176"/>
      <c r="K522" s="230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L522" s="271"/>
      <c r="AM522" s="271"/>
    </row>
    <row r="523" ht="21.75" customHeight="1" spans="1:39">
      <c r="A523" s="271"/>
      <c r="B523" s="176"/>
      <c r="C523" s="176"/>
      <c r="D523" s="176"/>
      <c r="E523" s="176"/>
      <c r="F523" s="36"/>
      <c r="G523" s="176"/>
      <c r="H523" s="176"/>
      <c r="I523" s="176"/>
      <c r="J523" s="176"/>
      <c r="K523" s="230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L523" s="271"/>
      <c r="AM523" s="271"/>
    </row>
    <row r="524" ht="21.75" customHeight="1" spans="1:39">
      <c r="A524" s="271"/>
      <c r="B524" s="176"/>
      <c r="C524" s="176"/>
      <c r="D524" s="176"/>
      <c r="E524" s="176"/>
      <c r="F524" s="36"/>
      <c r="G524" s="176"/>
      <c r="H524" s="176"/>
      <c r="I524" s="176"/>
      <c r="J524" s="176"/>
      <c r="K524" s="230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L524" s="271"/>
      <c r="AM524" s="271"/>
    </row>
    <row r="525" ht="21.75" customHeight="1" spans="1:39">
      <c r="A525" s="271"/>
      <c r="B525" s="176"/>
      <c r="C525" s="176"/>
      <c r="D525" s="176"/>
      <c r="E525" s="176"/>
      <c r="F525" s="36"/>
      <c r="G525" s="176"/>
      <c r="H525" s="176"/>
      <c r="I525" s="176"/>
      <c r="J525" s="176"/>
      <c r="K525" s="230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L525" s="271"/>
      <c r="AM525" s="271"/>
    </row>
    <row r="526" ht="21.75" customHeight="1" spans="1:39">
      <c r="A526" s="271"/>
      <c r="B526" s="176"/>
      <c r="C526" s="176"/>
      <c r="D526" s="176"/>
      <c r="E526" s="176"/>
      <c r="F526" s="36"/>
      <c r="G526" s="176"/>
      <c r="H526" s="176"/>
      <c r="I526" s="176"/>
      <c r="J526" s="176"/>
      <c r="K526" s="230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L526" s="271"/>
      <c r="AM526" s="271"/>
    </row>
    <row r="527" ht="21.75" customHeight="1" spans="1:39">
      <c r="A527" s="271"/>
      <c r="B527" s="176"/>
      <c r="C527" s="176"/>
      <c r="D527" s="176"/>
      <c r="E527" s="176"/>
      <c r="F527" s="36"/>
      <c r="G527" s="176"/>
      <c r="H527" s="176"/>
      <c r="I527" s="176"/>
      <c r="J527" s="176"/>
      <c r="K527" s="230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L527" s="271"/>
      <c r="AM527" s="271"/>
    </row>
    <row r="528" ht="21.75" customHeight="1" spans="1:39">
      <c r="A528" s="271"/>
      <c r="B528" s="176"/>
      <c r="C528" s="176"/>
      <c r="D528" s="176"/>
      <c r="E528" s="176"/>
      <c r="F528" s="36"/>
      <c r="G528" s="176"/>
      <c r="H528" s="176"/>
      <c r="I528" s="176"/>
      <c r="J528" s="176"/>
      <c r="K528" s="230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L528" s="271"/>
      <c r="AM528" s="271"/>
    </row>
    <row r="529" ht="21.75" customHeight="1" spans="1:39">
      <c r="A529" s="271"/>
      <c r="B529" s="176"/>
      <c r="C529" s="176"/>
      <c r="D529" s="176"/>
      <c r="E529" s="176"/>
      <c r="F529" s="36"/>
      <c r="G529" s="176"/>
      <c r="H529" s="176"/>
      <c r="I529" s="176"/>
      <c r="J529" s="176"/>
      <c r="K529" s="230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71"/>
      <c r="AE529" s="271"/>
      <c r="AF529" s="271"/>
      <c r="AG529" s="271"/>
      <c r="AH529" s="271"/>
      <c r="AI529" s="271"/>
      <c r="AJ529" s="271"/>
      <c r="AK529" s="271"/>
      <c r="AL529" s="271"/>
      <c r="AM529" s="271"/>
    </row>
    <row r="530" ht="21.75" customHeight="1" spans="1:39">
      <c r="A530" s="271"/>
      <c r="B530" s="176"/>
      <c r="C530" s="176"/>
      <c r="D530" s="176"/>
      <c r="E530" s="176"/>
      <c r="F530" s="36"/>
      <c r="G530" s="176"/>
      <c r="H530" s="176"/>
      <c r="I530" s="176"/>
      <c r="J530" s="176"/>
      <c r="K530" s="230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71"/>
      <c r="AE530" s="271"/>
      <c r="AF530" s="271"/>
      <c r="AG530" s="271"/>
      <c r="AH530" s="271"/>
      <c r="AI530" s="271"/>
      <c r="AJ530" s="271"/>
      <c r="AK530" s="271"/>
      <c r="AL530" s="271"/>
      <c r="AM530" s="271"/>
    </row>
    <row r="531" ht="21.75" customHeight="1" spans="1:39">
      <c r="A531" s="271"/>
      <c r="B531" s="176"/>
      <c r="C531" s="176"/>
      <c r="D531" s="176"/>
      <c r="E531" s="176"/>
      <c r="F531" s="36"/>
      <c r="G531" s="176"/>
      <c r="H531" s="176"/>
      <c r="I531" s="176"/>
      <c r="J531" s="176"/>
      <c r="K531" s="230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71"/>
      <c r="AE531" s="271"/>
      <c r="AF531" s="271"/>
      <c r="AG531" s="271"/>
      <c r="AH531" s="271"/>
      <c r="AI531" s="271"/>
      <c r="AJ531" s="271"/>
      <c r="AK531" s="271"/>
      <c r="AL531" s="271"/>
      <c r="AM531" s="271"/>
    </row>
    <row r="532" ht="21.75" customHeight="1" spans="1:39">
      <c r="A532" s="271"/>
      <c r="B532" s="176"/>
      <c r="C532" s="176"/>
      <c r="D532" s="176"/>
      <c r="E532" s="176"/>
      <c r="F532" s="36"/>
      <c r="G532" s="176"/>
      <c r="H532" s="176"/>
      <c r="I532" s="176"/>
      <c r="J532" s="176"/>
      <c r="K532" s="230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71"/>
      <c r="AE532" s="271"/>
      <c r="AF532" s="271"/>
      <c r="AG532" s="271"/>
      <c r="AH532" s="271"/>
      <c r="AI532" s="271"/>
      <c r="AJ532" s="271"/>
      <c r="AK532" s="271"/>
      <c r="AL532" s="271"/>
      <c r="AM532" s="271"/>
    </row>
    <row r="533" ht="21.75" customHeight="1" spans="1:39">
      <c r="A533" s="271"/>
      <c r="B533" s="176"/>
      <c r="C533" s="176"/>
      <c r="D533" s="176"/>
      <c r="E533" s="176"/>
      <c r="F533" s="36"/>
      <c r="G533" s="176"/>
      <c r="H533" s="176"/>
      <c r="I533" s="176"/>
      <c r="J533" s="176"/>
      <c r="K533" s="230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71"/>
      <c r="AE533" s="271"/>
      <c r="AF533" s="271"/>
      <c r="AG533" s="271"/>
      <c r="AH533" s="271"/>
      <c r="AI533" s="271"/>
      <c r="AJ533" s="271"/>
      <c r="AK533" s="271"/>
      <c r="AL533" s="271"/>
      <c r="AM533" s="271"/>
    </row>
    <row r="534" ht="21.75" customHeight="1" spans="1:39">
      <c r="A534" s="271"/>
      <c r="B534" s="176"/>
      <c r="C534" s="176"/>
      <c r="D534" s="176"/>
      <c r="E534" s="176"/>
      <c r="F534" s="36"/>
      <c r="G534" s="176"/>
      <c r="H534" s="176"/>
      <c r="I534" s="176"/>
      <c r="J534" s="176"/>
      <c r="K534" s="230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L534" s="271"/>
      <c r="AM534" s="271"/>
    </row>
    <row r="535" ht="21.75" customHeight="1" spans="1:39">
      <c r="A535" s="271"/>
      <c r="B535" s="176"/>
      <c r="C535" s="176"/>
      <c r="D535" s="176"/>
      <c r="E535" s="176"/>
      <c r="F535" s="36"/>
      <c r="G535" s="176"/>
      <c r="H535" s="176"/>
      <c r="I535" s="176"/>
      <c r="J535" s="176"/>
      <c r="K535" s="230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71"/>
      <c r="AE535" s="271"/>
      <c r="AF535" s="271"/>
      <c r="AG535" s="271"/>
      <c r="AH535" s="271"/>
      <c r="AI535" s="271"/>
      <c r="AJ535" s="271"/>
      <c r="AK535" s="271"/>
      <c r="AL535" s="271"/>
      <c r="AM535" s="271"/>
    </row>
    <row r="536" ht="21.75" customHeight="1" spans="1:39">
      <c r="A536" s="271"/>
      <c r="B536" s="176"/>
      <c r="C536" s="176"/>
      <c r="D536" s="176"/>
      <c r="E536" s="176"/>
      <c r="F536" s="36"/>
      <c r="G536" s="176"/>
      <c r="H536" s="176"/>
      <c r="I536" s="176"/>
      <c r="J536" s="176"/>
      <c r="K536" s="230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71"/>
      <c r="AE536" s="271"/>
      <c r="AF536" s="271"/>
      <c r="AG536" s="271"/>
      <c r="AH536" s="271"/>
      <c r="AI536" s="271"/>
      <c r="AJ536" s="271"/>
      <c r="AK536" s="271"/>
      <c r="AL536" s="271"/>
      <c r="AM536" s="271"/>
    </row>
    <row r="537" ht="21.75" customHeight="1" spans="1:39">
      <c r="A537" s="271"/>
      <c r="B537" s="176"/>
      <c r="C537" s="176"/>
      <c r="D537" s="176"/>
      <c r="E537" s="176"/>
      <c r="F537" s="36"/>
      <c r="G537" s="176"/>
      <c r="H537" s="176"/>
      <c r="I537" s="176"/>
      <c r="J537" s="176"/>
      <c r="K537" s="230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71"/>
      <c r="AE537" s="271"/>
      <c r="AF537" s="271"/>
      <c r="AG537" s="271"/>
      <c r="AH537" s="271"/>
      <c r="AI537" s="271"/>
      <c r="AJ537" s="271"/>
      <c r="AK537" s="271"/>
      <c r="AL537" s="271"/>
      <c r="AM537" s="271"/>
    </row>
    <row r="538" ht="21.75" customHeight="1" spans="1:39">
      <c r="A538" s="271"/>
      <c r="B538" s="176"/>
      <c r="C538" s="176"/>
      <c r="D538" s="176"/>
      <c r="E538" s="176"/>
      <c r="F538" s="36"/>
      <c r="G538" s="176"/>
      <c r="H538" s="176"/>
      <c r="I538" s="176"/>
      <c r="J538" s="176"/>
      <c r="K538" s="230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71"/>
      <c r="AE538" s="271"/>
      <c r="AF538" s="271"/>
      <c r="AG538" s="271"/>
      <c r="AH538" s="271"/>
      <c r="AI538" s="271"/>
      <c r="AJ538" s="271"/>
      <c r="AK538" s="271"/>
      <c r="AL538" s="271"/>
      <c r="AM538" s="271"/>
    </row>
    <row r="539" ht="21.75" customHeight="1" spans="1:39">
      <c r="A539" s="271"/>
      <c r="B539" s="176"/>
      <c r="C539" s="176"/>
      <c r="D539" s="176"/>
      <c r="E539" s="176"/>
      <c r="F539" s="36"/>
      <c r="G539" s="176"/>
      <c r="H539" s="176"/>
      <c r="I539" s="176"/>
      <c r="J539" s="176"/>
      <c r="K539" s="230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71"/>
      <c r="AE539" s="271"/>
      <c r="AF539" s="271"/>
      <c r="AG539" s="271"/>
      <c r="AH539" s="271"/>
      <c r="AI539" s="271"/>
      <c r="AJ539" s="271"/>
      <c r="AK539" s="271"/>
      <c r="AL539" s="271"/>
      <c r="AM539" s="271"/>
    </row>
    <row r="540" ht="21.75" customHeight="1" spans="1:39">
      <c r="A540" s="271"/>
      <c r="B540" s="176"/>
      <c r="C540" s="176"/>
      <c r="D540" s="176"/>
      <c r="E540" s="176"/>
      <c r="F540" s="36"/>
      <c r="G540" s="176"/>
      <c r="H540" s="176"/>
      <c r="I540" s="176"/>
      <c r="J540" s="176"/>
      <c r="K540" s="230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71"/>
      <c r="AE540" s="271"/>
      <c r="AF540" s="271"/>
      <c r="AG540" s="271"/>
      <c r="AH540" s="271"/>
      <c r="AI540" s="271"/>
      <c r="AJ540" s="271"/>
      <c r="AK540" s="271"/>
      <c r="AL540" s="271"/>
      <c r="AM540" s="271"/>
    </row>
    <row r="541" ht="21.75" customHeight="1" spans="1:39">
      <c r="A541" s="271"/>
      <c r="B541" s="176"/>
      <c r="C541" s="176"/>
      <c r="D541" s="176"/>
      <c r="E541" s="176"/>
      <c r="F541" s="36"/>
      <c r="G541" s="176"/>
      <c r="H541" s="176"/>
      <c r="I541" s="176"/>
      <c r="J541" s="176"/>
      <c r="K541" s="230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L541" s="271"/>
      <c r="AM541" s="271"/>
    </row>
    <row r="542" ht="21.75" customHeight="1" spans="1:39">
      <c r="A542" s="271"/>
      <c r="B542" s="176"/>
      <c r="C542" s="176"/>
      <c r="D542" s="176"/>
      <c r="E542" s="176"/>
      <c r="F542" s="36"/>
      <c r="G542" s="176"/>
      <c r="H542" s="176"/>
      <c r="I542" s="176"/>
      <c r="J542" s="176"/>
      <c r="K542" s="230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L542" s="271"/>
      <c r="AM542" s="271"/>
    </row>
    <row r="543" ht="21.75" customHeight="1" spans="1:39">
      <c r="A543" s="271"/>
      <c r="B543" s="176"/>
      <c r="C543" s="176"/>
      <c r="D543" s="176"/>
      <c r="E543" s="176"/>
      <c r="F543" s="36"/>
      <c r="G543" s="176"/>
      <c r="H543" s="176"/>
      <c r="I543" s="176"/>
      <c r="J543" s="176"/>
      <c r="K543" s="230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71"/>
      <c r="AE543" s="271"/>
      <c r="AF543" s="271"/>
      <c r="AG543" s="271"/>
      <c r="AH543" s="271"/>
      <c r="AI543" s="271"/>
      <c r="AJ543" s="271"/>
      <c r="AK543" s="271"/>
      <c r="AL543" s="271"/>
      <c r="AM543" s="271"/>
    </row>
    <row r="544" ht="21.75" customHeight="1" spans="1:39">
      <c r="A544" s="271"/>
      <c r="B544" s="176"/>
      <c r="C544" s="176"/>
      <c r="D544" s="176"/>
      <c r="E544" s="176"/>
      <c r="F544" s="36"/>
      <c r="G544" s="176"/>
      <c r="H544" s="176"/>
      <c r="I544" s="176"/>
      <c r="J544" s="176"/>
      <c r="K544" s="230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71"/>
      <c r="AE544" s="271"/>
      <c r="AF544" s="271"/>
      <c r="AG544" s="271"/>
      <c r="AH544" s="271"/>
      <c r="AI544" s="271"/>
      <c r="AJ544" s="271"/>
      <c r="AK544" s="271"/>
      <c r="AL544" s="271"/>
      <c r="AM544" s="271"/>
    </row>
    <row r="545" ht="21.75" customHeight="1" spans="1:39">
      <c r="A545" s="271"/>
      <c r="B545" s="176"/>
      <c r="C545" s="176"/>
      <c r="D545" s="176"/>
      <c r="E545" s="176"/>
      <c r="F545" s="36"/>
      <c r="G545" s="176"/>
      <c r="H545" s="176"/>
      <c r="I545" s="176"/>
      <c r="J545" s="176"/>
      <c r="K545" s="230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71"/>
      <c r="AE545" s="271"/>
      <c r="AF545" s="271"/>
      <c r="AG545" s="271"/>
      <c r="AH545" s="271"/>
      <c r="AI545" s="271"/>
      <c r="AJ545" s="271"/>
      <c r="AK545" s="271"/>
      <c r="AL545" s="271"/>
      <c r="AM545" s="271"/>
    </row>
    <row r="546" ht="21.75" customHeight="1" spans="1:39">
      <c r="A546" s="271"/>
      <c r="B546" s="176"/>
      <c r="C546" s="176"/>
      <c r="D546" s="176"/>
      <c r="E546" s="176"/>
      <c r="F546" s="36"/>
      <c r="G546" s="176"/>
      <c r="H546" s="176"/>
      <c r="I546" s="176"/>
      <c r="J546" s="176"/>
      <c r="K546" s="230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71"/>
      <c r="AE546" s="271"/>
      <c r="AF546" s="271"/>
      <c r="AG546" s="271"/>
      <c r="AH546" s="271"/>
      <c r="AI546" s="271"/>
      <c r="AJ546" s="271"/>
      <c r="AK546" s="271"/>
      <c r="AL546" s="271"/>
      <c r="AM546" s="271"/>
    </row>
    <row r="547" ht="21.75" customHeight="1" spans="1:39">
      <c r="A547" s="271"/>
      <c r="B547" s="176"/>
      <c r="C547" s="176"/>
      <c r="D547" s="176"/>
      <c r="E547" s="176"/>
      <c r="F547" s="36"/>
      <c r="G547" s="176"/>
      <c r="H547" s="176"/>
      <c r="I547" s="176"/>
      <c r="J547" s="176"/>
      <c r="K547" s="230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71"/>
      <c r="AE547" s="271"/>
      <c r="AF547" s="271"/>
      <c r="AG547" s="271"/>
      <c r="AH547" s="271"/>
      <c r="AI547" s="271"/>
      <c r="AJ547" s="271"/>
      <c r="AK547" s="271"/>
      <c r="AL547" s="271"/>
      <c r="AM547" s="271"/>
    </row>
    <row r="548" ht="21.75" customHeight="1" spans="1:39">
      <c r="A548" s="271"/>
      <c r="B548" s="176"/>
      <c r="C548" s="176"/>
      <c r="D548" s="176"/>
      <c r="E548" s="176"/>
      <c r="F548" s="36"/>
      <c r="G548" s="176"/>
      <c r="H548" s="176"/>
      <c r="I548" s="176"/>
      <c r="J548" s="176"/>
      <c r="K548" s="230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L548" s="271"/>
      <c r="AM548" s="271"/>
    </row>
    <row r="549" ht="21.75" customHeight="1" spans="1:39">
      <c r="A549" s="271"/>
      <c r="B549" s="176"/>
      <c r="C549" s="176"/>
      <c r="D549" s="176"/>
      <c r="E549" s="176"/>
      <c r="F549" s="36"/>
      <c r="G549" s="176"/>
      <c r="H549" s="176"/>
      <c r="I549" s="176"/>
      <c r="J549" s="176"/>
      <c r="K549" s="230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71"/>
      <c r="AE549" s="271"/>
      <c r="AF549" s="271"/>
      <c r="AG549" s="271"/>
      <c r="AH549" s="271"/>
      <c r="AI549" s="271"/>
      <c r="AJ549" s="271"/>
      <c r="AK549" s="271"/>
      <c r="AL549" s="271"/>
      <c r="AM549" s="271"/>
    </row>
    <row r="550" ht="21.75" customHeight="1" spans="1:39">
      <c r="A550" s="271"/>
      <c r="B550" s="176"/>
      <c r="C550" s="176"/>
      <c r="D550" s="176"/>
      <c r="E550" s="176"/>
      <c r="F550" s="36"/>
      <c r="G550" s="176"/>
      <c r="H550" s="176"/>
      <c r="I550" s="176"/>
      <c r="J550" s="176"/>
      <c r="K550" s="230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71"/>
      <c r="AE550" s="271"/>
      <c r="AF550" s="271"/>
      <c r="AG550" s="271"/>
      <c r="AH550" s="271"/>
      <c r="AI550" s="271"/>
      <c r="AJ550" s="271"/>
      <c r="AK550" s="271"/>
      <c r="AL550" s="271"/>
      <c r="AM550" s="271"/>
    </row>
    <row r="551" ht="21.75" customHeight="1" spans="1:39">
      <c r="A551" s="271"/>
      <c r="B551" s="176"/>
      <c r="C551" s="176"/>
      <c r="D551" s="176"/>
      <c r="E551" s="176"/>
      <c r="F551" s="36"/>
      <c r="G551" s="176"/>
      <c r="H551" s="176"/>
      <c r="I551" s="176"/>
      <c r="J551" s="176"/>
      <c r="K551" s="230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71"/>
      <c r="AE551" s="271"/>
      <c r="AF551" s="271"/>
      <c r="AG551" s="271"/>
      <c r="AH551" s="271"/>
      <c r="AI551" s="271"/>
      <c r="AJ551" s="271"/>
      <c r="AK551" s="271"/>
      <c r="AL551" s="271"/>
      <c r="AM551" s="271"/>
    </row>
    <row r="552" ht="21.75" customHeight="1" spans="1:39">
      <c r="A552" s="271"/>
      <c r="B552" s="176"/>
      <c r="C552" s="176"/>
      <c r="D552" s="176"/>
      <c r="E552" s="176"/>
      <c r="F552" s="36"/>
      <c r="G552" s="176"/>
      <c r="H552" s="176"/>
      <c r="I552" s="176"/>
      <c r="J552" s="176"/>
      <c r="K552" s="230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71"/>
      <c r="AE552" s="271"/>
      <c r="AF552" s="271"/>
      <c r="AG552" s="271"/>
      <c r="AH552" s="271"/>
      <c r="AI552" s="271"/>
      <c r="AJ552" s="271"/>
      <c r="AK552" s="271"/>
      <c r="AL552" s="271"/>
      <c r="AM552" s="271"/>
    </row>
    <row r="553" ht="21.75" customHeight="1" spans="1:39">
      <c r="A553" s="271"/>
      <c r="B553" s="176"/>
      <c r="C553" s="176"/>
      <c r="D553" s="176"/>
      <c r="E553" s="176"/>
      <c r="F553" s="36"/>
      <c r="G553" s="176"/>
      <c r="H553" s="176"/>
      <c r="I553" s="176"/>
      <c r="J553" s="176"/>
      <c r="K553" s="230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L553" s="271"/>
      <c r="AM553" s="271"/>
    </row>
    <row r="554" ht="21.75" customHeight="1" spans="1:39">
      <c r="A554" s="271"/>
      <c r="B554" s="176"/>
      <c r="C554" s="176"/>
      <c r="D554" s="176"/>
      <c r="E554" s="176"/>
      <c r="F554" s="36"/>
      <c r="G554" s="176"/>
      <c r="H554" s="176"/>
      <c r="I554" s="176"/>
      <c r="J554" s="176"/>
      <c r="K554" s="230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71"/>
      <c r="AE554" s="271"/>
      <c r="AF554" s="271"/>
      <c r="AG554" s="271"/>
      <c r="AH554" s="271"/>
      <c r="AI554" s="271"/>
      <c r="AJ554" s="271"/>
      <c r="AK554" s="271"/>
      <c r="AL554" s="271"/>
      <c r="AM554" s="271"/>
    </row>
    <row r="555" ht="21.75" customHeight="1" spans="1:39">
      <c r="A555" s="271"/>
      <c r="B555" s="176"/>
      <c r="C555" s="176"/>
      <c r="D555" s="176"/>
      <c r="E555" s="176"/>
      <c r="F555" s="36"/>
      <c r="G555" s="176"/>
      <c r="H555" s="176"/>
      <c r="I555" s="176"/>
      <c r="J555" s="176"/>
      <c r="K555" s="230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L555" s="271"/>
      <c r="AM555" s="271"/>
    </row>
    <row r="556" ht="21.75" customHeight="1" spans="1:39">
      <c r="A556" s="271"/>
      <c r="B556" s="176"/>
      <c r="C556" s="176"/>
      <c r="D556" s="176"/>
      <c r="E556" s="176"/>
      <c r="F556" s="36"/>
      <c r="G556" s="176"/>
      <c r="H556" s="176"/>
      <c r="I556" s="176"/>
      <c r="J556" s="176"/>
      <c r="K556" s="230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71"/>
      <c r="AE556" s="271"/>
      <c r="AF556" s="271"/>
      <c r="AG556" s="271"/>
      <c r="AH556" s="271"/>
      <c r="AI556" s="271"/>
      <c r="AJ556" s="271"/>
      <c r="AK556" s="271"/>
      <c r="AL556" s="271"/>
      <c r="AM556" s="271"/>
    </row>
    <row r="557" ht="21.75" customHeight="1" spans="1:39">
      <c r="A557" s="271"/>
      <c r="B557" s="176"/>
      <c r="C557" s="176"/>
      <c r="D557" s="176"/>
      <c r="E557" s="176"/>
      <c r="F557" s="36"/>
      <c r="G557" s="176"/>
      <c r="H557" s="176"/>
      <c r="I557" s="176"/>
      <c r="J557" s="176"/>
      <c r="K557" s="230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71"/>
      <c r="AE557" s="271"/>
      <c r="AF557" s="271"/>
      <c r="AG557" s="271"/>
      <c r="AH557" s="271"/>
      <c r="AI557" s="271"/>
      <c r="AJ557" s="271"/>
      <c r="AK557" s="271"/>
      <c r="AL557" s="271"/>
      <c r="AM557" s="271"/>
    </row>
    <row r="558" ht="21.75" customHeight="1" spans="1:39">
      <c r="A558" s="271"/>
      <c r="B558" s="176"/>
      <c r="C558" s="176"/>
      <c r="D558" s="176"/>
      <c r="E558" s="176"/>
      <c r="F558" s="36"/>
      <c r="G558" s="176"/>
      <c r="H558" s="176"/>
      <c r="I558" s="176"/>
      <c r="J558" s="176"/>
      <c r="K558" s="230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71"/>
      <c r="AE558" s="271"/>
      <c r="AF558" s="271"/>
      <c r="AG558" s="271"/>
      <c r="AH558" s="271"/>
      <c r="AI558" s="271"/>
      <c r="AJ558" s="271"/>
      <c r="AK558" s="271"/>
      <c r="AL558" s="271"/>
      <c r="AM558" s="271"/>
    </row>
    <row r="559" ht="21.75" customHeight="1" spans="1:39">
      <c r="A559" s="271"/>
      <c r="B559" s="176"/>
      <c r="C559" s="176"/>
      <c r="D559" s="176"/>
      <c r="E559" s="176"/>
      <c r="F559" s="36"/>
      <c r="G559" s="176"/>
      <c r="H559" s="176"/>
      <c r="I559" s="176"/>
      <c r="J559" s="176"/>
      <c r="K559" s="230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71"/>
      <c r="AE559" s="271"/>
      <c r="AF559" s="271"/>
      <c r="AG559" s="271"/>
      <c r="AH559" s="271"/>
      <c r="AI559" s="271"/>
      <c r="AJ559" s="271"/>
      <c r="AK559" s="271"/>
      <c r="AL559" s="271"/>
      <c r="AM559" s="271"/>
    </row>
    <row r="560" ht="21.75" customHeight="1" spans="1:39">
      <c r="A560" s="271"/>
      <c r="B560" s="176"/>
      <c r="C560" s="176"/>
      <c r="D560" s="176"/>
      <c r="E560" s="176"/>
      <c r="F560" s="36"/>
      <c r="G560" s="176"/>
      <c r="H560" s="176"/>
      <c r="I560" s="176"/>
      <c r="J560" s="176"/>
      <c r="K560" s="230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71"/>
      <c r="AE560" s="271"/>
      <c r="AF560" s="271"/>
      <c r="AG560" s="271"/>
      <c r="AH560" s="271"/>
      <c r="AI560" s="271"/>
      <c r="AJ560" s="271"/>
      <c r="AK560" s="271"/>
      <c r="AL560" s="271"/>
      <c r="AM560" s="271"/>
    </row>
    <row r="561" ht="21.75" customHeight="1" spans="1:39">
      <c r="A561" s="271"/>
      <c r="B561" s="176"/>
      <c r="C561" s="176"/>
      <c r="D561" s="176"/>
      <c r="E561" s="176"/>
      <c r="F561" s="36"/>
      <c r="G561" s="176"/>
      <c r="H561" s="176"/>
      <c r="I561" s="176"/>
      <c r="J561" s="176"/>
      <c r="K561" s="230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  <c r="AA561" s="271"/>
      <c r="AB561" s="271"/>
      <c r="AC561" s="271"/>
      <c r="AD561" s="271"/>
      <c r="AE561" s="271"/>
      <c r="AF561" s="271"/>
      <c r="AG561" s="271"/>
      <c r="AH561" s="271"/>
      <c r="AI561" s="271"/>
      <c r="AJ561" s="271"/>
      <c r="AK561" s="271"/>
      <c r="AL561" s="271"/>
      <c r="AM561" s="271"/>
    </row>
    <row r="562" ht="21.75" customHeight="1" spans="1:39">
      <c r="A562" s="271"/>
      <c r="B562" s="176"/>
      <c r="C562" s="176"/>
      <c r="D562" s="176"/>
      <c r="E562" s="176"/>
      <c r="F562" s="36"/>
      <c r="G562" s="176"/>
      <c r="H562" s="176"/>
      <c r="I562" s="176"/>
      <c r="J562" s="176"/>
      <c r="K562" s="230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  <c r="AA562" s="271"/>
      <c r="AB562" s="271"/>
      <c r="AC562" s="271"/>
      <c r="AD562" s="271"/>
      <c r="AE562" s="271"/>
      <c r="AF562" s="271"/>
      <c r="AG562" s="271"/>
      <c r="AH562" s="271"/>
      <c r="AI562" s="271"/>
      <c r="AJ562" s="271"/>
      <c r="AK562" s="271"/>
      <c r="AL562" s="271"/>
      <c r="AM562" s="271"/>
    </row>
    <row r="563" ht="21.75" customHeight="1" spans="1:39">
      <c r="A563" s="271"/>
      <c r="B563" s="176"/>
      <c r="C563" s="176"/>
      <c r="D563" s="176"/>
      <c r="E563" s="176"/>
      <c r="F563" s="36"/>
      <c r="G563" s="176"/>
      <c r="H563" s="176"/>
      <c r="I563" s="176"/>
      <c r="J563" s="176"/>
      <c r="K563" s="230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  <c r="AA563" s="271"/>
      <c r="AB563" s="271"/>
      <c r="AC563" s="271"/>
      <c r="AD563" s="271"/>
      <c r="AE563" s="271"/>
      <c r="AF563" s="271"/>
      <c r="AG563" s="271"/>
      <c r="AH563" s="271"/>
      <c r="AI563" s="271"/>
      <c r="AJ563" s="271"/>
      <c r="AK563" s="271"/>
      <c r="AL563" s="271"/>
      <c r="AM563" s="271"/>
    </row>
    <row r="564" ht="21.75" customHeight="1" spans="1:39">
      <c r="A564" s="271"/>
      <c r="B564" s="176"/>
      <c r="C564" s="176"/>
      <c r="D564" s="176"/>
      <c r="E564" s="176"/>
      <c r="F564" s="36"/>
      <c r="G564" s="176"/>
      <c r="H564" s="176"/>
      <c r="I564" s="176"/>
      <c r="J564" s="176"/>
      <c r="K564" s="230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  <c r="AA564" s="271"/>
      <c r="AB564" s="271"/>
      <c r="AC564" s="271"/>
      <c r="AD564" s="271"/>
      <c r="AE564" s="271"/>
      <c r="AF564" s="271"/>
      <c r="AG564" s="271"/>
      <c r="AH564" s="271"/>
      <c r="AI564" s="271"/>
      <c r="AJ564" s="271"/>
      <c r="AK564" s="271"/>
      <c r="AL564" s="271"/>
      <c r="AM564" s="271"/>
    </row>
    <row r="565" ht="21.75" customHeight="1" spans="1:39">
      <c r="A565" s="271"/>
      <c r="B565" s="176"/>
      <c r="C565" s="176"/>
      <c r="D565" s="176"/>
      <c r="E565" s="176"/>
      <c r="F565" s="36"/>
      <c r="G565" s="176"/>
      <c r="H565" s="176"/>
      <c r="I565" s="176"/>
      <c r="J565" s="176"/>
      <c r="K565" s="230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  <c r="AA565" s="271"/>
      <c r="AB565" s="271"/>
      <c r="AC565" s="271"/>
      <c r="AD565" s="271"/>
      <c r="AE565" s="271"/>
      <c r="AF565" s="271"/>
      <c r="AG565" s="271"/>
      <c r="AH565" s="271"/>
      <c r="AI565" s="271"/>
      <c r="AJ565" s="271"/>
      <c r="AK565" s="271"/>
      <c r="AL565" s="271"/>
      <c r="AM565" s="271"/>
    </row>
    <row r="566" ht="21.75" customHeight="1" spans="1:39">
      <c r="A566" s="271"/>
      <c r="B566" s="176"/>
      <c r="C566" s="176"/>
      <c r="D566" s="176"/>
      <c r="E566" s="176"/>
      <c r="F566" s="36"/>
      <c r="G566" s="176"/>
      <c r="H566" s="176"/>
      <c r="I566" s="176"/>
      <c r="J566" s="176"/>
      <c r="K566" s="230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  <c r="AA566" s="271"/>
      <c r="AB566" s="271"/>
      <c r="AC566" s="271"/>
      <c r="AD566" s="271"/>
      <c r="AE566" s="271"/>
      <c r="AF566" s="271"/>
      <c r="AG566" s="271"/>
      <c r="AH566" s="271"/>
      <c r="AI566" s="271"/>
      <c r="AJ566" s="271"/>
      <c r="AK566" s="271"/>
      <c r="AL566" s="271"/>
      <c r="AM566" s="271"/>
    </row>
    <row r="567" ht="21.75" customHeight="1" spans="1:39">
      <c r="A567" s="271"/>
      <c r="B567" s="176"/>
      <c r="C567" s="176"/>
      <c r="D567" s="176"/>
      <c r="E567" s="176"/>
      <c r="F567" s="36"/>
      <c r="G567" s="176"/>
      <c r="H567" s="176"/>
      <c r="I567" s="176"/>
      <c r="J567" s="176"/>
      <c r="K567" s="230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  <c r="AA567" s="271"/>
      <c r="AB567" s="271"/>
      <c r="AC567" s="271"/>
      <c r="AD567" s="271"/>
      <c r="AE567" s="271"/>
      <c r="AF567" s="271"/>
      <c r="AG567" s="271"/>
      <c r="AH567" s="271"/>
      <c r="AI567" s="271"/>
      <c r="AJ567" s="271"/>
      <c r="AK567" s="271"/>
      <c r="AL567" s="271"/>
      <c r="AM567" s="271"/>
    </row>
    <row r="568" ht="21.75" customHeight="1" spans="1:39">
      <c r="A568" s="271"/>
      <c r="B568" s="176"/>
      <c r="C568" s="176"/>
      <c r="D568" s="176"/>
      <c r="E568" s="176"/>
      <c r="F568" s="36"/>
      <c r="G568" s="176"/>
      <c r="H568" s="176"/>
      <c r="I568" s="176"/>
      <c r="J568" s="176"/>
      <c r="K568" s="230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  <c r="AA568" s="271"/>
      <c r="AB568" s="271"/>
      <c r="AC568" s="271"/>
      <c r="AD568" s="271"/>
      <c r="AE568" s="271"/>
      <c r="AF568" s="271"/>
      <c r="AG568" s="271"/>
      <c r="AH568" s="271"/>
      <c r="AI568" s="271"/>
      <c r="AJ568" s="271"/>
      <c r="AK568" s="271"/>
      <c r="AL568" s="271"/>
      <c r="AM568" s="271"/>
    </row>
    <row r="569" ht="21.75" customHeight="1" spans="1:39">
      <c r="A569" s="271"/>
      <c r="B569" s="176"/>
      <c r="C569" s="176"/>
      <c r="D569" s="176"/>
      <c r="E569" s="176"/>
      <c r="F569" s="36"/>
      <c r="G569" s="176"/>
      <c r="H569" s="176"/>
      <c r="I569" s="176"/>
      <c r="J569" s="176"/>
      <c r="K569" s="230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  <c r="AA569" s="271"/>
      <c r="AB569" s="271"/>
      <c r="AC569" s="271"/>
      <c r="AD569" s="271"/>
      <c r="AE569" s="271"/>
      <c r="AF569" s="271"/>
      <c r="AG569" s="271"/>
      <c r="AH569" s="271"/>
      <c r="AI569" s="271"/>
      <c r="AJ569" s="271"/>
      <c r="AK569" s="271"/>
      <c r="AL569" s="271"/>
      <c r="AM569" s="271"/>
    </row>
    <row r="570" ht="21.75" customHeight="1" spans="1:39">
      <c r="A570" s="271"/>
      <c r="B570" s="176"/>
      <c r="C570" s="176"/>
      <c r="D570" s="176"/>
      <c r="E570" s="176"/>
      <c r="F570" s="36"/>
      <c r="G570" s="176"/>
      <c r="H570" s="176"/>
      <c r="I570" s="176"/>
      <c r="J570" s="176"/>
      <c r="K570" s="230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  <c r="AA570" s="271"/>
      <c r="AB570" s="271"/>
      <c r="AC570" s="271"/>
      <c r="AD570" s="271"/>
      <c r="AE570" s="271"/>
      <c r="AF570" s="271"/>
      <c r="AG570" s="271"/>
      <c r="AH570" s="271"/>
      <c r="AI570" s="271"/>
      <c r="AJ570" s="271"/>
      <c r="AK570" s="271"/>
      <c r="AL570" s="271"/>
      <c r="AM570" s="271"/>
    </row>
    <row r="571" ht="21.75" customHeight="1" spans="1:39">
      <c r="A571" s="271"/>
      <c r="B571" s="176"/>
      <c r="C571" s="176"/>
      <c r="D571" s="176"/>
      <c r="E571" s="176"/>
      <c r="F571" s="36"/>
      <c r="G571" s="176"/>
      <c r="H571" s="176"/>
      <c r="I571" s="176"/>
      <c r="J571" s="176"/>
      <c r="K571" s="230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  <c r="AA571" s="271"/>
      <c r="AB571" s="271"/>
      <c r="AC571" s="271"/>
      <c r="AD571" s="271"/>
      <c r="AE571" s="271"/>
      <c r="AF571" s="271"/>
      <c r="AG571" s="271"/>
      <c r="AH571" s="271"/>
      <c r="AI571" s="271"/>
      <c r="AJ571" s="271"/>
      <c r="AK571" s="271"/>
      <c r="AL571" s="271"/>
      <c r="AM571" s="271"/>
    </row>
    <row r="572" ht="21.75" customHeight="1" spans="1:39">
      <c r="A572" s="271"/>
      <c r="B572" s="176"/>
      <c r="C572" s="176"/>
      <c r="D572" s="176"/>
      <c r="E572" s="176"/>
      <c r="F572" s="36"/>
      <c r="G572" s="176"/>
      <c r="H572" s="176"/>
      <c r="I572" s="176"/>
      <c r="J572" s="176"/>
      <c r="K572" s="230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  <c r="AA572" s="271"/>
      <c r="AB572" s="271"/>
      <c r="AC572" s="271"/>
      <c r="AD572" s="271"/>
      <c r="AE572" s="271"/>
      <c r="AF572" s="271"/>
      <c r="AG572" s="271"/>
      <c r="AH572" s="271"/>
      <c r="AI572" s="271"/>
      <c r="AJ572" s="271"/>
      <c r="AK572" s="271"/>
      <c r="AL572" s="271"/>
      <c r="AM572" s="271"/>
    </row>
    <row r="573" ht="21.75" customHeight="1" spans="1:39">
      <c r="A573" s="271"/>
      <c r="B573" s="176"/>
      <c r="C573" s="176"/>
      <c r="D573" s="176"/>
      <c r="E573" s="176"/>
      <c r="F573" s="36"/>
      <c r="G573" s="176"/>
      <c r="H573" s="176"/>
      <c r="I573" s="176"/>
      <c r="J573" s="176"/>
      <c r="K573" s="230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  <c r="AA573" s="271"/>
      <c r="AB573" s="271"/>
      <c r="AC573" s="271"/>
      <c r="AD573" s="271"/>
      <c r="AE573" s="271"/>
      <c r="AF573" s="271"/>
      <c r="AG573" s="271"/>
      <c r="AH573" s="271"/>
      <c r="AI573" s="271"/>
      <c r="AJ573" s="271"/>
      <c r="AK573" s="271"/>
      <c r="AL573" s="271"/>
      <c r="AM573" s="271"/>
    </row>
    <row r="574" ht="21.75" customHeight="1" spans="1:39">
      <c r="A574" s="271"/>
      <c r="B574" s="176"/>
      <c r="C574" s="176"/>
      <c r="D574" s="176"/>
      <c r="E574" s="176"/>
      <c r="F574" s="36"/>
      <c r="G574" s="176"/>
      <c r="H574" s="176"/>
      <c r="I574" s="176"/>
      <c r="J574" s="176"/>
      <c r="K574" s="230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  <c r="AA574" s="271"/>
      <c r="AB574" s="271"/>
      <c r="AC574" s="271"/>
      <c r="AD574" s="271"/>
      <c r="AE574" s="271"/>
      <c r="AF574" s="271"/>
      <c r="AG574" s="271"/>
      <c r="AH574" s="271"/>
      <c r="AI574" s="271"/>
      <c r="AJ574" s="271"/>
      <c r="AK574" s="271"/>
      <c r="AL574" s="271"/>
      <c r="AM574" s="271"/>
    </row>
    <row r="575" ht="21.75" customHeight="1" spans="1:39">
      <c r="A575" s="271"/>
      <c r="B575" s="176"/>
      <c r="C575" s="176"/>
      <c r="D575" s="176"/>
      <c r="E575" s="176"/>
      <c r="F575" s="36"/>
      <c r="G575" s="176"/>
      <c r="H575" s="176"/>
      <c r="I575" s="176"/>
      <c r="J575" s="176"/>
      <c r="K575" s="230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  <c r="AA575" s="271"/>
      <c r="AB575" s="271"/>
      <c r="AC575" s="271"/>
      <c r="AD575" s="271"/>
      <c r="AE575" s="271"/>
      <c r="AF575" s="271"/>
      <c r="AG575" s="271"/>
      <c r="AH575" s="271"/>
      <c r="AI575" s="271"/>
      <c r="AJ575" s="271"/>
      <c r="AK575" s="271"/>
      <c r="AL575" s="271"/>
      <c r="AM575" s="271"/>
    </row>
    <row r="576" ht="21.75" customHeight="1" spans="1:39">
      <c r="A576" s="271"/>
      <c r="B576" s="176"/>
      <c r="C576" s="176"/>
      <c r="D576" s="176"/>
      <c r="E576" s="176"/>
      <c r="F576" s="36"/>
      <c r="G576" s="176"/>
      <c r="H576" s="176"/>
      <c r="I576" s="176"/>
      <c r="J576" s="176"/>
      <c r="K576" s="230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  <c r="AA576" s="271"/>
      <c r="AB576" s="271"/>
      <c r="AC576" s="271"/>
      <c r="AD576" s="271"/>
      <c r="AE576" s="271"/>
      <c r="AF576" s="271"/>
      <c r="AG576" s="271"/>
      <c r="AH576" s="271"/>
      <c r="AI576" s="271"/>
      <c r="AJ576" s="271"/>
      <c r="AK576" s="271"/>
      <c r="AL576" s="271"/>
      <c r="AM576" s="271"/>
    </row>
    <row r="577" ht="21.75" customHeight="1" spans="1:39">
      <c r="A577" s="271"/>
      <c r="B577" s="176"/>
      <c r="C577" s="176"/>
      <c r="D577" s="176"/>
      <c r="E577" s="176"/>
      <c r="F577" s="36"/>
      <c r="G577" s="176"/>
      <c r="H577" s="176"/>
      <c r="I577" s="176"/>
      <c r="J577" s="176"/>
      <c r="K577" s="230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  <c r="AA577" s="271"/>
      <c r="AB577" s="271"/>
      <c r="AC577" s="271"/>
      <c r="AD577" s="271"/>
      <c r="AE577" s="271"/>
      <c r="AF577" s="271"/>
      <c r="AG577" s="271"/>
      <c r="AH577" s="271"/>
      <c r="AI577" s="271"/>
      <c r="AJ577" s="271"/>
      <c r="AK577" s="271"/>
      <c r="AL577" s="271"/>
      <c r="AM577" s="271"/>
    </row>
    <row r="578" ht="21.75" customHeight="1" spans="1:39">
      <c r="A578" s="271"/>
      <c r="B578" s="176"/>
      <c r="C578" s="176"/>
      <c r="D578" s="176"/>
      <c r="E578" s="176"/>
      <c r="F578" s="36"/>
      <c r="G578" s="176"/>
      <c r="H578" s="176"/>
      <c r="I578" s="176"/>
      <c r="J578" s="176"/>
      <c r="K578" s="230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  <c r="AA578" s="271"/>
      <c r="AB578" s="271"/>
      <c r="AC578" s="271"/>
      <c r="AD578" s="271"/>
      <c r="AE578" s="271"/>
      <c r="AF578" s="271"/>
      <c r="AG578" s="271"/>
      <c r="AH578" s="271"/>
      <c r="AI578" s="271"/>
      <c r="AJ578" s="271"/>
      <c r="AK578" s="271"/>
      <c r="AL578" s="271"/>
      <c r="AM578" s="271"/>
    </row>
    <row r="579" ht="21.75" customHeight="1" spans="1:39">
      <c r="A579" s="271"/>
      <c r="B579" s="176"/>
      <c r="C579" s="176"/>
      <c r="D579" s="176"/>
      <c r="E579" s="176"/>
      <c r="F579" s="36"/>
      <c r="G579" s="176"/>
      <c r="H579" s="176"/>
      <c r="I579" s="176"/>
      <c r="J579" s="176"/>
      <c r="K579" s="230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  <c r="AA579" s="271"/>
      <c r="AB579" s="271"/>
      <c r="AC579" s="271"/>
      <c r="AD579" s="271"/>
      <c r="AE579" s="271"/>
      <c r="AF579" s="271"/>
      <c r="AG579" s="271"/>
      <c r="AH579" s="271"/>
      <c r="AI579" s="271"/>
      <c r="AJ579" s="271"/>
      <c r="AK579" s="271"/>
      <c r="AL579" s="271"/>
      <c r="AM579" s="271"/>
    </row>
    <row r="580" ht="21.75" customHeight="1" spans="1:39">
      <c r="A580" s="271"/>
      <c r="B580" s="176"/>
      <c r="C580" s="176"/>
      <c r="D580" s="176"/>
      <c r="E580" s="176"/>
      <c r="F580" s="36"/>
      <c r="G580" s="176"/>
      <c r="H580" s="176"/>
      <c r="I580" s="176"/>
      <c r="J580" s="176"/>
      <c r="K580" s="230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  <c r="AA580" s="271"/>
      <c r="AB580" s="271"/>
      <c r="AC580" s="271"/>
      <c r="AD580" s="271"/>
      <c r="AE580" s="271"/>
      <c r="AF580" s="271"/>
      <c r="AG580" s="271"/>
      <c r="AH580" s="271"/>
      <c r="AI580" s="271"/>
      <c r="AJ580" s="271"/>
      <c r="AK580" s="271"/>
      <c r="AL580" s="271"/>
      <c r="AM580" s="271"/>
    </row>
    <row r="581" ht="21.75" customHeight="1" spans="1:39">
      <c r="A581" s="271"/>
      <c r="B581" s="176"/>
      <c r="C581" s="176"/>
      <c r="D581" s="176"/>
      <c r="E581" s="176"/>
      <c r="F581" s="36"/>
      <c r="G581" s="176"/>
      <c r="H581" s="176"/>
      <c r="I581" s="176"/>
      <c r="J581" s="176"/>
      <c r="K581" s="230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  <c r="AA581" s="271"/>
      <c r="AB581" s="271"/>
      <c r="AC581" s="271"/>
      <c r="AD581" s="271"/>
      <c r="AE581" s="271"/>
      <c r="AF581" s="271"/>
      <c r="AG581" s="271"/>
      <c r="AH581" s="271"/>
      <c r="AI581" s="271"/>
      <c r="AJ581" s="271"/>
      <c r="AK581" s="271"/>
      <c r="AL581" s="271"/>
      <c r="AM581" s="271"/>
    </row>
    <row r="582" ht="21.75" customHeight="1" spans="1:39">
      <c r="A582" s="271"/>
      <c r="B582" s="176"/>
      <c r="C582" s="176"/>
      <c r="D582" s="176"/>
      <c r="E582" s="176"/>
      <c r="F582" s="36"/>
      <c r="G582" s="176"/>
      <c r="H582" s="176"/>
      <c r="I582" s="176"/>
      <c r="J582" s="176"/>
      <c r="K582" s="230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  <c r="AA582" s="271"/>
      <c r="AB582" s="271"/>
      <c r="AC582" s="271"/>
      <c r="AD582" s="271"/>
      <c r="AE582" s="271"/>
      <c r="AF582" s="271"/>
      <c r="AG582" s="271"/>
      <c r="AH582" s="271"/>
      <c r="AI582" s="271"/>
      <c r="AJ582" s="271"/>
      <c r="AK582" s="271"/>
      <c r="AL582" s="271"/>
      <c r="AM582" s="271"/>
    </row>
    <row r="583" ht="21.75" customHeight="1" spans="1:39">
      <c r="A583" s="271"/>
      <c r="B583" s="176"/>
      <c r="C583" s="176"/>
      <c r="D583" s="176"/>
      <c r="E583" s="176"/>
      <c r="F583" s="36"/>
      <c r="G583" s="176"/>
      <c r="H583" s="176"/>
      <c r="I583" s="176"/>
      <c r="J583" s="176"/>
      <c r="K583" s="230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  <c r="AA583" s="271"/>
      <c r="AB583" s="271"/>
      <c r="AC583" s="271"/>
      <c r="AD583" s="271"/>
      <c r="AE583" s="271"/>
      <c r="AF583" s="271"/>
      <c r="AG583" s="271"/>
      <c r="AH583" s="271"/>
      <c r="AI583" s="271"/>
      <c r="AJ583" s="271"/>
      <c r="AK583" s="271"/>
      <c r="AL583" s="271"/>
      <c r="AM583" s="271"/>
    </row>
    <row r="584" ht="21.75" customHeight="1" spans="1:39">
      <c r="A584" s="271"/>
      <c r="B584" s="176"/>
      <c r="C584" s="176"/>
      <c r="D584" s="176"/>
      <c r="E584" s="176"/>
      <c r="F584" s="36"/>
      <c r="G584" s="176"/>
      <c r="H584" s="176"/>
      <c r="I584" s="176"/>
      <c r="J584" s="176"/>
      <c r="K584" s="230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  <c r="AA584" s="271"/>
      <c r="AB584" s="271"/>
      <c r="AC584" s="271"/>
      <c r="AD584" s="271"/>
      <c r="AE584" s="271"/>
      <c r="AF584" s="271"/>
      <c r="AG584" s="271"/>
      <c r="AH584" s="271"/>
      <c r="AI584" s="271"/>
      <c r="AJ584" s="271"/>
      <c r="AK584" s="271"/>
      <c r="AL584" s="271"/>
      <c r="AM584" s="271"/>
    </row>
    <row r="585" ht="21.75" customHeight="1" spans="1:39">
      <c r="A585" s="271"/>
      <c r="B585" s="176"/>
      <c r="C585" s="176"/>
      <c r="D585" s="176"/>
      <c r="E585" s="176"/>
      <c r="F585" s="36"/>
      <c r="G585" s="176"/>
      <c r="H585" s="176"/>
      <c r="I585" s="176"/>
      <c r="J585" s="176"/>
      <c r="K585" s="230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  <c r="AA585" s="271"/>
      <c r="AB585" s="271"/>
      <c r="AC585" s="271"/>
      <c r="AD585" s="271"/>
      <c r="AE585" s="271"/>
      <c r="AF585" s="271"/>
      <c r="AG585" s="271"/>
      <c r="AH585" s="271"/>
      <c r="AI585" s="271"/>
      <c r="AJ585" s="271"/>
      <c r="AK585" s="271"/>
      <c r="AL585" s="271"/>
      <c r="AM585" s="271"/>
    </row>
    <row r="586" ht="21.75" customHeight="1" spans="1:39">
      <c r="A586" s="271"/>
      <c r="B586" s="176"/>
      <c r="C586" s="176"/>
      <c r="D586" s="176"/>
      <c r="E586" s="176"/>
      <c r="F586" s="36"/>
      <c r="G586" s="176"/>
      <c r="H586" s="176"/>
      <c r="I586" s="176"/>
      <c r="J586" s="176"/>
      <c r="K586" s="230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  <c r="AA586" s="271"/>
      <c r="AB586" s="271"/>
      <c r="AC586" s="271"/>
      <c r="AD586" s="271"/>
      <c r="AE586" s="271"/>
      <c r="AF586" s="271"/>
      <c r="AG586" s="271"/>
      <c r="AH586" s="271"/>
      <c r="AI586" s="271"/>
      <c r="AJ586" s="271"/>
      <c r="AK586" s="271"/>
      <c r="AL586" s="271"/>
      <c r="AM586" s="271"/>
    </row>
    <row r="587" ht="21.75" customHeight="1" spans="1:39">
      <c r="A587" s="271"/>
      <c r="B587" s="176"/>
      <c r="C587" s="176"/>
      <c r="D587" s="176"/>
      <c r="E587" s="176"/>
      <c r="F587" s="36"/>
      <c r="G587" s="176"/>
      <c r="H587" s="176"/>
      <c r="I587" s="176"/>
      <c r="J587" s="176"/>
      <c r="K587" s="230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  <c r="AA587" s="271"/>
      <c r="AB587" s="271"/>
      <c r="AC587" s="271"/>
      <c r="AD587" s="271"/>
      <c r="AE587" s="271"/>
      <c r="AF587" s="271"/>
      <c r="AG587" s="271"/>
      <c r="AH587" s="271"/>
      <c r="AI587" s="271"/>
      <c r="AJ587" s="271"/>
      <c r="AK587" s="271"/>
      <c r="AL587" s="271"/>
      <c r="AM587" s="271"/>
    </row>
    <row r="588" ht="21.75" customHeight="1" spans="1:39">
      <c r="A588" s="271"/>
      <c r="B588" s="176"/>
      <c r="C588" s="176"/>
      <c r="D588" s="176"/>
      <c r="E588" s="176"/>
      <c r="F588" s="36"/>
      <c r="G588" s="176"/>
      <c r="H588" s="176"/>
      <c r="I588" s="176"/>
      <c r="J588" s="176"/>
      <c r="K588" s="230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  <c r="AA588" s="271"/>
      <c r="AB588" s="271"/>
      <c r="AC588" s="271"/>
      <c r="AD588" s="271"/>
      <c r="AE588" s="271"/>
      <c r="AF588" s="271"/>
      <c r="AG588" s="271"/>
      <c r="AH588" s="271"/>
      <c r="AI588" s="271"/>
      <c r="AJ588" s="271"/>
      <c r="AK588" s="271"/>
      <c r="AL588" s="271"/>
      <c r="AM588" s="271"/>
    </row>
    <row r="589" ht="21.75" customHeight="1" spans="1:39">
      <c r="A589" s="271"/>
      <c r="B589" s="176"/>
      <c r="C589" s="176"/>
      <c r="D589" s="176"/>
      <c r="E589" s="176"/>
      <c r="F589" s="36"/>
      <c r="G589" s="176"/>
      <c r="H589" s="176"/>
      <c r="I589" s="176"/>
      <c r="J589" s="176"/>
      <c r="K589" s="230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  <c r="AA589" s="271"/>
      <c r="AB589" s="271"/>
      <c r="AC589" s="271"/>
      <c r="AD589" s="271"/>
      <c r="AE589" s="271"/>
      <c r="AF589" s="271"/>
      <c r="AG589" s="271"/>
      <c r="AH589" s="271"/>
      <c r="AI589" s="271"/>
      <c r="AJ589" s="271"/>
      <c r="AK589" s="271"/>
      <c r="AL589" s="271"/>
      <c r="AM589" s="271"/>
    </row>
    <row r="590" ht="21.75" customHeight="1" spans="1:39">
      <c r="A590" s="271"/>
      <c r="B590" s="176"/>
      <c r="C590" s="176"/>
      <c r="D590" s="176"/>
      <c r="E590" s="176"/>
      <c r="F590" s="36"/>
      <c r="G590" s="176"/>
      <c r="H590" s="176"/>
      <c r="I590" s="176"/>
      <c r="J590" s="176"/>
      <c r="K590" s="230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  <c r="AA590" s="271"/>
      <c r="AB590" s="271"/>
      <c r="AC590" s="271"/>
      <c r="AD590" s="271"/>
      <c r="AE590" s="271"/>
      <c r="AF590" s="271"/>
      <c r="AG590" s="271"/>
      <c r="AH590" s="271"/>
      <c r="AI590" s="271"/>
      <c r="AJ590" s="271"/>
      <c r="AK590" s="271"/>
      <c r="AL590" s="271"/>
      <c r="AM590" s="271"/>
    </row>
    <row r="591" ht="21.75" customHeight="1" spans="1:39">
      <c r="A591" s="271"/>
      <c r="B591" s="176"/>
      <c r="C591" s="176"/>
      <c r="D591" s="176"/>
      <c r="E591" s="176"/>
      <c r="F591" s="36"/>
      <c r="G591" s="176"/>
      <c r="H591" s="176"/>
      <c r="I591" s="176"/>
      <c r="J591" s="176"/>
      <c r="K591" s="230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  <c r="AA591" s="271"/>
      <c r="AB591" s="271"/>
      <c r="AC591" s="271"/>
      <c r="AD591" s="271"/>
      <c r="AE591" s="271"/>
      <c r="AF591" s="271"/>
      <c r="AG591" s="271"/>
      <c r="AH591" s="271"/>
      <c r="AI591" s="271"/>
      <c r="AJ591" s="271"/>
      <c r="AK591" s="271"/>
      <c r="AL591" s="271"/>
      <c r="AM591" s="271"/>
    </row>
    <row r="592" ht="21.75" customHeight="1" spans="1:39">
      <c r="A592" s="271"/>
      <c r="B592" s="176"/>
      <c r="C592" s="176"/>
      <c r="D592" s="176"/>
      <c r="E592" s="176"/>
      <c r="F592" s="36"/>
      <c r="G592" s="176"/>
      <c r="H592" s="176"/>
      <c r="I592" s="176"/>
      <c r="J592" s="176"/>
      <c r="K592" s="230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71"/>
      <c r="AE592" s="271"/>
      <c r="AF592" s="271"/>
      <c r="AG592" s="271"/>
      <c r="AH592" s="271"/>
      <c r="AI592" s="271"/>
      <c r="AJ592" s="271"/>
      <c r="AK592" s="271"/>
      <c r="AL592" s="271"/>
      <c r="AM592" s="271"/>
    </row>
    <row r="593" ht="21.75" customHeight="1" spans="1:39">
      <c r="A593" s="271"/>
      <c r="B593" s="176"/>
      <c r="C593" s="176"/>
      <c r="D593" s="176"/>
      <c r="E593" s="176"/>
      <c r="F593" s="36"/>
      <c r="G593" s="176"/>
      <c r="H593" s="176"/>
      <c r="I593" s="176"/>
      <c r="J593" s="176"/>
      <c r="K593" s="230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  <c r="AA593" s="271"/>
      <c r="AB593" s="271"/>
      <c r="AC593" s="271"/>
      <c r="AD593" s="271"/>
      <c r="AE593" s="271"/>
      <c r="AF593" s="271"/>
      <c r="AG593" s="271"/>
      <c r="AH593" s="271"/>
      <c r="AI593" s="271"/>
      <c r="AJ593" s="271"/>
      <c r="AK593" s="271"/>
      <c r="AL593" s="271"/>
      <c r="AM593" s="271"/>
    </row>
    <row r="594" ht="21.75" customHeight="1" spans="1:39">
      <c r="A594" s="271"/>
      <c r="B594" s="176"/>
      <c r="C594" s="176"/>
      <c r="D594" s="176"/>
      <c r="E594" s="176"/>
      <c r="F594" s="36"/>
      <c r="G594" s="176"/>
      <c r="H594" s="176"/>
      <c r="I594" s="176"/>
      <c r="J594" s="176"/>
      <c r="K594" s="230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  <c r="AA594" s="271"/>
      <c r="AB594" s="271"/>
      <c r="AC594" s="271"/>
      <c r="AD594" s="271"/>
      <c r="AE594" s="271"/>
      <c r="AF594" s="271"/>
      <c r="AG594" s="271"/>
      <c r="AH594" s="271"/>
      <c r="AI594" s="271"/>
      <c r="AJ594" s="271"/>
      <c r="AK594" s="271"/>
      <c r="AL594" s="271"/>
      <c r="AM594" s="271"/>
    </row>
    <row r="595" ht="21.75" customHeight="1" spans="1:39">
      <c r="A595" s="271"/>
      <c r="B595" s="176"/>
      <c r="C595" s="176"/>
      <c r="D595" s="176"/>
      <c r="E595" s="176"/>
      <c r="F595" s="36"/>
      <c r="G595" s="176"/>
      <c r="H595" s="176"/>
      <c r="I595" s="176"/>
      <c r="J595" s="176"/>
      <c r="K595" s="230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  <c r="AA595" s="271"/>
      <c r="AB595" s="271"/>
      <c r="AC595" s="271"/>
      <c r="AD595" s="271"/>
      <c r="AE595" s="271"/>
      <c r="AF595" s="271"/>
      <c r="AG595" s="271"/>
      <c r="AH595" s="271"/>
      <c r="AI595" s="271"/>
      <c r="AJ595" s="271"/>
      <c r="AK595" s="271"/>
      <c r="AL595" s="271"/>
      <c r="AM595" s="271"/>
    </row>
    <row r="596" ht="21.75" customHeight="1" spans="1:39">
      <c r="A596" s="271"/>
      <c r="B596" s="176"/>
      <c r="C596" s="176"/>
      <c r="D596" s="176"/>
      <c r="E596" s="176"/>
      <c r="F596" s="36"/>
      <c r="G596" s="176"/>
      <c r="H596" s="176"/>
      <c r="I596" s="176"/>
      <c r="J596" s="176"/>
      <c r="K596" s="230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  <c r="AA596" s="271"/>
      <c r="AB596" s="271"/>
      <c r="AC596" s="271"/>
      <c r="AD596" s="271"/>
      <c r="AE596" s="271"/>
      <c r="AF596" s="271"/>
      <c r="AG596" s="271"/>
      <c r="AH596" s="271"/>
      <c r="AI596" s="271"/>
      <c r="AJ596" s="271"/>
      <c r="AK596" s="271"/>
      <c r="AL596" s="271"/>
      <c r="AM596" s="271"/>
    </row>
    <row r="597" ht="21.75" customHeight="1" spans="1:39">
      <c r="A597" s="271"/>
      <c r="B597" s="176"/>
      <c r="C597" s="176"/>
      <c r="D597" s="176"/>
      <c r="E597" s="176"/>
      <c r="F597" s="36"/>
      <c r="G597" s="176"/>
      <c r="H597" s="176"/>
      <c r="I597" s="176"/>
      <c r="J597" s="176"/>
      <c r="K597" s="230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  <c r="AA597" s="271"/>
      <c r="AB597" s="271"/>
      <c r="AC597" s="271"/>
      <c r="AD597" s="271"/>
      <c r="AE597" s="271"/>
      <c r="AF597" s="271"/>
      <c r="AG597" s="271"/>
      <c r="AH597" s="271"/>
      <c r="AI597" s="271"/>
      <c r="AJ597" s="271"/>
      <c r="AK597" s="271"/>
      <c r="AL597" s="271"/>
      <c r="AM597" s="271"/>
    </row>
    <row r="598" ht="21.75" customHeight="1" spans="1:39">
      <c r="A598" s="271"/>
      <c r="B598" s="176"/>
      <c r="C598" s="176"/>
      <c r="D598" s="176"/>
      <c r="E598" s="176"/>
      <c r="F598" s="36"/>
      <c r="G598" s="176"/>
      <c r="H598" s="176"/>
      <c r="I598" s="176"/>
      <c r="J598" s="176"/>
      <c r="K598" s="230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  <c r="AA598" s="271"/>
      <c r="AB598" s="271"/>
      <c r="AC598" s="271"/>
      <c r="AD598" s="271"/>
      <c r="AE598" s="271"/>
      <c r="AF598" s="271"/>
      <c r="AG598" s="271"/>
      <c r="AH598" s="271"/>
      <c r="AI598" s="271"/>
      <c r="AJ598" s="271"/>
      <c r="AK598" s="271"/>
      <c r="AL598" s="271"/>
      <c r="AM598" s="271"/>
    </row>
    <row r="599" ht="21.75" customHeight="1" spans="1:39">
      <c r="A599" s="271"/>
      <c r="B599" s="176"/>
      <c r="C599" s="176"/>
      <c r="D599" s="176"/>
      <c r="E599" s="176"/>
      <c r="F599" s="36"/>
      <c r="G599" s="176"/>
      <c r="H599" s="176"/>
      <c r="I599" s="176"/>
      <c r="J599" s="176"/>
      <c r="K599" s="230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  <c r="AA599" s="271"/>
      <c r="AB599" s="271"/>
      <c r="AC599" s="271"/>
      <c r="AD599" s="271"/>
      <c r="AE599" s="271"/>
      <c r="AF599" s="271"/>
      <c r="AG599" s="271"/>
      <c r="AH599" s="271"/>
      <c r="AI599" s="271"/>
      <c r="AJ599" s="271"/>
      <c r="AK599" s="271"/>
      <c r="AL599" s="271"/>
      <c r="AM599" s="271"/>
    </row>
    <row r="600" ht="21.75" customHeight="1" spans="1:39">
      <c r="A600" s="271"/>
      <c r="B600" s="176"/>
      <c r="C600" s="176"/>
      <c r="D600" s="176"/>
      <c r="E600" s="176"/>
      <c r="F600" s="36"/>
      <c r="G600" s="176"/>
      <c r="H600" s="176"/>
      <c r="I600" s="176"/>
      <c r="J600" s="176"/>
      <c r="K600" s="230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  <c r="AA600" s="271"/>
      <c r="AB600" s="271"/>
      <c r="AC600" s="271"/>
      <c r="AD600" s="271"/>
      <c r="AE600" s="271"/>
      <c r="AF600" s="271"/>
      <c r="AG600" s="271"/>
      <c r="AH600" s="271"/>
      <c r="AI600" s="271"/>
      <c r="AJ600" s="271"/>
      <c r="AK600" s="271"/>
      <c r="AL600" s="271"/>
      <c r="AM600" s="271"/>
    </row>
    <row r="601" ht="21.75" customHeight="1" spans="1:39">
      <c r="A601" s="271"/>
      <c r="B601" s="176"/>
      <c r="C601" s="176"/>
      <c r="D601" s="176"/>
      <c r="E601" s="176"/>
      <c r="F601" s="36"/>
      <c r="G601" s="176"/>
      <c r="H601" s="176"/>
      <c r="I601" s="176"/>
      <c r="J601" s="176"/>
      <c r="K601" s="230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  <c r="AA601" s="271"/>
      <c r="AB601" s="271"/>
      <c r="AC601" s="271"/>
      <c r="AD601" s="271"/>
      <c r="AE601" s="271"/>
      <c r="AF601" s="271"/>
      <c r="AG601" s="271"/>
      <c r="AH601" s="271"/>
      <c r="AI601" s="271"/>
      <c r="AJ601" s="271"/>
      <c r="AK601" s="271"/>
      <c r="AL601" s="271"/>
      <c r="AM601" s="271"/>
    </row>
    <row r="602" ht="21.75" customHeight="1" spans="1:39">
      <c r="A602" s="271"/>
      <c r="B602" s="176"/>
      <c r="C602" s="176"/>
      <c r="D602" s="176"/>
      <c r="E602" s="176"/>
      <c r="F602" s="36"/>
      <c r="G602" s="176"/>
      <c r="H602" s="176"/>
      <c r="I602" s="176"/>
      <c r="J602" s="176"/>
      <c r="K602" s="230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  <c r="AA602" s="271"/>
      <c r="AB602" s="271"/>
      <c r="AC602" s="271"/>
      <c r="AD602" s="271"/>
      <c r="AE602" s="271"/>
      <c r="AF602" s="271"/>
      <c r="AG602" s="271"/>
      <c r="AH602" s="271"/>
      <c r="AI602" s="271"/>
      <c r="AJ602" s="271"/>
      <c r="AK602" s="271"/>
      <c r="AL602" s="271"/>
      <c r="AM602" s="271"/>
    </row>
    <row r="603" ht="21.75" customHeight="1" spans="1:39">
      <c r="A603" s="271"/>
      <c r="B603" s="176"/>
      <c r="C603" s="176"/>
      <c r="D603" s="176"/>
      <c r="E603" s="176"/>
      <c r="F603" s="36"/>
      <c r="G603" s="176"/>
      <c r="H603" s="176"/>
      <c r="I603" s="176"/>
      <c r="J603" s="176"/>
      <c r="K603" s="230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  <c r="AA603" s="271"/>
      <c r="AB603" s="271"/>
      <c r="AC603" s="271"/>
      <c r="AD603" s="271"/>
      <c r="AE603" s="271"/>
      <c r="AF603" s="271"/>
      <c r="AG603" s="271"/>
      <c r="AH603" s="271"/>
      <c r="AI603" s="271"/>
      <c r="AJ603" s="271"/>
      <c r="AK603" s="271"/>
      <c r="AL603" s="271"/>
      <c r="AM603" s="271"/>
    </row>
    <row r="604" ht="21.75" customHeight="1" spans="1:39">
      <c r="A604" s="271"/>
      <c r="B604" s="176"/>
      <c r="C604" s="176"/>
      <c r="D604" s="176"/>
      <c r="E604" s="176"/>
      <c r="F604" s="36"/>
      <c r="G604" s="176"/>
      <c r="H604" s="176"/>
      <c r="I604" s="176"/>
      <c r="J604" s="176"/>
      <c r="K604" s="230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  <c r="AA604" s="271"/>
      <c r="AB604" s="271"/>
      <c r="AC604" s="271"/>
      <c r="AD604" s="271"/>
      <c r="AE604" s="271"/>
      <c r="AF604" s="271"/>
      <c r="AG604" s="271"/>
      <c r="AH604" s="271"/>
      <c r="AI604" s="271"/>
      <c r="AJ604" s="271"/>
      <c r="AK604" s="271"/>
      <c r="AL604" s="271"/>
      <c r="AM604" s="271"/>
    </row>
    <row r="605" ht="21.75" customHeight="1" spans="1:39">
      <c r="A605" s="271"/>
      <c r="B605" s="176"/>
      <c r="C605" s="176"/>
      <c r="D605" s="176"/>
      <c r="E605" s="176"/>
      <c r="F605" s="36"/>
      <c r="G605" s="176"/>
      <c r="H605" s="176"/>
      <c r="I605" s="176"/>
      <c r="J605" s="176"/>
      <c r="K605" s="230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  <c r="AA605" s="271"/>
      <c r="AB605" s="271"/>
      <c r="AC605" s="271"/>
      <c r="AD605" s="271"/>
      <c r="AE605" s="271"/>
      <c r="AF605" s="271"/>
      <c r="AG605" s="271"/>
      <c r="AH605" s="271"/>
      <c r="AI605" s="271"/>
      <c r="AJ605" s="271"/>
      <c r="AK605" s="271"/>
      <c r="AL605" s="271"/>
      <c r="AM605" s="271"/>
    </row>
    <row r="606" ht="21.75" customHeight="1" spans="1:39">
      <c r="A606" s="271"/>
      <c r="B606" s="176"/>
      <c r="C606" s="176"/>
      <c r="D606" s="176"/>
      <c r="E606" s="176"/>
      <c r="F606" s="36"/>
      <c r="G606" s="176"/>
      <c r="H606" s="176"/>
      <c r="I606" s="176"/>
      <c r="J606" s="176"/>
      <c r="K606" s="230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  <c r="AA606" s="271"/>
      <c r="AB606" s="271"/>
      <c r="AC606" s="271"/>
      <c r="AD606" s="271"/>
      <c r="AE606" s="271"/>
      <c r="AF606" s="271"/>
      <c r="AG606" s="271"/>
      <c r="AH606" s="271"/>
      <c r="AI606" s="271"/>
      <c r="AJ606" s="271"/>
      <c r="AK606" s="271"/>
      <c r="AL606" s="271"/>
      <c r="AM606" s="271"/>
    </row>
    <row r="607" ht="21.75" customHeight="1" spans="1:39">
      <c r="A607" s="271"/>
      <c r="B607" s="176"/>
      <c r="C607" s="176"/>
      <c r="D607" s="176"/>
      <c r="E607" s="176"/>
      <c r="F607" s="36"/>
      <c r="G607" s="176"/>
      <c r="H607" s="176"/>
      <c r="I607" s="176"/>
      <c r="J607" s="176"/>
      <c r="K607" s="230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  <c r="AA607" s="271"/>
      <c r="AB607" s="271"/>
      <c r="AC607" s="271"/>
      <c r="AD607" s="271"/>
      <c r="AE607" s="271"/>
      <c r="AF607" s="271"/>
      <c r="AG607" s="271"/>
      <c r="AH607" s="271"/>
      <c r="AI607" s="271"/>
      <c r="AJ607" s="271"/>
      <c r="AK607" s="271"/>
      <c r="AL607" s="271"/>
      <c r="AM607" s="271"/>
    </row>
    <row r="608" ht="21.75" customHeight="1" spans="1:39">
      <c r="A608" s="271"/>
      <c r="B608" s="176"/>
      <c r="C608" s="176"/>
      <c r="D608" s="176"/>
      <c r="E608" s="176"/>
      <c r="F608" s="36"/>
      <c r="G608" s="176"/>
      <c r="H608" s="176"/>
      <c r="I608" s="176"/>
      <c r="J608" s="176"/>
      <c r="K608" s="230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  <c r="AA608" s="271"/>
      <c r="AB608" s="271"/>
      <c r="AC608" s="271"/>
      <c r="AD608" s="271"/>
      <c r="AE608" s="271"/>
      <c r="AF608" s="271"/>
      <c r="AG608" s="271"/>
      <c r="AH608" s="271"/>
      <c r="AI608" s="271"/>
      <c r="AJ608" s="271"/>
      <c r="AK608" s="271"/>
      <c r="AL608" s="271"/>
      <c r="AM608" s="271"/>
    </row>
    <row r="609" ht="21.75" customHeight="1" spans="1:39">
      <c r="A609" s="271"/>
      <c r="B609" s="176"/>
      <c r="C609" s="176"/>
      <c r="D609" s="176"/>
      <c r="E609" s="176"/>
      <c r="F609" s="36"/>
      <c r="G609" s="176"/>
      <c r="H609" s="176"/>
      <c r="I609" s="176"/>
      <c r="J609" s="176"/>
      <c r="K609" s="230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  <c r="AA609" s="271"/>
      <c r="AB609" s="271"/>
      <c r="AC609" s="271"/>
      <c r="AD609" s="271"/>
      <c r="AE609" s="271"/>
      <c r="AF609" s="271"/>
      <c r="AG609" s="271"/>
      <c r="AH609" s="271"/>
      <c r="AI609" s="271"/>
      <c r="AJ609" s="271"/>
      <c r="AK609" s="271"/>
      <c r="AL609" s="271"/>
      <c r="AM609" s="271"/>
    </row>
    <row r="610" ht="21.75" customHeight="1" spans="1:39">
      <c r="A610" s="271"/>
      <c r="B610" s="176"/>
      <c r="C610" s="176"/>
      <c r="D610" s="176"/>
      <c r="E610" s="176"/>
      <c r="F610" s="36"/>
      <c r="G610" s="176"/>
      <c r="H610" s="176"/>
      <c r="I610" s="176"/>
      <c r="J610" s="176"/>
      <c r="K610" s="230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  <c r="AA610" s="271"/>
      <c r="AB610" s="271"/>
      <c r="AC610" s="271"/>
      <c r="AD610" s="271"/>
      <c r="AE610" s="271"/>
      <c r="AF610" s="271"/>
      <c r="AG610" s="271"/>
      <c r="AH610" s="271"/>
      <c r="AI610" s="271"/>
      <c r="AJ610" s="271"/>
      <c r="AK610" s="271"/>
      <c r="AL610" s="271"/>
      <c r="AM610" s="271"/>
    </row>
    <row r="611" ht="21.75" customHeight="1" spans="1:39">
      <c r="A611" s="271"/>
      <c r="B611" s="176"/>
      <c r="C611" s="176"/>
      <c r="D611" s="176"/>
      <c r="E611" s="176"/>
      <c r="F611" s="36"/>
      <c r="G611" s="176"/>
      <c r="H611" s="176"/>
      <c r="I611" s="176"/>
      <c r="J611" s="176"/>
      <c r="K611" s="230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  <c r="AA611" s="271"/>
      <c r="AB611" s="271"/>
      <c r="AC611" s="271"/>
      <c r="AD611" s="271"/>
      <c r="AE611" s="271"/>
      <c r="AF611" s="271"/>
      <c r="AG611" s="271"/>
      <c r="AH611" s="271"/>
      <c r="AI611" s="271"/>
      <c r="AJ611" s="271"/>
      <c r="AK611" s="271"/>
      <c r="AL611" s="271"/>
      <c r="AM611" s="271"/>
    </row>
    <row r="612" ht="21.75" customHeight="1" spans="1:39">
      <c r="A612" s="271"/>
      <c r="B612" s="176"/>
      <c r="C612" s="176"/>
      <c r="D612" s="176"/>
      <c r="E612" s="176"/>
      <c r="F612" s="36"/>
      <c r="G612" s="176"/>
      <c r="H612" s="176"/>
      <c r="I612" s="176"/>
      <c r="J612" s="176"/>
      <c r="K612" s="230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  <c r="AA612" s="271"/>
      <c r="AB612" s="271"/>
      <c r="AC612" s="271"/>
      <c r="AD612" s="271"/>
      <c r="AE612" s="271"/>
      <c r="AF612" s="271"/>
      <c r="AG612" s="271"/>
      <c r="AH612" s="271"/>
      <c r="AI612" s="271"/>
      <c r="AJ612" s="271"/>
      <c r="AK612" s="271"/>
      <c r="AL612" s="271"/>
      <c r="AM612" s="271"/>
    </row>
    <row r="613" ht="21.75" customHeight="1" spans="1:39">
      <c r="A613" s="271"/>
      <c r="B613" s="176"/>
      <c r="C613" s="176"/>
      <c r="D613" s="176"/>
      <c r="E613" s="176"/>
      <c r="F613" s="36"/>
      <c r="G613" s="176"/>
      <c r="H613" s="176"/>
      <c r="I613" s="176"/>
      <c r="J613" s="176"/>
      <c r="K613" s="230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  <c r="AA613" s="271"/>
      <c r="AB613" s="271"/>
      <c r="AC613" s="271"/>
      <c r="AD613" s="271"/>
      <c r="AE613" s="271"/>
      <c r="AF613" s="271"/>
      <c r="AG613" s="271"/>
      <c r="AH613" s="271"/>
      <c r="AI613" s="271"/>
      <c r="AJ613" s="271"/>
      <c r="AK613" s="271"/>
      <c r="AL613" s="271"/>
      <c r="AM613" s="271"/>
    </row>
    <row r="614" ht="21.75" customHeight="1" spans="1:39">
      <c r="A614" s="271"/>
      <c r="B614" s="176"/>
      <c r="C614" s="176"/>
      <c r="D614" s="176"/>
      <c r="E614" s="176"/>
      <c r="F614" s="36"/>
      <c r="G614" s="176"/>
      <c r="H614" s="176"/>
      <c r="I614" s="176"/>
      <c r="J614" s="176"/>
      <c r="K614" s="230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  <c r="AA614" s="271"/>
      <c r="AB614" s="271"/>
      <c r="AC614" s="271"/>
      <c r="AD614" s="271"/>
      <c r="AE614" s="271"/>
      <c r="AF614" s="271"/>
      <c r="AG614" s="271"/>
      <c r="AH614" s="271"/>
      <c r="AI614" s="271"/>
      <c r="AJ614" s="271"/>
      <c r="AK614" s="271"/>
      <c r="AL614" s="271"/>
      <c r="AM614" s="271"/>
    </row>
    <row r="615" ht="21.75" customHeight="1" spans="1:39">
      <c r="A615" s="271"/>
      <c r="B615" s="176"/>
      <c r="C615" s="176"/>
      <c r="D615" s="176"/>
      <c r="E615" s="176"/>
      <c r="F615" s="36"/>
      <c r="G615" s="176"/>
      <c r="H615" s="176"/>
      <c r="I615" s="176"/>
      <c r="J615" s="176"/>
      <c r="K615" s="230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  <c r="AA615" s="271"/>
      <c r="AB615" s="271"/>
      <c r="AC615" s="271"/>
      <c r="AD615" s="271"/>
      <c r="AE615" s="271"/>
      <c r="AF615" s="271"/>
      <c r="AG615" s="271"/>
      <c r="AH615" s="271"/>
      <c r="AI615" s="271"/>
      <c r="AJ615" s="271"/>
      <c r="AK615" s="271"/>
      <c r="AL615" s="271"/>
      <c r="AM615" s="271"/>
    </row>
    <row r="616" ht="21.75" customHeight="1" spans="1:39">
      <c r="A616" s="271"/>
      <c r="B616" s="176"/>
      <c r="C616" s="176"/>
      <c r="D616" s="176"/>
      <c r="E616" s="176"/>
      <c r="F616" s="36"/>
      <c r="G616" s="176"/>
      <c r="H616" s="176"/>
      <c r="I616" s="176"/>
      <c r="J616" s="176"/>
      <c r="K616" s="230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  <c r="AA616" s="271"/>
      <c r="AB616" s="271"/>
      <c r="AC616" s="271"/>
      <c r="AD616" s="271"/>
      <c r="AE616" s="271"/>
      <c r="AF616" s="271"/>
      <c r="AG616" s="271"/>
      <c r="AH616" s="271"/>
      <c r="AI616" s="271"/>
      <c r="AJ616" s="271"/>
      <c r="AK616" s="271"/>
      <c r="AL616" s="271"/>
      <c r="AM616" s="271"/>
    </row>
    <row r="617" ht="21.75" customHeight="1" spans="1:39">
      <c r="A617" s="271"/>
      <c r="B617" s="176"/>
      <c r="C617" s="176"/>
      <c r="D617" s="176"/>
      <c r="E617" s="176"/>
      <c r="F617" s="36"/>
      <c r="G617" s="176"/>
      <c r="H617" s="176"/>
      <c r="I617" s="176"/>
      <c r="J617" s="176"/>
      <c r="K617" s="230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  <c r="AA617" s="271"/>
      <c r="AB617" s="271"/>
      <c r="AC617" s="271"/>
      <c r="AD617" s="271"/>
      <c r="AE617" s="271"/>
      <c r="AF617" s="271"/>
      <c r="AG617" s="271"/>
      <c r="AH617" s="271"/>
      <c r="AI617" s="271"/>
      <c r="AJ617" s="271"/>
      <c r="AK617" s="271"/>
      <c r="AL617" s="271"/>
      <c r="AM617" s="271"/>
    </row>
    <row r="618" ht="21.75" customHeight="1" spans="1:39">
      <c r="A618" s="271"/>
      <c r="B618" s="176"/>
      <c r="C618" s="176"/>
      <c r="D618" s="176"/>
      <c r="E618" s="176"/>
      <c r="F618" s="36"/>
      <c r="G618" s="176"/>
      <c r="H618" s="176"/>
      <c r="I618" s="176"/>
      <c r="J618" s="176"/>
      <c r="K618" s="230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  <c r="AA618" s="271"/>
      <c r="AB618" s="271"/>
      <c r="AC618" s="271"/>
      <c r="AD618" s="271"/>
      <c r="AE618" s="271"/>
      <c r="AF618" s="271"/>
      <c r="AG618" s="271"/>
      <c r="AH618" s="271"/>
      <c r="AI618" s="271"/>
      <c r="AJ618" s="271"/>
      <c r="AK618" s="271"/>
      <c r="AL618" s="271"/>
      <c r="AM618" s="271"/>
    </row>
    <row r="619" ht="21.75" customHeight="1" spans="1:39">
      <c r="A619" s="271"/>
      <c r="B619" s="176"/>
      <c r="C619" s="176"/>
      <c r="D619" s="176"/>
      <c r="E619" s="176"/>
      <c r="F619" s="36"/>
      <c r="G619" s="176"/>
      <c r="H619" s="176"/>
      <c r="I619" s="176"/>
      <c r="J619" s="176"/>
      <c r="K619" s="230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  <c r="AA619" s="271"/>
      <c r="AB619" s="271"/>
      <c r="AC619" s="271"/>
      <c r="AD619" s="271"/>
      <c r="AE619" s="271"/>
      <c r="AF619" s="271"/>
      <c r="AG619" s="271"/>
      <c r="AH619" s="271"/>
      <c r="AI619" s="271"/>
      <c r="AJ619" s="271"/>
      <c r="AK619" s="271"/>
      <c r="AL619" s="271"/>
      <c r="AM619" s="271"/>
    </row>
    <row r="620" ht="21.75" customHeight="1" spans="1:39">
      <c r="A620" s="271"/>
      <c r="B620" s="176"/>
      <c r="C620" s="176"/>
      <c r="D620" s="176"/>
      <c r="E620" s="176"/>
      <c r="F620" s="36"/>
      <c r="G620" s="176"/>
      <c r="H620" s="176"/>
      <c r="I620" s="176"/>
      <c r="J620" s="176"/>
      <c r="K620" s="230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  <c r="AA620" s="271"/>
      <c r="AB620" s="271"/>
      <c r="AC620" s="271"/>
      <c r="AD620" s="271"/>
      <c r="AE620" s="271"/>
      <c r="AF620" s="271"/>
      <c r="AG620" s="271"/>
      <c r="AH620" s="271"/>
      <c r="AI620" s="271"/>
      <c r="AJ620" s="271"/>
      <c r="AK620" s="271"/>
      <c r="AL620" s="271"/>
      <c r="AM620" s="271"/>
    </row>
    <row r="621" ht="21.75" customHeight="1" spans="1:39">
      <c r="A621" s="271"/>
      <c r="B621" s="176"/>
      <c r="C621" s="176"/>
      <c r="D621" s="176"/>
      <c r="E621" s="176"/>
      <c r="F621" s="36"/>
      <c r="G621" s="176"/>
      <c r="H621" s="176"/>
      <c r="I621" s="176"/>
      <c r="J621" s="176"/>
      <c r="K621" s="230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71"/>
      <c r="AE621" s="271"/>
      <c r="AF621" s="271"/>
      <c r="AG621" s="271"/>
      <c r="AH621" s="271"/>
      <c r="AI621" s="271"/>
      <c r="AJ621" s="271"/>
      <c r="AK621" s="271"/>
      <c r="AL621" s="271"/>
      <c r="AM621" s="271"/>
    </row>
    <row r="622" ht="21.75" customHeight="1" spans="1:39">
      <c r="A622" s="271"/>
      <c r="B622" s="176"/>
      <c r="C622" s="176"/>
      <c r="D622" s="176"/>
      <c r="E622" s="176"/>
      <c r="F622" s="36"/>
      <c r="G622" s="176"/>
      <c r="H622" s="176"/>
      <c r="I622" s="176"/>
      <c r="J622" s="176"/>
      <c r="K622" s="230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71"/>
      <c r="AE622" s="271"/>
      <c r="AF622" s="271"/>
      <c r="AG622" s="271"/>
      <c r="AH622" s="271"/>
      <c r="AI622" s="271"/>
      <c r="AJ622" s="271"/>
      <c r="AK622" s="271"/>
      <c r="AL622" s="271"/>
      <c r="AM622" s="271"/>
    </row>
    <row r="623" ht="21.75" customHeight="1" spans="1:39">
      <c r="A623" s="271"/>
      <c r="B623" s="176"/>
      <c r="C623" s="176"/>
      <c r="D623" s="176"/>
      <c r="E623" s="176"/>
      <c r="F623" s="36"/>
      <c r="G623" s="176"/>
      <c r="H623" s="176"/>
      <c r="I623" s="176"/>
      <c r="J623" s="176"/>
      <c r="K623" s="230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  <c r="AA623" s="271"/>
      <c r="AB623" s="271"/>
      <c r="AC623" s="271"/>
      <c r="AD623" s="271"/>
      <c r="AE623" s="271"/>
      <c r="AF623" s="271"/>
      <c r="AG623" s="271"/>
      <c r="AH623" s="271"/>
      <c r="AI623" s="271"/>
      <c r="AJ623" s="271"/>
      <c r="AK623" s="271"/>
      <c r="AL623" s="271"/>
      <c r="AM623" s="271"/>
    </row>
    <row r="624" ht="21.75" customHeight="1" spans="1:39">
      <c r="A624" s="271"/>
      <c r="B624" s="176"/>
      <c r="C624" s="176"/>
      <c r="D624" s="176"/>
      <c r="E624" s="176"/>
      <c r="F624" s="36"/>
      <c r="G624" s="176"/>
      <c r="H624" s="176"/>
      <c r="I624" s="176"/>
      <c r="J624" s="176"/>
      <c r="K624" s="230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  <c r="AA624" s="271"/>
      <c r="AB624" s="271"/>
      <c r="AC624" s="271"/>
      <c r="AD624" s="271"/>
      <c r="AE624" s="271"/>
      <c r="AF624" s="271"/>
      <c r="AG624" s="271"/>
      <c r="AH624" s="271"/>
      <c r="AI624" s="271"/>
      <c r="AJ624" s="271"/>
      <c r="AK624" s="271"/>
      <c r="AL624" s="271"/>
      <c r="AM624" s="271"/>
    </row>
    <row r="625" ht="21.75" customHeight="1" spans="1:39">
      <c r="A625" s="271"/>
      <c r="B625" s="176"/>
      <c r="C625" s="176"/>
      <c r="D625" s="176"/>
      <c r="E625" s="176"/>
      <c r="F625" s="36"/>
      <c r="G625" s="176"/>
      <c r="H625" s="176"/>
      <c r="I625" s="176"/>
      <c r="J625" s="176"/>
      <c r="K625" s="230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  <c r="AA625" s="271"/>
      <c r="AB625" s="271"/>
      <c r="AC625" s="271"/>
      <c r="AD625" s="271"/>
      <c r="AE625" s="271"/>
      <c r="AF625" s="271"/>
      <c r="AG625" s="271"/>
      <c r="AH625" s="271"/>
      <c r="AI625" s="271"/>
      <c r="AJ625" s="271"/>
      <c r="AK625" s="271"/>
      <c r="AL625" s="271"/>
      <c r="AM625" s="271"/>
    </row>
    <row r="626" ht="21.75" customHeight="1" spans="1:39">
      <c r="A626" s="271"/>
      <c r="B626" s="176"/>
      <c r="C626" s="176"/>
      <c r="D626" s="176"/>
      <c r="E626" s="176"/>
      <c r="F626" s="36"/>
      <c r="G626" s="176"/>
      <c r="H626" s="176"/>
      <c r="I626" s="176"/>
      <c r="J626" s="176"/>
      <c r="K626" s="230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  <c r="AA626" s="271"/>
      <c r="AB626" s="271"/>
      <c r="AC626" s="271"/>
      <c r="AD626" s="271"/>
      <c r="AE626" s="271"/>
      <c r="AF626" s="271"/>
      <c r="AG626" s="271"/>
      <c r="AH626" s="271"/>
      <c r="AI626" s="271"/>
      <c r="AJ626" s="271"/>
      <c r="AK626" s="271"/>
      <c r="AL626" s="271"/>
      <c r="AM626" s="271"/>
    </row>
    <row r="627" ht="21.75" customHeight="1" spans="1:39">
      <c r="A627" s="271"/>
      <c r="B627" s="176"/>
      <c r="C627" s="176"/>
      <c r="D627" s="176"/>
      <c r="E627" s="176"/>
      <c r="F627" s="36"/>
      <c r="G627" s="176"/>
      <c r="H627" s="176"/>
      <c r="I627" s="176"/>
      <c r="J627" s="176"/>
      <c r="K627" s="230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</row>
    <row r="628" ht="21.75" customHeight="1" spans="1:39">
      <c r="A628" s="271"/>
      <c r="B628" s="176"/>
      <c r="C628" s="176"/>
      <c r="D628" s="176"/>
      <c r="E628" s="176"/>
      <c r="F628" s="36"/>
      <c r="G628" s="176"/>
      <c r="H628" s="176"/>
      <c r="I628" s="176"/>
      <c r="J628" s="176"/>
      <c r="K628" s="230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L628" s="271"/>
      <c r="AM628" s="271"/>
    </row>
    <row r="629" ht="21.75" customHeight="1" spans="1:39">
      <c r="A629" s="271"/>
      <c r="B629" s="176"/>
      <c r="C629" s="176"/>
      <c r="D629" s="176"/>
      <c r="E629" s="176"/>
      <c r="F629" s="36"/>
      <c r="G629" s="176"/>
      <c r="H629" s="176"/>
      <c r="I629" s="176"/>
      <c r="J629" s="176"/>
      <c r="K629" s="230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  <c r="AA629" s="271"/>
      <c r="AB629" s="271"/>
      <c r="AC629" s="271"/>
      <c r="AD629" s="271"/>
      <c r="AE629" s="271"/>
      <c r="AF629" s="271"/>
      <c r="AG629" s="271"/>
      <c r="AH629" s="271"/>
      <c r="AI629" s="271"/>
      <c r="AJ629" s="271"/>
      <c r="AK629" s="271"/>
      <c r="AL629" s="271"/>
      <c r="AM629" s="271"/>
    </row>
    <row r="630" ht="21.75" customHeight="1" spans="1:39">
      <c r="A630" s="271"/>
      <c r="B630" s="176"/>
      <c r="C630" s="176"/>
      <c r="D630" s="176"/>
      <c r="E630" s="176"/>
      <c r="F630" s="36"/>
      <c r="G630" s="176"/>
      <c r="H630" s="176"/>
      <c r="I630" s="176"/>
      <c r="J630" s="176"/>
      <c r="K630" s="230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  <c r="AA630" s="271"/>
      <c r="AB630" s="271"/>
      <c r="AC630" s="271"/>
      <c r="AD630" s="271"/>
      <c r="AE630" s="271"/>
      <c r="AF630" s="271"/>
      <c r="AG630" s="271"/>
      <c r="AH630" s="271"/>
      <c r="AI630" s="271"/>
      <c r="AJ630" s="271"/>
      <c r="AK630" s="271"/>
      <c r="AL630" s="271"/>
      <c r="AM630" s="271"/>
    </row>
    <row r="631" ht="21.75" customHeight="1" spans="1:39">
      <c r="A631" s="271"/>
      <c r="B631" s="176"/>
      <c r="C631" s="176"/>
      <c r="D631" s="176"/>
      <c r="E631" s="176"/>
      <c r="F631" s="36"/>
      <c r="G631" s="176"/>
      <c r="H631" s="176"/>
      <c r="I631" s="176"/>
      <c r="J631" s="176"/>
      <c r="K631" s="230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  <c r="AA631" s="271"/>
      <c r="AB631" s="271"/>
      <c r="AC631" s="271"/>
      <c r="AD631" s="271"/>
      <c r="AE631" s="271"/>
      <c r="AF631" s="271"/>
      <c r="AG631" s="271"/>
      <c r="AH631" s="271"/>
      <c r="AI631" s="271"/>
      <c r="AJ631" s="271"/>
      <c r="AK631" s="271"/>
      <c r="AL631" s="271"/>
      <c r="AM631" s="271"/>
    </row>
    <row r="632" ht="21.75" customHeight="1" spans="1:39">
      <c r="A632" s="271"/>
      <c r="B632" s="176"/>
      <c r="C632" s="176"/>
      <c r="D632" s="176"/>
      <c r="E632" s="176"/>
      <c r="F632" s="36"/>
      <c r="G632" s="176"/>
      <c r="H632" s="176"/>
      <c r="I632" s="176"/>
      <c r="J632" s="176"/>
      <c r="K632" s="230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  <c r="AA632" s="271"/>
      <c r="AB632" s="271"/>
      <c r="AC632" s="271"/>
      <c r="AD632" s="271"/>
      <c r="AE632" s="271"/>
      <c r="AF632" s="271"/>
      <c r="AG632" s="271"/>
      <c r="AH632" s="271"/>
      <c r="AI632" s="271"/>
      <c r="AJ632" s="271"/>
      <c r="AK632" s="271"/>
      <c r="AL632" s="271"/>
      <c r="AM632" s="271"/>
    </row>
    <row r="633" ht="21.75" customHeight="1" spans="1:39">
      <c r="A633" s="271"/>
      <c r="B633" s="176"/>
      <c r="C633" s="176"/>
      <c r="D633" s="176"/>
      <c r="E633" s="176"/>
      <c r="F633" s="36"/>
      <c r="G633" s="176"/>
      <c r="H633" s="176"/>
      <c r="I633" s="176"/>
      <c r="J633" s="176"/>
      <c r="K633" s="230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  <c r="AA633" s="271"/>
      <c r="AB633" s="271"/>
      <c r="AC633" s="271"/>
      <c r="AD633" s="271"/>
      <c r="AE633" s="271"/>
      <c r="AF633" s="271"/>
      <c r="AG633" s="271"/>
      <c r="AH633" s="271"/>
      <c r="AI633" s="271"/>
      <c r="AJ633" s="271"/>
      <c r="AK633" s="271"/>
      <c r="AL633" s="271"/>
      <c r="AM633" s="271"/>
    </row>
    <row r="634" ht="21.75" customHeight="1" spans="1:39">
      <c r="A634" s="271"/>
      <c r="B634" s="176"/>
      <c r="C634" s="176"/>
      <c r="D634" s="176"/>
      <c r="E634" s="176"/>
      <c r="F634" s="36"/>
      <c r="G634" s="176"/>
      <c r="H634" s="176"/>
      <c r="I634" s="176"/>
      <c r="J634" s="176"/>
      <c r="K634" s="230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  <c r="AA634" s="271"/>
      <c r="AB634" s="271"/>
      <c r="AC634" s="271"/>
      <c r="AD634" s="271"/>
      <c r="AE634" s="271"/>
      <c r="AF634" s="271"/>
      <c r="AG634" s="271"/>
      <c r="AH634" s="271"/>
      <c r="AI634" s="271"/>
      <c r="AJ634" s="271"/>
      <c r="AK634" s="271"/>
      <c r="AL634" s="271"/>
      <c r="AM634" s="271"/>
    </row>
    <row r="635" ht="21.75" customHeight="1" spans="1:39">
      <c r="A635" s="271"/>
      <c r="B635" s="176"/>
      <c r="C635" s="176"/>
      <c r="D635" s="176"/>
      <c r="E635" s="176"/>
      <c r="F635" s="36"/>
      <c r="G635" s="176"/>
      <c r="H635" s="176"/>
      <c r="I635" s="176"/>
      <c r="J635" s="176"/>
      <c r="K635" s="230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  <c r="AA635" s="271"/>
      <c r="AB635" s="271"/>
      <c r="AC635" s="271"/>
      <c r="AD635" s="271"/>
      <c r="AE635" s="271"/>
      <c r="AF635" s="271"/>
      <c r="AG635" s="271"/>
      <c r="AH635" s="271"/>
      <c r="AI635" s="271"/>
      <c r="AJ635" s="271"/>
      <c r="AK635" s="271"/>
      <c r="AL635" s="271"/>
      <c r="AM635" s="271"/>
    </row>
    <row r="636" ht="21.75" customHeight="1" spans="1:39">
      <c r="A636" s="271"/>
      <c r="B636" s="176"/>
      <c r="C636" s="176"/>
      <c r="D636" s="176"/>
      <c r="E636" s="176"/>
      <c r="F636" s="36"/>
      <c r="G636" s="176"/>
      <c r="H636" s="176"/>
      <c r="I636" s="176"/>
      <c r="J636" s="176"/>
      <c r="K636" s="230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  <c r="AA636" s="271"/>
      <c r="AB636" s="271"/>
      <c r="AC636" s="271"/>
      <c r="AD636" s="271"/>
      <c r="AE636" s="271"/>
      <c r="AF636" s="271"/>
      <c r="AG636" s="271"/>
      <c r="AH636" s="271"/>
      <c r="AI636" s="271"/>
      <c r="AJ636" s="271"/>
      <c r="AK636" s="271"/>
      <c r="AL636" s="271"/>
      <c r="AM636" s="271"/>
    </row>
    <row r="637" ht="21.75" customHeight="1" spans="1:39">
      <c r="A637" s="271"/>
      <c r="B637" s="176"/>
      <c r="C637" s="176"/>
      <c r="D637" s="176"/>
      <c r="E637" s="176"/>
      <c r="F637" s="36"/>
      <c r="G637" s="176"/>
      <c r="H637" s="176"/>
      <c r="I637" s="176"/>
      <c r="J637" s="176"/>
      <c r="K637" s="230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  <c r="AA637" s="271"/>
      <c r="AB637" s="271"/>
      <c r="AC637" s="271"/>
      <c r="AD637" s="271"/>
      <c r="AE637" s="271"/>
      <c r="AF637" s="271"/>
      <c r="AG637" s="271"/>
      <c r="AH637" s="271"/>
      <c r="AI637" s="271"/>
      <c r="AJ637" s="271"/>
      <c r="AK637" s="271"/>
      <c r="AL637" s="271"/>
      <c r="AM637" s="271"/>
    </row>
    <row r="638" ht="21.75" customHeight="1" spans="1:39">
      <c r="A638" s="271"/>
      <c r="B638" s="176"/>
      <c r="C638" s="176"/>
      <c r="D638" s="176"/>
      <c r="E638" s="176"/>
      <c r="F638" s="36"/>
      <c r="G638" s="176"/>
      <c r="H638" s="176"/>
      <c r="I638" s="176"/>
      <c r="J638" s="176"/>
      <c r="K638" s="230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  <c r="AA638" s="271"/>
      <c r="AB638" s="271"/>
      <c r="AC638" s="271"/>
      <c r="AD638" s="271"/>
      <c r="AE638" s="271"/>
      <c r="AF638" s="271"/>
      <c r="AG638" s="271"/>
      <c r="AH638" s="271"/>
      <c r="AI638" s="271"/>
      <c r="AJ638" s="271"/>
      <c r="AK638" s="271"/>
      <c r="AL638" s="271"/>
      <c r="AM638" s="271"/>
    </row>
    <row r="639" ht="21.75" customHeight="1" spans="1:39">
      <c r="A639" s="271"/>
      <c r="B639" s="176"/>
      <c r="C639" s="176"/>
      <c r="D639" s="176"/>
      <c r="E639" s="176"/>
      <c r="F639" s="36"/>
      <c r="G639" s="176"/>
      <c r="H639" s="176"/>
      <c r="I639" s="176"/>
      <c r="J639" s="176"/>
      <c r="K639" s="230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  <c r="AA639" s="271"/>
      <c r="AB639" s="271"/>
      <c r="AC639" s="271"/>
      <c r="AD639" s="271"/>
      <c r="AE639" s="271"/>
      <c r="AF639" s="271"/>
      <c r="AG639" s="271"/>
      <c r="AH639" s="271"/>
      <c r="AI639" s="271"/>
      <c r="AJ639" s="271"/>
      <c r="AK639" s="271"/>
      <c r="AL639" s="271"/>
      <c r="AM639" s="271"/>
    </row>
    <row r="640" ht="21.75" customHeight="1" spans="1:39">
      <c r="A640" s="271"/>
      <c r="B640" s="176"/>
      <c r="C640" s="176"/>
      <c r="D640" s="176"/>
      <c r="E640" s="176"/>
      <c r="F640" s="36"/>
      <c r="G640" s="176"/>
      <c r="H640" s="176"/>
      <c r="I640" s="176"/>
      <c r="J640" s="176"/>
      <c r="K640" s="230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  <c r="AA640" s="271"/>
      <c r="AB640" s="271"/>
      <c r="AC640" s="271"/>
      <c r="AD640" s="271"/>
      <c r="AE640" s="271"/>
      <c r="AF640" s="271"/>
      <c r="AG640" s="271"/>
      <c r="AH640" s="271"/>
      <c r="AI640" s="271"/>
      <c r="AJ640" s="271"/>
      <c r="AK640" s="271"/>
      <c r="AL640" s="271"/>
      <c r="AM640" s="271"/>
    </row>
    <row r="641" ht="21.75" customHeight="1" spans="1:39">
      <c r="A641" s="271"/>
      <c r="B641" s="176"/>
      <c r="C641" s="176"/>
      <c r="D641" s="176"/>
      <c r="E641" s="176"/>
      <c r="F641" s="36"/>
      <c r="G641" s="176"/>
      <c r="H641" s="176"/>
      <c r="I641" s="176"/>
      <c r="J641" s="176"/>
      <c r="K641" s="230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  <c r="AA641" s="271"/>
      <c r="AB641" s="271"/>
      <c r="AC641" s="271"/>
      <c r="AD641" s="271"/>
      <c r="AE641" s="271"/>
      <c r="AF641" s="271"/>
      <c r="AG641" s="271"/>
      <c r="AH641" s="271"/>
      <c r="AI641" s="271"/>
      <c r="AJ641" s="271"/>
      <c r="AK641" s="271"/>
      <c r="AL641" s="271"/>
      <c r="AM641" s="271"/>
    </row>
    <row r="642" ht="21.75" customHeight="1" spans="1:39">
      <c r="A642" s="271"/>
      <c r="B642" s="176"/>
      <c r="C642" s="176"/>
      <c r="D642" s="176"/>
      <c r="E642" s="176"/>
      <c r="F642" s="36"/>
      <c r="G642" s="176"/>
      <c r="H642" s="176"/>
      <c r="I642" s="176"/>
      <c r="J642" s="176"/>
      <c r="K642" s="230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  <c r="AA642" s="271"/>
      <c r="AB642" s="271"/>
      <c r="AC642" s="271"/>
      <c r="AD642" s="271"/>
      <c r="AE642" s="271"/>
      <c r="AF642" s="271"/>
      <c r="AG642" s="271"/>
      <c r="AH642" s="271"/>
      <c r="AI642" s="271"/>
      <c r="AJ642" s="271"/>
      <c r="AK642" s="271"/>
      <c r="AL642" s="271"/>
      <c r="AM642" s="271"/>
    </row>
    <row r="643" ht="21.75" customHeight="1" spans="1:39">
      <c r="A643" s="271"/>
      <c r="B643" s="176"/>
      <c r="C643" s="176"/>
      <c r="D643" s="176"/>
      <c r="E643" s="176"/>
      <c r="F643" s="36"/>
      <c r="G643" s="176"/>
      <c r="H643" s="176"/>
      <c r="I643" s="176"/>
      <c r="J643" s="176"/>
      <c r="K643" s="230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271"/>
      <c r="AL643" s="271"/>
      <c r="AM643" s="271"/>
    </row>
    <row r="644" ht="21.75" customHeight="1" spans="1:39">
      <c r="A644" s="271"/>
      <c r="B644" s="176"/>
      <c r="C644" s="176"/>
      <c r="D644" s="176"/>
      <c r="E644" s="176"/>
      <c r="F644" s="36"/>
      <c r="G644" s="176"/>
      <c r="H644" s="176"/>
      <c r="I644" s="176"/>
      <c r="J644" s="176"/>
      <c r="K644" s="230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  <c r="AA644" s="271"/>
      <c r="AB644" s="271"/>
      <c r="AC644" s="271"/>
      <c r="AD644" s="271"/>
      <c r="AE644" s="271"/>
      <c r="AF644" s="271"/>
      <c r="AG644" s="271"/>
      <c r="AH644" s="271"/>
      <c r="AI644" s="271"/>
      <c r="AJ644" s="271"/>
      <c r="AK644" s="271"/>
      <c r="AL644" s="271"/>
      <c r="AM644" s="271"/>
    </row>
    <row r="645" ht="21.75" customHeight="1" spans="1:39">
      <c r="A645" s="271"/>
      <c r="B645" s="176"/>
      <c r="C645" s="176"/>
      <c r="D645" s="176"/>
      <c r="E645" s="176"/>
      <c r="F645" s="36"/>
      <c r="G645" s="176"/>
      <c r="H645" s="176"/>
      <c r="I645" s="176"/>
      <c r="J645" s="176"/>
      <c r="K645" s="230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  <c r="AA645" s="271"/>
      <c r="AB645" s="271"/>
      <c r="AC645" s="271"/>
      <c r="AD645" s="271"/>
      <c r="AE645" s="271"/>
      <c r="AF645" s="271"/>
      <c r="AG645" s="271"/>
      <c r="AH645" s="271"/>
      <c r="AI645" s="271"/>
      <c r="AJ645" s="271"/>
      <c r="AK645" s="271"/>
      <c r="AL645" s="271"/>
      <c r="AM645" s="271"/>
    </row>
    <row r="646" ht="21.75" customHeight="1" spans="1:39">
      <c r="A646" s="271"/>
      <c r="B646" s="176"/>
      <c r="C646" s="176"/>
      <c r="D646" s="176"/>
      <c r="E646" s="176"/>
      <c r="F646" s="36"/>
      <c r="G646" s="176"/>
      <c r="H646" s="176"/>
      <c r="I646" s="176"/>
      <c r="J646" s="176"/>
      <c r="K646" s="230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  <c r="AA646" s="271"/>
      <c r="AB646" s="271"/>
      <c r="AC646" s="271"/>
      <c r="AD646" s="271"/>
      <c r="AE646" s="271"/>
      <c r="AF646" s="271"/>
      <c r="AG646" s="271"/>
      <c r="AH646" s="271"/>
      <c r="AI646" s="271"/>
      <c r="AJ646" s="271"/>
      <c r="AK646" s="271"/>
      <c r="AL646" s="271"/>
      <c r="AM646" s="271"/>
    </row>
    <row r="647" ht="21.75" customHeight="1" spans="1:39">
      <c r="A647" s="271"/>
      <c r="B647" s="176"/>
      <c r="C647" s="176"/>
      <c r="D647" s="176"/>
      <c r="E647" s="176"/>
      <c r="F647" s="36"/>
      <c r="G647" s="176"/>
      <c r="H647" s="176"/>
      <c r="I647" s="176"/>
      <c r="J647" s="176"/>
      <c r="K647" s="230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  <c r="AA647" s="271"/>
      <c r="AB647" s="271"/>
      <c r="AC647" s="271"/>
      <c r="AD647" s="271"/>
      <c r="AE647" s="271"/>
      <c r="AF647" s="271"/>
      <c r="AG647" s="271"/>
      <c r="AH647" s="271"/>
      <c r="AI647" s="271"/>
      <c r="AJ647" s="271"/>
      <c r="AK647" s="271"/>
      <c r="AL647" s="271"/>
      <c r="AM647" s="271"/>
    </row>
    <row r="648" ht="21.75" customHeight="1" spans="1:39">
      <c r="A648" s="271"/>
      <c r="B648" s="176"/>
      <c r="C648" s="176"/>
      <c r="D648" s="176"/>
      <c r="E648" s="176"/>
      <c r="F648" s="36"/>
      <c r="G648" s="176"/>
      <c r="H648" s="176"/>
      <c r="I648" s="176"/>
      <c r="J648" s="176"/>
      <c r="K648" s="230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  <c r="AA648" s="271"/>
      <c r="AB648" s="271"/>
      <c r="AC648" s="271"/>
      <c r="AD648" s="271"/>
      <c r="AE648" s="271"/>
      <c r="AF648" s="271"/>
      <c r="AG648" s="271"/>
      <c r="AH648" s="271"/>
      <c r="AI648" s="271"/>
      <c r="AJ648" s="271"/>
      <c r="AK648" s="271"/>
      <c r="AL648" s="271"/>
      <c r="AM648" s="271"/>
    </row>
    <row r="649" ht="21.75" customHeight="1" spans="1:39">
      <c r="A649" s="271"/>
      <c r="B649" s="176"/>
      <c r="C649" s="176"/>
      <c r="D649" s="176"/>
      <c r="E649" s="176"/>
      <c r="F649" s="36"/>
      <c r="G649" s="176"/>
      <c r="H649" s="176"/>
      <c r="I649" s="176"/>
      <c r="J649" s="176"/>
      <c r="K649" s="230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  <c r="AA649" s="271"/>
      <c r="AB649" s="271"/>
      <c r="AC649" s="271"/>
      <c r="AD649" s="271"/>
      <c r="AE649" s="271"/>
      <c r="AF649" s="271"/>
      <c r="AG649" s="271"/>
      <c r="AH649" s="271"/>
      <c r="AI649" s="271"/>
      <c r="AJ649" s="271"/>
      <c r="AK649" s="271"/>
      <c r="AL649" s="271"/>
      <c r="AM649" s="271"/>
    </row>
    <row r="650" ht="21.75" customHeight="1" spans="1:39">
      <c r="A650" s="271"/>
      <c r="B650" s="176"/>
      <c r="C650" s="176"/>
      <c r="D650" s="176"/>
      <c r="E650" s="176"/>
      <c r="F650" s="36"/>
      <c r="G650" s="176"/>
      <c r="H650" s="176"/>
      <c r="I650" s="176"/>
      <c r="J650" s="176"/>
      <c r="K650" s="230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  <c r="AA650" s="271"/>
      <c r="AB650" s="271"/>
      <c r="AC650" s="271"/>
      <c r="AD650" s="271"/>
      <c r="AE650" s="271"/>
      <c r="AF650" s="271"/>
      <c r="AG650" s="271"/>
      <c r="AH650" s="271"/>
      <c r="AI650" s="271"/>
      <c r="AJ650" s="271"/>
      <c r="AK650" s="271"/>
      <c r="AL650" s="271"/>
      <c r="AM650" s="271"/>
    </row>
    <row r="651" ht="21.75" customHeight="1" spans="1:39">
      <c r="A651" s="271"/>
      <c r="B651" s="176"/>
      <c r="C651" s="176"/>
      <c r="D651" s="176"/>
      <c r="E651" s="176"/>
      <c r="F651" s="36"/>
      <c r="G651" s="176"/>
      <c r="H651" s="176"/>
      <c r="I651" s="176"/>
      <c r="J651" s="176"/>
      <c r="K651" s="230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  <c r="AA651" s="271"/>
      <c r="AB651" s="271"/>
      <c r="AC651" s="271"/>
      <c r="AD651" s="271"/>
      <c r="AE651" s="271"/>
      <c r="AF651" s="271"/>
      <c r="AG651" s="271"/>
      <c r="AH651" s="271"/>
      <c r="AI651" s="271"/>
      <c r="AJ651" s="271"/>
      <c r="AK651" s="271"/>
      <c r="AL651" s="271"/>
      <c r="AM651" s="271"/>
    </row>
    <row r="652" ht="21.75" customHeight="1" spans="1:39">
      <c r="A652" s="271"/>
      <c r="B652" s="176"/>
      <c r="C652" s="176"/>
      <c r="D652" s="176"/>
      <c r="E652" s="176"/>
      <c r="F652" s="36"/>
      <c r="G652" s="176"/>
      <c r="H652" s="176"/>
      <c r="I652" s="176"/>
      <c r="J652" s="176"/>
      <c r="K652" s="230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  <c r="AA652" s="271"/>
      <c r="AB652" s="271"/>
      <c r="AC652" s="271"/>
      <c r="AD652" s="271"/>
      <c r="AE652" s="271"/>
      <c r="AF652" s="271"/>
      <c r="AG652" s="271"/>
      <c r="AH652" s="271"/>
      <c r="AI652" s="271"/>
      <c r="AJ652" s="271"/>
      <c r="AK652" s="271"/>
      <c r="AL652" s="271"/>
      <c r="AM652" s="271"/>
    </row>
    <row r="653" ht="21.75" customHeight="1" spans="1:39">
      <c r="A653" s="271"/>
      <c r="B653" s="176"/>
      <c r="C653" s="176"/>
      <c r="D653" s="176"/>
      <c r="E653" s="176"/>
      <c r="F653" s="36"/>
      <c r="G653" s="176"/>
      <c r="H653" s="176"/>
      <c r="I653" s="176"/>
      <c r="J653" s="176"/>
      <c r="K653" s="230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  <c r="AA653" s="271"/>
      <c r="AB653" s="271"/>
      <c r="AC653" s="271"/>
      <c r="AD653" s="271"/>
      <c r="AE653" s="271"/>
      <c r="AF653" s="271"/>
      <c r="AG653" s="271"/>
      <c r="AH653" s="271"/>
      <c r="AI653" s="271"/>
      <c r="AJ653" s="271"/>
      <c r="AK653" s="271"/>
      <c r="AL653" s="271"/>
      <c r="AM653" s="271"/>
    </row>
    <row r="654" ht="21.75" customHeight="1" spans="1:39">
      <c r="A654" s="271"/>
      <c r="B654" s="176"/>
      <c r="C654" s="176"/>
      <c r="D654" s="176"/>
      <c r="E654" s="176"/>
      <c r="F654" s="36"/>
      <c r="G654" s="176"/>
      <c r="H654" s="176"/>
      <c r="I654" s="176"/>
      <c r="J654" s="176"/>
      <c r="K654" s="230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  <c r="AA654" s="271"/>
      <c r="AB654" s="271"/>
      <c r="AC654" s="271"/>
      <c r="AD654" s="271"/>
      <c r="AE654" s="271"/>
      <c r="AF654" s="271"/>
      <c r="AG654" s="271"/>
      <c r="AH654" s="271"/>
      <c r="AI654" s="271"/>
      <c r="AJ654" s="271"/>
      <c r="AK654" s="271"/>
      <c r="AL654" s="271"/>
      <c r="AM654" s="271"/>
    </row>
    <row r="655" ht="21.75" customHeight="1" spans="1:39">
      <c r="A655" s="271"/>
      <c r="B655" s="176"/>
      <c r="C655" s="176"/>
      <c r="D655" s="176"/>
      <c r="E655" s="176"/>
      <c r="F655" s="36"/>
      <c r="G655" s="176"/>
      <c r="H655" s="176"/>
      <c r="I655" s="176"/>
      <c r="J655" s="176"/>
      <c r="K655" s="230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  <c r="AA655" s="271"/>
      <c r="AB655" s="271"/>
      <c r="AC655" s="271"/>
      <c r="AD655" s="271"/>
      <c r="AE655" s="271"/>
      <c r="AF655" s="271"/>
      <c r="AG655" s="271"/>
      <c r="AH655" s="271"/>
      <c r="AI655" s="271"/>
      <c r="AJ655" s="271"/>
      <c r="AK655" s="271"/>
      <c r="AL655" s="271"/>
      <c r="AM655" s="271"/>
    </row>
    <row r="656" ht="21.75" customHeight="1" spans="1:39">
      <c r="A656" s="271"/>
      <c r="B656" s="176"/>
      <c r="C656" s="176"/>
      <c r="D656" s="176"/>
      <c r="E656" s="176"/>
      <c r="F656" s="36"/>
      <c r="G656" s="176"/>
      <c r="H656" s="176"/>
      <c r="I656" s="176"/>
      <c r="J656" s="176"/>
      <c r="K656" s="230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  <c r="AA656" s="271"/>
      <c r="AB656" s="271"/>
      <c r="AC656" s="271"/>
      <c r="AD656" s="271"/>
      <c r="AE656" s="271"/>
      <c r="AF656" s="271"/>
      <c r="AG656" s="271"/>
      <c r="AH656" s="271"/>
      <c r="AI656" s="271"/>
      <c r="AJ656" s="271"/>
      <c r="AK656" s="271"/>
      <c r="AL656" s="271"/>
      <c r="AM656" s="271"/>
    </row>
    <row r="657" ht="21.75" customHeight="1" spans="1:39">
      <c r="A657" s="271"/>
      <c r="B657" s="176"/>
      <c r="C657" s="176"/>
      <c r="D657" s="176"/>
      <c r="E657" s="176"/>
      <c r="F657" s="36"/>
      <c r="G657" s="176"/>
      <c r="H657" s="176"/>
      <c r="I657" s="176"/>
      <c r="J657" s="176"/>
      <c r="K657" s="230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  <c r="AA657" s="271"/>
      <c r="AB657" s="271"/>
      <c r="AC657" s="271"/>
      <c r="AD657" s="271"/>
      <c r="AE657" s="271"/>
      <c r="AF657" s="271"/>
      <c r="AG657" s="271"/>
      <c r="AH657" s="271"/>
      <c r="AI657" s="271"/>
      <c r="AJ657" s="271"/>
      <c r="AK657" s="271"/>
      <c r="AL657" s="271"/>
      <c r="AM657" s="271"/>
    </row>
    <row r="658" ht="21.75" customHeight="1" spans="1:39">
      <c r="A658" s="271"/>
      <c r="B658" s="176"/>
      <c r="C658" s="176"/>
      <c r="D658" s="176"/>
      <c r="E658" s="176"/>
      <c r="F658" s="36"/>
      <c r="G658" s="176"/>
      <c r="H658" s="176"/>
      <c r="I658" s="176"/>
      <c r="J658" s="176"/>
      <c r="K658" s="230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  <c r="AA658" s="271"/>
      <c r="AB658" s="271"/>
      <c r="AC658" s="271"/>
      <c r="AD658" s="271"/>
      <c r="AE658" s="271"/>
      <c r="AF658" s="271"/>
      <c r="AG658" s="271"/>
      <c r="AH658" s="271"/>
      <c r="AI658" s="271"/>
      <c r="AJ658" s="271"/>
      <c r="AK658" s="271"/>
      <c r="AL658" s="271"/>
      <c r="AM658" s="271"/>
    </row>
    <row r="659" ht="21.75" customHeight="1" spans="1:39">
      <c r="A659" s="271"/>
      <c r="B659" s="176"/>
      <c r="C659" s="176"/>
      <c r="D659" s="176"/>
      <c r="E659" s="176"/>
      <c r="F659" s="36"/>
      <c r="G659" s="176"/>
      <c r="H659" s="176"/>
      <c r="I659" s="176"/>
      <c r="J659" s="176"/>
      <c r="K659" s="230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  <c r="AA659" s="271"/>
      <c r="AB659" s="271"/>
      <c r="AC659" s="271"/>
      <c r="AD659" s="271"/>
      <c r="AE659" s="271"/>
      <c r="AF659" s="271"/>
      <c r="AG659" s="271"/>
      <c r="AH659" s="271"/>
      <c r="AI659" s="271"/>
      <c r="AJ659" s="271"/>
      <c r="AK659" s="271"/>
      <c r="AL659" s="271"/>
      <c r="AM659" s="271"/>
    </row>
    <row r="660" ht="21.75" customHeight="1" spans="1:39">
      <c r="A660" s="271"/>
      <c r="B660" s="176"/>
      <c r="C660" s="176"/>
      <c r="D660" s="176"/>
      <c r="E660" s="176"/>
      <c r="F660" s="36"/>
      <c r="G660" s="176"/>
      <c r="H660" s="176"/>
      <c r="I660" s="176"/>
      <c r="J660" s="176"/>
      <c r="K660" s="230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  <c r="AA660" s="271"/>
      <c r="AB660" s="271"/>
      <c r="AC660" s="271"/>
      <c r="AD660" s="271"/>
      <c r="AE660" s="271"/>
      <c r="AF660" s="271"/>
      <c r="AG660" s="271"/>
      <c r="AH660" s="271"/>
      <c r="AI660" s="271"/>
      <c r="AJ660" s="271"/>
      <c r="AK660" s="271"/>
      <c r="AL660" s="271"/>
      <c r="AM660" s="271"/>
    </row>
    <row r="661" ht="21.75" customHeight="1" spans="1:39">
      <c r="A661" s="271"/>
      <c r="B661" s="176"/>
      <c r="C661" s="176"/>
      <c r="D661" s="176"/>
      <c r="E661" s="176"/>
      <c r="F661" s="36"/>
      <c r="G661" s="176"/>
      <c r="H661" s="176"/>
      <c r="I661" s="176"/>
      <c r="J661" s="176"/>
      <c r="K661" s="230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271"/>
      <c r="AL661" s="271"/>
      <c r="AM661" s="271"/>
    </row>
    <row r="662" ht="21.75" customHeight="1" spans="1:39">
      <c r="A662" s="271"/>
      <c r="B662" s="176"/>
      <c r="C662" s="176"/>
      <c r="D662" s="176"/>
      <c r="E662" s="176"/>
      <c r="F662" s="36"/>
      <c r="G662" s="176"/>
      <c r="H662" s="176"/>
      <c r="I662" s="176"/>
      <c r="J662" s="176"/>
      <c r="K662" s="230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  <c r="AA662" s="271"/>
      <c r="AB662" s="271"/>
      <c r="AC662" s="271"/>
      <c r="AD662" s="271"/>
      <c r="AE662" s="271"/>
      <c r="AF662" s="271"/>
      <c r="AG662" s="271"/>
      <c r="AH662" s="271"/>
      <c r="AI662" s="271"/>
      <c r="AJ662" s="271"/>
      <c r="AK662" s="271"/>
      <c r="AL662" s="271"/>
      <c r="AM662" s="271"/>
    </row>
    <row r="663" ht="21.75" customHeight="1" spans="1:39">
      <c r="A663" s="271"/>
      <c r="B663" s="176"/>
      <c r="C663" s="176"/>
      <c r="D663" s="176"/>
      <c r="E663" s="176"/>
      <c r="F663" s="36"/>
      <c r="G663" s="176"/>
      <c r="H663" s="176"/>
      <c r="I663" s="176"/>
      <c r="J663" s="176"/>
      <c r="K663" s="230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  <c r="AA663" s="271"/>
      <c r="AB663" s="271"/>
      <c r="AC663" s="271"/>
      <c r="AD663" s="271"/>
      <c r="AE663" s="271"/>
      <c r="AF663" s="271"/>
      <c r="AG663" s="271"/>
      <c r="AH663" s="271"/>
      <c r="AI663" s="271"/>
      <c r="AJ663" s="271"/>
      <c r="AK663" s="271"/>
      <c r="AL663" s="271"/>
      <c r="AM663" s="271"/>
    </row>
    <row r="664" ht="21.75" customHeight="1" spans="1:39">
      <c r="A664" s="271"/>
      <c r="B664" s="176"/>
      <c r="C664" s="176"/>
      <c r="D664" s="176"/>
      <c r="E664" s="176"/>
      <c r="F664" s="36"/>
      <c r="G664" s="176"/>
      <c r="H664" s="176"/>
      <c r="I664" s="176"/>
      <c r="J664" s="176"/>
      <c r="K664" s="230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  <c r="AA664" s="271"/>
      <c r="AB664" s="271"/>
      <c r="AC664" s="271"/>
      <c r="AD664" s="271"/>
      <c r="AE664" s="271"/>
      <c r="AF664" s="271"/>
      <c r="AG664" s="271"/>
      <c r="AH664" s="271"/>
      <c r="AI664" s="271"/>
      <c r="AJ664" s="271"/>
      <c r="AK664" s="271"/>
      <c r="AL664" s="271"/>
      <c r="AM664" s="271"/>
    </row>
    <row r="665" ht="21.75" customHeight="1" spans="1:39">
      <c r="A665" s="271"/>
      <c r="B665" s="176"/>
      <c r="C665" s="176"/>
      <c r="D665" s="176"/>
      <c r="E665" s="176"/>
      <c r="F665" s="36"/>
      <c r="G665" s="176"/>
      <c r="H665" s="176"/>
      <c r="I665" s="176"/>
      <c r="J665" s="176"/>
      <c r="K665" s="230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  <c r="AA665" s="271"/>
      <c r="AB665" s="271"/>
      <c r="AC665" s="271"/>
      <c r="AD665" s="271"/>
      <c r="AE665" s="271"/>
      <c r="AF665" s="271"/>
      <c r="AG665" s="271"/>
      <c r="AH665" s="271"/>
      <c r="AI665" s="271"/>
      <c r="AJ665" s="271"/>
      <c r="AK665" s="271"/>
      <c r="AL665" s="271"/>
      <c r="AM665" s="271"/>
    </row>
    <row r="666" ht="21.75" customHeight="1" spans="1:39">
      <c r="A666" s="271"/>
      <c r="B666" s="176"/>
      <c r="C666" s="176"/>
      <c r="D666" s="176"/>
      <c r="E666" s="176"/>
      <c r="F666" s="36"/>
      <c r="G666" s="176"/>
      <c r="H666" s="176"/>
      <c r="I666" s="176"/>
      <c r="J666" s="176"/>
      <c r="K666" s="230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  <c r="AA666" s="271"/>
      <c r="AB666" s="271"/>
      <c r="AC666" s="271"/>
      <c r="AD666" s="271"/>
      <c r="AE666" s="271"/>
      <c r="AF666" s="271"/>
      <c r="AG666" s="271"/>
      <c r="AH666" s="271"/>
      <c r="AI666" s="271"/>
      <c r="AJ666" s="271"/>
      <c r="AK666" s="271"/>
      <c r="AL666" s="271"/>
      <c r="AM666" s="271"/>
    </row>
    <row r="667" ht="21.75" customHeight="1" spans="1:39">
      <c r="A667" s="271"/>
      <c r="B667" s="176"/>
      <c r="C667" s="176"/>
      <c r="D667" s="176"/>
      <c r="E667" s="176"/>
      <c r="F667" s="36"/>
      <c r="G667" s="176"/>
      <c r="H667" s="176"/>
      <c r="I667" s="176"/>
      <c r="J667" s="176"/>
      <c r="K667" s="230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  <c r="AA667" s="271"/>
      <c r="AB667" s="271"/>
      <c r="AC667" s="271"/>
      <c r="AD667" s="271"/>
      <c r="AE667" s="271"/>
      <c r="AF667" s="271"/>
      <c r="AG667" s="271"/>
      <c r="AH667" s="271"/>
      <c r="AI667" s="271"/>
      <c r="AJ667" s="271"/>
      <c r="AK667" s="271"/>
      <c r="AL667" s="271"/>
      <c r="AM667" s="271"/>
    </row>
    <row r="668" ht="21.75" customHeight="1" spans="1:39">
      <c r="A668" s="271"/>
      <c r="B668" s="176"/>
      <c r="C668" s="176"/>
      <c r="D668" s="176"/>
      <c r="E668" s="176"/>
      <c r="F668" s="36"/>
      <c r="G668" s="176"/>
      <c r="H668" s="176"/>
      <c r="I668" s="176"/>
      <c r="J668" s="176"/>
      <c r="K668" s="230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  <c r="AA668" s="271"/>
      <c r="AB668" s="271"/>
      <c r="AC668" s="271"/>
      <c r="AD668" s="271"/>
      <c r="AE668" s="271"/>
      <c r="AF668" s="271"/>
      <c r="AG668" s="271"/>
      <c r="AH668" s="271"/>
      <c r="AI668" s="271"/>
      <c r="AJ668" s="271"/>
      <c r="AK668" s="271"/>
      <c r="AL668" s="271"/>
      <c r="AM668" s="271"/>
    </row>
    <row r="669" ht="21.75" customHeight="1" spans="1:39">
      <c r="A669" s="271"/>
      <c r="B669" s="176"/>
      <c r="C669" s="176"/>
      <c r="D669" s="176"/>
      <c r="E669" s="176"/>
      <c r="F669" s="36"/>
      <c r="G669" s="176"/>
      <c r="H669" s="176"/>
      <c r="I669" s="176"/>
      <c r="J669" s="176"/>
      <c r="K669" s="230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  <c r="AA669" s="271"/>
      <c r="AB669" s="271"/>
      <c r="AC669" s="271"/>
      <c r="AD669" s="271"/>
      <c r="AE669" s="271"/>
      <c r="AF669" s="271"/>
      <c r="AG669" s="271"/>
      <c r="AH669" s="271"/>
      <c r="AI669" s="271"/>
      <c r="AJ669" s="271"/>
      <c r="AK669" s="271"/>
      <c r="AL669" s="271"/>
      <c r="AM669" s="271"/>
    </row>
    <row r="670" ht="21.75" customHeight="1" spans="1:39">
      <c r="A670" s="271"/>
      <c r="B670" s="176"/>
      <c r="C670" s="176"/>
      <c r="D670" s="176"/>
      <c r="E670" s="176"/>
      <c r="F670" s="36"/>
      <c r="G670" s="176"/>
      <c r="H670" s="176"/>
      <c r="I670" s="176"/>
      <c r="J670" s="176"/>
      <c r="K670" s="230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  <c r="AA670" s="271"/>
      <c r="AB670" s="271"/>
      <c r="AC670" s="271"/>
      <c r="AD670" s="271"/>
      <c r="AE670" s="271"/>
      <c r="AF670" s="271"/>
      <c r="AG670" s="271"/>
      <c r="AH670" s="271"/>
      <c r="AI670" s="271"/>
      <c r="AJ670" s="271"/>
      <c r="AK670" s="271"/>
      <c r="AL670" s="271"/>
      <c r="AM670" s="271"/>
    </row>
    <row r="671" ht="21.75" customHeight="1" spans="1:39">
      <c r="A671" s="271"/>
      <c r="B671" s="176"/>
      <c r="C671" s="176"/>
      <c r="D671" s="176"/>
      <c r="E671" s="176"/>
      <c r="F671" s="36"/>
      <c r="G671" s="176"/>
      <c r="H671" s="176"/>
      <c r="I671" s="176"/>
      <c r="J671" s="176"/>
      <c r="K671" s="230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  <c r="AA671" s="271"/>
      <c r="AB671" s="271"/>
      <c r="AC671" s="271"/>
      <c r="AD671" s="271"/>
      <c r="AE671" s="271"/>
      <c r="AF671" s="271"/>
      <c r="AG671" s="271"/>
      <c r="AH671" s="271"/>
      <c r="AI671" s="271"/>
      <c r="AJ671" s="271"/>
      <c r="AK671" s="271"/>
      <c r="AL671" s="271"/>
      <c r="AM671" s="271"/>
    </row>
    <row r="672" ht="21.75" customHeight="1" spans="1:39">
      <c r="A672" s="271"/>
      <c r="B672" s="176"/>
      <c r="C672" s="176"/>
      <c r="D672" s="176"/>
      <c r="E672" s="176"/>
      <c r="F672" s="36"/>
      <c r="G672" s="176"/>
      <c r="H672" s="176"/>
      <c r="I672" s="176"/>
      <c r="J672" s="176"/>
      <c r="K672" s="230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  <c r="AA672" s="271"/>
      <c r="AB672" s="271"/>
      <c r="AC672" s="271"/>
      <c r="AD672" s="271"/>
      <c r="AE672" s="271"/>
      <c r="AF672" s="271"/>
      <c r="AG672" s="271"/>
      <c r="AH672" s="271"/>
      <c r="AI672" s="271"/>
      <c r="AJ672" s="271"/>
      <c r="AK672" s="271"/>
      <c r="AL672" s="271"/>
      <c r="AM672" s="271"/>
    </row>
    <row r="673" ht="21.75" customHeight="1" spans="1:39">
      <c r="A673" s="271"/>
      <c r="B673" s="176"/>
      <c r="C673" s="176"/>
      <c r="D673" s="176"/>
      <c r="E673" s="176"/>
      <c r="F673" s="36"/>
      <c r="G673" s="176"/>
      <c r="H673" s="176"/>
      <c r="I673" s="176"/>
      <c r="J673" s="176"/>
      <c r="K673" s="230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  <c r="AA673" s="271"/>
      <c r="AB673" s="271"/>
      <c r="AC673" s="271"/>
      <c r="AD673" s="271"/>
      <c r="AE673" s="271"/>
      <c r="AF673" s="271"/>
      <c r="AG673" s="271"/>
      <c r="AH673" s="271"/>
      <c r="AI673" s="271"/>
      <c r="AJ673" s="271"/>
      <c r="AK673" s="271"/>
      <c r="AL673" s="271"/>
      <c r="AM673" s="271"/>
    </row>
    <row r="674" ht="21.75" customHeight="1" spans="1:39">
      <c r="A674" s="271"/>
      <c r="B674" s="176"/>
      <c r="C674" s="176"/>
      <c r="D674" s="176"/>
      <c r="E674" s="176"/>
      <c r="F674" s="36"/>
      <c r="G674" s="176"/>
      <c r="H674" s="176"/>
      <c r="I674" s="176"/>
      <c r="J674" s="176"/>
      <c r="K674" s="230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  <c r="AA674" s="271"/>
      <c r="AB674" s="271"/>
      <c r="AC674" s="271"/>
      <c r="AD674" s="271"/>
      <c r="AE674" s="271"/>
      <c r="AF674" s="271"/>
      <c r="AG674" s="271"/>
      <c r="AH674" s="271"/>
      <c r="AI674" s="271"/>
      <c r="AJ674" s="271"/>
      <c r="AK674" s="271"/>
      <c r="AL674" s="271"/>
      <c r="AM674" s="271"/>
    </row>
    <row r="675" ht="21.75" customHeight="1" spans="1:39">
      <c r="A675" s="271"/>
      <c r="B675" s="176"/>
      <c r="C675" s="176"/>
      <c r="D675" s="176"/>
      <c r="E675" s="176"/>
      <c r="F675" s="36"/>
      <c r="G675" s="176"/>
      <c r="H675" s="176"/>
      <c r="I675" s="176"/>
      <c r="J675" s="176"/>
      <c r="K675" s="230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  <c r="AA675" s="271"/>
      <c r="AB675" s="271"/>
      <c r="AC675" s="271"/>
      <c r="AD675" s="271"/>
      <c r="AE675" s="271"/>
      <c r="AF675" s="271"/>
      <c r="AG675" s="271"/>
      <c r="AH675" s="271"/>
      <c r="AI675" s="271"/>
      <c r="AJ675" s="271"/>
      <c r="AK675" s="271"/>
      <c r="AL675" s="271"/>
      <c r="AM675" s="271"/>
    </row>
    <row r="676" ht="21.75" customHeight="1" spans="1:39">
      <c r="A676" s="271"/>
      <c r="B676" s="176"/>
      <c r="C676" s="176"/>
      <c r="D676" s="176"/>
      <c r="E676" s="176"/>
      <c r="F676" s="36"/>
      <c r="G676" s="176"/>
      <c r="H676" s="176"/>
      <c r="I676" s="176"/>
      <c r="J676" s="176"/>
      <c r="K676" s="230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  <c r="AA676" s="271"/>
      <c r="AB676" s="271"/>
      <c r="AC676" s="271"/>
      <c r="AD676" s="271"/>
      <c r="AE676" s="271"/>
      <c r="AF676" s="271"/>
      <c r="AG676" s="271"/>
      <c r="AH676" s="271"/>
      <c r="AI676" s="271"/>
      <c r="AJ676" s="271"/>
      <c r="AK676" s="271"/>
      <c r="AL676" s="271"/>
      <c r="AM676" s="271"/>
    </row>
    <row r="677" ht="21.75" customHeight="1" spans="1:39">
      <c r="A677" s="271"/>
      <c r="B677" s="176"/>
      <c r="C677" s="176"/>
      <c r="D677" s="176"/>
      <c r="E677" s="176"/>
      <c r="F677" s="36"/>
      <c r="G677" s="176"/>
      <c r="H677" s="176"/>
      <c r="I677" s="176"/>
      <c r="J677" s="176"/>
      <c r="K677" s="230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  <c r="AA677" s="271"/>
      <c r="AB677" s="271"/>
      <c r="AC677" s="271"/>
      <c r="AD677" s="271"/>
      <c r="AE677" s="271"/>
      <c r="AF677" s="271"/>
      <c r="AG677" s="271"/>
      <c r="AH677" s="271"/>
      <c r="AI677" s="271"/>
      <c r="AJ677" s="271"/>
      <c r="AK677" s="271"/>
      <c r="AL677" s="271"/>
      <c r="AM677" s="271"/>
    </row>
    <row r="678" ht="21.75" customHeight="1" spans="1:39">
      <c r="A678" s="271"/>
      <c r="B678" s="176"/>
      <c r="C678" s="176"/>
      <c r="D678" s="176"/>
      <c r="E678" s="176"/>
      <c r="F678" s="36"/>
      <c r="G678" s="176"/>
      <c r="H678" s="176"/>
      <c r="I678" s="176"/>
      <c r="J678" s="176"/>
      <c r="K678" s="230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71"/>
      <c r="AE678" s="271"/>
      <c r="AF678" s="271"/>
      <c r="AG678" s="271"/>
      <c r="AH678" s="271"/>
      <c r="AI678" s="271"/>
      <c r="AJ678" s="271"/>
      <c r="AK678" s="271"/>
      <c r="AL678" s="271"/>
      <c r="AM678" s="271"/>
    </row>
    <row r="679" ht="21.75" customHeight="1" spans="1:39">
      <c r="A679" s="271"/>
      <c r="B679" s="176"/>
      <c r="C679" s="176"/>
      <c r="D679" s="176"/>
      <c r="E679" s="176"/>
      <c r="F679" s="36"/>
      <c r="G679" s="176"/>
      <c r="H679" s="176"/>
      <c r="I679" s="176"/>
      <c r="J679" s="176"/>
      <c r="K679" s="230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71"/>
      <c r="AE679" s="271"/>
      <c r="AF679" s="271"/>
      <c r="AG679" s="271"/>
      <c r="AH679" s="271"/>
      <c r="AI679" s="271"/>
      <c r="AJ679" s="271"/>
      <c r="AK679" s="271"/>
      <c r="AL679" s="271"/>
      <c r="AM679" s="271"/>
    </row>
    <row r="680" ht="21.75" customHeight="1" spans="1:39">
      <c r="A680" s="271"/>
      <c r="B680" s="176"/>
      <c r="C680" s="176"/>
      <c r="D680" s="176"/>
      <c r="E680" s="176"/>
      <c r="F680" s="36"/>
      <c r="G680" s="176"/>
      <c r="H680" s="176"/>
      <c r="I680" s="176"/>
      <c r="J680" s="176"/>
      <c r="K680" s="230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  <c r="AA680" s="271"/>
      <c r="AB680" s="271"/>
      <c r="AC680" s="271"/>
      <c r="AD680" s="271"/>
      <c r="AE680" s="271"/>
      <c r="AF680" s="271"/>
      <c r="AG680" s="271"/>
      <c r="AH680" s="271"/>
      <c r="AI680" s="271"/>
      <c r="AJ680" s="271"/>
      <c r="AK680" s="271"/>
      <c r="AL680" s="271"/>
      <c r="AM680" s="271"/>
    </row>
    <row r="681" ht="21.75" customHeight="1" spans="1:39">
      <c r="A681" s="271"/>
      <c r="B681" s="176"/>
      <c r="C681" s="176"/>
      <c r="D681" s="176"/>
      <c r="E681" s="176"/>
      <c r="F681" s="36"/>
      <c r="G681" s="176"/>
      <c r="H681" s="176"/>
      <c r="I681" s="176"/>
      <c r="J681" s="176"/>
      <c r="K681" s="230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  <c r="AA681" s="271"/>
      <c r="AB681" s="271"/>
      <c r="AC681" s="271"/>
      <c r="AD681" s="271"/>
      <c r="AE681" s="271"/>
      <c r="AF681" s="271"/>
      <c r="AG681" s="271"/>
      <c r="AH681" s="271"/>
      <c r="AI681" s="271"/>
      <c r="AJ681" s="271"/>
      <c r="AK681" s="271"/>
      <c r="AL681" s="271"/>
      <c r="AM681" s="271"/>
    </row>
    <row r="682" ht="21.75" customHeight="1" spans="1:39">
      <c r="A682" s="271"/>
      <c r="B682" s="176"/>
      <c r="C682" s="176"/>
      <c r="D682" s="176"/>
      <c r="E682" s="176"/>
      <c r="F682" s="36"/>
      <c r="G682" s="176"/>
      <c r="H682" s="176"/>
      <c r="I682" s="176"/>
      <c r="J682" s="176"/>
      <c r="K682" s="230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  <c r="AA682" s="271"/>
      <c r="AB682" s="271"/>
      <c r="AC682" s="271"/>
      <c r="AD682" s="271"/>
      <c r="AE682" s="271"/>
      <c r="AF682" s="271"/>
      <c r="AG682" s="271"/>
      <c r="AH682" s="271"/>
      <c r="AI682" s="271"/>
      <c r="AJ682" s="271"/>
      <c r="AK682" s="271"/>
      <c r="AL682" s="271"/>
      <c r="AM682" s="271"/>
    </row>
    <row r="683" ht="21.75" customHeight="1" spans="1:39">
      <c r="A683" s="271"/>
      <c r="B683" s="176"/>
      <c r="C683" s="176"/>
      <c r="D683" s="176"/>
      <c r="E683" s="176"/>
      <c r="F683" s="36"/>
      <c r="G683" s="176"/>
      <c r="H683" s="176"/>
      <c r="I683" s="176"/>
      <c r="J683" s="176"/>
      <c r="K683" s="230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  <c r="AA683" s="271"/>
      <c r="AB683" s="271"/>
      <c r="AC683" s="271"/>
      <c r="AD683" s="271"/>
      <c r="AE683" s="271"/>
      <c r="AF683" s="271"/>
      <c r="AG683" s="271"/>
      <c r="AH683" s="271"/>
      <c r="AI683" s="271"/>
      <c r="AJ683" s="271"/>
      <c r="AK683" s="271"/>
      <c r="AL683" s="271"/>
      <c r="AM683" s="271"/>
    </row>
    <row r="684" ht="21.75" customHeight="1" spans="1:39">
      <c r="A684" s="271"/>
      <c r="B684" s="176"/>
      <c r="C684" s="176"/>
      <c r="D684" s="176"/>
      <c r="E684" s="176"/>
      <c r="F684" s="36"/>
      <c r="G684" s="176"/>
      <c r="H684" s="176"/>
      <c r="I684" s="176"/>
      <c r="J684" s="176"/>
      <c r="K684" s="230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  <c r="AA684" s="271"/>
      <c r="AB684" s="271"/>
      <c r="AC684" s="271"/>
      <c r="AD684" s="271"/>
      <c r="AE684" s="271"/>
      <c r="AF684" s="271"/>
      <c r="AG684" s="271"/>
      <c r="AH684" s="271"/>
      <c r="AI684" s="271"/>
      <c r="AJ684" s="271"/>
      <c r="AK684" s="271"/>
      <c r="AL684" s="271"/>
      <c r="AM684" s="271"/>
    </row>
    <row r="685" ht="21.75" customHeight="1" spans="1:39">
      <c r="A685" s="271"/>
      <c r="B685" s="176"/>
      <c r="C685" s="176"/>
      <c r="D685" s="176"/>
      <c r="E685" s="176"/>
      <c r="F685" s="36"/>
      <c r="G685" s="176"/>
      <c r="H685" s="176"/>
      <c r="I685" s="176"/>
      <c r="J685" s="176"/>
      <c r="K685" s="230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  <c r="AA685" s="271"/>
      <c r="AB685" s="271"/>
      <c r="AC685" s="271"/>
      <c r="AD685" s="271"/>
      <c r="AE685" s="271"/>
      <c r="AF685" s="271"/>
      <c r="AG685" s="271"/>
      <c r="AH685" s="271"/>
      <c r="AI685" s="271"/>
      <c r="AJ685" s="271"/>
      <c r="AK685" s="271"/>
      <c r="AL685" s="271"/>
      <c r="AM685" s="271"/>
    </row>
    <row r="686" ht="21.75" customHeight="1" spans="1:39">
      <c r="A686" s="271"/>
      <c r="B686" s="176"/>
      <c r="C686" s="176"/>
      <c r="D686" s="176"/>
      <c r="E686" s="176"/>
      <c r="F686" s="36"/>
      <c r="G686" s="176"/>
      <c r="H686" s="176"/>
      <c r="I686" s="176"/>
      <c r="J686" s="176"/>
      <c r="K686" s="230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  <c r="AA686" s="271"/>
      <c r="AB686" s="271"/>
      <c r="AC686" s="271"/>
      <c r="AD686" s="271"/>
      <c r="AE686" s="271"/>
      <c r="AF686" s="271"/>
      <c r="AG686" s="271"/>
      <c r="AH686" s="271"/>
      <c r="AI686" s="271"/>
      <c r="AJ686" s="271"/>
      <c r="AK686" s="271"/>
      <c r="AL686" s="271"/>
      <c r="AM686" s="271"/>
    </row>
    <row r="687" ht="21.75" customHeight="1" spans="1:39">
      <c r="A687" s="271"/>
      <c r="B687" s="176"/>
      <c r="C687" s="176"/>
      <c r="D687" s="176"/>
      <c r="E687" s="176"/>
      <c r="F687" s="36"/>
      <c r="G687" s="176"/>
      <c r="H687" s="176"/>
      <c r="I687" s="176"/>
      <c r="J687" s="176"/>
      <c r="K687" s="230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  <c r="AA687" s="271"/>
      <c r="AB687" s="271"/>
      <c r="AC687" s="271"/>
      <c r="AD687" s="271"/>
      <c r="AE687" s="271"/>
      <c r="AF687" s="271"/>
      <c r="AG687" s="271"/>
      <c r="AH687" s="271"/>
      <c r="AI687" s="271"/>
      <c r="AJ687" s="271"/>
      <c r="AK687" s="271"/>
      <c r="AL687" s="271"/>
      <c r="AM687" s="271"/>
    </row>
    <row r="688" ht="21.75" customHeight="1" spans="1:39">
      <c r="A688" s="271"/>
      <c r="B688" s="176"/>
      <c r="C688" s="176"/>
      <c r="D688" s="176"/>
      <c r="E688" s="176"/>
      <c r="F688" s="36"/>
      <c r="G688" s="176"/>
      <c r="H688" s="176"/>
      <c r="I688" s="176"/>
      <c r="J688" s="176"/>
      <c r="K688" s="230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  <c r="AA688" s="271"/>
      <c r="AB688" s="271"/>
      <c r="AC688" s="271"/>
      <c r="AD688" s="271"/>
      <c r="AE688" s="271"/>
      <c r="AF688" s="271"/>
      <c r="AG688" s="271"/>
      <c r="AH688" s="271"/>
      <c r="AI688" s="271"/>
      <c r="AJ688" s="271"/>
      <c r="AK688" s="271"/>
      <c r="AL688" s="271"/>
      <c r="AM688" s="271"/>
    </row>
    <row r="689" ht="21.75" customHeight="1" spans="1:39">
      <c r="A689" s="271"/>
      <c r="B689" s="176"/>
      <c r="C689" s="176"/>
      <c r="D689" s="176"/>
      <c r="E689" s="176"/>
      <c r="F689" s="36"/>
      <c r="G689" s="176"/>
      <c r="H689" s="176"/>
      <c r="I689" s="176"/>
      <c r="J689" s="176"/>
      <c r="K689" s="230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  <c r="AA689" s="271"/>
      <c r="AB689" s="271"/>
      <c r="AC689" s="271"/>
      <c r="AD689" s="271"/>
      <c r="AE689" s="271"/>
      <c r="AF689" s="271"/>
      <c r="AG689" s="271"/>
      <c r="AH689" s="271"/>
      <c r="AI689" s="271"/>
      <c r="AJ689" s="271"/>
      <c r="AK689" s="271"/>
      <c r="AL689" s="271"/>
      <c r="AM689" s="271"/>
    </row>
    <row r="690" ht="21.75" customHeight="1" spans="1:39">
      <c r="A690" s="271"/>
      <c r="B690" s="176"/>
      <c r="C690" s="176"/>
      <c r="D690" s="176"/>
      <c r="E690" s="176"/>
      <c r="F690" s="36"/>
      <c r="G690" s="176"/>
      <c r="H690" s="176"/>
      <c r="I690" s="176"/>
      <c r="J690" s="176"/>
      <c r="K690" s="230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  <c r="AA690" s="271"/>
      <c r="AB690" s="271"/>
      <c r="AC690" s="271"/>
      <c r="AD690" s="271"/>
      <c r="AE690" s="271"/>
      <c r="AF690" s="271"/>
      <c r="AG690" s="271"/>
      <c r="AH690" s="271"/>
      <c r="AI690" s="271"/>
      <c r="AJ690" s="271"/>
      <c r="AK690" s="271"/>
      <c r="AL690" s="271"/>
      <c r="AM690" s="271"/>
    </row>
    <row r="691" ht="21.75" customHeight="1" spans="1:39">
      <c r="A691" s="271"/>
      <c r="B691" s="176"/>
      <c r="C691" s="176"/>
      <c r="D691" s="176"/>
      <c r="E691" s="176"/>
      <c r="F691" s="36"/>
      <c r="G691" s="176"/>
      <c r="H691" s="176"/>
      <c r="I691" s="176"/>
      <c r="J691" s="176"/>
      <c r="K691" s="230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  <c r="AA691" s="271"/>
      <c r="AB691" s="271"/>
      <c r="AC691" s="271"/>
      <c r="AD691" s="271"/>
      <c r="AE691" s="271"/>
      <c r="AF691" s="271"/>
      <c r="AG691" s="271"/>
      <c r="AH691" s="271"/>
      <c r="AI691" s="271"/>
      <c r="AJ691" s="271"/>
      <c r="AK691" s="271"/>
      <c r="AL691" s="271"/>
      <c r="AM691" s="271"/>
    </row>
    <row r="692" ht="21.75" customHeight="1" spans="1:39">
      <c r="A692" s="271"/>
      <c r="B692" s="176"/>
      <c r="C692" s="176"/>
      <c r="D692" s="176"/>
      <c r="E692" s="176"/>
      <c r="F692" s="36"/>
      <c r="G692" s="176"/>
      <c r="H692" s="176"/>
      <c r="I692" s="176"/>
      <c r="J692" s="176"/>
      <c r="K692" s="230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  <c r="AA692" s="271"/>
      <c r="AB692" s="271"/>
      <c r="AC692" s="271"/>
      <c r="AD692" s="271"/>
      <c r="AE692" s="271"/>
      <c r="AF692" s="271"/>
      <c r="AG692" s="271"/>
      <c r="AH692" s="271"/>
      <c r="AI692" s="271"/>
      <c r="AJ692" s="271"/>
      <c r="AK692" s="271"/>
      <c r="AL692" s="271"/>
      <c r="AM692" s="271"/>
    </row>
    <row r="693" ht="21.75" customHeight="1" spans="1:39">
      <c r="A693" s="271"/>
      <c r="B693" s="176"/>
      <c r="C693" s="176"/>
      <c r="D693" s="176"/>
      <c r="E693" s="176"/>
      <c r="F693" s="36"/>
      <c r="G693" s="176"/>
      <c r="H693" s="176"/>
      <c r="I693" s="176"/>
      <c r="J693" s="176"/>
      <c r="K693" s="230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  <c r="AA693" s="271"/>
      <c r="AB693" s="271"/>
      <c r="AC693" s="271"/>
      <c r="AD693" s="271"/>
      <c r="AE693" s="271"/>
      <c r="AF693" s="271"/>
      <c r="AG693" s="271"/>
      <c r="AH693" s="271"/>
      <c r="AI693" s="271"/>
      <c r="AJ693" s="271"/>
      <c r="AK693" s="271"/>
      <c r="AL693" s="271"/>
      <c r="AM693" s="271"/>
    </row>
    <row r="694" ht="21.75" customHeight="1" spans="1:39">
      <c r="A694" s="271"/>
      <c r="B694" s="176"/>
      <c r="C694" s="176"/>
      <c r="D694" s="176"/>
      <c r="E694" s="176"/>
      <c r="F694" s="36"/>
      <c r="G694" s="176"/>
      <c r="H694" s="176"/>
      <c r="I694" s="176"/>
      <c r="J694" s="176"/>
      <c r="K694" s="230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  <c r="AA694" s="271"/>
      <c r="AB694" s="271"/>
      <c r="AC694" s="271"/>
      <c r="AD694" s="271"/>
      <c r="AE694" s="271"/>
      <c r="AF694" s="271"/>
      <c r="AG694" s="271"/>
      <c r="AH694" s="271"/>
      <c r="AI694" s="271"/>
      <c r="AJ694" s="271"/>
      <c r="AK694" s="271"/>
      <c r="AL694" s="271"/>
      <c r="AM694" s="271"/>
    </row>
    <row r="695" ht="21.75" customHeight="1" spans="1:39">
      <c r="A695" s="271"/>
      <c r="B695" s="176"/>
      <c r="C695" s="176"/>
      <c r="D695" s="176"/>
      <c r="E695" s="176"/>
      <c r="F695" s="36"/>
      <c r="G695" s="176"/>
      <c r="H695" s="176"/>
      <c r="I695" s="176"/>
      <c r="J695" s="176"/>
      <c r="K695" s="230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  <c r="AA695" s="271"/>
      <c r="AB695" s="271"/>
      <c r="AC695" s="271"/>
      <c r="AD695" s="271"/>
      <c r="AE695" s="271"/>
      <c r="AF695" s="271"/>
      <c r="AG695" s="271"/>
      <c r="AH695" s="271"/>
      <c r="AI695" s="271"/>
      <c r="AJ695" s="271"/>
      <c r="AK695" s="271"/>
      <c r="AL695" s="271"/>
      <c r="AM695" s="271"/>
    </row>
    <row r="696" ht="21.75" customHeight="1" spans="1:39">
      <c r="A696" s="271"/>
      <c r="B696" s="176"/>
      <c r="C696" s="176"/>
      <c r="D696" s="176"/>
      <c r="E696" s="176"/>
      <c r="F696" s="36"/>
      <c r="G696" s="176"/>
      <c r="H696" s="176"/>
      <c r="I696" s="176"/>
      <c r="J696" s="176"/>
      <c r="K696" s="230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  <c r="AA696" s="271"/>
      <c r="AB696" s="271"/>
      <c r="AC696" s="271"/>
      <c r="AD696" s="271"/>
      <c r="AE696" s="271"/>
      <c r="AF696" s="271"/>
      <c r="AG696" s="271"/>
      <c r="AH696" s="271"/>
      <c r="AI696" s="271"/>
      <c r="AJ696" s="271"/>
      <c r="AK696" s="271"/>
      <c r="AL696" s="271"/>
      <c r="AM696" s="271"/>
    </row>
    <row r="697" ht="21.75" customHeight="1" spans="1:39">
      <c r="A697" s="271"/>
      <c r="B697" s="176"/>
      <c r="C697" s="176"/>
      <c r="D697" s="176"/>
      <c r="E697" s="176"/>
      <c r="F697" s="36"/>
      <c r="G697" s="176"/>
      <c r="H697" s="176"/>
      <c r="I697" s="176"/>
      <c r="J697" s="176"/>
      <c r="K697" s="230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  <c r="AA697" s="271"/>
      <c r="AB697" s="271"/>
      <c r="AC697" s="271"/>
      <c r="AD697" s="271"/>
      <c r="AE697" s="271"/>
      <c r="AF697" s="271"/>
      <c r="AG697" s="271"/>
      <c r="AH697" s="271"/>
      <c r="AI697" s="271"/>
      <c r="AJ697" s="271"/>
      <c r="AK697" s="271"/>
      <c r="AL697" s="271"/>
      <c r="AM697" s="271"/>
    </row>
    <row r="698" ht="21.75" customHeight="1" spans="1:39">
      <c r="A698" s="271"/>
      <c r="B698" s="176"/>
      <c r="C698" s="176"/>
      <c r="D698" s="176"/>
      <c r="E698" s="176"/>
      <c r="F698" s="36"/>
      <c r="G698" s="176"/>
      <c r="H698" s="176"/>
      <c r="I698" s="176"/>
      <c r="J698" s="176"/>
      <c r="K698" s="230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  <c r="AA698" s="271"/>
      <c r="AB698" s="271"/>
      <c r="AC698" s="271"/>
      <c r="AD698" s="271"/>
      <c r="AE698" s="271"/>
      <c r="AF698" s="271"/>
      <c r="AG698" s="271"/>
      <c r="AH698" s="271"/>
      <c r="AI698" s="271"/>
      <c r="AJ698" s="271"/>
      <c r="AK698" s="271"/>
      <c r="AL698" s="271"/>
      <c r="AM698" s="271"/>
    </row>
    <row r="699" ht="21.75" customHeight="1" spans="1:39">
      <c r="A699" s="271"/>
      <c r="B699" s="176"/>
      <c r="C699" s="176"/>
      <c r="D699" s="176"/>
      <c r="E699" s="176"/>
      <c r="F699" s="36"/>
      <c r="G699" s="176"/>
      <c r="H699" s="176"/>
      <c r="I699" s="176"/>
      <c r="J699" s="176"/>
      <c r="K699" s="230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271"/>
      <c r="AL699" s="271"/>
      <c r="AM699" s="271"/>
    </row>
    <row r="700" ht="21.75" customHeight="1" spans="1:39">
      <c r="A700" s="271"/>
      <c r="B700" s="176"/>
      <c r="C700" s="176"/>
      <c r="D700" s="176"/>
      <c r="E700" s="176"/>
      <c r="F700" s="36"/>
      <c r="G700" s="176"/>
      <c r="H700" s="176"/>
      <c r="I700" s="176"/>
      <c r="J700" s="176"/>
      <c r="K700" s="230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  <c r="AA700" s="271"/>
      <c r="AB700" s="271"/>
      <c r="AC700" s="271"/>
      <c r="AD700" s="271"/>
      <c r="AE700" s="271"/>
      <c r="AF700" s="271"/>
      <c r="AG700" s="271"/>
      <c r="AH700" s="271"/>
      <c r="AI700" s="271"/>
      <c r="AJ700" s="271"/>
      <c r="AK700" s="271"/>
      <c r="AL700" s="271"/>
      <c r="AM700" s="271"/>
    </row>
    <row r="701" ht="21.75" customHeight="1" spans="1:39">
      <c r="A701" s="271"/>
      <c r="B701" s="176"/>
      <c r="C701" s="176"/>
      <c r="D701" s="176"/>
      <c r="E701" s="176"/>
      <c r="F701" s="36"/>
      <c r="G701" s="176"/>
      <c r="H701" s="176"/>
      <c r="I701" s="176"/>
      <c r="J701" s="176"/>
      <c r="K701" s="230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  <c r="AA701" s="271"/>
      <c r="AB701" s="271"/>
      <c r="AC701" s="271"/>
      <c r="AD701" s="271"/>
      <c r="AE701" s="271"/>
      <c r="AF701" s="271"/>
      <c r="AG701" s="271"/>
      <c r="AH701" s="271"/>
      <c r="AI701" s="271"/>
      <c r="AJ701" s="271"/>
      <c r="AK701" s="271"/>
      <c r="AL701" s="271"/>
      <c r="AM701" s="271"/>
    </row>
    <row r="702" ht="21.75" customHeight="1" spans="1:39">
      <c r="A702" s="271"/>
      <c r="B702" s="176"/>
      <c r="C702" s="176"/>
      <c r="D702" s="176"/>
      <c r="E702" s="176"/>
      <c r="F702" s="36"/>
      <c r="G702" s="176"/>
      <c r="H702" s="176"/>
      <c r="I702" s="176"/>
      <c r="J702" s="176"/>
      <c r="K702" s="230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  <c r="AA702" s="271"/>
      <c r="AB702" s="271"/>
      <c r="AC702" s="271"/>
      <c r="AD702" s="271"/>
      <c r="AE702" s="271"/>
      <c r="AF702" s="271"/>
      <c r="AG702" s="271"/>
      <c r="AH702" s="271"/>
      <c r="AI702" s="271"/>
      <c r="AJ702" s="271"/>
      <c r="AK702" s="271"/>
      <c r="AL702" s="271"/>
      <c r="AM702" s="271"/>
    </row>
    <row r="703" ht="21.75" customHeight="1" spans="1:39">
      <c r="A703" s="271"/>
      <c r="B703" s="176"/>
      <c r="C703" s="176"/>
      <c r="D703" s="176"/>
      <c r="E703" s="176"/>
      <c r="F703" s="36"/>
      <c r="G703" s="176"/>
      <c r="H703" s="176"/>
      <c r="I703" s="176"/>
      <c r="J703" s="176"/>
      <c r="K703" s="230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271"/>
      <c r="AL703" s="271"/>
      <c r="AM703" s="271"/>
    </row>
    <row r="704" ht="21.75" customHeight="1" spans="1:39">
      <c r="A704" s="271"/>
      <c r="B704" s="176"/>
      <c r="C704" s="176"/>
      <c r="D704" s="176"/>
      <c r="E704" s="176"/>
      <c r="F704" s="36"/>
      <c r="G704" s="176"/>
      <c r="H704" s="176"/>
      <c r="I704" s="176"/>
      <c r="J704" s="176"/>
      <c r="K704" s="230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  <c r="AA704" s="271"/>
      <c r="AB704" s="271"/>
      <c r="AC704" s="271"/>
      <c r="AD704" s="271"/>
      <c r="AE704" s="271"/>
      <c r="AF704" s="271"/>
      <c r="AG704" s="271"/>
      <c r="AH704" s="271"/>
      <c r="AI704" s="271"/>
      <c r="AJ704" s="271"/>
      <c r="AK704" s="271"/>
      <c r="AL704" s="271"/>
      <c r="AM704" s="271"/>
    </row>
    <row r="705" ht="21.75" customHeight="1" spans="1:39">
      <c r="A705" s="271"/>
      <c r="B705" s="176"/>
      <c r="C705" s="176"/>
      <c r="D705" s="176"/>
      <c r="E705" s="176"/>
      <c r="F705" s="36"/>
      <c r="G705" s="176"/>
      <c r="H705" s="176"/>
      <c r="I705" s="176"/>
      <c r="J705" s="176"/>
      <c r="K705" s="230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  <c r="AA705" s="271"/>
      <c r="AB705" s="271"/>
      <c r="AC705" s="271"/>
      <c r="AD705" s="271"/>
      <c r="AE705" s="271"/>
      <c r="AF705" s="271"/>
      <c r="AG705" s="271"/>
      <c r="AH705" s="271"/>
      <c r="AI705" s="271"/>
      <c r="AJ705" s="271"/>
      <c r="AK705" s="271"/>
      <c r="AL705" s="271"/>
      <c r="AM705" s="271"/>
    </row>
    <row r="706" ht="21.75" customHeight="1" spans="1:39">
      <c r="A706" s="271"/>
      <c r="B706" s="176"/>
      <c r="C706" s="176"/>
      <c r="D706" s="176"/>
      <c r="E706" s="176"/>
      <c r="F706" s="36"/>
      <c r="G706" s="176"/>
      <c r="H706" s="176"/>
      <c r="I706" s="176"/>
      <c r="J706" s="176"/>
      <c r="K706" s="230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  <c r="AA706" s="271"/>
      <c r="AB706" s="271"/>
      <c r="AC706" s="271"/>
      <c r="AD706" s="271"/>
      <c r="AE706" s="271"/>
      <c r="AF706" s="271"/>
      <c r="AG706" s="271"/>
      <c r="AH706" s="271"/>
      <c r="AI706" s="271"/>
      <c r="AJ706" s="271"/>
      <c r="AK706" s="271"/>
      <c r="AL706" s="271"/>
      <c r="AM706" s="271"/>
    </row>
    <row r="707" ht="21.75" customHeight="1" spans="1:39">
      <c r="A707" s="271"/>
      <c r="B707" s="176"/>
      <c r="C707" s="176"/>
      <c r="D707" s="176"/>
      <c r="E707" s="176"/>
      <c r="F707" s="36"/>
      <c r="G707" s="176"/>
      <c r="H707" s="176"/>
      <c r="I707" s="176"/>
      <c r="J707" s="176"/>
      <c r="K707" s="230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  <c r="AA707" s="271"/>
      <c r="AB707" s="271"/>
      <c r="AC707" s="271"/>
      <c r="AD707" s="271"/>
      <c r="AE707" s="271"/>
      <c r="AF707" s="271"/>
      <c r="AG707" s="271"/>
      <c r="AH707" s="271"/>
      <c r="AI707" s="271"/>
      <c r="AJ707" s="271"/>
      <c r="AK707" s="271"/>
      <c r="AL707" s="271"/>
      <c r="AM707" s="271"/>
    </row>
    <row r="708" ht="21.75" customHeight="1" spans="1:39">
      <c r="A708" s="271"/>
      <c r="B708" s="176"/>
      <c r="C708" s="176"/>
      <c r="D708" s="176"/>
      <c r="E708" s="176"/>
      <c r="F708" s="36"/>
      <c r="G708" s="176"/>
      <c r="H708" s="176"/>
      <c r="I708" s="176"/>
      <c r="J708" s="176"/>
      <c r="K708" s="230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  <c r="AA708" s="271"/>
      <c r="AB708" s="271"/>
      <c r="AC708" s="271"/>
      <c r="AD708" s="271"/>
      <c r="AE708" s="271"/>
      <c r="AF708" s="271"/>
      <c r="AG708" s="271"/>
      <c r="AH708" s="271"/>
      <c r="AI708" s="271"/>
      <c r="AJ708" s="271"/>
      <c r="AK708" s="271"/>
      <c r="AL708" s="271"/>
      <c r="AM708" s="271"/>
    </row>
    <row r="709" ht="21.75" customHeight="1" spans="1:39">
      <c r="A709" s="271"/>
      <c r="B709" s="176"/>
      <c r="C709" s="176"/>
      <c r="D709" s="176"/>
      <c r="E709" s="176"/>
      <c r="F709" s="36"/>
      <c r="G709" s="176"/>
      <c r="H709" s="176"/>
      <c r="I709" s="176"/>
      <c r="J709" s="176"/>
      <c r="K709" s="230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271"/>
      <c r="AL709" s="271"/>
      <c r="AM709" s="271"/>
    </row>
    <row r="710" ht="21.75" customHeight="1" spans="1:39">
      <c r="A710" s="271"/>
      <c r="B710" s="176"/>
      <c r="C710" s="176"/>
      <c r="D710" s="176"/>
      <c r="E710" s="176"/>
      <c r="F710" s="36"/>
      <c r="G710" s="176"/>
      <c r="H710" s="176"/>
      <c r="I710" s="176"/>
      <c r="J710" s="176"/>
      <c r="K710" s="230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  <c r="AA710" s="271"/>
      <c r="AB710" s="271"/>
      <c r="AC710" s="271"/>
      <c r="AD710" s="271"/>
      <c r="AE710" s="271"/>
      <c r="AF710" s="271"/>
      <c r="AG710" s="271"/>
      <c r="AH710" s="271"/>
      <c r="AI710" s="271"/>
      <c r="AJ710" s="271"/>
      <c r="AK710" s="271"/>
      <c r="AL710" s="271"/>
      <c r="AM710" s="271"/>
    </row>
    <row r="711" ht="21.75" customHeight="1" spans="1:39">
      <c r="A711" s="271"/>
      <c r="B711" s="176"/>
      <c r="C711" s="176"/>
      <c r="D711" s="176"/>
      <c r="E711" s="176"/>
      <c r="F711" s="36"/>
      <c r="G711" s="176"/>
      <c r="H711" s="176"/>
      <c r="I711" s="176"/>
      <c r="J711" s="176"/>
      <c r="K711" s="230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  <c r="AA711" s="271"/>
      <c r="AB711" s="271"/>
      <c r="AC711" s="271"/>
      <c r="AD711" s="271"/>
      <c r="AE711" s="271"/>
      <c r="AF711" s="271"/>
      <c r="AG711" s="271"/>
      <c r="AH711" s="271"/>
      <c r="AI711" s="271"/>
      <c r="AJ711" s="271"/>
      <c r="AK711" s="271"/>
      <c r="AL711" s="271"/>
      <c r="AM711" s="271"/>
    </row>
    <row r="712" ht="21.75" customHeight="1" spans="1:39">
      <c r="A712" s="271"/>
      <c r="B712" s="176"/>
      <c r="C712" s="176"/>
      <c r="D712" s="176"/>
      <c r="E712" s="176"/>
      <c r="F712" s="36"/>
      <c r="G712" s="176"/>
      <c r="H712" s="176"/>
      <c r="I712" s="176"/>
      <c r="J712" s="176"/>
      <c r="K712" s="230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  <c r="AA712" s="271"/>
      <c r="AB712" s="271"/>
      <c r="AC712" s="271"/>
      <c r="AD712" s="271"/>
      <c r="AE712" s="271"/>
      <c r="AF712" s="271"/>
      <c r="AG712" s="271"/>
      <c r="AH712" s="271"/>
      <c r="AI712" s="271"/>
      <c r="AJ712" s="271"/>
      <c r="AK712" s="271"/>
      <c r="AL712" s="271"/>
      <c r="AM712" s="271"/>
    </row>
    <row r="713" ht="21.75" customHeight="1" spans="1:39">
      <c r="A713" s="271"/>
      <c r="B713" s="176"/>
      <c r="C713" s="176"/>
      <c r="D713" s="176"/>
      <c r="E713" s="176"/>
      <c r="F713" s="36"/>
      <c r="G713" s="176"/>
      <c r="H713" s="176"/>
      <c r="I713" s="176"/>
      <c r="J713" s="176"/>
      <c r="K713" s="230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  <c r="AA713" s="271"/>
      <c r="AB713" s="271"/>
      <c r="AC713" s="271"/>
      <c r="AD713" s="271"/>
      <c r="AE713" s="271"/>
      <c r="AF713" s="271"/>
      <c r="AG713" s="271"/>
      <c r="AH713" s="271"/>
      <c r="AI713" s="271"/>
      <c r="AJ713" s="271"/>
      <c r="AK713" s="271"/>
      <c r="AL713" s="271"/>
      <c r="AM713" s="271"/>
    </row>
    <row r="714" ht="21.75" customHeight="1" spans="1:39">
      <c r="A714" s="271"/>
      <c r="B714" s="176"/>
      <c r="C714" s="176"/>
      <c r="D714" s="176"/>
      <c r="E714" s="176"/>
      <c r="F714" s="36"/>
      <c r="G714" s="176"/>
      <c r="H714" s="176"/>
      <c r="I714" s="176"/>
      <c r="J714" s="176"/>
      <c r="K714" s="230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  <c r="AA714" s="271"/>
      <c r="AB714" s="271"/>
      <c r="AC714" s="271"/>
      <c r="AD714" s="271"/>
      <c r="AE714" s="271"/>
      <c r="AF714" s="271"/>
      <c r="AG714" s="271"/>
      <c r="AH714" s="271"/>
      <c r="AI714" s="271"/>
      <c r="AJ714" s="271"/>
      <c r="AK714" s="271"/>
      <c r="AL714" s="271"/>
      <c r="AM714" s="271"/>
    </row>
    <row r="715" ht="21.75" customHeight="1" spans="1:39">
      <c r="A715" s="271"/>
      <c r="B715" s="176"/>
      <c r="C715" s="176"/>
      <c r="D715" s="176"/>
      <c r="E715" s="176"/>
      <c r="F715" s="36"/>
      <c r="G715" s="176"/>
      <c r="H715" s="176"/>
      <c r="I715" s="176"/>
      <c r="J715" s="176"/>
      <c r="K715" s="230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271"/>
      <c r="AL715" s="271"/>
      <c r="AM715" s="271"/>
    </row>
    <row r="716" ht="21.75" customHeight="1" spans="1:39">
      <c r="A716" s="271"/>
      <c r="B716" s="176"/>
      <c r="C716" s="176"/>
      <c r="D716" s="176"/>
      <c r="E716" s="176"/>
      <c r="F716" s="36"/>
      <c r="G716" s="176"/>
      <c r="H716" s="176"/>
      <c r="I716" s="176"/>
      <c r="J716" s="176"/>
      <c r="K716" s="230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  <c r="AA716" s="271"/>
      <c r="AB716" s="271"/>
      <c r="AC716" s="271"/>
      <c r="AD716" s="271"/>
      <c r="AE716" s="271"/>
      <c r="AF716" s="271"/>
      <c r="AG716" s="271"/>
      <c r="AH716" s="271"/>
      <c r="AI716" s="271"/>
      <c r="AJ716" s="271"/>
      <c r="AK716" s="271"/>
      <c r="AL716" s="271"/>
      <c r="AM716" s="271"/>
    </row>
    <row r="717" ht="21.75" customHeight="1" spans="1:39">
      <c r="A717" s="271"/>
      <c r="B717" s="176"/>
      <c r="C717" s="176"/>
      <c r="D717" s="176"/>
      <c r="E717" s="176"/>
      <c r="F717" s="36"/>
      <c r="G717" s="176"/>
      <c r="H717" s="176"/>
      <c r="I717" s="176"/>
      <c r="J717" s="176"/>
      <c r="K717" s="230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  <c r="AA717" s="271"/>
      <c r="AB717" s="271"/>
      <c r="AC717" s="271"/>
      <c r="AD717" s="271"/>
      <c r="AE717" s="271"/>
      <c r="AF717" s="271"/>
      <c r="AG717" s="271"/>
      <c r="AH717" s="271"/>
      <c r="AI717" s="271"/>
      <c r="AJ717" s="271"/>
      <c r="AK717" s="271"/>
      <c r="AL717" s="271"/>
      <c r="AM717" s="271"/>
    </row>
    <row r="718" ht="21.75" customHeight="1" spans="1:39">
      <c r="A718" s="271"/>
      <c r="B718" s="176"/>
      <c r="C718" s="176"/>
      <c r="D718" s="176"/>
      <c r="E718" s="176"/>
      <c r="F718" s="36"/>
      <c r="G718" s="176"/>
      <c r="H718" s="176"/>
      <c r="I718" s="176"/>
      <c r="J718" s="176"/>
      <c r="K718" s="230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  <c r="AA718" s="271"/>
      <c r="AB718" s="271"/>
      <c r="AC718" s="271"/>
      <c r="AD718" s="271"/>
      <c r="AE718" s="271"/>
      <c r="AF718" s="271"/>
      <c r="AG718" s="271"/>
      <c r="AH718" s="271"/>
      <c r="AI718" s="271"/>
      <c r="AJ718" s="271"/>
      <c r="AK718" s="271"/>
      <c r="AL718" s="271"/>
      <c r="AM718" s="271"/>
    </row>
    <row r="719" ht="21.75" customHeight="1" spans="1:39">
      <c r="A719" s="271"/>
      <c r="B719" s="176"/>
      <c r="C719" s="176"/>
      <c r="D719" s="176"/>
      <c r="E719" s="176"/>
      <c r="F719" s="36"/>
      <c r="G719" s="176"/>
      <c r="H719" s="176"/>
      <c r="I719" s="176"/>
      <c r="J719" s="176"/>
      <c r="K719" s="230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  <c r="AA719" s="271"/>
      <c r="AB719" s="271"/>
      <c r="AC719" s="271"/>
      <c r="AD719" s="271"/>
      <c r="AE719" s="271"/>
      <c r="AF719" s="271"/>
      <c r="AG719" s="271"/>
      <c r="AH719" s="271"/>
      <c r="AI719" s="271"/>
      <c r="AJ719" s="271"/>
      <c r="AK719" s="271"/>
      <c r="AL719" s="271"/>
      <c r="AM719" s="271"/>
    </row>
    <row r="720" ht="21.75" customHeight="1" spans="1:39">
      <c r="A720" s="271"/>
      <c r="B720" s="176"/>
      <c r="C720" s="176"/>
      <c r="D720" s="176"/>
      <c r="E720" s="176"/>
      <c r="F720" s="36"/>
      <c r="G720" s="176"/>
      <c r="H720" s="176"/>
      <c r="I720" s="176"/>
      <c r="J720" s="176"/>
      <c r="K720" s="230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271"/>
      <c r="AL720" s="271"/>
      <c r="AM720" s="271"/>
    </row>
    <row r="721" ht="21.75" customHeight="1" spans="1:39">
      <c r="A721" s="271"/>
      <c r="B721" s="176"/>
      <c r="C721" s="176"/>
      <c r="D721" s="176"/>
      <c r="E721" s="176"/>
      <c r="F721" s="36"/>
      <c r="G721" s="176"/>
      <c r="H721" s="176"/>
      <c r="I721" s="176"/>
      <c r="J721" s="176"/>
      <c r="K721" s="230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  <c r="AA721" s="271"/>
      <c r="AB721" s="271"/>
      <c r="AC721" s="271"/>
      <c r="AD721" s="271"/>
      <c r="AE721" s="271"/>
      <c r="AF721" s="271"/>
      <c r="AG721" s="271"/>
      <c r="AH721" s="271"/>
      <c r="AI721" s="271"/>
      <c r="AJ721" s="271"/>
      <c r="AK721" s="271"/>
      <c r="AL721" s="271"/>
      <c r="AM721" s="271"/>
    </row>
    <row r="722" ht="21.75" customHeight="1" spans="1:39">
      <c r="A722" s="271"/>
      <c r="B722" s="176"/>
      <c r="C722" s="176"/>
      <c r="D722" s="176"/>
      <c r="E722" s="176"/>
      <c r="F722" s="36"/>
      <c r="G722" s="176"/>
      <c r="H722" s="176"/>
      <c r="I722" s="176"/>
      <c r="J722" s="176"/>
      <c r="K722" s="230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  <c r="AA722" s="271"/>
      <c r="AB722" s="271"/>
      <c r="AC722" s="271"/>
      <c r="AD722" s="271"/>
      <c r="AE722" s="271"/>
      <c r="AF722" s="271"/>
      <c r="AG722" s="271"/>
      <c r="AH722" s="271"/>
      <c r="AI722" s="271"/>
      <c r="AJ722" s="271"/>
      <c r="AK722" s="271"/>
      <c r="AL722" s="271"/>
      <c r="AM722" s="271"/>
    </row>
    <row r="723" ht="21.75" customHeight="1" spans="1:39">
      <c r="A723" s="271"/>
      <c r="B723" s="176"/>
      <c r="C723" s="176"/>
      <c r="D723" s="176"/>
      <c r="E723" s="176"/>
      <c r="F723" s="36"/>
      <c r="G723" s="176"/>
      <c r="H723" s="176"/>
      <c r="I723" s="176"/>
      <c r="J723" s="176"/>
      <c r="K723" s="230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  <c r="AA723" s="271"/>
      <c r="AB723" s="271"/>
      <c r="AC723" s="271"/>
      <c r="AD723" s="271"/>
      <c r="AE723" s="271"/>
      <c r="AF723" s="271"/>
      <c r="AG723" s="271"/>
      <c r="AH723" s="271"/>
      <c r="AI723" s="271"/>
      <c r="AJ723" s="271"/>
      <c r="AK723" s="271"/>
      <c r="AL723" s="271"/>
      <c r="AM723" s="271"/>
    </row>
    <row r="724" ht="21.75" customHeight="1" spans="1:39">
      <c r="A724" s="271"/>
      <c r="B724" s="176"/>
      <c r="C724" s="176"/>
      <c r="D724" s="176"/>
      <c r="E724" s="176"/>
      <c r="F724" s="36"/>
      <c r="G724" s="176"/>
      <c r="H724" s="176"/>
      <c r="I724" s="176"/>
      <c r="J724" s="176"/>
      <c r="K724" s="230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  <c r="AA724" s="271"/>
      <c r="AB724" s="271"/>
      <c r="AC724" s="271"/>
      <c r="AD724" s="271"/>
      <c r="AE724" s="271"/>
      <c r="AF724" s="271"/>
      <c r="AG724" s="271"/>
      <c r="AH724" s="271"/>
      <c r="AI724" s="271"/>
      <c r="AJ724" s="271"/>
      <c r="AK724" s="271"/>
      <c r="AL724" s="271"/>
      <c r="AM724" s="271"/>
    </row>
    <row r="725" ht="21.75" customHeight="1" spans="1:39">
      <c r="A725" s="271"/>
      <c r="B725" s="176"/>
      <c r="C725" s="176"/>
      <c r="D725" s="176"/>
      <c r="E725" s="176"/>
      <c r="F725" s="36"/>
      <c r="G725" s="176"/>
      <c r="H725" s="176"/>
      <c r="I725" s="176"/>
      <c r="J725" s="176"/>
      <c r="K725" s="230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271"/>
      <c r="AL725" s="271"/>
      <c r="AM725" s="271"/>
    </row>
    <row r="726" ht="21.75" customHeight="1" spans="1:39">
      <c r="A726" s="271"/>
      <c r="B726" s="176"/>
      <c r="C726" s="176"/>
      <c r="D726" s="176"/>
      <c r="E726" s="176"/>
      <c r="F726" s="36"/>
      <c r="G726" s="176"/>
      <c r="H726" s="176"/>
      <c r="I726" s="176"/>
      <c r="J726" s="176"/>
      <c r="K726" s="230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  <c r="AA726" s="271"/>
      <c r="AB726" s="271"/>
      <c r="AC726" s="271"/>
      <c r="AD726" s="271"/>
      <c r="AE726" s="271"/>
      <c r="AF726" s="271"/>
      <c r="AG726" s="271"/>
      <c r="AH726" s="271"/>
      <c r="AI726" s="271"/>
      <c r="AJ726" s="271"/>
      <c r="AK726" s="271"/>
      <c r="AL726" s="271"/>
      <c r="AM726" s="271"/>
    </row>
    <row r="727" ht="21.75" customHeight="1" spans="1:39">
      <c r="A727" s="271"/>
      <c r="B727" s="176"/>
      <c r="C727" s="176"/>
      <c r="D727" s="176"/>
      <c r="E727" s="176"/>
      <c r="F727" s="36"/>
      <c r="G727" s="176"/>
      <c r="H727" s="176"/>
      <c r="I727" s="176"/>
      <c r="J727" s="176"/>
      <c r="K727" s="230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  <c r="AA727" s="271"/>
      <c r="AB727" s="271"/>
      <c r="AC727" s="271"/>
      <c r="AD727" s="271"/>
      <c r="AE727" s="271"/>
      <c r="AF727" s="271"/>
      <c r="AG727" s="271"/>
      <c r="AH727" s="271"/>
      <c r="AI727" s="271"/>
      <c r="AJ727" s="271"/>
      <c r="AK727" s="271"/>
      <c r="AL727" s="271"/>
      <c r="AM727" s="271"/>
    </row>
    <row r="728" ht="21.75" customHeight="1" spans="1:39">
      <c r="A728" s="271"/>
      <c r="B728" s="176"/>
      <c r="C728" s="176"/>
      <c r="D728" s="176"/>
      <c r="E728" s="176"/>
      <c r="F728" s="36"/>
      <c r="G728" s="176"/>
      <c r="H728" s="176"/>
      <c r="I728" s="176"/>
      <c r="J728" s="176"/>
      <c r="K728" s="230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  <c r="AA728" s="271"/>
      <c r="AB728" s="271"/>
      <c r="AC728" s="271"/>
      <c r="AD728" s="271"/>
      <c r="AE728" s="271"/>
      <c r="AF728" s="271"/>
      <c r="AG728" s="271"/>
      <c r="AH728" s="271"/>
      <c r="AI728" s="271"/>
      <c r="AJ728" s="271"/>
      <c r="AK728" s="271"/>
      <c r="AL728" s="271"/>
      <c r="AM728" s="271"/>
    </row>
    <row r="729" ht="21.75" customHeight="1" spans="1:39">
      <c r="A729" s="271"/>
      <c r="B729" s="176"/>
      <c r="C729" s="176"/>
      <c r="D729" s="176"/>
      <c r="E729" s="176"/>
      <c r="F729" s="36"/>
      <c r="G729" s="176"/>
      <c r="H729" s="176"/>
      <c r="I729" s="176"/>
      <c r="J729" s="176"/>
      <c r="K729" s="230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  <c r="AA729" s="271"/>
      <c r="AB729" s="271"/>
      <c r="AC729" s="271"/>
      <c r="AD729" s="271"/>
      <c r="AE729" s="271"/>
      <c r="AF729" s="271"/>
      <c r="AG729" s="271"/>
      <c r="AH729" s="271"/>
      <c r="AI729" s="271"/>
      <c r="AJ729" s="271"/>
      <c r="AK729" s="271"/>
      <c r="AL729" s="271"/>
      <c r="AM729" s="271"/>
    </row>
    <row r="730" ht="21.75" customHeight="1" spans="1:39">
      <c r="A730" s="271"/>
      <c r="B730" s="176"/>
      <c r="C730" s="176"/>
      <c r="D730" s="176"/>
      <c r="E730" s="176"/>
      <c r="F730" s="36"/>
      <c r="G730" s="176"/>
      <c r="H730" s="176"/>
      <c r="I730" s="176"/>
      <c r="J730" s="176"/>
      <c r="K730" s="230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L730" s="271"/>
      <c r="AM730" s="271"/>
    </row>
    <row r="731" ht="21.75" customHeight="1" spans="1:39">
      <c r="A731" s="271"/>
      <c r="B731" s="176"/>
      <c r="C731" s="176"/>
      <c r="D731" s="176"/>
      <c r="E731" s="176"/>
      <c r="F731" s="36"/>
      <c r="G731" s="176"/>
      <c r="H731" s="176"/>
      <c r="I731" s="176"/>
      <c r="J731" s="176"/>
      <c r="K731" s="230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L731" s="271"/>
      <c r="AM731" s="271"/>
    </row>
    <row r="732" ht="21.75" customHeight="1" spans="1:39">
      <c r="A732" s="271"/>
      <c r="B732" s="176"/>
      <c r="C732" s="176"/>
      <c r="D732" s="176"/>
      <c r="E732" s="176"/>
      <c r="F732" s="36"/>
      <c r="G732" s="176"/>
      <c r="H732" s="176"/>
      <c r="I732" s="176"/>
      <c r="J732" s="176"/>
      <c r="K732" s="230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  <c r="AA732" s="271"/>
      <c r="AB732" s="271"/>
      <c r="AC732" s="271"/>
      <c r="AD732" s="271"/>
      <c r="AE732" s="271"/>
      <c r="AF732" s="271"/>
      <c r="AG732" s="271"/>
      <c r="AH732" s="271"/>
      <c r="AI732" s="271"/>
      <c r="AJ732" s="271"/>
      <c r="AK732" s="271"/>
      <c r="AL732" s="271"/>
      <c r="AM732" s="271"/>
    </row>
    <row r="733" ht="21.75" customHeight="1" spans="1:39">
      <c r="A733" s="271"/>
      <c r="B733" s="176"/>
      <c r="C733" s="176"/>
      <c r="D733" s="176"/>
      <c r="E733" s="176"/>
      <c r="F733" s="36"/>
      <c r="G733" s="176"/>
      <c r="H733" s="176"/>
      <c r="I733" s="176"/>
      <c r="J733" s="176"/>
      <c r="K733" s="230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  <c r="AA733" s="271"/>
      <c r="AB733" s="271"/>
      <c r="AC733" s="271"/>
      <c r="AD733" s="271"/>
      <c r="AE733" s="271"/>
      <c r="AF733" s="271"/>
      <c r="AG733" s="271"/>
      <c r="AH733" s="271"/>
      <c r="AI733" s="271"/>
      <c r="AJ733" s="271"/>
      <c r="AK733" s="271"/>
      <c r="AL733" s="271"/>
      <c r="AM733" s="271"/>
    </row>
    <row r="734" ht="21.75" customHeight="1" spans="1:39">
      <c r="A734" s="271"/>
      <c r="B734" s="176"/>
      <c r="C734" s="176"/>
      <c r="D734" s="176"/>
      <c r="E734" s="176"/>
      <c r="F734" s="36"/>
      <c r="G734" s="176"/>
      <c r="H734" s="176"/>
      <c r="I734" s="176"/>
      <c r="J734" s="176"/>
      <c r="K734" s="230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  <c r="AA734" s="271"/>
      <c r="AB734" s="271"/>
      <c r="AC734" s="271"/>
      <c r="AD734" s="271"/>
      <c r="AE734" s="271"/>
      <c r="AF734" s="271"/>
      <c r="AG734" s="271"/>
      <c r="AH734" s="271"/>
      <c r="AI734" s="271"/>
      <c r="AJ734" s="271"/>
      <c r="AK734" s="271"/>
      <c r="AL734" s="271"/>
      <c r="AM734" s="271"/>
    </row>
    <row r="735" ht="21.75" customHeight="1" spans="1:39">
      <c r="A735" s="271"/>
      <c r="B735" s="176"/>
      <c r="C735" s="176"/>
      <c r="D735" s="176"/>
      <c r="E735" s="176"/>
      <c r="F735" s="36"/>
      <c r="G735" s="176"/>
      <c r="H735" s="176"/>
      <c r="I735" s="176"/>
      <c r="J735" s="176"/>
      <c r="K735" s="230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  <c r="AA735" s="271"/>
      <c r="AB735" s="271"/>
      <c r="AC735" s="271"/>
      <c r="AD735" s="271"/>
      <c r="AE735" s="271"/>
      <c r="AF735" s="271"/>
      <c r="AG735" s="271"/>
      <c r="AH735" s="271"/>
      <c r="AI735" s="271"/>
      <c r="AJ735" s="271"/>
      <c r="AK735" s="271"/>
      <c r="AL735" s="271"/>
      <c r="AM735" s="271"/>
    </row>
    <row r="736" ht="21.75" customHeight="1" spans="1:39">
      <c r="A736" s="271"/>
      <c r="B736" s="176"/>
      <c r="C736" s="176"/>
      <c r="D736" s="176"/>
      <c r="E736" s="176"/>
      <c r="F736" s="36"/>
      <c r="G736" s="176"/>
      <c r="H736" s="176"/>
      <c r="I736" s="176"/>
      <c r="J736" s="176"/>
      <c r="K736" s="230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  <c r="AA736" s="271"/>
      <c r="AB736" s="271"/>
      <c r="AC736" s="271"/>
      <c r="AD736" s="271"/>
      <c r="AE736" s="271"/>
      <c r="AF736" s="271"/>
      <c r="AG736" s="271"/>
      <c r="AH736" s="271"/>
      <c r="AI736" s="271"/>
      <c r="AJ736" s="271"/>
      <c r="AK736" s="271"/>
      <c r="AL736" s="271"/>
      <c r="AM736" s="271"/>
    </row>
    <row r="737" ht="21.75" customHeight="1" spans="1:39">
      <c r="A737" s="271"/>
      <c r="B737" s="176"/>
      <c r="C737" s="176"/>
      <c r="D737" s="176"/>
      <c r="E737" s="176"/>
      <c r="F737" s="36"/>
      <c r="G737" s="176"/>
      <c r="H737" s="176"/>
      <c r="I737" s="176"/>
      <c r="J737" s="176"/>
      <c r="K737" s="230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  <c r="AA737" s="271"/>
      <c r="AB737" s="271"/>
      <c r="AC737" s="271"/>
      <c r="AD737" s="271"/>
      <c r="AE737" s="271"/>
      <c r="AF737" s="271"/>
      <c r="AG737" s="271"/>
      <c r="AH737" s="271"/>
      <c r="AI737" s="271"/>
      <c r="AJ737" s="271"/>
      <c r="AK737" s="271"/>
      <c r="AL737" s="271"/>
      <c r="AM737" s="271"/>
    </row>
    <row r="738" ht="21.75" customHeight="1" spans="1:39">
      <c r="A738" s="271"/>
      <c r="B738" s="176"/>
      <c r="C738" s="176"/>
      <c r="D738" s="176"/>
      <c r="E738" s="176"/>
      <c r="F738" s="36"/>
      <c r="G738" s="176"/>
      <c r="H738" s="176"/>
      <c r="I738" s="176"/>
      <c r="J738" s="176"/>
      <c r="K738" s="230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271"/>
      <c r="AL738" s="271"/>
      <c r="AM738" s="271"/>
    </row>
    <row r="739" ht="21.75" customHeight="1" spans="1:39">
      <c r="A739" s="271"/>
      <c r="B739" s="176"/>
      <c r="C739" s="176"/>
      <c r="D739" s="176"/>
      <c r="E739" s="176"/>
      <c r="F739" s="36"/>
      <c r="G739" s="176"/>
      <c r="H739" s="176"/>
      <c r="I739" s="176"/>
      <c r="J739" s="176"/>
      <c r="K739" s="230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  <c r="AA739" s="271"/>
      <c r="AB739" s="271"/>
      <c r="AC739" s="271"/>
      <c r="AD739" s="271"/>
      <c r="AE739" s="271"/>
      <c r="AF739" s="271"/>
      <c r="AG739" s="271"/>
      <c r="AH739" s="271"/>
      <c r="AI739" s="271"/>
      <c r="AJ739" s="271"/>
      <c r="AK739" s="271"/>
      <c r="AL739" s="271"/>
      <c r="AM739" s="271"/>
    </row>
    <row r="740" ht="21.75" customHeight="1" spans="1:39">
      <c r="A740" s="271"/>
      <c r="B740" s="176"/>
      <c r="C740" s="176"/>
      <c r="D740" s="176"/>
      <c r="E740" s="176"/>
      <c r="F740" s="36"/>
      <c r="G740" s="176"/>
      <c r="H740" s="176"/>
      <c r="I740" s="176"/>
      <c r="J740" s="176"/>
      <c r="K740" s="230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  <c r="AA740" s="271"/>
      <c r="AB740" s="271"/>
      <c r="AC740" s="271"/>
      <c r="AD740" s="271"/>
      <c r="AE740" s="271"/>
      <c r="AF740" s="271"/>
      <c r="AG740" s="271"/>
      <c r="AH740" s="271"/>
      <c r="AI740" s="271"/>
      <c r="AJ740" s="271"/>
      <c r="AK740" s="271"/>
      <c r="AL740" s="271"/>
      <c r="AM740" s="271"/>
    </row>
    <row r="741" ht="21.75" customHeight="1" spans="1:39">
      <c r="A741" s="271"/>
      <c r="B741" s="176"/>
      <c r="C741" s="176"/>
      <c r="D741" s="176"/>
      <c r="E741" s="176"/>
      <c r="F741" s="36"/>
      <c r="G741" s="176"/>
      <c r="H741" s="176"/>
      <c r="I741" s="176"/>
      <c r="J741" s="176"/>
      <c r="K741" s="230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  <c r="AA741" s="271"/>
      <c r="AB741" s="271"/>
      <c r="AC741" s="271"/>
      <c r="AD741" s="271"/>
      <c r="AE741" s="271"/>
      <c r="AF741" s="271"/>
      <c r="AG741" s="271"/>
      <c r="AH741" s="271"/>
      <c r="AI741" s="271"/>
      <c r="AJ741" s="271"/>
      <c r="AK741" s="271"/>
      <c r="AL741" s="271"/>
      <c r="AM741" s="271"/>
    </row>
    <row r="742" ht="21.75" customHeight="1" spans="1:39">
      <c r="A742" s="271"/>
      <c r="B742" s="176"/>
      <c r="C742" s="176"/>
      <c r="D742" s="176"/>
      <c r="E742" s="176"/>
      <c r="F742" s="36"/>
      <c r="G742" s="176"/>
      <c r="H742" s="176"/>
      <c r="I742" s="176"/>
      <c r="J742" s="176"/>
      <c r="K742" s="230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  <c r="AA742" s="271"/>
      <c r="AB742" s="271"/>
      <c r="AC742" s="271"/>
      <c r="AD742" s="271"/>
      <c r="AE742" s="271"/>
      <c r="AF742" s="271"/>
      <c r="AG742" s="271"/>
      <c r="AH742" s="271"/>
      <c r="AI742" s="271"/>
      <c r="AJ742" s="271"/>
      <c r="AK742" s="271"/>
      <c r="AL742" s="271"/>
      <c r="AM742" s="271"/>
    </row>
    <row r="743" ht="21.75" customHeight="1" spans="1:39">
      <c r="A743" s="271"/>
      <c r="B743" s="176"/>
      <c r="C743" s="176"/>
      <c r="D743" s="176"/>
      <c r="E743" s="176"/>
      <c r="F743" s="36"/>
      <c r="G743" s="176"/>
      <c r="H743" s="176"/>
      <c r="I743" s="176"/>
      <c r="J743" s="176"/>
      <c r="K743" s="230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  <c r="AA743" s="271"/>
      <c r="AB743" s="271"/>
      <c r="AC743" s="271"/>
      <c r="AD743" s="271"/>
      <c r="AE743" s="271"/>
      <c r="AF743" s="271"/>
      <c r="AG743" s="271"/>
      <c r="AH743" s="271"/>
      <c r="AI743" s="271"/>
      <c r="AJ743" s="271"/>
      <c r="AK743" s="271"/>
      <c r="AL743" s="271"/>
      <c r="AM743" s="271"/>
    </row>
    <row r="744" ht="21.75" customHeight="1" spans="1:39">
      <c r="A744" s="271"/>
      <c r="B744" s="176"/>
      <c r="C744" s="176"/>
      <c r="D744" s="176"/>
      <c r="E744" s="176"/>
      <c r="F744" s="36"/>
      <c r="G744" s="176"/>
      <c r="H744" s="176"/>
      <c r="I744" s="176"/>
      <c r="J744" s="176"/>
      <c r="K744" s="230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271"/>
      <c r="AL744" s="271"/>
      <c r="AM744" s="271"/>
    </row>
    <row r="745" ht="21.75" customHeight="1" spans="1:39">
      <c r="A745" s="271"/>
      <c r="B745" s="176"/>
      <c r="C745" s="176"/>
      <c r="D745" s="176"/>
      <c r="E745" s="176"/>
      <c r="F745" s="36"/>
      <c r="G745" s="176"/>
      <c r="H745" s="176"/>
      <c r="I745" s="176"/>
      <c r="J745" s="176"/>
      <c r="K745" s="230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  <c r="AA745" s="271"/>
      <c r="AB745" s="271"/>
      <c r="AC745" s="271"/>
      <c r="AD745" s="271"/>
      <c r="AE745" s="271"/>
      <c r="AF745" s="271"/>
      <c r="AG745" s="271"/>
      <c r="AH745" s="271"/>
      <c r="AI745" s="271"/>
      <c r="AJ745" s="271"/>
      <c r="AK745" s="271"/>
      <c r="AL745" s="271"/>
      <c r="AM745" s="271"/>
    </row>
    <row r="746" ht="21.75" customHeight="1" spans="1:39">
      <c r="A746" s="271"/>
      <c r="B746" s="176"/>
      <c r="C746" s="176"/>
      <c r="D746" s="176"/>
      <c r="E746" s="176"/>
      <c r="F746" s="36"/>
      <c r="G746" s="176"/>
      <c r="H746" s="176"/>
      <c r="I746" s="176"/>
      <c r="J746" s="176"/>
      <c r="K746" s="230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  <c r="AA746" s="271"/>
      <c r="AB746" s="271"/>
      <c r="AC746" s="271"/>
      <c r="AD746" s="271"/>
      <c r="AE746" s="271"/>
      <c r="AF746" s="271"/>
      <c r="AG746" s="271"/>
      <c r="AH746" s="271"/>
      <c r="AI746" s="271"/>
      <c r="AJ746" s="271"/>
      <c r="AK746" s="271"/>
      <c r="AL746" s="271"/>
      <c r="AM746" s="271"/>
    </row>
    <row r="747" ht="21.75" customHeight="1" spans="1:39">
      <c r="A747" s="271"/>
      <c r="B747" s="176"/>
      <c r="C747" s="176"/>
      <c r="D747" s="176"/>
      <c r="E747" s="176"/>
      <c r="F747" s="36"/>
      <c r="G747" s="176"/>
      <c r="H747" s="176"/>
      <c r="I747" s="176"/>
      <c r="J747" s="176"/>
      <c r="K747" s="230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  <c r="AA747" s="271"/>
      <c r="AB747" s="271"/>
      <c r="AC747" s="271"/>
      <c r="AD747" s="271"/>
      <c r="AE747" s="271"/>
      <c r="AF747" s="271"/>
      <c r="AG747" s="271"/>
      <c r="AH747" s="271"/>
      <c r="AI747" s="271"/>
      <c r="AJ747" s="271"/>
      <c r="AK747" s="271"/>
      <c r="AL747" s="271"/>
      <c r="AM747" s="271"/>
    </row>
    <row r="748" ht="21.75" customHeight="1" spans="1:39">
      <c r="A748" s="271"/>
      <c r="B748" s="176"/>
      <c r="C748" s="176"/>
      <c r="D748" s="176"/>
      <c r="E748" s="176"/>
      <c r="F748" s="36"/>
      <c r="G748" s="176"/>
      <c r="H748" s="176"/>
      <c r="I748" s="176"/>
      <c r="J748" s="176"/>
      <c r="K748" s="230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  <c r="AA748" s="271"/>
      <c r="AB748" s="271"/>
      <c r="AC748" s="271"/>
      <c r="AD748" s="271"/>
      <c r="AE748" s="271"/>
      <c r="AF748" s="271"/>
      <c r="AG748" s="271"/>
      <c r="AH748" s="271"/>
      <c r="AI748" s="271"/>
      <c r="AJ748" s="271"/>
      <c r="AK748" s="271"/>
      <c r="AL748" s="271"/>
      <c r="AM748" s="271"/>
    </row>
    <row r="749" ht="21.75" customHeight="1" spans="1:39">
      <c r="A749" s="271"/>
      <c r="B749" s="176"/>
      <c r="C749" s="176"/>
      <c r="D749" s="176"/>
      <c r="E749" s="176"/>
      <c r="F749" s="36"/>
      <c r="G749" s="176"/>
      <c r="H749" s="176"/>
      <c r="I749" s="176"/>
      <c r="J749" s="176"/>
      <c r="K749" s="230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  <c r="AA749" s="271"/>
      <c r="AB749" s="271"/>
      <c r="AC749" s="271"/>
      <c r="AD749" s="271"/>
      <c r="AE749" s="271"/>
      <c r="AF749" s="271"/>
      <c r="AG749" s="271"/>
      <c r="AH749" s="271"/>
      <c r="AI749" s="271"/>
      <c r="AJ749" s="271"/>
      <c r="AK749" s="271"/>
      <c r="AL749" s="271"/>
      <c r="AM749" s="271"/>
    </row>
    <row r="750" ht="21.75" customHeight="1" spans="1:39">
      <c r="A750" s="271"/>
      <c r="B750" s="176"/>
      <c r="C750" s="176"/>
      <c r="D750" s="176"/>
      <c r="E750" s="176"/>
      <c r="F750" s="36"/>
      <c r="G750" s="176"/>
      <c r="H750" s="176"/>
      <c r="I750" s="176"/>
      <c r="J750" s="176"/>
      <c r="K750" s="230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271"/>
      <c r="AL750" s="271"/>
      <c r="AM750" s="271"/>
    </row>
    <row r="751" ht="21.75" customHeight="1" spans="1:39">
      <c r="A751" s="271"/>
      <c r="B751" s="176"/>
      <c r="C751" s="176"/>
      <c r="D751" s="176"/>
      <c r="E751" s="176"/>
      <c r="F751" s="36"/>
      <c r="G751" s="176"/>
      <c r="H751" s="176"/>
      <c r="I751" s="176"/>
      <c r="J751" s="176"/>
      <c r="K751" s="230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  <c r="AA751" s="271"/>
      <c r="AB751" s="271"/>
      <c r="AC751" s="271"/>
      <c r="AD751" s="271"/>
      <c r="AE751" s="271"/>
      <c r="AF751" s="271"/>
      <c r="AG751" s="271"/>
      <c r="AH751" s="271"/>
      <c r="AI751" s="271"/>
      <c r="AJ751" s="271"/>
      <c r="AK751" s="271"/>
      <c r="AL751" s="271"/>
      <c r="AM751" s="271"/>
    </row>
    <row r="752" ht="21.75" customHeight="1" spans="1:39">
      <c r="A752" s="271"/>
      <c r="B752" s="176"/>
      <c r="C752" s="176"/>
      <c r="D752" s="176"/>
      <c r="E752" s="176"/>
      <c r="F752" s="36"/>
      <c r="G752" s="176"/>
      <c r="H752" s="176"/>
      <c r="I752" s="176"/>
      <c r="J752" s="176"/>
      <c r="K752" s="230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  <c r="AA752" s="271"/>
      <c r="AB752" s="271"/>
      <c r="AC752" s="271"/>
      <c r="AD752" s="271"/>
      <c r="AE752" s="271"/>
      <c r="AF752" s="271"/>
      <c r="AG752" s="271"/>
      <c r="AH752" s="271"/>
      <c r="AI752" s="271"/>
      <c r="AJ752" s="271"/>
      <c r="AK752" s="271"/>
      <c r="AL752" s="271"/>
      <c r="AM752" s="271"/>
    </row>
    <row r="753" ht="21.75" customHeight="1" spans="1:39">
      <c r="A753" s="271"/>
      <c r="B753" s="176"/>
      <c r="C753" s="176"/>
      <c r="D753" s="176"/>
      <c r="E753" s="176"/>
      <c r="F753" s="36"/>
      <c r="G753" s="176"/>
      <c r="H753" s="176"/>
      <c r="I753" s="176"/>
      <c r="J753" s="176"/>
      <c r="K753" s="230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  <c r="AA753" s="271"/>
      <c r="AB753" s="271"/>
      <c r="AC753" s="271"/>
      <c r="AD753" s="271"/>
      <c r="AE753" s="271"/>
      <c r="AF753" s="271"/>
      <c r="AG753" s="271"/>
      <c r="AH753" s="271"/>
      <c r="AI753" s="271"/>
      <c r="AJ753" s="271"/>
      <c r="AK753" s="271"/>
      <c r="AL753" s="271"/>
      <c r="AM753" s="271"/>
    </row>
    <row r="754" ht="21.75" customHeight="1" spans="1:39">
      <c r="A754" s="271"/>
      <c r="B754" s="176"/>
      <c r="C754" s="176"/>
      <c r="D754" s="176"/>
      <c r="E754" s="176"/>
      <c r="F754" s="36"/>
      <c r="G754" s="176"/>
      <c r="H754" s="176"/>
      <c r="I754" s="176"/>
      <c r="J754" s="176"/>
      <c r="K754" s="230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  <c r="AA754" s="271"/>
      <c r="AB754" s="271"/>
      <c r="AC754" s="271"/>
      <c r="AD754" s="271"/>
      <c r="AE754" s="271"/>
      <c r="AF754" s="271"/>
      <c r="AG754" s="271"/>
      <c r="AH754" s="271"/>
      <c r="AI754" s="271"/>
      <c r="AJ754" s="271"/>
      <c r="AK754" s="271"/>
      <c r="AL754" s="271"/>
      <c r="AM754" s="271"/>
    </row>
    <row r="755" ht="21.75" customHeight="1" spans="1:39">
      <c r="A755" s="271"/>
      <c r="B755" s="176"/>
      <c r="C755" s="176"/>
      <c r="D755" s="176"/>
      <c r="E755" s="176"/>
      <c r="F755" s="36"/>
      <c r="G755" s="176"/>
      <c r="H755" s="176"/>
      <c r="I755" s="176"/>
      <c r="J755" s="176"/>
      <c r="K755" s="230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  <c r="AA755" s="271"/>
      <c r="AB755" s="271"/>
      <c r="AC755" s="271"/>
      <c r="AD755" s="271"/>
      <c r="AE755" s="271"/>
      <c r="AF755" s="271"/>
      <c r="AG755" s="271"/>
      <c r="AH755" s="271"/>
      <c r="AI755" s="271"/>
      <c r="AJ755" s="271"/>
      <c r="AK755" s="271"/>
      <c r="AL755" s="271"/>
      <c r="AM755" s="271"/>
    </row>
    <row r="756" ht="21.75" customHeight="1" spans="1:39">
      <c r="A756" s="271"/>
      <c r="B756" s="176"/>
      <c r="C756" s="176"/>
      <c r="D756" s="176"/>
      <c r="E756" s="176"/>
      <c r="F756" s="36"/>
      <c r="G756" s="176"/>
      <c r="H756" s="176"/>
      <c r="I756" s="176"/>
      <c r="J756" s="176"/>
      <c r="K756" s="230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  <c r="AA756" s="271"/>
      <c r="AB756" s="271"/>
      <c r="AC756" s="271"/>
      <c r="AD756" s="271"/>
      <c r="AE756" s="271"/>
      <c r="AF756" s="271"/>
      <c r="AG756" s="271"/>
      <c r="AH756" s="271"/>
      <c r="AI756" s="271"/>
      <c r="AJ756" s="271"/>
      <c r="AK756" s="271"/>
      <c r="AL756" s="271"/>
      <c r="AM756" s="271"/>
    </row>
    <row r="757" ht="21.75" customHeight="1" spans="1:39">
      <c r="A757" s="271"/>
      <c r="B757" s="176"/>
      <c r="C757" s="176"/>
      <c r="D757" s="176"/>
      <c r="E757" s="176"/>
      <c r="F757" s="36"/>
      <c r="G757" s="176"/>
      <c r="H757" s="176"/>
      <c r="I757" s="176"/>
      <c r="J757" s="176"/>
      <c r="K757" s="230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  <c r="AA757" s="271"/>
      <c r="AB757" s="271"/>
      <c r="AC757" s="271"/>
      <c r="AD757" s="271"/>
      <c r="AE757" s="271"/>
      <c r="AF757" s="271"/>
      <c r="AG757" s="271"/>
      <c r="AH757" s="271"/>
      <c r="AI757" s="271"/>
      <c r="AJ757" s="271"/>
      <c r="AK757" s="271"/>
      <c r="AL757" s="271"/>
      <c r="AM757" s="271"/>
    </row>
    <row r="758" ht="21.75" customHeight="1" spans="1:39">
      <c r="A758" s="271"/>
      <c r="B758" s="176"/>
      <c r="C758" s="176"/>
      <c r="D758" s="176"/>
      <c r="E758" s="176"/>
      <c r="F758" s="36"/>
      <c r="G758" s="176"/>
      <c r="H758" s="176"/>
      <c r="I758" s="176"/>
      <c r="J758" s="176"/>
      <c r="K758" s="230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  <c r="AA758" s="271"/>
      <c r="AB758" s="271"/>
      <c r="AC758" s="271"/>
      <c r="AD758" s="271"/>
      <c r="AE758" s="271"/>
      <c r="AF758" s="271"/>
      <c r="AG758" s="271"/>
      <c r="AH758" s="271"/>
      <c r="AI758" s="271"/>
      <c r="AJ758" s="271"/>
      <c r="AK758" s="271"/>
      <c r="AL758" s="271"/>
      <c r="AM758" s="271"/>
    </row>
    <row r="759" ht="21.75" customHeight="1" spans="1:39">
      <c r="A759" s="271"/>
      <c r="B759" s="176"/>
      <c r="C759" s="176"/>
      <c r="D759" s="176"/>
      <c r="E759" s="176"/>
      <c r="F759" s="36"/>
      <c r="G759" s="176"/>
      <c r="H759" s="176"/>
      <c r="I759" s="176"/>
      <c r="J759" s="176"/>
      <c r="K759" s="230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  <c r="AA759" s="271"/>
      <c r="AB759" s="271"/>
      <c r="AC759" s="271"/>
      <c r="AD759" s="271"/>
      <c r="AE759" s="271"/>
      <c r="AF759" s="271"/>
      <c r="AG759" s="271"/>
      <c r="AH759" s="271"/>
      <c r="AI759" s="271"/>
      <c r="AJ759" s="271"/>
      <c r="AK759" s="271"/>
      <c r="AL759" s="271"/>
      <c r="AM759" s="271"/>
    </row>
    <row r="760" ht="21.75" customHeight="1" spans="1:39">
      <c r="A760" s="271"/>
      <c r="B760" s="176"/>
      <c r="C760" s="176"/>
      <c r="D760" s="176"/>
      <c r="E760" s="176"/>
      <c r="F760" s="36"/>
      <c r="G760" s="176"/>
      <c r="H760" s="176"/>
      <c r="I760" s="176"/>
      <c r="J760" s="176"/>
      <c r="K760" s="230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L760" s="271"/>
      <c r="AM760" s="271"/>
    </row>
    <row r="761" ht="21.75" customHeight="1" spans="1:39">
      <c r="A761" s="271"/>
      <c r="B761" s="176"/>
      <c r="C761" s="176"/>
      <c r="D761" s="176"/>
      <c r="E761" s="176"/>
      <c r="F761" s="36"/>
      <c r="G761" s="176"/>
      <c r="H761" s="176"/>
      <c r="I761" s="176"/>
      <c r="J761" s="176"/>
      <c r="K761" s="230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L761" s="271"/>
      <c r="AM761" s="271"/>
    </row>
    <row r="762" ht="21.75" customHeight="1" spans="1:39">
      <c r="A762" s="271"/>
      <c r="B762" s="176"/>
      <c r="C762" s="176"/>
      <c r="D762" s="176"/>
      <c r="E762" s="176"/>
      <c r="F762" s="36"/>
      <c r="G762" s="176"/>
      <c r="H762" s="176"/>
      <c r="I762" s="176"/>
      <c r="J762" s="176"/>
      <c r="K762" s="230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L762" s="271"/>
      <c r="AM762" s="271"/>
    </row>
    <row r="763" ht="21.75" customHeight="1" spans="1:39">
      <c r="A763" s="271"/>
      <c r="B763" s="176"/>
      <c r="C763" s="176"/>
      <c r="D763" s="176"/>
      <c r="E763" s="176"/>
      <c r="F763" s="36"/>
      <c r="G763" s="176"/>
      <c r="H763" s="176"/>
      <c r="I763" s="176"/>
      <c r="J763" s="176"/>
      <c r="K763" s="230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L763" s="271"/>
      <c r="AM763" s="271"/>
    </row>
    <row r="764" ht="21.75" customHeight="1" spans="1:39">
      <c r="A764" s="271"/>
      <c r="B764" s="176"/>
      <c r="C764" s="176"/>
      <c r="D764" s="176"/>
      <c r="E764" s="176"/>
      <c r="F764" s="36"/>
      <c r="G764" s="176"/>
      <c r="H764" s="176"/>
      <c r="I764" s="176"/>
      <c r="J764" s="176"/>
      <c r="K764" s="230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L764" s="271"/>
      <c r="AM764" s="271"/>
    </row>
    <row r="765" ht="21.75" customHeight="1" spans="1:39">
      <c r="A765" s="271"/>
      <c r="B765" s="176"/>
      <c r="C765" s="176"/>
      <c r="D765" s="176"/>
      <c r="E765" s="176"/>
      <c r="F765" s="36"/>
      <c r="G765" s="176"/>
      <c r="H765" s="176"/>
      <c r="I765" s="176"/>
      <c r="J765" s="176"/>
      <c r="K765" s="230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L765" s="271"/>
      <c r="AM765" s="271"/>
    </row>
    <row r="766" ht="21.75" customHeight="1" spans="1:39">
      <c r="A766" s="271"/>
      <c r="B766" s="176"/>
      <c r="C766" s="176"/>
      <c r="D766" s="176"/>
      <c r="E766" s="176"/>
      <c r="F766" s="36"/>
      <c r="G766" s="176"/>
      <c r="H766" s="176"/>
      <c r="I766" s="176"/>
      <c r="J766" s="176"/>
      <c r="K766" s="230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L766" s="271"/>
      <c r="AM766" s="271"/>
    </row>
    <row r="767" ht="21.75" customHeight="1" spans="1:39">
      <c r="A767" s="271"/>
      <c r="B767" s="176"/>
      <c r="C767" s="176"/>
      <c r="D767" s="176"/>
      <c r="E767" s="176"/>
      <c r="F767" s="36"/>
      <c r="G767" s="176"/>
      <c r="H767" s="176"/>
      <c r="I767" s="176"/>
      <c r="J767" s="176"/>
      <c r="K767" s="230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L767" s="271"/>
      <c r="AM767" s="271"/>
    </row>
    <row r="768" ht="21.75" customHeight="1" spans="1:39">
      <c r="A768" s="271"/>
      <c r="B768" s="176"/>
      <c r="C768" s="176"/>
      <c r="D768" s="176"/>
      <c r="E768" s="176"/>
      <c r="F768" s="36"/>
      <c r="G768" s="176"/>
      <c r="H768" s="176"/>
      <c r="I768" s="176"/>
      <c r="J768" s="176"/>
      <c r="K768" s="230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L768" s="271"/>
      <c r="AM768" s="271"/>
    </row>
    <row r="769" ht="21.75" customHeight="1" spans="1:39">
      <c r="A769" s="271"/>
      <c r="B769" s="176"/>
      <c r="C769" s="176"/>
      <c r="D769" s="176"/>
      <c r="E769" s="176"/>
      <c r="F769" s="36"/>
      <c r="G769" s="176"/>
      <c r="H769" s="176"/>
      <c r="I769" s="176"/>
      <c r="J769" s="176"/>
      <c r="K769" s="230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L769" s="271"/>
      <c r="AM769" s="271"/>
    </row>
    <row r="770" ht="21.75" customHeight="1" spans="1:39">
      <c r="A770" s="271"/>
      <c r="B770" s="176"/>
      <c r="C770" s="176"/>
      <c r="D770" s="176"/>
      <c r="E770" s="176"/>
      <c r="F770" s="36"/>
      <c r="G770" s="176"/>
      <c r="H770" s="176"/>
      <c r="I770" s="176"/>
      <c r="J770" s="176"/>
      <c r="K770" s="230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L770" s="271"/>
      <c r="AM770" s="271"/>
    </row>
    <row r="771" ht="21.75" customHeight="1" spans="1:39">
      <c r="A771" s="271"/>
      <c r="B771" s="176"/>
      <c r="C771" s="176"/>
      <c r="D771" s="176"/>
      <c r="E771" s="176"/>
      <c r="F771" s="36"/>
      <c r="G771" s="176"/>
      <c r="H771" s="176"/>
      <c r="I771" s="176"/>
      <c r="J771" s="176"/>
      <c r="K771" s="230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L771" s="271"/>
      <c r="AM771" s="271"/>
    </row>
    <row r="772" ht="21.75" customHeight="1" spans="1:39">
      <c r="A772" s="271"/>
      <c r="B772" s="176"/>
      <c r="C772" s="176"/>
      <c r="D772" s="176"/>
      <c r="E772" s="176"/>
      <c r="F772" s="36"/>
      <c r="G772" s="176"/>
      <c r="H772" s="176"/>
      <c r="I772" s="176"/>
      <c r="J772" s="176"/>
      <c r="K772" s="230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L772" s="271"/>
      <c r="AM772" s="271"/>
    </row>
    <row r="773" ht="21.75" customHeight="1" spans="1:39">
      <c r="A773" s="271"/>
      <c r="B773" s="176"/>
      <c r="C773" s="176"/>
      <c r="D773" s="176"/>
      <c r="E773" s="176"/>
      <c r="F773" s="36"/>
      <c r="G773" s="176"/>
      <c r="H773" s="176"/>
      <c r="I773" s="176"/>
      <c r="J773" s="176"/>
      <c r="K773" s="230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L773" s="271"/>
      <c r="AM773" s="271"/>
    </row>
    <row r="774" ht="21.75" customHeight="1" spans="1:39">
      <c r="A774" s="271"/>
      <c r="B774" s="176"/>
      <c r="C774" s="176"/>
      <c r="D774" s="176"/>
      <c r="E774" s="176"/>
      <c r="F774" s="36"/>
      <c r="G774" s="176"/>
      <c r="H774" s="176"/>
      <c r="I774" s="176"/>
      <c r="J774" s="176"/>
      <c r="K774" s="230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L774" s="271"/>
      <c r="AM774" s="271"/>
    </row>
    <row r="775" ht="21.75" customHeight="1" spans="1:39">
      <c r="A775" s="271"/>
      <c r="B775" s="176"/>
      <c r="C775" s="176"/>
      <c r="D775" s="176"/>
      <c r="E775" s="176"/>
      <c r="F775" s="36"/>
      <c r="G775" s="176"/>
      <c r="H775" s="176"/>
      <c r="I775" s="176"/>
      <c r="J775" s="176"/>
      <c r="K775" s="230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L775" s="271"/>
      <c r="AM775" s="271"/>
    </row>
    <row r="776" ht="21.75" customHeight="1" spans="1:39">
      <c r="A776" s="271"/>
      <c r="B776" s="176"/>
      <c r="C776" s="176"/>
      <c r="D776" s="176"/>
      <c r="E776" s="176"/>
      <c r="F776" s="36"/>
      <c r="G776" s="176"/>
      <c r="H776" s="176"/>
      <c r="I776" s="176"/>
      <c r="J776" s="176"/>
      <c r="K776" s="230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L776" s="271"/>
      <c r="AM776" s="271"/>
    </row>
    <row r="777" ht="21.75" customHeight="1" spans="1:39">
      <c r="A777" s="271"/>
      <c r="B777" s="176"/>
      <c r="C777" s="176"/>
      <c r="D777" s="176"/>
      <c r="E777" s="176"/>
      <c r="F777" s="36"/>
      <c r="G777" s="176"/>
      <c r="H777" s="176"/>
      <c r="I777" s="176"/>
      <c r="J777" s="176"/>
      <c r="K777" s="230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L777" s="271"/>
      <c r="AM777" s="271"/>
    </row>
    <row r="778" ht="21.75" customHeight="1" spans="1:39">
      <c r="A778" s="271"/>
      <c r="B778" s="176"/>
      <c r="C778" s="176"/>
      <c r="D778" s="176"/>
      <c r="E778" s="176"/>
      <c r="F778" s="36"/>
      <c r="G778" s="176"/>
      <c r="H778" s="176"/>
      <c r="I778" s="176"/>
      <c r="J778" s="176"/>
      <c r="K778" s="230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L778" s="271"/>
      <c r="AM778" s="271"/>
    </row>
    <row r="779" ht="21.75" customHeight="1" spans="1:39">
      <c r="A779" s="271"/>
      <c r="B779" s="176"/>
      <c r="C779" s="176"/>
      <c r="D779" s="176"/>
      <c r="E779" s="176"/>
      <c r="F779" s="36"/>
      <c r="G779" s="176"/>
      <c r="H779" s="176"/>
      <c r="I779" s="176"/>
      <c r="J779" s="176"/>
      <c r="K779" s="230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L779" s="271"/>
      <c r="AM779" s="271"/>
    </row>
    <row r="780" ht="21.75" customHeight="1" spans="1:39">
      <c r="A780" s="271"/>
      <c r="B780" s="176"/>
      <c r="C780" s="176"/>
      <c r="D780" s="176"/>
      <c r="E780" s="176"/>
      <c r="F780" s="36"/>
      <c r="G780" s="176"/>
      <c r="H780" s="176"/>
      <c r="I780" s="176"/>
      <c r="J780" s="176"/>
      <c r="K780" s="230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L780" s="271"/>
      <c r="AM780" s="271"/>
    </row>
    <row r="781" ht="21.75" customHeight="1" spans="1:39">
      <c r="A781" s="271"/>
      <c r="B781" s="176"/>
      <c r="C781" s="176"/>
      <c r="D781" s="176"/>
      <c r="E781" s="176"/>
      <c r="F781" s="36"/>
      <c r="G781" s="176"/>
      <c r="H781" s="176"/>
      <c r="I781" s="176"/>
      <c r="J781" s="176"/>
      <c r="K781" s="230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L781" s="271"/>
      <c r="AM781" s="271"/>
    </row>
    <row r="782" ht="21.75" customHeight="1" spans="1:39">
      <c r="A782" s="271"/>
      <c r="B782" s="176"/>
      <c r="C782" s="176"/>
      <c r="D782" s="176"/>
      <c r="E782" s="176"/>
      <c r="F782" s="36"/>
      <c r="G782" s="176"/>
      <c r="H782" s="176"/>
      <c r="I782" s="176"/>
      <c r="J782" s="176"/>
      <c r="K782" s="230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L782" s="271"/>
      <c r="AM782" s="271"/>
    </row>
    <row r="783" ht="21.75" customHeight="1" spans="1:39">
      <c r="A783" s="271"/>
      <c r="B783" s="176"/>
      <c r="C783" s="176"/>
      <c r="D783" s="176"/>
      <c r="E783" s="176"/>
      <c r="F783" s="36"/>
      <c r="G783" s="176"/>
      <c r="H783" s="176"/>
      <c r="I783" s="176"/>
      <c r="J783" s="176"/>
      <c r="K783" s="230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L783" s="271"/>
      <c r="AM783" s="271"/>
    </row>
    <row r="784" ht="21.75" customHeight="1" spans="1:39">
      <c r="A784" s="271"/>
      <c r="B784" s="176"/>
      <c r="C784" s="176"/>
      <c r="D784" s="176"/>
      <c r="E784" s="176"/>
      <c r="F784" s="36"/>
      <c r="G784" s="176"/>
      <c r="H784" s="176"/>
      <c r="I784" s="176"/>
      <c r="J784" s="176"/>
      <c r="K784" s="230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  <c r="AA784" s="271"/>
      <c r="AB784" s="271"/>
      <c r="AC784" s="271"/>
      <c r="AD784" s="271"/>
      <c r="AE784" s="271"/>
      <c r="AF784" s="271"/>
      <c r="AG784" s="271"/>
      <c r="AH784" s="271"/>
      <c r="AI784" s="271"/>
      <c r="AJ784" s="271"/>
      <c r="AK784" s="271"/>
      <c r="AL784" s="271"/>
      <c r="AM784" s="271"/>
    </row>
    <row r="785" ht="21.75" customHeight="1" spans="1:39">
      <c r="A785" s="271"/>
      <c r="B785" s="176"/>
      <c r="C785" s="176"/>
      <c r="D785" s="176"/>
      <c r="E785" s="176"/>
      <c r="F785" s="36"/>
      <c r="G785" s="176"/>
      <c r="H785" s="176"/>
      <c r="I785" s="176"/>
      <c r="J785" s="176"/>
      <c r="K785" s="230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  <c r="AA785" s="271"/>
      <c r="AB785" s="271"/>
      <c r="AC785" s="271"/>
      <c r="AD785" s="271"/>
      <c r="AE785" s="271"/>
      <c r="AF785" s="271"/>
      <c r="AG785" s="271"/>
      <c r="AH785" s="271"/>
      <c r="AI785" s="271"/>
      <c r="AJ785" s="271"/>
      <c r="AK785" s="271"/>
      <c r="AL785" s="271"/>
      <c r="AM785" s="271"/>
    </row>
    <row r="786" ht="21.75" customHeight="1" spans="1:39">
      <c r="A786" s="271"/>
      <c r="B786" s="176"/>
      <c r="C786" s="176"/>
      <c r="D786" s="176"/>
      <c r="E786" s="176"/>
      <c r="F786" s="36"/>
      <c r="G786" s="176"/>
      <c r="H786" s="176"/>
      <c r="I786" s="176"/>
      <c r="J786" s="176"/>
      <c r="K786" s="230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L786" s="271"/>
      <c r="AM786" s="271"/>
    </row>
    <row r="787" ht="21.75" customHeight="1" spans="1:39">
      <c r="A787" s="271"/>
      <c r="B787" s="176"/>
      <c r="C787" s="176"/>
      <c r="D787" s="176"/>
      <c r="E787" s="176"/>
      <c r="F787" s="36"/>
      <c r="G787" s="176"/>
      <c r="H787" s="176"/>
      <c r="I787" s="176"/>
      <c r="J787" s="176"/>
      <c r="K787" s="230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  <c r="AA787" s="271"/>
      <c r="AB787" s="271"/>
      <c r="AC787" s="271"/>
      <c r="AD787" s="271"/>
      <c r="AE787" s="271"/>
      <c r="AF787" s="271"/>
      <c r="AG787" s="271"/>
      <c r="AH787" s="271"/>
      <c r="AI787" s="271"/>
      <c r="AJ787" s="271"/>
      <c r="AK787" s="271"/>
      <c r="AL787" s="271"/>
      <c r="AM787" s="271"/>
    </row>
    <row r="788" ht="21.75" customHeight="1" spans="1:39">
      <c r="A788" s="271"/>
      <c r="B788" s="176"/>
      <c r="C788" s="176"/>
      <c r="D788" s="176"/>
      <c r="E788" s="176"/>
      <c r="F788" s="36"/>
      <c r="G788" s="176"/>
      <c r="H788" s="176"/>
      <c r="I788" s="176"/>
      <c r="J788" s="176"/>
      <c r="K788" s="230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L788" s="271"/>
      <c r="AM788" s="271"/>
    </row>
    <row r="789" ht="21.75" customHeight="1" spans="1:39">
      <c r="A789" s="271"/>
      <c r="B789" s="176"/>
      <c r="C789" s="176"/>
      <c r="D789" s="176"/>
      <c r="E789" s="176"/>
      <c r="F789" s="36"/>
      <c r="G789" s="176"/>
      <c r="H789" s="176"/>
      <c r="I789" s="176"/>
      <c r="J789" s="176"/>
      <c r="K789" s="230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  <c r="AA789" s="271"/>
      <c r="AB789" s="271"/>
      <c r="AC789" s="271"/>
      <c r="AD789" s="271"/>
      <c r="AE789" s="271"/>
      <c r="AF789" s="271"/>
      <c r="AG789" s="271"/>
      <c r="AH789" s="271"/>
      <c r="AI789" s="271"/>
      <c r="AJ789" s="271"/>
      <c r="AK789" s="271"/>
      <c r="AL789" s="271"/>
      <c r="AM789" s="271"/>
    </row>
    <row r="790" ht="21.75" customHeight="1" spans="1:39">
      <c r="A790" s="271"/>
      <c r="B790" s="176"/>
      <c r="C790" s="176"/>
      <c r="D790" s="176"/>
      <c r="E790" s="176"/>
      <c r="F790" s="36"/>
      <c r="G790" s="176"/>
      <c r="H790" s="176"/>
      <c r="I790" s="176"/>
      <c r="J790" s="176"/>
      <c r="K790" s="230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  <c r="AA790" s="271"/>
      <c r="AB790" s="271"/>
      <c r="AC790" s="271"/>
      <c r="AD790" s="271"/>
      <c r="AE790" s="271"/>
      <c r="AF790" s="271"/>
      <c r="AG790" s="271"/>
      <c r="AH790" s="271"/>
      <c r="AI790" s="271"/>
      <c r="AJ790" s="271"/>
      <c r="AK790" s="271"/>
      <c r="AL790" s="271"/>
      <c r="AM790" s="271"/>
    </row>
    <row r="791" ht="21.75" customHeight="1" spans="1:39">
      <c r="A791" s="271"/>
      <c r="B791" s="176"/>
      <c r="C791" s="176"/>
      <c r="D791" s="176"/>
      <c r="E791" s="176"/>
      <c r="F791" s="36"/>
      <c r="G791" s="176"/>
      <c r="H791" s="176"/>
      <c r="I791" s="176"/>
      <c r="J791" s="176"/>
      <c r="K791" s="230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  <c r="AA791" s="271"/>
      <c r="AB791" s="271"/>
      <c r="AC791" s="271"/>
      <c r="AD791" s="271"/>
      <c r="AE791" s="271"/>
      <c r="AF791" s="271"/>
      <c r="AG791" s="271"/>
      <c r="AH791" s="271"/>
      <c r="AI791" s="271"/>
      <c r="AJ791" s="271"/>
      <c r="AK791" s="271"/>
      <c r="AL791" s="271"/>
      <c r="AM791" s="271"/>
    </row>
    <row r="792" ht="21.75" customHeight="1" spans="1:39">
      <c r="A792" s="271"/>
      <c r="B792" s="176"/>
      <c r="C792" s="176"/>
      <c r="D792" s="176"/>
      <c r="E792" s="176"/>
      <c r="F792" s="36"/>
      <c r="G792" s="176"/>
      <c r="H792" s="176"/>
      <c r="I792" s="176"/>
      <c r="J792" s="176"/>
      <c r="K792" s="230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71"/>
      <c r="AE792" s="271"/>
      <c r="AF792" s="271"/>
      <c r="AG792" s="271"/>
      <c r="AH792" s="271"/>
      <c r="AI792" s="271"/>
      <c r="AJ792" s="271"/>
      <c r="AK792" s="271"/>
      <c r="AL792" s="271"/>
      <c r="AM792" s="271"/>
    </row>
    <row r="793" ht="21.75" customHeight="1" spans="1:39">
      <c r="A793" s="271"/>
      <c r="B793" s="176"/>
      <c r="C793" s="176"/>
      <c r="D793" s="176"/>
      <c r="E793" s="176"/>
      <c r="F793" s="36"/>
      <c r="G793" s="176"/>
      <c r="H793" s="176"/>
      <c r="I793" s="176"/>
      <c r="J793" s="176"/>
      <c r="K793" s="230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  <c r="AA793" s="271"/>
      <c r="AB793" s="271"/>
      <c r="AC793" s="271"/>
      <c r="AD793" s="271"/>
      <c r="AE793" s="271"/>
      <c r="AF793" s="271"/>
      <c r="AG793" s="271"/>
      <c r="AH793" s="271"/>
      <c r="AI793" s="271"/>
      <c r="AJ793" s="271"/>
      <c r="AK793" s="271"/>
      <c r="AL793" s="271"/>
      <c r="AM793" s="271"/>
    </row>
    <row r="794" ht="21.75" customHeight="1" spans="1:39">
      <c r="A794" s="271"/>
      <c r="B794" s="176"/>
      <c r="C794" s="176"/>
      <c r="D794" s="176"/>
      <c r="E794" s="176"/>
      <c r="F794" s="36"/>
      <c r="G794" s="176"/>
      <c r="H794" s="176"/>
      <c r="I794" s="176"/>
      <c r="J794" s="176"/>
      <c r="K794" s="230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  <c r="AA794" s="271"/>
      <c r="AB794" s="271"/>
      <c r="AC794" s="271"/>
      <c r="AD794" s="271"/>
      <c r="AE794" s="271"/>
      <c r="AF794" s="271"/>
      <c r="AG794" s="271"/>
      <c r="AH794" s="271"/>
      <c r="AI794" s="271"/>
      <c r="AJ794" s="271"/>
      <c r="AK794" s="271"/>
      <c r="AL794" s="271"/>
      <c r="AM794" s="271"/>
    </row>
    <row r="795" ht="21.75" customHeight="1" spans="1:39">
      <c r="A795" s="271"/>
      <c r="B795" s="176"/>
      <c r="C795" s="176"/>
      <c r="D795" s="176"/>
      <c r="E795" s="176"/>
      <c r="F795" s="36"/>
      <c r="G795" s="176"/>
      <c r="H795" s="176"/>
      <c r="I795" s="176"/>
      <c r="J795" s="176"/>
      <c r="K795" s="230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  <c r="AA795" s="271"/>
      <c r="AB795" s="271"/>
      <c r="AC795" s="271"/>
      <c r="AD795" s="271"/>
      <c r="AE795" s="271"/>
      <c r="AF795" s="271"/>
      <c r="AG795" s="271"/>
      <c r="AH795" s="271"/>
      <c r="AI795" s="271"/>
      <c r="AJ795" s="271"/>
      <c r="AK795" s="271"/>
      <c r="AL795" s="271"/>
      <c r="AM795" s="271"/>
    </row>
    <row r="796" ht="21.75" customHeight="1" spans="1:39">
      <c r="A796" s="271"/>
      <c r="B796" s="176"/>
      <c r="C796" s="176"/>
      <c r="D796" s="176"/>
      <c r="E796" s="176"/>
      <c r="F796" s="36"/>
      <c r="G796" s="176"/>
      <c r="H796" s="176"/>
      <c r="I796" s="176"/>
      <c r="J796" s="176"/>
      <c r="K796" s="230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  <c r="AA796" s="271"/>
      <c r="AB796" s="271"/>
      <c r="AC796" s="271"/>
      <c r="AD796" s="271"/>
      <c r="AE796" s="271"/>
      <c r="AF796" s="271"/>
      <c r="AG796" s="271"/>
      <c r="AH796" s="271"/>
      <c r="AI796" s="271"/>
      <c r="AJ796" s="271"/>
      <c r="AK796" s="271"/>
      <c r="AL796" s="271"/>
      <c r="AM796" s="271"/>
    </row>
    <row r="797" ht="21.75" customHeight="1" spans="1:39">
      <c r="A797" s="271"/>
      <c r="B797" s="176"/>
      <c r="C797" s="176"/>
      <c r="D797" s="176"/>
      <c r="E797" s="176"/>
      <c r="F797" s="36"/>
      <c r="G797" s="176"/>
      <c r="H797" s="176"/>
      <c r="I797" s="176"/>
      <c r="J797" s="176"/>
      <c r="K797" s="230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  <c r="AA797" s="271"/>
      <c r="AB797" s="271"/>
      <c r="AC797" s="271"/>
      <c r="AD797" s="271"/>
      <c r="AE797" s="271"/>
      <c r="AF797" s="271"/>
      <c r="AG797" s="271"/>
      <c r="AH797" s="271"/>
      <c r="AI797" s="271"/>
      <c r="AJ797" s="271"/>
      <c r="AK797" s="271"/>
      <c r="AL797" s="271"/>
      <c r="AM797" s="271"/>
    </row>
    <row r="798" ht="21.75" customHeight="1" spans="1:39">
      <c r="A798" s="271"/>
      <c r="B798" s="176"/>
      <c r="C798" s="176"/>
      <c r="D798" s="176"/>
      <c r="E798" s="176"/>
      <c r="F798" s="36"/>
      <c r="G798" s="176"/>
      <c r="H798" s="176"/>
      <c r="I798" s="176"/>
      <c r="J798" s="176"/>
      <c r="K798" s="230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  <c r="AA798" s="271"/>
      <c r="AB798" s="271"/>
      <c r="AC798" s="271"/>
      <c r="AD798" s="271"/>
      <c r="AE798" s="271"/>
      <c r="AF798" s="271"/>
      <c r="AG798" s="271"/>
      <c r="AH798" s="271"/>
      <c r="AI798" s="271"/>
      <c r="AJ798" s="271"/>
      <c r="AK798" s="271"/>
      <c r="AL798" s="271"/>
      <c r="AM798" s="271"/>
    </row>
    <row r="799" ht="21.75" customHeight="1" spans="1:39">
      <c r="A799" s="271"/>
      <c r="B799" s="176"/>
      <c r="C799" s="176"/>
      <c r="D799" s="176"/>
      <c r="E799" s="176"/>
      <c r="F799" s="36"/>
      <c r="G799" s="176"/>
      <c r="H799" s="176"/>
      <c r="I799" s="176"/>
      <c r="J799" s="176"/>
      <c r="K799" s="230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  <c r="AA799" s="271"/>
      <c r="AB799" s="271"/>
      <c r="AC799" s="271"/>
      <c r="AD799" s="271"/>
      <c r="AE799" s="271"/>
      <c r="AF799" s="271"/>
      <c r="AG799" s="271"/>
      <c r="AH799" s="271"/>
      <c r="AI799" s="271"/>
      <c r="AJ799" s="271"/>
      <c r="AK799" s="271"/>
      <c r="AL799" s="271"/>
      <c r="AM799" s="271"/>
    </row>
    <row r="800" ht="21.75" customHeight="1" spans="1:39">
      <c r="A800" s="271"/>
      <c r="B800" s="176"/>
      <c r="C800" s="176"/>
      <c r="D800" s="176"/>
      <c r="E800" s="176"/>
      <c r="F800" s="36"/>
      <c r="G800" s="176"/>
      <c r="H800" s="176"/>
      <c r="I800" s="176"/>
      <c r="J800" s="176"/>
      <c r="K800" s="230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71"/>
      <c r="AE800" s="271"/>
      <c r="AF800" s="271"/>
      <c r="AG800" s="271"/>
      <c r="AH800" s="271"/>
      <c r="AI800" s="271"/>
      <c r="AJ800" s="271"/>
      <c r="AK800" s="271"/>
      <c r="AL800" s="271"/>
      <c r="AM800" s="271"/>
    </row>
    <row r="801" ht="21.75" customHeight="1" spans="1:39">
      <c r="A801" s="271"/>
      <c r="B801" s="176"/>
      <c r="C801" s="176"/>
      <c r="D801" s="176"/>
      <c r="E801" s="176"/>
      <c r="F801" s="36"/>
      <c r="G801" s="176"/>
      <c r="H801" s="176"/>
      <c r="I801" s="176"/>
      <c r="J801" s="176"/>
      <c r="K801" s="230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71"/>
      <c r="AE801" s="271"/>
      <c r="AF801" s="271"/>
      <c r="AG801" s="271"/>
      <c r="AH801" s="271"/>
      <c r="AI801" s="271"/>
      <c r="AJ801" s="271"/>
      <c r="AK801" s="271"/>
      <c r="AL801" s="271"/>
      <c r="AM801" s="271"/>
    </row>
    <row r="802" ht="21.75" customHeight="1" spans="1:39">
      <c r="A802" s="271"/>
      <c r="B802" s="176"/>
      <c r="C802" s="176"/>
      <c r="D802" s="176"/>
      <c r="E802" s="176"/>
      <c r="F802" s="36"/>
      <c r="G802" s="176"/>
      <c r="H802" s="176"/>
      <c r="I802" s="176"/>
      <c r="J802" s="176"/>
      <c r="K802" s="230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  <c r="AA802" s="271"/>
      <c r="AB802" s="271"/>
      <c r="AC802" s="271"/>
      <c r="AD802" s="271"/>
      <c r="AE802" s="271"/>
      <c r="AF802" s="271"/>
      <c r="AG802" s="271"/>
      <c r="AH802" s="271"/>
      <c r="AI802" s="271"/>
      <c r="AJ802" s="271"/>
      <c r="AK802" s="271"/>
      <c r="AL802" s="271"/>
      <c r="AM802" s="271"/>
    </row>
    <row r="803" ht="21.75" customHeight="1" spans="1:39">
      <c r="A803" s="271"/>
      <c r="B803" s="176"/>
      <c r="C803" s="176"/>
      <c r="D803" s="176"/>
      <c r="E803" s="176"/>
      <c r="F803" s="36"/>
      <c r="G803" s="176"/>
      <c r="H803" s="176"/>
      <c r="I803" s="176"/>
      <c r="J803" s="176"/>
      <c r="K803" s="230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  <c r="AA803" s="271"/>
      <c r="AB803" s="271"/>
      <c r="AC803" s="271"/>
      <c r="AD803" s="271"/>
      <c r="AE803" s="271"/>
      <c r="AF803" s="271"/>
      <c r="AG803" s="271"/>
      <c r="AH803" s="271"/>
      <c r="AI803" s="271"/>
      <c r="AJ803" s="271"/>
      <c r="AK803" s="271"/>
      <c r="AL803" s="271"/>
      <c r="AM803" s="271"/>
    </row>
    <row r="804" ht="21.75" customHeight="1" spans="1:39">
      <c r="A804" s="271"/>
      <c r="B804" s="176"/>
      <c r="C804" s="176"/>
      <c r="D804" s="176"/>
      <c r="E804" s="176"/>
      <c r="F804" s="36"/>
      <c r="G804" s="176"/>
      <c r="H804" s="176"/>
      <c r="I804" s="176"/>
      <c r="J804" s="176"/>
      <c r="K804" s="230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  <c r="AA804" s="271"/>
      <c r="AB804" s="271"/>
      <c r="AC804" s="271"/>
      <c r="AD804" s="271"/>
      <c r="AE804" s="271"/>
      <c r="AF804" s="271"/>
      <c r="AG804" s="271"/>
      <c r="AH804" s="271"/>
      <c r="AI804" s="271"/>
      <c r="AJ804" s="271"/>
      <c r="AK804" s="271"/>
      <c r="AL804" s="271"/>
      <c r="AM804" s="271"/>
    </row>
    <row r="805" ht="21.75" customHeight="1" spans="1:39">
      <c r="A805" s="271"/>
      <c r="B805" s="176"/>
      <c r="C805" s="176"/>
      <c r="D805" s="176"/>
      <c r="E805" s="176"/>
      <c r="F805" s="36"/>
      <c r="G805" s="176"/>
      <c r="H805" s="176"/>
      <c r="I805" s="176"/>
      <c r="J805" s="176"/>
      <c r="K805" s="230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  <c r="AA805" s="271"/>
      <c r="AB805" s="271"/>
      <c r="AC805" s="271"/>
      <c r="AD805" s="271"/>
      <c r="AE805" s="271"/>
      <c r="AF805" s="271"/>
      <c r="AG805" s="271"/>
      <c r="AH805" s="271"/>
      <c r="AI805" s="271"/>
      <c r="AJ805" s="271"/>
      <c r="AK805" s="271"/>
      <c r="AL805" s="271"/>
      <c r="AM805" s="271"/>
    </row>
    <row r="806" ht="21.75" customHeight="1" spans="1:39">
      <c r="A806" s="271"/>
      <c r="B806" s="176"/>
      <c r="C806" s="176"/>
      <c r="D806" s="176"/>
      <c r="E806" s="176"/>
      <c r="F806" s="36"/>
      <c r="G806" s="176"/>
      <c r="H806" s="176"/>
      <c r="I806" s="176"/>
      <c r="J806" s="176"/>
      <c r="K806" s="230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  <c r="AA806" s="271"/>
      <c r="AB806" s="271"/>
      <c r="AC806" s="271"/>
      <c r="AD806" s="271"/>
      <c r="AE806" s="271"/>
      <c r="AF806" s="271"/>
      <c r="AG806" s="271"/>
      <c r="AH806" s="271"/>
      <c r="AI806" s="271"/>
      <c r="AJ806" s="271"/>
      <c r="AK806" s="271"/>
      <c r="AL806" s="271"/>
      <c r="AM806" s="271"/>
    </row>
    <row r="807" ht="21.75" customHeight="1" spans="1:39">
      <c r="A807" s="271"/>
      <c r="B807" s="176"/>
      <c r="C807" s="176"/>
      <c r="D807" s="176"/>
      <c r="E807" s="176"/>
      <c r="F807" s="36"/>
      <c r="G807" s="176"/>
      <c r="H807" s="176"/>
      <c r="I807" s="176"/>
      <c r="J807" s="176"/>
      <c r="K807" s="230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71"/>
      <c r="AE807" s="271"/>
      <c r="AF807" s="271"/>
      <c r="AG807" s="271"/>
      <c r="AH807" s="271"/>
      <c r="AI807" s="271"/>
      <c r="AJ807" s="271"/>
      <c r="AK807" s="271"/>
      <c r="AL807" s="271"/>
      <c r="AM807" s="271"/>
    </row>
    <row r="808" ht="21.75" customHeight="1" spans="1:39">
      <c r="A808" s="271"/>
      <c r="B808" s="176"/>
      <c r="C808" s="176"/>
      <c r="D808" s="176"/>
      <c r="E808" s="176"/>
      <c r="F808" s="36"/>
      <c r="G808" s="176"/>
      <c r="H808" s="176"/>
      <c r="I808" s="176"/>
      <c r="J808" s="176"/>
      <c r="K808" s="230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71"/>
      <c r="AE808" s="271"/>
      <c r="AF808" s="271"/>
      <c r="AG808" s="271"/>
      <c r="AH808" s="271"/>
      <c r="AI808" s="271"/>
      <c r="AJ808" s="271"/>
      <c r="AK808" s="271"/>
      <c r="AL808" s="271"/>
      <c r="AM808" s="271"/>
    </row>
    <row r="809" ht="21.75" customHeight="1" spans="1:39">
      <c r="A809" s="271"/>
      <c r="B809" s="176"/>
      <c r="C809" s="176"/>
      <c r="D809" s="176"/>
      <c r="E809" s="176"/>
      <c r="F809" s="36"/>
      <c r="G809" s="176"/>
      <c r="H809" s="176"/>
      <c r="I809" s="176"/>
      <c r="J809" s="176"/>
      <c r="K809" s="230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  <c r="AA809" s="271"/>
      <c r="AB809" s="271"/>
      <c r="AC809" s="271"/>
      <c r="AD809" s="271"/>
      <c r="AE809" s="271"/>
      <c r="AF809" s="271"/>
      <c r="AG809" s="271"/>
      <c r="AH809" s="271"/>
      <c r="AI809" s="271"/>
      <c r="AJ809" s="271"/>
      <c r="AK809" s="271"/>
      <c r="AL809" s="271"/>
      <c r="AM809" s="271"/>
    </row>
    <row r="810" ht="21.75" customHeight="1" spans="1:39">
      <c r="A810" s="271"/>
      <c r="B810" s="176"/>
      <c r="C810" s="176"/>
      <c r="D810" s="176"/>
      <c r="E810" s="176"/>
      <c r="F810" s="36"/>
      <c r="G810" s="176"/>
      <c r="H810" s="176"/>
      <c r="I810" s="176"/>
      <c r="J810" s="176"/>
      <c r="K810" s="230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71"/>
      <c r="AE810" s="271"/>
      <c r="AF810" s="271"/>
      <c r="AG810" s="271"/>
      <c r="AH810" s="271"/>
      <c r="AI810" s="271"/>
      <c r="AJ810" s="271"/>
      <c r="AK810" s="271"/>
      <c r="AL810" s="271"/>
      <c r="AM810" s="271"/>
    </row>
    <row r="811" ht="21.75" customHeight="1" spans="1:39">
      <c r="A811" s="271"/>
      <c r="B811" s="176"/>
      <c r="C811" s="176"/>
      <c r="D811" s="176"/>
      <c r="E811" s="176"/>
      <c r="F811" s="36"/>
      <c r="G811" s="176"/>
      <c r="H811" s="176"/>
      <c r="I811" s="176"/>
      <c r="J811" s="176"/>
      <c r="K811" s="230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71"/>
      <c r="AE811" s="271"/>
      <c r="AF811" s="271"/>
      <c r="AG811" s="271"/>
      <c r="AH811" s="271"/>
      <c r="AI811" s="271"/>
      <c r="AJ811" s="271"/>
      <c r="AK811" s="271"/>
      <c r="AL811" s="271"/>
      <c r="AM811" s="271"/>
    </row>
    <row r="812" ht="21.75" customHeight="1" spans="1:39">
      <c r="A812" s="271"/>
      <c r="B812" s="176"/>
      <c r="C812" s="176"/>
      <c r="D812" s="176"/>
      <c r="E812" s="176"/>
      <c r="F812" s="36"/>
      <c r="G812" s="176"/>
      <c r="H812" s="176"/>
      <c r="I812" s="176"/>
      <c r="J812" s="176"/>
      <c r="K812" s="230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  <c r="AA812" s="271"/>
      <c r="AB812" s="271"/>
      <c r="AC812" s="271"/>
      <c r="AD812" s="271"/>
      <c r="AE812" s="271"/>
      <c r="AF812" s="271"/>
      <c r="AG812" s="271"/>
      <c r="AH812" s="271"/>
      <c r="AI812" s="271"/>
      <c r="AJ812" s="271"/>
      <c r="AK812" s="271"/>
      <c r="AL812" s="271"/>
      <c r="AM812" s="271"/>
    </row>
    <row r="813" ht="21.75" customHeight="1" spans="1:39">
      <c r="A813" s="271"/>
      <c r="B813" s="176"/>
      <c r="C813" s="176"/>
      <c r="D813" s="176"/>
      <c r="E813" s="176"/>
      <c r="F813" s="36"/>
      <c r="G813" s="176"/>
      <c r="H813" s="176"/>
      <c r="I813" s="176"/>
      <c r="J813" s="176"/>
      <c r="K813" s="230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  <c r="AA813" s="271"/>
      <c r="AB813" s="271"/>
      <c r="AC813" s="271"/>
      <c r="AD813" s="271"/>
      <c r="AE813" s="271"/>
      <c r="AF813" s="271"/>
      <c r="AG813" s="271"/>
      <c r="AH813" s="271"/>
      <c r="AI813" s="271"/>
      <c r="AJ813" s="271"/>
      <c r="AK813" s="271"/>
      <c r="AL813" s="271"/>
      <c r="AM813" s="271"/>
    </row>
    <row r="814" ht="21.75" customHeight="1" spans="1:39">
      <c r="A814" s="271"/>
      <c r="B814" s="176"/>
      <c r="C814" s="176"/>
      <c r="D814" s="176"/>
      <c r="E814" s="176"/>
      <c r="F814" s="36"/>
      <c r="G814" s="176"/>
      <c r="H814" s="176"/>
      <c r="I814" s="176"/>
      <c r="J814" s="176"/>
      <c r="K814" s="230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  <c r="AA814" s="271"/>
      <c r="AB814" s="271"/>
      <c r="AC814" s="271"/>
      <c r="AD814" s="271"/>
      <c r="AE814" s="271"/>
      <c r="AF814" s="271"/>
      <c r="AG814" s="271"/>
      <c r="AH814" s="271"/>
      <c r="AI814" s="271"/>
      <c r="AJ814" s="271"/>
      <c r="AK814" s="271"/>
      <c r="AL814" s="271"/>
      <c r="AM814" s="271"/>
    </row>
    <row r="815" ht="21.75" customHeight="1" spans="1:39">
      <c r="A815" s="271"/>
      <c r="B815" s="176"/>
      <c r="C815" s="176"/>
      <c r="D815" s="176"/>
      <c r="E815" s="176"/>
      <c r="F815" s="36"/>
      <c r="G815" s="176"/>
      <c r="H815" s="176"/>
      <c r="I815" s="176"/>
      <c r="J815" s="176"/>
      <c r="K815" s="230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  <c r="AA815" s="271"/>
      <c r="AB815" s="271"/>
      <c r="AC815" s="271"/>
      <c r="AD815" s="271"/>
      <c r="AE815" s="271"/>
      <c r="AF815" s="271"/>
      <c r="AG815" s="271"/>
      <c r="AH815" s="271"/>
      <c r="AI815" s="271"/>
      <c r="AJ815" s="271"/>
      <c r="AK815" s="271"/>
      <c r="AL815" s="271"/>
      <c r="AM815" s="271"/>
    </row>
    <row r="816" ht="21.75" customHeight="1" spans="1:39">
      <c r="A816" s="271"/>
      <c r="B816" s="176"/>
      <c r="C816" s="176"/>
      <c r="D816" s="176"/>
      <c r="E816" s="176"/>
      <c r="F816" s="36"/>
      <c r="G816" s="176"/>
      <c r="H816" s="176"/>
      <c r="I816" s="176"/>
      <c r="J816" s="176"/>
      <c r="K816" s="230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  <c r="AA816" s="271"/>
      <c r="AB816" s="271"/>
      <c r="AC816" s="271"/>
      <c r="AD816" s="271"/>
      <c r="AE816" s="271"/>
      <c r="AF816" s="271"/>
      <c r="AG816" s="271"/>
      <c r="AH816" s="271"/>
      <c r="AI816" s="271"/>
      <c r="AJ816" s="271"/>
      <c r="AK816" s="271"/>
      <c r="AL816" s="271"/>
      <c r="AM816" s="271"/>
    </row>
    <row r="817" ht="21.75" customHeight="1" spans="1:39">
      <c r="A817" s="271"/>
      <c r="B817" s="176"/>
      <c r="C817" s="176"/>
      <c r="D817" s="176"/>
      <c r="E817" s="176"/>
      <c r="F817" s="36"/>
      <c r="G817" s="176"/>
      <c r="H817" s="176"/>
      <c r="I817" s="176"/>
      <c r="J817" s="176"/>
      <c r="K817" s="230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71"/>
      <c r="AE817" s="271"/>
      <c r="AF817" s="271"/>
      <c r="AG817" s="271"/>
      <c r="AH817" s="271"/>
      <c r="AI817" s="271"/>
      <c r="AJ817" s="271"/>
      <c r="AK817" s="271"/>
      <c r="AL817" s="271"/>
      <c r="AM817" s="271"/>
    </row>
    <row r="818" ht="21.75" customHeight="1" spans="1:39">
      <c r="A818" s="271"/>
      <c r="B818" s="176"/>
      <c r="C818" s="176"/>
      <c r="D818" s="176"/>
      <c r="E818" s="176"/>
      <c r="F818" s="36"/>
      <c r="G818" s="176"/>
      <c r="H818" s="176"/>
      <c r="I818" s="176"/>
      <c r="J818" s="176"/>
      <c r="K818" s="230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  <c r="AA818" s="271"/>
      <c r="AB818" s="271"/>
      <c r="AC818" s="271"/>
      <c r="AD818" s="271"/>
      <c r="AE818" s="271"/>
      <c r="AF818" s="271"/>
      <c r="AG818" s="271"/>
      <c r="AH818" s="271"/>
      <c r="AI818" s="271"/>
      <c r="AJ818" s="271"/>
      <c r="AK818" s="271"/>
      <c r="AL818" s="271"/>
      <c r="AM818" s="271"/>
    </row>
    <row r="819" ht="21.75" customHeight="1" spans="1:39">
      <c r="A819" s="271"/>
      <c r="B819" s="176"/>
      <c r="C819" s="176"/>
      <c r="D819" s="176"/>
      <c r="E819" s="176"/>
      <c r="F819" s="36"/>
      <c r="G819" s="176"/>
      <c r="H819" s="176"/>
      <c r="I819" s="176"/>
      <c r="J819" s="176"/>
      <c r="K819" s="230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  <c r="AA819" s="271"/>
      <c r="AB819" s="271"/>
      <c r="AC819" s="271"/>
      <c r="AD819" s="271"/>
      <c r="AE819" s="271"/>
      <c r="AF819" s="271"/>
      <c r="AG819" s="271"/>
      <c r="AH819" s="271"/>
      <c r="AI819" s="271"/>
      <c r="AJ819" s="271"/>
      <c r="AK819" s="271"/>
      <c r="AL819" s="271"/>
      <c r="AM819" s="271"/>
    </row>
    <row r="820" ht="21.75" customHeight="1" spans="1:39">
      <c r="A820" s="271"/>
      <c r="B820" s="176"/>
      <c r="C820" s="176"/>
      <c r="D820" s="176"/>
      <c r="E820" s="176"/>
      <c r="F820" s="36"/>
      <c r="G820" s="176"/>
      <c r="H820" s="176"/>
      <c r="I820" s="176"/>
      <c r="J820" s="176"/>
      <c r="K820" s="230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  <c r="AA820" s="271"/>
      <c r="AB820" s="271"/>
      <c r="AC820" s="271"/>
      <c r="AD820" s="271"/>
      <c r="AE820" s="271"/>
      <c r="AF820" s="271"/>
      <c r="AG820" s="271"/>
      <c r="AH820" s="271"/>
      <c r="AI820" s="271"/>
      <c r="AJ820" s="271"/>
      <c r="AK820" s="271"/>
      <c r="AL820" s="271"/>
      <c r="AM820" s="271"/>
    </row>
    <row r="821" ht="21.75" customHeight="1" spans="1:39">
      <c r="A821" s="271"/>
      <c r="B821" s="176"/>
      <c r="C821" s="176"/>
      <c r="D821" s="176"/>
      <c r="E821" s="176"/>
      <c r="F821" s="36"/>
      <c r="G821" s="176"/>
      <c r="H821" s="176"/>
      <c r="I821" s="176"/>
      <c r="J821" s="176"/>
      <c r="K821" s="230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  <c r="AA821" s="271"/>
      <c r="AB821" s="271"/>
      <c r="AC821" s="271"/>
      <c r="AD821" s="271"/>
      <c r="AE821" s="271"/>
      <c r="AF821" s="271"/>
      <c r="AG821" s="271"/>
      <c r="AH821" s="271"/>
      <c r="AI821" s="271"/>
      <c r="AJ821" s="271"/>
      <c r="AK821" s="271"/>
      <c r="AL821" s="271"/>
      <c r="AM821" s="271"/>
    </row>
    <row r="822" ht="21.75" customHeight="1" spans="1:39">
      <c r="A822" s="271"/>
      <c r="B822" s="176"/>
      <c r="C822" s="176"/>
      <c r="D822" s="176"/>
      <c r="E822" s="176"/>
      <c r="F822" s="36"/>
      <c r="G822" s="176"/>
      <c r="H822" s="176"/>
      <c r="I822" s="176"/>
      <c r="J822" s="176"/>
      <c r="K822" s="230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  <c r="AA822" s="271"/>
      <c r="AB822" s="271"/>
      <c r="AC822" s="271"/>
      <c r="AD822" s="271"/>
      <c r="AE822" s="271"/>
      <c r="AF822" s="271"/>
      <c r="AG822" s="271"/>
      <c r="AH822" s="271"/>
      <c r="AI822" s="271"/>
      <c r="AJ822" s="271"/>
      <c r="AK822" s="271"/>
      <c r="AL822" s="271"/>
      <c r="AM822" s="271"/>
    </row>
    <row r="823" ht="21.75" customHeight="1" spans="1:39">
      <c r="A823" s="271"/>
      <c r="B823" s="176"/>
      <c r="C823" s="176"/>
      <c r="D823" s="176"/>
      <c r="E823" s="176"/>
      <c r="F823" s="36"/>
      <c r="G823" s="176"/>
      <c r="H823" s="176"/>
      <c r="I823" s="176"/>
      <c r="J823" s="176"/>
      <c r="K823" s="230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  <c r="AA823" s="271"/>
      <c r="AB823" s="271"/>
      <c r="AC823" s="271"/>
      <c r="AD823" s="271"/>
      <c r="AE823" s="271"/>
      <c r="AF823" s="271"/>
      <c r="AG823" s="271"/>
      <c r="AH823" s="271"/>
      <c r="AI823" s="271"/>
      <c r="AJ823" s="271"/>
      <c r="AK823" s="271"/>
      <c r="AL823" s="271"/>
      <c r="AM823" s="271"/>
    </row>
    <row r="824" ht="21.75" customHeight="1" spans="1:39">
      <c r="A824" s="271"/>
      <c r="B824" s="176"/>
      <c r="C824" s="176"/>
      <c r="D824" s="176"/>
      <c r="E824" s="176"/>
      <c r="F824" s="36"/>
      <c r="G824" s="176"/>
      <c r="H824" s="176"/>
      <c r="I824" s="176"/>
      <c r="J824" s="176"/>
      <c r="K824" s="230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  <c r="AA824" s="271"/>
      <c r="AB824" s="271"/>
      <c r="AC824" s="271"/>
      <c r="AD824" s="271"/>
      <c r="AE824" s="271"/>
      <c r="AF824" s="271"/>
      <c r="AG824" s="271"/>
      <c r="AH824" s="271"/>
      <c r="AI824" s="271"/>
      <c r="AJ824" s="271"/>
      <c r="AK824" s="271"/>
      <c r="AL824" s="271"/>
      <c r="AM824" s="271"/>
    </row>
    <row r="825" ht="21.75" customHeight="1" spans="1:39">
      <c r="A825" s="271"/>
      <c r="B825" s="176"/>
      <c r="C825" s="176"/>
      <c r="D825" s="176"/>
      <c r="E825" s="176"/>
      <c r="F825" s="36"/>
      <c r="G825" s="176"/>
      <c r="H825" s="176"/>
      <c r="I825" s="176"/>
      <c r="J825" s="176"/>
      <c r="K825" s="230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  <c r="AA825" s="271"/>
      <c r="AB825" s="271"/>
      <c r="AC825" s="271"/>
      <c r="AD825" s="271"/>
      <c r="AE825" s="271"/>
      <c r="AF825" s="271"/>
      <c r="AG825" s="271"/>
      <c r="AH825" s="271"/>
      <c r="AI825" s="271"/>
      <c r="AJ825" s="271"/>
      <c r="AK825" s="271"/>
      <c r="AL825" s="271"/>
      <c r="AM825" s="271"/>
    </row>
    <row r="826" ht="21.75" customHeight="1" spans="1:39">
      <c r="A826" s="271"/>
      <c r="B826" s="176"/>
      <c r="C826" s="176"/>
      <c r="D826" s="176"/>
      <c r="E826" s="176"/>
      <c r="F826" s="36"/>
      <c r="G826" s="176"/>
      <c r="H826" s="176"/>
      <c r="I826" s="176"/>
      <c r="J826" s="176"/>
      <c r="K826" s="230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  <c r="AA826" s="271"/>
      <c r="AB826" s="271"/>
      <c r="AC826" s="271"/>
      <c r="AD826" s="271"/>
      <c r="AE826" s="271"/>
      <c r="AF826" s="271"/>
      <c r="AG826" s="271"/>
      <c r="AH826" s="271"/>
      <c r="AI826" s="271"/>
      <c r="AJ826" s="271"/>
      <c r="AK826" s="271"/>
      <c r="AL826" s="271"/>
      <c r="AM826" s="271"/>
    </row>
    <row r="827" ht="21.75" customHeight="1" spans="1:39">
      <c r="A827" s="271"/>
      <c r="B827" s="176"/>
      <c r="C827" s="176"/>
      <c r="D827" s="176"/>
      <c r="E827" s="176"/>
      <c r="F827" s="36"/>
      <c r="G827" s="176"/>
      <c r="H827" s="176"/>
      <c r="I827" s="176"/>
      <c r="J827" s="176"/>
      <c r="K827" s="230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  <c r="AA827" s="271"/>
      <c r="AB827" s="271"/>
      <c r="AC827" s="271"/>
      <c r="AD827" s="271"/>
      <c r="AE827" s="271"/>
      <c r="AF827" s="271"/>
      <c r="AG827" s="271"/>
      <c r="AH827" s="271"/>
      <c r="AI827" s="271"/>
      <c r="AJ827" s="271"/>
      <c r="AK827" s="271"/>
      <c r="AL827" s="271"/>
      <c r="AM827" s="271"/>
    </row>
    <row r="828" ht="21.75" customHeight="1" spans="1:39">
      <c r="A828" s="271"/>
      <c r="B828" s="176"/>
      <c r="C828" s="176"/>
      <c r="D828" s="176"/>
      <c r="E828" s="176"/>
      <c r="F828" s="36"/>
      <c r="G828" s="176"/>
      <c r="H828" s="176"/>
      <c r="I828" s="176"/>
      <c r="J828" s="176"/>
      <c r="K828" s="230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  <c r="AA828" s="271"/>
      <c r="AB828" s="271"/>
      <c r="AC828" s="271"/>
      <c r="AD828" s="271"/>
      <c r="AE828" s="271"/>
      <c r="AF828" s="271"/>
      <c r="AG828" s="271"/>
      <c r="AH828" s="271"/>
      <c r="AI828" s="271"/>
      <c r="AJ828" s="271"/>
      <c r="AK828" s="271"/>
      <c r="AL828" s="271"/>
      <c r="AM828" s="271"/>
    </row>
    <row r="829" ht="21.75" customHeight="1" spans="1:39">
      <c r="A829" s="271"/>
      <c r="B829" s="176"/>
      <c r="C829" s="176"/>
      <c r="D829" s="176"/>
      <c r="E829" s="176"/>
      <c r="F829" s="36"/>
      <c r="G829" s="176"/>
      <c r="H829" s="176"/>
      <c r="I829" s="176"/>
      <c r="J829" s="176"/>
      <c r="K829" s="230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  <c r="AA829" s="271"/>
      <c r="AB829" s="271"/>
      <c r="AC829" s="271"/>
      <c r="AD829" s="271"/>
      <c r="AE829" s="271"/>
      <c r="AF829" s="271"/>
      <c r="AG829" s="271"/>
      <c r="AH829" s="271"/>
      <c r="AI829" s="271"/>
      <c r="AJ829" s="271"/>
      <c r="AK829" s="271"/>
      <c r="AL829" s="271"/>
      <c r="AM829" s="271"/>
    </row>
    <row r="830" ht="21.75" customHeight="1" spans="1:39">
      <c r="A830" s="271"/>
      <c r="B830" s="176"/>
      <c r="C830" s="176"/>
      <c r="D830" s="176"/>
      <c r="E830" s="176"/>
      <c r="F830" s="36"/>
      <c r="G830" s="176"/>
      <c r="H830" s="176"/>
      <c r="I830" s="176"/>
      <c r="J830" s="176"/>
      <c r="K830" s="230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  <c r="AA830" s="271"/>
      <c r="AB830" s="271"/>
      <c r="AC830" s="271"/>
      <c r="AD830" s="271"/>
      <c r="AE830" s="271"/>
      <c r="AF830" s="271"/>
      <c r="AG830" s="271"/>
      <c r="AH830" s="271"/>
      <c r="AI830" s="271"/>
      <c r="AJ830" s="271"/>
      <c r="AK830" s="271"/>
      <c r="AL830" s="271"/>
      <c r="AM830" s="271"/>
    </row>
    <row r="831" ht="21.75" customHeight="1" spans="1:39">
      <c r="A831" s="271"/>
      <c r="B831" s="176"/>
      <c r="C831" s="176"/>
      <c r="D831" s="176"/>
      <c r="E831" s="176"/>
      <c r="F831" s="36"/>
      <c r="G831" s="176"/>
      <c r="H831" s="176"/>
      <c r="I831" s="176"/>
      <c r="J831" s="176"/>
      <c r="K831" s="230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  <c r="AA831" s="271"/>
      <c r="AB831" s="271"/>
      <c r="AC831" s="271"/>
      <c r="AD831" s="271"/>
      <c r="AE831" s="271"/>
      <c r="AF831" s="271"/>
      <c r="AG831" s="271"/>
      <c r="AH831" s="271"/>
      <c r="AI831" s="271"/>
      <c r="AJ831" s="271"/>
      <c r="AK831" s="271"/>
      <c r="AL831" s="271"/>
      <c r="AM831" s="271"/>
    </row>
    <row r="832" ht="21.75" customHeight="1" spans="1:39">
      <c r="A832" s="271"/>
      <c r="B832" s="176"/>
      <c r="C832" s="176"/>
      <c r="D832" s="176"/>
      <c r="E832" s="176"/>
      <c r="F832" s="36"/>
      <c r="G832" s="176"/>
      <c r="H832" s="176"/>
      <c r="I832" s="176"/>
      <c r="J832" s="176"/>
      <c r="K832" s="230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  <c r="AA832" s="271"/>
      <c r="AB832" s="271"/>
      <c r="AC832" s="271"/>
      <c r="AD832" s="271"/>
      <c r="AE832" s="271"/>
      <c r="AF832" s="271"/>
      <c r="AG832" s="271"/>
      <c r="AH832" s="271"/>
      <c r="AI832" s="271"/>
      <c r="AJ832" s="271"/>
      <c r="AK832" s="271"/>
      <c r="AL832" s="271"/>
      <c r="AM832" s="271"/>
    </row>
    <row r="833" ht="21.75" customHeight="1" spans="1:39">
      <c r="A833" s="271"/>
      <c r="B833" s="176"/>
      <c r="C833" s="176"/>
      <c r="D833" s="176"/>
      <c r="E833" s="176"/>
      <c r="F833" s="36"/>
      <c r="G833" s="176"/>
      <c r="H833" s="176"/>
      <c r="I833" s="176"/>
      <c r="J833" s="176"/>
      <c r="K833" s="230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  <c r="AA833" s="271"/>
      <c r="AB833" s="271"/>
      <c r="AC833" s="271"/>
      <c r="AD833" s="271"/>
      <c r="AE833" s="271"/>
      <c r="AF833" s="271"/>
      <c r="AG833" s="271"/>
      <c r="AH833" s="271"/>
      <c r="AI833" s="271"/>
      <c r="AJ833" s="271"/>
      <c r="AK833" s="271"/>
      <c r="AL833" s="271"/>
      <c r="AM833" s="271"/>
    </row>
    <row r="834" ht="21.75" customHeight="1" spans="1:39">
      <c r="A834" s="271"/>
      <c r="B834" s="176"/>
      <c r="C834" s="176"/>
      <c r="D834" s="176"/>
      <c r="E834" s="176"/>
      <c r="F834" s="36"/>
      <c r="G834" s="176"/>
      <c r="H834" s="176"/>
      <c r="I834" s="176"/>
      <c r="J834" s="176"/>
      <c r="K834" s="230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  <c r="AA834" s="271"/>
      <c r="AB834" s="271"/>
      <c r="AC834" s="271"/>
      <c r="AD834" s="271"/>
      <c r="AE834" s="271"/>
      <c r="AF834" s="271"/>
      <c r="AG834" s="271"/>
      <c r="AH834" s="271"/>
      <c r="AI834" s="271"/>
      <c r="AJ834" s="271"/>
      <c r="AK834" s="271"/>
      <c r="AL834" s="271"/>
      <c r="AM834" s="271"/>
    </row>
    <row r="835" ht="21.75" customHeight="1" spans="1:39">
      <c r="A835" s="271"/>
      <c r="B835" s="176"/>
      <c r="C835" s="176"/>
      <c r="D835" s="176"/>
      <c r="E835" s="176"/>
      <c r="F835" s="36"/>
      <c r="G835" s="176"/>
      <c r="H835" s="176"/>
      <c r="I835" s="176"/>
      <c r="J835" s="176"/>
      <c r="K835" s="230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  <c r="AA835" s="271"/>
      <c r="AB835" s="271"/>
      <c r="AC835" s="271"/>
      <c r="AD835" s="271"/>
      <c r="AE835" s="271"/>
      <c r="AF835" s="271"/>
      <c r="AG835" s="271"/>
      <c r="AH835" s="271"/>
      <c r="AI835" s="271"/>
      <c r="AJ835" s="271"/>
      <c r="AK835" s="271"/>
      <c r="AL835" s="271"/>
      <c r="AM835" s="271"/>
    </row>
    <row r="836" ht="21.75" customHeight="1" spans="1:39">
      <c r="A836" s="271"/>
      <c r="B836" s="176"/>
      <c r="C836" s="176"/>
      <c r="D836" s="176"/>
      <c r="E836" s="176"/>
      <c r="F836" s="36"/>
      <c r="G836" s="176"/>
      <c r="H836" s="176"/>
      <c r="I836" s="176"/>
      <c r="J836" s="176"/>
      <c r="K836" s="230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  <c r="AA836" s="271"/>
      <c r="AB836" s="271"/>
      <c r="AC836" s="271"/>
      <c r="AD836" s="271"/>
      <c r="AE836" s="271"/>
      <c r="AF836" s="271"/>
      <c r="AG836" s="271"/>
      <c r="AH836" s="271"/>
      <c r="AI836" s="271"/>
      <c r="AJ836" s="271"/>
      <c r="AK836" s="271"/>
      <c r="AL836" s="271"/>
      <c r="AM836" s="271"/>
    </row>
    <row r="837" ht="21.75" customHeight="1" spans="1:39">
      <c r="A837" s="271"/>
      <c r="B837" s="176"/>
      <c r="C837" s="176"/>
      <c r="D837" s="176"/>
      <c r="E837" s="176"/>
      <c r="F837" s="36"/>
      <c r="G837" s="176"/>
      <c r="H837" s="176"/>
      <c r="I837" s="176"/>
      <c r="J837" s="176"/>
      <c r="K837" s="230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  <c r="AA837" s="271"/>
      <c r="AB837" s="271"/>
      <c r="AC837" s="271"/>
      <c r="AD837" s="271"/>
      <c r="AE837" s="271"/>
      <c r="AF837" s="271"/>
      <c r="AG837" s="271"/>
      <c r="AH837" s="271"/>
      <c r="AI837" s="271"/>
      <c r="AJ837" s="271"/>
      <c r="AK837" s="271"/>
      <c r="AL837" s="271"/>
      <c r="AM837" s="271"/>
    </row>
    <row r="838" ht="21.75" customHeight="1" spans="1:39">
      <c r="A838" s="271"/>
      <c r="B838" s="176"/>
      <c r="C838" s="176"/>
      <c r="D838" s="176"/>
      <c r="E838" s="176"/>
      <c r="F838" s="36"/>
      <c r="G838" s="176"/>
      <c r="H838" s="176"/>
      <c r="I838" s="176"/>
      <c r="J838" s="176"/>
      <c r="K838" s="230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  <c r="AA838" s="271"/>
      <c r="AB838" s="271"/>
      <c r="AC838" s="271"/>
      <c r="AD838" s="271"/>
      <c r="AE838" s="271"/>
      <c r="AF838" s="271"/>
      <c r="AG838" s="271"/>
      <c r="AH838" s="271"/>
      <c r="AI838" s="271"/>
      <c r="AJ838" s="271"/>
      <c r="AK838" s="271"/>
      <c r="AL838" s="271"/>
      <c r="AM838" s="271"/>
    </row>
    <row r="839" ht="21.75" customHeight="1" spans="1:39">
      <c r="A839" s="271"/>
      <c r="B839" s="176"/>
      <c r="C839" s="176"/>
      <c r="D839" s="176"/>
      <c r="E839" s="176"/>
      <c r="F839" s="36"/>
      <c r="G839" s="176"/>
      <c r="H839" s="176"/>
      <c r="I839" s="176"/>
      <c r="J839" s="176"/>
      <c r="K839" s="230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  <c r="AA839" s="271"/>
      <c r="AB839" s="271"/>
      <c r="AC839" s="271"/>
      <c r="AD839" s="271"/>
      <c r="AE839" s="271"/>
      <c r="AF839" s="271"/>
      <c r="AG839" s="271"/>
      <c r="AH839" s="271"/>
      <c r="AI839" s="271"/>
      <c r="AJ839" s="271"/>
      <c r="AK839" s="271"/>
      <c r="AL839" s="271"/>
      <c r="AM839" s="271"/>
    </row>
    <row r="840" ht="21.75" customHeight="1" spans="1:39">
      <c r="A840" s="271"/>
      <c r="B840" s="176"/>
      <c r="C840" s="176"/>
      <c r="D840" s="176"/>
      <c r="E840" s="176"/>
      <c r="F840" s="36"/>
      <c r="G840" s="176"/>
      <c r="H840" s="176"/>
      <c r="I840" s="176"/>
      <c r="J840" s="176"/>
      <c r="K840" s="230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  <c r="AA840" s="271"/>
      <c r="AB840" s="271"/>
      <c r="AC840" s="271"/>
      <c r="AD840" s="271"/>
      <c r="AE840" s="271"/>
      <c r="AF840" s="271"/>
      <c r="AG840" s="271"/>
      <c r="AH840" s="271"/>
      <c r="AI840" s="271"/>
      <c r="AJ840" s="271"/>
      <c r="AK840" s="271"/>
      <c r="AL840" s="271"/>
      <c r="AM840" s="271"/>
    </row>
    <row r="841" ht="21.75" customHeight="1" spans="1:39">
      <c r="A841" s="271"/>
      <c r="B841" s="176"/>
      <c r="C841" s="176"/>
      <c r="D841" s="176"/>
      <c r="E841" s="176"/>
      <c r="F841" s="36"/>
      <c r="G841" s="176"/>
      <c r="H841" s="176"/>
      <c r="I841" s="176"/>
      <c r="J841" s="176"/>
      <c r="K841" s="230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  <c r="AA841" s="271"/>
      <c r="AB841" s="271"/>
      <c r="AC841" s="271"/>
      <c r="AD841" s="271"/>
      <c r="AE841" s="271"/>
      <c r="AF841" s="271"/>
      <c r="AG841" s="271"/>
      <c r="AH841" s="271"/>
      <c r="AI841" s="271"/>
      <c r="AJ841" s="271"/>
      <c r="AK841" s="271"/>
      <c r="AL841" s="271"/>
      <c r="AM841" s="271"/>
    </row>
    <row r="842" ht="21.75" customHeight="1" spans="1:39">
      <c r="A842" s="271"/>
      <c r="B842" s="176"/>
      <c r="C842" s="176"/>
      <c r="D842" s="176"/>
      <c r="E842" s="176"/>
      <c r="F842" s="36"/>
      <c r="G842" s="176"/>
      <c r="H842" s="176"/>
      <c r="I842" s="176"/>
      <c r="J842" s="176"/>
      <c r="K842" s="230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  <c r="AA842" s="271"/>
      <c r="AB842" s="271"/>
      <c r="AC842" s="271"/>
      <c r="AD842" s="271"/>
      <c r="AE842" s="271"/>
      <c r="AF842" s="271"/>
      <c r="AG842" s="271"/>
      <c r="AH842" s="271"/>
      <c r="AI842" s="271"/>
      <c r="AJ842" s="271"/>
      <c r="AK842" s="271"/>
      <c r="AL842" s="271"/>
      <c r="AM842" s="271"/>
    </row>
    <row r="843" ht="21.75" customHeight="1" spans="1:39">
      <c r="A843" s="271"/>
      <c r="B843" s="176"/>
      <c r="C843" s="176"/>
      <c r="D843" s="176"/>
      <c r="E843" s="176"/>
      <c r="F843" s="36"/>
      <c r="G843" s="176"/>
      <c r="H843" s="176"/>
      <c r="I843" s="176"/>
      <c r="J843" s="176"/>
      <c r="K843" s="230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  <c r="AA843" s="271"/>
      <c r="AB843" s="271"/>
      <c r="AC843" s="271"/>
      <c r="AD843" s="271"/>
      <c r="AE843" s="271"/>
      <c r="AF843" s="271"/>
      <c r="AG843" s="271"/>
      <c r="AH843" s="271"/>
      <c r="AI843" s="271"/>
      <c r="AJ843" s="271"/>
      <c r="AK843" s="271"/>
      <c r="AL843" s="271"/>
      <c r="AM843" s="271"/>
    </row>
    <row r="844" ht="21.75" customHeight="1" spans="1:39">
      <c r="A844" s="271"/>
      <c r="B844" s="176"/>
      <c r="C844" s="176"/>
      <c r="D844" s="176"/>
      <c r="E844" s="176"/>
      <c r="F844" s="36"/>
      <c r="G844" s="176"/>
      <c r="H844" s="176"/>
      <c r="I844" s="176"/>
      <c r="J844" s="176"/>
      <c r="K844" s="230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  <c r="AA844" s="271"/>
      <c r="AB844" s="271"/>
      <c r="AC844" s="271"/>
      <c r="AD844" s="271"/>
      <c r="AE844" s="271"/>
      <c r="AF844" s="271"/>
      <c r="AG844" s="271"/>
      <c r="AH844" s="271"/>
      <c r="AI844" s="271"/>
      <c r="AJ844" s="271"/>
      <c r="AK844" s="271"/>
      <c r="AL844" s="271"/>
      <c r="AM844" s="271"/>
    </row>
    <row r="845" ht="21.75" customHeight="1" spans="1:39">
      <c r="A845" s="271"/>
      <c r="B845" s="176"/>
      <c r="C845" s="176"/>
      <c r="D845" s="176"/>
      <c r="E845" s="176"/>
      <c r="F845" s="36"/>
      <c r="G845" s="176"/>
      <c r="H845" s="176"/>
      <c r="I845" s="176"/>
      <c r="J845" s="176"/>
      <c r="K845" s="230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  <c r="AA845" s="271"/>
      <c r="AB845" s="271"/>
      <c r="AC845" s="271"/>
      <c r="AD845" s="271"/>
      <c r="AE845" s="271"/>
      <c r="AF845" s="271"/>
      <c r="AG845" s="271"/>
      <c r="AH845" s="271"/>
      <c r="AI845" s="271"/>
      <c r="AJ845" s="271"/>
      <c r="AK845" s="271"/>
      <c r="AL845" s="271"/>
      <c r="AM845" s="271"/>
    </row>
    <row r="846" ht="21.75" customHeight="1" spans="1:39">
      <c r="A846" s="271"/>
      <c r="B846" s="176"/>
      <c r="C846" s="176"/>
      <c r="D846" s="176"/>
      <c r="E846" s="176"/>
      <c r="F846" s="36"/>
      <c r="G846" s="176"/>
      <c r="H846" s="176"/>
      <c r="I846" s="176"/>
      <c r="J846" s="176"/>
      <c r="K846" s="230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  <c r="AA846" s="271"/>
      <c r="AB846" s="271"/>
      <c r="AC846" s="271"/>
      <c r="AD846" s="271"/>
      <c r="AE846" s="271"/>
      <c r="AF846" s="271"/>
      <c r="AG846" s="271"/>
      <c r="AH846" s="271"/>
      <c r="AI846" s="271"/>
      <c r="AJ846" s="271"/>
      <c r="AK846" s="271"/>
      <c r="AL846" s="271"/>
      <c r="AM846" s="271"/>
    </row>
    <row r="847" ht="21.75" customHeight="1" spans="1:39">
      <c r="A847" s="271"/>
      <c r="B847" s="176"/>
      <c r="C847" s="176"/>
      <c r="D847" s="176"/>
      <c r="E847" s="176"/>
      <c r="F847" s="36"/>
      <c r="G847" s="176"/>
      <c r="H847" s="176"/>
      <c r="I847" s="176"/>
      <c r="J847" s="176"/>
      <c r="K847" s="230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  <c r="AA847" s="271"/>
      <c r="AB847" s="271"/>
      <c r="AC847" s="271"/>
      <c r="AD847" s="271"/>
      <c r="AE847" s="271"/>
      <c r="AF847" s="271"/>
      <c r="AG847" s="271"/>
      <c r="AH847" s="271"/>
      <c r="AI847" s="271"/>
      <c r="AJ847" s="271"/>
      <c r="AK847" s="271"/>
      <c r="AL847" s="271"/>
      <c r="AM847" s="271"/>
    </row>
    <row r="848" ht="21.75" customHeight="1" spans="1:39">
      <c r="A848" s="271"/>
      <c r="B848" s="176"/>
      <c r="C848" s="176"/>
      <c r="D848" s="176"/>
      <c r="E848" s="176"/>
      <c r="F848" s="36"/>
      <c r="G848" s="176"/>
      <c r="H848" s="176"/>
      <c r="I848" s="176"/>
      <c r="J848" s="176"/>
      <c r="K848" s="230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  <c r="AA848" s="271"/>
      <c r="AB848" s="271"/>
      <c r="AC848" s="271"/>
      <c r="AD848" s="271"/>
      <c r="AE848" s="271"/>
      <c r="AF848" s="271"/>
      <c r="AG848" s="271"/>
      <c r="AH848" s="271"/>
      <c r="AI848" s="271"/>
      <c r="AJ848" s="271"/>
      <c r="AK848" s="271"/>
      <c r="AL848" s="271"/>
      <c r="AM848" s="271"/>
    </row>
    <row r="849" ht="21.75" customHeight="1" spans="1:39">
      <c r="A849" s="271"/>
      <c r="B849" s="176"/>
      <c r="C849" s="176"/>
      <c r="D849" s="176"/>
      <c r="E849" s="176"/>
      <c r="F849" s="36"/>
      <c r="G849" s="176"/>
      <c r="H849" s="176"/>
      <c r="I849" s="176"/>
      <c r="J849" s="176"/>
      <c r="K849" s="230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  <c r="AA849" s="271"/>
      <c r="AB849" s="271"/>
      <c r="AC849" s="271"/>
      <c r="AD849" s="271"/>
      <c r="AE849" s="271"/>
      <c r="AF849" s="271"/>
      <c r="AG849" s="271"/>
      <c r="AH849" s="271"/>
      <c r="AI849" s="271"/>
      <c r="AJ849" s="271"/>
      <c r="AK849" s="271"/>
      <c r="AL849" s="271"/>
      <c r="AM849" s="271"/>
    </row>
    <row r="850" ht="21.75" customHeight="1" spans="1:39">
      <c r="A850" s="271"/>
      <c r="B850" s="176"/>
      <c r="C850" s="176"/>
      <c r="D850" s="176"/>
      <c r="E850" s="176"/>
      <c r="F850" s="36"/>
      <c r="G850" s="176"/>
      <c r="H850" s="176"/>
      <c r="I850" s="176"/>
      <c r="J850" s="176"/>
      <c r="K850" s="230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  <c r="AA850" s="271"/>
      <c r="AB850" s="271"/>
      <c r="AC850" s="271"/>
      <c r="AD850" s="271"/>
      <c r="AE850" s="271"/>
      <c r="AF850" s="271"/>
      <c r="AG850" s="271"/>
      <c r="AH850" s="271"/>
      <c r="AI850" s="271"/>
      <c r="AJ850" s="271"/>
      <c r="AK850" s="271"/>
      <c r="AL850" s="271"/>
      <c r="AM850" s="271"/>
    </row>
    <row r="851" ht="21.75" customHeight="1" spans="1:39">
      <c r="A851" s="271"/>
      <c r="B851" s="176"/>
      <c r="C851" s="176"/>
      <c r="D851" s="176"/>
      <c r="E851" s="176"/>
      <c r="F851" s="36"/>
      <c r="G851" s="176"/>
      <c r="H851" s="176"/>
      <c r="I851" s="176"/>
      <c r="J851" s="176"/>
      <c r="K851" s="230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  <c r="AA851" s="271"/>
      <c r="AB851" s="271"/>
      <c r="AC851" s="271"/>
      <c r="AD851" s="271"/>
      <c r="AE851" s="271"/>
      <c r="AF851" s="271"/>
      <c r="AG851" s="271"/>
      <c r="AH851" s="271"/>
      <c r="AI851" s="271"/>
      <c r="AJ851" s="271"/>
      <c r="AK851" s="271"/>
      <c r="AL851" s="271"/>
      <c r="AM851" s="271"/>
    </row>
    <row r="852" ht="21.75" customHeight="1" spans="1:39">
      <c r="A852" s="271"/>
      <c r="B852" s="176"/>
      <c r="C852" s="176"/>
      <c r="D852" s="176"/>
      <c r="E852" s="176"/>
      <c r="F852" s="36"/>
      <c r="G852" s="176"/>
      <c r="H852" s="176"/>
      <c r="I852" s="176"/>
      <c r="J852" s="176"/>
      <c r="K852" s="230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  <c r="AA852" s="271"/>
      <c r="AB852" s="271"/>
      <c r="AC852" s="271"/>
      <c r="AD852" s="271"/>
      <c r="AE852" s="271"/>
      <c r="AF852" s="271"/>
      <c r="AG852" s="271"/>
      <c r="AH852" s="271"/>
      <c r="AI852" s="271"/>
      <c r="AJ852" s="271"/>
      <c r="AK852" s="271"/>
      <c r="AL852" s="271"/>
      <c r="AM852" s="271"/>
    </row>
    <row r="853" ht="21.75" customHeight="1" spans="1:39">
      <c r="A853" s="271"/>
      <c r="B853" s="176"/>
      <c r="C853" s="176"/>
      <c r="D853" s="176"/>
      <c r="E853" s="176"/>
      <c r="F853" s="36"/>
      <c r="G853" s="176"/>
      <c r="H853" s="176"/>
      <c r="I853" s="176"/>
      <c r="J853" s="176"/>
      <c r="K853" s="230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  <c r="AA853" s="271"/>
      <c r="AB853" s="271"/>
      <c r="AC853" s="271"/>
      <c r="AD853" s="271"/>
      <c r="AE853" s="271"/>
      <c r="AF853" s="271"/>
      <c r="AG853" s="271"/>
      <c r="AH853" s="271"/>
      <c r="AI853" s="271"/>
      <c r="AJ853" s="271"/>
      <c r="AK853" s="271"/>
      <c r="AL853" s="271"/>
      <c r="AM853" s="271"/>
    </row>
    <row r="854" ht="21.75" customHeight="1" spans="1:39">
      <c r="A854" s="271"/>
      <c r="B854" s="176"/>
      <c r="C854" s="176"/>
      <c r="D854" s="176"/>
      <c r="E854" s="176"/>
      <c r="F854" s="36"/>
      <c r="G854" s="176"/>
      <c r="H854" s="176"/>
      <c r="I854" s="176"/>
      <c r="J854" s="176"/>
      <c r="K854" s="230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  <c r="AA854" s="271"/>
      <c r="AB854" s="271"/>
      <c r="AC854" s="271"/>
      <c r="AD854" s="271"/>
      <c r="AE854" s="271"/>
      <c r="AF854" s="271"/>
      <c r="AG854" s="271"/>
      <c r="AH854" s="271"/>
      <c r="AI854" s="271"/>
      <c r="AJ854" s="271"/>
      <c r="AK854" s="271"/>
      <c r="AL854" s="271"/>
      <c r="AM854" s="271"/>
    </row>
    <row r="855" ht="21.75" customHeight="1" spans="1:39">
      <c r="A855" s="271"/>
      <c r="B855" s="176"/>
      <c r="C855" s="176"/>
      <c r="D855" s="176"/>
      <c r="E855" s="176"/>
      <c r="F855" s="36"/>
      <c r="G855" s="176"/>
      <c r="H855" s="176"/>
      <c r="I855" s="176"/>
      <c r="J855" s="176"/>
      <c r="K855" s="230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  <c r="AA855" s="271"/>
      <c r="AB855" s="271"/>
      <c r="AC855" s="271"/>
      <c r="AD855" s="271"/>
      <c r="AE855" s="271"/>
      <c r="AF855" s="271"/>
      <c r="AG855" s="271"/>
      <c r="AH855" s="271"/>
      <c r="AI855" s="271"/>
      <c r="AJ855" s="271"/>
      <c r="AK855" s="271"/>
      <c r="AL855" s="271"/>
      <c r="AM855" s="271"/>
    </row>
    <row r="856" ht="21.75" customHeight="1" spans="1:39">
      <c r="A856" s="271"/>
      <c r="B856" s="176"/>
      <c r="C856" s="176"/>
      <c r="D856" s="176"/>
      <c r="E856" s="176"/>
      <c r="F856" s="36"/>
      <c r="G856" s="176"/>
      <c r="H856" s="176"/>
      <c r="I856" s="176"/>
      <c r="J856" s="176"/>
      <c r="K856" s="230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  <c r="AA856" s="271"/>
      <c r="AB856" s="271"/>
      <c r="AC856" s="271"/>
      <c r="AD856" s="271"/>
      <c r="AE856" s="271"/>
      <c r="AF856" s="271"/>
      <c r="AG856" s="271"/>
      <c r="AH856" s="271"/>
      <c r="AI856" s="271"/>
      <c r="AJ856" s="271"/>
      <c r="AK856" s="271"/>
      <c r="AL856" s="271"/>
      <c r="AM856" s="271"/>
    </row>
    <row r="857" ht="21.75" customHeight="1" spans="1:39">
      <c r="A857" s="271"/>
      <c r="B857" s="176"/>
      <c r="C857" s="176"/>
      <c r="D857" s="176"/>
      <c r="E857" s="176"/>
      <c r="F857" s="36"/>
      <c r="G857" s="176"/>
      <c r="H857" s="176"/>
      <c r="I857" s="176"/>
      <c r="J857" s="176"/>
      <c r="K857" s="230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  <c r="AA857" s="271"/>
      <c r="AB857" s="271"/>
      <c r="AC857" s="271"/>
      <c r="AD857" s="271"/>
      <c r="AE857" s="271"/>
      <c r="AF857" s="271"/>
      <c r="AG857" s="271"/>
      <c r="AH857" s="271"/>
      <c r="AI857" s="271"/>
      <c r="AJ857" s="271"/>
      <c r="AK857" s="271"/>
      <c r="AL857" s="271"/>
      <c r="AM857" s="271"/>
    </row>
    <row r="858" ht="21.75" customHeight="1" spans="1:39">
      <c r="A858" s="271"/>
      <c r="B858" s="176"/>
      <c r="C858" s="176"/>
      <c r="D858" s="176"/>
      <c r="E858" s="176"/>
      <c r="F858" s="36"/>
      <c r="G858" s="176"/>
      <c r="H858" s="176"/>
      <c r="I858" s="176"/>
      <c r="J858" s="176"/>
      <c r="K858" s="230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  <c r="AA858" s="271"/>
      <c r="AB858" s="271"/>
      <c r="AC858" s="271"/>
      <c r="AD858" s="271"/>
      <c r="AE858" s="271"/>
      <c r="AF858" s="271"/>
      <c r="AG858" s="271"/>
      <c r="AH858" s="271"/>
      <c r="AI858" s="271"/>
      <c r="AJ858" s="271"/>
      <c r="AK858" s="271"/>
      <c r="AL858" s="271"/>
      <c r="AM858" s="271"/>
    </row>
    <row r="859" ht="21.75" customHeight="1" spans="1:39">
      <c r="A859" s="271"/>
      <c r="B859" s="176"/>
      <c r="C859" s="176"/>
      <c r="D859" s="176"/>
      <c r="E859" s="176"/>
      <c r="F859" s="36"/>
      <c r="G859" s="176"/>
      <c r="H859" s="176"/>
      <c r="I859" s="176"/>
      <c r="J859" s="176"/>
      <c r="K859" s="230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  <c r="AA859" s="271"/>
      <c r="AB859" s="271"/>
      <c r="AC859" s="271"/>
      <c r="AD859" s="271"/>
      <c r="AE859" s="271"/>
      <c r="AF859" s="271"/>
      <c r="AG859" s="271"/>
      <c r="AH859" s="271"/>
      <c r="AI859" s="271"/>
      <c r="AJ859" s="271"/>
      <c r="AK859" s="271"/>
      <c r="AL859" s="271"/>
      <c r="AM859" s="271"/>
    </row>
    <row r="860" ht="21.75" customHeight="1" spans="1:39">
      <c r="A860" s="271"/>
      <c r="B860" s="176"/>
      <c r="C860" s="176"/>
      <c r="D860" s="176"/>
      <c r="E860" s="176"/>
      <c r="F860" s="36"/>
      <c r="G860" s="176"/>
      <c r="H860" s="176"/>
      <c r="I860" s="176"/>
      <c r="J860" s="176"/>
      <c r="K860" s="230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  <c r="AA860" s="271"/>
      <c r="AB860" s="271"/>
      <c r="AC860" s="271"/>
      <c r="AD860" s="271"/>
      <c r="AE860" s="271"/>
      <c r="AF860" s="271"/>
      <c r="AG860" s="271"/>
      <c r="AH860" s="271"/>
      <c r="AI860" s="271"/>
      <c r="AJ860" s="271"/>
      <c r="AK860" s="271"/>
      <c r="AL860" s="271"/>
      <c r="AM860" s="271"/>
    </row>
    <row r="861" ht="21.75" customHeight="1" spans="1:39">
      <c r="A861" s="271"/>
      <c r="B861" s="176"/>
      <c r="C861" s="176"/>
      <c r="D861" s="176"/>
      <c r="E861" s="176"/>
      <c r="F861" s="36"/>
      <c r="G861" s="176"/>
      <c r="H861" s="176"/>
      <c r="I861" s="176"/>
      <c r="J861" s="176"/>
      <c r="K861" s="230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  <c r="AA861" s="271"/>
      <c r="AB861" s="271"/>
      <c r="AC861" s="271"/>
      <c r="AD861" s="271"/>
      <c r="AE861" s="271"/>
      <c r="AF861" s="271"/>
      <c r="AG861" s="271"/>
      <c r="AH861" s="271"/>
      <c r="AI861" s="271"/>
      <c r="AJ861" s="271"/>
      <c r="AK861" s="271"/>
      <c r="AL861" s="271"/>
      <c r="AM861" s="271"/>
    </row>
    <row r="862" ht="21.75" customHeight="1" spans="1:39">
      <c r="A862" s="271"/>
      <c r="B862" s="176"/>
      <c r="C862" s="176"/>
      <c r="D862" s="176"/>
      <c r="E862" s="176"/>
      <c r="F862" s="36"/>
      <c r="G862" s="176"/>
      <c r="H862" s="176"/>
      <c r="I862" s="176"/>
      <c r="J862" s="176"/>
      <c r="K862" s="230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  <c r="AA862" s="271"/>
      <c r="AB862" s="271"/>
      <c r="AC862" s="271"/>
      <c r="AD862" s="271"/>
      <c r="AE862" s="271"/>
      <c r="AF862" s="271"/>
      <c r="AG862" s="271"/>
      <c r="AH862" s="271"/>
      <c r="AI862" s="271"/>
      <c r="AJ862" s="271"/>
      <c r="AK862" s="271"/>
      <c r="AL862" s="271"/>
      <c r="AM862" s="271"/>
    </row>
    <row r="863" ht="21.75" customHeight="1" spans="1:39">
      <c r="A863" s="271"/>
      <c r="B863" s="176"/>
      <c r="C863" s="176"/>
      <c r="D863" s="176"/>
      <c r="E863" s="176"/>
      <c r="F863" s="36"/>
      <c r="G863" s="176"/>
      <c r="H863" s="176"/>
      <c r="I863" s="176"/>
      <c r="J863" s="176"/>
      <c r="K863" s="230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  <c r="AA863" s="271"/>
      <c r="AB863" s="271"/>
      <c r="AC863" s="271"/>
      <c r="AD863" s="271"/>
      <c r="AE863" s="271"/>
      <c r="AF863" s="271"/>
      <c r="AG863" s="271"/>
      <c r="AH863" s="271"/>
      <c r="AI863" s="271"/>
      <c r="AJ863" s="271"/>
      <c r="AK863" s="271"/>
      <c r="AL863" s="271"/>
      <c r="AM863" s="271"/>
    </row>
    <row r="864" ht="21.75" customHeight="1" spans="1:39">
      <c r="A864" s="271"/>
      <c r="B864" s="176"/>
      <c r="C864" s="176"/>
      <c r="D864" s="176"/>
      <c r="E864" s="176"/>
      <c r="F864" s="36"/>
      <c r="G864" s="176"/>
      <c r="H864" s="176"/>
      <c r="I864" s="176"/>
      <c r="J864" s="176"/>
      <c r="K864" s="230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  <c r="AA864" s="271"/>
      <c r="AB864" s="271"/>
      <c r="AC864" s="271"/>
      <c r="AD864" s="271"/>
      <c r="AE864" s="271"/>
      <c r="AF864" s="271"/>
      <c r="AG864" s="271"/>
      <c r="AH864" s="271"/>
      <c r="AI864" s="271"/>
      <c r="AJ864" s="271"/>
      <c r="AK864" s="271"/>
      <c r="AL864" s="271"/>
      <c r="AM864" s="271"/>
    </row>
    <row r="865" ht="21.75" customHeight="1" spans="1:39">
      <c r="A865" s="271"/>
      <c r="B865" s="176"/>
      <c r="C865" s="176"/>
      <c r="D865" s="176"/>
      <c r="E865" s="176"/>
      <c r="F865" s="36"/>
      <c r="G865" s="176"/>
      <c r="H865" s="176"/>
      <c r="I865" s="176"/>
      <c r="J865" s="176"/>
      <c r="K865" s="230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  <c r="AA865" s="271"/>
      <c r="AB865" s="271"/>
      <c r="AC865" s="271"/>
      <c r="AD865" s="271"/>
      <c r="AE865" s="271"/>
      <c r="AF865" s="271"/>
      <c r="AG865" s="271"/>
      <c r="AH865" s="271"/>
      <c r="AI865" s="271"/>
      <c r="AJ865" s="271"/>
      <c r="AK865" s="271"/>
      <c r="AL865" s="271"/>
      <c r="AM865" s="271"/>
    </row>
    <row r="866" ht="21.75" customHeight="1" spans="1:39">
      <c r="A866" s="271"/>
      <c r="B866" s="176"/>
      <c r="C866" s="176"/>
      <c r="D866" s="176"/>
      <c r="E866" s="176"/>
      <c r="F866" s="36"/>
      <c r="G866" s="176"/>
      <c r="H866" s="176"/>
      <c r="I866" s="176"/>
      <c r="J866" s="176"/>
      <c r="K866" s="230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  <c r="AA866" s="271"/>
      <c r="AB866" s="271"/>
      <c r="AC866" s="271"/>
      <c r="AD866" s="271"/>
      <c r="AE866" s="271"/>
      <c r="AF866" s="271"/>
      <c r="AG866" s="271"/>
      <c r="AH866" s="271"/>
      <c r="AI866" s="271"/>
      <c r="AJ866" s="271"/>
      <c r="AK866" s="271"/>
      <c r="AL866" s="271"/>
      <c r="AM866" s="271"/>
    </row>
    <row r="867" ht="21.75" customHeight="1" spans="1:39">
      <c r="A867" s="271"/>
      <c r="B867" s="176"/>
      <c r="C867" s="176"/>
      <c r="D867" s="176"/>
      <c r="E867" s="176"/>
      <c r="F867" s="36"/>
      <c r="G867" s="176"/>
      <c r="H867" s="176"/>
      <c r="I867" s="176"/>
      <c r="J867" s="176"/>
      <c r="K867" s="230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  <c r="AA867" s="271"/>
      <c r="AB867" s="271"/>
      <c r="AC867" s="271"/>
      <c r="AD867" s="271"/>
      <c r="AE867" s="271"/>
      <c r="AF867" s="271"/>
      <c r="AG867" s="271"/>
      <c r="AH867" s="271"/>
      <c r="AI867" s="271"/>
      <c r="AJ867" s="271"/>
      <c r="AK867" s="271"/>
      <c r="AL867" s="271"/>
      <c r="AM867" s="271"/>
    </row>
    <row r="868" ht="21.75" customHeight="1" spans="1:39">
      <c r="A868" s="271"/>
      <c r="B868" s="176"/>
      <c r="C868" s="176"/>
      <c r="D868" s="176"/>
      <c r="E868" s="176"/>
      <c r="F868" s="36"/>
      <c r="G868" s="176"/>
      <c r="H868" s="176"/>
      <c r="I868" s="176"/>
      <c r="J868" s="176"/>
      <c r="K868" s="230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  <c r="AA868" s="271"/>
      <c r="AB868" s="271"/>
      <c r="AC868" s="271"/>
      <c r="AD868" s="271"/>
      <c r="AE868" s="271"/>
      <c r="AF868" s="271"/>
      <c r="AG868" s="271"/>
      <c r="AH868" s="271"/>
      <c r="AI868" s="271"/>
      <c r="AJ868" s="271"/>
      <c r="AK868" s="271"/>
      <c r="AL868" s="271"/>
      <c r="AM868" s="271"/>
    </row>
    <row r="869" ht="21.75" customHeight="1" spans="1:39">
      <c r="A869" s="271"/>
      <c r="B869" s="176"/>
      <c r="C869" s="176"/>
      <c r="D869" s="176"/>
      <c r="E869" s="176"/>
      <c r="F869" s="36"/>
      <c r="G869" s="176"/>
      <c r="H869" s="176"/>
      <c r="I869" s="176"/>
      <c r="J869" s="176"/>
      <c r="K869" s="230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  <c r="AA869" s="271"/>
      <c r="AB869" s="271"/>
      <c r="AC869" s="271"/>
      <c r="AD869" s="271"/>
      <c r="AE869" s="271"/>
      <c r="AF869" s="271"/>
      <c r="AG869" s="271"/>
      <c r="AH869" s="271"/>
      <c r="AI869" s="271"/>
      <c r="AJ869" s="271"/>
      <c r="AK869" s="271"/>
      <c r="AL869" s="271"/>
      <c r="AM869" s="271"/>
    </row>
    <row r="870" ht="21.75" customHeight="1" spans="1:39">
      <c r="A870" s="271"/>
      <c r="B870" s="176"/>
      <c r="C870" s="176"/>
      <c r="D870" s="176"/>
      <c r="E870" s="176"/>
      <c r="F870" s="36"/>
      <c r="G870" s="176"/>
      <c r="H870" s="176"/>
      <c r="I870" s="176"/>
      <c r="J870" s="176"/>
      <c r="K870" s="230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  <c r="AA870" s="271"/>
      <c r="AB870" s="271"/>
      <c r="AC870" s="271"/>
      <c r="AD870" s="271"/>
      <c r="AE870" s="271"/>
      <c r="AF870" s="271"/>
      <c r="AG870" s="271"/>
      <c r="AH870" s="271"/>
      <c r="AI870" s="271"/>
      <c r="AJ870" s="271"/>
      <c r="AK870" s="271"/>
      <c r="AL870" s="271"/>
      <c r="AM870" s="271"/>
    </row>
    <row r="871" ht="21.75" customHeight="1" spans="1:39">
      <c r="A871" s="271"/>
      <c r="B871" s="176"/>
      <c r="C871" s="176"/>
      <c r="D871" s="176"/>
      <c r="E871" s="176"/>
      <c r="F871" s="36"/>
      <c r="G871" s="176"/>
      <c r="H871" s="176"/>
      <c r="I871" s="176"/>
      <c r="J871" s="176"/>
      <c r="K871" s="230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  <c r="AA871" s="271"/>
      <c r="AB871" s="271"/>
      <c r="AC871" s="271"/>
      <c r="AD871" s="271"/>
      <c r="AE871" s="271"/>
      <c r="AF871" s="271"/>
      <c r="AG871" s="271"/>
      <c r="AH871" s="271"/>
      <c r="AI871" s="271"/>
      <c r="AJ871" s="271"/>
      <c r="AK871" s="271"/>
      <c r="AL871" s="271"/>
      <c r="AM871" s="271"/>
    </row>
    <row r="872" ht="21.75" customHeight="1" spans="1:39">
      <c r="A872" s="271"/>
      <c r="B872" s="176"/>
      <c r="C872" s="176"/>
      <c r="D872" s="176"/>
      <c r="E872" s="176"/>
      <c r="F872" s="36"/>
      <c r="G872" s="176"/>
      <c r="H872" s="176"/>
      <c r="I872" s="176"/>
      <c r="J872" s="176"/>
      <c r="K872" s="230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  <c r="AA872" s="271"/>
      <c r="AB872" s="271"/>
      <c r="AC872" s="271"/>
      <c r="AD872" s="271"/>
      <c r="AE872" s="271"/>
      <c r="AF872" s="271"/>
      <c r="AG872" s="271"/>
      <c r="AH872" s="271"/>
      <c r="AI872" s="271"/>
      <c r="AJ872" s="271"/>
      <c r="AK872" s="271"/>
      <c r="AL872" s="271"/>
      <c r="AM872" s="271"/>
    </row>
    <row r="873" ht="21.75" customHeight="1" spans="1:39">
      <c r="A873" s="271"/>
      <c r="B873" s="176"/>
      <c r="C873" s="176"/>
      <c r="D873" s="176"/>
      <c r="E873" s="176"/>
      <c r="F873" s="36"/>
      <c r="G873" s="176"/>
      <c r="H873" s="176"/>
      <c r="I873" s="176"/>
      <c r="J873" s="176"/>
      <c r="K873" s="230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  <c r="AA873" s="271"/>
      <c r="AB873" s="271"/>
      <c r="AC873" s="271"/>
      <c r="AD873" s="271"/>
      <c r="AE873" s="271"/>
      <c r="AF873" s="271"/>
      <c r="AG873" s="271"/>
      <c r="AH873" s="271"/>
      <c r="AI873" s="271"/>
      <c r="AJ873" s="271"/>
      <c r="AK873" s="271"/>
      <c r="AL873" s="271"/>
      <c r="AM873" s="271"/>
    </row>
    <row r="874" ht="21.75" customHeight="1" spans="1:39">
      <c r="A874" s="271"/>
      <c r="B874" s="176"/>
      <c r="C874" s="176"/>
      <c r="D874" s="176"/>
      <c r="E874" s="176"/>
      <c r="F874" s="36"/>
      <c r="G874" s="176"/>
      <c r="H874" s="176"/>
      <c r="I874" s="176"/>
      <c r="J874" s="176"/>
      <c r="K874" s="230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  <c r="AA874" s="271"/>
      <c r="AB874" s="271"/>
      <c r="AC874" s="271"/>
      <c r="AD874" s="271"/>
      <c r="AE874" s="271"/>
      <c r="AF874" s="271"/>
      <c r="AG874" s="271"/>
      <c r="AH874" s="271"/>
      <c r="AI874" s="271"/>
      <c r="AJ874" s="271"/>
      <c r="AK874" s="271"/>
      <c r="AL874" s="271"/>
      <c r="AM874" s="271"/>
    </row>
    <row r="875" ht="21.75" customHeight="1" spans="1:39">
      <c r="A875" s="271"/>
      <c r="B875" s="176"/>
      <c r="C875" s="176"/>
      <c r="D875" s="176"/>
      <c r="E875" s="176"/>
      <c r="F875" s="36"/>
      <c r="G875" s="176"/>
      <c r="H875" s="176"/>
      <c r="I875" s="176"/>
      <c r="J875" s="176"/>
      <c r="K875" s="230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  <c r="AA875" s="271"/>
      <c r="AB875" s="271"/>
      <c r="AC875" s="271"/>
      <c r="AD875" s="271"/>
      <c r="AE875" s="271"/>
      <c r="AF875" s="271"/>
      <c r="AG875" s="271"/>
      <c r="AH875" s="271"/>
      <c r="AI875" s="271"/>
      <c r="AJ875" s="271"/>
      <c r="AK875" s="271"/>
      <c r="AL875" s="271"/>
      <c r="AM875" s="271"/>
    </row>
    <row r="876" ht="21.75" customHeight="1" spans="1:39">
      <c r="A876" s="271"/>
      <c r="B876" s="176"/>
      <c r="C876" s="176"/>
      <c r="D876" s="176"/>
      <c r="E876" s="176"/>
      <c r="F876" s="36"/>
      <c r="G876" s="176"/>
      <c r="H876" s="176"/>
      <c r="I876" s="176"/>
      <c r="J876" s="176"/>
      <c r="K876" s="230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  <c r="AA876" s="271"/>
      <c r="AB876" s="271"/>
      <c r="AC876" s="271"/>
      <c r="AD876" s="271"/>
      <c r="AE876" s="271"/>
      <c r="AF876" s="271"/>
      <c r="AG876" s="271"/>
      <c r="AH876" s="271"/>
      <c r="AI876" s="271"/>
      <c r="AJ876" s="271"/>
      <c r="AK876" s="271"/>
      <c r="AL876" s="271"/>
      <c r="AM876" s="271"/>
    </row>
    <row r="877" ht="21.75" customHeight="1" spans="1:39">
      <c r="A877" s="271"/>
      <c r="B877" s="176"/>
      <c r="C877" s="176"/>
      <c r="D877" s="176"/>
      <c r="E877" s="176"/>
      <c r="F877" s="36"/>
      <c r="G877" s="176"/>
      <c r="H877" s="176"/>
      <c r="I877" s="176"/>
      <c r="J877" s="176"/>
      <c r="K877" s="230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  <c r="AA877" s="271"/>
      <c r="AB877" s="271"/>
      <c r="AC877" s="271"/>
      <c r="AD877" s="271"/>
      <c r="AE877" s="271"/>
      <c r="AF877" s="271"/>
      <c r="AG877" s="271"/>
      <c r="AH877" s="271"/>
      <c r="AI877" s="271"/>
      <c r="AJ877" s="271"/>
      <c r="AK877" s="271"/>
      <c r="AL877" s="271"/>
      <c r="AM877" s="271"/>
    </row>
    <row r="878" ht="21.75" customHeight="1" spans="1:39">
      <c r="A878" s="271"/>
      <c r="B878" s="176"/>
      <c r="C878" s="176"/>
      <c r="D878" s="176"/>
      <c r="E878" s="176"/>
      <c r="F878" s="36"/>
      <c r="G878" s="176"/>
      <c r="H878" s="176"/>
      <c r="I878" s="176"/>
      <c r="J878" s="176"/>
      <c r="K878" s="230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  <c r="AA878" s="271"/>
      <c r="AB878" s="271"/>
      <c r="AC878" s="271"/>
      <c r="AD878" s="271"/>
      <c r="AE878" s="271"/>
      <c r="AF878" s="271"/>
      <c r="AG878" s="271"/>
      <c r="AH878" s="271"/>
      <c r="AI878" s="271"/>
      <c r="AJ878" s="271"/>
      <c r="AK878" s="271"/>
      <c r="AL878" s="271"/>
      <c r="AM878" s="271"/>
    </row>
    <row r="879" ht="21.75" customHeight="1" spans="1:39">
      <c r="A879" s="271"/>
      <c r="B879" s="176"/>
      <c r="C879" s="176"/>
      <c r="D879" s="176"/>
      <c r="E879" s="176"/>
      <c r="F879" s="36"/>
      <c r="G879" s="176"/>
      <c r="H879" s="176"/>
      <c r="I879" s="176"/>
      <c r="J879" s="176"/>
      <c r="K879" s="230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  <c r="AA879" s="271"/>
      <c r="AB879" s="271"/>
      <c r="AC879" s="271"/>
      <c r="AD879" s="271"/>
      <c r="AE879" s="271"/>
      <c r="AF879" s="271"/>
      <c r="AG879" s="271"/>
      <c r="AH879" s="271"/>
      <c r="AI879" s="271"/>
      <c r="AJ879" s="271"/>
      <c r="AK879" s="271"/>
      <c r="AL879" s="271"/>
      <c r="AM879" s="271"/>
    </row>
    <row r="880" ht="21.75" customHeight="1" spans="1:39">
      <c r="A880" s="271"/>
      <c r="B880" s="176"/>
      <c r="C880" s="176"/>
      <c r="D880" s="176"/>
      <c r="E880" s="176"/>
      <c r="F880" s="36"/>
      <c r="G880" s="176"/>
      <c r="H880" s="176"/>
      <c r="I880" s="176"/>
      <c r="J880" s="176"/>
      <c r="K880" s="230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  <c r="AA880" s="271"/>
      <c r="AB880" s="271"/>
      <c r="AC880" s="271"/>
      <c r="AD880" s="271"/>
      <c r="AE880" s="271"/>
      <c r="AF880" s="271"/>
      <c r="AG880" s="271"/>
      <c r="AH880" s="271"/>
      <c r="AI880" s="271"/>
      <c r="AJ880" s="271"/>
      <c r="AK880" s="271"/>
      <c r="AL880" s="271"/>
      <c r="AM880" s="271"/>
    </row>
    <row r="881" ht="21.75" customHeight="1" spans="1:39">
      <c r="A881" s="271"/>
      <c r="B881" s="176"/>
      <c r="C881" s="176"/>
      <c r="D881" s="176"/>
      <c r="E881" s="176"/>
      <c r="F881" s="36"/>
      <c r="G881" s="176"/>
      <c r="H881" s="176"/>
      <c r="I881" s="176"/>
      <c r="J881" s="176"/>
      <c r="K881" s="230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  <c r="AA881" s="271"/>
      <c r="AB881" s="271"/>
      <c r="AC881" s="271"/>
      <c r="AD881" s="271"/>
      <c r="AE881" s="271"/>
      <c r="AF881" s="271"/>
      <c r="AG881" s="271"/>
      <c r="AH881" s="271"/>
      <c r="AI881" s="271"/>
      <c r="AJ881" s="271"/>
      <c r="AK881" s="271"/>
      <c r="AL881" s="271"/>
      <c r="AM881" s="271"/>
    </row>
    <row r="882" ht="21.75" customHeight="1" spans="1:39">
      <c r="A882" s="271"/>
      <c r="B882" s="176"/>
      <c r="C882" s="176"/>
      <c r="D882" s="176"/>
      <c r="E882" s="176"/>
      <c r="F882" s="36"/>
      <c r="G882" s="176"/>
      <c r="H882" s="176"/>
      <c r="I882" s="176"/>
      <c r="J882" s="176"/>
      <c r="K882" s="230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  <c r="AA882" s="271"/>
      <c r="AB882" s="271"/>
      <c r="AC882" s="271"/>
      <c r="AD882" s="271"/>
      <c r="AE882" s="271"/>
      <c r="AF882" s="271"/>
      <c r="AG882" s="271"/>
      <c r="AH882" s="271"/>
      <c r="AI882" s="271"/>
      <c r="AJ882" s="271"/>
      <c r="AK882" s="271"/>
      <c r="AL882" s="271"/>
      <c r="AM882" s="271"/>
    </row>
    <row r="883" ht="21.75" customHeight="1" spans="1:39">
      <c r="A883" s="271"/>
      <c r="B883" s="176"/>
      <c r="C883" s="176"/>
      <c r="D883" s="176"/>
      <c r="E883" s="176"/>
      <c r="F883" s="36"/>
      <c r="G883" s="176"/>
      <c r="H883" s="176"/>
      <c r="I883" s="176"/>
      <c r="J883" s="176"/>
      <c r="K883" s="230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  <c r="AA883" s="271"/>
      <c r="AB883" s="271"/>
      <c r="AC883" s="271"/>
      <c r="AD883" s="271"/>
      <c r="AE883" s="271"/>
      <c r="AF883" s="271"/>
      <c r="AG883" s="271"/>
      <c r="AH883" s="271"/>
      <c r="AI883" s="271"/>
      <c r="AJ883" s="271"/>
      <c r="AK883" s="271"/>
      <c r="AL883" s="271"/>
      <c r="AM883" s="271"/>
    </row>
    <row r="884" ht="21.75" customHeight="1" spans="1:39">
      <c r="A884" s="271"/>
      <c r="B884" s="176"/>
      <c r="C884" s="176"/>
      <c r="D884" s="176"/>
      <c r="E884" s="176"/>
      <c r="F884" s="36"/>
      <c r="G884" s="176"/>
      <c r="H884" s="176"/>
      <c r="I884" s="176"/>
      <c r="J884" s="176"/>
      <c r="K884" s="230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  <c r="AA884" s="271"/>
      <c r="AB884" s="271"/>
      <c r="AC884" s="271"/>
      <c r="AD884" s="271"/>
      <c r="AE884" s="271"/>
      <c r="AF884" s="271"/>
      <c r="AG884" s="271"/>
      <c r="AH884" s="271"/>
      <c r="AI884" s="271"/>
      <c r="AJ884" s="271"/>
      <c r="AK884" s="271"/>
      <c r="AL884" s="271"/>
      <c r="AM884" s="271"/>
    </row>
    <row r="885" ht="21.75" customHeight="1" spans="1:39">
      <c r="A885" s="271"/>
      <c r="B885" s="176"/>
      <c r="C885" s="176"/>
      <c r="D885" s="176"/>
      <c r="E885" s="176"/>
      <c r="F885" s="36"/>
      <c r="G885" s="176"/>
      <c r="H885" s="176"/>
      <c r="I885" s="176"/>
      <c r="J885" s="176"/>
      <c r="K885" s="230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  <c r="AA885" s="271"/>
      <c r="AB885" s="271"/>
      <c r="AC885" s="271"/>
      <c r="AD885" s="271"/>
      <c r="AE885" s="271"/>
      <c r="AF885" s="271"/>
      <c r="AG885" s="271"/>
      <c r="AH885" s="271"/>
      <c r="AI885" s="271"/>
      <c r="AJ885" s="271"/>
      <c r="AK885" s="271"/>
      <c r="AL885" s="271"/>
      <c r="AM885" s="271"/>
    </row>
    <row r="886" ht="21.75" customHeight="1" spans="1:39">
      <c r="A886" s="271"/>
      <c r="B886" s="176"/>
      <c r="C886" s="176"/>
      <c r="D886" s="176"/>
      <c r="E886" s="176"/>
      <c r="F886" s="36"/>
      <c r="G886" s="176"/>
      <c r="H886" s="176"/>
      <c r="I886" s="176"/>
      <c r="J886" s="176"/>
      <c r="K886" s="230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  <c r="AA886" s="271"/>
      <c r="AB886" s="271"/>
      <c r="AC886" s="271"/>
      <c r="AD886" s="271"/>
      <c r="AE886" s="271"/>
      <c r="AF886" s="271"/>
      <c r="AG886" s="271"/>
      <c r="AH886" s="271"/>
      <c r="AI886" s="271"/>
      <c r="AJ886" s="271"/>
      <c r="AK886" s="271"/>
      <c r="AL886" s="271"/>
      <c r="AM886" s="271"/>
    </row>
    <row r="887" ht="21.75" customHeight="1" spans="1:39">
      <c r="A887" s="271"/>
      <c r="B887" s="176"/>
      <c r="C887" s="176"/>
      <c r="D887" s="176"/>
      <c r="E887" s="176"/>
      <c r="F887" s="36"/>
      <c r="G887" s="176"/>
      <c r="H887" s="176"/>
      <c r="I887" s="176"/>
      <c r="J887" s="176"/>
      <c r="K887" s="230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  <c r="AA887" s="271"/>
      <c r="AB887" s="271"/>
      <c r="AC887" s="271"/>
      <c r="AD887" s="271"/>
      <c r="AE887" s="271"/>
      <c r="AF887" s="271"/>
      <c r="AG887" s="271"/>
      <c r="AH887" s="271"/>
      <c r="AI887" s="271"/>
      <c r="AJ887" s="271"/>
      <c r="AK887" s="271"/>
      <c r="AL887" s="271"/>
      <c r="AM887" s="271"/>
    </row>
    <row r="888" ht="21.75" customHeight="1" spans="1:39">
      <c r="A888" s="271"/>
      <c r="B888" s="176"/>
      <c r="C888" s="176"/>
      <c r="D888" s="176"/>
      <c r="E888" s="176"/>
      <c r="F888" s="36"/>
      <c r="G888" s="176"/>
      <c r="H888" s="176"/>
      <c r="I888" s="176"/>
      <c r="J888" s="176"/>
      <c r="K888" s="230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  <c r="AA888" s="271"/>
      <c r="AB888" s="271"/>
      <c r="AC888" s="271"/>
      <c r="AD888" s="271"/>
      <c r="AE888" s="271"/>
      <c r="AF888" s="271"/>
      <c r="AG888" s="271"/>
      <c r="AH888" s="271"/>
      <c r="AI888" s="271"/>
      <c r="AJ888" s="271"/>
      <c r="AK888" s="271"/>
      <c r="AL888" s="271"/>
      <c r="AM888" s="271"/>
    </row>
    <row r="889" ht="21.75" customHeight="1" spans="1:39">
      <c r="A889" s="271"/>
      <c r="B889" s="176"/>
      <c r="C889" s="176"/>
      <c r="D889" s="176"/>
      <c r="E889" s="176"/>
      <c r="F889" s="36"/>
      <c r="G889" s="176"/>
      <c r="H889" s="176"/>
      <c r="I889" s="176"/>
      <c r="J889" s="176"/>
      <c r="K889" s="230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  <c r="AA889" s="271"/>
      <c r="AB889" s="271"/>
      <c r="AC889" s="271"/>
      <c r="AD889" s="271"/>
      <c r="AE889" s="271"/>
      <c r="AF889" s="271"/>
      <c r="AG889" s="271"/>
      <c r="AH889" s="271"/>
      <c r="AI889" s="271"/>
      <c r="AJ889" s="271"/>
      <c r="AK889" s="271"/>
      <c r="AL889" s="271"/>
      <c r="AM889" s="271"/>
    </row>
    <row r="890" ht="21.75" customHeight="1" spans="1:39">
      <c r="A890" s="271"/>
      <c r="B890" s="176"/>
      <c r="C890" s="176"/>
      <c r="D890" s="176"/>
      <c r="E890" s="176"/>
      <c r="F890" s="36"/>
      <c r="G890" s="176"/>
      <c r="H890" s="176"/>
      <c r="I890" s="176"/>
      <c r="J890" s="176"/>
      <c r="K890" s="230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  <c r="AA890" s="271"/>
      <c r="AB890" s="271"/>
      <c r="AC890" s="271"/>
      <c r="AD890" s="271"/>
      <c r="AE890" s="271"/>
      <c r="AF890" s="271"/>
      <c r="AG890" s="271"/>
      <c r="AH890" s="271"/>
      <c r="AI890" s="271"/>
      <c r="AJ890" s="271"/>
      <c r="AK890" s="271"/>
      <c r="AL890" s="271"/>
      <c r="AM890" s="271"/>
    </row>
    <row r="891" ht="21.75" customHeight="1" spans="1:39">
      <c r="A891" s="271"/>
      <c r="B891" s="176"/>
      <c r="C891" s="176"/>
      <c r="D891" s="176"/>
      <c r="E891" s="176"/>
      <c r="F891" s="36"/>
      <c r="G891" s="176"/>
      <c r="H891" s="176"/>
      <c r="I891" s="176"/>
      <c r="J891" s="176"/>
      <c r="K891" s="230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  <c r="AA891" s="271"/>
      <c r="AB891" s="271"/>
      <c r="AC891" s="271"/>
      <c r="AD891" s="271"/>
      <c r="AE891" s="271"/>
      <c r="AF891" s="271"/>
      <c r="AG891" s="271"/>
      <c r="AH891" s="271"/>
      <c r="AI891" s="271"/>
      <c r="AJ891" s="271"/>
      <c r="AK891" s="271"/>
      <c r="AL891" s="271"/>
      <c r="AM891" s="271"/>
    </row>
    <row r="892" ht="21.75" customHeight="1" spans="1:39">
      <c r="A892" s="271"/>
      <c r="B892" s="176"/>
      <c r="C892" s="176"/>
      <c r="D892" s="176"/>
      <c r="E892" s="176"/>
      <c r="F892" s="36"/>
      <c r="G892" s="176"/>
      <c r="H892" s="176"/>
      <c r="I892" s="176"/>
      <c r="J892" s="176"/>
      <c r="K892" s="230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  <c r="AA892" s="271"/>
      <c r="AB892" s="271"/>
      <c r="AC892" s="271"/>
      <c r="AD892" s="271"/>
      <c r="AE892" s="271"/>
      <c r="AF892" s="271"/>
      <c r="AG892" s="271"/>
      <c r="AH892" s="271"/>
      <c r="AI892" s="271"/>
      <c r="AJ892" s="271"/>
      <c r="AK892" s="271"/>
      <c r="AL892" s="271"/>
      <c r="AM892" s="271"/>
    </row>
    <row r="893" ht="21.75" customHeight="1" spans="1:39">
      <c r="A893" s="271"/>
      <c r="B893" s="176"/>
      <c r="C893" s="176"/>
      <c r="D893" s="176"/>
      <c r="E893" s="176"/>
      <c r="F893" s="36"/>
      <c r="G893" s="176"/>
      <c r="H893" s="176"/>
      <c r="I893" s="176"/>
      <c r="J893" s="176"/>
      <c r="K893" s="230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  <c r="AA893" s="271"/>
      <c r="AB893" s="271"/>
      <c r="AC893" s="271"/>
      <c r="AD893" s="271"/>
      <c r="AE893" s="271"/>
      <c r="AF893" s="271"/>
      <c r="AG893" s="271"/>
      <c r="AH893" s="271"/>
      <c r="AI893" s="271"/>
      <c r="AJ893" s="271"/>
      <c r="AK893" s="271"/>
      <c r="AL893" s="271"/>
      <c r="AM893" s="271"/>
    </row>
    <row r="894" ht="21.75" customHeight="1" spans="1:39">
      <c r="A894" s="271"/>
      <c r="B894" s="176"/>
      <c r="C894" s="176"/>
      <c r="D894" s="176"/>
      <c r="E894" s="176"/>
      <c r="F894" s="36"/>
      <c r="G894" s="176"/>
      <c r="H894" s="176"/>
      <c r="I894" s="176"/>
      <c r="J894" s="176"/>
      <c r="K894" s="230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  <c r="AA894" s="271"/>
      <c r="AB894" s="271"/>
      <c r="AC894" s="271"/>
      <c r="AD894" s="271"/>
      <c r="AE894" s="271"/>
      <c r="AF894" s="271"/>
      <c r="AG894" s="271"/>
      <c r="AH894" s="271"/>
      <c r="AI894" s="271"/>
      <c r="AJ894" s="271"/>
      <c r="AK894" s="271"/>
      <c r="AL894" s="271"/>
      <c r="AM894" s="271"/>
    </row>
    <row r="895" ht="21.75" customHeight="1" spans="1:39">
      <c r="A895" s="271"/>
      <c r="B895" s="176"/>
      <c r="C895" s="176"/>
      <c r="D895" s="176"/>
      <c r="E895" s="176"/>
      <c r="F895" s="36"/>
      <c r="G895" s="176"/>
      <c r="H895" s="176"/>
      <c r="I895" s="176"/>
      <c r="J895" s="176"/>
      <c r="K895" s="230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  <c r="AA895" s="271"/>
      <c r="AB895" s="271"/>
      <c r="AC895" s="271"/>
      <c r="AD895" s="271"/>
      <c r="AE895" s="271"/>
      <c r="AF895" s="271"/>
      <c r="AG895" s="271"/>
      <c r="AH895" s="271"/>
      <c r="AI895" s="271"/>
      <c r="AJ895" s="271"/>
      <c r="AK895" s="271"/>
      <c r="AL895" s="271"/>
      <c r="AM895" s="271"/>
    </row>
    <row r="896" ht="21.75" customHeight="1" spans="1:39">
      <c r="A896" s="271"/>
      <c r="B896" s="176"/>
      <c r="C896" s="176"/>
      <c r="D896" s="176"/>
      <c r="E896" s="176"/>
      <c r="F896" s="36"/>
      <c r="G896" s="176"/>
      <c r="H896" s="176"/>
      <c r="I896" s="176"/>
      <c r="J896" s="176"/>
      <c r="K896" s="230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  <c r="AA896" s="271"/>
      <c r="AB896" s="271"/>
      <c r="AC896" s="271"/>
      <c r="AD896" s="271"/>
      <c r="AE896" s="271"/>
      <c r="AF896" s="271"/>
      <c r="AG896" s="271"/>
      <c r="AH896" s="271"/>
      <c r="AI896" s="271"/>
      <c r="AJ896" s="271"/>
      <c r="AK896" s="271"/>
      <c r="AL896" s="271"/>
      <c r="AM896" s="271"/>
    </row>
    <row r="897" ht="21.75" customHeight="1" spans="1:39">
      <c r="A897" s="271"/>
      <c r="B897" s="176"/>
      <c r="C897" s="176"/>
      <c r="D897" s="176"/>
      <c r="E897" s="176"/>
      <c r="F897" s="36"/>
      <c r="G897" s="176"/>
      <c r="H897" s="176"/>
      <c r="I897" s="176"/>
      <c r="J897" s="176"/>
      <c r="K897" s="230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  <c r="AA897" s="271"/>
      <c r="AB897" s="271"/>
      <c r="AC897" s="271"/>
      <c r="AD897" s="271"/>
      <c r="AE897" s="271"/>
      <c r="AF897" s="271"/>
      <c r="AG897" s="271"/>
      <c r="AH897" s="271"/>
      <c r="AI897" s="271"/>
      <c r="AJ897" s="271"/>
      <c r="AK897" s="271"/>
      <c r="AL897" s="271"/>
      <c r="AM897" s="271"/>
    </row>
    <row r="898" ht="21.75" customHeight="1" spans="1:39">
      <c r="A898" s="271"/>
      <c r="B898" s="176"/>
      <c r="C898" s="176"/>
      <c r="D898" s="176"/>
      <c r="E898" s="176"/>
      <c r="F898" s="36"/>
      <c r="G898" s="176"/>
      <c r="H898" s="176"/>
      <c r="I898" s="176"/>
      <c r="J898" s="176"/>
      <c r="K898" s="230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  <c r="AA898" s="271"/>
      <c r="AB898" s="271"/>
      <c r="AC898" s="271"/>
      <c r="AD898" s="271"/>
      <c r="AE898" s="271"/>
      <c r="AF898" s="271"/>
      <c r="AG898" s="271"/>
      <c r="AH898" s="271"/>
      <c r="AI898" s="271"/>
      <c r="AJ898" s="271"/>
      <c r="AK898" s="271"/>
      <c r="AL898" s="271"/>
      <c r="AM898" s="271"/>
    </row>
    <row r="899" ht="21.75" customHeight="1" spans="1:39">
      <c r="A899" s="271"/>
      <c r="B899" s="176"/>
      <c r="C899" s="176"/>
      <c r="D899" s="176"/>
      <c r="E899" s="176"/>
      <c r="F899" s="36"/>
      <c r="G899" s="176"/>
      <c r="H899" s="176"/>
      <c r="I899" s="176"/>
      <c r="J899" s="176"/>
      <c r="K899" s="230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  <c r="AA899" s="271"/>
      <c r="AB899" s="271"/>
      <c r="AC899" s="271"/>
      <c r="AD899" s="271"/>
      <c r="AE899" s="271"/>
      <c r="AF899" s="271"/>
      <c r="AG899" s="271"/>
      <c r="AH899" s="271"/>
      <c r="AI899" s="271"/>
      <c r="AJ899" s="271"/>
      <c r="AK899" s="271"/>
      <c r="AL899" s="271"/>
      <c r="AM899" s="271"/>
    </row>
    <row r="900" ht="21.75" customHeight="1" spans="1:39">
      <c r="A900" s="271"/>
      <c r="B900" s="176"/>
      <c r="C900" s="176"/>
      <c r="D900" s="176"/>
      <c r="E900" s="176"/>
      <c r="F900" s="36"/>
      <c r="G900" s="176"/>
      <c r="H900" s="176"/>
      <c r="I900" s="176"/>
      <c r="J900" s="176"/>
      <c r="K900" s="230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  <c r="AA900" s="271"/>
      <c r="AB900" s="271"/>
      <c r="AC900" s="271"/>
      <c r="AD900" s="271"/>
      <c r="AE900" s="271"/>
      <c r="AF900" s="271"/>
      <c r="AG900" s="271"/>
      <c r="AH900" s="271"/>
      <c r="AI900" s="271"/>
      <c r="AJ900" s="271"/>
      <c r="AK900" s="271"/>
      <c r="AL900" s="271"/>
      <c r="AM900" s="271"/>
    </row>
    <row r="901" ht="21.75" customHeight="1" spans="1:39">
      <c r="A901" s="271"/>
      <c r="B901" s="176"/>
      <c r="C901" s="176"/>
      <c r="D901" s="176"/>
      <c r="E901" s="176"/>
      <c r="F901" s="36"/>
      <c r="G901" s="176"/>
      <c r="H901" s="176"/>
      <c r="I901" s="176"/>
      <c r="J901" s="176"/>
      <c r="K901" s="230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  <c r="AA901" s="271"/>
      <c r="AB901" s="271"/>
      <c r="AC901" s="271"/>
      <c r="AD901" s="271"/>
      <c r="AE901" s="271"/>
      <c r="AF901" s="271"/>
      <c r="AG901" s="271"/>
      <c r="AH901" s="271"/>
      <c r="AI901" s="271"/>
      <c r="AJ901" s="271"/>
      <c r="AK901" s="271"/>
      <c r="AL901" s="271"/>
      <c r="AM901" s="271"/>
    </row>
    <row r="902" ht="21.75" customHeight="1" spans="1:39">
      <c r="A902" s="271"/>
      <c r="B902" s="176"/>
      <c r="C902" s="176"/>
      <c r="D902" s="176"/>
      <c r="E902" s="176"/>
      <c r="F902" s="36"/>
      <c r="G902" s="176"/>
      <c r="H902" s="176"/>
      <c r="I902" s="176"/>
      <c r="J902" s="176"/>
      <c r="K902" s="230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  <c r="AA902" s="271"/>
      <c r="AB902" s="271"/>
      <c r="AC902" s="271"/>
      <c r="AD902" s="271"/>
      <c r="AE902" s="271"/>
      <c r="AF902" s="271"/>
      <c r="AG902" s="271"/>
      <c r="AH902" s="271"/>
      <c r="AI902" s="271"/>
      <c r="AJ902" s="271"/>
      <c r="AK902" s="271"/>
      <c r="AL902" s="271"/>
      <c r="AM902" s="271"/>
    </row>
    <row r="903" ht="21.75" customHeight="1" spans="1:39">
      <c r="A903" s="271"/>
      <c r="B903" s="176"/>
      <c r="C903" s="176"/>
      <c r="D903" s="176"/>
      <c r="E903" s="176"/>
      <c r="F903" s="36"/>
      <c r="G903" s="176"/>
      <c r="H903" s="176"/>
      <c r="I903" s="176"/>
      <c r="J903" s="176"/>
      <c r="K903" s="230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  <c r="AA903" s="271"/>
      <c r="AB903" s="271"/>
      <c r="AC903" s="271"/>
      <c r="AD903" s="271"/>
      <c r="AE903" s="271"/>
      <c r="AF903" s="271"/>
      <c r="AG903" s="271"/>
      <c r="AH903" s="271"/>
      <c r="AI903" s="271"/>
      <c r="AJ903" s="271"/>
      <c r="AK903" s="271"/>
      <c r="AL903" s="271"/>
      <c r="AM903" s="271"/>
    </row>
    <row r="904" ht="21.75" customHeight="1" spans="1:39">
      <c r="A904" s="271"/>
      <c r="B904" s="176"/>
      <c r="C904" s="176"/>
      <c r="D904" s="176"/>
      <c r="E904" s="176"/>
      <c r="F904" s="36"/>
      <c r="G904" s="176"/>
      <c r="H904" s="176"/>
      <c r="I904" s="176"/>
      <c r="J904" s="176"/>
      <c r="K904" s="230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  <c r="AA904" s="271"/>
      <c r="AB904" s="271"/>
      <c r="AC904" s="271"/>
      <c r="AD904" s="271"/>
      <c r="AE904" s="271"/>
      <c r="AF904" s="271"/>
      <c r="AG904" s="271"/>
      <c r="AH904" s="271"/>
      <c r="AI904" s="271"/>
      <c r="AJ904" s="271"/>
      <c r="AK904" s="271"/>
      <c r="AL904" s="271"/>
      <c r="AM904" s="271"/>
    </row>
    <row r="905" ht="21.75" customHeight="1" spans="1:39">
      <c r="A905" s="271"/>
      <c r="B905" s="176"/>
      <c r="C905" s="176"/>
      <c r="D905" s="176"/>
      <c r="E905" s="176"/>
      <c r="F905" s="36"/>
      <c r="G905" s="176"/>
      <c r="H905" s="176"/>
      <c r="I905" s="176"/>
      <c r="J905" s="176"/>
      <c r="K905" s="230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  <c r="AA905" s="271"/>
      <c r="AB905" s="271"/>
      <c r="AC905" s="271"/>
      <c r="AD905" s="271"/>
      <c r="AE905" s="271"/>
      <c r="AF905" s="271"/>
      <c r="AG905" s="271"/>
      <c r="AH905" s="271"/>
      <c r="AI905" s="271"/>
      <c r="AJ905" s="271"/>
      <c r="AK905" s="271"/>
      <c r="AL905" s="271"/>
      <c r="AM905" s="271"/>
    </row>
    <row r="906" ht="21.75" customHeight="1" spans="1:39">
      <c r="A906" s="271"/>
      <c r="B906" s="176"/>
      <c r="C906" s="176"/>
      <c r="D906" s="176"/>
      <c r="E906" s="176"/>
      <c r="F906" s="36"/>
      <c r="G906" s="176"/>
      <c r="H906" s="176"/>
      <c r="I906" s="176"/>
      <c r="J906" s="176"/>
      <c r="K906" s="230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  <c r="AA906" s="271"/>
      <c r="AB906" s="271"/>
      <c r="AC906" s="271"/>
      <c r="AD906" s="271"/>
      <c r="AE906" s="271"/>
      <c r="AF906" s="271"/>
      <c r="AG906" s="271"/>
      <c r="AH906" s="271"/>
      <c r="AI906" s="271"/>
      <c r="AJ906" s="271"/>
      <c r="AK906" s="271"/>
      <c r="AL906" s="271"/>
      <c r="AM906" s="271"/>
    </row>
    <row r="907" ht="21.75" customHeight="1" spans="1:39">
      <c r="A907" s="271"/>
      <c r="B907" s="176"/>
      <c r="C907" s="176"/>
      <c r="D907" s="176"/>
      <c r="E907" s="176"/>
      <c r="F907" s="36"/>
      <c r="G907" s="176"/>
      <c r="H907" s="176"/>
      <c r="I907" s="176"/>
      <c r="J907" s="176"/>
      <c r="K907" s="230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  <c r="AA907" s="271"/>
      <c r="AB907" s="271"/>
      <c r="AC907" s="271"/>
      <c r="AD907" s="271"/>
      <c r="AE907" s="271"/>
      <c r="AF907" s="271"/>
      <c r="AG907" s="271"/>
      <c r="AH907" s="271"/>
      <c r="AI907" s="271"/>
      <c r="AJ907" s="271"/>
      <c r="AK907" s="271"/>
      <c r="AL907" s="271"/>
      <c r="AM907" s="271"/>
    </row>
    <row r="908" ht="21.75" customHeight="1" spans="1:39">
      <c r="A908" s="271"/>
      <c r="B908" s="176"/>
      <c r="C908" s="176"/>
      <c r="D908" s="176"/>
      <c r="E908" s="176"/>
      <c r="F908" s="36"/>
      <c r="G908" s="176"/>
      <c r="H908" s="176"/>
      <c r="I908" s="176"/>
      <c r="J908" s="176"/>
      <c r="K908" s="230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  <c r="AA908" s="271"/>
      <c r="AB908" s="271"/>
      <c r="AC908" s="271"/>
      <c r="AD908" s="271"/>
      <c r="AE908" s="271"/>
      <c r="AF908" s="271"/>
      <c r="AG908" s="271"/>
      <c r="AH908" s="271"/>
      <c r="AI908" s="271"/>
      <c r="AJ908" s="271"/>
      <c r="AK908" s="271"/>
      <c r="AL908" s="271"/>
      <c r="AM908" s="271"/>
    </row>
    <row r="909" ht="21.75" customHeight="1" spans="1:39">
      <c r="A909" s="271"/>
      <c r="B909" s="176"/>
      <c r="C909" s="176"/>
      <c r="D909" s="176"/>
      <c r="E909" s="176"/>
      <c r="F909" s="36"/>
      <c r="G909" s="176"/>
      <c r="H909" s="176"/>
      <c r="I909" s="176"/>
      <c r="J909" s="176"/>
      <c r="K909" s="230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  <c r="AA909" s="271"/>
      <c r="AB909" s="271"/>
      <c r="AC909" s="271"/>
      <c r="AD909" s="271"/>
      <c r="AE909" s="271"/>
      <c r="AF909" s="271"/>
      <c r="AG909" s="271"/>
      <c r="AH909" s="271"/>
      <c r="AI909" s="271"/>
      <c r="AJ909" s="271"/>
      <c r="AK909" s="271"/>
      <c r="AL909" s="271"/>
      <c r="AM909" s="271"/>
    </row>
    <row r="910" ht="21.75" customHeight="1" spans="1:39">
      <c r="A910" s="271"/>
      <c r="B910" s="176"/>
      <c r="C910" s="176"/>
      <c r="D910" s="176"/>
      <c r="E910" s="176"/>
      <c r="F910" s="36"/>
      <c r="G910" s="176"/>
      <c r="H910" s="176"/>
      <c r="I910" s="176"/>
      <c r="J910" s="176"/>
      <c r="K910" s="230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  <c r="AA910" s="271"/>
      <c r="AB910" s="271"/>
      <c r="AC910" s="271"/>
      <c r="AD910" s="271"/>
      <c r="AE910" s="271"/>
      <c r="AF910" s="271"/>
      <c r="AG910" s="271"/>
      <c r="AH910" s="271"/>
      <c r="AI910" s="271"/>
      <c r="AJ910" s="271"/>
      <c r="AK910" s="271"/>
      <c r="AL910" s="271"/>
      <c r="AM910" s="271"/>
    </row>
    <row r="911" ht="21.75" customHeight="1" spans="1:39">
      <c r="A911" s="271"/>
      <c r="B911" s="176"/>
      <c r="C911" s="176"/>
      <c r="D911" s="176"/>
      <c r="E911" s="176"/>
      <c r="F911" s="36"/>
      <c r="G911" s="176"/>
      <c r="H911" s="176"/>
      <c r="I911" s="176"/>
      <c r="J911" s="176"/>
      <c r="K911" s="230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  <c r="AA911" s="271"/>
      <c r="AB911" s="271"/>
      <c r="AC911" s="271"/>
      <c r="AD911" s="271"/>
      <c r="AE911" s="271"/>
      <c r="AF911" s="271"/>
      <c r="AG911" s="271"/>
      <c r="AH911" s="271"/>
      <c r="AI911" s="271"/>
      <c r="AJ911" s="271"/>
      <c r="AK911" s="271"/>
      <c r="AL911" s="271"/>
      <c r="AM911" s="271"/>
    </row>
    <row r="912" ht="21.75" customHeight="1" spans="1:39">
      <c r="A912" s="271"/>
      <c r="B912" s="176"/>
      <c r="C912" s="176"/>
      <c r="D912" s="176"/>
      <c r="E912" s="176"/>
      <c r="F912" s="36"/>
      <c r="G912" s="176"/>
      <c r="H912" s="176"/>
      <c r="I912" s="176"/>
      <c r="J912" s="176"/>
      <c r="K912" s="230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  <c r="AA912" s="271"/>
      <c r="AB912" s="271"/>
      <c r="AC912" s="271"/>
      <c r="AD912" s="271"/>
      <c r="AE912" s="271"/>
      <c r="AF912" s="271"/>
      <c r="AG912" s="271"/>
      <c r="AH912" s="271"/>
      <c r="AI912" s="271"/>
      <c r="AJ912" s="271"/>
      <c r="AK912" s="271"/>
      <c r="AL912" s="271"/>
      <c r="AM912" s="271"/>
    </row>
    <row r="913" ht="21.75" customHeight="1" spans="1:39">
      <c r="A913" s="271"/>
      <c r="B913" s="176"/>
      <c r="C913" s="176"/>
      <c r="D913" s="176"/>
      <c r="E913" s="176"/>
      <c r="F913" s="36"/>
      <c r="G913" s="176"/>
      <c r="H913" s="176"/>
      <c r="I913" s="176"/>
      <c r="J913" s="176"/>
      <c r="K913" s="230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  <c r="AA913" s="271"/>
      <c r="AB913" s="271"/>
      <c r="AC913" s="271"/>
      <c r="AD913" s="271"/>
      <c r="AE913" s="271"/>
      <c r="AF913" s="271"/>
      <c r="AG913" s="271"/>
      <c r="AH913" s="271"/>
      <c r="AI913" s="271"/>
      <c r="AJ913" s="271"/>
      <c r="AK913" s="271"/>
      <c r="AL913" s="271"/>
      <c r="AM913" s="271"/>
    </row>
    <row r="914" ht="21.75" customHeight="1" spans="1:39">
      <c r="A914" s="271"/>
      <c r="B914" s="176"/>
      <c r="C914" s="176"/>
      <c r="D914" s="176"/>
      <c r="E914" s="176"/>
      <c r="F914" s="36"/>
      <c r="G914" s="176"/>
      <c r="H914" s="176"/>
      <c r="I914" s="176"/>
      <c r="J914" s="176"/>
      <c r="K914" s="230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  <c r="AA914" s="271"/>
      <c r="AB914" s="271"/>
      <c r="AC914" s="271"/>
      <c r="AD914" s="271"/>
      <c r="AE914" s="271"/>
      <c r="AF914" s="271"/>
      <c r="AG914" s="271"/>
      <c r="AH914" s="271"/>
      <c r="AI914" s="271"/>
      <c r="AJ914" s="271"/>
      <c r="AK914" s="271"/>
      <c r="AL914" s="271"/>
      <c r="AM914" s="271"/>
    </row>
    <row r="915" ht="21.75" customHeight="1" spans="1:39">
      <c r="A915" s="271"/>
      <c r="B915" s="176"/>
      <c r="C915" s="176"/>
      <c r="D915" s="176"/>
      <c r="E915" s="176"/>
      <c r="F915" s="36"/>
      <c r="G915" s="176"/>
      <c r="H915" s="176"/>
      <c r="I915" s="176"/>
      <c r="J915" s="176"/>
      <c r="K915" s="230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  <c r="AA915" s="271"/>
      <c r="AB915" s="271"/>
      <c r="AC915" s="271"/>
      <c r="AD915" s="271"/>
      <c r="AE915" s="271"/>
      <c r="AF915" s="271"/>
      <c r="AG915" s="271"/>
      <c r="AH915" s="271"/>
      <c r="AI915" s="271"/>
      <c r="AJ915" s="271"/>
      <c r="AK915" s="271"/>
      <c r="AL915" s="271"/>
      <c r="AM915" s="271"/>
    </row>
    <row r="916" ht="21.75" customHeight="1" spans="1:39">
      <c r="A916" s="271"/>
      <c r="B916" s="176"/>
      <c r="C916" s="176"/>
      <c r="D916" s="176"/>
      <c r="E916" s="176"/>
      <c r="F916" s="36"/>
      <c r="G916" s="176"/>
      <c r="H916" s="176"/>
      <c r="I916" s="176"/>
      <c r="J916" s="176"/>
      <c r="K916" s="230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  <c r="AA916" s="271"/>
      <c r="AB916" s="271"/>
      <c r="AC916" s="271"/>
      <c r="AD916" s="271"/>
      <c r="AE916" s="271"/>
      <c r="AF916" s="271"/>
      <c r="AG916" s="271"/>
      <c r="AH916" s="271"/>
      <c r="AI916" s="271"/>
      <c r="AJ916" s="271"/>
      <c r="AK916" s="271"/>
      <c r="AL916" s="271"/>
      <c r="AM916" s="271"/>
    </row>
    <row r="917" ht="21.75" customHeight="1" spans="1:39">
      <c r="A917" s="271"/>
      <c r="B917" s="176"/>
      <c r="C917" s="176"/>
      <c r="D917" s="176"/>
      <c r="E917" s="176"/>
      <c r="F917" s="36"/>
      <c r="G917" s="176"/>
      <c r="H917" s="176"/>
      <c r="I917" s="176"/>
      <c r="J917" s="176"/>
      <c r="K917" s="230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  <c r="AA917" s="271"/>
      <c r="AB917" s="271"/>
      <c r="AC917" s="271"/>
      <c r="AD917" s="271"/>
      <c r="AE917" s="271"/>
      <c r="AF917" s="271"/>
      <c r="AG917" s="271"/>
      <c r="AH917" s="271"/>
      <c r="AI917" s="271"/>
      <c r="AJ917" s="271"/>
      <c r="AK917" s="271"/>
      <c r="AL917" s="271"/>
      <c r="AM917" s="271"/>
    </row>
    <row r="918" ht="21.75" customHeight="1" spans="1:39">
      <c r="A918" s="271"/>
      <c r="B918" s="176"/>
      <c r="C918" s="176"/>
      <c r="D918" s="176"/>
      <c r="E918" s="176"/>
      <c r="F918" s="36"/>
      <c r="G918" s="176"/>
      <c r="H918" s="176"/>
      <c r="I918" s="176"/>
      <c r="J918" s="176"/>
      <c r="K918" s="230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  <c r="AA918" s="271"/>
      <c r="AB918" s="271"/>
      <c r="AC918" s="271"/>
      <c r="AD918" s="271"/>
      <c r="AE918" s="271"/>
      <c r="AF918" s="271"/>
      <c r="AG918" s="271"/>
      <c r="AH918" s="271"/>
      <c r="AI918" s="271"/>
      <c r="AJ918" s="271"/>
      <c r="AK918" s="271"/>
      <c r="AL918" s="271"/>
      <c r="AM918" s="271"/>
    </row>
    <row r="919" ht="21.75" customHeight="1" spans="1:39">
      <c r="A919" s="271"/>
      <c r="B919" s="176"/>
      <c r="C919" s="176"/>
      <c r="D919" s="176"/>
      <c r="E919" s="176"/>
      <c r="F919" s="36"/>
      <c r="G919" s="176"/>
      <c r="H919" s="176"/>
      <c r="I919" s="176"/>
      <c r="J919" s="176"/>
      <c r="K919" s="230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  <c r="AA919" s="271"/>
      <c r="AB919" s="271"/>
      <c r="AC919" s="271"/>
      <c r="AD919" s="271"/>
      <c r="AE919" s="271"/>
      <c r="AF919" s="271"/>
      <c r="AG919" s="271"/>
      <c r="AH919" s="271"/>
      <c r="AI919" s="271"/>
      <c r="AJ919" s="271"/>
      <c r="AK919" s="271"/>
      <c r="AL919" s="271"/>
      <c r="AM919" s="271"/>
    </row>
    <row r="920" ht="21.75" customHeight="1" spans="1:39">
      <c r="A920" s="271"/>
      <c r="B920" s="176"/>
      <c r="C920" s="176"/>
      <c r="D920" s="176"/>
      <c r="E920" s="176"/>
      <c r="F920" s="36"/>
      <c r="G920" s="176"/>
      <c r="H920" s="176"/>
      <c r="I920" s="176"/>
      <c r="J920" s="176"/>
      <c r="K920" s="230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  <c r="AA920" s="271"/>
      <c r="AB920" s="271"/>
      <c r="AC920" s="271"/>
      <c r="AD920" s="271"/>
      <c r="AE920" s="271"/>
      <c r="AF920" s="271"/>
      <c r="AG920" s="271"/>
      <c r="AH920" s="271"/>
      <c r="AI920" s="271"/>
      <c r="AJ920" s="271"/>
      <c r="AK920" s="271"/>
      <c r="AL920" s="271"/>
      <c r="AM920" s="271"/>
    </row>
    <row r="921" ht="21.75" customHeight="1" spans="1:39">
      <c r="A921" s="271"/>
      <c r="B921" s="176"/>
      <c r="C921" s="176"/>
      <c r="D921" s="176"/>
      <c r="E921" s="176"/>
      <c r="F921" s="36"/>
      <c r="G921" s="176"/>
      <c r="H921" s="176"/>
      <c r="I921" s="176"/>
      <c r="J921" s="176"/>
      <c r="K921" s="230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  <c r="AA921" s="271"/>
      <c r="AB921" s="271"/>
      <c r="AC921" s="271"/>
      <c r="AD921" s="271"/>
      <c r="AE921" s="271"/>
      <c r="AF921" s="271"/>
      <c r="AG921" s="271"/>
      <c r="AH921" s="271"/>
      <c r="AI921" s="271"/>
      <c r="AJ921" s="271"/>
      <c r="AK921" s="271"/>
      <c r="AL921" s="271"/>
      <c r="AM921" s="271"/>
    </row>
    <row r="922" ht="21.75" customHeight="1" spans="1:39">
      <c r="A922" s="271"/>
      <c r="B922" s="176"/>
      <c r="C922" s="176"/>
      <c r="D922" s="176"/>
      <c r="E922" s="176"/>
      <c r="F922" s="36"/>
      <c r="G922" s="176"/>
      <c r="H922" s="176"/>
      <c r="I922" s="176"/>
      <c r="J922" s="176"/>
      <c r="K922" s="230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  <c r="AA922" s="271"/>
      <c r="AB922" s="271"/>
      <c r="AC922" s="271"/>
      <c r="AD922" s="271"/>
      <c r="AE922" s="271"/>
      <c r="AF922" s="271"/>
      <c r="AG922" s="271"/>
      <c r="AH922" s="271"/>
      <c r="AI922" s="271"/>
      <c r="AJ922" s="271"/>
      <c r="AK922" s="271"/>
      <c r="AL922" s="271"/>
      <c r="AM922" s="271"/>
    </row>
    <row r="923" ht="21.75" customHeight="1" spans="1:39">
      <c r="A923" s="271"/>
      <c r="B923" s="176"/>
      <c r="C923" s="176"/>
      <c r="D923" s="176"/>
      <c r="E923" s="176"/>
      <c r="F923" s="36"/>
      <c r="G923" s="176"/>
      <c r="H923" s="176"/>
      <c r="I923" s="176"/>
      <c r="J923" s="176"/>
      <c r="K923" s="230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  <c r="AA923" s="271"/>
      <c r="AB923" s="271"/>
      <c r="AC923" s="271"/>
      <c r="AD923" s="271"/>
      <c r="AE923" s="271"/>
      <c r="AF923" s="271"/>
      <c r="AG923" s="271"/>
      <c r="AH923" s="271"/>
      <c r="AI923" s="271"/>
      <c r="AJ923" s="271"/>
      <c r="AK923" s="271"/>
      <c r="AL923" s="271"/>
      <c r="AM923" s="271"/>
    </row>
    <row r="924" ht="21.75" customHeight="1" spans="1:39">
      <c r="A924" s="271"/>
      <c r="B924" s="176"/>
      <c r="C924" s="176"/>
      <c r="D924" s="176"/>
      <c r="E924" s="176"/>
      <c r="F924" s="36"/>
      <c r="G924" s="176"/>
      <c r="H924" s="176"/>
      <c r="I924" s="176"/>
      <c r="J924" s="176"/>
      <c r="K924" s="230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  <c r="AA924" s="271"/>
      <c r="AB924" s="271"/>
      <c r="AC924" s="271"/>
      <c r="AD924" s="271"/>
      <c r="AE924" s="271"/>
      <c r="AF924" s="271"/>
      <c r="AG924" s="271"/>
      <c r="AH924" s="271"/>
      <c r="AI924" s="271"/>
      <c r="AJ924" s="271"/>
      <c r="AK924" s="271"/>
      <c r="AL924" s="271"/>
      <c r="AM924" s="271"/>
    </row>
    <row r="925" ht="21.75" customHeight="1" spans="1:39">
      <c r="A925" s="271"/>
      <c r="B925" s="176"/>
      <c r="C925" s="176"/>
      <c r="D925" s="176"/>
      <c r="E925" s="176"/>
      <c r="F925" s="36"/>
      <c r="G925" s="176"/>
      <c r="H925" s="176"/>
      <c r="I925" s="176"/>
      <c r="J925" s="176"/>
      <c r="K925" s="230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  <c r="AA925" s="271"/>
      <c r="AB925" s="271"/>
      <c r="AC925" s="271"/>
      <c r="AD925" s="271"/>
      <c r="AE925" s="271"/>
      <c r="AF925" s="271"/>
      <c r="AG925" s="271"/>
      <c r="AH925" s="271"/>
      <c r="AI925" s="271"/>
      <c r="AJ925" s="271"/>
      <c r="AK925" s="271"/>
      <c r="AL925" s="271"/>
      <c r="AM925" s="271"/>
    </row>
    <row r="926" ht="21.75" customHeight="1" spans="1:39">
      <c r="A926" s="271"/>
      <c r="B926" s="176"/>
      <c r="C926" s="176"/>
      <c r="D926" s="176"/>
      <c r="E926" s="176"/>
      <c r="F926" s="36"/>
      <c r="G926" s="176"/>
      <c r="H926" s="176"/>
      <c r="I926" s="176"/>
      <c r="J926" s="176"/>
      <c r="K926" s="230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  <c r="AA926" s="271"/>
      <c r="AB926" s="271"/>
      <c r="AC926" s="271"/>
      <c r="AD926" s="271"/>
      <c r="AE926" s="271"/>
      <c r="AF926" s="271"/>
      <c r="AG926" s="271"/>
      <c r="AH926" s="271"/>
      <c r="AI926" s="271"/>
      <c r="AJ926" s="271"/>
      <c r="AK926" s="271"/>
      <c r="AL926" s="271"/>
      <c r="AM926" s="271"/>
    </row>
    <row r="927" ht="21.75" customHeight="1" spans="1:39">
      <c r="A927" s="271"/>
      <c r="B927" s="176"/>
      <c r="C927" s="176"/>
      <c r="D927" s="176"/>
      <c r="E927" s="176"/>
      <c r="F927" s="36"/>
      <c r="G927" s="176"/>
      <c r="H927" s="176"/>
      <c r="I927" s="176"/>
      <c r="J927" s="176"/>
      <c r="K927" s="230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  <c r="AA927" s="271"/>
      <c r="AB927" s="271"/>
      <c r="AC927" s="271"/>
      <c r="AD927" s="271"/>
      <c r="AE927" s="271"/>
      <c r="AF927" s="271"/>
      <c r="AG927" s="271"/>
      <c r="AH927" s="271"/>
      <c r="AI927" s="271"/>
      <c r="AJ927" s="271"/>
      <c r="AK927" s="271"/>
      <c r="AL927" s="271"/>
      <c r="AM927" s="271"/>
    </row>
    <row r="928" ht="21.75" customHeight="1" spans="1:39">
      <c r="A928" s="271"/>
      <c r="B928" s="176"/>
      <c r="C928" s="176"/>
      <c r="D928" s="176"/>
      <c r="E928" s="176"/>
      <c r="F928" s="36"/>
      <c r="G928" s="176"/>
      <c r="H928" s="176"/>
      <c r="I928" s="176"/>
      <c r="J928" s="176"/>
      <c r="K928" s="230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  <c r="AA928" s="271"/>
      <c r="AB928" s="271"/>
      <c r="AC928" s="271"/>
      <c r="AD928" s="271"/>
      <c r="AE928" s="271"/>
      <c r="AF928" s="271"/>
      <c r="AG928" s="271"/>
      <c r="AH928" s="271"/>
      <c r="AI928" s="271"/>
      <c r="AJ928" s="271"/>
      <c r="AK928" s="271"/>
      <c r="AL928" s="271"/>
      <c r="AM928" s="271"/>
    </row>
    <row r="929" ht="21.75" customHeight="1" spans="1:39">
      <c r="A929" s="271"/>
      <c r="B929" s="176"/>
      <c r="C929" s="176"/>
      <c r="D929" s="176"/>
      <c r="E929" s="176"/>
      <c r="F929" s="36"/>
      <c r="G929" s="176"/>
      <c r="H929" s="176"/>
      <c r="I929" s="176"/>
      <c r="J929" s="176"/>
      <c r="K929" s="230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  <c r="AA929" s="271"/>
      <c r="AB929" s="271"/>
      <c r="AC929" s="271"/>
      <c r="AD929" s="271"/>
      <c r="AE929" s="271"/>
      <c r="AF929" s="271"/>
      <c r="AG929" s="271"/>
      <c r="AH929" s="271"/>
      <c r="AI929" s="271"/>
      <c r="AJ929" s="271"/>
      <c r="AK929" s="271"/>
      <c r="AL929" s="271"/>
      <c r="AM929" s="271"/>
    </row>
    <row r="930" ht="21.75" customHeight="1" spans="1:39">
      <c r="A930" s="271"/>
      <c r="B930" s="176"/>
      <c r="C930" s="176"/>
      <c r="D930" s="176"/>
      <c r="E930" s="176"/>
      <c r="F930" s="36"/>
      <c r="G930" s="176"/>
      <c r="H930" s="176"/>
      <c r="I930" s="176"/>
      <c r="J930" s="176"/>
      <c r="K930" s="230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  <c r="AA930" s="271"/>
      <c r="AB930" s="271"/>
      <c r="AC930" s="271"/>
      <c r="AD930" s="271"/>
      <c r="AE930" s="271"/>
      <c r="AF930" s="271"/>
      <c r="AG930" s="271"/>
      <c r="AH930" s="271"/>
      <c r="AI930" s="271"/>
      <c r="AJ930" s="271"/>
      <c r="AK930" s="271"/>
      <c r="AL930" s="271"/>
      <c r="AM930" s="271"/>
    </row>
    <row r="931" ht="21.75" customHeight="1" spans="1:39">
      <c r="A931" s="271"/>
      <c r="B931" s="176"/>
      <c r="C931" s="176"/>
      <c r="D931" s="176"/>
      <c r="E931" s="176"/>
      <c r="F931" s="36"/>
      <c r="G931" s="176"/>
      <c r="H931" s="176"/>
      <c r="I931" s="176"/>
      <c r="J931" s="176"/>
      <c r="K931" s="230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  <c r="AA931" s="271"/>
      <c r="AB931" s="271"/>
      <c r="AC931" s="271"/>
      <c r="AD931" s="271"/>
      <c r="AE931" s="271"/>
      <c r="AF931" s="271"/>
      <c r="AG931" s="271"/>
      <c r="AH931" s="271"/>
      <c r="AI931" s="271"/>
      <c r="AJ931" s="271"/>
      <c r="AK931" s="271"/>
      <c r="AL931" s="271"/>
      <c r="AM931" s="271"/>
    </row>
    <row r="932" ht="21.75" customHeight="1" spans="1:39">
      <c r="A932" s="271"/>
      <c r="B932" s="176"/>
      <c r="C932" s="176"/>
      <c r="D932" s="176"/>
      <c r="E932" s="176"/>
      <c r="F932" s="36"/>
      <c r="G932" s="176"/>
      <c r="H932" s="176"/>
      <c r="I932" s="176"/>
      <c r="J932" s="176"/>
      <c r="K932" s="230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  <c r="AA932" s="271"/>
      <c r="AB932" s="271"/>
      <c r="AC932" s="271"/>
      <c r="AD932" s="271"/>
      <c r="AE932" s="271"/>
      <c r="AF932" s="271"/>
      <c r="AG932" s="271"/>
      <c r="AH932" s="271"/>
      <c r="AI932" s="271"/>
      <c r="AJ932" s="271"/>
      <c r="AK932" s="271"/>
      <c r="AL932" s="271"/>
      <c r="AM932" s="271"/>
    </row>
    <row r="933" ht="21.75" customHeight="1" spans="1:39">
      <c r="A933" s="271"/>
      <c r="B933" s="176"/>
      <c r="C933" s="176"/>
      <c r="D933" s="176"/>
      <c r="E933" s="176"/>
      <c r="F933" s="36"/>
      <c r="G933" s="176"/>
      <c r="H933" s="176"/>
      <c r="I933" s="176"/>
      <c r="J933" s="176"/>
      <c r="K933" s="230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  <c r="AA933" s="271"/>
      <c r="AB933" s="271"/>
      <c r="AC933" s="271"/>
      <c r="AD933" s="271"/>
      <c r="AE933" s="271"/>
      <c r="AF933" s="271"/>
      <c r="AG933" s="271"/>
      <c r="AH933" s="271"/>
      <c r="AI933" s="271"/>
      <c r="AJ933" s="271"/>
      <c r="AK933" s="271"/>
      <c r="AL933" s="271"/>
      <c r="AM933" s="271"/>
    </row>
    <row r="934" ht="21.75" customHeight="1" spans="1:39">
      <c r="A934" s="271"/>
      <c r="B934" s="176"/>
      <c r="C934" s="176"/>
      <c r="D934" s="176"/>
      <c r="E934" s="176"/>
      <c r="F934" s="36"/>
      <c r="G934" s="176"/>
      <c r="H934" s="176"/>
      <c r="I934" s="176"/>
      <c r="J934" s="176"/>
      <c r="K934" s="230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  <c r="AA934" s="271"/>
      <c r="AB934" s="271"/>
      <c r="AC934" s="271"/>
      <c r="AD934" s="271"/>
      <c r="AE934" s="271"/>
      <c r="AF934" s="271"/>
      <c r="AG934" s="271"/>
      <c r="AH934" s="271"/>
      <c r="AI934" s="271"/>
      <c r="AJ934" s="271"/>
      <c r="AK934" s="271"/>
      <c r="AL934" s="271"/>
      <c r="AM934" s="271"/>
    </row>
    <row r="935" ht="21.75" customHeight="1" spans="1:39">
      <c r="A935" s="271"/>
      <c r="B935" s="176"/>
      <c r="C935" s="176"/>
      <c r="D935" s="176"/>
      <c r="E935" s="176"/>
      <c r="F935" s="36"/>
      <c r="G935" s="176"/>
      <c r="H935" s="176"/>
      <c r="I935" s="176"/>
      <c r="J935" s="176"/>
      <c r="K935" s="230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  <c r="AA935" s="271"/>
      <c r="AB935" s="271"/>
      <c r="AC935" s="271"/>
      <c r="AD935" s="271"/>
      <c r="AE935" s="271"/>
      <c r="AF935" s="271"/>
      <c r="AG935" s="271"/>
      <c r="AH935" s="271"/>
      <c r="AI935" s="271"/>
      <c r="AJ935" s="271"/>
      <c r="AK935" s="271"/>
      <c r="AL935" s="271"/>
      <c r="AM935" s="271"/>
    </row>
    <row r="936" ht="21.75" customHeight="1" spans="1:39">
      <c r="A936" s="271"/>
      <c r="B936" s="176"/>
      <c r="C936" s="176"/>
      <c r="D936" s="176"/>
      <c r="E936" s="176"/>
      <c r="F936" s="36"/>
      <c r="G936" s="176"/>
      <c r="H936" s="176"/>
      <c r="I936" s="176"/>
      <c r="J936" s="176"/>
      <c r="K936" s="230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  <c r="AA936" s="271"/>
      <c r="AB936" s="271"/>
      <c r="AC936" s="271"/>
      <c r="AD936" s="271"/>
      <c r="AE936" s="271"/>
      <c r="AF936" s="271"/>
      <c r="AG936" s="271"/>
      <c r="AH936" s="271"/>
      <c r="AI936" s="271"/>
      <c r="AJ936" s="271"/>
      <c r="AK936" s="271"/>
      <c r="AL936" s="271"/>
      <c r="AM936" s="271"/>
    </row>
    <row r="937" ht="21.75" customHeight="1" spans="1:39">
      <c r="A937" s="271"/>
      <c r="B937" s="176"/>
      <c r="C937" s="176"/>
      <c r="D937" s="176"/>
      <c r="E937" s="176"/>
      <c r="F937" s="36"/>
      <c r="G937" s="176"/>
      <c r="H937" s="176"/>
      <c r="I937" s="176"/>
      <c r="J937" s="176"/>
      <c r="K937" s="230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  <c r="AA937" s="271"/>
      <c r="AB937" s="271"/>
      <c r="AC937" s="271"/>
      <c r="AD937" s="271"/>
      <c r="AE937" s="271"/>
      <c r="AF937" s="271"/>
      <c r="AG937" s="271"/>
      <c r="AH937" s="271"/>
      <c r="AI937" s="271"/>
      <c r="AJ937" s="271"/>
      <c r="AK937" s="271"/>
      <c r="AL937" s="271"/>
      <c r="AM937" s="271"/>
    </row>
    <row r="938" ht="21.75" customHeight="1" spans="1:39">
      <c r="A938" s="271"/>
      <c r="B938" s="176"/>
      <c r="C938" s="176"/>
      <c r="D938" s="176"/>
      <c r="E938" s="176"/>
      <c r="F938" s="36"/>
      <c r="G938" s="176"/>
      <c r="H938" s="176"/>
      <c r="I938" s="176"/>
      <c r="J938" s="176"/>
      <c r="K938" s="230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  <c r="AA938" s="271"/>
      <c r="AB938" s="271"/>
      <c r="AC938" s="271"/>
      <c r="AD938" s="271"/>
      <c r="AE938" s="271"/>
      <c r="AF938" s="271"/>
      <c r="AG938" s="271"/>
      <c r="AH938" s="271"/>
      <c r="AI938" s="271"/>
      <c r="AJ938" s="271"/>
      <c r="AK938" s="271"/>
      <c r="AL938" s="271"/>
      <c r="AM938" s="271"/>
    </row>
    <row r="939" ht="21.75" customHeight="1" spans="1:39">
      <c r="A939" s="271"/>
      <c r="B939" s="176"/>
      <c r="C939" s="176"/>
      <c r="D939" s="176"/>
      <c r="E939" s="176"/>
      <c r="F939" s="36"/>
      <c r="G939" s="176"/>
      <c r="H939" s="176"/>
      <c r="I939" s="176"/>
      <c r="J939" s="176"/>
      <c r="K939" s="230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  <c r="AA939" s="271"/>
      <c r="AB939" s="271"/>
      <c r="AC939" s="271"/>
      <c r="AD939" s="271"/>
      <c r="AE939" s="271"/>
      <c r="AF939" s="271"/>
      <c r="AG939" s="271"/>
      <c r="AH939" s="271"/>
      <c r="AI939" s="271"/>
      <c r="AJ939" s="271"/>
      <c r="AK939" s="271"/>
      <c r="AL939" s="271"/>
      <c r="AM939" s="271"/>
    </row>
    <row r="940" ht="21.75" customHeight="1" spans="1:39">
      <c r="A940" s="271"/>
      <c r="B940" s="176"/>
      <c r="C940" s="176"/>
      <c r="D940" s="176"/>
      <c r="E940" s="176"/>
      <c r="F940" s="36"/>
      <c r="G940" s="176"/>
      <c r="H940" s="176"/>
      <c r="I940" s="176"/>
      <c r="J940" s="176"/>
      <c r="K940" s="230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  <c r="AA940" s="271"/>
      <c r="AB940" s="271"/>
      <c r="AC940" s="271"/>
      <c r="AD940" s="271"/>
      <c r="AE940" s="271"/>
      <c r="AF940" s="271"/>
      <c r="AG940" s="271"/>
      <c r="AH940" s="271"/>
      <c r="AI940" s="271"/>
      <c r="AJ940" s="271"/>
      <c r="AK940" s="271"/>
      <c r="AL940" s="271"/>
      <c r="AM940" s="271"/>
    </row>
    <row r="941" ht="21.75" customHeight="1" spans="1:39">
      <c r="A941" s="271"/>
      <c r="B941" s="176"/>
      <c r="C941" s="176"/>
      <c r="D941" s="176"/>
      <c r="E941" s="176"/>
      <c r="F941" s="36"/>
      <c r="G941" s="176"/>
      <c r="H941" s="176"/>
      <c r="I941" s="176"/>
      <c r="J941" s="176"/>
      <c r="K941" s="230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  <c r="AA941" s="271"/>
      <c r="AB941" s="271"/>
      <c r="AC941" s="271"/>
      <c r="AD941" s="271"/>
      <c r="AE941" s="271"/>
      <c r="AF941" s="271"/>
      <c r="AG941" s="271"/>
      <c r="AH941" s="271"/>
      <c r="AI941" s="271"/>
      <c r="AJ941" s="271"/>
      <c r="AK941" s="271"/>
      <c r="AL941" s="271"/>
      <c r="AM941" s="271"/>
    </row>
    <row r="942" ht="21.75" customHeight="1" spans="1:39">
      <c r="A942" s="271"/>
      <c r="B942" s="176"/>
      <c r="C942" s="176"/>
      <c r="D942" s="176"/>
      <c r="E942" s="176"/>
      <c r="F942" s="36"/>
      <c r="G942" s="176"/>
      <c r="H942" s="176"/>
      <c r="I942" s="176"/>
      <c r="J942" s="176"/>
      <c r="K942" s="230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  <c r="AA942" s="271"/>
      <c r="AB942" s="271"/>
      <c r="AC942" s="271"/>
      <c r="AD942" s="271"/>
      <c r="AE942" s="271"/>
      <c r="AF942" s="271"/>
      <c r="AG942" s="271"/>
      <c r="AH942" s="271"/>
      <c r="AI942" s="271"/>
      <c r="AJ942" s="271"/>
      <c r="AK942" s="271"/>
      <c r="AL942" s="271"/>
      <c r="AM942" s="271"/>
    </row>
    <row r="943" ht="21.75" customHeight="1" spans="1:39">
      <c r="A943" s="271"/>
      <c r="B943" s="176"/>
      <c r="C943" s="176"/>
      <c r="D943" s="176"/>
      <c r="E943" s="176"/>
      <c r="F943" s="36"/>
      <c r="G943" s="176"/>
      <c r="H943" s="176"/>
      <c r="I943" s="176"/>
      <c r="J943" s="176"/>
      <c r="K943" s="230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  <c r="AA943" s="271"/>
      <c r="AB943" s="271"/>
      <c r="AC943" s="271"/>
      <c r="AD943" s="271"/>
      <c r="AE943" s="271"/>
      <c r="AF943" s="271"/>
      <c r="AG943" s="271"/>
      <c r="AH943" s="271"/>
      <c r="AI943" s="271"/>
      <c r="AJ943" s="271"/>
      <c r="AK943" s="271"/>
      <c r="AL943" s="271"/>
      <c r="AM943" s="271"/>
    </row>
    <row r="944" ht="21.75" customHeight="1" spans="1:39">
      <c r="A944" s="271"/>
      <c r="B944" s="176"/>
      <c r="C944" s="176"/>
      <c r="D944" s="176"/>
      <c r="E944" s="176"/>
      <c r="F944" s="36"/>
      <c r="G944" s="176"/>
      <c r="H944" s="176"/>
      <c r="I944" s="176"/>
      <c r="J944" s="176"/>
      <c r="K944" s="230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  <c r="AA944" s="271"/>
      <c r="AB944" s="271"/>
      <c r="AC944" s="271"/>
      <c r="AD944" s="271"/>
      <c r="AE944" s="271"/>
      <c r="AF944" s="271"/>
      <c r="AG944" s="271"/>
      <c r="AH944" s="271"/>
      <c r="AI944" s="271"/>
      <c r="AJ944" s="271"/>
      <c r="AK944" s="271"/>
      <c r="AL944" s="271"/>
      <c r="AM944" s="271"/>
    </row>
    <row r="945" ht="21.75" customHeight="1" spans="1:39">
      <c r="A945" s="271"/>
      <c r="B945" s="176"/>
      <c r="C945" s="176"/>
      <c r="D945" s="176"/>
      <c r="E945" s="176"/>
      <c r="F945" s="36"/>
      <c r="G945" s="176"/>
      <c r="H945" s="176"/>
      <c r="I945" s="176"/>
      <c r="J945" s="176"/>
      <c r="K945" s="230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  <c r="AA945" s="271"/>
      <c r="AB945" s="271"/>
      <c r="AC945" s="271"/>
      <c r="AD945" s="271"/>
      <c r="AE945" s="271"/>
      <c r="AF945" s="271"/>
      <c r="AG945" s="271"/>
      <c r="AH945" s="271"/>
      <c r="AI945" s="271"/>
      <c r="AJ945" s="271"/>
      <c r="AK945" s="271"/>
      <c r="AL945" s="271"/>
      <c r="AM945" s="271"/>
    </row>
    <row r="946" ht="21.75" customHeight="1" spans="1:39">
      <c r="A946" s="271"/>
      <c r="B946" s="176"/>
      <c r="C946" s="176"/>
      <c r="D946" s="176"/>
      <c r="E946" s="176"/>
      <c r="F946" s="36"/>
      <c r="G946" s="176"/>
      <c r="H946" s="176"/>
      <c r="I946" s="176"/>
      <c r="J946" s="176"/>
      <c r="K946" s="230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  <c r="AA946" s="271"/>
      <c r="AB946" s="271"/>
      <c r="AC946" s="271"/>
      <c r="AD946" s="271"/>
      <c r="AE946" s="271"/>
      <c r="AF946" s="271"/>
      <c r="AG946" s="271"/>
      <c r="AH946" s="271"/>
      <c r="AI946" s="271"/>
      <c r="AJ946" s="271"/>
      <c r="AK946" s="271"/>
      <c r="AL946" s="271"/>
      <c r="AM946" s="271"/>
    </row>
    <row r="947" ht="21.75" customHeight="1" spans="1:39">
      <c r="A947" s="271"/>
      <c r="B947" s="176"/>
      <c r="C947" s="176"/>
      <c r="D947" s="176"/>
      <c r="E947" s="176"/>
      <c r="F947" s="36"/>
      <c r="G947" s="176"/>
      <c r="H947" s="176"/>
      <c r="I947" s="176"/>
      <c r="J947" s="176"/>
      <c r="K947" s="230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  <c r="AA947" s="271"/>
      <c r="AB947" s="271"/>
      <c r="AC947" s="271"/>
      <c r="AD947" s="271"/>
      <c r="AE947" s="271"/>
      <c r="AF947" s="271"/>
      <c r="AG947" s="271"/>
      <c r="AH947" s="271"/>
      <c r="AI947" s="271"/>
      <c r="AJ947" s="271"/>
      <c r="AK947" s="271"/>
      <c r="AL947" s="271"/>
      <c r="AM947" s="271"/>
    </row>
    <row r="948" ht="21.75" customHeight="1" spans="1:39">
      <c r="A948" s="271"/>
      <c r="B948" s="176"/>
      <c r="C948" s="176"/>
      <c r="D948" s="176"/>
      <c r="E948" s="176"/>
      <c r="F948" s="36"/>
      <c r="G948" s="176"/>
      <c r="H948" s="176"/>
      <c r="I948" s="176"/>
      <c r="J948" s="176"/>
      <c r="K948" s="230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  <c r="AA948" s="271"/>
      <c r="AB948" s="271"/>
      <c r="AC948" s="271"/>
      <c r="AD948" s="271"/>
      <c r="AE948" s="271"/>
      <c r="AF948" s="271"/>
      <c r="AG948" s="271"/>
      <c r="AH948" s="271"/>
      <c r="AI948" s="271"/>
      <c r="AJ948" s="271"/>
      <c r="AK948" s="271"/>
      <c r="AL948" s="271"/>
      <c r="AM948" s="271"/>
    </row>
    <row r="949" ht="21.75" customHeight="1" spans="1:39">
      <c r="A949" s="271"/>
      <c r="B949" s="176"/>
      <c r="C949" s="176"/>
      <c r="D949" s="176"/>
      <c r="E949" s="176"/>
      <c r="F949" s="36"/>
      <c r="G949" s="176"/>
      <c r="H949" s="176"/>
      <c r="I949" s="176"/>
      <c r="J949" s="176"/>
      <c r="K949" s="230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  <c r="AA949" s="271"/>
      <c r="AB949" s="271"/>
      <c r="AC949" s="271"/>
      <c r="AD949" s="271"/>
      <c r="AE949" s="271"/>
      <c r="AF949" s="271"/>
      <c r="AG949" s="271"/>
      <c r="AH949" s="271"/>
      <c r="AI949" s="271"/>
      <c r="AJ949" s="271"/>
      <c r="AK949" s="271"/>
      <c r="AL949" s="271"/>
      <c r="AM949" s="271"/>
    </row>
    <row r="950" ht="21.75" customHeight="1" spans="1:39">
      <c r="A950" s="271"/>
      <c r="B950" s="176"/>
      <c r="C950" s="176"/>
      <c r="D950" s="176"/>
      <c r="E950" s="176"/>
      <c r="F950" s="36"/>
      <c r="G950" s="176"/>
      <c r="H950" s="176"/>
      <c r="I950" s="176"/>
      <c r="J950" s="176"/>
      <c r="K950" s="230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  <c r="AA950" s="271"/>
      <c r="AB950" s="271"/>
      <c r="AC950" s="271"/>
      <c r="AD950" s="271"/>
      <c r="AE950" s="271"/>
      <c r="AF950" s="271"/>
      <c r="AG950" s="271"/>
      <c r="AH950" s="271"/>
      <c r="AI950" s="271"/>
      <c r="AJ950" s="271"/>
      <c r="AK950" s="271"/>
      <c r="AL950" s="271"/>
      <c r="AM950" s="271"/>
    </row>
    <row r="951" ht="21.75" customHeight="1" spans="1:39">
      <c r="A951" s="271"/>
      <c r="B951" s="176"/>
      <c r="C951" s="176"/>
      <c r="D951" s="176"/>
      <c r="E951" s="176"/>
      <c r="F951" s="36"/>
      <c r="G951" s="176"/>
      <c r="H951" s="176"/>
      <c r="I951" s="176"/>
      <c r="J951" s="176"/>
      <c r="K951" s="230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  <c r="AA951" s="271"/>
      <c r="AB951" s="271"/>
      <c r="AC951" s="271"/>
      <c r="AD951" s="271"/>
      <c r="AE951" s="271"/>
      <c r="AF951" s="271"/>
      <c r="AG951" s="271"/>
      <c r="AH951" s="271"/>
      <c r="AI951" s="271"/>
      <c r="AJ951" s="271"/>
      <c r="AK951" s="271"/>
      <c r="AL951" s="271"/>
      <c r="AM951" s="271"/>
    </row>
    <row r="952" ht="21.75" customHeight="1" spans="1:39">
      <c r="A952" s="271"/>
      <c r="B952" s="176"/>
      <c r="C952" s="176"/>
      <c r="D952" s="176"/>
      <c r="E952" s="176"/>
      <c r="F952" s="36"/>
      <c r="G952" s="176"/>
      <c r="H952" s="176"/>
      <c r="I952" s="176"/>
      <c r="J952" s="176"/>
      <c r="K952" s="230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  <c r="AA952" s="271"/>
      <c r="AB952" s="271"/>
      <c r="AC952" s="271"/>
      <c r="AD952" s="271"/>
      <c r="AE952" s="271"/>
      <c r="AF952" s="271"/>
      <c r="AG952" s="271"/>
      <c r="AH952" s="271"/>
      <c r="AI952" s="271"/>
      <c r="AJ952" s="271"/>
      <c r="AK952" s="271"/>
      <c r="AL952" s="271"/>
      <c r="AM952" s="271"/>
    </row>
    <row r="953" ht="21.75" customHeight="1" spans="1:39">
      <c r="A953" s="271"/>
      <c r="B953" s="176"/>
      <c r="C953" s="176"/>
      <c r="D953" s="176"/>
      <c r="E953" s="176"/>
      <c r="F953" s="36"/>
      <c r="G953" s="176"/>
      <c r="H953" s="176"/>
      <c r="I953" s="176"/>
      <c r="J953" s="176"/>
      <c r="K953" s="230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  <c r="AA953" s="271"/>
      <c r="AB953" s="271"/>
      <c r="AC953" s="271"/>
      <c r="AD953" s="271"/>
      <c r="AE953" s="271"/>
      <c r="AF953" s="271"/>
      <c r="AG953" s="271"/>
      <c r="AH953" s="271"/>
      <c r="AI953" s="271"/>
      <c r="AJ953" s="271"/>
      <c r="AK953" s="271"/>
      <c r="AL953" s="271"/>
      <c r="AM953" s="271"/>
    </row>
    <row r="954" ht="21.75" customHeight="1" spans="1:39">
      <c r="A954" s="271"/>
      <c r="B954" s="176"/>
      <c r="C954" s="176"/>
      <c r="D954" s="176"/>
      <c r="E954" s="176"/>
      <c r="F954" s="36"/>
      <c r="G954" s="176"/>
      <c r="H954" s="176"/>
      <c r="I954" s="176"/>
      <c r="J954" s="176"/>
      <c r="K954" s="230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  <c r="AA954" s="271"/>
      <c r="AB954" s="271"/>
      <c r="AC954" s="271"/>
      <c r="AD954" s="271"/>
      <c r="AE954" s="271"/>
      <c r="AF954" s="271"/>
      <c r="AG954" s="271"/>
      <c r="AH954" s="271"/>
      <c r="AI954" s="271"/>
      <c r="AJ954" s="271"/>
      <c r="AK954" s="271"/>
      <c r="AL954" s="271"/>
      <c r="AM954" s="271"/>
    </row>
    <row r="955" ht="21.75" customHeight="1" spans="1:39">
      <c r="A955" s="271"/>
      <c r="B955" s="176"/>
      <c r="C955" s="176"/>
      <c r="D955" s="176"/>
      <c r="E955" s="176"/>
      <c r="F955" s="36"/>
      <c r="G955" s="176"/>
      <c r="H955" s="176"/>
      <c r="I955" s="176"/>
      <c r="J955" s="176"/>
      <c r="K955" s="230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  <c r="AA955" s="271"/>
      <c r="AB955" s="271"/>
      <c r="AC955" s="271"/>
      <c r="AD955" s="271"/>
      <c r="AE955" s="271"/>
      <c r="AF955" s="271"/>
      <c r="AG955" s="271"/>
      <c r="AH955" s="271"/>
      <c r="AI955" s="271"/>
      <c r="AJ955" s="271"/>
      <c r="AK955" s="271"/>
      <c r="AL955" s="271"/>
      <c r="AM955" s="271"/>
    </row>
    <row r="956" ht="21.75" customHeight="1" spans="1:39">
      <c r="A956" s="271"/>
      <c r="B956" s="176"/>
      <c r="C956" s="176"/>
      <c r="D956" s="176"/>
      <c r="E956" s="176"/>
      <c r="F956" s="36"/>
      <c r="G956" s="176"/>
      <c r="H956" s="176"/>
      <c r="I956" s="176"/>
      <c r="J956" s="176"/>
      <c r="K956" s="230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  <c r="AA956" s="271"/>
      <c r="AB956" s="271"/>
      <c r="AC956" s="271"/>
      <c r="AD956" s="271"/>
      <c r="AE956" s="271"/>
      <c r="AF956" s="271"/>
      <c r="AG956" s="271"/>
      <c r="AH956" s="271"/>
      <c r="AI956" s="271"/>
      <c r="AJ956" s="271"/>
      <c r="AK956" s="271"/>
      <c r="AL956" s="271"/>
      <c r="AM956" s="271"/>
    </row>
    <row r="957" ht="21.75" customHeight="1" spans="1:39">
      <c r="A957" s="271"/>
      <c r="B957" s="176"/>
      <c r="C957" s="176"/>
      <c r="D957" s="176"/>
      <c r="E957" s="176"/>
      <c r="F957" s="36"/>
      <c r="G957" s="176"/>
      <c r="H957" s="176"/>
      <c r="I957" s="176"/>
      <c r="J957" s="176"/>
      <c r="K957" s="230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  <c r="AA957" s="271"/>
      <c r="AB957" s="271"/>
      <c r="AC957" s="271"/>
      <c r="AD957" s="271"/>
      <c r="AE957" s="271"/>
      <c r="AF957" s="271"/>
      <c r="AG957" s="271"/>
      <c r="AH957" s="271"/>
      <c r="AI957" s="271"/>
      <c r="AJ957" s="271"/>
      <c r="AK957" s="271"/>
      <c r="AL957" s="271"/>
      <c r="AM957" s="271"/>
    </row>
    <row r="958" ht="21.75" customHeight="1" spans="1:39">
      <c r="A958" s="271"/>
      <c r="B958" s="176"/>
      <c r="C958" s="176"/>
      <c r="D958" s="176"/>
      <c r="E958" s="176"/>
      <c r="F958" s="36"/>
      <c r="G958" s="176"/>
      <c r="H958" s="176"/>
      <c r="I958" s="176"/>
      <c r="J958" s="176"/>
      <c r="K958" s="230"/>
      <c r="L958" s="271"/>
      <c r="M958" s="271"/>
      <c r="N958" s="271"/>
      <c r="O958" s="271"/>
      <c r="P958" s="271"/>
      <c r="Q958" s="271"/>
      <c r="R958" s="271"/>
      <c r="S958" s="271"/>
      <c r="T958" s="271"/>
      <c r="U958" s="271"/>
      <c r="V958" s="271"/>
      <c r="W958" s="271"/>
      <c r="X958" s="271"/>
      <c r="Y958" s="271"/>
      <c r="Z958" s="271"/>
      <c r="AA958" s="271"/>
      <c r="AB958" s="271"/>
      <c r="AC958" s="271"/>
      <c r="AD958" s="271"/>
      <c r="AE958" s="271"/>
      <c r="AF958" s="271"/>
      <c r="AG958" s="271"/>
      <c r="AH958" s="271"/>
      <c r="AI958" s="271"/>
      <c r="AJ958" s="271"/>
      <c r="AK958" s="271"/>
      <c r="AL958" s="271"/>
      <c r="AM958" s="271"/>
    </row>
    <row r="959" ht="21.75" customHeight="1" spans="1:39">
      <c r="A959" s="271"/>
      <c r="B959" s="176"/>
      <c r="C959" s="176"/>
      <c r="D959" s="176"/>
      <c r="E959" s="176"/>
      <c r="F959" s="36"/>
      <c r="G959" s="176"/>
      <c r="H959" s="176"/>
      <c r="I959" s="176"/>
      <c r="J959" s="176"/>
      <c r="K959" s="230"/>
      <c r="L959" s="271"/>
      <c r="M959" s="271"/>
      <c r="N959" s="271"/>
      <c r="O959" s="271"/>
      <c r="P959" s="271"/>
      <c r="Q959" s="271"/>
      <c r="R959" s="271"/>
      <c r="S959" s="271"/>
      <c r="T959" s="271"/>
      <c r="U959" s="271"/>
      <c r="V959" s="271"/>
      <c r="W959" s="271"/>
      <c r="X959" s="271"/>
      <c r="Y959" s="271"/>
      <c r="Z959" s="271"/>
      <c r="AA959" s="271"/>
      <c r="AB959" s="271"/>
      <c r="AC959" s="271"/>
      <c r="AD959" s="271"/>
      <c r="AE959" s="271"/>
      <c r="AF959" s="271"/>
      <c r="AG959" s="271"/>
      <c r="AH959" s="271"/>
      <c r="AI959" s="271"/>
      <c r="AJ959" s="271"/>
      <c r="AK959" s="271"/>
      <c r="AL959" s="271"/>
      <c r="AM959" s="271"/>
    </row>
    <row r="960" ht="21.75" customHeight="1" spans="1:39">
      <c r="A960" s="271"/>
      <c r="B960" s="176"/>
      <c r="C960" s="176"/>
      <c r="D960" s="176"/>
      <c r="E960" s="176"/>
      <c r="F960" s="36"/>
      <c r="G960" s="176"/>
      <c r="H960" s="176"/>
      <c r="I960" s="176"/>
      <c r="J960" s="176"/>
      <c r="K960" s="230"/>
      <c r="L960" s="271"/>
      <c r="M960" s="271"/>
      <c r="N960" s="271"/>
      <c r="O960" s="271"/>
      <c r="P960" s="271"/>
      <c r="Q960" s="271"/>
      <c r="R960" s="271"/>
      <c r="S960" s="271"/>
      <c r="T960" s="271"/>
      <c r="U960" s="271"/>
      <c r="V960" s="271"/>
      <c r="W960" s="271"/>
      <c r="X960" s="271"/>
      <c r="Y960" s="271"/>
      <c r="Z960" s="271"/>
      <c r="AA960" s="271"/>
      <c r="AB960" s="271"/>
      <c r="AC960" s="271"/>
      <c r="AD960" s="271"/>
      <c r="AE960" s="271"/>
      <c r="AF960" s="271"/>
      <c r="AG960" s="271"/>
      <c r="AH960" s="271"/>
      <c r="AI960" s="271"/>
      <c r="AJ960" s="271"/>
      <c r="AK960" s="271"/>
      <c r="AL960" s="271"/>
      <c r="AM960" s="271"/>
    </row>
    <row r="961" ht="21.75" customHeight="1" spans="1:39">
      <c r="A961" s="271"/>
      <c r="B961" s="176"/>
      <c r="C961" s="176"/>
      <c r="D961" s="176"/>
      <c r="E961" s="176"/>
      <c r="F961" s="36"/>
      <c r="G961" s="176"/>
      <c r="H961" s="176"/>
      <c r="I961" s="176"/>
      <c r="J961" s="176"/>
      <c r="K961" s="230"/>
      <c r="L961" s="271"/>
      <c r="M961" s="271"/>
      <c r="N961" s="271"/>
      <c r="O961" s="271"/>
      <c r="P961" s="271"/>
      <c r="Q961" s="271"/>
      <c r="R961" s="271"/>
      <c r="S961" s="271"/>
      <c r="T961" s="271"/>
      <c r="U961" s="271"/>
      <c r="V961" s="271"/>
      <c r="W961" s="271"/>
      <c r="X961" s="271"/>
      <c r="Y961" s="271"/>
      <c r="Z961" s="271"/>
      <c r="AA961" s="271"/>
      <c r="AB961" s="271"/>
      <c r="AC961" s="271"/>
      <c r="AD961" s="271"/>
      <c r="AE961" s="271"/>
      <c r="AF961" s="271"/>
      <c r="AG961" s="271"/>
      <c r="AH961" s="271"/>
      <c r="AI961" s="271"/>
      <c r="AJ961" s="271"/>
      <c r="AK961" s="271"/>
      <c r="AL961" s="271"/>
      <c r="AM961" s="271"/>
    </row>
    <row r="962" ht="21.75" customHeight="1" spans="1:39">
      <c r="A962" s="271"/>
      <c r="B962" s="176"/>
      <c r="C962" s="176"/>
      <c r="D962" s="176"/>
      <c r="E962" s="176"/>
      <c r="F962" s="36"/>
      <c r="G962" s="176"/>
      <c r="H962" s="176"/>
      <c r="I962" s="176"/>
      <c r="J962" s="176"/>
      <c r="K962" s="230"/>
      <c r="L962" s="271"/>
      <c r="M962" s="271"/>
      <c r="N962" s="271"/>
      <c r="O962" s="271"/>
      <c r="P962" s="271"/>
      <c r="Q962" s="271"/>
      <c r="R962" s="271"/>
      <c r="S962" s="271"/>
      <c r="T962" s="271"/>
      <c r="U962" s="271"/>
      <c r="V962" s="271"/>
      <c r="W962" s="271"/>
      <c r="X962" s="271"/>
      <c r="Y962" s="271"/>
      <c r="Z962" s="271"/>
      <c r="AA962" s="271"/>
      <c r="AB962" s="271"/>
      <c r="AC962" s="271"/>
      <c r="AD962" s="271"/>
      <c r="AE962" s="271"/>
      <c r="AF962" s="271"/>
      <c r="AG962" s="271"/>
      <c r="AH962" s="271"/>
      <c r="AI962" s="271"/>
      <c r="AJ962" s="271"/>
      <c r="AK962" s="271"/>
      <c r="AL962" s="271"/>
      <c r="AM962" s="271"/>
    </row>
    <row r="963" ht="21.75" customHeight="1" spans="1:39">
      <c r="A963" s="271"/>
      <c r="B963" s="176"/>
      <c r="C963" s="176"/>
      <c r="D963" s="176"/>
      <c r="E963" s="176"/>
      <c r="F963" s="36"/>
      <c r="G963" s="176"/>
      <c r="H963" s="176"/>
      <c r="I963" s="176"/>
      <c r="J963" s="176"/>
      <c r="K963" s="230"/>
      <c r="L963" s="271"/>
      <c r="M963" s="271"/>
      <c r="N963" s="271"/>
      <c r="O963" s="271"/>
      <c r="P963" s="271"/>
      <c r="Q963" s="271"/>
      <c r="R963" s="271"/>
      <c r="S963" s="271"/>
      <c r="T963" s="271"/>
      <c r="U963" s="271"/>
      <c r="V963" s="271"/>
      <c r="W963" s="271"/>
      <c r="X963" s="271"/>
      <c r="Y963" s="271"/>
      <c r="Z963" s="271"/>
      <c r="AA963" s="271"/>
      <c r="AB963" s="271"/>
      <c r="AC963" s="271"/>
      <c r="AD963" s="271"/>
      <c r="AE963" s="271"/>
      <c r="AF963" s="271"/>
      <c r="AG963" s="271"/>
      <c r="AH963" s="271"/>
      <c r="AI963" s="271"/>
      <c r="AJ963" s="271"/>
      <c r="AK963" s="271"/>
      <c r="AL963" s="271"/>
      <c r="AM963" s="271"/>
    </row>
    <row r="964" ht="21.75" customHeight="1" spans="1:39">
      <c r="A964" s="271"/>
      <c r="B964" s="176"/>
      <c r="C964" s="176"/>
      <c r="D964" s="176"/>
      <c r="E964" s="176"/>
      <c r="F964" s="36"/>
      <c r="G964" s="176"/>
      <c r="H964" s="176"/>
      <c r="I964" s="176"/>
      <c r="J964" s="176"/>
      <c r="K964" s="230"/>
      <c r="L964" s="271"/>
      <c r="M964" s="271"/>
      <c r="N964" s="271"/>
      <c r="O964" s="271"/>
      <c r="P964" s="271"/>
      <c r="Q964" s="271"/>
      <c r="R964" s="271"/>
      <c r="S964" s="271"/>
      <c r="T964" s="271"/>
      <c r="U964" s="271"/>
      <c r="V964" s="271"/>
      <c r="W964" s="271"/>
      <c r="X964" s="271"/>
      <c r="Y964" s="271"/>
      <c r="Z964" s="271"/>
      <c r="AA964" s="271"/>
      <c r="AB964" s="271"/>
      <c r="AC964" s="271"/>
      <c r="AD964" s="271"/>
      <c r="AE964" s="271"/>
      <c r="AF964" s="271"/>
      <c r="AG964" s="271"/>
      <c r="AH964" s="271"/>
      <c r="AI964" s="271"/>
      <c r="AJ964" s="271"/>
      <c r="AK964" s="271"/>
      <c r="AL964" s="271"/>
      <c r="AM964" s="271"/>
    </row>
    <row r="965" ht="21.75" customHeight="1" spans="1:39">
      <c r="A965" s="271"/>
      <c r="B965" s="176"/>
      <c r="C965" s="176"/>
      <c r="D965" s="176"/>
      <c r="E965" s="176"/>
      <c r="F965" s="36"/>
      <c r="G965" s="176"/>
      <c r="H965" s="176"/>
      <c r="I965" s="176"/>
      <c r="J965" s="176"/>
      <c r="K965" s="230"/>
      <c r="L965" s="271"/>
      <c r="M965" s="271"/>
      <c r="N965" s="271"/>
      <c r="O965" s="271"/>
      <c r="P965" s="271"/>
      <c r="Q965" s="271"/>
      <c r="R965" s="271"/>
      <c r="S965" s="271"/>
      <c r="T965" s="271"/>
      <c r="U965" s="271"/>
      <c r="V965" s="271"/>
      <c r="W965" s="271"/>
      <c r="X965" s="271"/>
      <c r="Y965" s="271"/>
      <c r="Z965" s="271"/>
      <c r="AA965" s="271"/>
      <c r="AB965" s="271"/>
      <c r="AC965" s="271"/>
      <c r="AD965" s="271"/>
      <c r="AE965" s="271"/>
      <c r="AF965" s="271"/>
      <c r="AG965" s="271"/>
      <c r="AH965" s="271"/>
      <c r="AI965" s="271"/>
      <c r="AJ965" s="271"/>
      <c r="AK965" s="271"/>
      <c r="AL965" s="271"/>
      <c r="AM965" s="271"/>
    </row>
    <row r="966" ht="21.75" customHeight="1" spans="1:39">
      <c r="A966" s="271"/>
      <c r="B966" s="176"/>
      <c r="C966" s="176"/>
      <c r="D966" s="176"/>
      <c r="E966" s="176"/>
      <c r="F966" s="36"/>
      <c r="G966" s="176"/>
      <c r="H966" s="176"/>
      <c r="I966" s="176"/>
      <c r="J966" s="176"/>
      <c r="K966" s="230"/>
      <c r="L966" s="271"/>
      <c r="M966" s="271"/>
      <c r="N966" s="271"/>
      <c r="O966" s="271"/>
      <c r="P966" s="271"/>
      <c r="Q966" s="271"/>
      <c r="R966" s="271"/>
      <c r="S966" s="271"/>
      <c r="T966" s="271"/>
      <c r="U966" s="271"/>
      <c r="V966" s="271"/>
      <c r="W966" s="271"/>
      <c r="X966" s="271"/>
      <c r="Y966" s="271"/>
      <c r="Z966" s="271"/>
      <c r="AA966" s="271"/>
      <c r="AB966" s="271"/>
      <c r="AC966" s="271"/>
      <c r="AD966" s="271"/>
      <c r="AE966" s="271"/>
      <c r="AF966" s="271"/>
      <c r="AG966" s="271"/>
      <c r="AH966" s="271"/>
      <c r="AI966" s="271"/>
      <c r="AJ966" s="271"/>
      <c r="AK966" s="271"/>
      <c r="AL966" s="271"/>
      <c r="AM966" s="271"/>
    </row>
    <row r="967" ht="21.75" customHeight="1" spans="1:39">
      <c r="A967" s="271"/>
      <c r="B967" s="176"/>
      <c r="C967" s="176"/>
      <c r="D967" s="176"/>
      <c r="E967" s="176"/>
      <c r="F967" s="36"/>
      <c r="G967" s="176"/>
      <c r="H967" s="176"/>
      <c r="I967" s="176"/>
      <c r="J967" s="176"/>
      <c r="K967" s="230"/>
      <c r="L967" s="271"/>
      <c r="M967" s="271"/>
      <c r="N967" s="271"/>
      <c r="O967" s="271"/>
      <c r="P967" s="271"/>
      <c r="Q967" s="271"/>
      <c r="R967" s="271"/>
      <c r="S967" s="271"/>
      <c r="T967" s="271"/>
      <c r="U967" s="271"/>
      <c r="V967" s="271"/>
      <c r="W967" s="271"/>
      <c r="X967" s="271"/>
      <c r="Y967" s="271"/>
      <c r="Z967" s="271"/>
      <c r="AA967" s="271"/>
      <c r="AB967" s="271"/>
      <c r="AC967" s="271"/>
      <c r="AD967" s="271"/>
      <c r="AE967" s="271"/>
      <c r="AF967" s="271"/>
      <c r="AG967" s="271"/>
      <c r="AH967" s="271"/>
      <c r="AI967" s="271"/>
      <c r="AJ967" s="271"/>
      <c r="AK967" s="271"/>
      <c r="AL967" s="271"/>
      <c r="AM967" s="271"/>
    </row>
    <row r="968" ht="21.75" customHeight="1" spans="1:39">
      <c r="A968" s="271"/>
      <c r="B968" s="176"/>
      <c r="C968" s="176"/>
      <c r="D968" s="176"/>
      <c r="E968" s="176"/>
      <c r="F968" s="36"/>
      <c r="G968" s="176"/>
      <c r="H968" s="176"/>
      <c r="I968" s="176"/>
      <c r="J968" s="176"/>
      <c r="K968" s="230"/>
      <c r="L968" s="271"/>
      <c r="M968" s="271"/>
      <c r="N968" s="271"/>
      <c r="O968" s="271"/>
      <c r="P968" s="271"/>
      <c r="Q968" s="271"/>
      <c r="R968" s="271"/>
      <c r="S968" s="271"/>
      <c r="T968" s="271"/>
      <c r="U968" s="271"/>
      <c r="V968" s="271"/>
      <c r="W968" s="271"/>
      <c r="X968" s="271"/>
      <c r="Y968" s="271"/>
      <c r="Z968" s="271"/>
      <c r="AA968" s="271"/>
      <c r="AB968" s="271"/>
      <c r="AC968" s="271"/>
      <c r="AD968" s="271"/>
      <c r="AE968" s="271"/>
      <c r="AF968" s="271"/>
      <c r="AG968" s="271"/>
      <c r="AH968" s="271"/>
      <c r="AI968" s="271"/>
      <c r="AJ968" s="271"/>
      <c r="AK968" s="271"/>
      <c r="AL968" s="271"/>
      <c r="AM968" s="271"/>
    </row>
    <row r="969" ht="21.75" customHeight="1" spans="1:39">
      <c r="A969" s="271"/>
      <c r="B969" s="176"/>
      <c r="C969" s="176"/>
      <c r="D969" s="176"/>
      <c r="E969" s="176"/>
      <c r="F969" s="36"/>
      <c r="G969" s="176"/>
      <c r="H969" s="176"/>
      <c r="I969" s="176"/>
      <c r="J969" s="176"/>
      <c r="K969" s="230"/>
      <c r="L969" s="271"/>
      <c r="M969" s="271"/>
      <c r="N969" s="271"/>
      <c r="O969" s="271"/>
      <c r="P969" s="271"/>
      <c r="Q969" s="271"/>
      <c r="R969" s="271"/>
      <c r="S969" s="271"/>
      <c r="T969" s="271"/>
      <c r="U969" s="271"/>
      <c r="V969" s="271"/>
      <c r="W969" s="271"/>
      <c r="X969" s="271"/>
      <c r="Y969" s="271"/>
      <c r="Z969" s="271"/>
      <c r="AA969" s="271"/>
      <c r="AB969" s="271"/>
      <c r="AC969" s="271"/>
      <c r="AD969" s="271"/>
      <c r="AE969" s="271"/>
      <c r="AF969" s="271"/>
      <c r="AG969" s="271"/>
      <c r="AH969" s="271"/>
      <c r="AI969" s="271"/>
      <c r="AJ969" s="271"/>
      <c r="AK969" s="271"/>
      <c r="AL969" s="271"/>
      <c r="AM969" s="271"/>
    </row>
    <row r="970" ht="21.75" customHeight="1" spans="1:39">
      <c r="A970" s="271"/>
      <c r="B970" s="176"/>
      <c r="C970" s="176"/>
      <c r="D970" s="176"/>
      <c r="E970" s="176"/>
      <c r="F970" s="36"/>
      <c r="G970" s="176"/>
      <c r="H970" s="176"/>
      <c r="I970" s="176"/>
      <c r="J970" s="176"/>
      <c r="K970" s="230"/>
      <c r="L970" s="271"/>
      <c r="M970" s="271"/>
      <c r="N970" s="271"/>
      <c r="O970" s="271"/>
      <c r="P970" s="271"/>
      <c r="Q970" s="271"/>
      <c r="R970" s="271"/>
      <c r="S970" s="271"/>
      <c r="T970" s="271"/>
      <c r="U970" s="271"/>
      <c r="V970" s="271"/>
      <c r="W970" s="271"/>
      <c r="X970" s="271"/>
      <c r="Y970" s="271"/>
      <c r="Z970" s="271"/>
      <c r="AA970" s="271"/>
      <c r="AB970" s="271"/>
      <c r="AC970" s="271"/>
      <c r="AD970" s="271"/>
      <c r="AE970" s="271"/>
      <c r="AF970" s="271"/>
      <c r="AG970" s="271"/>
      <c r="AH970" s="271"/>
      <c r="AI970" s="271"/>
      <c r="AJ970" s="271"/>
      <c r="AK970" s="271"/>
      <c r="AL970" s="271"/>
      <c r="AM970" s="271"/>
    </row>
    <row r="971" ht="21.75" customHeight="1" spans="1:39">
      <c r="A971" s="271"/>
      <c r="B971" s="176"/>
      <c r="C971" s="176"/>
      <c r="D971" s="176"/>
      <c r="E971" s="176"/>
      <c r="F971" s="36"/>
      <c r="G971" s="176"/>
      <c r="H971" s="176"/>
      <c r="I971" s="176"/>
      <c r="J971" s="176"/>
      <c r="K971" s="230"/>
      <c r="L971" s="271"/>
      <c r="M971" s="271"/>
      <c r="N971" s="271"/>
      <c r="O971" s="271"/>
      <c r="P971" s="271"/>
      <c r="Q971" s="271"/>
      <c r="R971" s="271"/>
      <c r="S971" s="271"/>
      <c r="T971" s="271"/>
      <c r="U971" s="271"/>
      <c r="V971" s="271"/>
      <c r="W971" s="271"/>
      <c r="X971" s="271"/>
      <c r="Y971" s="271"/>
      <c r="Z971" s="271"/>
      <c r="AA971" s="271"/>
      <c r="AB971" s="271"/>
      <c r="AC971" s="271"/>
      <c r="AD971" s="271"/>
      <c r="AE971" s="271"/>
      <c r="AF971" s="271"/>
      <c r="AG971" s="271"/>
      <c r="AH971" s="271"/>
      <c r="AI971" s="271"/>
      <c r="AJ971" s="271"/>
      <c r="AK971" s="271"/>
      <c r="AL971" s="271"/>
      <c r="AM971" s="271"/>
    </row>
    <row r="972" ht="21.75" customHeight="1" spans="1:39">
      <c r="A972" s="271"/>
      <c r="B972" s="176"/>
      <c r="C972" s="176"/>
      <c r="D972" s="176"/>
      <c r="E972" s="176"/>
      <c r="F972" s="36"/>
      <c r="G972" s="176"/>
      <c r="H972" s="176"/>
      <c r="I972" s="176"/>
      <c r="J972" s="176"/>
      <c r="K972" s="230"/>
      <c r="L972" s="271"/>
      <c r="M972" s="271"/>
      <c r="N972" s="271"/>
      <c r="O972" s="271"/>
      <c r="P972" s="271"/>
      <c r="Q972" s="271"/>
      <c r="R972" s="271"/>
      <c r="S972" s="271"/>
      <c r="T972" s="271"/>
      <c r="U972" s="271"/>
      <c r="V972" s="271"/>
      <c r="W972" s="271"/>
      <c r="X972" s="271"/>
      <c r="Y972" s="271"/>
      <c r="Z972" s="271"/>
      <c r="AA972" s="271"/>
      <c r="AB972" s="271"/>
      <c r="AC972" s="271"/>
      <c r="AD972" s="271"/>
      <c r="AE972" s="271"/>
      <c r="AF972" s="271"/>
      <c r="AG972" s="271"/>
      <c r="AH972" s="271"/>
      <c r="AI972" s="271"/>
      <c r="AJ972" s="271"/>
      <c r="AK972" s="271"/>
      <c r="AL972" s="271"/>
      <c r="AM972" s="271"/>
    </row>
    <row r="973" ht="21.75" customHeight="1" spans="1:39">
      <c r="A973" s="271"/>
      <c r="B973" s="176"/>
      <c r="C973" s="176"/>
      <c r="D973" s="176"/>
      <c r="E973" s="176"/>
      <c r="F973" s="36"/>
      <c r="G973" s="176"/>
      <c r="H973" s="176"/>
      <c r="I973" s="176"/>
      <c r="J973" s="176"/>
      <c r="K973" s="230"/>
      <c r="L973" s="271"/>
      <c r="M973" s="271"/>
      <c r="N973" s="271"/>
      <c r="O973" s="271"/>
      <c r="P973" s="271"/>
      <c r="Q973" s="271"/>
      <c r="R973" s="271"/>
      <c r="S973" s="271"/>
      <c r="T973" s="271"/>
      <c r="U973" s="271"/>
      <c r="V973" s="271"/>
      <c r="W973" s="271"/>
      <c r="X973" s="271"/>
      <c r="Y973" s="271"/>
      <c r="Z973" s="271"/>
      <c r="AA973" s="271"/>
      <c r="AB973" s="271"/>
      <c r="AC973" s="271"/>
      <c r="AD973" s="271"/>
      <c r="AE973" s="271"/>
      <c r="AF973" s="271"/>
      <c r="AG973" s="271"/>
      <c r="AH973" s="271"/>
      <c r="AI973" s="271"/>
      <c r="AJ973" s="271"/>
      <c r="AK973" s="271"/>
      <c r="AL973" s="271"/>
      <c r="AM973" s="271"/>
    </row>
  </sheetData>
  <mergeCells count="31">
    <mergeCell ref="G1:I1"/>
    <mergeCell ref="L1:N1"/>
    <mergeCell ref="G136:H136"/>
    <mergeCell ref="A1:A2"/>
    <mergeCell ref="B1:B2"/>
    <mergeCell ref="B3:B4"/>
    <mergeCell ref="B6:B7"/>
    <mergeCell ref="B8:B9"/>
    <mergeCell ref="B12:B13"/>
    <mergeCell ref="B15:B16"/>
    <mergeCell ref="B17:B18"/>
    <mergeCell ref="B26:B27"/>
    <mergeCell ref="B28:B29"/>
    <mergeCell ref="B37:B38"/>
    <mergeCell ref="B41:B42"/>
    <mergeCell ref="B53:B54"/>
    <mergeCell ref="B56:B57"/>
    <mergeCell ref="B67:B68"/>
    <mergeCell ref="B75:B76"/>
    <mergeCell ref="B113:B114"/>
    <mergeCell ref="B115:B116"/>
    <mergeCell ref="B117:B118"/>
    <mergeCell ref="B119:B120"/>
    <mergeCell ref="B121:B122"/>
    <mergeCell ref="B130:B132"/>
    <mergeCell ref="C1:C2"/>
    <mergeCell ref="D1:D2"/>
    <mergeCell ref="E1:E2"/>
    <mergeCell ref="F1:F2"/>
    <mergeCell ref="O1:O2"/>
    <mergeCell ref="P1:P2"/>
  </mergeCells>
  <dataValidations count="4">
    <dataValidation type="list" allowBlank="1" showErrorMessage="1" sqref="P38 P42 P5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3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37 P39:P41 P43:P53 P55:P92 P94:P114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115:P132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2"/>
    <hyperlink ref="E13" r:id="rId11" display="19MA201"/>
    <hyperlink ref="E14" r:id="rId12" display="19MA204"/>
    <hyperlink ref="E15" r:id="rId13" display="19MA210"/>
    <hyperlink ref="E16" r:id="rId14" display="19MA217"/>
    <hyperlink ref="E17" r:id="rId15" display="19MA223"/>
    <hyperlink ref="E18" r:id="rId16" display="19MA211"/>
    <hyperlink ref="E19" r:id="rId17" display="19PH202"/>
    <hyperlink ref="E20" r:id="rId18" display="19PH208"/>
    <hyperlink ref="E21" r:id="rId19" display="19CY202"/>
    <hyperlink ref="E22" r:id="rId20" display="19CS301"/>
    <hyperlink ref="E23" r:id="rId21" display="19CS303"/>
    <hyperlink ref="E24" r:id="rId22" display="19EE304"/>
    <hyperlink ref="E25" r:id="rId23" display="19EE307"/>
    <hyperlink ref="E26" r:id="rId24" display="19EC308"/>
    <hyperlink ref="E27" r:id="rId25" display="19BM301"/>
    <hyperlink ref="E28" r:id="rId26" display="19EC301"/>
    <hyperlink ref="E29" r:id="rId27" display="19EE301"/>
    <hyperlink ref="E30" r:id="rId28" display="19EC303"/>
    <hyperlink ref="E31" r:id="rId29" display="19EC306"/>
    <hyperlink ref="E32" r:id="rId30" display="19ME302"/>
    <hyperlink ref="E33" r:id="rId31" display="19BM401"/>
    <hyperlink ref="E34" r:id="rId32" display="19BM402"/>
    <hyperlink ref="E35" r:id="rId33" display="19EC402"/>
    <hyperlink ref="E36" r:id="rId34" display="19BM412"/>
    <hyperlink ref="E37" r:id="rId35" display="19EC405"/>
    <hyperlink ref="E38" r:id="rId36" display="19EC421"/>
    <hyperlink ref="E39" r:id="rId37" display="19BM404"/>
    <hyperlink ref="E40" r:id="rId38" display="19BM405"/>
    <hyperlink ref="E41" r:id="rId39" display="19EC408"/>
    <hyperlink ref="E42" r:id="rId40" display="19EC422"/>
    <hyperlink ref="E43" r:id="rId41" display="19MD402"/>
    <hyperlink ref="E44" r:id="rId42" display="19BM406"/>
    <hyperlink ref="E45" r:id="rId43" display="19BM407"/>
    <hyperlink ref="E46" r:id="rId44" display="19BM408"/>
    <hyperlink ref="E47" r:id="rId45" display="19MD406"/>
    <hyperlink ref="E48" r:id="rId46" display="19BM409"/>
    <hyperlink ref="E49" r:id="rId47" display="19BM410"/>
    <hyperlink ref="E50" r:id="rId48" display="19BM411"/>
    <hyperlink ref="E51" r:id="rId49" display="19BM501"/>
    <hyperlink ref="E52" r:id="rId50" display="19EC520"/>
    <hyperlink ref="E53" r:id="rId51" display="19EC414"/>
    <hyperlink ref="E54" r:id="rId52" display="19EC424"/>
    <hyperlink ref="E55" r:id="rId53" display="19MD507"/>
    <hyperlink ref="E56" r:id="rId54" display="19BM505"/>
    <hyperlink ref="E57" r:id="rId55" display="19BM531"/>
    <hyperlink ref="E58" r:id="rId56" display="19BM507"/>
    <hyperlink ref="E59" r:id="rId57" display="19BM504"/>
    <hyperlink ref="E60" r:id="rId58" display="19BM502"/>
    <hyperlink ref="E61" r:id="rId59" display="19BM506"/>
    <hyperlink ref="E62" r:id="rId60" display="19BM510"/>
    <hyperlink ref="E63" r:id="rId61" display="19BM508"/>
    <hyperlink ref="E64" r:id="rId62" display="19BM509"/>
    <hyperlink ref="E65" r:id="rId63" display="19BM503"/>
    <hyperlink ref="E66" r:id="rId64" display="19BM511"/>
    <hyperlink ref="E67" r:id="rId65" display="19BM512"/>
    <hyperlink ref="E68" r:id="rId66" display="19BM525"/>
    <hyperlink ref="E69" r:id="rId67" display="19BM513"/>
    <hyperlink ref="E70" r:id="rId68" display="19BM514"/>
    <hyperlink ref="E71" r:id="rId69" display="19EC502"/>
    <hyperlink ref="E72" r:id="rId70" display="19EC417"/>
    <hyperlink ref="E73" r:id="rId71" display="19MD511"/>
    <hyperlink ref="E74" r:id="rId72" display="19MD512"/>
    <hyperlink ref="E75" r:id="rId73" display="19BM515"/>
    <hyperlink ref="E76" r:id="rId74" display="19BM532"/>
    <hyperlink ref="E77" r:id="rId75" display="19BM516"/>
    <hyperlink ref="E78" r:id="rId76" display="19CS501"/>
    <hyperlink ref="E79" r:id="rId77" display="19CS517"/>
    <hyperlink ref="E80" r:id="rId78" display="19CS519"/>
    <hyperlink ref="E81" r:id="rId79" display="19CS520"/>
    <hyperlink ref="E82" r:id="rId80" display="19CS524"/>
    <hyperlink ref="E83" r:id="rId81" display="19CS526"/>
    <hyperlink ref="E84" r:id="rId82" display="19CS515"/>
    <hyperlink ref="E85" r:id="rId83" display="19CS528"/>
    <hyperlink ref="E86" r:id="rId84" display="19CS529"/>
    <hyperlink ref="E87" r:id="rId85" display="19CS530"/>
    <hyperlink ref="E88" r:id="rId86" display="19BM517"/>
    <hyperlink ref="E89" r:id="rId87" display="19AI304"/>
    <hyperlink ref="E90" r:id="rId88" display="19AI305"/>
    <hyperlink ref="E91" r:id="rId89" display="19AI307"/>
    <hyperlink ref="E92" r:id="rId90" display="19AI404"/>
    <hyperlink ref="E93" r:id="rId91" display="19CS404"/>
    <hyperlink ref="E94" r:id="rId92" display="19CS509"/>
    <hyperlink ref="E95" r:id="rId93" display="19BM518"/>
    <hyperlink ref="E96" r:id="rId94" display="19BM519"/>
    <hyperlink ref="E97" r:id="rId95" display="19BM520"/>
    <hyperlink ref="E98" r:id="rId96" display="19BM521"/>
    <hyperlink ref="E99" r:id="rId97" display="19BM522"/>
    <hyperlink ref="E100" r:id="rId98" display="19BM523"/>
    <hyperlink ref="E101" r:id="rId99" display="19BM524"/>
    <hyperlink ref="E102" r:id="rId66" display="19BM525"/>
    <hyperlink ref="E103" r:id="rId100" display="19BM526"/>
    <hyperlink ref="E104" r:id="rId101" display="19BM527"/>
    <hyperlink ref="E105" r:id="rId102" display="19BM528"/>
    <hyperlink ref="E106" r:id="rId103" display="19BM529"/>
    <hyperlink ref="E113" r:id="rId104" display="19EY701"/>
    <hyperlink ref="E115" r:id="rId105" display="19EY702"/>
    <hyperlink ref="E117" r:id="rId106" display="19EY703"/>
    <hyperlink ref="E119" r:id="rId107" display="19EY710"/>
    <hyperlink ref="E121" r:id="rId108" display="19EY705"/>
    <hyperlink ref="E123" r:id="rId109" display="19EY706"/>
    <hyperlink ref="E125" r:id="rId110" display="19MC801"/>
    <hyperlink ref="E126" r:id="rId111" display="19MC802"/>
    <hyperlink ref="E127" r:id="rId112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57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42592592592593" customWidth="1"/>
    <col min="2" max="2" width="13" customWidth="1"/>
    <col min="3" max="3" width="10.1388888888889" customWidth="1"/>
    <col min="4" max="5" width="12.1388888888889" customWidth="1"/>
    <col min="6" max="6" width="44" customWidth="1"/>
    <col min="7" max="9" width="7.57407407407407" customWidth="1"/>
    <col min="10" max="10" width="8.85185185185185" customWidth="1"/>
    <col min="11" max="11" width="20.5740740740741" customWidth="1"/>
    <col min="12" max="14" width="10.1388888888889" customWidth="1"/>
    <col min="15" max="15" width="14.287037037037" customWidth="1"/>
    <col min="16" max="16" width="33" customWidth="1"/>
  </cols>
  <sheetData>
    <row r="1" ht="21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</row>
    <row r="2" ht="21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478"/>
      <c r="K2" s="478"/>
      <c r="L2" s="111" t="s">
        <v>11</v>
      </c>
      <c r="M2" s="111" t="s">
        <v>13</v>
      </c>
      <c r="N2" s="111" t="s">
        <v>14</v>
      </c>
      <c r="O2" s="8"/>
      <c r="P2" s="8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1"/>
      <c r="AF2" s="271"/>
      <c r="AG2" s="271"/>
      <c r="AH2" s="271"/>
      <c r="AI2" s="271"/>
      <c r="AJ2" s="271"/>
      <c r="AK2" s="271"/>
      <c r="AL2" s="271"/>
      <c r="AM2" s="271"/>
    </row>
    <row r="3" ht="32.25" customHeight="1" spans="1:39">
      <c r="A3" s="79">
        <v>1</v>
      </c>
      <c r="B3" s="251" t="s">
        <v>291</v>
      </c>
      <c r="C3" s="158" t="s">
        <v>15</v>
      </c>
      <c r="D3" s="264" t="s">
        <v>16</v>
      </c>
      <c r="E3" s="240" t="s">
        <v>292</v>
      </c>
      <c r="F3" s="474" t="s">
        <v>293</v>
      </c>
      <c r="G3" s="158">
        <v>3</v>
      </c>
      <c r="H3" s="158">
        <v>0</v>
      </c>
      <c r="I3" s="158">
        <v>0</v>
      </c>
      <c r="J3" s="158">
        <v>3</v>
      </c>
      <c r="K3" s="122" t="s">
        <v>19</v>
      </c>
      <c r="L3" s="25">
        <f t="shared" ref="L3:L107" si="0">G3+H3</f>
        <v>3</v>
      </c>
      <c r="M3" s="47">
        <f t="shared" ref="M3:M107" si="1">I3/2</f>
        <v>0</v>
      </c>
      <c r="N3" s="47">
        <f t="shared" ref="N3:N90" si="2">L3+M3</f>
        <v>3</v>
      </c>
      <c r="O3" s="47" t="s">
        <v>20</v>
      </c>
      <c r="P3" s="47" t="s">
        <v>27</v>
      </c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1"/>
      <c r="AJ3" s="271"/>
      <c r="AK3" s="271"/>
      <c r="AL3" s="271"/>
      <c r="AM3" s="271"/>
    </row>
    <row r="4" ht="32.25" customHeight="1" spans="1:39">
      <c r="A4" s="79">
        <v>2</v>
      </c>
      <c r="B4" s="8"/>
      <c r="C4" s="158" t="s">
        <v>15</v>
      </c>
      <c r="D4" s="264" t="s">
        <v>16</v>
      </c>
      <c r="E4" s="240" t="s">
        <v>294</v>
      </c>
      <c r="F4" s="183" t="s">
        <v>295</v>
      </c>
      <c r="G4" s="158">
        <v>3</v>
      </c>
      <c r="H4" s="158">
        <v>0</v>
      </c>
      <c r="I4" s="158">
        <v>0</v>
      </c>
      <c r="J4" s="158">
        <v>3</v>
      </c>
      <c r="K4" s="122" t="s">
        <v>19</v>
      </c>
      <c r="L4" s="25">
        <f t="shared" si="0"/>
        <v>3</v>
      </c>
      <c r="M4" s="47">
        <f t="shared" si="1"/>
        <v>0</v>
      </c>
      <c r="N4" s="47">
        <f t="shared" si="2"/>
        <v>3</v>
      </c>
      <c r="O4" s="47" t="s">
        <v>20</v>
      </c>
      <c r="P4" s="47" t="s">
        <v>27</v>
      </c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</row>
    <row r="5" ht="32.25" customHeight="1" spans="1:39">
      <c r="A5" s="79">
        <v>3</v>
      </c>
      <c r="B5" s="65"/>
      <c r="C5" s="158" t="s">
        <v>15</v>
      </c>
      <c r="D5" s="475" t="s">
        <v>24</v>
      </c>
      <c r="E5" s="123" t="s">
        <v>25</v>
      </c>
      <c r="F5" s="106" t="s">
        <v>26</v>
      </c>
      <c r="G5" s="158">
        <v>1</v>
      </c>
      <c r="H5" s="158">
        <v>0</v>
      </c>
      <c r="I5" s="158">
        <v>0</v>
      </c>
      <c r="J5" s="158">
        <v>1</v>
      </c>
      <c r="K5" s="122" t="s">
        <v>19</v>
      </c>
      <c r="L5" s="25">
        <f t="shared" si="0"/>
        <v>1</v>
      </c>
      <c r="M5" s="47">
        <f t="shared" si="1"/>
        <v>0</v>
      </c>
      <c r="N5" s="47">
        <f t="shared" si="2"/>
        <v>1</v>
      </c>
      <c r="O5" s="47" t="s">
        <v>20</v>
      </c>
      <c r="P5" s="47" t="s">
        <v>27</v>
      </c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</row>
    <row r="6" ht="32.25" customHeight="1" spans="1:39">
      <c r="A6" s="79">
        <v>4</v>
      </c>
      <c r="B6" s="65"/>
      <c r="C6" s="158" t="s">
        <v>15</v>
      </c>
      <c r="D6" s="475" t="s">
        <v>28</v>
      </c>
      <c r="E6" s="66" t="s">
        <v>29</v>
      </c>
      <c r="F6" s="237" t="s">
        <v>30</v>
      </c>
      <c r="G6" s="158">
        <v>1</v>
      </c>
      <c r="H6" s="158">
        <v>0</v>
      </c>
      <c r="I6" s="158">
        <v>0</v>
      </c>
      <c r="J6" s="158">
        <v>1</v>
      </c>
      <c r="K6" s="122" t="s">
        <v>19</v>
      </c>
      <c r="L6" s="25">
        <f t="shared" si="0"/>
        <v>1</v>
      </c>
      <c r="M6" s="47">
        <f t="shared" si="1"/>
        <v>0</v>
      </c>
      <c r="N6" s="47">
        <f t="shared" si="2"/>
        <v>1</v>
      </c>
      <c r="O6" s="47" t="s">
        <v>20</v>
      </c>
      <c r="P6" s="47" t="s">
        <v>27</v>
      </c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</row>
    <row r="7" ht="32.25" customHeight="1" spans="1:39">
      <c r="A7" s="79">
        <v>5</v>
      </c>
      <c r="B7" s="243" t="s">
        <v>229</v>
      </c>
      <c r="C7" s="158" t="s">
        <v>31</v>
      </c>
      <c r="D7" s="264" t="s">
        <v>16</v>
      </c>
      <c r="E7" s="240" t="s">
        <v>300</v>
      </c>
      <c r="F7" s="183" t="s">
        <v>301</v>
      </c>
      <c r="G7" s="158">
        <v>3</v>
      </c>
      <c r="H7" s="158">
        <v>1</v>
      </c>
      <c r="I7" s="158">
        <v>0</v>
      </c>
      <c r="J7" s="158">
        <v>4</v>
      </c>
      <c r="K7" s="141" t="s">
        <v>296</v>
      </c>
      <c r="L7" s="25">
        <f t="shared" si="0"/>
        <v>4</v>
      </c>
      <c r="M7" s="47">
        <f t="shared" si="1"/>
        <v>0</v>
      </c>
      <c r="N7" s="47">
        <f t="shared" si="2"/>
        <v>4</v>
      </c>
      <c r="O7" s="47" t="s">
        <v>20</v>
      </c>
      <c r="P7" s="47" t="s">
        <v>27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</row>
    <row r="8" ht="32.25" customHeight="1" spans="1:39">
      <c r="A8" s="79">
        <v>6</v>
      </c>
      <c r="B8" s="32"/>
      <c r="C8" s="158" t="s">
        <v>31</v>
      </c>
      <c r="D8" s="264" t="s">
        <v>16</v>
      </c>
      <c r="E8" s="240" t="s">
        <v>302</v>
      </c>
      <c r="F8" s="183" t="s">
        <v>303</v>
      </c>
      <c r="G8" s="158">
        <v>3</v>
      </c>
      <c r="H8" s="158">
        <v>1</v>
      </c>
      <c r="I8" s="158">
        <v>0</v>
      </c>
      <c r="J8" s="158">
        <v>4</v>
      </c>
      <c r="K8" s="141" t="s">
        <v>296</v>
      </c>
      <c r="L8" s="25">
        <f t="shared" si="0"/>
        <v>4</v>
      </c>
      <c r="M8" s="47">
        <f t="shared" si="1"/>
        <v>0</v>
      </c>
      <c r="N8" s="47">
        <f t="shared" si="2"/>
        <v>4</v>
      </c>
      <c r="O8" s="47" t="s">
        <v>20</v>
      </c>
      <c r="P8" s="47" t="s">
        <v>27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</row>
    <row r="9" ht="32.25" customHeight="1" spans="1:39">
      <c r="A9" s="79">
        <v>7</v>
      </c>
      <c r="B9" s="243" t="s">
        <v>234</v>
      </c>
      <c r="C9" s="83" t="s">
        <v>31</v>
      </c>
      <c r="D9" s="264" t="s">
        <v>304</v>
      </c>
      <c r="E9" s="240" t="s">
        <v>305</v>
      </c>
      <c r="F9" s="143" t="s">
        <v>306</v>
      </c>
      <c r="G9" s="83">
        <v>3</v>
      </c>
      <c r="H9" s="83">
        <v>1</v>
      </c>
      <c r="I9" s="83">
        <v>0</v>
      </c>
      <c r="J9" s="83">
        <v>4</v>
      </c>
      <c r="K9" s="122" t="s">
        <v>19</v>
      </c>
      <c r="L9" s="25">
        <f t="shared" si="0"/>
        <v>4</v>
      </c>
      <c r="M9" s="47">
        <f t="shared" si="1"/>
        <v>0</v>
      </c>
      <c r="N9" s="47">
        <f t="shared" si="2"/>
        <v>4</v>
      </c>
      <c r="O9" s="47" t="s">
        <v>20</v>
      </c>
      <c r="P9" s="47" t="s">
        <v>27</v>
      </c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</row>
    <row r="10" ht="32.25" customHeight="1" spans="1:39">
      <c r="A10" s="79">
        <v>8</v>
      </c>
      <c r="B10" s="32"/>
      <c r="C10" s="83" t="s">
        <v>31</v>
      </c>
      <c r="D10" s="264" t="s">
        <v>307</v>
      </c>
      <c r="E10" s="240" t="s">
        <v>308</v>
      </c>
      <c r="F10" s="143" t="s">
        <v>309</v>
      </c>
      <c r="G10" s="83">
        <v>3</v>
      </c>
      <c r="H10" s="83">
        <v>0</v>
      </c>
      <c r="I10" s="83">
        <v>2</v>
      </c>
      <c r="J10" s="83">
        <v>4</v>
      </c>
      <c r="K10" s="122"/>
      <c r="L10" s="25">
        <f t="shared" si="0"/>
        <v>3</v>
      </c>
      <c r="M10" s="47">
        <f t="shared" si="1"/>
        <v>1</v>
      </c>
      <c r="N10" s="47">
        <f t="shared" si="2"/>
        <v>4</v>
      </c>
      <c r="O10" s="47" t="s">
        <v>20</v>
      </c>
      <c r="P10" s="47" t="s">
        <v>278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</row>
    <row r="11" ht="32.25" customHeight="1" spans="1:39">
      <c r="A11" s="79">
        <v>9</v>
      </c>
      <c r="B11" s="65"/>
      <c r="C11" s="158" t="s">
        <v>31</v>
      </c>
      <c r="D11" s="264" t="s">
        <v>16</v>
      </c>
      <c r="E11" s="240" t="s">
        <v>312</v>
      </c>
      <c r="F11" s="183" t="s">
        <v>313</v>
      </c>
      <c r="G11" s="65">
        <v>3</v>
      </c>
      <c r="H11" s="65">
        <v>0</v>
      </c>
      <c r="I11" s="65">
        <v>0</v>
      </c>
      <c r="J11" s="65">
        <v>3</v>
      </c>
      <c r="K11" s="122" t="s">
        <v>19</v>
      </c>
      <c r="L11" s="25">
        <f t="shared" si="0"/>
        <v>3</v>
      </c>
      <c r="M11" s="47">
        <f t="shared" si="1"/>
        <v>0</v>
      </c>
      <c r="N11" s="47">
        <f t="shared" si="2"/>
        <v>3</v>
      </c>
      <c r="O11" s="47" t="s">
        <v>20</v>
      </c>
      <c r="P11" s="47" t="s">
        <v>27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</row>
    <row r="12" ht="32.25" customHeight="1" spans="1:39">
      <c r="A12" s="79">
        <v>10</v>
      </c>
      <c r="B12" s="65"/>
      <c r="C12" s="158" t="s">
        <v>54</v>
      </c>
      <c r="D12" s="264" t="s">
        <v>16</v>
      </c>
      <c r="E12" s="240" t="s">
        <v>316</v>
      </c>
      <c r="F12" s="183" t="s">
        <v>317</v>
      </c>
      <c r="G12" s="65">
        <v>3</v>
      </c>
      <c r="H12" s="65">
        <v>0</v>
      </c>
      <c r="I12" s="65">
        <v>2</v>
      </c>
      <c r="J12" s="65">
        <v>4</v>
      </c>
      <c r="K12" s="122" t="s">
        <v>19</v>
      </c>
      <c r="L12" s="25">
        <f t="shared" si="0"/>
        <v>3</v>
      </c>
      <c r="M12" s="47">
        <f t="shared" si="1"/>
        <v>1</v>
      </c>
      <c r="N12" s="47">
        <f t="shared" si="2"/>
        <v>4</v>
      </c>
      <c r="O12" s="47" t="s">
        <v>20</v>
      </c>
      <c r="P12" s="47" t="s">
        <v>278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</row>
    <row r="13" ht="32.25" customHeight="1" spans="1:39">
      <c r="A13" s="79">
        <v>11</v>
      </c>
      <c r="B13" s="65"/>
      <c r="C13" s="141" t="s">
        <v>54</v>
      </c>
      <c r="D13" s="139" t="s">
        <v>16</v>
      </c>
      <c r="E13" s="142" t="s">
        <v>318</v>
      </c>
      <c r="F13" s="279" t="s">
        <v>319</v>
      </c>
      <c r="G13" s="141">
        <v>2</v>
      </c>
      <c r="H13" s="141">
        <v>0</v>
      </c>
      <c r="I13" s="141">
        <v>2</v>
      </c>
      <c r="J13" s="141">
        <v>3</v>
      </c>
      <c r="K13" s="122" t="s">
        <v>19</v>
      </c>
      <c r="L13" s="25">
        <f t="shared" si="0"/>
        <v>2</v>
      </c>
      <c r="M13" s="47">
        <f t="shared" si="1"/>
        <v>1</v>
      </c>
      <c r="N13" s="47">
        <f t="shared" si="2"/>
        <v>3</v>
      </c>
      <c r="O13" s="47" t="s">
        <v>20</v>
      </c>
      <c r="P13" s="47" t="s">
        <v>278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</row>
    <row r="14" ht="32.25" customHeight="1" spans="1:39">
      <c r="A14" s="79">
        <v>12</v>
      </c>
      <c r="B14" s="65"/>
      <c r="C14" s="158" t="s">
        <v>54</v>
      </c>
      <c r="D14" s="264" t="s">
        <v>16</v>
      </c>
      <c r="E14" s="240" t="s">
        <v>320</v>
      </c>
      <c r="F14" s="279" t="s">
        <v>321</v>
      </c>
      <c r="G14" s="158">
        <v>3</v>
      </c>
      <c r="H14" s="158">
        <v>0</v>
      </c>
      <c r="I14" s="158">
        <v>0</v>
      </c>
      <c r="J14" s="158">
        <v>3</v>
      </c>
      <c r="K14" s="122" t="s">
        <v>19</v>
      </c>
      <c r="L14" s="25">
        <f t="shared" si="0"/>
        <v>3</v>
      </c>
      <c r="M14" s="47">
        <f t="shared" si="1"/>
        <v>0</v>
      </c>
      <c r="N14" s="47">
        <f t="shared" si="2"/>
        <v>3</v>
      </c>
      <c r="O14" s="47" t="s">
        <v>20</v>
      </c>
      <c r="P14" s="47" t="s">
        <v>27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</row>
    <row r="15" ht="32.25" customHeight="1" spans="1:39">
      <c r="A15" s="79">
        <v>13</v>
      </c>
      <c r="B15" s="79"/>
      <c r="C15" s="158" t="s">
        <v>54</v>
      </c>
      <c r="D15" s="264" t="s">
        <v>16</v>
      </c>
      <c r="E15" s="240" t="s">
        <v>334</v>
      </c>
      <c r="F15" s="183" t="s">
        <v>335</v>
      </c>
      <c r="G15" s="158">
        <v>3</v>
      </c>
      <c r="H15" s="158">
        <v>0</v>
      </c>
      <c r="I15" s="158">
        <v>2</v>
      </c>
      <c r="J15" s="158">
        <v>4</v>
      </c>
      <c r="K15" s="122" t="s">
        <v>19</v>
      </c>
      <c r="L15" s="25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47" t="s">
        <v>278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</row>
    <row r="16" ht="32.25" customHeight="1" spans="1:39">
      <c r="A16" s="79">
        <v>14</v>
      </c>
      <c r="B16" s="79"/>
      <c r="C16" s="158" t="s">
        <v>54</v>
      </c>
      <c r="D16" s="264" t="s">
        <v>16</v>
      </c>
      <c r="E16" s="240" t="s">
        <v>336</v>
      </c>
      <c r="F16" s="328" t="s">
        <v>337</v>
      </c>
      <c r="G16" s="65">
        <v>3</v>
      </c>
      <c r="H16" s="65">
        <v>0</v>
      </c>
      <c r="I16" s="65">
        <v>2</v>
      </c>
      <c r="J16" s="65">
        <v>4</v>
      </c>
      <c r="K16" s="122" t="s">
        <v>19</v>
      </c>
      <c r="L16" s="25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47" t="s">
        <v>278</v>
      </c>
      <c r="Q16" s="271"/>
      <c r="R16" s="271"/>
      <c r="S16" s="271"/>
      <c r="T16" s="271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</row>
    <row r="17" ht="32.25" customHeight="1" spans="1:39">
      <c r="A17" s="79">
        <v>15</v>
      </c>
      <c r="B17" s="65"/>
      <c r="C17" s="158" t="s">
        <v>85</v>
      </c>
      <c r="D17" s="264" t="s">
        <v>340</v>
      </c>
      <c r="E17" s="240" t="s">
        <v>341</v>
      </c>
      <c r="F17" s="183" t="s">
        <v>342</v>
      </c>
      <c r="G17" s="65">
        <v>3</v>
      </c>
      <c r="H17" s="65">
        <v>0</v>
      </c>
      <c r="I17" s="65">
        <v>2</v>
      </c>
      <c r="J17" s="65">
        <v>4</v>
      </c>
      <c r="K17" s="122" t="s">
        <v>19</v>
      </c>
      <c r="L17" s="25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47" t="s">
        <v>278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</row>
    <row r="18" ht="32.25" customHeight="1" spans="1:39">
      <c r="A18" s="79">
        <v>16</v>
      </c>
      <c r="B18" s="65"/>
      <c r="C18" s="158" t="s">
        <v>85</v>
      </c>
      <c r="D18" s="264" t="s">
        <v>16</v>
      </c>
      <c r="E18" s="240" t="s">
        <v>343</v>
      </c>
      <c r="F18" s="183" t="s">
        <v>344</v>
      </c>
      <c r="G18" s="65">
        <v>3</v>
      </c>
      <c r="H18" s="65">
        <v>0</v>
      </c>
      <c r="I18" s="65">
        <v>2</v>
      </c>
      <c r="J18" s="65">
        <v>4</v>
      </c>
      <c r="K18" s="122" t="s">
        <v>19</v>
      </c>
      <c r="L18" s="25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47" t="s">
        <v>278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</row>
    <row r="19" ht="32.25" customHeight="1" spans="1:39">
      <c r="A19" s="79">
        <v>17</v>
      </c>
      <c r="B19" s="65"/>
      <c r="C19" s="158" t="s">
        <v>85</v>
      </c>
      <c r="D19" s="264" t="s">
        <v>16</v>
      </c>
      <c r="E19" s="240" t="s">
        <v>345</v>
      </c>
      <c r="F19" s="183" t="s">
        <v>346</v>
      </c>
      <c r="G19" s="65">
        <v>3</v>
      </c>
      <c r="H19" s="65">
        <v>0</v>
      </c>
      <c r="I19" s="65">
        <v>0</v>
      </c>
      <c r="J19" s="65">
        <v>3</v>
      </c>
      <c r="K19" s="159" t="s">
        <v>347</v>
      </c>
      <c r="L19" s="25">
        <f t="shared" si="0"/>
        <v>3</v>
      </c>
      <c r="M19" s="47">
        <f t="shared" si="1"/>
        <v>0</v>
      </c>
      <c r="N19" s="47">
        <f t="shared" si="2"/>
        <v>3</v>
      </c>
      <c r="O19" s="47" t="s">
        <v>20</v>
      </c>
      <c r="P19" s="47" t="s">
        <v>27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</row>
    <row r="20" ht="32.25" customHeight="1" spans="1:39">
      <c r="A20" s="79">
        <v>18</v>
      </c>
      <c r="B20" s="65"/>
      <c r="C20" s="158" t="s">
        <v>85</v>
      </c>
      <c r="D20" s="264" t="s">
        <v>348</v>
      </c>
      <c r="E20" s="240" t="s">
        <v>349</v>
      </c>
      <c r="F20" s="183" t="s">
        <v>350</v>
      </c>
      <c r="G20" s="65">
        <v>3</v>
      </c>
      <c r="H20" s="65">
        <v>0</v>
      </c>
      <c r="I20" s="65">
        <v>0</v>
      </c>
      <c r="J20" s="65">
        <v>3</v>
      </c>
      <c r="K20" s="122" t="s">
        <v>19</v>
      </c>
      <c r="L20" s="25">
        <f t="shared" si="0"/>
        <v>3</v>
      </c>
      <c r="M20" s="47">
        <f t="shared" si="1"/>
        <v>0</v>
      </c>
      <c r="N20" s="47">
        <f t="shared" si="2"/>
        <v>3</v>
      </c>
      <c r="O20" s="47" t="s">
        <v>20</v>
      </c>
      <c r="P20" s="47" t="s">
        <v>27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</row>
    <row r="21" ht="32.25" customHeight="1" spans="1:39">
      <c r="A21" s="79">
        <v>19</v>
      </c>
      <c r="B21" s="243" t="s">
        <v>59</v>
      </c>
      <c r="C21" s="158" t="s">
        <v>85</v>
      </c>
      <c r="D21" s="264" t="s">
        <v>16</v>
      </c>
      <c r="E21" s="240" t="s">
        <v>351</v>
      </c>
      <c r="F21" s="328" t="s">
        <v>352</v>
      </c>
      <c r="G21" s="65">
        <v>3</v>
      </c>
      <c r="H21" s="65">
        <v>0</v>
      </c>
      <c r="I21" s="65">
        <v>2</v>
      </c>
      <c r="J21" s="65">
        <v>4</v>
      </c>
      <c r="K21" s="168" t="s">
        <v>353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47" t="s">
        <v>278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</row>
    <row r="22" ht="38.25" customHeight="1" spans="1:39">
      <c r="A22" s="79">
        <v>20</v>
      </c>
      <c r="B22" s="32"/>
      <c r="C22" s="141" t="s">
        <v>85</v>
      </c>
      <c r="D22" s="80" t="s">
        <v>354</v>
      </c>
      <c r="E22" s="142" t="s">
        <v>355</v>
      </c>
      <c r="F22" s="181" t="s">
        <v>356</v>
      </c>
      <c r="G22" s="141">
        <v>3</v>
      </c>
      <c r="H22" s="141">
        <v>0</v>
      </c>
      <c r="I22" s="141">
        <v>2</v>
      </c>
      <c r="J22" s="141">
        <v>4</v>
      </c>
      <c r="K22" s="141" t="s">
        <v>357</v>
      </c>
      <c r="L22" s="17">
        <f t="shared" si="0"/>
        <v>3</v>
      </c>
      <c r="M22" s="17">
        <f t="shared" si="1"/>
        <v>1</v>
      </c>
      <c r="N22" s="159">
        <f t="shared" si="2"/>
        <v>4</v>
      </c>
      <c r="O22" s="17" t="s">
        <v>20</v>
      </c>
      <c r="P22" s="105" t="s">
        <v>358</v>
      </c>
      <c r="Q22" s="302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</row>
    <row r="23" ht="32.25" customHeight="1" spans="1:39">
      <c r="A23" s="79">
        <v>21</v>
      </c>
      <c r="B23" s="65"/>
      <c r="C23" s="158" t="s">
        <v>85</v>
      </c>
      <c r="D23" s="264" t="s">
        <v>359</v>
      </c>
      <c r="E23" s="240" t="s">
        <v>360</v>
      </c>
      <c r="F23" s="183" t="s">
        <v>361</v>
      </c>
      <c r="G23" s="65">
        <v>3</v>
      </c>
      <c r="H23" s="65">
        <v>0</v>
      </c>
      <c r="I23" s="65">
        <v>2</v>
      </c>
      <c r="J23" s="65">
        <v>4</v>
      </c>
      <c r="K23" s="122" t="s">
        <v>19</v>
      </c>
      <c r="L23" s="25">
        <f t="shared" si="0"/>
        <v>3</v>
      </c>
      <c r="M23" s="47">
        <f t="shared" si="1"/>
        <v>1</v>
      </c>
      <c r="N23" s="47">
        <f t="shared" si="2"/>
        <v>4</v>
      </c>
      <c r="O23" s="47" t="s">
        <v>20</v>
      </c>
      <c r="P23" s="47" t="s">
        <v>278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</row>
    <row r="24" ht="32.25" customHeight="1" spans="1:39">
      <c r="A24" s="79">
        <v>22</v>
      </c>
      <c r="B24" s="65"/>
      <c r="C24" s="158" t="s">
        <v>85</v>
      </c>
      <c r="D24" s="264" t="s">
        <v>16</v>
      </c>
      <c r="E24" s="240" t="s">
        <v>362</v>
      </c>
      <c r="F24" s="183" t="s">
        <v>363</v>
      </c>
      <c r="G24" s="65">
        <v>3</v>
      </c>
      <c r="H24" s="65">
        <v>0</v>
      </c>
      <c r="I24" s="65">
        <v>2</v>
      </c>
      <c r="J24" s="65">
        <v>4</v>
      </c>
      <c r="K24" s="122" t="s">
        <v>19</v>
      </c>
      <c r="L24" s="25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47" t="s">
        <v>278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</row>
    <row r="25" ht="32.25" customHeight="1" spans="1:39">
      <c r="A25" s="79">
        <v>23</v>
      </c>
      <c r="B25" s="243" t="s">
        <v>59</v>
      </c>
      <c r="C25" s="158" t="s">
        <v>85</v>
      </c>
      <c r="D25" s="264" t="s">
        <v>16</v>
      </c>
      <c r="E25" s="240" t="s">
        <v>364</v>
      </c>
      <c r="F25" s="328" t="s">
        <v>365</v>
      </c>
      <c r="G25" s="65">
        <v>3</v>
      </c>
      <c r="H25" s="65">
        <v>0</v>
      </c>
      <c r="I25" s="65">
        <v>2</v>
      </c>
      <c r="J25" s="65">
        <v>4</v>
      </c>
      <c r="K25" s="85" t="s">
        <v>334</v>
      </c>
      <c r="L25" s="25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47" t="s">
        <v>278</v>
      </c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</row>
    <row r="26" ht="32.25" customHeight="1" spans="1:39">
      <c r="A26" s="79">
        <v>24</v>
      </c>
      <c r="B26" s="32"/>
      <c r="C26" s="141" t="s">
        <v>85</v>
      </c>
      <c r="D26" s="178" t="s">
        <v>366</v>
      </c>
      <c r="E26" s="244" t="s">
        <v>367</v>
      </c>
      <c r="F26" s="143" t="s">
        <v>368</v>
      </c>
      <c r="G26" s="141">
        <v>2</v>
      </c>
      <c r="H26" s="141">
        <v>0</v>
      </c>
      <c r="I26" s="141">
        <v>2</v>
      </c>
      <c r="J26" s="141">
        <v>3</v>
      </c>
      <c r="K26" s="141" t="s">
        <v>334</v>
      </c>
      <c r="L26" s="17">
        <f t="shared" si="0"/>
        <v>2</v>
      </c>
      <c r="M26" s="17">
        <f t="shared" si="1"/>
        <v>1</v>
      </c>
      <c r="N26" s="159">
        <f t="shared" si="2"/>
        <v>3</v>
      </c>
      <c r="O26" s="17" t="s">
        <v>20</v>
      </c>
      <c r="P26" s="105" t="s">
        <v>358</v>
      </c>
      <c r="Q26" s="302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</row>
    <row r="27" ht="32.25" customHeight="1" spans="1:39">
      <c r="A27" s="79">
        <v>25</v>
      </c>
      <c r="B27" s="65"/>
      <c r="C27" s="158" t="s">
        <v>85</v>
      </c>
      <c r="D27" s="264" t="s">
        <v>369</v>
      </c>
      <c r="E27" s="240" t="s">
        <v>370</v>
      </c>
      <c r="F27" s="183" t="s">
        <v>371</v>
      </c>
      <c r="G27" s="65">
        <v>3</v>
      </c>
      <c r="H27" s="65">
        <v>0</v>
      </c>
      <c r="I27" s="65">
        <v>0</v>
      </c>
      <c r="J27" s="65">
        <v>3</v>
      </c>
      <c r="K27" s="122" t="s">
        <v>19</v>
      </c>
      <c r="L27" s="25">
        <f t="shared" si="0"/>
        <v>3</v>
      </c>
      <c r="M27" s="47">
        <f t="shared" si="1"/>
        <v>0</v>
      </c>
      <c r="N27" s="47">
        <f t="shared" si="2"/>
        <v>3</v>
      </c>
      <c r="O27" s="47" t="s">
        <v>20</v>
      </c>
      <c r="P27" s="47" t="s">
        <v>27</v>
      </c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</row>
    <row r="28" ht="32.25" customHeight="1" spans="1:39">
      <c r="A28" s="79">
        <v>26</v>
      </c>
      <c r="B28" s="65"/>
      <c r="C28" s="158" t="s">
        <v>85</v>
      </c>
      <c r="D28" s="264" t="s">
        <v>372</v>
      </c>
      <c r="E28" s="240" t="s">
        <v>373</v>
      </c>
      <c r="F28" s="183" t="s">
        <v>374</v>
      </c>
      <c r="G28" s="65">
        <v>3</v>
      </c>
      <c r="H28" s="65">
        <v>0</v>
      </c>
      <c r="I28" s="65">
        <v>0</v>
      </c>
      <c r="J28" s="65">
        <v>3</v>
      </c>
      <c r="K28" s="122" t="s">
        <v>19</v>
      </c>
      <c r="L28" s="25">
        <f t="shared" si="0"/>
        <v>3</v>
      </c>
      <c r="M28" s="47">
        <f t="shared" si="1"/>
        <v>0</v>
      </c>
      <c r="N28" s="47">
        <f t="shared" si="2"/>
        <v>3</v>
      </c>
      <c r="O28" s="47" t="s">
        <v>20</v>
      </c>
      <c r="P28" s="47" t="s">
        <v>27</v>
      </c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</row>
    <row r="29" ht="32.25" customHeight="1" spans="1:39">
      <c r="A29" s="79">
        <v>27</v>
      </c>
      <c r="B29" s="65"/>
      <c r="C29" s="158" t="s">
        <v>85</v>
      </c>
      <c r="D29" s="264" t="s">
        <v>16</v>
      </c>
      <c r="E29" s="240" t="s">
        <v>375</v>
      </c>
      <c r="F29" s="183" t="s">
        <v>376</v>
      </c>
      <c r="G29" s="65">
        <v>3</v>
      </c>
      <c r="H29" s="65">
        <v>0</v>
      </c>
      <c r="I29" s="65">
        <v>2</v>
      </c>
      <c r="J29" s="65">
        <v>4</v>
      </c>
      <c r="K29" s="168" t="s">
        <v>362</v>
      </c>
      <c r="L29" s="25">
        <f t="shared" si="0"/>
        <v>3</v>
      </c>
      <c r="M29" s="47">
        <f t="shared" si="1"/>
        <v>1</v>
      </c>
      <c r="N29" s="47">
        <f t="shared" si="2"/>
        <v>4</v>
      </c>
      <c r="O29" s="47" t="s">
        <v>20</v>
      </c>
      <c r="P29" s="47" t="s">
        <v>278</v>
      </c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</row>
    <row r="30" ht="32.25" customHeight="1" spans="1:39">
      <c r="A30" s="79">
        <v>28</v>
      </c>
      <c r="B30" s="65"/>
      <c r="C30" s="158" t="s">
        <v>85</v>
      </c>
      <c r="D30" s="264" t="s">
        <v>377</v>
      </c>
      <c r="E30" s="240" t="s">
        <v>378</v>
      </c>
      <c r="F30" s="183" t="s">
        <v>379</v>
      </c>
      <c r="G30" s="65">
        <v>3</v>
      </c>
      <c r="H30" s="65">
        <v>0</v>
      </c>
      <c r="I30" s="65">
        <v>2</v>
      </c>
      <c r="J30" s="65">
        <v>4</v>
      </c>
      <c r="K30" s="168" t="s">
        <v>345</v>
      </c>
      <c r="L30" s="25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47" t="s">
        <v>278</v>
      </c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</row>
    <row r="31" ht="32.25" customHeight="1" spans="1:39">
      <c r="A31" s="79">
        <v>29</v>
      </c>
      <c r="B31" s="65"/>
      <c r="C31" s="158" t="s">
        <v>85</v>
      </c>
      <c r="D31" s="264" t="s">
        <v>380</v>
      </c>
      <c r="E31" s="240" t="s">
        <v>381</v>
      </c>
      <c r="F31" s="476" t="s">
        <v>382</v>
      </c>
      <c r="G31" s="248">
        <v>3</v>
      </c>
      <c r="H31" s="248">
        <v>0</v>
      </c>
      <c r="I31" s="248">
        <v>2</v>
      </c>
      <c r="J31" s="248">
        <v>4</v>
      </c>
      <c r="K31" s="122" t="s">
        <v>19</v>
      </c>
      <c r="L31" s="25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47" t="s">
        <v>278</v>
      </c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</row>
    <row r="32" ht="32.25" customHeight="1" spans="1:39">
      <c r="A32" s="79">
        <v>30</v>
      </c>
      <c r="B32" s="65"/>
      <c r="C32" s="158" t="s">
        <v>85</v>
      </c>
      <c r="D32" s="264" t="s">
        <v>16</v>
      </c>
      <c r="E32" s="240" t="s">
        <v>383</v>
      </c>
      <c r="F32" s="183" t="s">
        <v>384</v>
      </c>
      <c r="G32" s="65">
        <v>3</v>
      </c>
      <c r="H32" s="65">
        <v>0</v>
      </c>
      <c r="I32" s="65">
        <v>0</v>
      </c>
      <c r="J32" s="65">
        <v>3</v>
      </c>
      <c r="K32" s="122" t="s">
        <v>19</v>
      </c>
      <c r="L32" s="25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47" t="s">
        <v>27</v>
      </c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</row>
    <row r="33" ht="32.25" customHeight="1" spans="1:39">
      <c r="A33" s="79">
        <v>31</v>
      </c>
      <c r="B33" s="65"/>
      <c r="C33" s="158" t="s">
        <v>85</v>
      </c>
      <c r="D33" s="264" t="s">
        <v>385</v>
      </c>
      <c r="E33" s="240" t="s">
        <v>386</v>
      </c>
      <c r="F33" s="183" t="s">
        <v>387</v>
      </c>
      <c r="G33" s="65">
        <v>3</v>
      </c>
      <c r="H33" s="65">
        <v>0</v>
      </c>
      <c r="I33" s="65">
        <v>0</v>
      </c>
      <c r="J33" s="65">
        <v>3</v>
      </c>
      <c r="K33" s="159" t="s">
        <v>373</v>
      </c>
      <c r="L33" s="25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47" t="s">
        <v>27</v>
      </c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</row>
    <row r="34" ht="32.25" customHeight="1" spans="1:39">
      <c r="A34" s="79">
        <v>32</v>
      </c>
      <c r="B34" s="65"/>
      <c r="C34" s="158" t="s">
        <v>85</v>
      </c>
      <c r="D34" s="264" t="s">
        <v>16</v>
      </c>
      <c r="E34" s="240" t="s">
        <v>388</v>
      </c>
      <c r="F34" s="183" t="s">
        <v>389</v>
      </c>
      <c r="G34" s="65">
        <v>3</v>
      </c>
      <c r="H34" s="65">
        <v>0</v>
      </c>
      <c r="I34" s="65">
        <v>0</v>
      </c>
      <c r="J34" s="65">
        <v>3</v>
      </c>
      <c r="K34" s="122" t="s">
        <v>19</v>
      </c>
      <c r="L34" s="25">
        <f t="shared" si="0"/>
        <v>3</v>
      </c>
      <c r="M34" s="47">
        <f t="shared" si="1"/>
        <v>0</v>
      </c>
      <c r="N34" s="47">
        <f t="shared" si="2"/>
        <v>3</v>
      </c>
      <c r="O34" s="47" t="s">
        <v>20</v>
      </c>
      <c r="P34" s="47" t="s">
        <v>27</v>
      </c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</row>
    <row r="35" ht="32.25" customHeight="1" spans="1:39">
      <c r="A35" s="79">
        <v>33</v>
      </c>
      <c r="B35" s="65"/>
      <c r="C35" s="158" t="s">
        <v>390</v>
      </c>
      <c r="D35" s="264" t="s">
        <v>16</v>
      </c>
      <c r="E35" s="240" t="s">
        <v>391</v>
      </c>
      <c r="F35" s="183" t="s">
        <v>392</v>
      </c>
      <c r="G35" s="65">
        <v>3</v>
      </c>
      <c r="H35" s="65">
        <v>0</v>
      </c>
      <c r="I35" s="65">
        <v>0</v>
      </c>
      <c r="J35" s="65">
        <v>3</v>
      </c>
      <c r="K35" s="159" t="s">
        <v>393</v>
      </c>
      <c r="L35" s="25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47" t="s">
        <v>27</v>
      </c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</row>
    <row r="36" ht="32.25" customHeight="1" spans="1:39">
      <c r="A36" s="79">
        <v>34</v>
      </c>
      <c r="B36" s="65"/>
      <c r="C36" s="158" t="s">
        <v>390</v>
      </c>
      <c r="D36" s="264" t="s">
        <v>16</v>
      </c>
      <c r="E36" s="240" t="s">
        <v>394</v>
      </c>
      <c r="F36" s="476" t="s">
        <v>395</v>
      </c>
      <c r="G36" s="65">
        <v>3</v>
      </c>
      <c r="H36" s="65">
        <v>0</v>
      </c>
      <c r="I36" s="65">
        <v>0</v>
      </c>
      <c r="J36" s="65">
        <v>3</v>
      </c>
      <c r="K36" s="122" t="s">
        <v>19</v>
      </c>
      <c r="L36" s="25">
        <f t="shared" si="0"/>
        <v>3</v>
      </c>
      <c r="M36" s="47">
        <f t="shared" si="1"/>
        <v>0</v>
      </c>
      <c r="N36" s="47">
        <f t="shared" si="2"/>
        <v>3</v>
      </c>
      <c r="O36" s="47" t="s">
        <v>20</v>
      </c>
      <c r="P36" s="47" t="s">
        <v>27</v>
      </c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</row>
    <row r="37" ht="32.25" customHeight="1" spans="1:39">
      <c r="A37" s="79">
        <v>35</v>
      </c>
      <c r="B37" s="253" t="s">
        <v>59</v>
      </c>
      <c r="C37" s="158" t="s">
        <v>390</v>
      </c>
      <c r="D37" s="264" t="s">
        <v>16</v>
      </c>
      <c r="E37" s="240" t="s">
        <v>396</v>
      </c>
      <c r="F37" s="183" t="s">
        <v>397</v>
      </c>
      <c r="G37" s="65">
        <v>2</v>
      </c>
      <c r="H37" s="65">
        <v>0</v>
      </c>
      <c r="I37" s="65">
        <v>2</v>
      </c>
      <c r="J37" s="65">
        <v>3</v>
      </c>
      <c r="K37" s="159" t="s">
        <v>364</v>
      </c>
      <c r="L37" s="25">
        <f t="shared" si="0"/>
        <v>2</v>
      </c>
      <c r="M37" s="47">
        <f t="shared" si="1"/>
        <v>1</v>
      </c>
      <c r="N37" s="47">
        <f t="shared" si="2"/>
        <v>3</v>
      </c>
      <c r="O37" s="47" t="s">
        <v>20</v>
      </c>
      <c r="P37" s="47" t="s">
        <v>278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32.25" customHeight="1" spans="1:39">
      <c r="A38" s="79">
        <v>36</v>
      </c>
      <c r="B38" s="8"/>
      <c r="C38" s="141" t="s">
        <v>398</v>
      </c>
      <c r="D38" s="80" t="s">
        <v>399</v>
      </c>
      <c r="E38" s="220" t="s">
        <v>400</v>
      </c>
      <c r="F38" s="143" t="s">
        <v>401</v>
      </c>
      <c r="G38" s="141">
        <v>2</v>
      </c>
      <c r="H38" s="141">
        <v>0</v>
      </c>
      <c r="I38" s="141">
        <v>2</v>
      </c>
      <c r="J38" s="141">
        <v>3</v>
      </c>
      <c r="K38" s="141" t="s">
        <v>364</v>
      </c>
      <c r="L38" s="17">
        <f t="shared" si="0"/>
        <v>2</v>
      </c>
      <c r="M38" s="17">
        <f t="shared" si="1"/>
        <v>1</v>
      </c>
      <c r="N38" s="17">
        <f t="shared" si="2"/>
        <v>3</v>
      </c>
      <c r="O38" s="17" t="s">
        <v>20</v>
      </c>
      <c r="P38" s="105" t="s">
        <v>358</v>
      </c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</row>
    <row r="39" ht="32.25" customHeight="1" spans="1:39">
      <c r="A39" s="79">
        <v>37</v>
      </c>
      <c r="B39" s="65"/>
      <c r="C39" s="158" t="s">
        <v>390</v>
      </c>
      <c r="D39" s="76" t="s">
        <v>410</v>
      </c>
      <c r="E39" s="240" t="s">
        <v>403</v>
      </c>
      <c r="F39" s="183" t="s">
        <v>404</v>
      </c>
      <c r="G39" s="65">
        <v>3</v>
      </c>
      <c r="H39" s="65">
        <v>0</v>
      </c>
      <c r="I39" s="65">
        <v>0</v>
      </c>
      <c r="J39" s="65">
        <v>3</v>
      </c>
      <c r="K39" s="122" t="s">
        <v>19</v>
      </c>
      <c r="L39" s="25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47" t="s">
        <v>27</v>
      </c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</row>
    <row r="40" ht="32.25" customHeight="1" spans="1:39">
      <c r="A40" s="79">
        <v>38</v>
      </c>
      <c r="B40" s="251" t="s">
        <v>59</v>
      </c>
      <c r="C40" s="158" t="s">
        <v>390</v>
      </c>
      <c r="D40" s="264" t="s">
        <v>16</v>
      </c>
      <c r="E40" s="240" t="s">
        <v>405</v>
      </c>
      <c r="F40" s="279" t="s">
        <v>406</v>
      </c>
      <c r="G40" s="65">
        <v>3</v>
      </c>
      <c r="H40" s="65">
        <v>0</v>
      </c>
      <c r="I40" s="65">
        <v>0</v>
      </c>
      <c r="J40" s="65">
        <v>3</v>
      </c>
      <c r="K40" s="122" t="s">
        <v>19</v>
      </c>
      <c r="L40" s="25">
        <f t="shared" si="0"/>
        <v>3</v>
      </c>
      <c r="M40" s="47">
        <f t="shared" si="1"/>
        <v>0</v>
      </c>
      <c r="N40" s="47">
        <f t="shared" si="2"/>
        <v>3</v>
      </c>
      <c r="O40" s="47" t="s">
        <v>20</v>
      </c>
      <c r="P40" s="47" t="s">
        <v>27</v>
      </c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</row>
    <row r="41" ht="32.25" customHeight="1" spans="1:39">
      <c r="A41" s="79">
        <v>39</v>
      </c>
      <c r="B41" s="8"/>
      <c r="C41" s="158" t="s">
        <v>390</v>
      </c>
      <c r="D41" s="76" t="s">
        <v>407</v>
      </c>
      <c r="E41" s="240" t="s">
        <v>408</v>
      </c>
      <c r="F41" s="183" t="s">
        <v>409</v>
      </c>
      <c r="G41" s="65">
        <v>2</v>
      </c>
      <c r="H41" s="65">
        <v>0</v>
      </c>
      <c r="I41" s="65">
        <v>2</v>
      </c>
      <c r="J41" s="65">
        <v>3</v>
      </c>
      <c r="K41" s="122" t="s">
        <v>19</v>
      </c>
      <c r="L41" s="25">
        <f t="shared" si="0"/>
        <v>2</v>
      </c>
      <c r="M41" s="47">
        <f t="shared" si="1"/>
        <v>1</v>
      </c>
      <c r="N41" s="47">
        <f t="shared" si="2"/>
        <v>3</v>
      </c>
      <c r="O41" s="47" t="s">
        <v>20</v>
      </c>
      <c r="P41" s="47" t="s">
        <v>278</v>
      </c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</row>
    <row r="42" ht="32.25" customHeight="1" spans="1:39">
      <c r="A42" s="79">
        <v>40</v>
      </c>
      <c r="B42" s="65"/>
      <c r="C42" s="158" t="s">
        <v>390</v>
      </c>
      <c r="D42" s="76" t="s">
        <v>410</v>
      </c>
      <c r="E42" s="240" t="s">
        <v>411</v>
      </c>
      <c r="F42" s="183" t="s">
        <v>412</v>
      </c>
      <c r="G42" s="65">
        <v>3</v>
      </c>
      <c r="H42" s="65">
        <v>0</v>
      </c>
      <c r="I42" s="65">
        <v>0</v>
      </c>
      <c r="J42" s="65">
        <v>3</v>
      </c>
      <c r="K42" s="122" t="s">
        <v>19</v>
      </c>
      <c r="L42" s="25">
        <f t="shared" si="0"/>
        <v>3</v>
      </c>
      <c r="M42" s="47">
        <f t="shared" si="1"/>
        <v>0</v>
      </c>
      <c r="N42" s="47">
        <f t="shared" si="2"/>
        <v>3</v>
      </c>
      <c r="O42" s="47" t="s">
        <v>20</v>
      </c>
      <c r="P42" s="47" t="s">
        <v>27</v>
      </c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</row>
    <row r="43" ht="32.25" customHeight="1" spans="1:39">
      <c r="A43" s="79">
        <v>41</v>
      </c>
      <c r="B43" s="65"/>
      <c r="C43" s="158" t="s">
        <v>390</v>
      </c>
      <c r="D43" s="76" t="s">
        <v>413</v>
      </c>
      <c r="E43" s="240" t="s">
        <v>414</v>
      </c>
      <c r="F43" s="183" t="s">
        <v>415</v>
      </c>
      <c r="G43" s="65">
        <v>3</v>
      </c>
      <c r="H43" s="65">
        <v>0</v>
      </c>
      <c r="I43" s="65">
        <v>0</v>
      </c>
      <c r="J43" s="65">
        <v>3</v>
      </c>
      <c r="K43" s="168" t="s">
        <v>373</v>
      </c>
      <c r="L43" s="25">
        <f t="shared" si="0"/>
        <v>3</v>
      </c>
      <c r="M43" s="47">
        <f t="shared" si="1"/>
        <v>0</v>
      </c>
      <c r="N43" s="47">
        <f t="shared" si="2"/>
        <v>3</v>
      </c>
      <c r="O43" s="47" t="s">
        <v>20</v>
      </c>
      <c r="P43" s="47" t="s">
        <v>27</v>
      </c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</row>
    <row r="44" ht="32.25" customHeight="1" spans="1:39">
      <c r="A44" s="79">
        <v>42</v>
      </c>
      <c r="B44" s="65"/>
      <c r="C44" s="158" t="s">
        <v>416</v>
      </c>
      <c r="D44" s="76" t="s">
        <v>417</v>
      </c>
      <c r="E44" s="240" t="s">
        <v>418</v>
      </c>
      <c r="F44" s="183" t="s">
        <v>419</v>
      </c>
      <c r="G44" s="65">
        <v>3</v>
      </c>
      <c r="H44" s="65">
        <v>0</v>
      </c>
      <c r="I44" s="65">
        <v>0</v>
      </c>
      <c r="J44" s="65">
        <v>3</v>
      </c>
      <c r="K44" s="168" t="s">
        <v>373</v>
      </c>
      <c r="L44" s="25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47" t="s">
        <v>27</v>
      </c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</row>
    <row r="45" ht="32.25" customHeight="1" spans="1:39">
      <c r="A45" s="79">
        <v>43</v>
      </c>
      <c r="B45" s="65"/>
      <c r="C45" s="158" t="s">
        <v>416</v>
      </c>
      <c r="D45" s="76" t="s">
        <v>420</v>
      </c>
      <c r="E45" s="240" t="s">
        <v>421</v>
      </c>
      <c r="F45" s="183" t="s">
        <v>422</v>
      </c>
      <c r="G45" s="65">
        <v>3</v>
      </c>
      <c r="H45" s="65">
        <v>0</v>
      </c>
      <c r="I45" s="65">
        <v>0</v>
      </c>
      <c r="J45" s="65">
        <v>3</v>
      </c>
      <c r="K45" s="168" t="s">
        <v>360</v>
      </c>
      <c r="L45" s="25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47" t="s">
        <v>27</v>
      </c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</row>
    <row r="46" ht="32.25" customHeight="1" spans="1:39">
      <c r="A46" s="79">
        <v>44</v>
      </c>
      <c r="B46" s="65"/>
      <c r="C46" s="158" t="s">
        <v>416</v>
      </c>
      <c r="D46" s="76" t="s">
        <v>423</v>
      </c>
      <c r="E46" s="240" t="s">
        <v>424</v>
      </c>
      <c r="F46" s="183" t="s">
        <v>425</v>
      </c>
      <c r="G46" s="65">
        <v>3</v>
      </c>
      <c r="H46" s="65">
        <v>0</v>
      </c>
      <c r="I46" s="65">
        <v>0</v>
      </c>
      <c r="J46" s="65">
        <v>3</v>
      </c>
      <c r="K46" s="122" t="s">
        <v>19</v>
      </c>
      <c r="L46" s="25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47" t="s">
        <v>27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</row>
    <row r="47" ht="32.25" customHeight="1" spans="1:39">
      <c r="A47" s="79">
        <v>45</v>
      </c>
      <c r="B47" s="65"/>
      <c r="C47" s="158" t="s">
        <v>416</v>
      </c>
      <c r="D47" s="264" t="s">
        <v>16</v>
      </c>
      <c r="E47" s="240" t="s">
        <v>426</v>
      </c>
      <c r="F47" s="183" t="s">
        <v>427</v>
      </c>
      <c r="G47" s="65">
        <v>3</v>
      </c>
      <c r="H47" s="65">
        <v>0</v>
      </c>
      <c r="I47" s="65">
        <v>0</v>
      </c>
      <c r="J47" s="65">
        <v>3</v>
      </c>
      <c r="K47" s="159" t="s">
        <v>428</v>
      </c>
      <c r="L47" s="25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47" t="s">
        <v>27</v>
      </c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</row>
    <row r="48" ht="32.25" customHeight="1" spans="1:39">
      <c r="A48" s="79">
        <v>46</v>
      </c>
      <c r="B48" s="65"/>
      <c r="C48" s="158" t="s">
        <v>416</v>
      </c>
      <c r="D48" s="264" t="s">
        <v>16</v>
      </c>
      <c r="E48" s="240" t="s">
        <v>429</v>
      </c>
      <c r="F48" s="183" t="s">
        <v>430</v>
      </c>
      <c r="G48" s="65">
        <v>3</v>
      </c>
      <c r="H48" s="65">
        <v>0</v>
      </c>
      <c r="I48" s="65">
        <v>0</v>
      </c>
      <c r="J48" s="65">
        <v>3</v>
      </c>
      <c r="K48" s="159" t="s">
        <v>310</v>
      </c>
      <c r="L48" s="25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47" t="s">
        <v>27</v>
      </c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</row>
    <row r="49" ht="32.25" customHeight="1" spans="1:39">
      <c r="A49" s="79">
        <v>47</v>
      </c>
      <c r="B49" s="65"/>
      <c r="C49" s="158" t="s">
        <v>416</v>
      </c>
      <c r="D49" s="264" t="s">
        <v>16</v>
      </c>
      <c r="E49" s="240" t="s">
        <v>431</v>
      </c>
      <c r="F49" s="183" t="s">
        <v>432</v>
      </c>
      <c r="G49" s="65">
        <v>3</v>
      </c>
      <c r="H49" s="65">
        <v>0</v>
      </c>
      <c r="I49" s="65">
        <v>0</v>
      </c>
      <c r="J49" s="65">
        <v>3</v>
      </c>
      <c r="K49" s="159" t="s">
        <v>310</v>
      </c>
      <c r="L49" s="25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47" t="s">
        <v>27</v>
      </c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</row>
    <row r="50" ht="32.25" customHeight="1" spans="1:39">
      <c r="A50" s="79">
        <v>48</v>
      </c>
      <c r="B50" s="65"/>
      <c r="C50" s="158" t="s">
        <v>416</v>
      </c>
      <c r="D50" s="264" t="s">
        <v>16</v>
      </c>
      <c r="E50" s="240" t="s">
        <v>433</v>
      </c>
      <c r="F50" s="183" t="s">
        <v>434</v>
      </c>
      <c r="G50" s="65">
        <v>3</v>
      </c>
      <c r="H50" s="65">
        <v>0</v>
      </c>
      <c r="I50" s="65">
        <v>0</v>
      </c>
      <c r="J50" s="65">
        <v>3</v>
      </c>
      <c r="K50" s="159" t="s">
        <v>386</v>
      </c>
      <c r="L50" s="25">
        <f t="shared" si="0"/>
        <v>3</v>
      </c>
      <c r="M50" s="47">
        <f t="shared" si="1"/>
        <v>0</v>
      </c>
      <c r="N50" s="47">
        <f t="shared" si="2"/>
        <v>3</v>
      </c>
      <c r="O50" s="47" t="s">
        <v>20</v>
      </c>
      <c r="P50" s="47" t="s">
        <v>27</v>
      </c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</row>
    <row r="51" ht="32.25" customHeight="1" spans="1:39">
      <c r="A51" s="79">
        <v>49</v>
      </c>
      <c r="B51" s="251" t="s">
        <v>59</v>
      </c>
      <c r="C51" s="158" t="s">
        <v>416</v>
      </c>
      <c r="D51" s="264" t="s">
        <v>16</v>
      </c>
      <c r="E51" s="240" t="s">
        <v>435</v>
      </c>
      <c r="F51" s="183" t="s">
        <v>436</v>
      </c>
      <c r="G51" s="65">
        <v>3</v>
      </c>
      <c r="H51" s="65">
        <v>0</v>
      </c>
      <c r="I51" s="65">
        <v>0</v>
      </c>
      <c r="J51" s="65">
        <v>3</v>
      </c>
      <c r="K51" s="159" t="s">
        <v>437</v>
      </c>
      <c r="L51" s="25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47" t="s">
        <v>27</v>
      </c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</row>
    <row r="52" ht="32.25" customHeight="1" spans="1:39">
      <c r="A52" s="79">
        <v>50</v>
      </c>
      <c r="B52" s="8"/>
      <c r="C52" s="158" t="s">
        <v>416</v>
      </c>
      <c r="D52" s="76" t="s">
        <v>438</v>
      </c>
      <c r="E52" s="240" t="s">
        <v>439</v>
      </c>
      <c r="F52" s="328" t="s">
        <v>440</v>
      </c>
      <c r="G52" s="65">
        <v>3</v>
      </c>
      <c r="H52" s="65">
        <v>0</v>
      </c>
      <c r="I52" s="65">
        <v>0</v>
      </c>
      <c r="J52" s="65">
        <v>3</v>
      </c>
      <c r="K52" s="122" t="s">
        <v>19</v>
      </c>
      <c r="L52" s="25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47" t="s">
        <v>27</v>
      </c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</row>
    <row r="53" ht="32.25" customHeight="1" spans="1:39">
      <c r="A53" s="79">
        <v>51</v>
      </c>
      <c r="B53" s="65"/>
      <c r="C53" s="158" t="s">
        <v>441</v>
      </c>
      <c r="D53" s="264" t="s">
        <v>16</v>
      </c>
      <c r="E53" s="240" t="s">
        <v>442</v>
      </c>
      <c r="F53" s="183" t="s">
        <v>443</v>
      </c>
      <c r="G53" s="65">
        <v>3</v>
      </c>
      <c r="H53" s="65">
        <v>0</v>
      </c>
      <c r="I53" s="65">
        <v>0</v>
      </c>
      <c r="J53" s="65">
        <v>3</v>
      </c>
      <c r="K53" s="159" t="s">
        <v>381</v>
      </c>
      <c r="L53" s="25">
        <f t="shared" si="0"/>
        <v>3</v>
      </c>
      <c r="M53" s="47">
        <f t="shared" si="1"/>
        <v>0</v>
      </c>
      <c r="N53" s="47">
        <f t="shared" si="2"/>
        <v>3</v>
      </c>
      <c r="O53" s="47" t="s">
        <v>20</v>
      </c>
      <c r="P53" s="47" t="s">
        <v>27</v>
      </c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</row>
    <row r="54" ht="32.25" customHeight="1" spans="1:39">
      <c r="A54" s="79">
        <v>52</v>
      </c>
      <c r="B54" s="65"/>
      <c r="C54" s="158" t="s">
        <v>441</v>
      </c>
      <c r="D54" s="264" t="s">
        <v>16</v>
      </c>
      <c r="E54" s="240" t="s">
        <v>444</v>
      </c>
      <c r="F54" s="183" t="s">
        <v>445</v>
      </c>
      <c r="G54" s="65">
        <v>3</v>
      </c>
      <c r="H54" s="65">
        <v>0</v>
      </c>
      <c r="I54" s="65">
        <v>0</v>
      </c>
      <c r="J54" s="65">
        <v>3</v>
      </c>
      <c r="K54" s="159" t="s">
        <v>336</v>
      </c>
      <c r="L54" s="25">
        <f t="shared" si="0"/>
        <v>3</v>
      </c>
      <c r="M54" s="47">
        <f t="shared" si="1"/>
        <v>0</v>
      </c>
      <c r="N54" s="47">
        <f t="shared" si="2"/>
        <v>3</v>
      </c>
      <c r="O54" s="47" t="s">
        <v>20</v>
      </c>
      <c r="P54" s="47" t="s">
        <v>27</v>
      </c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</row>
    <row r="55" ht="32.25" customHeight="1" spans="1:39">
      <c r="A55" s="79">
        <v>53</v>
      </c>
      <c r="B55" s="65"/>
      <c r="C55" s="158" t="s">
        <v>441</v>
      </c>
      <c r="D55" s="264" t="s">
        <v>16</v>
      </c>
      <c r="E55" s="240" t="s">
        <v>446</v>
      </c>
      <c r="F55" s="183" t="s">
        <v>447</v>
      </c>
      <c r="G55" s="65">
        <v>3</v>
      </c>
      <c r="H55" s="65">
        <v>0</v>
      </c>
      <c r="I55" s="65">
        <v>0</v>
      </c>
      <c r="J55" s="65">
        <v>3</v>
      </c>
      <c r="K55" s="159" t="s">
        <v>448</v>
      </c>
      <c r="L55" s="25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47" t="s">
        <v>27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32.25" customHeight="1" spans="1:39">
      <c r="A56" s="79">
        <v>54</v>
      </c>
      <c r="B56" s="65"/>
      <c r="C56" s="158" t="s">
        <v>441</v>
      </c>
      <c r="D56" s="264" t="s">
        <v>16</v>
      </c>
      <c r="E56" s="240" t="s">
        <v>449</v>
      </c>
      <c r="F56" s="183" t="s">
        <v>450</v>
      </c>
      <c r="G56" s="65">
        <v>2</v>
      </c>
      <c r="H56" s="65">
        <v>0</v>
      </c>
      <c r="I56" s="65">
        <v>2</v>
      </c>
      <c r="J56" s="65">
        <v>3</v>
      </c>
      <c r="K56" s="159" t="s">
        <v>336</v>
      </c>
      <c r="L56" s="25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47" t="s">
        <v>278</v>
      </c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</row>
    <row r="57" ht="32.25" customHeight="1" spans="1:39">
      <c r="A57" s="79">
        <v>55</v>
      </c>
      <c r="B57" s="65"/>
      <c r="C57" s="158" t="s">
        <v>441</v>
      </c>
      <c r="D57" s="76" t="s">
        <v>451</v>
      </c>
      <c r="E57" s="240" t="s">
        <v>452</v>
      </c>
      <c r="F57" s="183" t="s">
        <v>453</v>
      </c>
      <c r="G57" s="65">
        <v>3</v>
      </c>
      <c r="H57" s="65">
        <v>0</v>
      </c>
      <c r="I57" s="65">
        <v>0</v>
      </c>
      <c r="J57" s="65">
        <v>3</v>
      </c>
      <c r="K57" s="122" t="s">
        <v>19</v>
      </c>
      <c r="L57" s="25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47" t="s">
        <v>27</v>
      </c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</row>
    <row r="58" ht="32.25" customHeight="1" spans="1:39">
      <c r="A58" s="79">
        <v>56</v>
      </c>
      <c r="B58" s="65"/>
      <c r="C58" s="158" t="s">
        <v>441</v>
      </c>
      <c r="D58" s="264" t="s">
        <v>16</v>
      </c>
      <c r="E58" s="240" t="s">
        <v>454</v>
      </c>
      <c r="F58" s="183" t="s">
        <v>455</v>
      </c>
      <c r="G58" s="65">
        <v>3</v>
      </c>
      <c r="H58" s="65">
        <v>0</v>
      </c>
      <c r="I58" s="65">
        <v>0</v>
      </c>
      <c r="J58" s="65">
        <v>3</v>
      </c>
      <c r="K58" s="122" t="s">
        <v>19</v>
      </c>
      <c r="L58" s="25">
        <f t="shared" si="0"/>
        <v>3</v>
      </c>
      <c r="M58" s="47">
        <f t="shared" si="1"/>
        <v>0</v>
      </c>
      <c r="N58" s="47">
        <f t="shared" si="2"/>
        <v>3</v>
      </c>
      <c r="O58" s="47" t="s">
        <v>20</v>
      </c>
      <c r="P58" s="47" t="s">
        <v>27</v>
      </c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1"/>
      <c r="AD58" s="271"/>
      <c r="AE58" s="271"/>
      <c r="AF58" s="271"/>
      <c r="AG58" s="271"/>
      <c r="AH58" s="271"/>
      <c r="AI58" s="271"/>
      <c r="AJ58" s="271"/>
      <c r="AK58" s="271"/>
      <c r="AL58" s="271"/>
      <c r="AM58" s="271"/>
    </row>
    <row r="59" ht="32.25" customHeight="1" spans="1:39">
      <c r="A59" s="79">
        <v>57</v>
      </c>
      <c r="B59" s="251" t="s">
        <v>59</v>
      </c>
      <c r="C59" s="158" t="s">
        <v>441</v>
      </c>
      <c r="D59" s="264" t="s">
        <v>16</v>
      </c>
      <c r="E59" s="240" t="s">
        <v>456</v>
      </c>
      <c r="F59" s="183" t="s">
        <v>457</v>
      </c>
      <c r="G59" s="65">
        <v>3</v>
      </c>
      <c r="H59" s="65">
        <v>0</v>
      </c>
      <c r="I59" s="65">
        <v>0</v>
      </c>
      <c r="J59" s="65">
        <v>3</v>
      </c>
      <c r="K59" s="159" t="s">
        <v>341</v>
      </c>
      <c r="L59" s="25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47" t="s">
        <v>27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79">
        <v>58</v>
      </c>
      <c r="B60" s="8"/>
      <c r="C60" s="158" t="s">
        <v>441</v>
      </c>
      <c r="D60" s="76" t="s">
        <v>458</v>
      </c>
      <c r="E60" s="477" t="s">
        <v>459</v>
      </c>
      <c r="F60" s="328" t="s">
        <v>460</v>
      </c>
      <c r="G60" s="65">
        <v>3</v>
      </c>
      <c r="H60" s="65">
        <v>0</v>
      </c>
      <c r="I60" s="65">
        <v>0</v>
      </c>
      <c r="J60" s="65">
        <v>3</v>
      </c>
      <c r="K60" s="122" t="s">
        <v>19</v>
      </c>
      <c r="L60" s="25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47" t="s">
        <v>27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32.25" customHeight="1" spans="1:39">
      <c r="A61" s="79">
        <v>59</v>
      </c>
      <c r="B61" s="65"/>
      <c r="C61" s="158" t="s">
        <v>441</v>
      </c>
      <c r="D61" s="264" t="s">
        <v>16</v>
      </c>
      <c r="E61" s="240" t="s">
        <v>461</v>
      </c>
      <c r="F61" s="183" t="s">
        <v>462</v>
      </c>
      <c r="G61" s="65">
        <v>3</v>
      </c>
      <c r="H61" s="65">
        <v>0</v>
      </c>
      <c r="I61" s="65">
        <v>0</v>
      </c>
      <c r="J61" s="65">
        <v>3</v>
      </c>
      <c r="K61" s="323" t="s">
        <v>383</v>
      </c>
      <c r="L61" s="25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47" t="s">
        <v>27</v>
      </c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</row>
    <row r="62" ht="32.25" customHeight="1" spans="1:39">
      <c r="A62" s="79">
        <v>60</v>
      </c>
      <c r="B62" s="65"/>
      <c r="C62" s="158" t="s">
        <v>463</v>
      </c>
      <c r="D62" s="264" t="s">
        <v>16</v>
      </c>
      <c r="E62" s="240" t="s">
        <v>464</v>
      </c>
      <c r="F62" s="183" t="s">
        <v>465</v>
      </c>
      <c r="G62" s="65">
        <v>3</v>
      </c>
      <c r="H62" s="65">
        <v>0</v>
      </c>
      <c r="I62" s="65">
        <v>0</v>
      </c>
      <c r="J62" s="65">
        <v>3</v>
      </c>
      <c r="K62" s="139" t="s">
        <v>302</v>
      </c>
      <c r="L62" s="25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47" t="s">
        <v>27</v>
      </c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271"/>
      <c r="AI62" s="271"/>
      <c r="AJ62" s="271"/>
      <c r="AK62" s="271"/>
      <c r="AL62" s="271"/>
      <c r="AM62" s="271"/>
    </row>
    <row r="63" ht="32.25" customHeight="1" spans="1:39">
      <c r="A63" s="79">
        <v>61</v>
      </c>
      <c r="B63" s="65"/>
      <c r="C63" s="158" t="s">
        <v>463</v>
      </c>
      <c r="D63" s="264" t="s">
        <v>16</v>
      </c>
      <c r="E63" s="240" t="s">
        <v>466</v>
      </c>
      <c r="F63" s="183" t="s">
        <v>467</v>
      </c>
      <c r="G63" s="65">
        <v>3</v>
      </c>
      <c r="H63" s="65">
        <v>0</v>
      </c>
      <c r="I63" s="65">
        <v>0</v>
      </c>
      <c r="J63" s="65">
        <v>3</v>
      </c>
      <c r="K63" s="159" t="s">
        <v>468</v>
      </c>
      <c r="L63" s="25">
        <f t="shared" si="0"/>
        <v>3</v>
      </c>
      <c r="M63" s="47">
        <f t="shared" si="1"/>
        <v>0</v>
      </c>
      <c r="N63" s="47">
        <f t="shared" si="2"/>
        <v>3</v>
      </c>
      <c r="O63" s="47" t="s">
        <v>20</v>
      </c>
      <c r="P63" s="47" t="s">
        <v>27</v>
      </c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L63" s="271"/>
      <c r="AM63" s="271"/>
    </row>
    <row r="64" ht="32.25" customHeight="1" spans="1:39">
      <c r="A64" s="79">
        <v>62</v>
      </c>
      <c r="B64" s="65"/>
      <c r="C64" s="158" t="s">
        <v>463</v>
      </c>
      <c r="D64" s="264" t="s">
        <v>16</v>
      </c>
      <c r="E64" s="240" t="s">
        <v>469</v>
      </c>
      <c r="F64" s="183" t="s">
        <v>470</v>
      </c>
      <c r="G64" s="65">
        <v>3</v>
      </c>
      <c r="H64" s="65">
        <v>0</v>
      </c>
      <c r="I64" s="65">
        <v>0</v>
      </c>
      <c r="J64" s="65">
        <v>3</v>
      </c>
      <c r="K64" s="159" t="s">
        <v>471</v>
      </c>
      <c r="L64" s="25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47" t="s">
        <v>27</v>
      </c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</row>
    <row r="65" ht="32.25" customHeight="1" spans="1:39">
      <c r="A65" s="79">
        <v>63</v>
      </c>
      <c r="B65" s="65"/>
      <c r="C65" s="158" t="s">
        <v>463</v>
      </c>
      <c r="D65" s="264" t="s">
        <v>16</v>
      </c>
      <c r="E65" s="240" t="s">
        <v>472</v>
      </c>
      <c r="F65" s="183" t="s">
        <v>473</v>
      </c>
      <c r="G65" s="65">
        <v>3</v>
      </c>
      <c r="H65" s="65">
        <v>0</v>
      </c>
      <c r="I65" s="65">
        <v>0</v>
      </c>
      <c r="J65" s="65">
        <v>3</v>
      </c>
      <c r="K65" s="159" t="s">
        <v>474</v>
      </c>
      <c r="L65" s="25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47" t="s">
        <v>27</v>
      </c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</row>
    <row r="66" ht="32.25" customHeight="1" spans="1:39">
      <c r="A66" s="79">
        <v>64</v>
      </c>
      <c r="B66" s="65"/>
      <c r="C66" s="158" t="s">
        <v>463</v>
      </c>
      <c r="D66" s="264" t="s">
        <v>16</v>
      </c>
      <c r="E66" s="240" t="s">
        <v>475</v>
      </c>
      <c r="F66" s="183" t="s">
        <v>476</v>
      </c>
      <c r="G66" s="65">
        <v>3</v>
      </c>
      <c r="H66" s="65">
        <v>0</v>
      </c>
      <c r="I66" s="65">
        <v>0</v>
      </c>
      <c r="J66" s="65">
        <v>3</v>
      </c>
      <c r="K66" s="159" t="s">
        <v>464</v>
      </c>
      <c r="L66" s="25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47" t="s">
        <v>27</v>
      </c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</row>
    <row r="67" ht="32.25" customHeight="1" spans="1:39">
      <c r="A67" s="79">
        <v>65</v>
      </c>
      <c r="B67" s="65"/>
      <c r="C67" s="158" t="s">
        <v>463</v>
      </c>
      <c r="D67" s="264" t="s">
        <v>16</v>
      </c>
      <c r="E67" s="240" t="s">
        <v>477</v>
      </c>
      <c r="F67" s="183" t="s">
        <v>478</v>
      </c>
      <c r="G67" s="65">
        <v>2</v>
      </c>
      <c r="H67" s="65">
        <v>0</v>
      </c>
      <c r="I67" s="65">
        <v>2</v>
      </c>
      <c r="J67" s="65">
        <v>3</v>
      </c>
      <c r="K67" s="159" t="s">
        <v>479</v>
      </c>
      <c r="L67" s="25">
        <f t="shared" si="0"/>
        <v>2</v>
      </c>
      <c r="M67" s="47">
        <f t="shared" si="1"/>
        <v>1</v>
      </c>
      <c r="N67" s="47">
        <f t="shared" si="2"/>
        <v>3</v>
      </c>
      <c r="O67" s="47" t="s">
        <v>20</v>
      </c>
      <c r="P67" s="47" t="s">
        <v>278</v>
      </c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</row>
    <row r="68" ht="32.25" customHeight="1" spans="1:39">
      <c r="A68" s="79">
        <v>66</v>
      </c>
      <c r="B68" s="65"/>
      <c r="C68" s="158" t="s">
        <v>480</v>
      </c>
      <c r="D68" s="264" t="s">
        <v>16</v>
      </c>
      <c r="E68" s="240" t="s">
        <v>481</v>
      </c>
      <c r="F68" s="183" t="s">
        <v>482</v>
      </c>
      <c r="G68" s="65">
        <v>3</v>
      </c>
      <c r="H68" s="65">
        <v>0</v>
      </c>
      <c r="I68" s="65">
        <v>0</v>
      </c>
      <c r="J68" s="65">
        <v>3</v>
      </c>
      <c r="K68" s="159" t="s">
        <v>336</v>
      </c>
      <c r="L68" s="25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47" t="s">
        <v>27</v>
      </c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</row>
    <row r="69" ht="32.25" customHeight="1" spans="1:39">
      <c r="A69" s="79">
        <v>67</v>
      </c>
      <c r="B69" s="65"/>
      <c r="C69" s="158" t="s">
        <v>480</v>
      </c>
      <c r="D69" s="264" t="s">
        <v>16</v>
      </c>
      <c r="E69" s="240" t="s">
        <v>483</v>
      </c>
      <c r="F69" s="183" t="s">
        <v>484</v>
      </c>
      <c r="G69" s="65">
        <v>3</v>
      </c>
      <c r="H69" s="65">
        <v>0</v>
      </c>
      <c r="I69" s="65">
        <v>0</v>
      </c>
      <c r="J69" s="65">
        <v>3</v>
      </c>
      <c r="K69" s="17" t="s">
        <v>364</v>
      </c>
      <c r="L69" s="25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47" t="s">
        <v>27</v>
      </c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</row>
    <row r="70" ht="32.25" customHeight="1" spans="1:39">
      <c r="A70" s="79">
        <v>68</v>
      </c>
      <c r="B70" s="65"/>
      <c r="C70" s="158" t="s">
        <v>480</v>
      </c>
      <c r="D70" s="264" t="s">
        <v>16</v>
      </c>
      <c r="E70" s="240" t="s">
        <v>485</v>
      </c>
      <c r="F70" s="183" t="s">
        <v>486</v>
      </c>
      <c r="G70" s="65">
        <v>3</v>
      </c>
      <c r="H70" s="65">
        <v>0</v>
      </c>
      <c r="I70" s="65">
        <v>0</v>
      </c>
      <c r="J70" s="65">
        <v>3</v>
      </c>
      <c r="K70" s="159" t="s">
        <v>479</v>
      </c>
      <c r="L70" s="25">
        <f t="shared" si="0"/>
        <v>3</v>
      </c>
      <c r="M70" s="47">
        <f t="shared" si="1"/>
        <v>0</v>
      </c>
      <c r="N70" s="47">
        <f t="shared" si="2"/>
        <v>3</v>
      </c>
      <c r="O70" s="47" t="s">
        <v>20</v>
      </c>
      <c r="P70" s="47" t="s">
        <v>27</v>
      </c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</row>
    <row r="71" ht="32.25" customHeight="1" spans="1:39">
      <c r="A71" s="79">
        <v>69</v>
      </c>
      <c r="B71" s="65"/>
      <c r="C71" s="158" t="s">
        <v>480</v>
      </c>
      <c r="D71" s="264" t="s">
        <v>16</v>
      </c>
      <c r="E71" s="240" t="s">
        <v>487</v>
      </c>
      <c r="F71" s="183" t="s">
        <v>488</v>
      </c>
      <c r="G71" s="65">
        <v>3</v>
      </c>
      <c r="H71" s="65">
        <v>0</v>
      </c>
      <c r="I71" s="65">
        <v>0</v>
      </c>
      <c r="J71" s="65">
        <v>3</v>
      </c>
      <c r="K71" s="159" t="s">
        <v>489</v>
      </c>
      <c r="L71" s="25">
        <f t="shared" si="0"/>
        <v>3</v>
      </c>
      <c r="M71" s="47">
        <f t="shared" si="1"/>
        <v>0</v>
      </c>
      <c r="N71" s="47">
        <f t="shared" si="2"/>
        <v>3</v>
      </c>
      <c r="O71" s="47" t="s">
        <v>20</v>
      </c>
      <c r="P71" s="47" t="s">
        <v>27</v>
      </c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</row>
    <row r="72" ht="32.25" customHeight="1" spans="1:39">
      <c r="A72" s="79">
        <v>70</v>
      </c>
      <c r="B72" s="65"/>
      <c r="C72" s="158" t="s">
        <v>480</v>
      </c>
      <c r="D72" s="264" t="s">
        <v>16</v>
      </c>
      <c r="E72" s="240" t="s">
        <v>490</v>
      </c>
      <c r="F72" s="183" t="s">
        <v>491</v>
      </c>
      <c r="G72" s="65">
        <v>3</v>
      </c>
      <c r="H72" s="65">
        <v>0</v>
      </c>
      <c r="I72" s="65">
        <v>0</v>
      </c>
      <c r="J72" s="65">
        <v>3</v>
      </c>
      <c r="K72" s="159" t="s">
        <v>383</v>
      </c>
      <c r="L72" s="25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47" t="s">
        <v>27</v>
      </c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</row>
    <row r="73" ht="32.25" customHeight="1" spans="1:39">
      <c r="A73" s="79">
        <v>71</v>
      </c>
      <c r="B73" s="65"/>
      <c r="C73" s="158" t="s">
        <v>492</v>
      </c>
      <c r="D73" s="81" t="s">
        <v>493</v>
      </c>
      <c r="E73" s="113" t="s">
        <v>494</v>
      </c>
      <c r="F73" s="181" t="s">
        <v>495</v>
      </c>
      <c r="G73" s="96">
        <v>2</v>
      </c>
      <c r="H73" s="96">
        <v>0</v>
      </c>
      <c r="I73" s="96">
        <v>2</v>
      </c>
      <c r="J73" s="96">
        <v>3</v>
      </c>
      <c r="K73" s="96" t="s">
        <v>19</v>
      </c>
      <c r="L73" s="25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47" t="s">
        <v>278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2.25" customHeight="1" spans="1:39">
      <c r="A74" s="79">
        <v>72</v>
      </c>
      <c r="B74" s="65"/>
      <c r="C74" s="158" t="s">
        <v>492</v>
      </c>
      <c r="D74" s="81" t="s">
        <v>496</v>
      </c>
      <c r="E74" s="81" t="s">
        <v>497</v>
      </c>
      <c r="F74" s="143" t="s">
        <v>498</v>
      </c>
      <c r="G74" s="83">
        <v>2</v>
      </c>
      <c r="H74" s="83">
        <v>0</v>
      </c>
      <c r="I74" s="83">
        <v>2</v>
      </c>
      <c r="J74" s="83">
        <v>3</v>
      </c>
      <c r="K74" s="83" t="s">
        <v>494</v>
      </c>
      <c r="L74" s="25">
        <f t="shared" si="0"/>
        <v>2</v>
      </c>
      <c r="M74" s="47">
        <f t="shared" si="1"/>
        <v>1</v>
      </c>
      <c r="N74" s="47">
        <f t="shared" si="2"/>
        <v>3</v>
      </c>
      <c r="O74" s="47" t="s">
        <v>20</v>
      </c>
      <c r="P74" s="47" t="s">
        <v>278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32.25" customHeight="1" spans="1:39">
      <c r="A75" s="79">
        <v>73</v>
      </c>
      <c r="B75" s="255" t="s">
        <v>499</v>
      </c>
      <c r="C75" s="158" t="s">
        <v>492</v>
      </c>
      <c r="D75" s="81" t="s">
        <v>500</v>
      </c>
      <c r="E75" s="142" t="s">
        <v>501</v>
      </c>
      <c r="F75" s="143" t="s">
        <v>502</v>
      </c>
      <c r="G75" s="83">
        <v>2</v>
      </c>
      <c r="H75" s="83">
        <v>0</v>
      </c>
      <c r="I75" s="83">
        <v>2</v>
      </c>
      <c r="J75" s="83">
        <v>3</v>
      </c>
      <c r="K75" s="141" t="s">
        <v>494</v>
      </c>
      <c r="L75" s="25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47" t="s">
        <v>278</v>
      </c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</row>
    <row r="76" ht="32.25" customHeight="1" spans="1:39">
      <c r="A76" s="79">
        <v>74</v>
      </c>
      <c r="B76" s="158"/>
      <c r="C76" s="158" t="s">
        <v>492</v>
      </c>
      <c r="D76" s="122" t="s">
        <v>503</v>
      </c>
      <c r="E76" s="113" t="s">
        <v>504</v>
      </c>
      <c r="F76" s="181" t="s">
        <v>505</v>
      </c>
      <c r="G76" s="182">
        <v>2</v>
      </c>
      <c r="H76" s="182">
        <v>0</v>
      </c>
      <c r="I76" s="182">
        <v>2</v>
      </c>
      <c r="J76" s="182">
        <v>3</v>
      </c>
      <c r="K76" s="182" t="s">
        <v>497</v>
      </c>
      <c r="L76" s="25">
        <f t="shared" si="0"/>
        <v>2</v>
      </c>
      <c r="M76" s="47">
        <f t="shared" si="1"/>
        <v>1</v>
      </c>
      <c r="N76" s="47">
        <f t="shared" si="2"/>
        <v>3</v>
      </c>
      <c r="O76" s="47" t="s">
        <v>20</v>
      </c>
      <c r="P76" s="47" t="s">
        <v>278</v>
      </c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</row>
    <row r="77" ht="36" customHeight="1" spans="1:39">
      <c r="A77" s="79">
        <v>75</v>
      </c>
      <c r="B77" s="255" t="s">
        <v>499</v>
      </c>
      <c r="C77" s="195" t="s">
        <v>492</v>
      </c>
      <c r="D77" s="196" t="s">
        <v>506</v>
      </c>
      <c r="E77" s="196" t="s">
        <v>507</v>
      </c>
      <c r="F77" s="256" t="s">
        <v>508</v>
      </c>
      <c r="G77" s="145">
        <v>3</v>
      </c>
      <c r="H77" s="145">
        <v>0</v>
      </c>
      <c r="I77" s="145">
        <v>2</v>
      </c>
      <c r="J77" s="145">
        <v>4</v>
      </c>
      <c r="K77" s="200" t="s">
        <v>509</v>
      </c>
      <c r="L77" s="200">
        <f t="shared" si="0"/>
        <v>3</v>
      </c>
      <c r="M77" s="200">
        <f t="shared" si="1"/>
        <v>1</v>
      </c>
      <c r="N77" s="200">
        <f t="shared" si="2"/>
        <v>4</v>
      </c>
      <c r="O77" s="200" t="s">
        <v>20</v>
      </c>
      <c r="P77" s="200" t="s">
        <v>27</v>
      </c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ht="32.25" customHeight="1" spans="1:39">
      <c r="A78" s="79">
        <v>76</v>
      </c>
      <c r="B78" s="65"/>
      <c r="C78" s="158" t="s">
        <v>492</v>
      </c>
      <c r="D78" s="142" t="s">
        <v>510</v>
      </c>
      <c r="E78" s="142" t="s">
        <v>511</v>
      </c>
      <c r="F78" s="143" t="s">
        <v>512</v>
      </c>
      <c r="G78" s="141">
        <v>3</v>
      </c>
      <c r="H78" s="141">
        <v>0</v>
      </c>
      <c r="I78" s="141">
        <v>0</v>
      </c>
      <c r="J78" s="141">
        <v>3</v>
      </c>
      <c r="K78" s="139" t="s">
        <v>19</v>
      </c>
      <c r="L78" s="25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47" t="s">
        <v>27</v>
      </c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</row>
    <row r="79" ht="32.25" customHeight="1" spans="1:39">
      <c r="A79" s="79">
        <v>77</v>
      </c>
      <c r="B79" s="257" t="s">
        <v>137</v>
      </c>
      <c r="C79" s="17" t="s">
        <v>513</v>
      </c>
      <c r="D79" s="264" t="s">
        <v>514</v>
      </c>
      <c r="E79" s="66" t="s">
        <v>515</v>
      </c>
      <c r="F79" s="93" t="s">
        <v>516</v>
      </c>
      <c r="G79" s="25">
        <v>3</v>
      </c>
      <c r="H79" s="25">
        <v>0</v>
      </c>
      <c r="I79" s="25">
        <v>0</v>
      </c>
      <c r="J79" s="25">
        <v>3</v>
      </c>
      <c r="K79" s="122" t="s">
        <v>19</v>
      </c>
      <c r="L79" s="25">
        <f t="shared" si="0"/>
        <v>3</v>
      </c>
      <c r="M79" s="47">
        <f t="shared" si="1"/>
        <v>0</v>
      </c>
      <c r="N79" s="47">
        <f t="shared" si="2"/>
        <v>3</v>
      </c>
      <c r="O79" s="47" t="s">
        <v>20</v>
      </c>
      <c r="P79" s="47" t="s">
        <v>27</v>
      </c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</row>
    <row r="80" ht="32.25" customHeight="1" spans="1:39">
      <c r="A80" s="79">
        <v>78</v>
      </c>
      <c r="B80" s="257" t="s">
        <v>137</v>
      </c>
      <c r="C80" s="139" t="s">
        <v>513</v>
      </c>
      <c r="D80" s="264" t="s">
        <v>517</v>
      </c>
      <c r="E80" s="66" t="s">
        <v>518</v>
      </c>
      <c r="F80" s="222" t="s">
        <v>519</v>
      </c>
      <c r="G80" s="259">
        <v>3</v>
      </c>
      <c r="H80" s="259">
        <v>0</v>
      </c>
      <c r="I80" s="259">
        <v>0</v>
      </c>
      <c r="J80" s="259">
        <v>3</v>
      </c>
      <c r="K80" s="122" t="s">
        <v>19</v>
      </c>
      <c r="L80" s="25">
        <f t="shared" si="0"/>
        <v>3</v>
      </c>
      <c r="M80" s="47">
        <f t="shared" si="1"/>
        <v>0</v>
      </c>
      <c r="N80" s="47">
        <f t="shared" si="2"/>
        <v>3</v>
      </c>
      <c r="O80" s="47" t="s">
        <v>20</v>
      </c>
      <c r="P80" s="47" t="s">
        <v>27</v>
      </c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</row>
    <row r="81" ht="32.25" customHeight="1" spans="1:39">
      <c r="A81" s="79">
        <v>79</v>
      </c>
      <c r="B81" s="257" t="s">
        <v>137</v>
      </c>
      <c r="C81" s="139" t="s">
        <v>513</v>
      </c>
      <c r="D81" s="264" t="s">
        <v>520</v>
      </c>
      <c r="E81" s="66" t="s">
        <v>521</v>
      </c>
      <c r="F81" s="222" t="s">
        <v>522</v>
      </c>
      <c r="G81" s="79">
        <v>3</v>
      </c>
      <c r="H81" s="79">
        <v>0</v>
      </c>
      <c r="I81" s="79">
        <v>0</v>
      </c>
      <c r="J81" s="79">
        <v>3</v>
      </c>
      <c r="K81" s="122" t="s">
        <v>19</v>
      </c>
      <c r="L81" s="25">
        <f t="shared" si="0"/>
        <v>3</v>
      </c>
      <c r="M81" s="47">
        <f t="shared" si="1"/>
        <v>0</v>
      </c>
      <c r="N81" s="47">
        <f t="shared" si="2"/>
        <v>3</v>
      </c>
      <c r="O81" s="47" t="s">
        <v>20</v>
      </c>
      <c r="P81" s="47" t="s">
        <v>27</v>
      </c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</row>
    <row r="82" ht="32.25" customHeight="1" spans="1:39">
      <c r="A82" s="79">
        <v>80</v>
      </c>
      <c r="B82" s="257" t="s">
        <v>137</v>
      </c>
      <c r="C82" s="139" t="s">
        <v>513</v>
      </c>
      <c r="D82" s="264" t="s">
        <v>523</v>
      </c>
      <c r="E82" s="66" t="s">
        <v>524</v>
      </c>
      <c r="F82" s="222" t="s">
        <v>525</v>
      </c>
      <c r="G82" s="79">
        <v>3</v>
      </c>
      <c r="H82" s="79">
        <v>0</v>
      </c>
      <c r="I82" s="79">
        <v>0</v>
      </c>
      <c r="J82" s="79">
        <v>3</v>
      </c>
      <c r="K82" s="122" t="s">
        <v>19</v>
      </c>
      <c r="L82" s="25">
        <f t="shared" si="0"/>
        <v>3</v>
      </c>
      <c r="M82" s="47">
        <f t="shared" si="1"/>
        <v>0</v>
      </c>
      <c r="N82" s="47">
        <f t="shared" si="2"/>
        <v>3</v>
      </c>
      <c r="O82" s="47" t="s">
        <v>20</v>
      </c>
      <c r="P82" s="47" t="s">
        <v>27</v>
      </c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</row>
    <row r="83" ht="32.25" customHeight="1" spans="1:39">
      <c r="A83" s="79">
        <v>81</v>
      </c>
      <c r="B83" s="257" t="s">
        <v>137</v>
      </c>
      <c r="C83" s="139" t="s">
        <v>513</v>
      </c>
      <c r="D83" s="264" t="s">
        <v>526</v>
      </c>
      <c r="E83" s="66" t="s">
        <v>527</v>
      </c>
      <c r="F83" s="222" t="s">
        <v>528</v>
      </c>
      <c r="G83" s="79">
        <v>3</v>
      </c>
      <c r="H83" s="79">
        <v>0</v>
      </c>
      <c r="I83" s="79">
        <v>0</v>
      </c>
      <c r="J83" s="79">
        <v>3</v>
      </c>
      <c r="K83" s="122" t="s">
        <v>19</v>
      </c>
      <c r="L83" s="25">
        <f t="shared" si="0"/>
        <v>3</v>
      </c>
      <c r="M83" s="47">
        <f t="shared" si="1"/>
        <v>0</v>
      </c>
      <c r="N83" s="47">
        <f t="shared" si="2"/>
        <v>3</v>
      </c>
      <c r="O83" s="47" t="s">
        <v>20</v>
      </c>
      <c r="P83" s="47" t="s">
        <v>27</v>
      </c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  <c r="AE83" s="271"/>
      <c r="AF83" s="271"/>
      <c r="AG83" s="271"/>
      <c r="AH83" s="271"/>
      <c r="AI83" s="271"/>
      <c r="AJ83" s="271"/>
      <c r="AK83" s="271"/>
      <c r="AL83" s="271"/>
      <c r="AM83" s="271"/>
    </row>
    <row r="84" ht="32.25" customHeight="1" spans="1:39">
      <c r="A84" s="79">
        <v>82</v>
      </c>
      <c r="B84" s="257" t="s">
        <v>137</v>
      </c>
      <c r="C84" s="139" t="s">
        <v>513</v>
      </c>
      <c r="D84" s="264" t="s">
        <v>529</v>
      </c>
      <c r="E84" s="66" t="s">
        <v>530</v>
      </c>
      <c r="F84" s="222" t="s">
        <v>531</v>
      </c>
      <c r="G84" s="79">
        <v>3</v>
      </c>
      <c r="H84" s="79">
        <v>0</v>
      </c>
      <c r="I84" s="79">
        <v>0</v>
      </c>
      <c r="J84" s="79">
        <v>3</v>
      </c>
      <c r="K84" s="122" t="s">
        <v>19</v>
      </c>
      <c r="L84" s="25">
        <f t="shared" si="0"/>
        <v>3</v>
      </c>
      <c r="M84" s="47">
        <f t="shared" si="1"/>
        <v>0</v>
      </c>
      <c r="N84" s="47">
        <f t="shared" si="2"/>
        <v>3</v>
      </c>
      <c r="O84" s="47" t="s">
        <v>20</v>
      </c>
      <c r="P84" s="47" t="s">
        <v>27</v>
      </c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</row>
    <row r="85" ht="32.25" customHeight="1" spans="1:39">
      <c r="A85" s="79">
        <v>83</v>
      </c>
      <c r="B85" s="257" t="s">
        <v>137</v>
      </c>
      <c r="C85" s="139" t="s">
        <v>532</v>
      </c>
      <c r="D85" s="264" t="s">
        <v>533</v>
      </c>
      <c r="E85" s="66" t="s">
        <v>534</v>
      </c>
      <c r="F85" s="222" t="s">
        <v>535</v>
      </c>
      <c r="G85" s="79">
        <v>3</v>
      </c>
      <c r="H85" s="79">
        <v>0</v>
      </c>
      <c r="I85" s="79">
        <v>0</v>
      </c>
      <c r="J85" s="79">
        <v>3</v>
      </c>
      <c r="K85" s="122" t="s">
        <v>19</v>
      </c>
      <c r="L85" s="25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47" t="s">
        <v>27</v>
      </c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</row>
    <row r="86" ht="32.25" customHeight="1" spans="1:39">
      <c r="A86" s="79">
        <v>84</v>
      </c>
      <c r="B86" s="257" t="s">
        <v>137</v>
      </c>
      <c r="C86" s="139" t="s">
        <v>532</v>
      </c>
      <c r="D86" s="264" t="s">
        <v>438</v>
      </c>
      <c r="E86" s="66" t="s">
        <v>439</v>
      </c>
      <c r="F86" s="222" t="s">
        <v>440</v>
      </c>
      <c r="G86" s="79">
        <v>3</v>
      </c>
      <c r="H86" s="79">
        <v>0</v>
      </c>
      <c r="I86" s="79">
        <v>0</v>
      </c>
      <c r="J86" s="79">
        <v>3</v>
      </c>
      <c r="K86" s="122" t="s">
        <v>19</v>
      </c>
      <c r="L86" s="25">
        <f t="shared" si="0"/>
        <v>3</v>
      </c>
      <c r="M86" s="47">
        <f t="shared" si="1"/>
        <v>0</v>
      </c>
      <c r="N86" s="47">
        <f t="shared" si="2"/>
        <v>3</v>
      </c>
      <c r="O86" s="47" t="s">
        <v>20</v>
      </c>
      <c r="P86" s="47" t="s">
        <v>27</v>
      </c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</row>
    <row r="87" ht="32.25" customHeight="1" spans="1:39">
      <c r="A87" s="79">
        <v>85</v>
      </c>
      <c r="B87" s="257" t="s">
        <v>137</v>
      </c>
      <c r="C87" s="139" t="s">
        <v>532</v>
      </c>
      <c r="D87" s="264" t="s">
        <v>536</v>
      </c>
      <c r="E87" s="66" t="s">
        <v>537</v>
      </c>
      <c r="F87" s="222" t="s">
        <v>538</v>
      </c>
      <c r="G87" s="79">
        <v>3</v>
      </c>
      <c r="H87" s="79">
        <v>0</v>
      </c>
      <c r="I87" s="79">
        <v>0</v>
      </c>
      <c r="J87" s="79">
        <v>3</v>
      </c>
      <c r="K87" s="122" t="s">
        <v>19</v>
      </c>
      <c r="L87" s="25">
        <f t="shared" si="0"/>
        <v>3</v>
      </c>
      <c r="M87" s="47">
        <f t="shared" si="1"/>
        <v>0</v>
      </c>
      <c r="N87" s="47">
        <f t="shared" si="2"/>
        <v>3</v>
      </c>
      <c r="O87" s="47" t="s">
        <v>20</v>
      </c>
      <c r="P87" s="47" t="s">
        <v>27</v>
      </c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  <c r="AE87" s="271"/>
      <c r="AF87" s="271"/>
      <c r="AG87" s="271"/>
      <c r="AH87" s="271"/>
      <c r="AI87" s="271"/>
      <c r="AJ87" s="271"/>
      <c r="AK87" s="271"/>
      <c r="AL87" s="271"/>
      <c r="AM87" s="271"/>
    </row>
    <row r="88" ht="32.25" customHeight="1" spans="1:39">
      <c r="A88" s="79">
        <v>86</v>
      </c>
      <c r="B88" s="257" t="s">
        <v>137</v>
      </c>
      <c r="C88" s="139" t="s">
        <v>532</v>
      </c>
      <c r="D88" s="264" t="s">
        <v>539</v>
      </c>
      <c r="E88" s="66" t="s">
        <v>540</v>
      </c>
      <c r="F88" s="222" t="s">
        <v>541</v>
      </c>
      <c r="G88" s="79">
        <v>3</v>
      </c>
      <c r="H88" s="79">
        <v>0</v>
      </c>
      <c r="I88" s="79">
        <v>0</v>
      </c>
      <c r="J88" s="79">
        <v>3</v>
      </c>
      <c r="K88" s="122" t="s">
        <v>19</v>
      </c>
      <c r="L88" s="25">
        <f t="shared" si="0"/>
        <v>3</v>
      </c>
      <c r="M88" s="47">
        <f t="shared" si="1"/>
        <v>0</v>
      </c>
      <c r="N88" s="47">
        <f t="shared" si="2"/>
        <v>3</v>
      </c>
      <c r="O88" s="47" t="s">
        <v>20</v>
      </c>
      <c r="P88" s="47" t="s">
        <v>27</v>
      </c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L88" s="271"/>
      <c r="AM88" s="271"/>
    </row>
    <row r="89" ht="32.25" customHeight="1" spans="1:39">
      <c r="A89" s="79">
        <v>87</v>
      </c>
      <c r="B89" s="257" t="s">
        <v>137</v>
      </c>
      <c r="C89" s="139" t="s">
        <v>532</v>
      </c>
      <c r="D89" s="264" t="s">
        <v>542</v>
      </c>
      <c r="E89" s="66" t="s">
        <v>543</v>
      </c>
      <c r="F89" s="93" t="s">
        <v>544</v>
      </c>
      <c r="G89" s="122">
        <v>3</v>
      </c>
      <c r="H89" s="122">
        <v>0</v>
      </c>
      <c r="I89" s="122">
        <v>0</v>
      </c>
      <c r="J89" s="122">
        <v>3</v>
      </c>
      <c r="K89" s="122" t="s">
        <v>19</v>
      </c>
      <c r="L89" s="25">
        <f t="shared" si="0"/>
        <v>3</v>
      </c>
      <c r="M89" s="47">
        <f t="shared" si="1"/>
        <v>0</v>
      </c>
      <c r="N89" s="47">
        <f t="shared" si="2"/>
        <v>3</v>
      </c>
      <c r="O89" s="47" t="s">
        <v>20</v>
      </c>
      <c r="P89" s="47" t="s">
        <v>27</v>
      </c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</row>
    <row r="90" ht="32.25" customHeight="1" spans="1:39">
      <c r="A90" s="79">
        <v>88</v>
      </c>
      <c r="B90" s="257" t="s">
        <v>137</v>
      </c>
      <c r="C90" s="139" t="s">
        <v>532</v>
      </c>
      <c r="D90" s="264" t="s">
        <v>545</v>
      </c>
      <c r="E90" s="66" t="s">
        <v>546</v>
      </c>
      <c r="F90" s="222" t="s">
        <v>547</v>
      </c>
      <c r="G90" s="79">
        <v>3</v>
      </c>
      <c r="H90" s="79">
        <v>0</v>
      </c>
      <c r="I90" s="79">
        <v>0</v>
      </c>
      <c r="J90" s="79">
        <v>3</v>
      </c>
      <c r="K90" s="122" t="s">
        <v>19</v>
      </c>
      <c r="L90" s="25">
        <f t="shared" si="0"/>
        <v>3</v>
      </c>
      <c r="M90" s="47">
        <f t="shared" si="1"/>
        <v>0</v>
      </c>
      <c r="N90" s="47">
        <f t="shared" si="2"/>
        <v>3</v>
      </c>
      <c r="O90" s="47" t="s">
        <v>20</v>
      </c>
      <c r="P90" s="47" t="s">
        <v>27</v>
      </c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</row>
    <row r="91" ht="32.25" customHeight="1" spans="1:39">
      <c r="A91" s="79">
        <v>89</v>
      </c>
      <c r="B91" s="65"/>
      <c r="C91" s="158" t="s">
        <v>197</v>
      </c>
      <c r="D91" s="264" t="s">
        <v>16</v>
      </c>
      <c r="E91" s="158" t="s">
        <v>198</v>
      </c>
      <c r="F91" s="183" t="s">
        <v>199</v>
      </c>
      <c r="G91" s="65">
        <v>0</v>
      </c>
      <c r="H91" s="65">
        <v>0</v>
      </c>
      <c r="I91" s="65">
        <v>0</v>
      </c>
      <c r="J91" s="65">
        <v>8</v>
      </c>
      <c r="K91" s="122" t="s">
        <v>19</v>
      </c>
      <c r="L91" s="25">
        <f t="shared" si="0"/>
        <v>0</v>
      </c>
      <c r="M91" s="47">
        <f t="shared" si="1"/>
        <v>0</v>
      </c>
      <c r="N91" s="47">
        <v>8</v>
      </c>
      <c r="O91" s="47" t="s">
        <v>20</v>
      </c>
      <c r="P91" s="47" t="s">
        <v>27</v>
      </c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32.25" customHeight="1" spans="1:39">
      <c r="A92" s="79">
        <v>90</v>
      </c>
      <c r="B92" s="65"/>
      <c r="C92" s="158" t="s">
        <v>197</v>
      </c>
      <c r="D92" s="264" t="s">
        <v>16</v>
      </c>
      <c r="E92" s="158" t="s">
        <v>198</v>
      </c>
      <c r="F92" s="183" t="s">
        <v>548</v>
      </c>
      <c r="G92" s="65">
        <v>0</v>
      </c>
      <c r="H92" s="65">
        <v>0</v>
      </c>
      <c r="I92" s="65">
        <v>0</v>
      </c>
      <c r="J92" s="65">
        <v>2</v>
      </c>
      <c r="K92" s="122" t="s">
        <v>19</v>
      </c>
      <c r="L92" s="25">
        <f t="shared" si="0"/>
        <v>0</v>
      </c>
      <c r="M92" s="47">
        <f t="shared" si="1"/>
        <v>0</v>
      </c>
      <c r="N92" s="47">
        <v>2</v>
      </c>
      <c r="O92" s="47" t="s">
        <v>20</v>
      </c>
      <c r="P92" s="47" t="s">
        <v>27</v>
      </c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71"/>
      <c r="AJ92" s="271"/>
      <c r="AK92" s="271"/>
      <c r="AL92" s="271"/>
      <c r="AM92" s="271"/>
    </row>
    <row r="93" ht="32.25" customHeight="1" spans="1:39">
      <c r="A93" s="79">
        <v>91</v>
      </c>
      <c r="B93" s="65"/>
      <c r="C93" s="158" t="s">
        <v>197</v>
      </c>
      <c r="D93" s="264" t="s">
        <v>16</v>
      </c>
      <c r="E93" s="158" t="s">
        <v>198</v>
      </c>
      <c r="F93" s="183" t="s">
        <v>549</v>
      </c>
      <c r="G93" s="65">
        <v>0</v>
      </c>
      <c r="H93" s="65">
        <v>0</v>
      </c>
      <c r="I93" s="65">
        <v>0</v>
      </c>
      <c r="J93" s="65">
        <v>2</v>
      </c>
      <c r="K93" s="122" t="s">
        <v>19</v>
      </c>
      <c r="L93" s="25">
        <f t="shared" si="0"/>
        <v>0</v>
      </c>
      <c r="M93" s="47">
        <f t="shared" si="1"/>
        <v>0</v>
      </c>
      <c r="N93" s="47">
        <v>2</v>
      </c>
      <c r="O93" s="47" t="s">
        <v>20</v>
      </c>
      <c r="P93" s="47" t="s">
        <v>27</v>
      </c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  <c r="AE93" s="271"/>
      <c r="AF93" s="271"/>
      <c r="AG93" s="271"/>
      <c r="AH93" s="271"/>
      <c r="AI93" s="271"/>
      <c r="AJ93" s="271"/>
      <c r="AK93" s="271"/>
      <c r="AL93" s="271"/>
      <c r="AM93" s="271"/>
    </row>
    <row r="94" ht="32.25" customHeight="1" spans="1:39">
      <c r="A94" s="79">
        <v>92</v>
      </c>
      <c r="B94" s="65"/>
      <c r="C94" s="158" t="s">
        <v>200</v>
      </c>
      <c r="D94" s="264" t="s">
        <v>16</v>
      </c>
      <c r="E94" s="158" t="s">
        <v>550</v>
      </c>
      <c r="F94" s="183" t="s">
        <v>551</v>
      </c>
      <c r="G94" s="65">
        <v>0</v>
      </c>
      <c r="H94" s="65">
        <v>0</v>
      </c>
      <c r="I94" s="65">
        <v>4</v>
      </c>
      <c r="J94" s="65">
        <v>2</v>
      </c>
      <c r="K94" s="122" t="s">
        <v>19</v>
      </c>
      <c r="L94" s="25">
        <f t="shared" si="0"/>
        <v>0</v>
      </c>
      <c r="M94" s="47">
        <f t="shared" si="1"/>
        <v>2</v>
      </c>
      <c r="N94" s="47">
        <f t="shared" ref="N94:N107" si="3">L94+M94</f>
        <v>2</v>
      </c>
      <c r="O94" s="47" t="s">
        <v>20</v>
      </c>
      <c r="P94" s="47" t="s">
        <v>552</v>
      </c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</row>
    <row r="95" ht="32.25" customHeight="1" spans="1:39">
      <c r="A95" s="79">
        <v>93</v>
      </c>
      <c r="B95" s="65"/>
      <c r="C95" s="158" t="s">
        <v>200</v>
      </c>
      <c r="D95" s="264" t="s">
        <v>16</v>
      </c>
      <c r="E95" s="158" t="s">
        <v>553</v>
      </c>
      <c r="F95" s="183" t="s">
        <v>202</v>
      </c>
      <c r="G95" s="65">
        <v>0</v>
      </c>
      <c r="H95" s="65">
        <v>0</v>
      </c>
      <c r="I95" s="65">
        <v>4</v>
      </c>
      <c r="J95" s="65">
        <v>2</v>
      </c>
      <c r="K95" s="122" t="s">
        <v>19</v>
      </c>
      <c r="L95" s="25">
        <f t="shared" si="0"/>
        <v>0</v>
      </c>
      <c r="M95" s="47">
        <f t="shared" si="1"/>
        <v>2</v>
      </c>
      <c r="N95" s="47">
        <f t="shared" si="3"/>
        <v>2</v>
      </c>
      <c r="O95" s="47" t="s">
        <v>20</v>
      </c>
      <c r="P95" s="47" t="s">
        <v>203</v>
      </c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</row>
    <row r="96" ht="32.25" customHeight="1" spans="1:39">
      <c r="A96" s="79">
        <v>94</v>
      </c>
      <c r="B96" s="65"/>
      <c r="C96" s="158" t="s">
        <v>200</v>
      </c>
      <c r="D96" s="264" t="s">
        <v>16</v>
      </c>
      <c r="E96" s="158" t="s">
        <v>554</v>
      </c>
      <c r="F96" s="183" t="s">
        <v>205</v>
      </c>
      <c r="G96" s="65">
        <v>0</v>
      </c>
      <c r="H96" s="65">
        <v>0</v>
      </c>
      <c r="I96" s="65">
        <v>12</v>
      </c>
      <c r="J96" s="65">
        <v>6</v>
      </c>
      <c r="K96" s="122" t="s">
        <v>19</v>
      </c>
      <c r="L96" s="25">
        <f t="shared" si="0"/>
        <v>0</v>
      </c>
      <c r="M96" s="47">
        <f t="shared" si="1"/>
        <v>6</v>
      </c>
      <c r="N96" s="47">
        <f t="shared" si="3"/>
        <v>6</v>
      </c>
      <c r="O96" s="47" t="s">
        <v>20</v>
      </c>
      <c r="P96" s="47" t="s">
        <v>203</v>
      </c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71"/>
      <c r="AI96" s="271"/>
      <c r="AJ96" s="271"/>
      <c r="AK96" s="271"/>
      <c r="AL96" s="271"/>
      <c r="AM96" s="271"/>
    </row>
    <row r="97" ht="32.25" customHeight="1" spans="1:39">
      <c r="A97" s="79">
        <v>95</v>
      </c>
      <c r="B97" s="175" t="s">
        <v>59</v>
      </c>
      <c r="C97" s="122" t="s">
        <v>200</v>
      </c>
      <c r="D97" s="122" t="s">
        <v>16</v>
      </c>
      <c r="E97" s="67" t="s">
        <v>218</v>
      </c>
      <c r="F97" s="106" t="s">
        <v>219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47" t="s">
        <v>287</v>
      </c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L97" s="271"/>
      <c r="AM97" s="271"/>
    </row>
    <row r="98" ht="32.25" customHeight="1" spans="1:39">
      <c r="A98" s="79">
        <v>96</v>
      </c>
      <c r="B98" s="8"/>
      <c r="C98" s="122" t="s">
        <v>200</v>
      </c>
      <c r="D98" s="122" t="s">
        <v>221</v>
      </c>
      <c r="E98" s="67" t="s">
        <v>222</v>
      </c>
      <c r="F98" s="106" t="s">
        <v>223</v>
      </c>
      <c r="G98" s="122">
        <v>1</v>
      </c>
      <c r="H98" s="122">
        <v>0</v>
      </c>
      <c r="I98" s="122">
        <v>0</v>
      </c>
      <c r="J98" s="122">
        <v>1</v>
      </c>
      <c r="K98" s="85" t="s">
        <v>19</v>
      </c>
      <c r="L98" s="25">
        <f t="shared" si="0"/>
        <v>1</v>
      </c>
      <c r="M98" s="25">
        <f t="shared" si="1"/>
        <v>0</v>
      </c>
      <c r="N98" s="25">
        <f t="shared" si="3"/>
        <v>1</v>
      </c>
      <c r="O98" s="47" t="s">
        <v>20</v>
      </c>
      <c r="P98" s="47" t="s">
        <v>27</v>
      </c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32.25" customHeight="1" spans="1:39">
      <c r="A99" s="79">
        <v>97</v>
      </c>
      <c r="B99" s="175" t="s">
        <v>59</v>
      </c>
      <c r="C99" s="122" t="s">
        <v>200</v>
      </c>
      <c r="D99" s="122" t="s">
        <v>16</v>
      </c>
      <c r="E99" s="67" t="s">
        <v>224</v>
      </c>
      <c r="F99" s="106" t="s">
        <v>225</v>
      </c>
      <c r="G99" s="122">
        <v>0</v>
      </c>
      <c r="H99" s="122">
        <v>0</v>
      </c>
      <c r="I99" s="122">
        <v>2</v>
      </c>
      <c r="J99" s="122">
        <v>1</v>
      </c>
      <c r="K99" s="85" t="s">
        <v>19</v>
      </c>
      <c r="L99" s="25">
        <f t="shared" si="0"/>
        <v>0</v>
      </c>
      <c r="M99" s="25">
        <f t="shared" si="1"/>
        <v>1</v>
      </c>
      <c r="N99" s="25">
        <f t="shared" si="3"/>
        <v>1</v>
      </c>
      <c r="O99" s="47" t="s">
        <v>20</v>
      </c>
      <c r="P99" s="479" t="s">
        <v>220</v>
      </c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</row>
    <row r="100" ht="32.25" customHeight="1" spans="1:39">
      <c r="A100" s="79">
        <v>98</v>
      </c>
      <c r="B100" s="8"/>
      <c r="C100" s="122" t="s">
        <v>200</v>
      </c>
      <c r="D100" s="122" t="s">
        <v>226</v>
      </c>
      <c r="E100" s="67" t="s">
        <v>227</v>
      </c>
      <c r="F100" s="106" t="s">
        <v>228</v>
      </c>
      <c r="G100" s="122">
        <v>1</v>
      </c>
      <c r="H100" s="122">
        <v>0</v>
      </c>
      <c r="I100" s="122">
        <v>0</v>
      </c>
      <c r="J100" s="122">
        <v>1</v>
      </c>
      <c r="K100" s="85" t="s">
        <v>19</v>
      </c>
      <c r="L100" s="25">
        <f t="shared" si="0"/>
        <v>1</v>
      </c>
      <c r="M100" s="25">
        <f t="shared" si="1"/>
        <v>0</v>
      </c>
      <c r="N100" s="25">
        <f t="shared" si="3"/>
        <v>1</v>
      </c>
      <c r="O100" s="47" t="s">
        <v>20</v>
      </c>
      <c r="P100" s="479" t="s">
        <v>27</v>
      </c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</row>
    <row r="101" ht="32.25" customHeight="1" spans="1:39">
      <c r="A101" s="79">
        <v>99</v>
      </c>
      <c r="B101" s="175" t="s">
        <v>229</v>
      </c>
      <c r="C101" s="122" t="s">
        <v>200</v>
      </c>
      <c r="D101" s="122" t="s">
        <v>16</v>
      </c>
      <c r="E101" s="67" t="s">
        <v>230</v>
      </c>
      <c r="F101" s="106" t="s">
        <v>231</v>
      </c>
      <c r="G101" s="122">
        <v>0</v>
      </c>
      <c r="H101" s="122">
        <v>0</v>
      </c>
      <c r="I101" s="122">
        <v>2</v>
      </c>
      <c r="J101" s="122">
        <v>1</v>
      </c>
      <c r="K101" s="85" t="s">
        <v>19</v>
      </c>
      <c r="L101" s="25">
        <f t="shared" si="0"/>
        <v>0</v>
      </c>
      <c r="M101" s="25">
        <f t="shared" si="1"/>
        <v>1</v>
      </c>
      <c r="N101" s="25">
        <f t="shared" si="3"/>
        <v>1</v>
      </c>
      <c r="O101" s="47" t="s">
        <v>20</v>
      </c>
      <c r="P101" s="479" t="s">
        <v>220</v>
      </c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</row>
    <row r="102" ht="32.25" customHeight="1" spans="1:39">
      <c r="A102" s="79">
        <v>100</v>
      </c>
      <c r="B102" s="8"/>
      <c r="C102" s="122" t="s">
        <v>200</v>
      </c>
      <c r="D102" s="122" t="s">
        <v>16</v>
      </c>
      <c r="E102" s="67" t="s">
        <v>232</v>
      </c>
      <c r="F102" s="106" t="s">
        <v>233</v>
      </c>
      <c r="G102" s="122">
        <v>0</v>
      </c>
      <c r="H102" s="122">
        <v>0</v>
      </c>
      <c r="I102" s="122">
        <v>2</v>
      </c>
      <c r="J102" s="122">
        <v>1</v>
      </c>
      <c r="K102" s="85" t="s">
        <v>19</v>
      </c>
      <c r="L102" s="25">
        <f t="shared" si="0"/>
        <v>0</v>
      </c>
      <c r="M102" s="25">
        <f t="shared" si="1"/>
        <v>1</v>
      </c>
      <c r="N102" s="25">
        <f t="shared" si="3"/>
        <v>1</v>
      </c>
      <c r="O102" s="47" t="s">
        <v>20</v>
      </c>
      <c r="P102" s="479" t="s">
        <v>220</v>
      </c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</row>
    <row r="103" ht="32.25" customHeight="1" spans="1:39">
      <c r="A103" s="79">
        <v>101</v>
      </c>
      <c r="B103" s="175" t="s">
        <v>234</v>
      </c>
      <c r="C103" s="122" t="s">
        <v>200</v>
      </c>
      <c r="D103" s="122" t="s">
        <v>235</v>
      </c>
      <c r="E103" s="67" t="s">
        <v>236</v>
      </c>
      <c r="F103" s="106" t="s">
        <v>237</v>
      </c>
      <c r="G103" s="122">
        <v>1</v>
      </c>
      <c r="H103" s="122">
        <v>0</v>
      </c>
      <c r="I103" s="122">
        <v>0</v>
      </c>
      <c r="J103" s="122">
        <v>1</v>
      </c>
      <c r="K103" s="85" t="s">
        <v>19</v>
      </c>
      <c r="L103" s="25">
        <f t="shared" si="0"/>
        <v>1</v>
      </c>
      <c r="M103" s="25">
        <f t="shared" si="1"/>
        <v>0</v>
      </c>
      <c r="N103" s="25">
        <f t="shared" si="3"/>
        <v>1</v>
      </c>
      <c r="O103" s="47" t="s">
        <v>20</v>
      </c>
      <c r="P103" s="479" t="s">
        <v>27</v>
      </c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</row>
    <row r="104" ht="32.25" customHeight="1" spans="1:39">
      <c r="A104" s="79">
        <v>102</v>
      </c>
      <c r="B104" s="8"/>
      <c r="C104" s="122" t="s">
        <v>200</v>
      </c>
      <c r="D104" s="122" t="s">
        <v>238</v>
      </c>
      <c r="E104" s="67" t="s">
        <v>239</v>
      </c>
      <c r="F104" s="106" t="s">
        <v>240</v>
      </c>
      <c r="G104" s="122">
        <v>1</v>
      </c>
      <c r="H104" s="122">
        <v>0</v>
      </c>
      <c r="I104" s="122">
        <v>0</v>
      </c>
      <c r="J104" s="122">
        <v>1</v>
      </c>
      <c r="K104" s="85" t="s">
        <v>236</v>
      </c>
      <c r="L104" s="25">
        <f t="shared" si="0"/>
        <v>1</v>
      </c>
      <c r="M104" s="25">
        <f t="shared" si="1"/>
        <v>0</v>
      </c>
      <c r="N104" s="25">
        <f t="shared" si="3"/>
        <v>1</v>
      </c>
      <c r="O104" s="47" t="s">
        <v>20</v>
      </c>
      <c r="P104" s="479" t="s">
        <v>27</v>
      </c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  <c r="AE104" s="271"/>
      <c r="AF104" s="271"/>
      <c r="AG104" s="271"/>
      <c r="AH104" s="271"/>
      <c r="AI104" s="271"/>
      <c r="AJ104" s="271"/>
      <c r="AK104" s="271"/>
      <c r="AL104" s="271"/>
      <c r="AM104" s="271"/>
    </row>
    <row r="105" ht="32.25" customHeight="1" spans="1:39">
      <c r="A105" s="79">
        <v>103</v>
      </c>
      <c r="B105" s="175" t="s">
        <v>59</v>
      </c>
      <c r="C105" s="122" t="s">
        <v>200</v>
      </c>
      <c r="D105" s="122" t="s">
        <v>16</v>
      </c>
      <c r="E105" s="67" t="s">
        <v>241</v>
      </c>
      <c r="F105" s="106" t="s">
        <v>242</v>
      </c>
      <c r="G105" s="122">
        <v>0</v>
      </c>
      <c r="H105" s="122">
        <v>0</v>
      </c>
      <c r="I105" s="122">
        <v>2</v>
      </c>
      <c r="J105" s="122">
        <v>1</v>
      </c>
      <c r="K105" s="85" t="s">
        <v>19</v>
      </c>
      <c r="L105" s="25">
        <f t="shared" si="0"/>
        <v>0</v>
      </c>
      <c r="M105" s="25">
        <f t="shared" si="1"/>
        <v>1</v>
      </c>
      <c r="N105" s="25">
        <f t="shared" si="3"/>
        <v>1</v>
      </c>
      <c r="O105" s="47" t="s">
        <v>20</v>
      </c>
      <c r="P105" s="479" t="s">
        <v>220</v>
      </c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32.25" customHeight="1" spans="1:39">
      <c r="A106" s="79">
        <v>104</v>
      </c>
      <c r="B106" s="8"/>
      <c r="C106" s="122" t="s">
        <v>200</v>
      </c>
      <c r="D106" s="122" t="s">
        <v>243</v>
      </c>
      <c r="E106" s="67" t="s">
        <v>244</v>
      </c>
      <c r="F106" s="106" t="s">
        <v>245</v>
      </c>
      <c r="G106" s="122">
        <v>1</v>
      </c>
      <c r="H106" s="122">
        <v>0</v>
      </c>
      <c r="I106" s="122">
        <v>0</v>
      </c>
      <c r="J106" s="122">
        <v>1</v>
      </c>
      <c r="K106" s="85" t="s">
        <v>227</v>
      </c>
      <c r="L106" s="25">
        <f t="shared" si="0"/>
        <v>1</v>
      </c>
      <c r="M106" s="25">
        <f t="shared" si="1"/>
        <v>0</v>
      </c>
      <c r="N106" s="25">
        <f t="shared" si="3"/>
        <v>1</v>
      </c>
      <c r="O106" s="47" t="s">
        <v>20</v>
      </c>
      <c r="P106" s="479" t="s">
        <v>27</v>
      </c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</row>
    <row r="107" ht="32.25" customHeight="1" spans="1:39">
      <c r="A107" s="79">
        <v>105</v>
      </c>
      <c r="B107" s="122"/>
      <c r="C107" s="122" t="s">
        <v>200</v>
      </c>
      <c r="D107" s="122" t="s">
        <v>246</v>
      </c>
      <c r="E107" s="67" t="s">
        <v>247</v>
      </c>
      <c r="F107" s="106" t="s">
        <v>248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479" t="s">
        <v>220</v>
      </c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</row>
    <row r="108" ht="32.25" customHeight="1" spans="1:39">
      <c r="A108" s="79">
        <v>106</v>
      </c>
      <c r="B108" s="65"/>
      <c r="C108" s="158" t="s">
        <v>200</v>
      </c>
      <c r="D108" s="264" t="s">
        <v>249</v>
      </c>
      <c r="E108" s="17" t="s">
        <v>250</v>
      </c>
      <c r="F108" s="186" t="s">
        <v>251</v>
      </c>
      <c r="G108" s="182">
        <v>0</v>
      </c>
      <c r="H108" s="182">
        <v>0</v>
      </c>
      <c r="I108" s="182">
        <v>0</v>
      </c>
      <c r="J108" s="182">
        <v>1</v>
      </c>
      <c r="K108" s="182" t="s">
        <v>19</v>
      </c>
      <c r="L108" s="182">
        <v>0</v>
      </c>
      <c r="M108" s="182">
        <v>0</v>
      </c>
      <c r="N108" s="182">
        <v>1</v>
      </c>
      <c r="O108" s="360" t="s">
        <v>20</v>
      </c>
      <c r="P108" s="479" t="s">
        <v>252</v>
      </c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</row>
    <row r="109" ht="32.25" customHeight="1" spans="1:39">
      <c r="A109" s="79">
        <v>107</v>
      </c>
      <c r="B109" s="65"/>
      <c r="C109" s="158" t="s">
        <v>253</v>
      </c>
      <c r="D109" s="264" t="s">
        <v>16</v>
      </c>
      <c r="E109" s="240" t="s">
        <v>254</v>
      </c>
      <c r="F109" s="93" t="s">
        <v>255</v>
      </c>
      <c r="G109" s="182">
        <v>3</v>
      </c>
      <c r="H109" s="182">
        <v>0</v>
      </c>
      <c r="I109" s="182">
        <v>0</v>
      </c>
      <c r="J109" s="182">
        <v>0</v>
      </c>
      <c r="K109" s="122" t="s">
        <v>19</v>
      </c>
      <c r="L109" s="25">
        <f t="shared" ref="L109:L110" si="4">G109+H109</f>
        <v>3</v>
      </c>
      <c r="M109" s="47">
        <f t="shared" ref="M109:M116" si="5">I109/2</f>
        <v>0</v>
      </c>
      <c r="N109" s="47">
        <f t="shared" ref="N109:N116" si="6">L109+M109</f>
        <v>3</v>
      </c>
      <c r="O109" s="47" t="s">
        <v>208</v>
      </c>
      <c r="P109" s="479" t="s">
        <v>27</v>
      </c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L109" s="271"/>
      <c r="AM109" s="271"/>
    </row>
    <row r="110" ht="32.25" customHeight="1" spans="1:39">
      <c r="A110" s="79">
        <v>108</v>
      </c>
      <c r="B110" s="65"/>
      <c r="C110" s="158" t="s">
        <v>253</v>
      </c>
      <c r="D110" s="264" t="s">
        <v>16</v>
      </c>
      <c r="E110" s="240" t="s">
        <v>256</v>
      </c>
      <c r="F110" s="183" t="s">
        <v>257</v>
      </c>
      <c r="G110" s="65">
        <v>3</v>
      </c>
      <c r="H110" s="65">
        <v>0</v>
      </c>
      <c r="I110" s="65">
        <v>0</v>
      </c>
      <c r="J110" s="65">
        <v>0</v>
      </c>
      <c r="K110" s="122" t="s">
        <v>19</v>
      </c>
      <c r="L110" s="25">
        <f t="shared" si="4"/>
        <v>3</v>
      </c>
      <c r="M110" s="47">
        <f t="shared" si="5"/>
        <v>0</v>
      </c>
      <c r="N110" s="47">
        <f t="shared" si="6"/>
        <v>3</v>
      </c>
      <c r="O110" s="47" t="s">
        <v>208</v>
      </c>
      <c r="P110" s="479" t="s">
        <v>27</v>
      </c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</row>
    <row r="111" ht="32.25" customHeight="1" spans="1:39">
      <c r="A111" s="79">
        <v>109</v>
      </c>
      <c r="B111" s="65"/>
      <c r="C111" s="158" t="s">
        <v>253</v>
      </c>
      <c r="D111" s="264" t="s">
        <v>16</v>
      </c>
      <c r="E111" s="240" t="s">
        <v>258</v>
      </c>
      <c r="F111" s="183" t="s">
        <v>259</v>
      </c>
      <c r="G111" s="65">
        <v>3</v>
      </c>
      <c r="H111" s="65">
        <v>0</v>
      </c>
      <c r="I111" s="65">
        <v>0</v>
      </c>
      <c r="J111" s="65">
        <v>0</v>
      </c>
      <c r="K111" s="122" t="s">
        <v>19</v>
      </c>
      <c r="L111" s="25">
        <v>0</v>
      </c>
      <c r="M111" s="47">
        <f t="shared" si="5"/>
        <v>0</v>
      </c>
      <c r="N111" s="47">
        <f t="shared" si="6"/>
        <v>0</v>
      </c>
      <c r="O111" s="47" t="s">
        <v>208</v>
      </c>
      <c r="P111" s="479" t="s">
        <v>27</v>
      </c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</row>
    <row r="112" ht="32.25" customHeight="1" spans="1:39">
      <c r="A112" s="79">
        <v>110</v>
      </c>
      <c r="B112" s="65"/>
      <c r="C112" s="158" t="s">
        <v>253</v>
      </c>
      <c r="D112" s="264" t="s">
        <v>16</v>
      </c>
      <c r="E112" s="158" t="s">
        <v>555</v>
      </c>
      <c r="F112" s="183" t="s">
        <v>556</v>
      </c>
      <c r="G112" s="65">
        <v>0</v>
      </c>
      <c r="H112" s="65">
        <v>0</v>
      </c>
      <c r="I112" s="65">
        <v>0</v>
      </c>
      <c r="J112" s="65">
        <v>2</v>
      </c>
      <c r="K112" s="122" t="s">
        <v>19</v>
      </c>
      <c r="L112" s="25">
        <f t="shared" ref="L112:L116" si="7">G112+H112</f>
        <v>0</v>
      </c>
      <c r="M112" s="47">
        <f t="shared" si="5"/>
        <v>0</v>
      </c>
      <c r="N112" s="47">
        <f t="shared" si="6"/>
        <v>0</v>
      </c>
      <c r="O112" s="47" t="s">
        <v>208</v>
      </c>
      <c r="P112" s="479" t="s">
        <v>252</v>
      </c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32.25" customHeight="1" spans="1:39">
      <c r="A113" s="79">
        <v>111</v>
      </c>
      <c r="B113" s="65"/>
      <c r="C113" s="158" t="s">
        <v>253</v>
      </c>
      <c r="D113" s="264" t="s">
        <v>16</v>
      </c>
      <c r="E113" s="158" t="s">
        <v>557</v>
      </c>
      <c r="F113" s="222" t="s">
        <v>558</v>
      </c>
      <c r="G113" s="65">
        <v>0</v>
      </c>
      <c r="H113" s="65">
        <v>0</v>
      </c>
      <c r="I113" s="65">
        <v>0</v>
      </c>
      <c r="J113" s="65">
        <v>1</v>
      </c>
      <c r="K113" s="122" t="s">
        <v>19</v>
      </c>
      <c r="L113" s="25">
        <f t="shared" si="7"/>
        <v>0</v>
      </c>
      <c r="M113" s="47">
        <f t="shared" si="5"/>
        <v>0</v>
      </c>
      <c r="N113" s="47">
        <f t="shared" si="6"/>
        <v>0</v>
      </c>
      <c r="O113" s="47" t="s">
        <v>208</v>
      </c>
      <c r="P113" s="479" t="s">
        <v>252</v>
      </c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</row>
    <row r="114" ht="32.25" customHeight="1" spans="1:39">
      <c r="A114" s="79">
        <v>112</v>
      </c>
      <c r="B114" s="251" t="s">
        <v>59</v>
      </c>
      <c r="C114" s="158" t="s">
        <v>253</v>
      </c>
      <c r="D114" s="25" t="s">
        <v>260</v>
      </c>
      <c r="E114" s="158" t="s">
        <v>261</v>
      </c>
      <c r="F114" s="183" t="s">
        <v>262</v>
      </c>
      <c r="G114" s="65">
        <v>0</v>
      </c>
      <c r="H114" s="65">
        <v>0</v>
      </c>
      <c r="I114" s="65">
        <v>0</v>
      </c>
      <c r="J114" s="65">
        <v>0</v>
      </c>
      <c r="K114" s="122" t="s">
        <v>19</v>
      </c>
      <c r="L114" s="25">
        <f t="shared" si="7"/>
        <v>0</v>
      </c>
      <c r="M114" s="47">
        <f t="shared" si="5"/>
        <v>0</v>
      </c>
      <c r="N114" s="47">
        <f t="shared" si="6"/>
        <v>0</v>
      </c>
      <c r="O114" s="47" t="s">
        <v>208</v>
      </c>
      <c r="P114" s="479" t="s">
        <v>252</v>
      </c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</row>
    <row r="115" ht="32.25" customHeight="1" spans="1:39">
      <c r="A115" s="79">
        <v>113</v>
      </c>
      <c r="B115" s="14"/>
      <c r="C115" s="158" t="s">
        <v>253</v>
      </c>
      <c r="D115" s="264" t="s">
        <v>263</v>
      </c>
      <c r="E115" s="158" t="s">
        <v>264</v>
      </c>
      <c r="F115" s="183" t="s">
        <v>265</v>
      </c>
      <c r="G115" s="65">
        <v>0</v>
      </c>
      <c r="H115" s="65">
        <v>0</v>
      </c>
      <c r="I115" s="65">
        <v>0</v>
      </c>
      <c r="J115" s="65">
        <v>0</v>
      </c>
      <c r="K115" s="122" t="s">
        <v>19</v>
      </c>
      <c r="L115" s="25">
        <f t="shared" si="7"/>
        <v>0</v>
      </c>
      <c r="M115" s="47">
        <f t="shared" si="5"/>
        <v>0</v>
      </c>
      <c r="N115" s="47">
        <f t="shared" si="6"/>
        <v>0</v>
      </c>
      <c r="O115" s="47" t="s">
        <v>208</v>
      </c>
      <c r="P115" s="479" t="s">
        <v>252</v>
      </c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</row>
    <row r="116" ht="32.25" customHeight="1" spans="1:39">
      <c r="A116" s="79">
        <v>114</v>
      </c>
      <c r="B116" s="8"/>
      <c r="C116" s="158" t="s">
        <v>253</v>
      </c>
      <c r="D116" s="264" t="s">
        <v>266</v>
      </c>
      <c r="E116" s="158" t="s">
        <v>267</v>
      </c>
      <c r="F116" s="183" t="s">
        <v>268</v>
      </c>
      <c r="G116" s="65">
        <v>0</v>
      </c>
      <c r="H116" s="65">
        <v>0</v>
      </c>
      <c r="I116" s="65">
        <v>0</v>
      </c>
      <c r="J116" s="65">
        <v>0</v>
      </c>
      <c r="K116" s="122" t="s">
        <v>19</v>
      </c>
      <c r="L116" s="25">
        <f t="shared" si="7"/>
        <v>0</v>
      </c>
      <c r="M116" s="47">
        <f t="shared" si="5"/>
        <v>0</v>
      </c>
      <c r="N116" s="47">
        <f t="shared" si="6"/>
        <v>0</v>
      </c>
      <c r="O116" s="47" t="s">
        <v>208</v>
      </c>
      <c r="P116" s="479" t="s">
        <v>252</v>
      </c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</row>
    <row r="117" ht="21.75" customHeight="1" spans="1:39">
      <c r="A117" s="271"/>
      <c r="B117" s="176"/>
      <c r="C117" s="176"/>
      <c r="D117" s="176"/>
      <c r="E117" s="176"/>
      <c r="F117" s="36"/>
      <c r="G117" s="176"/>
      <c r="H117" s="176"/>
      <c r="I117" s="176"/>
      <c r="J117" s="176"/>
      <c r="K117" s="230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</row>
    <row r="118" ht="21.75" customHeight="1" spans="1:39">
      <c r="A118" s="271"/>
      <c r="B118" s="176"/>
      <c r="C118" s="176"/>
      <c r="D118" s="176"/>
      <c r="E118" s="176"/>
      <c r="F118" s="36"/>
      <c r="G118" s="176"/>
      <c r="H118" s="176"/>
      <c r="I118" s="176"/>
      <c r="J118" s="176"/>
      <c r="K118" s="230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</row>
    <row r="119" ht="21.75" customHeight="1" spans="1:39">
      <c r="A119" s="271"/>
      <c r="B119" s="176"/>
      <c r="C119" s="176"/>
      <c r="D119" s="176"/>
      <c r="E119" s="176"/>
      <c r="F119" s="36"/>
      <c r="G119" s="176"/>
      <c r="H119" s="176"/>
      <c r="I119" s="176"/>
      <c r="J119" s="176"/>
      <c r="K119" s="230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</row>
    <row r="120" ht="25.5" customHeight="1" spans="1:39">
      <c r="A120" s="266"/>
      <c r="B120" s="266"/>
      <c r="C120" s="266"/>
      <c r="D120" s="267" t="s">
        <v>269</v>
      </c>
      <c r="E120" s="266"/>
      <c r="F120" s="268"/>
      <c r="G120" s="267" t="s">
        <v>270</v>
      </c>
      <c r="H120" s="42"/>
      <c r="I120" s="266"/>
      <c r="J120" s="266"/>
      <c r="K120" s="268"/>
      <c r="L120" s="269"/>
      <c r="M120" s="269"/>
      <c r="N120" s="269"/>
      <c r="O120" s="270" t="s">
        <v>271</v>
      </c>
      <c r="P120" s="268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</row>
    <row r="121" ht="21.75" customHeight="1" spans="1:39">
      <c r="A121" s="271"/>
      <c r="B121" s="176"/>
      <c r="C121" s="176"/>
      <c r="D121" s="176"/>
      <c r="E121" s="176"/>
      <c r="F121" s="36"/>
      <c r="G121" s="176"/>
      <c r="H121" s="176"/>
      <c r="I121" s="176"/>
      <c r="J121" s="176"/>
      <c r="K121" s="230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L121" s="271"/>
      <c r="AM121" s="271"/>
    </row>
    <row r="122" ht="21.75" customHeight="1" spans="1:39">
      <c r="A122" s="271"/>
      <c r="B122" s="176"/>
      <c r="C122" s="176"/>
      <c r="D122" s="176"/>
      <c r="E122" s="176"/>
      <c r="F122" s="36"/>
      <c r="G122" s="176"/>
      <c r="H122" s="176"/>
      <c r="I122" s="176"/>
      <c r="J122" s="176"/>
      <c r="K122" s="230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271"/>
      <c r="AL122" s="271"/>
      <c r="AM122" s="271"/>
    </row>
    <row r="123" ht="21.75" customHeight="1" spans="1:39">
      <c r="A123" s="271"/>
      <c r="B123" s="176"/>
      <c r="C123" s="176"/>
      <c r="D123" s="176"/>
      <c r="E123" s="176"/>
      <c r="F123" s="36"/>
      <c r="G123" s="176"/>
      <c r="H123" s="176"/>
      <c r="I123" s="176"/>
      <c r="J123" s="176"/>
      <c r="K123" s="230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</row>
    <row r="124" ht="21.75" customHeight="1" spans="1:39">
      <c r="A124" s="271"/>
      <c r="B124" s="176"/>
      <c r="C124" s="176"/>
      <c r="D124" s="176"/>
      <c r="E124" s="176"/>
      <c r="F124" s="36"/>
      <c r="G124" s="176"/>
      <c r="H124" s="176"/>
      <c r="I124" s="176"/>
      <c r="J124" s="176"/>
      <c r="K124" s="230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</row>
    <row r="125" ht="21.75" customHeight="1" spans="1:39">
      <c r="A125" s="271"/>
      <c r="B125" s="176"/>
      <c r="C125" s="176"/>
      <c r="D125" s="176"/>
      <c r="E125" s="176"/>
      <c r="F125" s="36"/>
      <c r="G125" s="176"/>
      <c r="H125" s="176"/>
      <c r="I125" s="176"/>
      <c r="J125" s="176"/>
      <c r="K125" s="230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</row>
    <row r="126" ht="21.75" customHeight="1" spans="1:39">
      <c r="A126" s="271"/>
      <c r="B126" s="176"/>
      <c r="C126" s="176"/>
      <c r="D126" s="176"/>
      <c r="E126" s="176"/>
      <c r="F126" s="36"/>
      <c r="G126" s="176"/>
      <c r="H126" s="176"/>
      <c r="I126" s="176"/>
      <c r="J126" s="176"/>
      <c r="K126" s="230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</row>
    <row r="127" ht="21.75" customHeight="1" spans="1:39">
      <c r="A127" s="271"/>
      <c r="B127" s="176"/>
      <c r="C127" s="176"/>
      <c r="D127" s="176"/>
      <c r="E127" s="176"/>
      <c r="F127" s="36"/>
      <c r="G127" s="176"/>
      <c r="H127" s="176"/>
      <c r="I127" s="176"/>
      <c r="J127" s="176"/>
      <c r="K127" s="230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</row>
    <row r="128" ht="21.75" customHeight="1" spans="1:39">
      <c r="A128" s="271"/>
      <c r="B128" s="176"/>
      <c r="C128" s="176"/>
      <c r="D128" s="176"/>
      <c r="E128" s="176"/>
      <c r="F128" s="36"/>
      <c r="G128" s="176"/>
      <c r="H128" s="176"/>
      <c r="I128" s="176"/>
      <c r="J128" s="176"/>
      <c r="K128" s="230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</row>
    <row r="129" ht="21.75" customHeight="1" spans="1:39">
      <c r="A129" s="271"/>
      <c r="B129" s="176"/>
      <c r="C129" s="176"/>
      <c r="D129" s="176"/>
      <c r="E129" s="176"/>
      <c r="F129" s="36"/>
      <c r="G129" s="176"/>
      <c r="H129" s="176"/>
      <c r="I129" s="176"/>
      <c r="J129" s="176"/>
      <c r="K129" s="230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</row>
    <row r="130" ht="21.75" customHeight="1" spans="1:39">
      <c r="A130" s="271"/>
      <c r="B130" s="176"/>
      <c r="C130" s="176"/>
      <c r="D130" s="176"/>
      <c r="E130" s="176"/>
      <c r="F130" s="36"/>
      <c r="G130" s="176"/>
      <c r="H130" s="176"/>
      <c r="I130" s="176"/>
      <c r="J130" s="176"/>
      <c r="K130" s="230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</row>
    <row r="131" ht="21.75" customHeight="1" spans="1:39">
      <c r="A131" s="271"/>
      <c r="B131" s="176"/>
      <c r="C131" s="176"/>
      <c r="D131" s="176"/>
      <c r="E131" s="176"/>
      <c r="F131" s="36"/>
      <c r="G131" s="176"/>
      <c r="H131" s="176"/>
      <c r="I131" s="176"/>
      <c r="J131" s="176"/>
      <c r="K131" s="230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</row>
    <row r="132" ht="21.75" customHeight="1" spans="1:39">
      <c r="A132" s="271"/>
      <c r="B132" s="176"/>
      <c r="C132" s="176"/>
      <c r="D132" s="176"/>
      <c r="E132" s="176"/>
      <c r="F132" s="36"/>
      <c r="G132" s="176"/>
      <c r="H132" s="176"/>
      <c r="I132" s="176"/>
      <c r="J132" s="176"/>
      <c r="K132" s="230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</row>
    <row r="133" ht="21.75" customHeight="1" spans="1:39">
      <c r="A133" s="271"/>
      <c r="B133" s="176"/>
      <c r="C133" s="176"/>
      <c r="D133" s="176"/>
      <c r="E133" s="176"/>
      <c r="F133" s="36"/>
      <c r="G133" s="176"/>
      <c r="H133" s="176"/>
      <c r="I133" s="176"/>
      <c r="J133" s="176"/>
      <c r="K133" s="230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</row>
    <row r="134" ht="21.75" customHeight="1" spans="1:39">
      <c r="A134" s="271"/>
      <c r="B134" s="176"/>
      <c r="C134" s="176"/>
      <c r="D134" s="176"/>
      <c r="E134" s="176"/>
      <c r="F134" s="36"/>
      <c r="G134" s="176"/>
      <c r="H134" s="176"/>
      <c r="I134" s="176"/>
      <c r="J134" s="176"/>
      <c r="K134" s="230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</row>
    <row r="135" ht="21.75" customHeight="1" spans="1:39">
      <c r="A135" s="271"/>
      <c r="B135" s="176"/>
      <c r="C135" s="176"/>
      <c r="D135" s="176"/>
      <c r="E135" s="176"/>
      <c r="F135" s="36"/>
      <c r="G135" s="176"/>
      <c r="H135" s="176"/>
      <c r="I135" s="176"/>
      <c r="J135" s="176"/>
      <c r="K135" s="230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</row>
    <row r="136" ht="21.75" customHeight="1" spans="1:39">
      <c r="A136" s="271"/>
      <c r="B136" s="176"/>
      <c r="C136" s="176"/>
      <c r="D136" s="176"/>
      <c r="E136" s="176"/>
      <c r="F136" s="36"/>
      <c r="G136" s="176"/>
      <c r="H136" s="176"/>
      <c r="I136" s="176"/>
      <c r="J136" s="176"/>
      <c r="K136" s="230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</row>
    <row r="137" ht="21.75" customHeight="1" spans="1:39">
      <c r="A137" s="271"/>
      <c r="B137" s="176"/>
      <c r="C137" s="176"/>
      <c r="D137" s="176"/>
      <c r="E137" s="176"/>
      <c r="F137" s="36"/>
      <c r="G137" s="176"/>
      <c r="H137" s="176"/>
      <c r="I137" s="176"/>
      <c r="J137" s="176"/>
      <c r="K137" s="230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</row>
    <row r="138" ht="21.75" customHeight="1" spans="1:39">
      <c r="A138" s="271"/>
      <c r="B138" s="176"/>
      <c r="C138" s="176"/>
      <c r="D138" s="176"/>
      <c r="E138" s="176"/>
      <c r="F138" s="36"/>
      <c r="G138" s="176"/>
      <c r="H138" s="176"/>
      <c r="I138" s="176"/>
      <c r="J138" s="176"/>
      <c r="K138" s="230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</row>
    <row r="139" ht="21.75" customHeight="1" spans="1:39">
      <c r="A139" s="271"/>
      <c r="B139" s="176"/>
      <c r="C139" s="176"/>
      <c r="D139" s="176"/>
      <c r="E139" s="176"/>
      <c r="F139" s="36"/>
      <c r="G139" s="176"/>
      <c r="H139" s="176"/>
      <c r="I139" s="176"/>
      <c r="J139" s="176"/>
      <c r="K139" s="230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</row>
    <row r="140" ht="21.75" customHeight="1" spans="1:39">
      <c r="A140" s="271"/>
      <c r="B140" s="176"/>
      <c r="C140" s="176"/>
      <c r="D140" s="176"/>
      <c r="E140" s="176"/>
      <c r="F140" s="36"/>
      <c r="G140" s="176"/>
      <c r="H140" s="176"/>
      <c r="I140" s="176"/>
      <c r="J140" s="176"/>
      <c r="K140" s="230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</row>
    <row r="141" ht="21.75" customHeight="1" spans="1:39">
      <c r="A141" s="271"/>
      <c r="B141" s="176"/>
      <c r="C141" s="176"/>
      <c r="D141" s="176"/>
      <c r="E141" s="176"/>
      <c r="F141" s="36"/>
      <c r="G141" s="176"/>
      <c r="H141" s="176"/>
      <c r="I141" s="176"/>
      <c r="J141" s="176"/>
      <c r="K141" s="230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</row>
    <row r="142" ht="21.75" customHeight="1" spans="1:39">
      <c r="A142" s="271"/>
      <c r="B142" s="176"/>
      <c r="C142" s="176"/>
      <c r="D142" s="176"/>
      <c r="E142" s="176"/>
      <c r="F142" s="36"/>
      <c r="G142" s="176"/>
      <c r="H142" s="176"/>
      <c r="I142" s="176"/>
      <c r="J142" s="176"/>
      <c r="K142" s="230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</row>
    <row r="143" ht="21.75" customHeight="1" spans="1:39">
      <c r="A143" s="271"/>
      <c r="B143" s="176"/>
      <c r="C143" s="176"/>
      <c r="D143" s="176"/>
      <c r="E143" s="176"/>
      <c r="F143" s="36"/>
      <c r="G143" s="176"/>
      <c r="H143" s="176"/>
      <c r="I143" s="176"/>
      <c r="J143" s="176"/>
      <c r="K143" s="230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1"/>
      <c r="AD143" s="271"/>
      <c r="AE143" s="271"/>
      <c r="AF143" s="271"/>
      <c r="AG143" s="271"/>
      <c r="AH143" s="271"/>
      <c r="AI143" s="271"/>
      <c r="AJ143" s="271"/>
      <c r="AK143" s="271"/>
      <c r="AL143" s="271"/>
      <c r="AM143" s="271"/>
    </row>
    <row r="144" ht="21.75" customHeight="1" spans="1:39">
      <c r="A144" s="271"/>
      <c r="B144" s="176"/>
      <c r="C144" s="176"/>
      <c r="D144" s="176"/>
      <c r="E144" s="176"/>
      <c r="F144" s="36"/>
      <c r="G144" s="176"/>
      <c r="H144" s="176"/>
      <c r="I144" s="176"/>
      <c r="J144" s="176"/>
      <c r="K144" s="230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1"/>
      <c r="AD144" s="271"/>
      <c r="AE144" s="271"/>
      <c r="AF144" s="271"/>
      <c r="AG144" s="271"/>
      <c r="AH144" s="271"/>
      <c r="AI144" s="271"/>
      <c r="AJ144" s="271"/>
      <c r="AK144" s="271"/>
      <c r="AL144" s="271"/>
      <c r="AM144" s="271"/>
    </row>
    <row r="145" ht="21.75" customHeight="1" spans="1:39">
      <c r="A145" s="271"/>
      <c r="B145" s="176"/>
      <c r="C145" s="176"/>
      <c r="D145" s="176"/>
      <c r="E145" s="176"/>
      <c r="F145" s="36"/>
      <c r="G145" s="176"/>
      <c r="H145" s="176"/>
      <c r="I145" s="176"/>
      <c r="J145" s="176"/>
      <c r="K145" s="230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  <c r="AE145" s="271"/>
      <c r="AF145" s="271"/>
      <c r="AG145" s="271"/>
      <c r="AH145" s="271"/>
      <c r="AI145" s="271"/>
      <c r="AJ145" s="271"/>
      <c r="AK145" s="271"/>
      <c r="AL145" s="271"/>
      <c r="AM145" s="271"/>
    </row>
    <row r="146" ht="21.75" customHeight="1" spans="1:39">
      <c r="A146" s="271"/>
      <c r="B146" s="176"/>
      <c r="C146" s="176"/>
      <c r="D146" s="176"/>
      <c r="E146" s="176"/>
      <c r="F146" s="36"/>
      <c r="G146" s="176"/>
      <c r="H146" s="176"/>
      <c r="I146" s="176"/>
      <c r="J146" s="176"/>
      <c r="K146" s="230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L146" s="271"/>
      <c r="AM146" s="271"/>
    </row>
    <row r="147" ht="21.75" customHeight="1" spans="1:39">
      <c r="A147" s="271"/>
      <c r="B147" s="176"/>
      <c r="C147" s="176"/>
      <c r="D147" s="176"/>
      <c r="E147" s="176"/>
      <c r="F147" s="36"/>
      <c r="G147" s="176"/>
      <c r="H147" s="176"/>
      <c r="I147" s="176"/>
      <c r="J147" s="176"/>
      <c r="K147" s="230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L147" s="271"/>
      <c r="AM147" s="271"/>
    </row>
    <row r="148" ht="21.75" customHeight="1" spans="1:39">
      <c r="A148" s="271"/>
      <c r="B148" s="176"/>
      <c r="C148" s="176"/>
      <c r="D148" s="176"/>
      <c r="E148" s="176"/>
      <c r="F148" s="36"/>
      <c r="G148" s="176"/>
      <c r="H148" s="176"/>
      <c r="I148" s="176"/>
      <c r="J148" s="176"/>
      <c r="K148" s="230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L148" s="271"/>
      <c r="AM148" s="271"/>
    </row>
    <row r="149" ht="21.75" customHeight="1" spans="1:39">
      <c r="A149" s="271"/>
      <c r="B149" s="176"/>
      <c r="C149" s="176"/>
      <c r="D149" s="176"/>
      <c r="E149" s="176"/>
      <c r="F149" s="36"/>
      <c r="G149" s="176"/>
      <c r="H149" s="176"/>
      <c r="I149" s="176"/>
      <c r="J149" s="176"/>
      <c r="K149" s="230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  <c r="AE149" s="271"/>
      <c r="AF149" s="271"/>
      <c r="AG149" s="271"/>
      <c r="AH149" s="271"/>
      <c r="AI149" s="271"/>
      <c r="AJ149" s="271"/>
      <c r="AK149" s="271"/>
      <c r="AL149" s="271"/>
      <c r="AM149" s="271"/>
    </row>
    <row r="150" ht="21.75" customHeight="1" spans="1:39">
      <c r="A150" s="271"/>
      <c r="B150" s="176"/>
      <c r="C150" s="176"/>
      <c r="D150" s="176"/>
      <c r="E150" s="176"/>
      <c r="F150" s="36"/>
      <c r="G150" s="176"/>
      <c r="H150" s="176"/>
      <c r="I150" s="176"/>
      <c r="J150" s="176"/>
      <c r="K150" s="230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271"/>
      <c r="AH150" s="271"/>
      <c r="AI150" s="271"/>
      <c r="AJ150" s="271"/>
      <c r="AK150" s="271"/>
      <c r="AL150" s="271"/>
      <c r="AM150" s="271"/>
    </row>
    <row r="151" ht="21.75" customHeight="1" spans="1:39">
      <c r="A151" s="271"/>
      <c r="B151" s="176"/>
      <c r="C151" s="176"/>
      <c r="D151" s="176"/>
      <c r="E151" s="176"/>
      <c r="F151" s="36"/>
      <c r="G151" s="176"/>
      <c r="H151" s="176"/>
      <c r="I151" s="176"/>
      <c r="J151" s="176"/>
      <c r="K151" s="230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  <c r="AE151" s="271"/>
      <c r="AF151" s="271"/>
      <c r="AG151" s="271"/>
      <c r="AH151" s="271"/>
      <c r="AI151" s="271"/>
      <c r="AJ151" s="271"/>
      <c r="AK151" s="271"/>
      <c r="AL151" s="271"/>
      <c r="AM151" s="271"/>
    </row>
    <row r="152" ht="21.75" customHeight="1" spans="1:39">
      <c r="A152" s="271"/>
      <c r="B152" s="176"/>
      <c r="C152" s="176"/>
      <c r="D152" s="176"/>
      <c r="E152" s="176"/>
      <c r="F152" s="36"/>
      <c r="G152" s="176"/>
      <c r="H152" s="176"/>
      <c r="I152" s="176"/>
      <c r="J152" s="176"/>
      <c r="K152" s="230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271"/>
      <c r="AL152" s="271"/>
      <c r="AM152" s="271"/>
    </row>
    <row r="153" ht="21.75" customHeight="1" spans="1:39">
      <c r="A153" s="271"/>
      <c r="B153" s="176"/>
      <c r="C153" s="176"/>
      <c r="D153" s="176"/>
      <c r="E153" s="176"/>
      <c r="F153" s="36"/>
      <c r="G153" s="176"/>
      <c r="H153" s="176"/>
      <c r="I153" s="176"/>
      <c r="J153" s="176"/>
      <c r="K153" s="230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271"/>
      <c r="AL153" s="271"/>
      <c r="AM153" s="271"/>
    </row>
    <row r="154" ht="21.75" customHeight="1" spans="1:39">
      <c r="A154" s="271"/>
      <c r="B154" s="176"/>
      <c r="C154" s="176"/>
      <c r="D154" s="176"/>
      <c r="E154" s="176"/>
      <c r="F154" s="36"/>
      <c r="G154" s="176"/>
      <c r="H154" s="176"/>
      <c r="I154" s="176"/>
      <c r="J154" s="176"/>
      <c r="K154" s="230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L154" s="271"/>
      <c r="AM154" s="271"/>
    </row>
    <row r="155" ht="21.75" customHeight="1" spans="1:39">
      <c r="A155" s="271"/>
      <c r="B155" s="176"/>
      <c r="C155" s="176"/>
      <c r="D155" s="176"/>
      <c r="E155" s="176"/>
      <c r="F155" s="36"/>
      <c r="G155" s="176"/>
      <c r="H155" s="176"/>
      <c r="I155" s="176"/>
      <c r="J155" s="176"/>
      <c r="K155" s="230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L155" s="271"/>
      <c r="AM155" s="271"/>
    </row>
    <row r="156" ht="21.75" customHeight="1" spans="1:39">
      <c r="A156" s="271"/>
      <c r="B156" s="176"/>
      <c r="C156" s="176"/>
      <c r="D156" s="176"/>
      <c r="E156" s="176"/>
      <c r="F156" s="36"/>
      <c r="G156" s="176"/>
      <c r="H156" s="176"/>
      <c r="I156" s="176"/>
      <c r="J156" s="176"/>
      <c r="K156" s="230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  <c r="AE156" s="271"/>
      <c r="AF156" s="271"/>
      <c r="AG156" s="271"/>
      <c r="AH156" s="271"/>
      <c r="AI156" s="271"/>
      <c r="AJ156" s="271"/>
      <c r="AK156" s="271"/>
      <c r="AL156" s="271"/>
      <c r="AM156" s="271"/>
    </row>
    <row r="157" ht="21.75" customHeight="1" spans="1:39">
      <c r="A157" s="271"/>
      <c r="B157" s="176"/>
      <c r="C157" s="176"/>
      <c r="D157" s="176"/>
      <c r="E157" s="176"/>
      <c r="F157" s="36"/>
      <c r="G157" s="176"/>
      <c r="H157" s="176"/>
      <c r="I157" s="176"/>
      <c r="J157" s="176"/>
      <c r="K157" s="230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  <c r="AE157" s="271"/>
      <c r="AF157" s="271"/>
      <c r="AG157" s="271"/>
      <c r="AH157" s="271"/>
      <c r="AI157" s="271"/>
      <c r="AJ157" s="271"/>
      <c r="AK157" s="271"/>
      <c r="AL157" s="271"/>
      <c r="AM157" s="271"/>
    </row>
    <row r="158" ht="21.75" customHeight="1" spans="1:39">
      <c r="A158" s="271"/>
      <c r="B158" s="176"/>
      <c r="C158" s="176"/>
      <c r="D158" s="176"/>
      <c r="E158" s="176"/>
      <c r="F158" s="36"/>
      <c r="G158" s="176"/>
      <c r="H158" s="176"/>
      <c r="I158" s="176"/>
      <c r="J158" s="176"/>
      <c r="K158" s="230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  <c r="AE158" s="271"/>
      <c r="AF158" s="271"/>
      <c r="AG158" s="271"/>
      <c r="AH158" s="271"/>
      <c r="AI158" s="271"/>
      <c r="AJ158" s="271"/>
      <c r="AK158" s="271"/>
      <c r="AL158" s="271"/>
      <c r="AM158" s="271"/>
    </row>
    <row r="159" ht="21.75" customHeight="1" spans="1:39">
      <c r="A159" s="271"/>
      <c r="B159" s="176"/>
      <c r="C159" s="176"/>
      <c r="D159" s="176"/>
      <c r="E159" s="176"/>
      <c r="F159" s="36"/>
      <c r="G159" s="176"/>
      <c r="H159" s="176"/>
      <c r="I159" s="176"/>
      <c r="J159" s="176"/>
      <c r="K159" s="230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</row>
    <row r="160" ht="21.75" customHeight="1" spans="1:39">
      <c r="A160" s="271"/>
      <c r="B160" s="176"/>
      <c r="C160" s="176"/>
      <c r="D160" s="176"/>
      <c r="E160" s="176"/>
      <c r="F160" s="36"/>
      <c r="G160" s="176"/>
      <c r="H160" s="176"/>
      <c r="I160" s="176"/>
      <c r="J160" s="176"/>
      <c r="K160" s="230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</row>
    <row r="161" ht="21.75" customHeight="1" spans="1:39">
      <c r="A161" s="271"/>
      <c r="B161" s="176"/>
      <c r="C161" s="176"/>
      <c r="D161" s="176"/>
      <c r="E161" s="176"/>
      <c r="F161" s="36"/>
      <c r="G161" s="176"/>
      <c r="H161" s="176"/>
      <c r="I161" s="176"/>
      <c r="J161" s="176"/>
      <c r="K161" s="230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271"/>
      <c r="AL161" s="271"/>
      <c r="AM161" s="271"/>
    </row>
    <row r="162" ht="21.75" customHeight="1" spans="1:39">
      <c r="A162" s="271"/>
      <c r="B162" s="176"/>
      <c r="C162" s="176"/>
      <c r="D162" s="176"/>
      <c r="E162" s="176"/>
      <c r="F162" s="36"/>
      <c r="G162" s="176"/>
      <c r="H162" s="176"/>
      <c r="I162" s="176"/>
      <c r="J162" s="176"/>
      <c r="K162" s="230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271"/>
      <c r="AL162" s="271"/>
      <c r="AM162" s="271"/>
    </row>
    <row r="163" ht="21.75" customHeight="1" spans="1:39">
      <c r="A163" s="271"/>
      <c r="B163" s="176"/>
      <c r="C163" s="176"/>
      <c r="D163" s="176"/>
      <c r="E163" s="176"/>
      <c r="F163" s="36"/>
      <c r="G163" s="176"/>
      <c r="H163" s="176"/>
      <c r="I163" s="176"/>
      <c r="J163" s="176"/>
      <c r="K163" s="230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  <c r="AE163" s="271"/>
      <c r="AF163" s="271"/>
      <c r="AG163" s="271"/>
      <c r="AH163" s="271"/>
      <c r="AI163" s="271"/>
      <c r="AJ163" s="271"/>
      <c r="AK163" s="271"/>
      <c r="AL163" s="271"/>
      <c r="AM163" s="271"/>
    </row>
    <row r="164" ht="21.75" customHeight="1" spans="1:39">
      <c r="A164" s="271"/>
      <c r="B164" s="176"/>
      <c r="C164" s="176"/>
      <c r="D164" s="176"/>
      <c r="E164" s="176"/>
      <c r="F164" s="36"/>
      <c r="G164" s="176"/>
      <c r="H164" s="176"/>
      <c r="I164" s="176"/>
      <c r="J164" s="176"/>
      <c r="K164" s="230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  <c r="AE164" s="271"/>
      <c r="AF164" s="271"/>
      <c r="AG164" s="271"/>
      <c r="AH164" s="271"/>
      <c r="AI164" s="271"/>
      <c r="AJ164" s="271"/>
      <c r="AK164" s="271"/>
      <c r="AL164" s="271"/>
      <c r="AM164" s="271"/>
    </row>
    <row r="165" ht="21.75" customHeight="1" spans="1:39">
      <c r="A165" s="271"/>
      <c r="B165" s="176"/>
      <c r="C165" s="176"/>
      <c r="D165" s="176"/>
      <c r="E165" s="176"/>
      <c r="F165" s="36"/>
      <c r="G165" s="176"/>
      <c r="H165" s="176"/>
      <c r="I165" s="176"/>
      <c r="J165" s="176"/>
      <c r="K165" s="230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  <c r="AE165" s="271"/>
      <c r="AF165" s="271"/>
      <c r="AG165" s="271"/>
      <c r="AH165" s="271"/>
      <c r="AI165" s="271"/>
      <c r="AJ165" s="271"/>
      <c r="AK165" s="271"/>
      <c r="AL165" s="271"/>
      <c r="AM165" s="271"/>
    </row>
    <row r="166" ht="21.75" customHeight="1" spans="1:39">
      <c r="A166" s="271"/>
      <c r="B166" s="176"/>
      <c r="C166" s="176"/>
      <c r="D166" s="176"/>
      <c r="E166" s="176"/>
      <c r="F166" s="36"/>
      <c r="G166" s="176"/>
      <c r="H166" s="176"/>
      <c r="I166" s="176"/>
      <c r="J166" s="176"/>
      <c r="K166" s="230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L166" s="271"/>
      <c r="AM166" s="271"/>
    </row>
    <row r="167" ht="21.75" customHeight="1" spans="1:39">
      <c r="A167" s="271"/>
      <c r="B167" s="176"/>
      <c r="C167" s="176"/>
      <c r="D167" s="176"/>
      <c r="E167" s="176"/>
      <c r="F167" s="36"/>
      <c r="G167" s="176"/>
      <c r="H167" s="176"/>
      <c r="I167" s="176"/>
      <c r="J167" s="176"/>
      <c r="K167" s="230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L167" s="271"/>
      <c r="AM167" s="271"/>
    </row>
    <row r="168" ht="21.75" customHeight="1" spans="1:39">
      <c r="A168" s="271"/>
      <c r="B168" s="176"/>
      <c r="C168" s="176"/>
      <c r="D168" s="176"/>
      <c r="E168" s="176"/>
      <c r="F168" s="36"/>
      <c r="G168" s="176"/>
      <c r="H168" s="176"/>
      <c r="I168" s="176"/>
      <c r="J168" s="176"/>
      <c r="K168" s="230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  <c r="AE168" s="271"/>
      <c r="AF168" s="271"/>
      <c r="AG168" s="271"/>
      <c r="AH168" s="271"/>
      <c r="AI168" s="271"/>
      <c r="AJ168" s="271"/>
      <c r="AK168" s="271"/>
      <c r="AL168" s="271"/>
      <c r="AM168" s="271"/>
    </row>
    <row r="169" ht="21.75" customHeight="1" spans="1:39">
      <c r="A169" s="271"/>
      <c r="B169" s="176"/>
      <c r="C169" s="176"/>
      <c r="D169" s="176"/>
      <c r="E169" s="176"/>
      <c r="F169" s="36"/>
      <c r="G169" s="176"/>
      <c r="H169" s="176"/>
      <c r="I169" s="176"/>
      <c r="J169" s="176"/>
      <c r="K169" s="230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  <c r="AE169" s="271"/>
      <c r="AF169" s="271"/>
      <c r="AG169" s="271"/>
      <c r="AH169" s="271"/>
      <c r="AI169" s="271"/>
      <c r="AJ169" s="271"/>
      <c r="AK169" s="271"/>
      <c r="AL169" s="271"/>
      <c r="AM169" s="271"/>
    </row>
    <row r="170" ht="21.75" customHeight="1" spans="1:39">
      <c r="A170" s="271"/>
      <c r="B170" s="176"/>
      <c r="C170" s="176"/>
      <c r="D170" s="176"/>
      <c r="E170" s="176"/>
      <c r="F170" s="36"/>
      <c r="G170" s="176"/>
      <c r="H170" s="176"/>
      <c r="I170" s="176"/>
      <c r="J170" s="176"/>
      <c r="K170" s="230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  <c r="AE170" s="271"/>
      <c r="AF170" s="271"/>
      <c r="AG170" s="271"/>
      <c r="AH170" s="271"/>
      <c r="AI170" s="271"/>
      <c r="AJ170" s="271"/>
      <c r="AK170" s="271"/>
      <c r="AL170" s="271"/>
      <c r="AM170" s="271"/>
    </row>
    <row r="171" ht="21.75" customHeight="1" spans="1:39">
      <c r="A171" s="271"/>
      <c r="B171" s="176"/>
      <c r="C171" s="176"/>
      <c r="D171" s="176"/>
      <c r="E171" s="176"/>
      <c r="F171" s="36"/>
      <c r="G171" s="176"/>
      <c r="H171" s="176"/>
      <c r="I171" s="176"/>
      <c r="J171" s="176"/>
      <c r="K171" s="230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  <c r="AE171" s="271"/>
      <c r="AF171" s="271"/>
      <c r="AG171" s="271"/>
      <c r="AH171" s="271"/>
      <c r="AI171" s="271"/>
      <c r="AJ171" s="271"/>
      <c r="AK171" s="271"/>
      <c r="AL171" s="271"/>
      <c r="AM171" s="271"/>
    </row>
    <row r="172" ht="21.75" customHeight="1" spans="1:39">
      <c r="A172" s="271"/>
      <c r="B172" s="176"/>
      <c r="C172" s="176"/>
      <c r="D172" s="176"/>
      <c r="E172" s="176"/>
      <c r="F172" s="36"/>
      <c r="G172" s="176"/>
      <c r="H172" s="176"/>
      <c r="I172" s="176"/>
      <c r="J172" s="176"/>
      <c r="K172" s="230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  <c r="AE172" s="271"/>
      <c r="AF172" s="271"/>
      <c r="AG172" s="271"/>
      <c r="AH172" s="271"/>
      <c r="AI172" s="271"/>
      <c r="AJ172" s="271"/>
      <c r="AK172" s="271"/>
      <c r="AL172" s="271"/>
      <c r="AM172" s="271"/>
    </row>
    <row r="173" ht="21.75" customHeight="1" spans="1:39">
      <c r="A173" s="271"/>
      <c r="B173" s="176"/>
      <c r="C173" s="176"/>
      <c r="D173" s="176"/>
      <c r="E173" s="176"/>
      <c r="F173" s="36"/>
      <c r="G173" s="176"/>
      <c r="H173" s="176"/>
      <c r="I173" s="176"/>
      <c r="J173" s="176"/>
      <c r="K173" s="230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L173" s="271"/>
      <c r="AM173" s="271"/>
    </row>
    <row r="174" ht="21.75" customHeight="1" spans="1:39">
      <c r="A174" s="271"/>
      <c r="B174" s="176"/>
      <c r="C174" s="176"/>
      <c r="D174" s="176"/>
      <c r="E174" s="176"/>
      <c r="F174" s="36"/>
      <c r="G174" s="176"/>
      <c r="H174" s="176"/>
      <c r="I174" s="176"/>
      <c r="J174" s="176"/>
      <c r="K174" s="230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21.75" customHeight="1" spans="1:39">
      <c r="A175" s="271"/>
      <c r="B175" s="176"/>
      <c r="C175" s="176"/>
      <c r="D175" s="176"/>
      <c r="E175" s="176"/>
      <c r="F175" s="36"/>
      <c r="G175" s="176"/>
      <c r="H175" s="176"/>
      <c r="I175" s="176"/>
      <c r="J175" s="176"/>
      <c r="K175" s="230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L175" s="271"/>
      <c r="AM175" s="271"/>
    </row>
    <row r="176" ht="21.75" customHeight="1" spans="1:39">
      <c r="A176" s="271"/>
      <c r="B176" s="176"/>
      <c r="C176" s="176"/>
      <c r="D176" s="176"/>
      <c r="E176" s="176"/>
      <c r="F176" s="36"/>
      <c r="G176" s="176"/>
      <c r="H176" s="176"/>
      <c r="I176" s="176"/>
      <c r="J176" s="176"/>
      <c r="K176" s="230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L176" s="271"/>
      <c r="AM176" s="271"/>
    </row>
    <row r="177" ht="21.75" customHeight="1" spans="1:39">
      <c r="A177" s="271"/>
      <c r="B177" s="176"/>
      <c r="C177" s="176"/>
      <c r="D177" s="176"/>
      <c r="E177" s="176"/>
      <c r="F177" s="36"/>
      <c r="G177" s="176"/>
      <c r="H177" s="176"/>
      <c r="I177" s="176"/>
      <c r="J177" s="176"/>
      <c r="K177" s="230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L177" s="271"/>
      <c r="AM177" s="271"/>
    </row>
    <row r="178" ht="21.75" customHeight="1" spans="1:39">
      <c r="A178" s="271"/>
      <c r="B178" s="176"/>
      <c r="C178" s="176"/>
      <c r="D178" s="176"/>
      <c r="E178" s="176"/>
      <c r="F178" s="36"/>
      <c r="G178" s="176"/>
      <c r="H178" s="176"/>
      <c r="I178" s="176"/>
      <c r="J178" s="176"/>
      <c r="K178" s="230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L178" s="271"/>
      <c r="AM178" s="271"/>
    </row>
    <row r="179" ht="21.75" customHeight="1" spans="1:39">
      <c r="A179" s="271"/>
      <c r="B179" s="176"/>
      <c r="C179" s="176"/>
      <c r="D179" s="176"/>
      <c r="E179" s="176"/>
      <c r="F179" s="36"/>
      <c r="G179" s="176"/>
      <c r="H179" s="176"/>
      <c r="I179" s="176"/>
      <c r="J179" s="176"/>
      <c r="K179" s="230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L179" s="271"/>
      <c r="AM179" s="271"/>
    </row>
    <row r="180" ht="21.75" customHeight="1" spans="1:39">
      <c r="A180" s="271"/>
      <c r="B180" s="176"/>
      <c r="C180" s="176"/>
      <c r="D180" s="176"/>
      <c r="E180" s="176"/>
      <c r="F180" s="36"/>
      <c r="G180" s="176"/>
      <c r="H180" s="176"/>
      <c r="I180" s="176"/>
      <c r="J180" s="176"/>
      <c r="K180" s="230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L180" s="271"/>
      <c r="AM180" s="271"/>
    </row>
    <row r="181" ht="21.75" customHeight="1" spans="1:39">
      <c r="A181" s="271"/>
      <c r="B181" s="176"/>
      <c r="C181" s="176"/>
      <c r="D181" s="176"/>
      <c r="E181" s="176"/>
      <c r="F181" s="36"/>
      <c r="G181" s="176"/>
      <c r="H181" s="176"/>
      <c r="I181" s="176"/>
      <c r="J181" s="176"/>
      <c r="K181" s="230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L181" s="271"/>
      <c r="AM181" s="271"/>
    </row>
    <row r="182" ht="21.75" customHeight="1" spans="1:39">
      <c r="A182" s="271"/>
      <c r="B182" s="176"/>
      <c r="C182" s="176"/>
      <c r="D182" s="176"/>
      <c r="E182" s="176"/>
      <c r="F182" s="36"/>
      <c r="G182" s="176"/>
      <c r="H182" s="176"/>
      <c r="I182" s="176"/>
      <c r="J182" s="176"/>
      <c r="K182" s="230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L182" s="271"/>
      <c r="AM182" s="271"/>
    </row>
    <row r="183" ht="21.75" customHeight="1" spans="1:39">
      <c r="A183" s="271"/>
      <c r="B183" s="176"/>
      <c r="C183" s="176"/>
      <c r="D183" s="176"/>
      <c r="E183" s="176"/>
      <c r="F183" s="36"/>
      <c r="G183" s="176"/>
      <c r="H183" s="176"/>
      <c r="I183" s="176"/>
      <c r="J183" s="176"/>
      <c r="K183" s="230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L183" s="271"/>
      <c r="AM183" s="271"/>
    </row>
    <row r="184" ht="21.75" customHeight="1" spans="1:39">
      <c r="A184" s="271"/>
      <c r="B184" s="176"/>
      <c r="C184" s="176"/>
      <c r="D184" s="176"/>
      <c r="E184" s="176"/>
      <c r="F184" s="36"/>
      <c r="G184" s="176"/>
      <c r="H184" s="176"/>
      <c r="I184" s="176"/>
      <c r="J184" s="176"/>
      <c r="K184" s="230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L184" s="271"/>
      <c r="AM184" s="271"/>
    </row>
    <row r="185" ht="21.75" customHeight="1" spans="1:39">
      <c r="A185" s="271"/>
      <c r="B185" s="176"/>
      <c r="C185" s="176"/>
      <c r="D185" s="176"/>
      <c r="E185" s="176"/>
      <c r="F185" s="36"/>
      <c r="G185" s="176"/>
      <c r="H185" s="176"/>
      <c r="I185" s="176"/>
      <c r="J185" s="176"/>
      <c r="K185" s="230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L185" s="271"/>
      <c r="AM185" s="271"/>
    </row>
    <row r="186" ht="21.75" customHeight="1" spans="1:39">
      <c r="A186" s="271"/>
      <c r="B186" s="176"/>
      <c r="C186" s="176"/>
      <c r="D186" s="176"/>
      <c r="E186" s="176"/>
      <c r="F186" s="36"/>
      <c r="G186" s="176"/>
      <c r="H186" s="176"/>
      <c r="I186" s="176"/>
      <c r="J186" s="176"/>
      <c r="K186" s="230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21.75" customHeight="1" spans="1:39">
      <c r="A187" s="271"/>
      <c r="B187" s="176"/>
      <c r="C187" s="176"/>
      <c r="D187" s="176"/>
      <c r="E187" s="176"/>
      <c r="F187" s="36"/>
      <c r="G187" s="176"/>
      <c r="H187" s="176"/>
      <c r="I187" s="176"/>
      <c r="J187" s="176"/>
      <c r="K187" s="230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L187" s="271"/>
      <c r="AM187" s="271"/>
    </row>
    <row r="188" ht="21.75" customHeight="1" spans="1:39">
      <c r="A188" s="271"/>
      <c r="B188" s="176"/>
      <c r="C188" s="176"/>
      <c r="D188" s="176"/>
      <c r="E188" s="176"/>
      <c r="F188" s="36"/>
      <c r="G188" s="176"/>
      <c r="H188" s="176"/>
      <c r="I188" s="176"/>
      <c r="J188" s="176"/>
      <c r="K188" s="230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L188" s="271"/>
      <c r="AM188" s="271"/>
    </row>
    <row r="189" ht="21.75" customHeight="1" spans="1:39">
      <c r="A189" s="271"/>
      <c r="B189" s="176"/>
      <c r="C189" s="176"/>
      <c r="D189" s="176"/>
      <c r="E189" s="176"/>
      <c r="F189" s="36"/>
      <c r="G189" s="176"/>
      <c r="H189" s="176"/>
      <c r="I189" s="176"/>
      <c r="J189" s="176"/>
      <c r="K189" s="230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L189" s="271"/>
      <c r="AM189" s="271"/>
    </row>
    <row r="190" ht="21.75" customHeight="1" spans="1:39">
      <c r="A190" s="271"/>
      <c r="B190" s="176"/>
      <c r="C190" s="176"/>
      <c r="D190" s="176"/>
      <c r="E190" s="176"/>
      <c r="F190" s="36"/>
      <c r="G190" s="176"/>
      <c r="H190" s="176"/>
      <c r="I190" s="176"/>
      <c r="J190" s="176"/>
      <c r="K190" s="230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21.75" customHeight="1" spans="1:39">
      <c r="A191" s="271"/>
      <c r="B191" s="176"/>
      <c r="C191" s="176"/>
      <c r="D191" s="176"/>
      <c r="E191" s="176"/>
      <c r="F191" s="36"/>
      <c r="G191" s="176"/>
      <c r="H191" s="176"/>
      <c r="I191" s="176"/>
      <c r="J191" s="176"/>
      <c r="K191" s="230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L191" s="271"/>
      <c r="AM191" s="271"/>
    </row>
    <row r="192" ht="21.75" customHeight="1" spans="1:39">
      <c r="A192" s="271"/>
      <c r="B192" s="176"/>
      <c r="C192" s="176"/>
      <c r="D192" s="176"/>
      <c r="E192" s="176"/>
      <c r="F192" s="36"/>
      <c r="G192" s="176"/>
      <c r="H192" s="176"/>
      <c r="I192" s="176"/>
      <c r="J192" s="176"/>
      <c r="K192" s="230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L192" s="271"/>
      <c r="AM192" s="271"/>
    </row>
    <row r="193" ht="21.75" customHeight="1" spans="1:39">
      <c r="A193" s="271"/>
      <c r="B193" s="176"/>
      <c r="C193" s="176"/>
      <c r="D193" s="176"/>
      <c r="E193" s="176"/>
      <c r="F193" s="36"/>
      <c r="G193" s="176"/>
      <c r="H193" s="176"/>
      <c r="I193" s="176"/>
      <c r="J193" s="176"/>
      <c r="K193" s="230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  <c r="AE193" s="271"/>
      <c r="AF193" s="271"/>
      <c r="AG193" s="271"/>
      <c r="AH193" s="271"/>
      <c r="AI193" s="271"/>
      <c r="AJ193" s="271"/>
      <c r="AK193" s="271"/>
      <c r="AL193" s="271"/>
      <c r="AM193" s="271"/>
    </row>
    <row r="194" ht="21.75" customHeight="1" spans="1:39">
      <c r="A194" s="271"/>
      <c r="B194" s="176"/>
      <c r="C194" s="176"/>
      <c r="D194" s="176"/>
      <c r="E194" s="176"/>
      <c r="F194" s="36"/>
      <c r="G194" s="176"/>
      <c r="H194" s="176"/>
      <c r="I194" s="176"/>
      <c r="J194" s="176"/>
      <c r="K194" s="230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  <c r="AE194" s="271"/>
      <c r="AF194" s="271"/>
      <c r="AG194" s="271"/>
      <c r="AH194" s="271"/>
      <c r="AI194" s="271"/>
      <c r="AJ194" s="271"/>
      <c r="AK194" s="271"/>
      <c r="AL194" s="271"/>
      <c r="AM194" s="271"/>
    </row>
    <row r="195" ht="21.75" customHeight="1" spans="1:39">
      <c r="A195" s="271"/>
      <c r="B195" s="176"/>
      <c r="C195" s="176"/>
      <c r="D195" s="176"/>
      <c r="E195" s="176"/>
      <c r="F195" s="36"/>
      <c r="G195" s="176"/>
      <c r="H195" s="176"/>
      <c r="I195" s="176"/>
      <c r="J195" s="176"/>
      <c r="K195" s="230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L195" s="271"/>
      <c r="AM195" s="271"/>
    </row>
    <row r="196" ht="21.75" customHeight="1" spans="1:39">
      <c r="A196" s="271"/>
      <c r="B196" s="176"/>
      <c r="C196" s="176"/>
      <c r="D196" s="176"/>
      <c r="E196" s="176"/>
      <c r="F196" s="36"/>
      <c r="G196" s="176"/>
      <c r="H196" s="176"/>
      <c r="I196" s="176"/>
      <c r="J196" s="176"/>
      <c r="K196" s="230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L196" s="271"/>
      <c r="AM196" s="271"/>
    </row>
    <row r="197" ht="21.75" customHeight="1" spans="1:39">
      <c r="A197" s="271"/>
      <c r="B197" s="176"/>
      <c r="C197" s="176"/>
      <c r="D197" s="176"/>
      <c r="E197" s="176"/>
      <c r="F197" s="36"/>
      <c r="G197" s="176"/>
      <c r="H197" s="176"/>
      <c r="I197" s="176"/>
      <c r="J197" s="176"/>
      <c r="K197" s="230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L197" s="271"/>
      <c r="AM197" s="271"/>
    </row>
    <row r="198" ht="21.75" customHeight="1" spans="1:39">
      <c r="A198" s="271"/>
      <c r="B198" s="176"/>
      <c r="C198" s="176"/>
      <c r="D198" s="176"/>
      <c r="E198" s="176"/>
      <c r="F198" s="36"/>
      <c r="G198" s="176"/>
      <c r="H198" s="176"/>
      <c r="I198" s="176"/>
      <c r="J198" s="176"/>
      <c r="K198" s="230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L198" s="271"/>
      <c r="AM198" s="271"/>
    </row>
    <row r="199" ht="21.75" customHeight="1" spans="1:39">
      <c r="A199" s="271"/>
      <c r="B199" s="176"/>
      <c r="C199" s="176"/>
      <c r="D199" s="176"/>
      <c r="E199" s="176"/>
      <c r="F199" s="36"/>
      <c r="G199" s="176"/>
      <c r="H199" s="176"/>
      <c r="I199" s="176"/>
      <c r="J199" s="176"/>
      <c r="K199" s="230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L199" s="271"/>
      <c r="AM199" s="271"/>
    </row>
    <row r="200" ht="21.75" customHeight="1" spans="1:39">
      <c r="A200" s="271"/>
      <c r="B200" s="176"/>
      <c r="C200" s="176"/>
      <c r="D200" s="176"/>
      <c r="E200" s="176"/>
      <c r="F200" s="36"/>
      <c r="G200" s="176"/>
      <c r="H200" s="176"/>
      <c r="I200" s="176"/>
      <c r="J200" s="176"/>
      <c r="K200" s="230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  <c r="AE200" s="271"/>
      <c r="AF200" s="271"/>
      <c r="AG200" s="271"/>
      <c r="AH200" s="271"/>
      <c r="AI200" s="271"/>
      <c r="AJ200" s="271"/>
      <c r="AK200" s="271"/>
      <c r="AL200" s="271"/>
      <c r="AM200" s="271"/>
    </row>
    <row r="201" ht="21.75" customHeight="1" spans="1:39">
      <c r="A201" s="271"/>
      <c r="B201" s="176"/>
      <c r="C201" s="176"/>
      <c r="D201" s="176"/>
      <c r="E201" s="176"/>
      <c r="F201" s="36"/>
      <c r="G201" s="176"/>
      <c r="H201" s="176"/>
      <c r="I201" s="176"/>
      <c r="J201" s="176"/>
      <c r="K201" s="230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  <c r="AE201" s="271"/>
      <c r="AF201" s="271"/>
      <c r="AG201" s="271"/>
      <c r="AH201" s="271"/>
      <c r="AI201" s="271"/>
      <c r="AJ201" s="271"/>
      <c r="AK201" s="271"/>
      <c r="AL201" s="271"/>
      <c r="AM201" s="271"/>
    </row>
    <row r="202" ht="21.75" customHeight="1" spans="1:39">
      <c r="A202" s="271"/>
      <c r="B202" s="176"/>
      <c r="C202" s="176"/>
      <c r="D202" s="176"/>
      <c r="E202" s="176"/>
      <c r="F202" s="36"/>
      <c r="G202" s="176"/>
      <c r="H202" s="176"/>
      <c r="I202" s="176"/>
      <c r="J202" s="176"/>
      <c r="K202" s="230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L202" s="271"/>
      <c r="AM202" s="271"/>
    </row>
    <row r="203" ht="21.75" customHeight="1" spans="1:39">
      <c r="A203" s="271"/>
      <c r="B203" s="176"/>
      <c r="C203" s="176"/>
      <c r="D203" s="176"/>
      <c r="E203" s="176"/>
      <c r="F203" s="36"/>
      <c r="G203" s="176"/>
      <c r="H203" s="176"/>
      <c r="I203" s="176"/>
      <c r="J203" s="176"/>
      <c r="K203" s="230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  <c r="AE203" s="271"/>
      <c r="AF203" s="271"/>
      <c r="AG203" s="271"/>
      <c r="AH203" s="271"/>
      <c r="AI203" s="271"/>
      <c r="AJ203" s="271"/>
      <c r="AK203" s="271"/>
      <c r="AL203" s="271"/>
      <c r="AM203" s="271"/>
    </row>
    <row r="204" ht="21.75" customHeight="1" spans="1:39">
      <c r="A204" s="271"/>
      <c r="B204" s="176"/>
      <c r="C204" s="176"/>
      <c r="D204" s="176"/>
      <c r="E204" s="176"/>
      <c r="F204" s="36"/>
      <c r="G204" s="176"/>
      <c r="H204" s="176"/>
      <c r="I204" s="176"/>
      <c r="J204" s="176"/>
      <c r="K204" s="230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  <c r="AE204" s="271"/>
      <c r="AF204" s="271"/>
      <c r="AG204" s="271"/>
      <c r="AH204" s="271"/>
      <c r="AI204" s="271"/>
      <c r="AJ204" s="271"/>
      <c r="AK204" s="271"/>
      <c r="AL204" s="271"/>
      <c r="AM204" s="271"/>
    </row>
    <row r="205" ht="21.75" customHeight="1" spans="1:39">
      <c r="A205" s="271"/>
      <c r="B205" s="176"/>
      <c r="C205" s="176"/>
      <c r="D205" s="176"/>
      <c r="E205" s="176"/>
      <c r="F205" s="36"/>
      <c r="G205" s="176"/>
      <c r="H205" s="176"/>
      <c r="I205" s="176"/>
      <c r="J205" s="176"/>
      <c r="K205" s="230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L205" s="271"/>
      <c r="AM205" s="271"/>
    </row>
    <row r="206" ht="21.75" customHeight="1" spans="1:39">
      <c r="A206" s="271"/>
      <c r="B206" s="176"/>
      <c r="C206" s="176"/>
      <c r="D206" s="176"/>
      <c r="E206" s="176"/>
      <c r="F206" s="36"/>
      <c r="G206" s="176"/>
      <c r="H206" s="176"/>
      <c r="I206" s="176"/>
      <c r="J206" s="176"/>
      <c r="K206" s="230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  <c r="AE206" s="271"/>
      <c r="AF206" s="271"/>
      <c r="AG206" s="271"/>
      <c r="AH206" s="271"/>
      <c r="AI206" s="271"/>
      <c r="AJ206" s="271"/>
      <c r="AK206" s="271"/>
      <c r="AL206" s="271"/>
      <c r="AM206" s="271"/>
    </row>
    <row r="207" ht="21.75" customHeight="1" spans="1:39">
      <c r="A207" s="271"/>
      <c r="B207" s="176"/>
      <c r="C207" s="176"/>
      <c r="D207" s="176"/>
      <c r="E207" s="176"/>
      <c r="F207" s="36"/>
      <c r="G207" s="176"/>
      <c r="H207" s="176"/>
      <c r="I207" s="176"/>
      <c r="J207" s="176"/>
      <c r="K207" s="230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L207" s="271"/>
      <c r="AM207" s="271"/>
    </row>
    <row r="208" ht="21.75" customHeight="1" spans="1:39">
      <c r="A208" s="271"/>
      <c r="B208" s="176"/>
      <c r="C208" s="176"/>
      <c r="D208" s="176"/>
      <c r="E208" s="176"/>
      <c r="F208" s="36"/>
      <c r="G208" s="176"/>
      <c r="H208" s="176"/>
      <c r="I208" s="176"/>
      <c r="J208" s="176"/>
      <c r="K208" s="230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L208" s="271"/>
      <c r="AM208" s="271"/>
    </row>
    <row r="209" ht="21.75" customHeight="1" spans="1:39">
      <c r="A209" s="271"/>
      <c r="B209" s="176"/>
      <c r="C209" s="176"/>
      <c r="D209" s="176"/>
      <c r="E209" s="176"/>
      <c r="F209" s="36"/>
      <c r="G209" s="176"/>
      <c r="H209" s="176"/>
      <c r="I209" s="176"/>
      <c r="J209" s="176"/>
      <c r="K209" s="230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L209" s="271"/>
      <c r="AM209" s="271"/>
    </row>
    <row r="210" ht="21.75" customHeight="1" spans="1:39">
      <c r="A210" s="271"/>
      <c r="B210" s="176"/>
      <c r="C210" s="176"/>
      <c r="D210" s="176"/>
      <c r="E210" s="176"/>
      <c r="F210" s="36"/>
      <c r="G210" s="176"/>
      <c r="H210" s="176"/>
      <c r="I210" s="176"/>
      <c r="J210" s="176"/>
      <c r="K210" s="230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L210" s="271"/>
      <c r="AM210" s="271"/>
    </row>
    <row r="211" ht="21.75" customHeight="1" spans="1:39">
      <c r="A211" s="271"/>
      <c r="B211" s="176"/>
      <c r="C211" s="176"/>
      <c r="D211" s="176"/>
      <c r="E211" s="176"/>
      <c r="F211" s="36"/>
      <c r="G211" s="176"/>
      <c r="H211" s="176"/>
      <c r="I211" s="176"/>
      <c r="J211" s="176"/>
      <c r="K211" s="230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  <c r="AE211" s="271"/>
      <c r="AF211" s="271"/>
      <c r="AG211" s="271"/>
      <c r="AH211" s="271"/>
      <c r="AI211" s="271"/>
      <c r="AJ211" s="271"/>
      <c r="AK211" s="271"/>
      <c r="AL211" s="271"/>
      <c r="AM211" s="271"/>
    </row>
    <row r="212" ht="21.75" customHeight="1" spans="1:39">
      <c r="A212" s="271"/>
      <c r="B212" s="176"/>
      <c r="C212" s="176"/>
      <c r="D212" s="176"/>
      <c r="E212" s="176"/>
      <c r="F212" s="36"/>
      <c r="G212" s="176"/>
      <c r="H212" s="176"/>
      <c r="I212" s="176"/>
      <c r="J212" s="176"/>
      <c r="K212" s="230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  <c r="AE212" s="271"/>
      <c r="AF212" s="271"/>
      <c r="AG212" s="271"/>
      <c r="AH212" s="271"/>
      <c r="AI212" s="271"/>
      <c r="AJ212" s="271"/>
      <c r="AK212" s="271"/>
      <c r="AL212" s="271"/>
      <c r="AM212" s="271"/>
    </row>
    <row r="213" ht="21.75" customHeight="1" spans="1:39">
      <c r="A213" s="271"/>
      <c r="B213" s="176"/>
      <c r="C213" s="176"/>
      <c r="D213" s="176"/>
      <c r="E213" s="176"/>
      <c r="F213" s="36"/>
      <c r="G213" s="176"/>
      <c r="H213" s="176"/>
      <c r="I213" s="176"/>
      <c r="J213" s="176"/>
      <c r="K213" s="230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  <c r="AE213" s="271"/>
      <c r="AF213" s="271"/>
      <c r="AG213" s="271"/>
      <c r="AH213" s="271"/>
      <c r="AI213" s="271"/>
      <c r="AJ213" s="271"/>
      <c r="AK213" s="271"/>
      <c r="AL213" s="271"/>
      <c r="AM213" s="271"/>
    </row>
    <row r="214" ht="21.75" customHeight="1" spans="1:39">
      <c r="A214" s="271"/>
      <c r="B214" s="176"/>
      <c r="C214" s="176"/>
      <c r="D214" s="176"/>
      <c r="E214" s="176"/>
      <c r="F214" s="36"/>
      <c r="G214" s="176"/>
      <c r="H214" s="176"/>
      <c r="I214" s="176"/>
      <c r="J214" s="176"/>
      <c r="K214" s="230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  <c r="AE214" s="271"/>
      <c r="AF214" s="271"/>
      <c r="AG214" s="271"/>
      <c r="AH214" s="271"/>
      <c r="AI214" s="271"/>
      <c r="AJ214" s="271"/>
      <c r="AK214" s="271"/>
      <c r="AL214" s="271"/>
      <c r="AM214" s="271"/>
    </row>
    <row r="215" ht="21.75" customHeight="1" spans="1:39">
      <c r="A215" s="271"/>
      <c r="B215" s="176"/>
      <c r="C215" s="176"/>
      <c r="D215" s="176"/>
      <c r="E215" s="176"/>
      <c r="F215" s="36"/>
      <c r="G215" s="176"/>
      <c r="H215" s="176"/>
      <c r="I215" s="176"/>
      <c r="J215" s="176"/>
      <c r="K215" s="230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  <c r="AE215" s="271"/>
      <c r="AF215" s="271"/>
      <c r="AG215" s="271"/>
      <c r="AH215" s="271"/>
      <c r="AI215" s="271"/>
      <c r="AJ215" s="271"/>
      <c r="AK215" s="271"/>
      <c r="AL215" s="271"/>
      <c r="AM215" s="271"/>
    </row>
    <row r="216" ht="21.75" customHeight="1" spans="1:39">
      <c r="A216" s="271"/>
      <c r="B216" s="176"/>
      <c r="C216" s="176"/>
      <c r="D216" s="176"/>
      <c r="E216" s="176"/>
      <c r="F216" s="36"/>
      <c r="G216" s="176"/>
      <c r="H216" s="176"/>
      <c r="I216" s="176"/>
      <c r="J216" s="176"/>
      <c r="K216" s="230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L216" s="271"/>
      <c r="AM216" s="271"/>
    </row>
    <row r="217" ht="21.75" customHeight="1" spans="1:39">
      <c r="A217" s="271"/>
      <c r="B217" s="176"/>
      <c r="C217" s="176"/>
      <c r="D217" s="176"/>
      <c r="E217" s="176"/>
      <c r="F217" s="36"/>
      <c r="G217" s="176"/>
      <c r="H217" s="176"/>
      <c r="I217" s="176"/>
      <c r="J217" s="176"/>
      <c r="K217" s="230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L217" s="271"/>
      <c r="AM217" s="271"/>
    </row>
    <row r="218" ht="21.75" customHeight="1" spans="1:39">
      <c r="A218" s="271"/>
      <c r="B218" s="176"/>
      <c r="C218" s="176"/>
      <c r="D218" s="176"/>
      <c r="E218" s="176"/>
      <c r="F218" s="36"/>
      <c r="G218" s="176"/>
      <c r="H218" s="176"/>
      <c r="I218" s="176"/>
      <c r="J218" s="176"/>
      <c r="K218" s="230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L218" s="271"/>
      <c r="AM218" s="271"/>
    </row>
    <row r="219" ht="21.75" customHeight="1" spans="1:39">
      <c r="A219" s="271"/>
      <c r="B219" s="176"/>
      <c r="C219" s="176"/>
      <c r="D219" s="176"/>
      <c r="E219" s="176"/>
      <c r="F219" s="36"/>
      <c r="G219" s="176"/>
      <c r="H219" s="176"/>
      <c r="I219" s="176"/>
      <c r="J219" s="176"/>
      <c r="K219" s="230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L219" s="271"/>
      <c r="AM219" s="271"/>
    </row>
    <row r="220" ht="21.75" customHeight="1" spans="1:39">
      <c r="A220" s="271"/>
      <c r="B220" s="176"/>
      <c r="C220" s="176"/>
      <c r="D220" s="176"/>
      <c r="E220" s="176"/>
      <c r="F220" s="36"/>
      <c r="G220" s="176"/>
      <c r="H220" s="176"/>
      <c r="I220" s="176"/>
      <c r="J220" s="176"/>
      <c r="K220" s="230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L220" s="271"/>
      <c r="AM220" s="271"/>
    </row>
    <row r="221" ht="21.75" customHeight="1" spans="1:39">
      <c r="A221" s="271"/>
      <c r="B221" s="176"/>
      <c r="C221" s="176"/>
      <c r="D221" s="176"/>
      <c r="E221" s="176"/>
      <c r="F221" s="36"/>
      <c r="G221" s="176"/>
      <c r="H221" s="176"/>
      <c r="I221" s="176"/>
      <c r="J221" s="176"/>
      <c r="K221" s="230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L221" s="271"/>
      <c r="AM221" s="271"/>
    </row>
    <row r="222" ht="21.75" customHeight="1" spans="1:39">
      <c r="A222" s="271"/>
      <c r="B222" s="176"/>
      <c r="C222" s="176"/>
      <c r="D222" s="176"/>
      <c r="E222" s="176"/>
      <c r="F222" s="36"/>
      <c r="G222" s="176"/>
      <c r="H222" s="176"/>
      <c r="I222" s="176"/>
      <c r="J222" s="176"/>
      <c r="K222" s="230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L222" s="271"/>
      <c r="AM222" s="271"/>
    </row>
    <row r="223" ht="21.75" customHeight="1" spans="1:39">
      <c r="A223" s="271"/>
      <c r="B223" s="176"/>
      <c r="C223" s="176"/>
      <c r="D223" s="176"/>
      <c r="E223" s="176"/>
      <c r="F223" s="36"/>
      <c r="G223" s="176"/>
      <c r="H223" s="176"/>
      <c r="I223" s="176"/>
      <c r="J223" s="176"/>
      <c r="K223" s="230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L223" s="271"/>
      <c r="AM223" s="271"/>
    </row>
    <row r="224" ht="21.75" customHeight="1" spans="1:39">
      <c r="A224" s="271"/>
      <c r="B224" s="176"/>
      <c r="C224" s="176"/>
      <c r="D224" s="176"/>
      <c r="E224" s="176"/>
      <c r="F224" s="36"/>
      <c r="G224" s="176"/>
      <c r="H224" s="176"/>
      <c r="I224" s="176"/>
      <c r="J224" s="176"/>
      <c r="K224" s="230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L224" s="271"/>
      <c r="AM224" s="271"/>
    </row>
    <row r="225" ht="21.75" customHeight="1" spans="1:39">
      <c r="A225" s="271"/>
      <c r="B225" s="176"/>
      <c r="C225" s="176"/>
      <c r="D225" s="176"/>
      <c r="E225" s="176"/>
      <c r="F225" s="36"/>
      <c r="G225" s="176"/>
      <c r="H225" s="176"/>
      <c r="I225" s="176"/>
      <c r="J225" s="176"/>
      <c r="K225" s="230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L225" s="271"/>
      <c r="AM225" s="271"/>
    </row>
    <row r="226" ht="21.75" customHeight="1" spans="1:39">
      <c r="A226" s="271"/>
      <c r="B226" s="176"/>
      <c r="C226" s="176"/>
      <c r="D226" s="176"/>
      <c r="E226" s="176"/>
      <c r="F226" s="36"/>
      <c r="G226" s="176"/>
      <c r="H226" s="176"/>
      <c r="I226" s="176"/>
      <c r="J226" s="176"/>
      <c r="K226" s="230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L226" s="271"/>
      <c r="AM226" s="271"/>
    </row>
    <row r="227" ht="21.75" customHeight="1" spans="1:39">
      <c r="A227" s="271"/>
      <c r="B227" s="176"/>
      <c r="C227" s="176"/>
      <c r="D227" s="176"/>
      <c r="E227" s="176"/>
      <c r="F227" s="36"/>
      <c r="G227" s="176"/>
      <c r="H227" s="176"/>
      <c r="I227" s="176"/>
      <c r="J227" s="176"/>
      <c r="K227" s="230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L227" s="271"/>
      <c r="AM227" s="271"/>
    </row>
    <row r="228" ht="21.75" customHeight="1" spans="1:39">
      <c r="A228" s="271"/>
      <c r="B228" s="176"/>
      <c r="C228" s="176"/>
      <c r="D228" s="176"/>
      <c r="E228" s="176"/>
      <c r="F228" s="36"/>
      <c r="G228" s="176"/>
      <c r="H228" s="176"/>
      <c r="I228" s="176"/>
      <c r="J228" s="176"/>
      <c r="K228" s="230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L228" s="271"/>
      <c r="AM228" s="271"/>
    </row>
    <row r="229" ht="21.75" customHeight="1" spans="1:39">
      <c r="A229" s="271"/>
      <c r="B229" s="176"/>
      <c r="C229" s="176"/>
      <c r="D229" s="176"/>
      <c r="E229" s="176"/>
      <c r="F229" s="36"/>
      <c r="G229" s="176"/>
      <c r="H229" s="176"/>
      <c r="I229" s="176"/>
      <c r="J229" s="176"/>
      <c r="K229" s="230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L229" s="271"/>
      <c r="AM229" s="271"/>
    </row>
    <row r="230" ht="21.75" customHeight="1" spans="1:39">
      <c r="A230" s="271"/>
      <c r="B230" s="176"/>
      <c r="C230" s="176"/>
      <c r="D230" s="176"/>
      <c r="E230" s="176"/>
      <c r="F230" s="36"/>
      <c r="G230" s="176"/>
      <c r="H230" s="176"/>
      <c r="I230" s="176"/>
      <c r="J230" s="176"/>
      <c r="K230" s="230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L230" s="271"/>
      <c r="AM230" s="271"/>
    </row>
    <row r="231" ht="21.75" customHeight="1" spans="1:39">
      <c r="A231" s="271"/>
      <c r="B231" s="176"/>
      <c r="C231" s="176"/>
      <c r="D231" s="176"/>
      <c r="E231" s="176"/>
      <c r="F231" s="36"/>
      <c r="G231" s="176"/>
      <c r="H231" s="176"/>
      <c r="I231" s="176"/>
      <c r="J231" s="176"/>
      <c r="K231" s="230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L231" s="271"/>
      <c r="AM231" s="271"/>
    </row>
    <row r="232" ht="21.75" customHeight="1" spans="1:39">
      <c r="A232" s="271"/>
      <c r="B232" s="176"/>
      <c r="C232" s="176"/>
      <c r="D232" s="176"/>
      <c r="E232" s="176"/>
      <c r="F232" s="36"/>
      <c r="G232" s="176"/>
      <c r="H232" s="176"/>
      <c r="I232" s="176"/>
      <c r="J232" s="176"/>
      <c r="K232" s="230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L232" s="271"/>
      <c r="AM232" s="271"/>
    </row>
    <row r="233" ht="21.75" customHeight="1" spans="1:39">
      <c r="A233" s="271"/>
      <c r="B233" s="176"/>
      <c r="C233" s="176"/>
      <c r="D233" s="176"/>
      <c r="E233" s="176"/>
      <c r="F233" s="36"/>
      <c r="G233" s="176"/>
      <c r="H233" s="176"/>
      <c r="I233" s="176"/>
      <c r="J233" s="176"/>
      <c r="K233" s="230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21.75" customHeight="1" spans="1:39">
      <c r="A234" s="271"/>
      <c r="B234" s="176"/>
      <c r="C234" s="176"/>
      <c r="D234" s="176"/>
      <c r="E234" s="176"/>
      <c r="F234" s="36"/>
      <c r="G234" s="176"/>
      <c r="H234" s="176"/>
      <c r="I234" s="176"/>
      <c r="J234" s="176"/>
      <c r="K234" s="230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  <c r="AE234" s="271"/>
      <c r="AF234" s="271"/>
      <c r="AG234" s="271"/>
      <c r="AH234" s="271"/>
      <c r="AI234" s="271"/>
      <c r="AJ234" s="271"/>
      <c r="AK234" s="271"/>
      <c r="AL234" s="271"/>
      <c r="AM234" s="271"/>
    </row>
    <row r="235" ht="21.75" customHeight="1" spans="1:39">
      <c r="A235" s="271"/>
      <c r="B235" s="176"/>
      <c r="C235" s="176"/>
      <c r="D235" s="176"/>
      <c r="E235" s="176"/>
      <c r="F235" s="36"/>
      <c r="G235" s="176"/>
      <c r="H235" s="176"/>
      <c r="I235" s="176"/>
      <c r="J235" s="176"/>
      <c r="K235" s="230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  <c r="AE235" s="271"/>
      <c r="AF235" s="271"/>
      <c r="AG235" s="271"/>
      <c r="AH235" s="271"/>
      <c r="AI235" s="271"/>
      <c r="AJ235" s="271"/>
      <c r="AK235" s="271"/>
      <c r="AL235" s="271"/>
      <c r="AM235" s="271"/>
    </row>
    <row r="236" ht="21.75" customHeight="1" spans="1:39">
      <c r="A236" s="271"/>
      <c r="B236" s="176"/>
      <c r="C236" s="176"/>
      <c r="D236" s="176"/>
      <c r="E236" s="176"/>
      <c r="F236" s="36"/>
      <c r="G236" s="176"/>
      <c r="H236" s="176"/>
      <c r="I236" s="176"/>
      <c r="J236" s="176"/>
      <c r="K236" s="230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  <c r="AE236" s="271"/>
      <c r="AF236" s="271"/>
      <c r="AG236" s="271"/>
      <c r="AH236" s="271"/>
      <c r="AI236" s="271"/>
      <c r="AJ236" s="271"/>
      <c r="AK236" s="271"/>
      <c r="AL236" s="271"/>
      <c r="AM236" s="271"/>
    </row>
    <row r="237" ht="21.75" customHeight="1" spans="1:39">
      <c r="A237" s="271"/>
      <c r="B237" s="176"/>
      <c r="C237" s="176"/>
      <c r="D237" s="176"/>
      <c r="E237" s="176"/>
      <c r="F237" s="36"/>
      <c r="G237" s="176"/>
      <c r="H237" s="176"/>
      <c r="I237" s="176"/>
      <c r="J237" s="176"/>
      <c r="K237" s="230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  <c r="AE237" s="271"/>
      <c r="AF237" s="271"/>
      <c r="AG237" s="271"/>
      <c r="AH237" s="271"/>
      <c r="AI237" s="271"/>
      <c r="AJ237" s="271"/>
      <c r="AK237" s="271"/>
      <c r="AL237" s="271"/>
      <c r="AM237" s="271"/>
    </row>
    <row r="238" ht="21.75" customHeight="1" spans="1:39">
      <c r="A238" s="271"/>
      <c r="B238" s="176"/>
      <c r="C238" s="176"/>
      <c r="D238" s="176"/>
      <c r="E238" s="176"/>
      <c r="F238" s="36"/>
      <c r="G238" s="176"/>
      <c r="H238" s="176"/>
      <c r="I238" s="176"/>
      <c r="J238" s="176"/>
      <c r="K238" s="230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  <c r="AE238" s="271"/>
      <c r="AF238" s="271"/>
      <c r="AG238" s="271"/>
      <c r="AH238" s="271"/>
      <c r="AI238" s="271"/>
      <c r="AJ238" s="271"/>
      <c r="AK238" s="271"/>
      <c r="AL238" s="271"/>
      <c r="AM238" s="271"/>
    </row>
    <row r="239" ht="21.75" customHeight="1" spans="1:39">
      <c r="A239" s="271"/>
      <c r="B239" s="176"/>
      <c r="C239" s="176"/>
      <c r="D239" s="176"/>
      <c r="E239" s="176"/>
      <c r="F239" s="36"/>
      <c r="G239" s="176"/>
      <c r="H239" s="176"/>
      <c r="I239" s="176"/>
      <c r="J239" s="176"/>
      <c r="K239" s="230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L239" s="271"/>
      <c r="AM239" s="271"/>
    </row>
    <row r="240" ht="21.75" customHeight="1" spans="1:39">
      <c r="A240" s="271"/>
      <c r="B240" s="176"/>
      <c r="C240" s="176"/>
      <c r="D240" s="176"/>
      <c r="E240" s="176"/>
      <c r="F240" s="36"/>
      <c r="G240" s="176"/>
      <c r="H240" s="176"/>
      <c r="I240" s="176"/>
      <c r="J240" s="176"/>
      <c r="K240" s="230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L240" s="271"/>
      <c r="AM240" s="271"/>
    </row>
    <row r="241" ht="21.75" customHeight="1" spans="1:39">
      <c r="A241" s="271"/>
      <c r="B241" s="176"/>
      <c r="C241" s="176"/>
      <c r="D241" s="176"/>
      <c r="E241" s="176"/>
      <c r="F241" s="36"/>
      <c r="G241" s="176"/>
      <c r="H241" s="176"/>
      <c r="I241" s="176"/>
      <c r="J241" s="176"/>
      <c r="K241" s="230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L241" s="271"/>
      <c r="AM241" s="271"/>
    </row>
    <row r="242" ht="21.75" customHeight="1" spans="1:39">
      <c r="A242" s="271"/>
      <c r="B242" s="176"/>
      <c r="C242" s="176"/>
      <c r="D242" s="176"/>
      <c r="E242" s="176"/>
      <c r="F242" s="36"/>
      <c r="G242" s="176"/>
      <c r="H242" s="176"/>
      <c r="I242" s="176"/>
      <c r="J242" s="176"/>
      <c r="K242" s="230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L242" s="271"/>
      <c r="AM242" s="271"/>
    </row>
    <row r="243" ht="21.75" customHeight="1" spans="1:39">
      <c r="A243" s="271"/>
      <c r="B243" s="176"/>
      <c r="C243" s="176"/>
      <c r="D243" s="176"/>
      <c r="E243" s="176"/>
      <c r="F243" s="36"/>
      <c r="G243" s="176"/>
      <c r="H243" s="176"/>
      <c r="I243" s="176"/>
      <c r="J243" s="176"/>
      <c r="K243" s="230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L243" s="271"/>
      <c r="AM243" s="271"/>
    </row>
    <row r="244" ht="21.75" customHeight="1" spans="1:39">
      <c r="A244" s="271"/>
      <c r="B244" s="176"/>
      <c r="C244" s="176"/>
      <c r="D244" s="176"/>
      <c r="E244" s="176"/>
      <c r="F244" s="36"/>
      <c r="G244" s="176"/>
      <c r="H244" s="176"/>
      <c r="I244" s="176"/>
      <c r="J244" s="176"/>
      <c r="K244" s="230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  <c r="AE244" s="271"/>
      <c r="AF244" s="271"/>
      <c r="AG244" s="271"/>
      <c r="AH244" s="271"/>
      <c r="AI244" s="271"/>
      <c r="AJ244" s="271"/>
      <c r="AK244" s="271"/>
      <c r="AL244" s="271"/>
      <c r="AM244" s="271"/>
    </row>
    <row r="245" ht="21.75" customHeight="1" spans="1:39">
      <c r="A245" s="271"/>
      <c r="B245" s="176"/>
      <c r="C245" s="176"/>
      <c r="D245" s="176"/>
      <c r="E245" s="176"/>
      <c r="F245" s="36"/>
      <c r="G245" s="176"/>
      <c r="H245" s="176"/>
      <c r="I245" s="176"/>
      <c r="J245" s="176"/>
      <c r="K245" s="230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L245" s="271"/>
      <c r="AM245" s="271"/>
    </row>
    <row r="246" ht="21.75" customHeight="1" spans="1:39">
      <c r="A246" s="271"/>
      <c r="B246" s="176"/>
      <c r="C246" s="176"/>
      <c r="D246" s="176"/>
      <c r="E246" s="176"/>
      <c r="F246" s="36"/>
      <c r="G246" s="176"/>
      <c r="H246" s="176"/>
      <c r="I246" s="176"/>
      <c r="J246" s="176"/>
      <c r="K246" s="230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L246" s="271"/>
      <c r="AM246" s="271"/>
    </row>
    <row r="247" ht="21.75" customHeight="1" spans="1:39">
      <c r="A247" s="271"/>
      <c r="B247" s="176"/>
      <c r="C247" s="176"/>
      <c r="D247" s="176"/>
      <c r="E247" s="176"/>
      <c r="F247" s="36"/>
      <c r="G247" s="176"/>
      <c r="H247" s="176"/>
      <c r="I247" s="176"/>
      <c r="J247" s="176"/>
      <c r="K247" s="230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71"/>
      <c r="AE247" s="271"/>
      <c r="AF247" s="271"/>
      <c r="AG247" s="271"/>
      <c r="AH247" s="271"/>
      <c r="AI247" s="271"/>
      <c r="AJ247" s="271"/>
      <c r="AK247" s="271"/>
      <c r="AL247" s="271"/>
      <c r="AM247" s="271"/>
    </row>
    <row r="248" ht="21.75" customHeight="1" spans="1:39">
      <c r="A248" s="271"/>
      <c r="B248" s="176"/>
      <c r="C248" s="176"/>
      <c r="D248" s="176"/>
      <c r="E248" s="176"/>
      <c r="F248" s="36"/>
      <c r="G248" s="176"/>
      <c r="H248" s="176"/>
      <c r="I248" s="176"/>
      <c r="J248" s="176"/>
      <c r="K248" s="230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L248" s="271"/>
      <c r="AM248" s="271"/>
    </row>
    <row r="249" ht="21.75" customHeight="1" spans="1:39">
      <c r="A249" s="271"/>
      <c r="B249" s="176"/>
      <c r="C249" s="176"/>
      <c r="D249" s="176"/>
      <c r="E249" s="176"/>
      <c r="F249" s="36"/>
      <c r="G249" s="176"/>
      <c r="H249" s="176"/>
      <c r="I249" s="176"/>
      <c r="J249" s="176"/>
      <c r="K249" s="230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L249" s="271"/>
      <c r="AM249" s="271"/>
    </row>
    <row r="250" ht="21.75" customHeight="1" spans="1:39">
      <c r="A250" s="271"/>
      <c r="B250" s="176"/>
      <c r="C250" s="176"/>
      <c r="D250" s="176"/>
      <c r="E250" s="176"/>
      <c r="F250" s="36"/>
      <c r="G250" s="176"/>
      <c r="H250" s="176"/>
      <c r="I250" s="176"/>
      <c r="J250" s="176"/>
      <c r="K250" s="230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71"/>
      <c r="AE250" s="271"/>
      <c r="AF250" s="271"/>
      <c r="AG250" s="271"/>
      <c r="AH250" s="271"/>
      <c r="AI250" s="271"/>
      <c r="AJ250" s="271"/>
      <c r="AK250" s="271"/>
      <c r="AL250" s="271"/>
      <c r="AM250" s="271"/>
    </row>
    <row r="251" ht="21.75" customHeight="1" spans="1:39">
      <c r="A251" s="271"/>
      <c r="B251" s="176"/>
      <c r="C251" s="176"/>
      <c r="D251" s="176"/>
      <c r="E251" s="176"/>
      <c r="F251" s="36"/>
      <c r="G251" s="176"/>
      <c r="H251" s="176"/>
      <c r="I251" s="176"/>
      <c r="J251" s="176"/>
      <c r="K251" s="230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71"/>
      <c r="AE251" s="271"/>
      <c r="AF251" s="271"/>
      <c r="AG251" s="271"/>
      <c r="AH251" s="271"/>
      <c r="AI251" s="271"/>
      <c r="AJ251" s="271"/>
      <c r="AK251" s="271"/>
      <c r="AL251" s="271"/>
      <c r="AM251" s="271"/>
    </row>
    <row r="252" ht="21.75" customHeight="1" spans="1:39">
      <c r="A252" s="271"/>
      <c r="B252" s="176"/>
      <c r="C252" s="176"/>
      <c r="D252" s="176"/>
      <c r="E252" s="176"/>
      <c r="F252" s="36"/>
      <c r="G252" s="176"/>
      <c r="H252" s="176"/>
      <c r="I252" s="176"/>
      <c r="J252" s="176"/>
      <c r="K252" s="230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71"/>
      <c r="AE252" s="271"/>
      <c r="AF252" s="271"/>
      <c r="AG252" s="271"/>
      <c r="AH252" s="271"/>
      <c r="AI252" s="271"/>
      <c r="AJ252" s="271"/>
      <c r="AK252" s="271"/>
      <c r="AL252" s="271"/>
      <c r="AM252" s="271"/>
    </row>
    <row r="253" ht="21.75" customHeight="1" spans="1:39">
      <c r="A253" s="271"/>
      <c r="B253" s="176"/>
      <c r="C253" s="176"/>
      <c r="D253" s="176"/>
      <c r="E253" s="176"/>
      <c r="F253" s="36"/>
      <c r="G253" s="176"/>
      <c r="H253" s="176"/>
      <c r="I253" s="176"/>
      <c r="J253" s="176"/>
      <c r="K253" s="230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71"/>
      <c r="AE253" s="271"/>
      <c r="AF253" s="271"/>
      <c r="AG253" s="271"/>
      <c r="AH253" s="271"/>
      <c r="AI253" s="271"/>
      <c r="AJ253" s="271"/>
      <c r="AK253" s="271"/>
      <c r="AL253" s="271"/>
      <c r="AM253" s="271"/>
    </row>
    <row r="254" ht="21.75" customHeight="1" spans="1:39">
      <c r="A254" s="271"/>
      <c r="B254" s="176"/>
      <c r="C254" s="176"/>
      <c r="D254" s="176"/>
      <c r="E254" s="176"/>
      <c r="F254" s="36"/>
      <c r="G254" s="176"/>
      <c r="H254" s="176"/>
      <c r="I254" s="176"/>
      <c r="J254" s="176"/>
      <c r="K254" s="230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71"/>
      <c r="AE254" s="271"/>
      <c r="AF254" s="271"/>
      <c r="AG254" s="271"/>
      <c r="AH254" s="271"/>
      <c r="AI254" s="271"/>
      <c r="AJ254" s="271"/>
      <c r="AK254" s="271"/>
      <c r="AL254" s="271"/>
      <c r="AM254" s="271"/>
    </row>
    <row r="255" ht="21.75" customHeight="1" spans="1:39">
      <c r="A255" s="271"/>
      <c r="B255" s="176"/>
      <c r="C255" s="176"/>
      <c r="D255" s="176"/>
      <c r="E255" s="176"/>
      <c r="F255" s="36"/>
      <c r="G255" s="176"/>
      <c r="H255" s="176"/>
      <c r="I255" s="176"/>
      <c r="J255" s="176"/>
      <c r="K255" s="230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L255" s="271"/>
      <c r="AM255" s="271"/>
    </row>
    <row r="256" ht="21.75" customHeight="1" spans="1:39">
      <c r="A256" s="271"/>
      <c r="B256" s="176"/>
      <c r="C256" s="176"/>
      <c r="D256" s="176"/>
      <c r="E256" s="176"/>
      <c r="F256" s="36"/>
      <c r="G256" s="176"/>
      <c r="H256" s="176"/>
      <c r="I256" s="176"/>
      <c r="J256" s="176"/>
      <c r="K256" s="230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71"/>
      <c r="AE256" s="271"/>
      <c r="AF256" s="271"/>
      <c r="AG256" s="271"/>
      <c r="AH256" s="271"/>
      <c r="AI256" s="271"/>
      <c r="AJ256" s="271"/>
      <c r="AK256" s="271"/>
      <c r="AL256" s="271"/>
      <c r="AM256" s="271"/>
    </row>
    <row r="257" ht="21.75" customHeight="1" spans="1:39">
      <c r="A257" s="271"/>
      <c r="B257" s="176"/>
      <c r="C257" s="176"/>
      <c r="D257" s="176"/>
      <c r="E257" s="176"/>
      <c r="F257" s="36"/>
      <c r="G257" s="176"/>
      <c r="H257" s="176"/>
      <c r="I257" s="176"/>
      <c r="J257" s="176"/>
      <c r="K257" s="230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L257" s="271"/>
      <c r="AM257" s="271"/>
    </row>
    <row r="258" ht="21.75" customHeight="1" spans="1:39">
      <c r="A258" s="271"/>
      <c r="B258" s="176"/>
      <c r="C258" s="176"/>
      <c r="D258" s="176"/>
      <c r="E258" s="176"/>
      <c r="F258" s="36"/>
      <c r="G258" s="176"/>
      <c r="H258" s="176"/>
      <c r="I258" s="176"/>
      <c r="J258" s="176"/>
      <c r="K258" s="230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L258" s="271"/>
      <c r="AM258" s="271"/>
    </row>
    <row r="259" ht="21.75" customHeight="1" spans="1:39">
      <c r="A259" s="271"/>
      <c r="B259" s="176"/>
      <c r="C259" s="176"/>
      <c r="D259" s="176"/>
      <c r="E259" s="176"/>
      <c r="F259" s="36"/>
      <c r="G259" s="176"/>
      <c r="H259" s="176"/>
      <c r="I259" s="176"/>
      <c r="J259" s="176"/>
      <c r="K259" s="230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L259" s="271"/>
      <c r="AM259" s="271"/>
    </row>
    <row r="260" ht="21.75" customHeight="1" spans="1:39">
      <c r="A260" s="271"/>
      <c r="B260" s="176"/>
      <c r="C260" s="176"/>
      <c r="D260" s="176"/>
      <c r="E260" s="176"/>
      <c r="F260" s="36"/>
      <c r="G260" s="176"/>
      <c r="H260" s="176"/>
      <c r="I260" s="176"/>
      <c r="J260" s="176"/>
      <c r="K260" s="230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271"/>
      <c r="AL260" s="271"/>
      <c r="AM260" s="271"/>
    </row>
    <row r="261" ht="21.75" customHeight="1" spans="1:39">
      <c r="A261" s="271"/>
      <c r="B261" s="176"/>
      <c r="C261" s="176"/>
      <c r="D261" s="176"/>
      <c r="E261" s="176"/>
      <c r="F261" s="36"/>
      <c r="G261" s="176"/>
      <c r="H261" s="176"/>
      <c r="I261" s="176"/>
      <c r="J261" s="176"/>
      <c r="K261" s="230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71"/>
      <c r="AE261" s="271"/>
      <c r="AF261" s="271"/>
      <c r="AG261" s="271"/>
      <c r="AH261" s="271"/>
      <c r="AI261" s="271"/>
      <c r="AJ261" s="271"/>
      <c r="AK261" s="271"/>
      <c r="AL261" s="271"/>
      <c r="AM261" s="271"/>
    </row>
    <row r="262" ht="21.75" customHeight="1" spans="1:39">
      <c r="A262" s="271"/>
      <c r="B262" s="176"/>
      <c r="C262" s="176"/>
      <c r="D262" s="176"/>
      <c r="E262" s="176"/>
      <c r="F262" s="36"/>
      <c r="G262" s="176"/>
      <c r="H262" s="176"/>
      <c r="I262" s="176"/>
      <c r="J262" s="176"/>
      <c r="K262" s="230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71"/>
      <c r="AE262" s="271"/>
      <c r="AF262" s="271"/>
      <c r="AG262" s="271"/>
      <c r="AH262" s="271"/>
      <c r="AI262" s="271"/>
      <c r="AJ262" s="271"/>
      <c r="AK262" s="271"/>
      <c r="AL262" s="271"/>
      <c r="AM262" s="271"/>
    </row>
    <row r="263" ht="21.75" customHeight="1" spans="1:39">
      <c r="A263" s="271"/>
      <c r="B263" s="176"/>
      <c r="C263" s="176"/>
      <c r="D263" s="176"/>
      <c r="E263" s="176"/>
      <c r="F263" s="36"/>
      <c r="G263" s="176"/>
      <c r="H263" s="176"/>
      <c r="I263" s="176"/>
      <c r="J263" s="176"/>
      <c r="K263" s="230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71"/>
      <c r="AE263" s="271"/>
      <c r="AF263" s="271"/>
      <c r="AG263" s="271"/>
      <c r="AH263" s="271"/>
      <c r="AI263" s="271"/>
      <c r="AJ263" s="271"/>
      <c r="AK263" s="271"/>
      <c r="AL263" s="271"/>
      <c r="AM263" s="271"/>
    </row>
    <row r="264" ht="21.75" customHeight="1" spans="1:39">
      <c r="A264" s="271"/>
      <c r="B264" s="176"/>
      <c r="C264" s="176"/>
      <c r="D264" s="176"/>
      <c r="E264" s="176"/>
      <c r="F264" s="36"/>
      <c r="G264" s="176"/>
      <c r="H264" s="176"/>
      <c r="I264" s="176"/>
      <c r="J264" s="176"/>
      <c r="K264" s="230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71"/>
      <c r="AE264" s="271"/>
      <c r="AF264" s="271"/>
      <c r="AG264" s="271"/>
      <c r="AH264" s="271"/>
      <c r="AI264" s="271"/>
      <c r="AJ264" s="271"/>
      <c r="AK264" s="271"/>
      <c r="AL264" s="271"/>
      <c r="AM264" s="271"/>
    </row>
    <row r="265" ht="21.75" customHeight="1" spans="1:39">
      <c r="A265" s="271"/>
      <c r="B265" s="176"/>
      <c r="C265" s="176"/>
      <c r="D265" s="176"/>
      <c r="E265" s="176"/>
      <c r="F265" s="36"/>
      <c r="G265" s="176"/>
      <c r="H265" s="176"/>
      <c r="I265" s="176"/>
      <c r="J265" s="176"/>
      <c r="K265" s="230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21.75" customHeight="1" spans="1:39">
      <c r="A266" s="271"/>
      <c r="B266" s="176"/>
      <c r="C266" s="176"/>
      <c r="D266" s="176"/>
      <c r="E266" s="176"/>
      <c r="F266" s="36"/>
      <c r="G266" s="176"/>
      <c r="H266" s="176"/>
      <c r="I266" s="176"/>
      <c r="J266" s="176"/>
      <c r="K266" s="230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71"/>
      <c r="AE266" s="271"/>
      <c r="AF266" s="271"/>
      <c r="AG266" s="271"/>
      <c r="AH266" s="271"/>
      <c r="AI266" s="271"/>
      <c r="AJ266" s="271"/>
      <c r="AK266" s="271"/>
      <c r="AL266" s="271"/>
      <c r="AM266" s="271"/>
    </row>
    <row r="267" ht="21.75" customHeight="1" spans="1:39">
      <c r="A267" s="271"/>
      <c r="B267" s="176"/>
      <c r="C267" s="176"/>
      <c r="D267" s="176"/>
      <c r="E267" s="176"/>
      <c r="F267" s="36"/>
      <c r="G267" s="176"/>
      <c r="H267" s="176"/>
      <c r="I267" s="176"/>
      <c r="J267" s="176"/>
      <c r="K267" s="230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L267" s="271"/>
      <c r="AM267" s="271"/>
    </row>
    <row r="268" ht="21.75" customHeight="1" spans="1:39">
      <c r="A268" s="271"/>
      <c r="B268" s="176"/>
      <c r="C268" s="176"/>
      <c r="D268" s="176"/>
      <c r="E268" s="176"/>
      <c r="F268" s="36"/>
      <c r="G268" s="176"/>
      <c r="H268" s="176"/>
      <c r="I268" s="176"/>
      <c r="J268" s="176"/>
      <c r="K268" s="230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71"/>
      <c r="AE268" s="271"/>
      <c r="AF268" s="271"/>
      <c r="AG268" s="271"/>
      <c r="AH268" s="271"/>
      <c r="AI268" s="271"/>
      <c r="AJ268" s="271"/>
      <c r="AK268" s="271"/>
      <c r="AL268" s="271"/>
      <c r="AM268" s="271"/>
    </row>
    <row r="269" ht="21.75" customHeight="1" spans="1:39">
      <c r="A269" s="271"/>
      <c r="B269" s="176"/>
      <c r="C269" s="176"/>
      <c r="D269" s="176"/>
      <c r="E269" s="176"/>
      <c r="F269" s="36"/>
      <c r="G269" s="176"/>
      <c r="H269" s="176"/>
      <c r="I269" s="176"/>
      <c r="J269" s="176"/>
      <c r="K269" s="230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71"/>
      <c r="AE269" s="271"/>
      <c r="AF269" s="271"/>
      <c r="AG269" s="271"/>
      <c r="AH269" s="271"/>
      <c r="AI269" s="271"/>
      <c r="AJ269" s="271"/>
      <c r="AK269" s="271"/>
      <c r="AL269" s="271"/>
      <c r="AM269" s="271"/>
    </row>
    <row r="270" ht="21.75" customHeight="1" spans="1:39">
      <c r="A270" s="271"/>
      <c r="B270" s="176"/>
      <c r="C270" s="176"/>
      <c r="D270" s="176"/>
      <c r="E270" s="176"/>
      <c r="F270" s="36"/>
      <c r="G270" s="176"/>
      <c r="H270" s="176"/>
      <c r="I270" s="176"/>
      <c r="J270" s="176"/>
      <c r="K270" s="230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</row>
    <row r="271" ht="21.75" customHeight="1" spans="1:39">
      <c r="A271" s="271"/>
      <c r="B271" s="176"/>
      <c r="C271" s="176"/>
      <c r="D271" s="176"/>
      <c r="E271" s="176"/>
      <c r="F271" s="36"/>
      <c r="G271" s="176"/>
      <c r="H271" s="176"/>
      <c r="I271" s="176"/>
      <c r="J271" s="176"/>
      <c r="K271" s="230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71"/>
      <c r="AE271" s="271"/>
      <c r="AF271" s="271"/>
      <c r="AG271" s="271"/>
      <c r="AH271" s="271"/>
      <c r="AI271" s="271"/>
      <c r="AJ271" s="271"/>
      <c r="AK271" s="271"/>
      <c r="AL271" s="271"/>
      <c r="AM271" s="271"/>
    </row>
    <row r="272" ht="21.75" customHeight="1" spans="1:39">
      <c r="A272" s="271"/>
      <c r="B272" s="176"/>
      <c r="C272" s="176"/>
      <c r="D272" s="176"/>
      <c r="E272" s="176"/>
      <c r="F272" s="36"/>
      <c r="G272" s="176"/>
      <c r="H272" s="176"/>
      <c r="I272" s="176"/>
      <c r="J272" s="176"/>
      <c r="K272" s="230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L272" s="271"/>
      <c r="AM272" s="271"/>
    </row>
    <row r="273" ht="21.75" customHeight="1" spans="1:39">
      <c r="A273" s="271"/>
      <c r="B273" s="176"/>
      <c r="C273" s="176"/>
      <c r="D273" s="176"/>
      <c r="E273" s="176"/>
      <c r="F273" s="36"/>
      <c r="G273" s="176"/>
      <c r="H273" s="176"/>
      <c r="I273" s="176"/>
      <c r="J273" s="176"/>
      <c r="K273" s="230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L273" s="271"/>
      <c r="AM273" s="271"/>
    </row>
    <row r="274" ht="21.75" customHeight="1" spans="1:39">
      <c r="A274" s="271"/>
      <c r="B274" s="176"/>
      <c r="C274" s="176"/>
      <c r="D274" s="176"/>
      <c r="E274" s="176"/>
      <c r="F274" s="36"/>
      <c r="G274" s="176"/>
      <c r="H274" s="176"/>
      <c r="I274" s="176"/>
      <c r="J274" s="176"/>
      <c r="K274" s="230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71"/>
      <c r="AE274" s="271"/>
      <c r="AF274" s="271"/>
      <c r="AG274" s="271"/>
      <c r="AH274" s="271"/>
      <c r="AI274" s="271"/>
      <c r="AJ274" s="271"/>
      <c r="AK274" s="271"/>
      <c r="AL274" s="271"/>
      <c r="AM274" s="271"/>
    </row>
    <row r="275" ht="21.75" customHeight="1" spans="1:39">
      <c r="A275" s="271"/>
      <c r="B275" s="176"/>
      <c r="C275" s="176"/>
      <c r="D275" s="176"/>
      <c r="E275" s="176"/>
      <c r="F275" s="36"/>
      <c r="G275" s="176"/>
      <c r="H275" s="176"/>
      <c r="I275" s="176"/>
      <c r="J275" s="176"/>
      <c r="K275" s="230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71"/>
      <c r="AE275" s="271"/>
      <c r="AF275" s="271"/>
      <c r="AG275" s="271"/>
      <c r="AH275" s="271"/>
      <c r="AI275" s="271"/>
      <c r="AJ275" s="271"/>
      <c r="AK275" s="271"/>
      <c r="AL275" s="271"/>
      <c r="AM275" s="271"/>
    </row>
    <row r="276" ht="21.75" customHeight="1" spans="1:39">
      <c r="A276" s="271"/>
      <c r="B276" s="176"/>
      <c r="C276" s="176"/>
      <c r="D276" s="176"/>
      <c r="E276" s="176"/>
      <c r="F276" s="36"/>
      <c r="G276" s="176"/>
      <c r="H276" s="176"/>
      <c r="I276" s="176"/>
      <c r="J276" s="176"/>
      <c r="K276" s="230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71"/>
      <c r="AE276" s="271"/>
      <c r="AF276" s="271"/>
      <c r="AG276" s="271"/>
      <c r="AH276" s="271"/>
      <c r="AI276" s="271"/>
      <c r="AJ276" s="271"/>
      <c r="AK276" s="271"/>
      <c r="AL276" s="271"/>
      <c r="AM276" s="271"/>
    </row>
    <row r="277" ht="21.75" customHeight="1" spans="1:39">
      <c r="A277" s="271"/>
      <c r="B277" s="176"/>
      <c r="C277" s="176"/>
      <c r="D277" s="176"/>
      <c r="E277" s="176"/>
      <c r="F277" s="36"/>
      <c r="G277" s="176"/>
      <c r="H277" s="176"/>
      <c r="I277" s="176"/>
      <c r="J277" s="176"/>
      <c r="K277" s="230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71"/>
      <c r="AE277" s="271"/>
      <c r="AF277" s="271"/>
      <c r="AG277" s="271"/>
      <c r="AH277" s="271"/>
      <c r="AI277" s="271"/>
      <c r="AJ277" s="271"/>
      <c r="AK277" s="271"/>
      <c r="AL277" s="271"/>
      <c r="AM277" s="271"/>
    </row>
    <row r="278" ht="21.75" customHeight="1" spans="1:39">
      <c r="A278" s="271"/>
      <c r="B278" s="176"/>
      <c r="C278" s="176"/>
      <c r="D278" s="176"/>
      <c r="E278" s="176"/>
      <c r="F278" s="36"/>
      <c r="G278" s="176"/>
      <c r="H278" s="176"/>
      <c r="I278" s="176"/>
      <c r="J278" s="176"/>
      <c r="K278" s="230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71"/>
      <c r="AE278" s="271"/>
      <c r="AF278" s="271"/>
      <c r="AG278" s="271"/>
      <c r="AH278" s="271"/>
      <c r="AI278" s="271"/>
      <c r="AJ278" s="271"/>
      <c r="AK278" s="271"/>
      <c r="AL278" s="271"/>
      <c r="AM278" s="271"/>
    </row>
    <row r="279" ht="21.75" customHeight="1" spans="1:39">
      <c r="A279" s="271"/>
      <c r="B279" s="176"/>
      <c r="C279" s="176"/>
      <c r="D279" s="176"/>
      <c r="E279" s="176"/>
      <c r="F279" s="36"/>
      <c r="G279" s="176"/>
      <c r="H279" s="176"/>
      <c r="I279" s="176"/>
      <c r="J279" s="176"/>
      <c r="K279" s="230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L279" s="271"/>
      <c r="AM279" s="271"/>
    </row>
    <row r="280" ht="21.75" customHeight="1" spans="1:39">
      <c r="A280" s="271"/>
      <c r="B280" s="176"/>
      <c r="C280" s="176"/>
      <c r="D280" s="176"/>
      <c r="E280" s="176"/>
      <c r="F280" s="36"/>
      <c r="G280" s="176"/>
      <c r="H280" s="176"/>
      <c r="I280" s="176"/>
      <c r="J280" s="176"/>
      <c r="K280" s="230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71"/>
      <c r="AE280" s="271"/>
      <c r="AF280" s="271"/>
      <c r="AG280" s="271"/>
      <c r="AH280" s="271"/>
      <c r="AI280" s="271"/>
      <c r="AJ280" s="271"/>
      <c r="AK280" s="271"/>
      <c r="AL280" s="271"/>
      <c r="AM280" s="271"/>
    </row>
    <row r="281" ht="21.75" customHeight="1" spans="1:39">
      <c r="A281" s="271"/>
      <c r="B281" s="176"/>
      <c r="C281" s="176"/>
      <c r="D281" s="176"/>
      <c r="E281" s="176"/>
      <c r="F281" s="36"/>
      <c r="G281" s="176"/>
      <c r="H281" s="176"/>
      <c r="I281" s="176"/>
      <c r="J281" s="176"/>
      <c r="K281" s="230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L281" s="271"/>
      <c r="AM281" s="271"/>
    </row>
    <row r="282" ht="21.75" customHeight="1" spans="1:39">
      <c r="A282" s="271"/>
      <c r="B282" s="176"/>
      <c r="C282" s="176"/>
      <c r="D282" s="176"/>
      <c r="E282" s="176"/>
      <c r="F282" s="36"/>
      <c r="G282" s="176"/>
      <c r="H282" s="176"/>
      <c r="I282" s="176"/>
      <c r="J282" s="176"/>
      <c r="K282" s="230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71"/>
      <c r="AE282" s="271"/>
      <c r="AF282" s="271"/>
      <c r="AG282" s="271"/>
      <c r="AH282" s="271"/>
      <c r="AI282" s="271"/>
      <c r="AJ282" s="271"/>
      <c r="AK282" s="271"/>
      <c r="AL282" s="271"/>
      <c r="AM282" s="271"/>
    </row>
    <row r="283" ht="21.75" customHeight="1" spans="1:39">
      <c r="A283" s="271"/>
      <c r="B283" s="176"/>
      <c r="C283" s="176"/>
      <c r="D283" s="176"/>
      <c r="E283" s="176"/>
      <c r="F283" s="36"/>
      <c r="G283" s="176"/>
      <c r="H283" s="176"/>
      <c r="I283" s="176"/>
      <c r="J283" s="176"/>
      <c r="K283" s="230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71"/>
      <c r="AE283" s="271"/>
      <c r="AF283" s="271"/>
      <c r="AG283" s="271"/>
      <c r="AH283" s="271"/>
      <c r="AI283" s="271"/>
      <c r="AJ283" s="271"/>
      <c r="AK283" s="271"/>
      <c r="AL283" s="271"/>
      <c r="AM283" s="271"/>
    </row>
    <row r="284" ht="21.75" customHeight="1" spans="1:39">
      <c r="A284" s="271"/>
      <c r="B284" s="176"/>
      <c r="C284" s="176"/>
      <c r="D284" s="176"/>
      <c r="E284" s="176"/>
      <c r="F284" s="36"/>
      <c r="G284" s="176"/>
      <c r="H284" s="176"/>
      <c r="I284" s="176"/>
      <c r="J284" s="176"/>
      <c r="K284" s="230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71"/>
      <c r="AE284" s="271"/>
      <c r="AF284" s="271"/>
      <c r="AG284" s="271"/>
      <c r="AH284" s="271"/>
      <c r="AI284" s="271"/>
      <c r="AJ284" s="271"/>
      <c r="AK284" s="271"/>
      <c r="AL284" s="271"/>
      <c r="AM284" s="271"/>
    </row>
    <row r="285" ht="21.75" customHeight="1" spans="1:39">
      <c r="A285" s="271"/>
      <c r="B285" s="176"/>
      <c r="C285" s="176"/>
      <c r="D285" s="176"/>
      <c r="E285" s="176"/>
      <c r="F285" s="36"/>
      <c r="G285" s="176"/>
      <c r="H285" s="176"/>
      <c r="I285" s="176"/>
      <c r="J285" s="176"/>
      <c r="K285" s="230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L285" s="271"/>
      <c r="AM285" s="271"/>
    </row>
    <row r="286" ht="21.75" customHeight="1" spans="1:39">
      <c r="A286" s="271"/>
      <c r="B286" s="176"/>
      <c r="C286" s="176"/>
      <c r="D286" s="176"/>
      <c r="E286" s="176"/>
      <c r="F286" s="36"/>
      <c r="G286" s="176"/>
      <c r="H286" s="176"/>
      <c r="I286" s="176"/>
      <c r="J286" s="176"/>
      <c r="K286" s="230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L286" s="271"/>
      <c r="AM286" s="271"/>
    </row>
    <row r="287" ht="21.75" customHeight="1" spans="1:39">
      <c r="A287" s="271"/>
      <c r="B287" s="176"/>
      <c r="C287" s="176"/>
      <c r="D287" s="176"/>
      <c r="E287" s="176"/>
      <c r="F287" s="36"/>
      <c r="G287" s="176"/>
      <c r="H287" s="176"/>
      <c r="I287" s="176"/>
      <c r="J287" s="176"/>
      <c r="K287" s="230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L287" s="271"/>
      <c r="AM287" s="271"/>
    </row>
    <row r="288" ht="21.75" customHeight="1" spans="1:39">
      <c r="A288" s="271"/>
      <c r="B288" s="176"/>
      <c r="C288" s="176"/>
      <c r="D288" s="176"/>
      <c r="E288" s="176"/>
      <c r="F288" s="36"/>
      <c r="G288" s="176"/>
      <c r="H288" s="176"/>
      <c r="I288" s="176"/>
      <c r="J288" s="176"/>
      <c r="K288" s="230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L288" s="271"/>
      <c r="AM288" s="271"/>
    </row>
    <row r="289" ht="21.75" customHeight="1" spans="1:39">
      <c r="A289" s="271"/>
      <c r="B289" s="176"/>
      <c r="C289" s="176"/>
      <c r="D289" s="176"/>
      <c r="E289" s="176"/>
      <c r="F289" s="36"/>
      <c r="G289" s="176"/>
      <c r="H289" s="176"/>
      <c r="I289" s="176"/>
      <c r="J289" s="176"/>
      <c r="K289" s="230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71"/>
      <c r="AE289" s="271"/>
      <c r="AF289" s="271"/>
      <c r="AG289" s="271"/>
      <c r="AH289" s="271"/>
      <c r="AI289" s="271"/>
      <c r="AJ289" s="271"/>
      <c r="AK289" s="271"/>
      <c r="AL289" s="271"/>
      <c r="AM289" s="271"/>
    </row>
    <row r="290" ht="21.75" customHeight="1" spans="1:39">
      <c r="A290" s="271"/>
      <c r="B290" s="176"/>
      <c r="C290" s="176"/>
      <c r="D290" s="176"/>
      <c r="E290" s="176"/>
      <c r="F290" s="36"/>
      <c r="G290" s="176"/>
      <c r="H290" s="176"/>
      <c r="I290" s="176"/>
      <c r="J290" s="176"/>
      <c r="K290" s="230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L290" s="271"/>
      <c r="AM290" s="271"/>
    </row>
    <row r="291" ht="21.75" customHeight="1" spans="1:39">
      <c r="A291" s="271"/>
      <c r="B291" s="176"/>
      <c r="C291" s="176"/>
      <c r="D291" s="176"/>
      <c r="E291" s="176"/>
      <c r="F291" s="36"/>
      <c r="G291" s="176"/>
      <c r="H291" s="176"/>
      <c r="I291" s="176"/>
      <c r="J291" s="176"/>
      <c r="K291" s="230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71"/>
      <c r="AE291" s="271"/>
      <c r="AF291" s="271"/>
      <c r="AG291" s="271"/>
      <c r="AH291" s="271"/>
      <c r="AI291" s="271"/>
      <c r="AJ291" s="271"/>
      <c r="AK291" s="271"/>
      <c r="AL291" s="271"/>
      <c r="AM291" s="271"/>
    </row>
    <row r="292" ht="21.75" customHeight="1" spans="1:39">
      <c r="A292" s="271"/>
      <c r="B292" s="176"/>
      <c r="C292" s="176"/>
      <c r="D292" s="176"/>
      <c r="E292" s="176"/>
      <c r="F292" s="36"/>
      <c r="G292" s="176"/>
      <c r="H292" s="176"/>
      <c r="I292" s="176"/>
      <c r="J292" s="176"/>
      <c r="K292" s="230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L292" s="271"/>
      <c r="AM292" s="271"/>
    </row>
    <row r="293" ht="21.75" customHeight="1" spans="1:39">
      <c r="A293" s="271"/>
      <c r="B293" s="176"/>
      <c r="C293" s="176"/>
      <c r="D293" s="176"/>
      <c r="E293" s="176"/>
      <c r="F293" s="36"/>
      <c r="G293" s="176"/>
      <c r="H293" s="176"/>
      <c r="I293" s="176"/>
      <c r="J293" s="176"/>
      <c r="K293" s="230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L293" s="271"/>
      <c r="AM293" s="271"/>
    </row>
    <row r="294" ht="21.75" customHeight="1" spans="1:39">
      <c r="A294" s="271"/>
      <c r="B294" s="176"/>
      <c r="C294" s="176"/>
      <c r="D294" s="176"/>
      <c r="E294" s="176"/>
      <c r="F294" s="36"/>
      <c r="G294" s="176"/>
      <c r="H294" s="176"/>
      <c r="I294" s="176"/>
      <c r="J294" s="176"/>
      <c r="K294" s="230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L294" s="271"/>
      <c r="AM294" s="271"/>
    </row>
    <row r="295" ht="21.75" customHeight="1" spans="1:39">
      <c r="A295" s="271"/>
      <c r="B295" s="176"/>
      <c r="C295" s="176"/>
      <c r="D295" s="176"/>
      <c r="E295" s="176"/>
      <c r="F295" s="36"/>
      <c r="G295" s="176"/>
      <c r="H295" s="176"/>
      <c r="I295" s="176"/>
      <c r="J295" s="176"/>
      <c r="K295" s="230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271"/>
      <c r="AL295" s="271"/>
      <c r="AM295" s="271"/>
    </row>
    <row r="296" ht="21.75" customHeight="1" spans="1:39">
      <c r="A296" s="271"/>
      <c r="B296" s="176"/>
      <c r="C296" s="176"/>
      <c r="D296" s="176"/>
      <c r="E296" s="176"/>
      <c r="F296" s="36"/>
      <c r="G296" s="176"/>
      <c r="H296" s="176"/>
      <c r="I296" s="176"/>
      <c r="J296" s="176"/>
      <c r="K296" s="230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71"/>
      <c r="AE296" s="271"/>
      <c r="AF296" s="271"/>
      <c r="AG296" s="271"/>
      <c r="AH296" s="271"/>
      <c r="AI296" s="271"/>
      <c r="AJ296" s="271"/>
      <c r="AK296" s="271"/>
      <c r="AL296" s="271"/>
      <c r="AM296" s="271"/>
    </row>
    <row r="297" ht="21.75" customHeight="1" spans="1:39">
      <c r="A297" s="271"/>
      <c r="B297" s="176"/>
      <c r="C297" s="176"/>
      <c r="D297" s="176"/>
      <c r="E297" s="176"/>
      <c r="F297" s="36"/>
      <c r="G297" s="176"/>
      <c r="H297" s="176"/>
      <c r="I297" s="176"/>
      <c r="J297" s="176"/>
      <c r="K297" s="230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L297" s="271"/>
      <c r="AM297" s="271"/>
    </row>
    <row r="298" ht="21.75" customHeight="1" spans="1:39">
      <c r="A298" s="271"/>
      <c r="B298" s="176"/>
      <c r="C298" s="176"/>
      <c r="D298" s="176"/>
      <c r="E298" s="176"/>
      <c r="F298" s="36"/>
      <c r="G298" s="176"/>
      <c r="H298" s="176"/>
      <c r="I298" s="176"/>
      <c r="J298" s="176"/>
      <c r="K298" s="230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71"/>
      <c r="AE298" s="271"/>
      <c r="AF298" s="271"/>
      <c r="AG298" s="271"/>
      <c r="AH298" s="271"/>
      <c r="AI298" s="271"/>
      <c r="AJ298" s="271"/>
      <c r="AK298" s="271"/>
      <c r="AL298" s="271"/>
      <c r="AM298" s="271"/>
    </row>
    <row r="299" ht="21.75" customHeight="1" spans="1:39">
      <c r="A299" s="271"/>
      <c r="B299" s="176"/>
      <c r="C299" s="176"/>
      <c r="D299" s="176"/>
      <c r="E299" s="176"/>
      <c r="F299" s="36"/>
      <c r="G299" s="176"/>
      <c r="H299" s="176"/>
      <c r="I299" s="176"/>
      <c r="J299" s="176"/>
      <c r="K299" s="230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71"/>
      <c r="AE299" s="271"/>
      <c r="AF299" s="271"/>
      <c r="AG299" s="271"/>
      <c r="AH299" s="271"/>
      <c r="AI299" s="271"/>
      <c r="AJ299" s="271"/>
      <c r="AK299" s="271"/>
      <c r="AL299" s="271"/>
      <c r="AM299" s="271"/>
    </row>
    <row r="300" ht="21.75" customHeight="1" spans="1:39">
      <c r="A300" s="271"/>
      <c r="B300" s="176"/>
      <c r="C300" s="176"/>
      <c r="D300" s="176"/>
      <c r="E300" s="176"/>
      <c r="F300" s="36"/>
      <c r="G300" s="176"/>
      <c r="H300" s="176"/>
      <c r="I300" s="176"/>
      <c r="J300" s="176"/>
      <c r="K300" s="230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71"/>
      <c r="AE300" s="271"/>
      <c r="AF300" s="271"/>
      <c r="AG300" s="271"/>
      <c r="AH300" s="271"/>
      <c r="AI300" s="271"/>
      <c r="AJ300" s="271"/>
      <c r="AK300" s="271"/>
      <c r="AL300" s="271"/>
      <c r="AM300" s="271"/>
    </row>
    <row r="301" ht="21.75" customHeight="1" spans="1:39">
      <c r="A301" s="271"/>
      <c r="B301" s="176"/>
      <c r="C301" s="176"/>
      <c r="D301" s="176"/>
      <c r="E301" s="176"/>
      <c r="F301" s="36"/>
      <c r="G301" s="176"/>
      <c r="H301" s="176"/>
      <c r="I301" s="176"/>
      <c r="J301" s="176"/>
      <c r="K301" s="230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</row>
    <row r="302" ht="21.75" customHeight="1" spans="1:39">
      <c r="A302" s="271"/>
      <c r="B302" s="176"/>
      <c r="C302" s="176"/>
      <c r="D302" s="176"/>
      <c r="E302" s="176"/>
      <c r="F302" s="36"/>
      <c r="G302" s="176"/>
      <c r="H302" s="176"/>
      <c r="I302" s="176"/>
      <c r="J302" s="176"/>
      <c r="K302" s="230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71"/>
      <c r="AE302" s="271"/>
      <c r="AF302" s="271"/>
      <c r="AG302" s="271"/>
      <c r="AH302" s="271"/>
      <c r="AI302" s="271"/>
      <c r="AJ302" s="271"/>
      <c r="AK302" s="271"/>
      <c r="AL302" s="271"/>
      <c r="AM302" s="271"/>
    </row>
    <row r="303" ht="21.75" customHeight="1" spans="1:39">
      <c r="A303" s="271"/>
      <c r="B303" s="176"/>
      <c r="C303" s="176"/>
      <c r="D303" s="176"/>
      <c r="E303" s="176"/>
      <c r="F303" s="36"/>
      <c r="G303" s="176"/>
      <c r="H303" s="176"/>
      <c r="I303" s="176"/>
      <c r="J303" s="176"/>
      <c r="K303" s="230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L303" s="271"/>
      <c r="AM303" s="271"/>
    </row>
    <row r="304" ht="21.75" customHeight="1" spans="1:39">
      <c r="A304" s="271"/>
      <c r="B304" s="176"/>
      <c r="C304" s="176"/>
      <c r="D304" s="176"/>
      <c r="E304" s="176"/>
      <c r="F304" s="36"/>
      <c r="G304" s="176"/>
      <c r="H304" s="176"/>
      <c r="I304" s="176"/>
      <c r="J304" s="176"/>
      <c r="K304" s="230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L304" s="271"/>
      <c r="AM304" s="271"/>
    </row>
    <row r="305" ht="21.75" customHeight="1" spans="1:39">
      <c r="A305" s="271"/>
      <c r="B305" s="176"/>
      <c r="C305" s="176"/>
      <c r="D305" s="176"/>
      <c r="E305" s="176"/>
      <c r="F305" s="36"/>
      <c r="G305" s="176"/>
      <c r="H305" s="176"/>
      <c r="I305" s="176"/>
      <c r="J305" s="176"/>
      <c r="K305" s="230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271"/>
      <c r="AL305" s="271"/>
      <c r="AM305" s="271"/>
    </row>
    <row r="306" ht="21.75" customHeight="1" spans="1:39">
      <c r="A306" s="271"/>
      <c r="B306" s="176"/>
      <c r="C306" s="176"/>
      <c r="D306" s="176"/>
      <c r="E306" s="176"/>
      <c r="F306" s="36"/>
      <c r="G306" s="176"/>
      <c r="H306" s="176"/>
      <c r="I306" s="176"/>
      <c r="J306" s="176"/>
      <c r="K306" s="230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71"/>
      <c r="AE306" s="271"/>
      <c r="AF306" s="271"/>
      <c r="AG306" s="271"/>
      <c r="AH306" s="271"/>
      <c r="AI306" s="271"/>
      <c r="AJ306" s="271"/>
      <c r="AK306" s="271"/>
      <c r="AL306" s="271"/>
      <c r="AM306" s="271"/>
    </row>
    <row r="307" ht="21.75" customHeight="1" spans="1:39">
      <c r="A307" s="271"/>
      <c r="B307" s="176"/>
      <c r="C307" s="176"/>
      <c r="D307" s="176"/>
      <c r="E307" s="176"/>
      <c r="F307" s="36"/>
      <c r="G307" s="176"/>
      <c r="H307" s="176"/>
      <c r="I307" s="176"/>
      <c r="J307" s="176"/>
      <c r="K307" s="230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271"/>
      <c r="AL307" s="271"/>
      <c r="AM307" s="271"/>
    </row>
    <row r="308" ht="21.75" customHeight="1" spans="1:39">
      <c r="A308" s="271"/>
      <c r="B308" s="176"/>
      <c r="C308" s="176"/>
      <c r="D308" s="176"/>
      <c r="E308" s="176"/>
      <c r="F308" s="36"/>
      <c r="G308" s="176"/>
      <c r="H308" s="176"/>
      <c r="I308" s="176"/>
      <c r="J308" s="176"/>
      <c r="K308" s="230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71"/>
      <c r="AE308" s="271"/>
      <c r="AF308" s="271"/>
      <c r="AG308" s="271"/>
      <c r="AH308" s="271"/>
      <c r="AI308" s="271"/>
      <c r="AJ308" s="271"/>
      <c r="AK308" s="271"/>
      <c r="AL308" s="271"/>
      <c r="AM308" s="271"/>
    </row>
    <row r="309" ht="21.75" customHeight="1" spans="1:39">
      <c r="A309" s="271"/>
      <c r="B309" s="176"/>
      <c r="C309" s="176"/>
      <c r="D309" s="176"/>
      <c r="E309" s="176"/>
      <c r="F309" s="36"/>
      <c r="G309" s="176"/>
      <c r="H309" s="176"/>
      <c r="I309" s="176"/>
      <c r="J309" s="176"/>
      <c r="K309" s="230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71"/>
      <c r="AE309" s="271"/>
      <c r="AF309" s="271"/>
      <c r="AG309" s="271"/>
      <c r="AH309" s="271"/>
      <c r="AI309" s="271"/>
      <c r="AJ309" s="271"/>
      <c r="AK309" s="271"/>
      <c r="AL309" s="271"/>
      <c r="AM309" s="271"/>
    </row>
    <row r="310" ht="21.75" customHeight="1" spans="1:39">
      <c r="A310" s="271"/>
      <c r="B310" s="176"/>
      <c r="C310" s="176"/>
      <c r="D310" s="176"/>
      <c r="E310" s="176"/>
      <c r="F310" s="36"/>
      <c r="G310" s="176"/>
      <c r="H310" s="176"/>
      <c r="I310" s="176"/>
      <c r="J310" s="176"/>
      <c r="K310" s="230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71"/>
      <c r="AE310" s="271"/>
      <c r="AF310" s="271"/>
      <c r="AG310" s="271"/>
      <c r="AH310" s="271"/>
      <c r="AI310" s="271"/>
      <c r="AJ310" s="271"/>
      <c r="AK310" s="271"/>
      <c r="AL310" s="271"/>
      <c r="AM310" s="271"/>
    </row>
    <row r="311" ht="21.75" customHeight="1" spans="1:39">
      <c r="A311" s="271"/>
      <c r="B311" s="176"/>
      <c r="C311" s="176"/>
      <c r="D311" s="176"/>
      <c r="E311" s="176"/>
      <c r="F311" s="36"/>
      <c r="G311" s="176"/>
      <c r="H311" s="176"/>
      <c r="I311" s="176"/>
      <c r="J311" s="176"/>
      <c r="K311" s="230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71"/>
      <c r="AE311" s="271"/>
      <c r="AF311" s="271"/>
      <c r="AG311" s="271"/>
      <c r="AH311" s="271"/>
      <c r="AI311" s="271"/>
      <c r="AJ311" s="271"/>
      <c r="AK311" s="271"/>
      <c r="AL311" s="271"/>
      <c r="AM311" s="271"/>
    </row>
    <row r="312" ht="21.75" customHeight="1" spans="1:39">
      <c r="A312" s="271"/>
      <c r="B312" s="176"/>
      <c r="C312" s="176"/>
      <c r="D312" s="176"/>
      <c r="E312" s="176"/>
      <c r="F312" s="36"/>
      <c r="G312" s="176"/>
      <c r="H312" s="176"/>
      <c r="I312" s="176"/>
      <c r="J312" s="176"/>
      <c r="K312" s="230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71"/>
      <c r="AE312" s="271"/>
      <c r="AF312" s="271"/>
      <c r="AG312" s="271"/>
      <c r="AH312" s="271"/>
      <c r="AI312" s="271"/>
      <c r="AJ312" s="271"/>
      <c r="AK312" s="271"/>
      <c r="AL312" s="271"/>
      <c r="AM312" s="271"/>
    </row>
    <row r="313" ht="21.75" customHeight="1" spans="1:39">
      <c r="A313" s="271"/>
      <c r="B313" s="176"/>
      <c r="C313" s="176"/>
      <c r="D313" s="176"/>
      <c r="E313" s="176"/>
      <c r="F313" s="36"/>
      <c r="G313" s="176"/>
      <c r="H313" s="176"/>
      <c r="I313" s="176"/>
      <c r="J313" s="176"/>
      <c r="K313" s="230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71"/>
      <c r="AE313" s="271"/>
      <c r="AF313" s="271"/>
      <c r="AG313" s="271"/>
      <c r="AH313" s="271"/>
      <c r="AI313" s="271"/>
      <c r="AJ313" s="271"/>
      <c r="AK313" s="271"/>
      <c r="AL313" s="271"/>
      <c r="AM313" s="271"/>
    </row>
    <row r="314" ht="21.75" customHeight="1" spans="1:39">
      <c r="A314" s="271"/>
      <c r="B314" s="176"/>
      <c r="C314" s="176"/>
      <c r="D314" s="176"/>
      <c r="E314" s="176"/>
      <c r="F314" s="36"/>
      <c r="G314" s="176"/>
      <c r="H314" s="176"/>
      <c r="I314" s="176"/>
      <c r="J314" s="176"/>
      <c r="K314" s="230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71"/>
      <c r="AE314" s="271"/>
      <c r="AF314" s="271"/>
      <c r="AG314" s="271"/>
      <c r="AH314" s="271"/>
      <c r="AI314" s="271"/>
      <c r="AJ314" s="271"/>
      <c r="AK314" s="271"/>
      <c r="AL314" s="271"/>
      <c r="AM314" s="271"/>
    </row>
    <row r="315" ht="21.75" customHeight="1" spans="1:39">
      <c r="A315" s="271"/>
      <c r="B315" s="176"/>
      <c r="C315" s="176"/>
      <c r="D315" s="176"/>
      <c r="E315" s="176"/>
      <c r="F315" s="36"/>
      <c r="G315" s="176"/>
      <c r="H315" s="176"/>
      <c r="I315" s="176"/>
      <c r="J315" s="176"/>
      <c r="K315" s="230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271"/>
      <c r="AL315" s="271"/>
      <c r="AM315" s="271"/>
    </row>
    <row r="316" ht="21.75" customHeight="1" spans="1:39">
      <c r="A316" s="271"/>
      <c r="B316" s="176"/>
      <c r="C316" s="176"/>
      <c r="D316" s="176"/>
      <c r="E316" s="176"/>
      <c r="F316" s="36"/>
      <c r="G316" s="176"/>
      <c r="H316" s="176"/>
      <c r="I316" s="176"/>
      <c r="J316" s="176"/>
      <c r="K316" s="230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71"/>
      <c r="AE316" s="271"/>
      <c r="AF316" s="271"/>
      <c r="AG316" s="271"/>
      <c r="AH316" s="271"/>
      <c r="AI316" s="271"/>
      <c r="AJ316" s="271"/>
      <c r="AK316" s="271"/>
      <c r="AL316" s="271"/>
      <c r="AM316" s="271"/>
    </row>
    <row r="317" ht="21.75" customHeight="1" spans="1:39">
      <c r="A317" s="271"/>
      <c r="B317" s="176"/>
      <c r="C317" s="176"/>
      <c r="D317" s="176"/>
      <c r="E317" s="176"/>
      <c r="F317" s="36"/>
      <c r="G317" s="176"/>
      <c r="H317" s="176"/>
      <c r="I317" s="176"/>
      <c r="J317" s="176"/>
      <c r="K317" s="230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271"/>
      <c r="AL317" s="271"/>
      <c r="AM317" s="271"/>
    </row>
    <row r="318" ht="21.75" customHeight="1" spans="1:39">
      <c r="A318" s="271"/>
      <c r="B318" s="176"/>
      <c r="C318" s="176"/>
      <c r="D318" s="176"/>
      <c r="E318" s="176"/>
      <c r="F318" s="36"/>
      <c r="G318" s="176"/>
      <c r="H318" s="176"/>
      <c r="I318" s="176"/>
      <c r="J318" s="176"/>
      <c r="K318" s="230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71"/>
      <c r="AE318" s="271"/>
      <c r="AF318" s="271"/>
      <c r="AG318" s="271"/>
      <c r="AH318" s="271"/>
      <c r="AI318" s="271"/>
      <c r="AJ318" s="271"/>
      <c r="AK318" s="271"/>
      <c r="AL318" s="271"/>
      <c r="AM318" s="271"/>
    </row>
    <row r="319" ht="21.75" customHeight="1" spans="1:39">
      <c r="A319" s="271"/>
      <c r="B319" s="176"/>
      <c r="C319" s="176"/>
      <c r="D319" s="176"/>
      <c r="E319" s="176"/>
      <c r="F319" s="36"/>
      <c r="G319" s="176"/>
      <c r="H319" s="176"/>
      <c r="I319" s="176"/>
      <c r="J319" s="176"/>
      <c r="K319" s="230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71"/>
      <c r="AE319" s="271"/>
      <c r="AF319" s="271"/>
      <c r="AG319" s="271"/>
      <c r="AH319" s="271"/>
      <c r="AI319" s="271"/>
      <c r="AJ319" s="271"/>
      <c r="AK319" s="271"/>
      <c r="AL319" s="271"/>
      <c r="AM319" s="271"/>
    </row>
    <row r="320" ht="21.75" customHeight="1" spans="1:39">
      <c r="A320" s="271"/>
      <c r="B320" s="176"/>
      <c r="C320" s="176"/>
      <c r="D320" s="176"/>
      <c r="E320" s="176"/>
      <c r="F320" s="36"/>
      <c r="G320" s="176"/>
      <c r="H320" s="176"/>
      <c r="I320" s="176"/>
      <c r="J320" s="176"/>
      <c r="K320" s="230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71"/>
      <c r="AE320" s="271"/>
      <c r="AF320" s="271"/>
      <c r="AG320" s="271"/>
      <c r="AH320" s="271"/>
      <c r="AI320" s="271"/>
      <c r="AJ320" s="271"/>
      <c r="AK320" s="271"/>
      <c r="AL320" s="271"/>
      <c r="AM320" s="271"/>
    </row>
    <row r="321" ht="21.75" customHeight="1" spans="1:39">
      <c r="A321" s="271"/>
      <c r="B321" s="176"/>
      <c r="C321" s="176"/>
      <c r="D321" s="176"/>
      <c r="E321" s="176"/>
      <c r="F321" s="36"/>
      <c r="G321" s="176"/>
      <c r="H321" s="176"/>
      <c r="I321" s="176"/>
      <c r="J321" s="176"/>
      <c r="K321" s="230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71"/>
      <c r="AE321" s="271"/>
      <c r="AF321" s="271"/>
      <c r="AG321" s="271"/>
      <c r="AH321" s="271"/>
      <c r="AI321" s="271"/>
      <c r="AJ321" s="271"/>
      <c r="AK321" s="271"/>
      <c r="AL321" s="271"/>
      <c r="AM321" s="271"/>
    </row>
    <row r="322" ht="21.75" customHeight="1" spans="1:39">
      <c r="A322" s="271"/>
      <c r="B322" s="176"/>
      <c r="C322" s="176"/>
      <c r="D322" s="176"/>
      <c r="E322" s="176"/>
      <c r="F322" s="36"/>
      <c r="G322" s="176"/>
      <c r="H322" s="176"/>
      <c r="I322" s="176"/>
      <c r="J322" s="176"/>
      <c r="K322" s="230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71"/>
      <c r="AE322" s="271"/>
      <c r="AF322" s="271"/>
      <c r="AG322" s="271"/>
      <c r="AH322" s="271"/>
      <c r="AI322" s="271"/>
      <c r="AJ322" s="271"/>
      <c r="AK322" s="271"/>
      <c r="AL322" s="271"/>
      <c r="AM322" s="271"/>
    </row>
    <row r="323" ht="21.75" customHeight="1" spans="1:39">
      <c r="A323" s="271"/>
      <c r="B323" s="176"/>
      <c r="C323" s="176"/>
      <c r="D323" s="176"/>
      <c r="E323" s="176"/>
      <c r="F323" s="36"/>
      <c r="G323" s="176"/>
      <c r="H323" s="176"/>
      <c r="I323" s="176"/>
      <c r="J323" s="176"/>
      <c r="K323" s="230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71"/>
      <c r="AE323" s="271"/>
      <c r="AF323" s="271"/>
      <c r="AG323" s="271"/>
      <c r="AH323" s="271"/>
      <c r="AI323" s="271"/>
      <c r="AJ323" s="271"/>
      <c r="AK323" s="271"/>
      <c r="AL323" s="271"/>
      <c r="AM323" s="271"/>
    </row>
    <row r="324" ht="21.75" customHeight="1" spans="1:39">
      <c r="A324" s="271"/>
      <c r="B324" s="176"/>
      <c r="C324" s="176"/>
      <c r="D324" s="176"/>
      <c r="E324" s="176"/>
      <c r="F324" s="36"/>
      <c r="G324" s="176"/>
      <c r="H324" s="176"/>
      <c r="I324" s="176"/>
      <c r="J324" s="176"/>
      <c r="K324" s="230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71"/>
      <c r="AE324" s="271"/>
      <c r="AF324" s="271"/>
      <c r="AG324" s="271"/>
      <c r="AH324" s="271"/>
      <c r="AI324" s="271"/>
      <c r="AJ324" s="271"/>
      <c r="AK324" s="271"/>
      <c r="AL324" s="271"/>
      <c r="AM324" s="271"/>
    </row>
    <row r="325" ht="21.75" customHeight="1" spans="1:39">
      <c r="A325" s="271"/>
      <c r="B325" s="176"/>
      <c r="C325" s="176"/>
      <c r="D325" s="176"/>
      <c r="E325" s="176"/>
      <c r="F325" s="36"/>
      <c r="G325" s="176"/>
      <c r="H325" s="176"/>
      <c r="I325" s="176"/>
      <c r="J325" s="176"/>
      <c r="K325" s="230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271"/>
      <c r="AL325" s="271"/>
      <c r="AM325" s="271"/>
    </row>
    <row r="326" ht="21.75" customHeight="1" spans="1:39">
      <c r="A326" s="271"/>
      <c r="B326" s="176"/>
      <c r="C326" s="176"/>
      <c r="D326" s="176"/>
      <c r="E326" s="176"/>
      <c r="F326" s="36"/>
      <c r="G326" s="176"/>
      <c r="H326" s="176"/>
      <c r="I326" s="176"/>
      <c r="J326" s="176"/>
      <c r="K326" s="230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71"/>
      <c r="AE326" s="271"/>
      <c r="AF326" s="271"/>
      <c r="AG326" s="271"/>
      <c r="AH326" s="271"/>
      <c r="AI326" s="271"/>
      <c r="AJ326" s="271"/>
      <c r="AK326" s="271"/>
      <c r="AL326" s="271"/>
      <c r="AM326" s="271"/>
    </row>
    <row r="327" ht="21.75" customHeight="1" spans="1:39">
      <c r="A327" s="271"/>
      <c r="B327" s="176"/>
      <c r="C327" s="176"/>
      <c r="D327" s="176"/>
      <c r="E327" s="176"/>
      <c r="F327" s="36"/>
      <c r="G327" s="176"/>
      <c r="H327" s="176"/>
      <c r="I327" s="176"/>
      <c r="J327" s="176"/>
      <c r="K327" s="230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271"/>
      <c r="AL327" s="271"/>
      <c r="AM327" s="271"/>
    </row>
    <row r="328" ht="21.75" customHeight="1" spans="1:39">
      <c r="A328" s="271"/>
      <c r="B328" s="176"/>
      <c r="C328" s="176"/>
      <c r="D328" s="176"/>
      <c r="E328" s="176"/>
      <c r="F328" s="36"/>
      <c r="G328" s="176"/>
      <c r="H328" s="176"/>
      <c r="I328" s="176"/>
      <c r="J328" s="176"/>
      <c r="K328" s="230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71"/>
      <c r="AE328" s="271"/>
      <c r="AF328" s="271"/>
      <c r="AG328" s="271"/>
      <c r="AH328" s="271"/>
      <c r="AI328" s="271"/>
      <c r="AJ328" s="271"/>
      <c r="AK328" s="271"/>
      <c r="AL328" s="271"/>
      <c r="AM328" s="271"/>
    </row>
    <row r="329" ht="21.75" customHeight="1" spans="1:39">
      <c r="A329" s="271"/>
      <c r="B329" s="176"/>
      <c r="C329" s="176"/>
      <c r="D329" s="176"/>
      <c r="E329" s="176"/>
      <c r="F329" s="36"/>
      <c r="G329" s="176"/>
      <c r="H329" s="176"/>
      <c r="I329" s="176"/>
      <c r="J329" s="176"/>
      <c r="K329" s="230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71"/>
      <c r="AE329" s="271"/>
      <c r="AF329" s="271"/>
      <c r="AG329" s="271"/>
      <c r="AH329" s="271"/>
      <c r="AI329" s="271"/>
      <c r="AJ329" s="271"/>
      <c r="AK329" s="271"/>
      <c r="AL329" s="271"/>
      <c r="AM329" s="271"/>
    </row>
    <row r="330" ht="21.75" customHeight="1" spans="1:39">
      <c r="A330" s="271"/>
      <c r="B330" s="176"/>
      <c r="C330" s="176"/>
      <c r="D330" s="176"/>
      <c r="E330" s="176"/>
      <c r="F330" s="36"/>
      <c r="G330" s="176"/>
      <c r="H330" s="176"/>
      <c r="I330" s="176"/>
      <c r="J330" s="176"/>
      <c r="K330" s="230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71"/>
      <c r="AE330" s="271"/>
      <c r="AF330" s="271"/>
      <c r="AG330" s="271"/>
      <c r="AH330" s="271"/>
      <c r="AI330" s="271"/>
      <c r="AJ330" s="271"/>
      <c r="AK330" s="271"/>
      <c r="AL330" s="271"/>
      <c r="AM330" s="271"/>
    </row>
    <row r="331" ht="21.75" customHeight="1" spans="1:39">
      <c r="A331" s="271"/>
      <c r="B331" s="176"/>
      <c r="C331" s="176"/>
      <c r="D331" s="176"/>
      <c r="E331" s="176"/>
      <c r="F331" s="36"/>
      <c r="G331" s="176"/>
      <c r="H331" s="176"/>
      <c r="I331" s="176"/>
      <c r="J331" s="176"/>
      <c r="K331" s="230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71"/>
      <c r="AE331" s="271"/>
      <c r="AF331" s="271"/>
      <c r="AG331" s="271"/>
      <c r="AH331" s="271"/>
      <c r="AI331" s="271"/>
      <c r="AJ331" s="271"/>
      <c r="AK331" s="271"/>
      <c r="AL331" s="271"/>
      <c r="AM331" s="271"/>
    </row>
    <row r="332" ht="21.75" customHeight="1" spans="1:39">
      <c r="A332" s="271"/>
      <c r="B332" s="176"/>
      <c r="C332" s="176"/>
      <c r="D332" s="176"/>
      <c r="E332" s="176"/>
      <c r="F332" s="36"/>
      <c r="G332" s="176"/>
      <c r="H332" s="176"/>
      <c r="I332" s="176"/>
      <c r="J332" s="176"/>
      <c r="K332" s="230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71"/>
      <c r="AE332" s="271"/>
      <c r="AF332" s="271"/>
      <c r="AG332" s="271"/>
      <c r="AH332" s="271"/>
      <c r="AI332" s="271"/>
      <c r="AJ332" s="271"/>
      <c r="AK332" s="271"/>
      <c r="AL332" s="271"/>
      <c r="AM332" s="271"/>
    </row>
    <row r="333" ht="21.75" customHeight="1" spans="1:39">
      <c r="A333" s="271"/>
      <c r="B333" s="176"/>
      <c r="C333" s="176"/>
      <c r="D333" s="176"/>
      <c r="E333" s="176"/>
      <c r="F333" s="36"/>
      <c r="G333" s="176"/>
      <c r="H333" s="176"/>
      <c r="I333" s="176"/>
      <c r="J333" s="176"/>
      <c r="K333" s="230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71"/>
      <c r="AE333" s="271"/>
      <c r="AF333" s="271"/>
      <c r="AG333" s="271"/>
      <c r="AH333" s="271"/>
      <c r="AI333" s="271"/>
      <c r="AJ333" s="271"/>
      <c r="AK333" s="271"/>
      <c r="AL333" s="271"/>
      <c r="AM333" s="271"/>
    </row>
    <row r="334" ht="21.75" customHeight="1" spans="1:39">
      <c r="A334" s="271"/>
      <c r="B334" s="176"/>
      <c r="C334" s="176"/>
      <c r="D334" s="176"/>
      <c r="E334" s="176"/>
      <c r="F334" s="36"/>
      <c r="G334" s="176"/>
      <c r="H334" s="176"/>
      <c r="I334" s="176"/>
      <c r="J334" s="176"/>
      <c r="K334" s="230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71"/>
      <c r="AE334" s="271"/>
      <c r="AF334" s="271"/>
      <c r="AG334" s="271"/>
      <c r="AH334" s="271"/>
      <c r="AI334" s="271"/>
      <c r="AJ334" s="271"/>
      <c r="AK334" s="271"/>
      <c r="AL334" s="271"/>
      <c r="AM334" s="271"/>
    </row>
    <row r="335" ht="21.75" customHeight="1" spans="1:39">
      <c r="A335" s="271"/>
      <c r="B335" s="176"/>
      <c r="C335" s="176"/>
      <c r="D335" s="176"/>
      <c r="E335" s="176"/>
      <c r="F335" s="36"/>
      <c r="G335" s="176"/>
      <c r="H335" s="176"/>
      <c r="I335" s="176"/>
      <c r="J335" s="176"/>
      <c r="K335" s="230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271"/>
      <c r="AL335" s="271"/>
      <c r="AM335" s="271"/>
    </row>
    <row r="336" ht="21.75" customHeight="1" spans="1:39">
      <c r="A336" s="271"/>
      <c r="B336" s="176"/>
      <c r="C336" s="176"/>
      <c r="D336" s="176"/>
      <c r="E336" s="176"/>
      <c r="F336" s="36"/>
      <c r="G336" s="176"/>
      <c r="H336" s="176"/>
      <c r="I336" s="176"/>
      <c r="J336" s="176"/>
      <c r="K336" s="230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71"/>
      <c r="AE336" s="271"/>
      <c r="AF336" s="271"/>
      <c r="AG336" s="271"/>
      <c r="AH336" s="271"/>
      <c r="AI336" s="271"/>
      <c r="AJ336" s="271"/>
      <c r="AK336" s="271"/>
      <c r="AL336" s="271"/>
      <c r="AM336" s="271"/>
    </row>
    <row r="337" ht="21.75" customHeight="1" spans="1:39">
      <c r="A337" s="271"/>
      <c r="B337" s="176"/>
      <c r="C337" s="176"/>
      <c r="D337" s="176"/>
      <c r="E337" s="176"/>
      <c r="F337" s="36"/>
      <c r="G337" s="176"/>
      <c r="H337" s="176"/>
      <c r="I337" s="176"/>
      <c r="J337" s="176"/>
      <c r="K337" s="230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271"/>
      <c r="AL337" s="271"/>
      <c r="AM337" s="271"/>
    </row>
    <row r="338" ht="21.75" customHeight="1" spans="1:39">
      <c r="A338" s="271"/>
      <c r="B338" s="176"/>
      <c r="C338" s="176"/>
      <c r="D338" s="176"/>
      <c r="E338" s="176"/>
      <c r="F338" s="36"/>
      <c r="G338" s="176"/>
      <c r="H338" s="176"/>
      <c r="I338" s="176"/>
      <c r="J338" s="176"/>
      <c r="K338" s="230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71"/>
      <c r="AE338" s="271"/>
      <c r="AF338" s="271"/>
      <c r="AG338" s="271"/>
      <c r="AH338" s="271"/>
      <c r="AI338" s="271"/>
      <c r="AJ338" s="271"/>
      <c r="AK338" s="271"/>
      <c r="AL338" s="271"/>
      <c r="AM338" s="271"/>
    </row>
    <row r="339" ht="21.75" customHeight="1" spans="1:39">
      <c r="A339" s="271"/>
      <c r="B339" s="176"/>
      <c r="C339" s="176"/>
      <c r="D339" s="176"/>
      <c r="E339" s="176"/>
      <c r="F339" s="36"/>
      <c r="G339" s="176"/>
      <c r="H339" s="176"/>
      <c r="I339" s="176"/>
      <c r="J339" s="176"/>
      <c r="K339" s="230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71"/>
      <c r="AE339" s="271"/>
      <c r="AF339" s="271"/>
      <c r="AG339" s="271"/>
      <c r="AH339" s="271"/>
      <c r="AI339" s="271"/>
      <c r="AJ339" s="271"/>
      <c r="AK339" s="271"/>
      <c r="AL339" s="271"/>
      <c r="AM339" s="271"/>
    </row>
    <row r="340" ht="21.75" customHeight="1" spans="1:39">
      <c r="A340" s="271"/>
      <c r="B340" s="176"/>
      <c r="C340" s="176"/>
      <c r="D340" s="176"/>
      <c r="E340" s="176"/>
      <c r="F340" s="36"/>
      <c r="G340" s="176"/>
      <c r="H340" s="176"/>
      <c r="I340" s="176"/>
      <c r="J340" s="176"/>
      <c r="K340" s="230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71"/>
      <c r="AE340" s="271"/>
      <c r="AF340" s="271"/>
      <c r="AG340" s="271"/>
      <c r="AH340" s="271"/>
      <c r="AI340" s="271"/>
      <c r="AJ340" s="271"/>
      <c r="AK340" s="271"/>
      <c r="AL340" s="271"/>
      <c r="AM340" s="271"/>
    </row>
    <row r="341" ht="21.75" customHeight="1" spans="1:39">
      <c r="A341" s="271"/>
      <c r="B341" s="176"/>
      <c r="C341" s="176"/>
      <c r="D341" s="176"/>
      <c r="E341" s="176"/>
      <c r="F341" s="36"/>
      <c r="G341" s="176"/>
      <c r="H341" s="176"/>
      <c r="I341" s="176"/>
      <c r="J341" s="176"/>
      <c r="K341" s="230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71"/>
      <c r="AE341" s="271"/>
      <c r="AF341" s="271"/>
      <c r="AG341" s="271"/>
      <c r="AH341" s="271"/>
      <c r="AI341" s="271"/>
      <c r="AJ341" s="271"/>
      <c r="AK341" s="271"/>
      <c r="AL341" s="271"/>
      <c r="AM341" s="271"/>
    </row>
    <row r="342" ht="21.75" customHeight="1" spans="1:39">
      <c r="A342" s="271"/>
      <c r="B342" s="176"/>
      <c r="C342" s="176"/>
      <c r="D342" s="176"/>
      <c r="E342" s="176"/>
      <c r="F342" s="36"/>
      <c r="G342" s="176"/>
      <c r="H342" s="176"/>
      <c r="I342" s="176"/>
      <c r="J342" s="176"/>
      <c r="K342" s="230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L342" s="271"/>
      <c r="AM342" s="271"/>
    </row>
    <row r="343" ht="21.75" customHeight="1" spans="1:39">
      <c r="A343" s="271"/>
      <c r="B343" s="176"/>
      <c r="C343" s="176"/>
      <c r="D343" s="176"/>
      <c r="E343" s="176"/>
      <c r="F343" s="36"/>
      <c r="G343" s="176"/>
      <c r="H343" s="176"/>
      <c r="I343" s="176"/>
      <c r="J343" s="176"/>
      <c r="K343" s="230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71"/>
      <c r="AE343" s="271"/>
      <c r="AF343" s="271"/>
      <c r="AG343" s="271"/>
      <c r="AH343" s="271"/>
      <c r="AI343" s="271"/>
      <c r="AJ343" s="271"/>
      <c r="AK343" s="271"/>
      <c r="AL343" s="271"/>
      <c r="AM343" s="271"/>
    </row>
    <row r="344" ht="21.75" customHeight="1" spans="1:39">
      <c r="A344" s="271"/>
      <c r="B344" s="176"/>
      <c r="C344" s="176"/>
      <c r="D344" s="176"/>
      <c r="E344" s="176"/>
      <c r="F344" s="36"/>
      <c r="G344" s="176"/>
      <c r="H344" s="176"/>
      <c r="I344" s="176"/>
      <c r="J344" s="176"/>
      <c r="K344" s="230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71"/>
      <c r="AE344" s="271"/>
      <c r="AF344" s="271"/>
      <c r="AG344" s="271"/>
      <c r="AH344" s="271"/>
      <c r="AI344" s="271"/>
      <c r="AJ344" s="271"/>
      <c r="AK344" s="271"/>
      <c r="AL344" s="271"/>
      <c r="AM344" s="271"/>
    </row>
    <row r="345" ht="21.75" customHeight="1" spans="1:39">
      <c r="A345" s="271"/>
      <c r="B345" s="176"/>
      <c r="C345" s="176"/>
      <c r="D345" s="176"/>
      <c r="E345" s="176"/>
      <c r="F345" s="36"/>
      <c r="G345" s="176"/>
      <c r="H345" s="176"/>
      <c r="I345" s="176"/>
      <c r="J345" s="176"/>
      <c r="K345" s="230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271"/>
      <c r="AL345" s="271"/>
      <c r="AM345" s="271"/>
    </row>
    <row r="346" ht="21.75" customHeight="1" spans="1:39">
      <c r="A346" s="271"/>
      <c r="B346" s="176"/>
      <c r="C346" s="176"/>
      <c r="D346" s="176"/>
      <c r="E346" s="176"/>
      <c r="F346" s="36"/>
      <c r="G346" s="176"/>
      <c r="H346" s="176"/>
      <c r="I346" s="176"/>
      <c r="J346" s="176"/>
      <c r="K346" s="230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71"/>
      <c r="AE346" s="271"/>
      <c r="AF346" s="271"/>
      <c r="AG346" s="271"/>
      <c r="AH346" s="271"/>
      <c r="AI346" s="271"/>
      <c r="AJ346" s="271"/>
      <c r="AK346" s="271"/>
      <c r="AL346" s="271"/>
      <c r="AM346" s="271"/>
    </row>
    <row r="347" ht="21.75" customHeight="1" spans="1:39">
      <c r="A347" s="271"/>
      <c r="B347" s="176"/>
      <c r="C347" s="176"/>
      <c r="D347" s="176"/>
      <c r="E347" s="176"/>
      <c r="F347" s="36"/>
      <c r="G347" s="176"/>
      <c r="H347" s="176"/>
      <c r="I347" s="176"/>
      <c r="J347" s="176"/>
      <c r="K347" s="230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271"/>
      <c r="AL347" s="271"/>
      <c r="AM347" s="271"/>
    </row>
    <row r="348" ht="21.75" customHeight="1" spans="1:39">
      <c r="A348" s="271"/>
      <c r="B348" s="176"/>
      <c r="C348" s="176"/>
      <c r="D348" s="176"/>
      <c r="E348" s="176"/>
      <c r="F348" s="36"/>
      <c r="G348" s="176"/>
      <c r="H348" s="176"/>
      <c r="I348" s="176"/>
      <c r="J348" s="176"/>
      <c r="K348" s="230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71"/>
      <c r="AE348" s="271"/>
      <c r="AF348" s="271"/>
      <c r="AG348" s="271"/>
      <c r="AH348" s="271"/>
      <c r="AI348" s="271"/>
      <c r="AJ348" s="271"/>
      <c r="AK348" s="271"/>
      <c r="AL348" s="271"/>
      <c r="AM348" s="271"/>
    </row>
    <row r="349" ht="21.75" customHeight="1" spans="1:39">
      <c r="A349" s="271"/>
      <c r="B349" s="176"/>
      <c r="C349" s="176"/>
      <c r="D349" s="176"/>
      <c r="E349" s="176"/>
      <c r="F349" s="36"/>
      <c r="G349" s="176"/>
      <c r="H349" s="176"/>
      <c r="I349" s="176"/>
      <c r="J349" s="176"/>
      <c r="K349" s="230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L349" s="271"/>
      <c r="AM349" s="271"/>
    </row>
    <row r="350" ht="21.75" customHeight="1" spans="1:39">
      <c r="A350" s="271"/>
      <c r="B350" s="176"/>
      <c r="C350" s="176"/>
      <c r="D350" s="176"/>
      <c r="E350" s="176"/>
      <c r="F350" s="36"/>
      <c r="G350" s="176"/>
      <c r="H350" s="176"/>
      <c r="I350" s="176"/>
      <c r="J350" s="176"/>
      <c r="K350" s="230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L350" s="271"/>
      <c r="AM350" s="271"/>
    </row>
    <row r="351" ht="21.75" customHeight="1" spans="1:39">
      <c r="A351" s="271"/>
      <c r="B351" s="176"/>
      <c r="C351" s="176"/>
      <c r="D351" s="176"/>
      <c r="E351" s="176"/>
      <c r="F351" s="36"/>
      <c r="G351" s="176"/>
      <c r="H351" s="176"/>
      <c r="I351" s="176"/>
      <c r="J351" s="176"/>
      <c r="K351" s="230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71"/>
      <c r="AE351" s="271"/>
      <c r="AF351" s="271"/>
      <c r="AG351" s="271"/>
      <c r="AH351" s="271"/>
      <c r="AI351" s="271"/>
      <c r="AJ351" s="271"/>
      <c r="AK351" s="271"/>
      <c r="AL351" s="271"/>
      <c r="AM351" s="271"/>
    </row>
    <row r="352" ht="21.75" customHeight="1" spans="1:39">
      <c r="A352" s="271"/>
      <c r="B352" s="176"/>
      <c r="C352" s="176"/>
      <c r="D352" s="176"/>
      <c r="E352" s="176"/>
      <c r="F352" s="36"/>
      <c r="G352" s="176"/>
      <c r="H352" s="176"/>
      <c r="I352" s="176"/>
      <c r="J352" s="176"/>
      <c r="K352" s="230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71"/>
      <c r="AE352" s="271"/>
      <c r="AF352" s="271"/>
      <c r="AG352" s="271"/>
      <c r="AH352" s="271"/>
      <c r="AI352" s="271"/>
      <c r="AJ352" s="271"/>
      <c r="AK352" s="271"/>
      <c r="AL352" s="271"/>
      <c r="AM352" s="271"/>
    </row>
    <row r="353" ht="21.75" customHeight="1" spans="1:39">
      <c r="A353" s="271"/>
      <c r="B353" s="176"/>
      <c r="C353" s="176"/>
      <c r="D353" s="176"/>
      <c r="E353" s="176"/>
      <c r="F353" s="36"/>
      <c r="G353" s="176"/>
      <c r="H353" s="176"/>
      <c r="I353" s="176"/>
      <c r="J353" s="176"/>
      <c r="K353" s="230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71"/>
      <c r="AE353" s="271"/>
      <c r="AF353" s="271"/>
      <c r="AG353" s="271"/>
      <c r="AH353" s="271"/>
      <c r="AI353" s="271"/>
      <c r="AJ353" s="271"/>
      <c r="AK353" s="271"/>
      <c r="AL353" s="271"/>
      <c r="AM353" s="271"/>
    </row>
    <row r="354" ht="21.75" customHeight="1" spans="1:39">
      <c r="A354" s="271"/>
      <c r="B354" s="176"/>
      <c r="C354" s="176"/>
      <c r="D354" s="176"/>
      <c r="E354" s="176"/>
      <c r="F354" s="36"/>
      <c r="G354" s="176"/>
      <c r="H354" s="176"/>
      <c r="I354" s="176"/>
      <c r="J354" s="176"/>
      <c r="K354" s="230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71"/>
      <c r="AE354" s="271"/>
      <c r="AF354" s="271"/>
      <c r="AG354" s="271"/>
      <c r="AH354" s="271"/>
      <c r="AI354" s="271"/>
      <c r="AJ354" s="271"/>
      <c r="AK354" s="271"/>
      <c r="AL354" s="271"/>
      <c r="AM354" s="271"/>
    </row>
    <row r="355" ht="21.75" customHeight="1" spans="1:39">
      <c r="A355" s="271"/>
      <c r="B355" s="176"/>
      <c r="C355" s="176"/>
      <c r="D355" s="176"/>
      <c r="E355" s="176"/>
      <c r="F355" s="36"/>
      <c r="G355" s="176"/>
      <c r="H355" s="176"/>
      <c r="I355" s="176"/>
      <c r="J355" s="176"/>
      <c r="K355" s="230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271"/>
      <c r="AL355" s="271"/>
      <c r="AM355" s="271"/>
    </row>
    <row r="356" ht="21.75" customHeight="1" spans="1:39">
      <c r="A356" s="271"/>
      <c r="B356" s="176"/>
      <c r="C356" s="176"/>
      <c r="D356" s="176"/>
      <c r="E356" s="176"/>
      <c r="F356" s="36"/>
      <c r="G356" s="176"/>
      <c r="H356" s="176"/>
      <c r="I356" s="176"/>
      <c r="J356" s="176"/>
      <c r="K356" s="230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71"/>
      <c r="AE356" s="271"/>
      <c r="AF356" s="271"/>
      <c r="AG356" s="271"/>
      <c r="AH356" s="271"/>
      <c r="AI356" s="271"/>
      <c r="AJ356" s="271"/>
      <c r="AK356" s="271"/>
      <c r="AL356" s="271"/>
      <c r="AM356" s="271"/>
    </row>
    <row r="357" ht="21.75" customHeight="1" spans="1:39">
      <c r="A357" s="271"/>
      <c r="B357" s="176"/>
      <c r="C357" s="176"/>
      <c r="D357" s="176"/>
      <c r="E357" s="176"/>
      <c r="F357" s="36"/>
      <c r="G357" s="176"/>
      <c r="H357" s="176"/>
      <c r="I357" s="176"/>
      <c r="J357" s="176"/>
      <c r="K357" s="230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L357" s="271"/>
      <c r="AM357" s="271"/>
    </row>
    <row r="358" ht="21.75" customHeight="1" spans="1:39">
      <c r="A358" s="271"/>
      <c r="B358" s="176"/>
      <c r="C358" s="176"/>
      <c r="D358" s="176"/>
      <c r="E358" s="176"/>
      <c r="F358" s="36"/>
      <c r="G358" s="176"/>
      <c r="H358" s="176"/>
      <c r="I358" s="176"/>
      <c r="J358" s="176"/>
      <c r="K358" s="230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71"/>
      <c r="AE358" s="271"/>
      <c r="AF358" s="271"/>
      <c r="AG358" s="271"/>
      <c r="AH358" s="271"/>
      <c r="AI358" s="271"/>
      <c r="AJ358" s="271"/>
      <c r="AK358" s="271"/>
      <c r="AL358" s="271"/>
      <c r="AM358" s="271"/>
    </row>
    <row r="359" ht="21.75" customHeight="1" spans="1:39">
      <c r="A359" s="271"/>
      <c r="B359" s="176"/>
      <c r="C359" s="176"/>
      <c r="D359" s="176"/>
      <c r="E359" s="176"/>
      <c r="F359" s="36"/>
      <c r="G359" s="176"/>
      <c r="H359" s="176"/>
      <c r="I359" s="176"/>
      <c r="J359" s="176"/>
      <c r="K359" s="230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71"/>
      <c r="AE359" s="271"/>
      <c r="AF359" s="271"/>
      <c r="AG359" s="271"/>
      <c r="AH359" s="271"/>
      <c r="AI359" s="271"/>
      <c r="AJ359" s="271"/>
      <c r="AK359" s="271"/>
      <c r="AL359" s="271"/>
      <c r="AM359" s="271"/>
    </row>
    <row r="360" ht="21.75" customHeight="1" spans="1:39">
      <c r="A360" s="271"/>
      <c r="B360" s="176"/>
      <c r="C360" s="176"/>
      <c r="D360" s="176"/>
      <c r="E360" s="176"/>
      <c r="F360" s="36"/>
      <c r="G360" s="176"/>
      <c r="H360" s="176"/>
      <c r="I360" s="176"/>
      <c r="J360" s="176"/>
      <c r="K360" s="230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71"/>
      <c r="AE360" s="271"/>
      <c r="AF360" s="271"/>
      <c r="AG360" s="271"/>
      <c r="AH360" s="271"/>
      <c r="AI360" s="271"/>
      <c r="AJ360" s="271"/>
      <c r="AK360" s="271"/>
      <c r="AL360" s="271"/>
      <c r="AM360" s="271"/>
    </row>
    <row r="361" ht="21.75" customHeight="1" spans="1:39">
      <c r="A361" s="271"/>
      <c r="B361" s="176"/>
      <c r="C361" s="176"/>
      <c r="D361" s="176"/>
      <c r="E361" s="176"/>
      <c r="F361" s="36"/>
      <c r="G361" s="176"/>
      <c r="H361" s="176"/>
      <c r="I361" s="176"/>
      <c r="J361" s="176"/>
      <c r="K361" s="230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71"/>
      <c r="AE361" s="271"/>
      <c r="AF361" s="271"/>
      <c r="AG361" s="271"/>
      <c r="AH361" s="271"/>
      <c r="AI361" s="271"/>
      <c r="AJ361" s="271"/>
      <c r="AK361" s="271"/>
      <c r="AL361" s="271"/>
      <c r="AM361" s="271"/>
    </row>
    <row r="362" ht="21.75" customHeight="1" spans="1:39">
      <c r="A362" s="271"/>
      <c r="B362" s="176"/>
      <c r="C362" s="176"/>
      <c r="D362" s="176"/>
      <c r="E362" s="176"/>
      <c r="F362" s="36"/>
      <c r="G362" s="176"/>
      <c r="H362" s="176"/>
      <c r="I362" s="176"/>
      <c r="J362" s="176"/>
      <c r="K362" s="230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L362" s="271"/>
      <c r="AM362" s="271"/>
    </row>
    <row r="363" ht="21.75" customHeight="1" spans="1:39">
      <c r="A363" s="271"/>
      <c r="B363" s="176"/>
      <c r="C363" s="176"/>
      <c r="D363" s="176"/>
      <c r="E363" s="176"/>
      <c r="F363" s="36"/>
      <c r="G363" s="176"/>
      <c r="H363" s="176"/>
      <c r="I363" s="176"/>
      <c r="J363" s="176"/>
      <c r="K363" s="230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L363" s="271"/>
      <c r="AM363" s="271"/>
    </row>
    <row r="364" ht="21.75" customHeight="1" spans="1:39">
      <c r="A364" s="271"/>
      <c r="B364" s="176"/>
      <c r="C364" s="176"/>
      <c r="D364" s="176"/>
      <c r="E364" s="176"/>
      <c r="F364" s="36"/>
      <c r="G364" s="176"/>
      <c r="H364" s="176"/>
      <c r="I364" s="176"/>
      <c r="J364" s="176"/>
      <c r="K364" s="230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L364" s="271"/>
      <c r="AM364" s="271"/>
    </row>
    <row r="365" ht="21.75" customHeight="1" spans="1:39">
      <c r="A365" s="271"/>
      <c r="B365" s="176"/>
      <c r="C365" s="176"/>
      <c r="D365" s="176"/>
      <c r="E365" s="176"/>
      <c r="F365" s="36"/>
      <c r="G365" s="176"/>
      <c r="H365" s="176"/>
      <c r="I365" s="176"/>
      <c r="J365" s="176"/>
      <c r="K365" s="230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71"/>
      <c r="AE365" s="271"/>
      <c r="AF365" s="271"/>
      <c r="AG365" s="271"/>
      <c r="AH365" s="271"/>
      <c r="AI365" s="271"/>
      <c r="AJ365" s="271"/>
      <c r="AK365" s="271"/>
      <c r="AL365" s="271"/>
      <c r="AM365" s="271"/>
    </row>
    <row r="366" ht="21.75" customHeight="1" spans="1:39">
      <c r="A366" s="271"/>
      <c r="B366" s="176"/>
      <c r="C366" s="176"/>
      <c r="D366" s="176"/>
      <c r="E366" s="176"/>
      <c r="F366" s="36"/>
      <c r="G366" s="176"/>
      <c r="H366" s="176"/>
      <c r="I366" s="176"/>
      <c r="J366" s="176"/>
      <c r="K366" s="230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</row>
    <row r="367" ht="21.75" customHeight="1" spans="1:39">
      <c r="A367" s="271"/>
      <c r="B367" s="176"/>
      <c r="C367" s="176"/>
      <c r="D367" s="176"/>
      <c r="E367" s="176"/>
      <c r="F367" s="36"/>
      <c r="G367" s="176"/>
      <c r="H367" s="176"/>
      <c r="I367" s="176"/>
      <c r="J367" s="176"/>
      <c r="K367" s="230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</row>
    <row r="368" ht="21.75" customHeight="1" spans="1:39">
      <c r="A368" s="271"/>
      <c r="B368" s="176"/>
      <c r="C368" s="176"/>
      <c r="D368" s="176"/>
      <c r="E368" s="176"/>
      <c r="F368" s="36"/>
      <c r="G368" s="176"/>
      <c r="H368" s="176"/>
      <c r="I368" s="176"/>
      <c r="J368" s="176"/>
      <c r="K368" s="230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271"/>
      <c r="AL368" s="271"/>
      <c r="AM368" s="271"/>
    </row>
    <row r="369" ht="21.75" customHeight="1" spans="1:39">
      <c r="A369" s="271"/>
      <c r="B369" s="176"/>
      <c r="C369" s="176"/>
      <c r="D369" s="176"/>
      <c r="E369" s="176"/>
      <c r="F369" s="36"/>
      <c r="G369" s="176"/>
      <c r="H369" s="176"/>
      <c r="I369" s="176"/>
      <c r="J369" s="176"/>
      <c r="K369" s="230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L369" s="271"/>
      <c r="AM369" s="271"/>
    </row>
    <row r="370" ht="21.75" customHeight="1" spans="1:39">
      <c r="A370" s="271"/>
      <c r="B370" s="176"/>
      <c r="C370" s="176"/>
      <c r="D370" s="176"/>
      <c r="E370" s="176"/>
      <c r="F370" s="36"/>
      <c r="G370" s="176"/>
      <c r="H370" s="176"/>
      <c r="I370" s="176"/>
      <c r="J370" s="176"/>
      <c r="K370" s="230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71"/>
      <c r="AE370" s="271"/>
      <c r="AF370" s="271"/>
      <c r="AG370" s="271"/>
      <c r="AH370" s="271"/>
      <c r="AI370" s="271"/>
      <c r="AJ370" s="271"/>
      <c r="AK370" s="271"/>
      <c r="AL370" s="271"/>
      <c r="AM370" s="271"/>
    </row>
    <row r="371" ht="21.75" customHeight="1" spans="1:39">
      <c r="A371" s="271"/>
      <c r="B371" s="176"/>
      <c r="C371" s="176"/>
      <c r="D371" s="176"/>
      <c r="E371" s="176"/>
      <c r="F371" s="36"/>
      <c r="G371" s="176"/>
      <c r="H371" s="176"/>
      <c r="I371" s="176"/>
      <c r="J371" s="176"/>
      <c r="K371" s="230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L371" s="271"/>
      <c r="AM371" s="271"/>
    </row>
    <row r="372" ht="21.75" customHeight="1" spans="1:39">
      <c r="A372" s="271"/>
      <c r="B372" s="176"/>
      <c r="C372" s="176"/>
      <c r="D372" s="176"/>
      <c r="E372" s="176"/>
      <c r="F372" s="36"/>
      <c r="G372" s="176"/>
      <c r="H372" s="176"/>
      <c r="I372" s="176"/>
      <c r="J372" s="176"/>
      <c r="K372" s="230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L372" s="271"/>
      <c r="AM372" s="271"/>
    </row>
    <row r="373" ht="21.75" customHeight="1" spans="1:39">
      <c r="A373" s="271"/>
      <c r="B373" s="176"/>
      <c r="C373" s="176"/>
      <c r="D373" s="176"/>
      <c r="E373" s="176"/>
      <c r="F373" s="36"/>
      <c r="G373" s="176"/>
      <c r="H373" s="176"/>
      <c r="I373" s="176"/>
      <c r="J373" s="176"/>
      <c r="K373" s="230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71"/>
      <c r="AE373" s="271"/>
      <c r="AF373" s="271"/>
      <c r="AG373" s="271"/>
      <c r="AH373" s="271"/>
      <c r="AI373" s="271"/>
      <c r="AJ373" s="271"/>
      <c r="AK373" s="271"/>
      <c r="AL373" s="271"/>
      <c r="AM373" s="271"/>
    </row>
    <row r="374" ht="21.75" customHeight="1" spans="1:39">
      <c r="A374" s="271"/>
      <c r="B374" s="176"/>
      <c r="C374" s="176"/>
      <c r="D374" s="176"/>
      <c r="E374" s="176"/>
      <c r="F374" s="36"/>
      <c r="G374" s="176"/>
      <c r="H374" s="176"/>
      <c r="I374" s="176"/>
      <c r="J374" s="176"/>
      <c r="K374" s="230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71"/>
      <c r="AE374" s="271"/>
      <c r="AF374" s="271"/>
      <c r="AG374" s="271"/>
      <c r="AH374" s="271"/>
      <c r="AI374" s="271"/>
      <c r="AJ374" s="271"/>
      <c r="AK374" s="271"/>
      <c r="AL374" s="271"/>
      <c r="AM374" s="271"/>
    </row>
    <row r="375" ht="21.75" customHeight="1" spans="1:39">
      <c r="A375" s="271"/>
      <c r="B375" s="176"/>
      <c r="C375" s="176"/>
      <c r="D375" s="176"/>
      <c r="E375" s="176"/>
      <c r="F375" s="36"/>
      <c r="G375" s="176"/>
      <c r="H375" s="176"/>
      <c r="I375" s="176"/>
      <c r="J375" s="176"/>
      <c r="K375" s="230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71"/>
      <c r="AE375" s="271"/>
      <c r="AF375" s="271"/>
      <c r="AG375" s="271"/>
      <c r="AH375" s="271"/>
      <c r="AI375" s="271"/>
      <c r="AJ375" s="271"/>
      <c r="AK375" s="271"/>
      <c r="AL375" s="271"/>
      <c r="AM375" s="271"/>
    </row>
    <row r="376" ht="21.75" customHeight="1" spans="1:39">
      <c r="A376" s="271"/>
      <c r="B376" s="176"/>
      <c r="C376" s="176"/>
      <c r="D376" s="176"/>
      <c r="E376" s="176"/>
      <c r="F376" s="36"/>
      <c r="G376" s="176"/>
      <c r="H376" s="176"/>
      <c r="I376" s="176"/>
      <c r="J376" s="176"/>
      <c r="K376" s="230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71"/>
      <c r="AE376" s="271"/>
      <c r="AF376" s="271"/>
      <c r="AG376" s="271"/>
      <c r="AH376" s="271"/>
      <c r="AI376" s="271"/>
      <c r="AJ376" s="271"/>
      <c r="AK376" s="271"/>
      <c r="AL376" s="271"/>
      <c r="AM376" s="271"/>
    </row>
    <row r="377" ht="21.75" customHeight="1" spans="1:39">
      <c r="A377" s="271"/>
      <c r="B377" s="176"/>
      <c r="C377" s="176"/>
      <c r="D377" s="176"/>
      <c r="E377" s="176"/>
      <c r="F377" s="36"/>
      <c r="G377" s="176"/>
      <c r="H377" s="176"/>
      <c r="I377" s="176"/>
      <c r="J377" s="176"/>
      <c r="K377" s="230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271"/>
      <c r="AL377" s="271"/>
      <c r="AM377" s="271"/>
    </row>
    <row r="378" ht="21.75" customHeight="1" spans="1:39">
      <c r="A378" s="271"/>
      <c r="B378" s="176"/>
      <c r="C378" s="176"/>
      <c r="D378" s="176"/>
      <c r="E378" s="176"/>
      <c r="F378" s="36"/>
      <c r="G378" s="176"/>
      <c r="H378" s="176"/>
      <c r="I378" s="176"/>
      <c r="J378" s="176"/>
      <c r="K378" s="230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71"/>
      <c r="AE378" s="271"/>
      <c r="AF378" s="271"/>
      <c r="AG378" s="271"/>
      <c r="AH378" s="271"/>
      <c r="AI378" s="271"/>
      <c r="AJ378" s="271"/>
      <c r="AK378" s="271"/>
      <c r="AL378" s="271"/>
      <c r="AM378" s="271"/>
    </row>
    <row r="379" ht="21.75" customHeight="1" spans="1:39">
      <c r="A379" s="271"/>
      <c r="B379" s="176"/>
      <c r="C379" s="176"/>
      <c r="D379" s="176"/>
      <c r="E379" s="176"/>
      <c r="F379" s="36"/>
      <c r="G379" s="176"/>
      <c r="H379" s="176"/>
      <c r="I379" s="176"/>
      <c r="J379" s="176"/>
      <c r="K379" s="230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271"/>
      <c r="AL379" s="271"/>
      <c r="AM379" s="271"/>
    </row>
    <row r="380" ht="21.75" customHeight="1" spans="1:39">
      <c r="A380" s="271"/>
      <c r="B380" s="176"/>
      <c r="C380" s="176"/>
      <c r="D380" s="176"/>
      <c r="E380" s="176"/>
      <c r="F380" s="36"/>
      <c r="G380" s="176"/>
      <c r="H380" s="176"/>
      <c r="I380" s="176"/>
      <c r="J380" s="176"/>
      <c r="K380" s="230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71"/>
      <c r="AE380" s="271"/>
      <c r="AF380" s="271"/>
      <c r="AG380" s="271"/>
      <c r="AH380" s="271"/>
      <c r="AI380" s="271"/>
      <c r="AJ380" s="271"/>
      <c r="AK380" s="271"/>
      <c r="AL380" s="271"/>
      <c r="AM380" s="271"/>
    </row>
    <row r="381" ht="21.75" customHeight="1" spans="1:39">
      <c r="A381" s="271"/>
      <c r="B381" s="176"/>
      <c r="C381" s="176"/>
      <c r="D381" s="176"/>
      <c r="E381" s="176"/>
      <c r="F381" s="36"/>
      <c r="G381" s="176"/>
      <c r="H381" s="176"/>
      <c r="I381" s="176"/>
      <c r="J381" s="176"/>
      <c r="K381" s="230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L381" s="271"/>
      <c r="AM381" s="271"/>
    </row>
    <row r="382" ht="21.75" customHeight="1" spans="1:39">
      <c r="A382" s="271"/>
      <c r="B382" s="176"/>
      <c r="C382" s="176"/>
      <c r="D382" s="176"/>
      <c r="E382" s="176"/>
      <c r="F382" s="36"/>
      <c r="G382" s="176"/>
      <c r="H382" s="176"/>
      <c r="I382" s="176"/>
      <c r="J382" s="176"/>
      <c r="K382" s="230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71"/>
      <c r="AE382" s="271"/>
      <c r="AF382" s="271"/>
      <c r="AG382" s="271"/>
      <c r="AH382" s="271"/>
      <c r="AI382" s="271"/>
      <c r="AJ382" s="271"/>
      <c r="AK382" s="271"/>
      <c r="AL382" s="271"/>
      <c r="AM382" s="271"/>
    </row>
    <row r="383" ht="21.75" customHeight="1" spans="1:39">
      <c r="A383" s="271"/>
      <c r="B383" s="176"/>
      <c r="C383" s="176"/>
      <c r="D383" s="176"/>
      <c r="E383" s="176"/>
      <c r="F383" s="36"/>
      <c r="G383" s="176"/>
      <c r="H383" s="176"/>
      <c r="I383" s="176"/>
      <c r="J383" s="176"/>
      <c r="K383" s="230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71"/>
      <c r="AE383" s="271"/>
      <c r="AF383" s="271"/>
      <c r="AG383" s="271"/>
      <c r="AH383" s="271"/>
      <c r="AI383" s="271"/>
      <c r="AJ383" s="271"/>
      <c r="AK383" s="271"/>
      <c r="AL383" s="271"/>
      <c r="AM383" s="271"/>
    </row>
    <row r="384" ht="21.75" customHeight="1" spans="1:39">
      <c r="A384" s="271"/>
      <c r="B384" s="176"/>
      <c r="C384" s="176"/>
      <c r="D384" s="176"/>
      <c r="E384" s="176"/>
      <c r="F384" s="36"/>
      <c r="G384" s="176"/>
      <c r="H384" s="176"/>
      <c r="I384" s="176"/>
      <c r="J384" s="176"/>
      <c r="K384" s="230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L384" s="271"/>
      <c r="AM384" s="271"/>
    </row>
    <row r="385" ht="21.75" customHeight="1" spans="1:39">
      <c r="A385" s="271"/>
      <c r="B385" s="176"/>
      <c r="C385" s="176"/>
      <c r="D385" s="176"/>
      <c r="E385" s="176"/>
      <c r="F385" s="36"/>
      <c r="G385" s="176"/>
      <c r="H385" s="176"/>
      <c r="I385" s="176"/>
      <c r="J385" s="176"/>
      <c r="K385" s="230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71"/>
      <c r="AE385" s="271"/>
      <c r="AF385" s="271"/>
      <c r="AG385" s="271"/>
      <c r="AH385" s="271"/>
      <c r="AI385" s="271"/>
      <c r="AJ385" s="271"/>
      <c r="AK385" s="271"/>
      <c r="AL385" s="271"/>
      <c r="AM385" s="271"/>
    </row>
    <row r="386" ht="21.75" customHeight="1" spans="1:39">
      <c r="A386" s="271"/>
      <c r="B386" s="176"/>
      <c r="C386" s="176"/>
      <c r="D386" s="176"/>
      <c r="E386" s="176"/>
      <c r="F386" s="36"/>
      <c r="G386" s="176"/>
      <c r="H386" s="176"/>
      <c r="I386" s="176"/>
      <c r="J386" s="176"/>
      <c r="K386" s="230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L386" s="271"/>
      <c r="AM386" s="271"/>
    </row>
    <row r="387" ht="21.75" customHeight="1" spans="1:39">
      <c r="A387" s="271"/>
      <c r="B387" s="176"/>
      <c r="C387" s="176"/>
      <c r="D387" s="176"/>
      <c r="E387" s="176"/>
      <c r="F387" s="36"/>
      <c r="G387" s="176"/>
      <c r="H387" s="176"/>
      <c r="I387" s="176"/>
      <c r="J387" s="176"/>
      <c r="K387" s="230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271"/>
      <c r="AL387" s="271"/>
      <c r="AM387" s="271"/>
    </row>
    <row r="388" ht="21.75" customHeight="1" spans="1:39">
      <c r="A388" s="271"/>
      <c r="B388" s="176"/>
      <c r="C388" s="176"/>
      <c r="D388" s="176"/>
      <c r="E388" s="176"/>
      <c r="F388" s="36"/>
      <c r="G388" s="176"/>
      <c r="H388" s="176"/>
      <c r="I388" s="176"/>
      <c r="J388" s="176"/>
      <c r="K388" s="230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L388" s="271"/>
      <c r="AM388" s="271"/>
    </row>
    <row r="389" ht="21.75" customHeight="1" spans="1:39">
      <c r="A389" s="271"/>
      <c r="B389" s="176"/>
      <c r="C389" s="176"/>
      <c r="D389" s="176"/>
      <c r="E389" s="176"/>
      <c r="F389" s="36"/>
      <c r="G389" s="176"/>
      <c r="H389" s="176"/>
      <c r="I389" s="176"/>
      <c r="J389" s="176"/>
      <c r="K389" s="230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271"/>
      <c r="AL389" s="271"/>
      <c r="AM389" s="271"/>
    </row>
    <row r="390" ht="21.75" customHeight="1" spans="1:39">
      <c r="A390" s="271"/>
      <c r="B390" s="176"/>
      <c r="C390" s="176"/>
      <c r="D390" s="176"/>
      <c r="E390" s="176"/>
      <c r="F390" s="36"/>
      <c r="G390" s="176"/>
      <c r="H390" s="176"/>
      <c r="I390" s="176"/>
      <c r="J390" s="176"/>
      <c r="K390" s="230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L390" s="271"/>
      <c r="AM390" s="271"/>
    </row>
    <row r="391" ht="21.75" customHeight="1" spans="1:39">
      <c r="A391" s="271"/>
      <c r="B391" s="176"/>
      <c r="C391" s="176"/>
      <c r="D391" s="176"/>
      <c r="E391" s="176"/>
      <c r="F391" s="36"/>
      <c r="G391" s="176"/>
      <c r="H391" s="176"/>
      <c r="I391" s="176"/>
      <c r="J391" s="176"/>
      <c r="K391" s="230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L391" s="271"/>
      <c r="AM391" s="271"/>
    </row>
    <row r="392" ht="21.75" customHeight="1" spans="1:39">
      <c r="A392" s="271"/>
      <c r="B392" s="176"/>
      <c r="C392" s="176"/>
      <c r="D392" s="176"/>
      <c r="E392" s="176"/>
      <c r="F392" s="36"/>
      <c r="G392" s="176"/>
      <c r="H392" s="176"/>
      <c r="I392" s="176"/>
      <c r="J392" s="176"/>
      <c r="K392" s="230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L392" s="271"/>
      <c r="AM392" s="271"/>
    </row>
    <row r="393" ht="21.75" customHeight="1" spans="1:39">
      <c r="A393" s="271"/>
      <c r="B393" s="176"/>
      <c r="C393" s="176"/>
      <c r="D393" s="176"/>
      <c r="E393" s="176"/>
      <c r="F393" s="36"/>
      <c r="G393" s="176"/>
      <c r="H393" s="176"/>
      <c r="I393" s="176"/>
      <c r="J393" s="176"/>
      <c r="K393" s="230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L393" s="271"/>
      <c r="AM393" s="271"/>
    </row>
    <row r="394" ht="21.75" customHeight="1" spans="1:39">
      <c r="A394" s="271"/>
      <c r="B394" s="176"/>
      <c r="C394" s="176"/>
      <c r="D394" s="176"/>
      <c r="E394" s="176"/>
      <c r="F394" s="36"/>
      <c r="G394" s="176"/>
      <c r="H394" s="176"/>
      <c r="I394" s="176"/>
      <c r="J394" s="176"/>
      <c r="K394" s="230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71"/>
      <c r="AE394" s="271"/>
      <c r="AF394" s="271"/>
      <c r="AG394" s="271"/>
      <c r="AH394" s="271"/>
      <c r="AI394" s="271"/>
      <c r="AJ394" s="271"/>
      <c r="AK394" s="271"/>
      <c r="AL394" s="271"/>
      <c r="AM394" s="271"/>
    </row>
    <row r="395" ht="21.75" customHeight="1" spans="1:39">
      <c r="A395" s="271"/>
      <c r="B395" s="176"/>
      <c r="C395" s="176"/>
      <c r="D395" s="176"/>
      <c r="E395" s="176"/>
      <c r="F395" s="36"/>
      <c r="G395" s="176"/>
      <c r="H395" s="176"/>
      <c r="I395" s="176"/>
      <c r="J395" s="176"/>
      <c r="K395" s="230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71"/>
      <c r="AE395" s="271"/>
      <c r="AF395" s="271"/>
      <c r="AG395" s="271"/>
      <c r="AH395" s="271"/>
      <c r="AI395" s="271"/>
      <c r="AJ395" s="271"/>
      <c r="AK395" s="271"/>
      <c r="AL395" s="271"/>
      <c r="AM395" s="271"/>
    </row>
    <row r="396" ht="21.75" customHeight="1" spans="1:39">
      <c r="A396" s="271"/>
      <c r="B396" s="176"/>
      <c r="C396" s="176"/>
      <c r="D396" s="176"/>
      <c r="E396" s="176"/>
      <c r="F396" s="36"/>
      <c r="G396" s="176"/>
      <c r="H396" s="176"/>
      <c r="I396" s="176"/>
      <c r="J396" s="176"/>
      <c r="K396" s="230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L396" s="271"/>
      <c r="AM396" s="271"/>
    </row>
    <row r="397" ht="21.75" customHeight="1" spans="1:39">
      <c r="A397" s="271"/>
      <c r="B397" s="176"/>
      <c r="C397" s="176"/>
      <c r="D397" s="176"/>
      <c r="E397" s="176"/>
      <c r="F397" s="36"/>
      <c r="G397" s="176"/>
      <c r="H397" s="176"/>
      <c r="I397" s="176"/>
      <c r="J397" s="176"/>
      <c r="K397" s="230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</row>
    <row r="398" ht="21.75" customHeight="1" spans="1:39">
      <c r="A398" s="271"/>
      <c r="B398" s="176"/>
      <c r="C398" s="176"/>
      <c r="D398" s="176"/>
      <c r="E398" s="176"/>
      <c r="F398" s="36"/>
      <c r="G398" s="176"/>
      <c r="H398" s="176"/>
      <c r="I398" s="176"/>
      <c r="J398" s="176"/>
      <c r="K398" s="230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L398" s="271"/>
      <c r="AM398" s="271"/>
    </row>
    <row r="399" ht="21.75" customHeight="1" spans="1:39">
      <c r="A399" s="271"/>
      <c r="B399" s="176"/>
      <c r="C399" s="176"/>
      <c r="D399" s="176"/>
      <c r="E399" s="176"/>
      <c r="F399" s="36"/>
      <c r="G399" s="176"/>
      <c r="H399" s="176"/>
      <c r="I399" s="176"/>
      <c r="J399" s="176"/>
      <c r="K399" s="230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71"/>
      <c r="AE399" s="271"/>
      <c r="AF399" s="271"/>
      <c r="AG399" s="271"/>
      <c r="AH399" s="271"/>
      <c r="AI399" s="271"/>
      <c r="AJ399" s="271"/>
      <c r="AK399" s="271"/>
      <c r="AL399" s="271"/>
      <c r="AM399" s="271"/>
    </row>
    <row r="400" ht="21.75" customHeight="1" spans="1:39">
      <c r="A400" s="271"/>
      <c r="B400" s="176"/>
      <c r="C400" s="176"/>
      <c r="D400" s="176"/>
      <c r="E400" s="176"/>
      <c r="F400" s="36"/>
      <c r="G400" s="176"/>
      <c r="H400" s="176"/>
      <c r="I400" s="176"/>
      <c r="J400" s="176"/>
      <c r="K400" s="230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71"/>
      <c r="AE400" s="271"/>
      <c r="AF400" s="271"/>
      <c r="AG400" s="271"/>
      <c r="AH400" s="271"/>
      <c r="AI400" s="271"/>
      <c r="AJ400" s="271"/>
      <c r="AK400" s="271"/>
      <c r="AL400" s="271"/>
      <c r="AM400" s="271"/>
    </row>
    <row r="401" ht="21.75" customHeight="1" spans="1:39">
      <c r="A401" s="271"/>
      <c r="B401" s="176"/>
      <c r="C401" s="176"/>
      <c r="D401" s="176"/>
      <c r="E401" s="176"/>
      <c r="F401" s="36"/>
      <c r="G401" s="176"/>
      <c r="H401" s="176"/>
      <c r="I401" s="176"/>
      <c r="J401" s="176"/>
      <c r="K401" s="230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71"/>
      <c r="AE401" s="271"/>
      <c r="AF401" s="271"/>
      <c r="AG401" s="271"/>
      <c r="AH401" s="271"/>
      <c r="AI401" s="271"/>
      <c r="AJ401" s="271"/>
      <c r="AK401" s="271"/>
      <c r="AL401" s="271"/>
      <c r="AM401" s="271"/>
    </row>
    <row r="402" ht="21.75" customHeight="1" spans="1:39">
      <c r="A402" s="271"/>
      <c r="B402" s="176"/>
      <c r="C402" s="176"/>
      <c r="D402" s="176"/>
      <c r="E402" s="176"/>
      <c r="F402" s="36"/>
      <c r="G402" s="176"/>
      <c r="H402" s="176"/>
      <c r="I402" s="176"/>
      <c r="J402" s="176"/>
      <c r="K402" s="230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L402" s="271"/>
      <c r="AM402" s="271"/>
    </row>
    <row r="403" ht="21.75" customHeight="1" spans="1:39">
      <c r="A403" s="271"/>
      <c r="B403" s="176"/>
      <c r="C403" s="176"/>
      <c r="D403" s="176"/>
      <c r="E403" s="176"/>
      <c r="F403" s="36"/>
      <c r="G403" s="176"/>
      <c r="H403" s="176"/>
      <c r="I403" s="176"/>
      <c r="J403" s="176"/>
      <c r="K403" s="230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L403" s="271"/>
      <c r="AM403" s="271"/>
    </row>
    <row r="404" ht="21.75" customHeight="1" spans="1:39">
      <c r="A404" s="271"/>
      <c r="B404" s="176"/>
      <c r="C404" s="176"/>
      <c r="D404" s="176"/>
      <c r="E404" s="176"/>
      <c r="F404" s="36"/>
      <c r="G404" s="176"/>
      <c r="H404" s="176"/>
      <c r="I404" s="176"/>
      <c r="J404" s="176"/>
      <c r="K404" s="230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271"/>
      <c r="AL404" s="271"/>
      <c r="AM404" s="271"/>
    </row>
    <row r="405" ht="21.75" customHeight="1" spans="1:39">
      <c r="A405" s="271"/>
      <c r="B405" s="176"/>
      <c r="C405" s="176"/>
      <c r="D405" s="176"/>
      <c r="E405" s="176"/>
      <c r="F405" s="36"/>
      <c r="G405" s="176"/>
      <c r="H405" s="176"/>
      <c r="I405" s="176"/>
      <c r="J405" s="176"/>
      <c r="K405" s="230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71"/>
      <c r="AE405" s="271"/>
      <c r="AF405" s="271"/>
      <c r="AG405" s="271"/>
      <c r="AH405" s="271"/>
      <c r="AI405" s="271"/>
      <c r="AJ405" s="271"/>
      <c r="AK405" s="271"/>
      <c r="AL405" s="271"/>
      <c r="AM405" s="271"/>
    </row>
    <row r="406" ht="21.75" customHeight="1" spans="1:39">
      <c r="A406" s="271"/>
      <c r="B406" s="176"/>
      <c r="C406" s="176"/>
      <c r="D406" s="176"/>
      <c r="E406" s="176"/>
      <c r="F406" s="36"/>
      <c r="G406" s="176"/>
      <c r="H406" s="176"/>
      <c r="I406" s="176"/>
      <c r="J406" s="176"/>
      <c r="K406" s="230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271"/>
      <c r="AL406" s="271"/>
      <c r="AM406" s="271"/>
    </row>
    <row r="407" ht="21.75" customHeight="1" spans="1:39">
      <c r="A407" s="271"/>
      <c r="B407" s="176"/>
      <c r="C407" s="176"/>
      <c r="D407" s="176"/>
      <c r="E407" s="176"/>
      <c r="F407" s="36"/>
      <c r="G407" s="176"/>
      <c r="H407" s="176"/>
      <c r="I407" s="176"/>
      <c r="J407" s="176"/>
      <c r="K407" s="230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271"/>
      <c r="AL407" s="271"/>
      <c r="AM407" s="271"/>
    </row>
    <row r="408" ht="21.75" customHeight="1" spans="1:39">
      <c r="A408" s="271"/>
      <c r="B408" s="176"/>
      <c r="C408" s="176"/>
      <c r="D408" s="176"/>
      <c r="E408" s="176"/>
      <c r="F408" s="36"/>
      <c r="G408" s="176"/>
      <c r="H408" s="176"/>
      <c r="I408" s="176"/>
      <c r="J408" s="176"/>
      <c r="K408" s="230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71"/>
      <c r="AE408" s="271"/>
      <c r="AF408" s="271"/>
      <c r="AG408" s="271"/>
      <c r="AH408" s="271"/>
      <c r="AI408" s="271"/>
      <c r="AJ408" s="271"/>
      <c r="AK408" s="271"/>
      <c r="AL408" s="271"/>
      <c r="AM408" s="271"/>
    </row>
    <row r="409" ht="21.75" customHeight="1" spans="1:39">
      <c r="A409" s="271"/>
      <c r="B409" s="176"/>
      <c r="C409" s="176"/>
      <c r="D409" s="176"/>
      <c r="E409" s="176"/>
      <c r="F409" s="36"/>
      <c r="G409" s="176"/>
      <c r="H409" s="176"/>
      <c r="I409" s="176"/>
      <c r="J409" s="176"/>
      <c r="K409" s="230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L409" s="271"/>
      <c r="AM409" s="271"/>
    </row>
    <row r="410" ht="21.75" customHeight="1" spans="1:39">
      <c r="A410" s="271"/>
      <c r="B410" s="176"/>
      <c r="C410" s="176"/>
      <c r="D410" s="176"/>
      <c r="E410" s="176"/>
      <c r="F410" s="36"/>
      <c r="G410" s="176"/>
      <c r="H410" s="176"/>
      <c r="I410" s="176"/>
      <c r="J410" s="176"/>
      <c r="K410" s="230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L410" s="271"/>
      <c r="AM410" s="271"/>
    </row>
    <row r="411" ht="21.75" customHeight="1" spans="1:39">
      <c r="A411" s="271"/>
      <c r="B411" s="176"/>
      <c r="C411" s="176"/>
      <c r="D411" s="176"/>
      <c r="E411" s="176"/>
      <c r="F411" s="36"/>
      <c r="G411" s="176"/>
      <c r="H411" s="176"/>
      <c r="I411" s="176"/>
      <c r="J411" s="176"/>
      <c r="K411" s="230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L411" s="271"/>
      <c r="AM411" s="271"/>
    </row>
    <row r="412" ht="21.75" customHeight="1" spans="1:39">
      <c r="A412" s="271"/>
      <c r="B412" s="176"/>
      <c r="C412" s="176"/>
      <c r="D412" s="176"/>
      <c r="E412" s="176"/>
      <c r="F412" s="36"/>
      <c r="G412" s="176"/>
      <c r="H412" s="176"/>
      <c r="I412" s="176"/>
      <c r="J412" s="176"/>
      <c r="K412" s="230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271"/>
      <c r="AL412" s="271"/>
      <c r="AM412" s="271"/>
    </row>
    <row r="413" ht="21.75" customHeight="1" spans="1:39">
      <c r="A413" s="271"/>
      <c r="B413" s="176"/>
      <c r="C413" s="176"/>
      <c r="D413" s="176"/>
      <c r="E413" s="176"/>
      <c r="F413" s="36"/>
      <c r="G413" s="176"/>
      <c r="H413" s="176"/>
      <c r="I413" s="176"/>
      <c r="J413" s="176"/>
      <c r="K413" s="230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271"/>
      <c r="AL413" s="271"/>
      <c r="AM413" s="271"/>
    </row>
    <row r="414" ht="21.75" customHeight="1" spans="1:39">
      <c r="A414" s="271"/>
      <c r="B414" s="176"/>
      <c r="C414" s="176"/>
      <c r="D414" s="176"/>
      <c r="E414" s="176"/>
      <c r="F414" s="36"/>
      <c r="G414" s="176"/>
      <c r="H414" s="176"/>
      <c r="I414" s="176"/>
      <c r="J414" s="176"/>
      <c r="K414" s="230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71"/>
      <c r="AE414" s="271"/>
      <c r="AF414" s="271"/>
      <c r="AG414" s="271"/>
      <c r="AH414" s="271"/>
      <c r="AI414" s="271"/>
      <c r="AJ414" s="271"/>
      <c r="AK414" s="271"/>
      <c r="AL414" s="271"/>
      <c r="AM414" s="271"/>
    </row>
    <row r="415" ht="21.75" customHeight="1" spans="1:39">
      <c r="A415" s="271"/>
      <c r="B415" s="176"/>
      <c r="C415" s="176"/>
      <c r="D415" s="176"/>
      <c r="E415" s="176"/>
      <c r="F415" s="36"/>
      <c r="G415" s="176"/>
      <c r="H415" s="176"/>
      <c r="I415" s="176"/>
      <c r="J415" s="176"/>
      <c r="K415" s="230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271"/>
      <c r="AL415" s="271"/>
      <c r="AM415" s="271"/>
    </row>
    <row r="416" ht="21.75" customHeight="1" spans="1:39">
      <c r="A416" s="271"/>
      <c r="B416" s="176"/>
      <c r="C416" s="176"/>
      <c r="D416" s="176"/>
      <c r="E416" s="176"/>
      <c r="F416" s="36"/>
      <c r="G416" s="176"/>
      <c r="H416" s="176"/>
      <c r="I416" s="176"/>
      <c r="J416" s="176"/>
      <c r="K416" s="230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L416" s="271"/>
      <c r="AM416" s="271"/>
    </row>
    <row r="417" ht="21.75" customHeight="1" spans="1:39">
      <c r="A417" s="271"/>
      <c r="B417" s="176"/>
      <c r="C417" s="176"/>
      <c r="D417" s="176"/>
      <c r="E417" s="176"/>
      <c r="F417" s="36"/>
      <c r="G417" s="176"/>
      <c r="H417" s="176"/>
      <c r="I417" s="176"/>
      <c r="J417" s="176"/>
      <c r="K417" s="230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71"/>
      <c r="AE417" s="271"/>
      <c r="AF417" s="271"/>
      <c r="AG417" s="271"/>
      <c r="AH417" s="271"/>
      <c r="AI417" s="271"/>
      <c r="AJ417" s="271"/>
      <c r="AK417" s="271"/>
      <c r="AL417" s="271"/>
      <c r="AM417" s="271"/>
    </row>
    <row r="418" ht="21.75" customHeight="1" spans="1:39">
      <c r="A418" s="271"/>
      <c r="B418" s="176"/>
      <c r="C418" s="176"/>
      <c r="D418" s="176"/>
      <c r="E418" s="176"/>
      <c r="F418" s="36"/>
      <c r="G418" s="176"/>
      <c r="H418" s="176"/>
      <c r="I418" s="176"/>
      <c r="J418" s="176"/>
      <c r="K418" s="230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</row>
    <row r="419" ht="21.75" customHeight="1" spans="1:39">
      <c r="A419" s="271"/>
      <c r="B419" s="176"/>
      <c r="C419" s="176"/>
      <c r="D419" s="176"/>
      <c r="E419" s="176"/>
      <c r="F419" s="36"/>
      <c r="G419" s="176"/>
      <c r="H419" s="176"/>
      <c r="I419" s="176"/>
      <c r="J419" s="176"/>
      <c r="K419" s="230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</row>
    <row r="420" ht="21.75" customHeight="1" spans="1:39">
      <c r="A420" s="271"/>
      <c r="B420" s="176"/>
      <c r="C420" s="176"/>
      <c r="D420" s="176"/>
      <c r="E420" s="176"/>
      <c r="F420" s="36"/>
      <c r="G420" s="176"/>
      <c r="H420" s="176"/>
      <c r="I420" s="176"/>
      <c r="J420" s="176"/>
      <c r="K420" s="230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L420" s="271"/>
      <c r="AM420" s="271"/>
    </row>
    <row r="421" ht="21.75" customHeight="1" spans="1:39">
      <c r="A421" s="271"/>
      <c r="B421" s="176"/>
      <c r="C421" s="176"/>
      <c r="D421" s="176"/>
      <c r="E421" s="176"/>
      <c r="F421" s="36"/>
      <c r="G421" s="176"/>
      <c r="H421" s="176"/>
      <c r="I421" s="176"/>
      <c r="J421" s="176"/>
      <c r="K421" s="230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71"/>
      <c r="AE421" s="271"/>
      <c r="AF421" s="271"/>
      <c r="AG421" s="271"/>
      <c r="AH421" s="271"/>
      <c r="AI421" s="271"/>
      <c r="AJ421" s="271"/>
      <c r="AK421" s="271"/>
      <c r="AL421" s="271"/>
      <c r="AM421" s="271"/>
    </row>
    <row r="422" ht="21.75" customHeight="1" spans="1:39">
      <c r="A422" s="271"/>
      <c r="B422" s="176"/>
      <c r="C422" s="176"/>
      <c r="D422" s="176"/>
      <c r="E422" s="176"/>
      <c r="F422" s="36"/>
      <c r="G422" s="176"/>
      <c r="H422" s="176"/>
      <c r="I422" s="176"/>
      <c r="J422" s="176"/>
      <c r="K422" s="230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L422" s="271"/>
      <c r="AM422" s="271"/>
    </row>
    <row r="423" ht="21.75" customHeight="1" spans="1:39">
      <c r="A423" s="271"/>
      <c r="B423" s="176"/>
      <c r="C423" s="176"/>
      <c r="D423" s="176"/>
      <c r="E423" s="176"/>
      <c r="F423" s="36"/>
      <c r="G423" s="176"/>
      <c r="H423" s="176"/>
      <c r="I423" s="176"/>
      <c r="J423" s="176"/>
      <c r="K423" s="230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71"/>
      <c r="AE423" s="271"/>
      <c r="AF423" s="271"/>
      <c r="AG423" s="271"/>
      <c r="AH423" s="271"/>
      <c r="AI423" s="271"/>
      <c r="AJ423" s="271"/>
      <c r="AK423" s="271"/>
      <c r="AL423" s="271"/>
      <c r="AM423" s="271"/>
    </row>
    <row r="424" ht="21.75" customHeight="1" spans="1:39">
      <c r="A424" s="271"/>
      <c r="B424" s="176"/>
      <c r="C424" s="176"/>
      <c r="D424" s="176"/>
      <c r="E424" s="176"/>
      <c r="F424" s="36"/>
      <c r="G424" s="176"/>
      <c r="H424" s="176"/>
      <c r="I424" s="176"/>
      <c r="J424" s="176"/>
      <c r="K424" s="230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71"/>
      <c r="AE424" s="271"/>
      <c r="AF424" s="271"/>
      <c r="AG424" s="271"/>
      <c r="AH424" s="271"/>
      <c r="AI424" s="271"/>
      <c r="AJ424" s="271"/>
      <c r="AK424" s="271"/>
      <c r="AL424" s="271"/>
      <c r="AM424" s="271"/>
    </row>
    <row r="425" ht="21.75" customHeight="1" spans="1:39">
      <c r="A425" s="271"/>
      <c r="B425" s="176"/>
      <c r="C425" s="176"/>
      <c r="D425" s="176"/>
      <c r="E425" s="176"/>
      <c r="F425" s="36"/>
      <c r="G425" s="176"/>
      <c r="H425" s="176"/>
      <c r="I425" s="176"/>
      <c r="J425" s="176"/>
      <c r="K425" s="230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71"/>
      <c r="AE425" s="271"/>
      <c r="AF425" s="271"/>
      <c r="AG425" s="271"/>
      <c r="AH425" s="271"/>
      <c r="AI425" s="271"/>
      <c r="AJ425" s="271"/>
      <c r="AK425" s="271"/>
      <c r="AL425" s="271"/>
      <c r="AM425" s="271"/>
    </row>
    <row r="426" ht="21.75" customHeight="1" spans="1:39">
      <c r="A426" s="271"/>
      <c r="B426" s="176"/>
      <c r="C426" s="176"/>
      <c r="D426" s="176"/>
      <c r="E426" s="176"/>
      <c r="F426" s="36"/>
      <c r="G426" s="176"/>
      <c r="H426" s="176"/>
      <c r="I426" s="176"/>
      <c r="J426" s="176"/>
      <c r="K426" s="230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71"/>
      <c r="AE426" s="271"/>
      <c r="AF426" s="271"/>
      <c r="AG426" s="271"/>
      <c r="AH426" s="271"/>
      <c r="AI426" s="271"/>
      <c r="AJ426" s="271"/>
      <c r="AK426" s="271"/>
      <c r="AL426" s="271"/>
      <c r="AM426" s="271"/>
    </row>
    <row r="427" ht="21.75" customHeight="1" spans="1:39">
      <c r="A427" s="271"/>
      <c r="B427" s="176"/>
      <c r="C427" s="176"/>
      <c r="D427" s="176"/>
      <c r="E427" s="176"/>
      <c r="F427" s="36"/>
      <c r="G427" s="176"/>
      <c r="H427" s="176"/>
      <c r="I427" s="176"/>
      <c r="J427" s="176"/>
      <c r="K427" s="230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71"/>
      <c r="AE427" s="271"/>
      <c r="AF427" s="271"/>
      <c r="AG427" s="271"/>
      <c r="AH427" s="271"/>
      <c r="AI427" s="271"/>
      <c r="AJ427" s="271"/>
      <c r="AK427" s="271"/>
      <c r="AL427" s="271"/>
      <c r="AM427" s="271"/>
    </row>
    <row r="428" ht="21.75" customHeight="1" spans="1:39">
      <c r="A428" s="271"/>
      <c r="B428" s="176"/>
      <c r="C428" s="176"/>
      <c r="D428" s="176"/>
      <c r="E428" s="176"/>
      <c r="F428" s="36"/>
      <c r="G428" s="176"/>
      <c r="H428" s="176"/>
      <c r="I428" s="176"/>
      <c r="J428" s="176"/>
      <c r="K428" s="230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L428" s="271"/>
      <c r="AM428" s="271"/>
    </row>
    <row r="429" ht="21.75" customHeight="1" spans="1:39">
      <c r="A429" s="271"/>
      <c r="B429" s="176"/>
      <c r="C429" s="176"/>
      <c r="D429" s="176"/>
      <c r="E429" s="176"/>
      <c r="F429" s="36"/>
      <c r="G429" s="176"/>
      <c r="H429" s="176"/>
      <c r="I429" s="176"/>
      <c r="J429" s="176"/>
      <c r="K429" s="230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71"/>
      <c r="AE429" s="271"/>
      <c r="AF429" s="271"/>
      <c r="AG429" s="271"/>
      <c r="AH429" s="271"/>
      <c r="AI429" s="271"/>
      <c r="AJ429" s="271"/>
      <c r="AK429" s="271"/>
      <c r="AL429" s="271"/>
      <c r="AM429" s="271"/>
    </row>
    <row r="430" ht="21.75" customHeight="1" spans="1:39">
      <c r="A430" s="271"/>
      <c r="B430" s="176"/>
      <c r="C430" s="176"/>
      <c r="D430" s="176"/>
      <c r="E430" s="176"/>
      <c r="F430" s="36"/>
      <c r="G430" s="176"/>
      <c r="H430" s="176"/>
      <c r="I430" s="176"/>
      <c r="J430" s="176"/>
      <c r="K430" s="230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71"/>
      <c r="AE430" s="271"/>
      <c r="AF430" s="271"/>
      <c r="AG430" s="271"/>
      <c r="AH430" s="271"/>
      <c r="AI430" s="271"/>
      <c r="AJ430" s="271"/>
      <c r="AK430" s="271"/>
      <c r="AL430" s="271"/>
      <c r="AM430" s="271"/>
    </row>
    <row r="431" ht="21.75" customHeight="1" spans="1:39">
      <c r="A431" s="271"/>
      <c r="B431" s="176"/>
      <c r="C431" s="176"/>
      <c r="D431" s="176"/>
      <c r="E431" s="176"/>
      <c r="F431" s="36"/>
      <c r="G431" s="176"/>
      <c r="H431" s="176"/>
      <c r="I431" s="176"/>
      <c r="J431" s="176"/>
      <c r="K431" s="230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71"/>
      <c r="AE431" s="271"/>
      <c r="AF431" s="271"/>
      <c r="AG431" s="271"/>
      <c r="AH431" s="271"/>
      <c r="AI431" s="271"/>
      <c r="AJ431" s="271"/>
      <c r="AK431" s="271"/>
      <c r="AL431" s="271"/>
      <c r="AM431" s="271"/>
    </row>
    <row r="432" ht="21.75" customHeight="1" spans="1:39">
      <c r="A432" s="271"/>
      <c r="B432" s="176"/>
      <c r="C432" s="176"/>
      <c r="D432" s="176"/>
      <c r="E432" s="176"/>
      <c r="F432" s="36"/>
      <c r="G432" s="176"/>
      <c r="H432" s="176"/>
      <c r="I432" s="176"/>
      <c r="J432" s="176"/>
      <c r="K432" s="230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71"/>
      <c r="AE432" s="271"/>
      <c r="AF432" s="271"/>
      <c r="AG432" s="271"/>
      <c r="AH432" s="271"/>
      <c r="AI432" s="271"/>
      <c r="AJ432" s="271"/>
      <c r="AK432" s="271"/>
      <c r="AL432" s="271"/>
      <c r="AM432" s="271"/>
    </row>
    <row r="433" ht="21.75" customHeight="1" spans="1:39">
      <c r="A433" s="271"/>
      <c r="B433" s="176"/>
      <c r="C433" s="176"/>
      <c r="D433" s="176"/>
      <c r="E433" s="176"/>
      <c r="F433" s="36"/>
      <c r="G433" s="176"/>
      <c r="H433" s="176"/>
      <c r="I433" s="176"/>
      <c r="J433" s="176"/>
      <c r="K433" s="230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271"/>
      <c r="AL433" s="271"/>
      <c r="AM433" s="271"/>
    </row>
    <row r="434" ht="21.75" customHeight="1" spans="1:39">
      <c r="A434" s="271"/>
      <c r="B434" s="176"/>
      <c r="C434" s="176"/>
      <c r="D434" s="176"/>
      <c r="E434" s="176"/>
      <c r="F434" s="36"/>
      <c r="G434" s="176"/>
      <c r="H434" s="176"/>
      <c r="I434" s="176"/>
      <c r="J434" s="176"/>
      <c r="K434" s="230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71"/>
      <c r="AE434" s="271"/>
      <c r="AF434" s="271"/>
      <c r="AG434" s="271"/>
      <c r="AH434" s="271"/>
      <c r="AI434" s="271"/>
      <c r="AJ434" s="271"/>
      <c r="AK434" s="271"/>
      <c r="AL434" s="271"/>
      <c r="AM434" s="271"/>
    </row>
    <row r="435" ht="21.75" customHeight="1" spans="1:39">
      <c r="A435" s="271"/>
      <c r="B435" s="176"/>
      <c r="C435" s="176"/>
      <c r="D435" s="176"/>
      <c r="E435" s="176"/>
      <c r="F435" s="36"/>
      <c r="G435" s="176"/>
      <c r="H435" s="176"/>
      <c r="I435" s="176"/>
      <c r="J435" s="176"/>
      <c r="K435" s="230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L435" s="271"/>
      <c r="AM435" s="271"/>
    </row>
    <row r="436" ht="21.75" customHeight="1" spans="1:39">
      <c r="A436" s="271"/>
      <c r="B436" s="176"/>
      <c r="C436" s="176"/>
      <c r="D436" s="176"/>
      <c r="E436" s="176"/>
      <c r="F436" s="36"/>
      <c r="G436" s="176"/>
      <c r="H436" s="176"/>
      <c r="I436" s="176"/>
      <c r="J436" s="176"/>
      <c r="K436" s="230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71"/>
      <c r="AE436" s="271"/>
      <c r="AF436" s="271"/>
      <c r="AG436" s="271"/>
      <c r="AH436" s="271"/>
      <c r="AI436" s="271"/>
      <c r="AJ436" s="271"/>
      <c r="AK436" s="271"/>
      <c r="AL436" s="271"/>
      <c r="AM436" s="271"/>
    </row>
    <row r="437" ht="21.75" customHeight="1" spans="1:39">
      <c r="A437" s="271"/>
      <c r="B437" s="176"/>
      <c r="C437" s="176"/>
      <c r="D437" s="176"/>
      <c r="E437" s="176"/>
      <c r="F437" s="36"/>
      <c r="G437" s="176"/>
      <c r="H437" s="176"/>
      <c r="I437" s="176"/>
      <c r="J437" s="176"/>
      <c r="K437" s="230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L437" s="271"/>
      <c r="AM437" s="271"/>
    </row>
    <row r="438" ht="21.75" customHeight="1" spans="1:39">
      <c r="A438" s="271"/>
      <c r="B438" s="176"/>
      <c r="C438" s="176"/>
      <c r="D438" s="176"/>
      <c r="E438" s="176"/>
      <c r="F438" s="36"/>
      <c r="G438" s="176"/>
      <c r="H438" s="176"/>
      <c r="I438" s="176"/>
      <c r="J438" s="176"/>
      <c r="K438" s="230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71"/>
      <c r="AE438" s="271"/>
      <c r="AF438" s="271"/>
      <c r="AG438" s="271"/>
      <c r="AH438" s="271"/>
      <c r="AI438" s="271"/>
      <c r="AJ438" s="271"/>
      <c r="AK438" s="271"/>
      <c r="AL438" s="271"/>
      <c r="AM438" s="271"/>
    </row>
    <row r="439" ht="21.75" customHeight="1" spans="1:39">
      <c r="A439" s="271"/>
      <c r="B439" s="176"/>
      <c r="C439" s="176"/>
      <c r="D439" s="176"/>
      <c r="E439" s="176"/>
      <c r="F439" s="36"/>
      <c r="G439" s="176"/>
      <c r="H439" s="176"/>
      <c r="I439" s="176"/>
      <c r="J439" s="176"/>
      <c r="K439" s="230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71"/>
      <c r="AE439" s="271"/>
      <c r="AF439" s="271"/>
      <c r="AG439" s="271"/>
      <c r="AH439" s="271"/>
      <c r="AI439" s="271"/>
      <c r="AJ439" s="271"/>
      <c r="AK439" s="271"/>
      <c r="AL439" s="271"/>
      <c r="AM439" s="271"/>
    </row>
    <row r="440" ht="21.75" customHeight="1" spans="1:39">
      <c r="A440" s="271"/>
      <c r="B440" s="176"/>
      <c r="C440" s="176"/>
      <c r="D440" s="176"/>
      <c r="E440" s="176"/>
      <c r="F440" s="36"/>
      <c r="G440" s="176"/>
      <c r="H440" s="176"/>
      <c r="I440" s="176"/>
      <c r="J440" s="176"/>
      <c r="K440" s="230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71"/>
      <c r="AE440" s="271"/>
      <c r="AF440" s="271"/>
      <c r="AG440" s="271"/>
      <c r="AH440" s="271"/>
      <c r="AI440" s="271"/>
      <c r="AJ440" s="271"/>
      <c r="AK440" s="271"/>
      <c r="AL440" s="271"/>
      <c r="AM440" s="271"/>
    </row>
    <row r="441" ht="21.75" customHeight="1" spans="1:39">
      <c r="A441" s="271"/>
      <c r="B441" s="176"/>
      <c r="C441" s="176"/>
      <c r="D441" s="176"/>
      <c r="E441" s="176"/>
      <c r="F441" s="36"/>
      <c r="G441" s="176"/>
      <c r="H441" s="176"/>
      <c r="I441" s="176"/>
      <c r="J441" s="176"/>
      <c r="K441" s="230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L441" s="271"/>
      <c r="AM441" s="271"/>
    </row>
    <row r="442" ht="21.75" customHeight="1" spans="1:39">
      <c r="A442" s="271"/>
      <c r="B442" s="176"/>
      <c r="C442" s="176"/>
      <c r="D442" s="176"/>
      <c r="E442" s="176"/>
      <c r="F442" s="36"/>
      <c r="G442" s="176"/>
      <c r="H442" s="176"/>
      <c r="I442" s="176"/>
      <c r="J442" s="176"/>
      <c r="K442" s="230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71"/>
      <c r="AE442" s="271"/>
      <c r="AF442" s="271"/>
      <c r="AG442" s="271"/>
      <c r="AH442" s="271"/>
      <c r="AI442" s="271"/>
      <c r="AJ442" s="271"/>
      <c r="AK442" s="271"/>
      <c r="AL442" s="271"/>
      <c r="AM442" s="271"/>
    </row>
    <row r="443" ht="21.75" customHeight="1" spans="1:39">
      <c r="A443" s="271"/>
      <c r="B443" s="176"/>
      <c r="C443" s="176"/>
      <c r="D443" s="176"/>
      <c r="E443" s="176"/>
      <c r="F443" s="36"/>
      <c r="G443" s="176"/>
      <c r="H443" s="176"/>
      <c r="I443" s="176"/>
      <c r="J443" s="176"/>
      <c r="K443" s="230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71"/>
      <c r="AE443" s="271"/>
      <c r="AF443" s="271"/>
      <c r="AG443" s="271"/>
      <c r="AH443" s="271"/>
      <c r="AI443" s="271"/>
      <c r="AJ443" s="271"/>
      <c r="AK443" s="271"/>
      <c r="AL443" s="271"/>
      <c r="AM443" s="271"/>
    </row>
    <row r="444" ht="21.75" customHeight="1" spans="1:39">
      <c r="A444" s="271"/>
      <c r="B444" s="176"/>
      <c r="C444" s="176"/>
      <c r="D444" s="176"/>
      <c r="E444" s="176"/>
      <c r="F444" s="36"/>
      <c r="G444" s="176"/>
      <c r="H444" s="176"/>
      <c r="I444" s="176"/>
      <c r="J444" s="176"/>
      <c r="K444" s="230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71"/>
      <c r="AE444" s="271"/>
      <c r="AF444" s="271"/>
      <c r="AG444" s="271"/>
      <c r="AH444" s="271"/>
      <c r="AI444" s="271"/>
      <c r="AJ444" s="271"/>
      <c r="AK444" s="271"/>
      <c r="AL444" s="271"/>
      <c r="AM444" s="271"/>
    </row>
    <row r="445" ht="21.75" customHeight="1" spans="1:39">
      <c r="A445" s="271"/>
      <c r="B445" s="176"/>
      <c r="C445" s="176"/>
      <c r="D445" s="176"/>
      <c r="E445" s="176"/>
      <c r="F445" s="36"/>
      <c r="G445" s="176"/>
      <c r="H445" s="176"/>
      <c r="I445" s="176"/>
      <c r="J445" s="176"/>
      <c r="K445" s="230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271"/>
      <c r="AL445" s="271"/>
      <c r="AM445" s="271"/>
    </row>
    <row r="446" ht="21.75" customHeight="1" spans="1:39">
      <c r="A446" s="271"/>
      <c r="B446" s="176"/>
      <c r="C446" s="176"/>
      <c r="D446" s="176"/>
      <c r="E446" s="176"/>
      <c r="F446" s="36"/>
      <c r="G446" s="176"/>
      <c r="H446" s="176"/>
      <c r="I446" s="176"/>
      <c r="J446" s="176"/>
      <c r="K446" s="230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71"/>
      <c r="AE446" s="271"/>
      <c r="AF446" s="271"/>
      <c r="AG446" s="271"/>
      <c r="AH446" s="271"/>
      <c r="AI446" s="271"/>
      <c r="AJ446" s="271"/>
      <c r="AK446" s="271"/>
      <c r="AL446" s="271"/>
      <c r="AM446" s="271"/>
    </row>
    <row r="447" ht="21.75" customHeight="1" spans="1:39">
      <c r="A447" s="271"/>
      <c r="B447" s="176"/>
      <c r="C447" s="176"/>
      <c r="D447" s="176"/>
      <c r="E447" s="176"/>
      <c r="F447" s="36"/>
      <c r="G447" s="176"/>
      <c r="H447" s="176"/>
      <c r="I447" s="176"/>
      <c r="J447" s="176"/>
      <c r="K447" s="230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L447" s="271"/>
      <c r="AM447" s="271"/>
    </row>
    <row r="448" ht="21.75" customHeight="1" spans="1:39">
      <c r="A448" s="271"/>
      <c r="B448" s="176"/>
      <c r="C448" s="176"/>
      <c r="D448" s="176"/>
      <c r="E448" s="176"/>
      <c r="F448" s="36"/>
      <c r="G448" s="176"/>
      <c r="H448" s="176"/>
      <c r="I448" s="176"/>
      <c r="J448" s="176"/>
      <c r="K448" s="230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71"/>
      <c r="AE448" s="271"/>
      <c r="AF448" s="271"/>
      <c r="AG448" s="271"/>
      <c r="AH448" s="271"/>
      <c r="AI448" s="271"/>
      <c r="AJ448" s="271"/>
      <c r="AK448" s="271"/>
      <c r="AL448" s="271"/>
      <c r="AM448" s="271"/>
    </row>
    <row r="449" ht="21.75" customHeight="1" spans="1:39">
      <c r="A449" s="271"/>
      <c r="B449" s="176"/>
      <c r="C449" s="176"/>
      <c r="D449" s="176"/>
      <c r="E449" s="176"/>
      <c r="F449" s="36"/>
      <c r="G449" s="176"/>
      <c r="H449" s="176"/>
      <c r="I449" s="176"/>
      <c r="J449" s="176"/>
      <c r="K449" s="230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71"/>
      <c r="AE449" s="271"/>
      <c r="AF449" s="271"/>
      <c r="AG449" s="271"/>
      <c r="AH449" s="271"/>
      <c r="AI449" s="271"/>
      <c r="AJ449" s="271"/>
      <c r="AK449" s="271"/>
      <c r="AL449" s="271"/>
      <c r="AM449" s="271"/>
    </row>
    <row r="450" ht="21.75" customHeight="1" spans="1:39">
      <c r="A450" s="271"/>
      <c r="B450" s="176"/>
      <c r="C450" s="176"/>
      <c r="D450" s="176"/>
      <c r="E450" s="176"/>
      <c r="F450" s="36"/>
      <c r="G450" s="176"/>
      <c r="H450" s="176"/>
      <c r="I450" s="176"/>
      <c r="J450" s="176"/>
      <c r="K450" s="230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71"/>
      <c r="AE450" s="271"/>
      <c r="AF450" s="271"/>
      <c r="AG450" s="271"/>
      <c r="AH450" s="271"/>
      <c r="AI450" s="271"/>
      <c r="AJ450" s="271"/>
      <c r="AK450" s="271"/>
      <c r="AL450" s="271"/>
      <c r="AM450" s="271"/>
    </row>
    <row r="451" ht="21.75" customHeight="1" spans="1:39">
      <c r="A451" s="271"/>
      <c r="B451" s="176"/>
      <c r="C451" s="176"/>
      <c r="D451" s="176"/>
      <c r="E451" s="176"/>
      <c r="F451" s="36"/>
      <c r="G451" s="176"/>
      <c r="H451" s="176"/>
      <c r="I451" s="176"/>
      <c r="J451" s="176"/>
      <c r="K451" s="230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L451" s="271"/>
      <c r="AM451" s="271"/>
    </row>
    <row r="452" ht="21.75" customHeight="1" spans="1:39">
      <c r="A452" s="271"/>
      <c r="B452" s="176"/>
      <c r="C452" s="176"/>
      <c r="D452" s="176"/>
      <c r="E452" s="176"/>
      <c r="F452" s="36"/>
      <c r="G452" s="176"/>
      <c r="H452" s="176"/>
      <c r="I452" s="176"/>
      <c r="J452" s="176"/>
      <c r="K452" s="230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L452" s="271"/>
      <c r="AM452" s="271"/>
    </row>
    <row r="453" ht="21.75" customHeight="1" spans="1:39">
      <c r="A453" s="271"/>
      <c r="B453" s="176"/>
      <c r="C453" s="176"/>
      <c r="D453" s="176"/>
      <c r="E453" s="176"/>
      <c r="F453" s="36"/>
      <c r="G453" s="176"/>
      <c r="H453" s="176"/>
      <c r="I453" s="176"/>
      <c r="J453" s="176"/>
      <c r="K453" s="230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71"/>
      <c r="AE453" s="271"/>
      <c r="AF453" s="271"/>
      <c r="AG453" s="271"/>
      <c r="AH453" s="271"/>
      <c r="AI453" s="271"/>
      <c r="AJ453" s="271"/>
      <c r="AK453" s="271"/>
      <c r="AL453" s="271"/>
      <c r="AM453" s="271"/>
    </row>
    <row r="454" ht="21.75" customHeight="1" spans="1:39">
      <c r="A454" s="271"/>
      <c r="B454" s="176"/>
      <c r="C454" s="176"/>
      <c r="D454" s="176"/>
      <c r="E454" s="176"/>
      <c r="F454" s="36"/>
      <c r="G454" s="176"/>
      <c r="H454" s="176"/>
      <c r="I454" s="176"/>
      <c r="J454" s="176"/>
      <c r="K454" s="230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71"/>
      <c r="AE454" s="271"/>
      <c r="AF454" s="271"/>
      <c r="AG454" s="271"/>
      <c r="AH454" s="271"/>
      <c r="AI454" s="271"/>
      <c r="AJ454" s="271"/>
      <c r="AK454" s="271"/>
      <c r="AL454" s="271"/>
      <c r="AM454" s="271"/>
    </row>
    <row r="455" ht="21.75" customHeight="1" spans="1:39">
      <c r="A455" s="271"/>
      <c r="B455" s="176"/>
      <c r="C455" s="176"/>
      <c r="D455" s="176"/>
      <c r="E455" s="176"/>
      <c r="F455" s="36"/>
      <c r="G455" s="176"/>
      <c r="H455" s="176"/>
      <c r="I455" s="176"/>
      <c r="J455" s="176"/>
      <c r="K455" s="230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71"/>
      <c r="AE455" s="271"/>
      <c r="AF455" s="271"/>
      <c r="AG455" s="271"/>
      <c r="AH455" s="271"/>
      <c r="AI455" s="271"/>
      <c r="AJ455" s="271"/>
      <c r="AK455" s="271"/>
      <c r="AL455" s="271"/>
      <c r="AM455" s="271"/>
    </row>
    <row r="456" ht="21.75" customHeight="1" spans="1:39">
      <c r="A456" s="271"/>
      <c r="B456" s="176"/>
      <c r="C456" s="176"/>
      <c r="D456" s="176"/>
      <c r="E456" s="176"/>
      <c r="F456" s="36"/>
      <c r="G456" s="176"/>
      <c r="H456" s="176"/>
      <c r="I456" s="176"/>
      <c r="J456" s="176"/>
      <c r="K456" s="230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71"/>
      <c r="AE456" s="271"/>
      <c r="AF456" s="271"/>
      <c r="AG456" s="271"/>
      <c r="AH456" s="271"/>
      <c r="AI456" s="271"/>
      <c r="AJ456" s="271"/>
      <c r="AK456" s="271"/>
      <c r="AL456" s="271"/>
      <c r="AM456" s="271"/>
    </row>
    <row r="457" ht="21.75" customHeight="1" spans="1:39">
      <c r="A457" s="271"/>
      <c r="B457" s="176"/>
      <c r="C457" s="176"/>
      <c r="D457" s="176"/>
      <c r="E457" s="176"/>
      <c r="F457" s="36"/>
      <c r="G457" s="176"/>
      <c r="H457" s="176"/>
      <c r="I457" s="176"/>
      <c r="J457" s="176"/>
      <c r="K457" s="230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71"/>
      <c r="AE457" s="271"/>
      <c r="AF457" s="271"/>
      <c r="AG457" s="271"/>
      <c r="AH457" s="271"/>
      <c r="AI457" s="271"/>
      <c r="AJ457" s="271"/>
      <c r="AK457" s="271"/>
      <c r="AL457" s="271"/>
      <c r="AM457" s="271"/>
    </row>
    <row r="458" ht="21.75" customHeight="1" spans="1:39">
      <c r="A458" s="271"/>
      <c r="B458" s="176"/>
      <c r="C458" s="176"/>
      <c r="D458" s="176"/>
      <c r="E458" s="176"/>
      <c r="F458" s="36"/>
      <c r="G458" s="176"/>
      <c r="H458" s="176"/>
      <c r="I458" s="176"/>
      <c r="J458" s="176"/>
      <c r="K458" s="230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71"/>
      <c r="AE458" s="271"/>
      <c r="AF458" s="271"/>
      <c r="AG458" s="271"/>
      <c r="AH458" s="271"/>
      <c r="AI458" s="271"/>
      <c r="AJ458" s="271"/>
      <c r="AK458" s="271"/>
      <c r="AL458" s="271"/>
      <c r="AM458" s="271"/>
    </row>
    <row r="459" ht="21.75" customHeight="1" spans="1:39">
      <c r="A459" s="271"/>
      <c r="B459" s="176"/>
      <c r="C459" s="176"/>
      <c r="D459" s="176"/>
      <c r="E459" s="176"/>
      <c r="F459" s="36"/>
      <c r="G459" s="176"/>
      <c r="H459" s="176"/>
      <c r="I459" s="176"/>
      <c r="J459" s="176"/>
      <c r="K459" s="230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L459" s="271"/>
      <c r="AM459" s="271"/>
    </row>
    <row r="460" ht="21.75" customHeight="1" spans="1:39">
      <c r="A460" s="271"/>
      <c r="B460" s="176"/>
      <c r="C460" s="176"/>
      <c r="D460" s="176"/>
      <c r="E460" s="176"/>
      <c r="F460" s="36"/>
      <c r="G460" s="176"/>
      <c r="H460" s="176"/>
      <c r="I460" s="176"/>
      <c r="J460" s="176"/>
      <c r="K460" s="230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71"/>
      <c r="AE460" s="271"/>
      <c r="AF460" s="271"/>
      <c r="AG460" s="271"/>
      <c r="AH460" s="271"/>
      <c r="AI460" s="271"/>
      <c r="AJ460" s="271"/>
      <c r="AK460" s="271"/>
      <c r="AL460" s="271"/>
      <c r="AM460" s="271"/>
    </row>
    <row r="461" ht="21.75" customHeight="1" spans="1:39">
      <c r="A461" s="271"/>
      <c r="B461" s="176"/>
      <c r="C461" s="176"/>
      <c r="D461" s="176"/>
      <c r="E461" s="176"/>
      <c r="F461" s="36"/>
      <c r="G461" s="176"/>
      <c r="H461" s="176"/>
      <c r="I461" s="176"/>
      <c r="J461" s="176"/>
      <c r="K461" s="230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71"/>
      <c r="AE461" s="271"/>
      <c r="AF461" s="271"/>
      <c r="AG461" s="271"/>
      <c r="AH461" s="271"/>
      <c r="AI461" s="271"/>
      <c r="AJ461" s="271"/>
      <c r="AK461" s="271"/>
      <c r="AL461" s="271"/>
      <c r="AM461" s="271"/>
    </row>
    <row r="462" ht="21.75" customHeight="1" spans="1:39">
      <c r="A462" s="271"/>
      <c r="B462" s="176"/>
      <c r="C462" s="176"/>
      <c r="D462" s="176"/>
      <c r="E462" s="176"/>
      <c r="F462" s="36"/>
      <c r="G462" s="176"/>
      <c r="H462" s="176"/>
      <c r="I462" s="176"/>
      <c r="J462" s="176"/>
      <c r="K462" s="230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L462" s="271"/>
      <c r="AM462" s="271"/>
    </row>
    <row r="463" ht="21.75" customHeight="1" spans="1:39">
      <c r="A463" s="271"/>
      <c r="B463" s="176"/>
      <c r="C463" s="176"/>
      <c r="D463" s="176"/>
      <c r="E463" s="176"/>
      <c r="F463" s="36"/>
      <c r="G463" s="176"/>
      <c r="H463" s="176"/>
      <c r="I463" s="176"/>
      <c r="J463" s="176"/>
      <c r="K463" s="230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71"/>
      <c r="AE463" s="271"/>
      <c r="AF463" s="271"/>
      <c r="AG463" s="271"/>
      <c r="AH463" s="271"/>
      <c r="AI463" s="271"/>
      <c r="AJ463" s="271"/>
      <c r="AK463" s="271"/>
      <c r="AL463" s="271"/>
      <c r="AM463" s="271"/>
    </row>
    <row r="464" ht="21.75" customHeight="1" spans="1:39">
      <c r="A464" s="271"/>
      <c r="B464" s="176"/>
      <c r="C464" s="176"/>
      <c r="D464" s="176"/>
      <c r="E464" s="176"/>
      <c r="F464" s="36"/>
      <c r="G464" s="176"/>
      <c r="H464" s="176"/>
      <c r="I464" s="176"/>
      <c r="J464" s="176"/>
      <c r="K464" s="230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71"/>
      <c r="AE464" s="271"/>
      <c r="AF464" s="271"/>
      <c r="AG464" s="271"/>
      <c r="AH464" s="271"/>
      <c r="AI464" s="271"/>
      <c r="AJ464" s="271"/>
      <c r="AK464" s="271"/>
      <c r="AL464" s="271"/>
      <c r="AM464" s="271"/>
    </row>
    <row r="465" ht="21.75" customHeight="1" spans="1:39">
      <c r="A465" s="271"/>
      <c r="B465" s="176"/>
      <c r="C465" s="176"/>
      <c r="D465" s="176"/>
      <c r="E465" s="176"/>
      <c r="F465" s="36"/>
      <c r="G465" s="176"/>
      <c r="H465" s="176"/>
      <c r="I465" s="176"/>
      <c r="J465" s="176"/>
      <c r="K465" s="230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71"/>
      <c r="AE465" s="271"/>
      <c r="AF465" s="271"/>
      <c r="AG465" s="271"/>
      <c r="AH465" s="271"/>
      <c r="AI465" s="271"/>
      <c r="AJ465" s="271"/>
      <c r="AK465" s="271"/>
      <c r="AL465" s="271"/>
      <c r="AM465" s="271"/>
    </row>
    <row r="466" ht="21.75" customHeight="1" spans="1:39">
      <c r="A466" s="271"/>
      <c r="B466" s="176"/>
      <c r="C466" s="176"/>
      <c r="D466" s="176"/>
      <c r="E466" s="176"/>
      <c r="F466" s="36"/>
      <c r="G466" s="176"/>
      <c r="H466" s="176"/>
      <c r="I466" s="176"/>
      <c r="J466" s="176"/>
      <c r="K466" s="230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71"/>
      <c r="AE466" s="271"/>
      <c r="AF466" s="271"/>
      <c r="AG466" s="271"/>
      <c r="AH466" s="271"/>
      <c r="AI466" s="271"/>
      <c r="AJ466" s="271"/>
      <c r="AK466" s="271"/>
      <c r="AL466" s="271"/>
      <c r="AM466" s="271"/>
    </row>
    <row r="467" ht="21.75" customHeight="1" spans="1:39">
      <c r="A467" s="271"/>
      <c r="B467" s="176"/>
      <c r="C467" s="176"/>
      <c r="D467" s="176"/>
      <c r="E467" s="176"/>
      <c r="F467" s="36"/>
      <c r="G467" s="176"/>
      <c r="H467" s="176"/>
      <c r="I467" s="176"/>
      <c r="J467" s="176"/>
      <c r="K467" s="230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71"/>
      <c r="AE467" s="271"/>
      <c r="AF467" s="271"/>
      <c r="AG467" s="271"/>
      <c r="AH467" s="271"/>
      <c r="AI467" s="271"/>
      <c r="AJ467" s="271"/>
      <c r="AK467" s="271"/>
      <c r="AL467" s="271"/>
      <c r="AM467" s="271"/>
    </row>
    <row r="468" ht="21.75" customHeight="1" spans="1:39">
      <c r="A468" s="271"/>
      <c r="B468" s="176"/>
      <c r="C468" s="176"/>
      <c r="D468" s="176"/>
      <c r="E468" s="176"/>
      <c r="F468" s="36"/>
      <c r="G468" s="176"/>
      <c r="H468" s="176"/>
      <c r="I468" s="176"/>
      <c r="J468" s="176"/>
      <c r="K468" s="230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71"/>
      <c r="AE468" s="271"/>
      <c r="AF468" s="271"/>
      <c r="AG468" s="271"/>
      <c r="AH468" s="271"/>
      <c r="AI468" s="271"/>
      <c r="AJ468" s="271"/>
      <c r="AK468" s="271"/>
      <c r="AL468" s="271"/>
      <c r="AM468" s="271"/>
    </row>
    <row r="469" ht="21.75" customHeight="1" spans="1:39">
      <c r="A469" s="271"/>
      <c r="B469" s="176"/>
      <c r="C469" s="176"/>
      <c r="D469" s="176"/>
      <c r="E469" s="176"/>
      <c r="F469" s="36"/>
      <c r="G469" s="176"/>
      <c r="H469" s="176"/>
      <c r="I469" s="176"/>
      <c r="J469" s="176"/>
      <c r="K469" s="230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71"/>
      <c r="AE469" s="271"/>
      <c r="AF469" s="271"/>
      <c r="AG469" s="271"/>
      <c r="AH469" s="271"/>
      <c r="AI469" s="271"/>
      <c r="AJ469" s="271"/>
      <c r="AK469" s="271"/>
      <c r="AL469" s="271"/>
      <c r="AM469" s="271"/>
    </row>
    <row r="470" ht="21.75" customHeight="1" spans="1:39">
      <c r="A470" s="271"/>
      <c r="B470" s="176"/>
      <c r="C470" s="176"/>
      <c r="D470" s="176"/>
      <c r="E470" s="176"/>
      <c r="F470" s="36"/>
      <c r="G470" s="176"/>
      <c r="H470" s="176"/>
      <c r="I470" s="176"/>
      <c r="J470" s="176"/>
      <c r="K470" s="230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</row>
    <row r="471" ht="21.75" customHeight="1" spans="1:39">
      <c r="A471" s="271"/>
      <c r="B471" s="176"/>
      <c r="C471" s="176"/>
      <c r="D471" s="176"/>
      <c r="E471" s="176"/>
      <c r="F471" s="36"/>
      <c r="G471" s="176"/>
      <c r="H471" s="176"/>
      <c r="I471" s="176"/>
      <c r="J471" s="176"/>
      <c r="K471" s="230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</row>
    <row r="472" ht="21.75" customHeight="1" spans="1:39">
      <c r="A472" s="271"/>
      <c r="B472" s="176"/>
      <c r="C472" s="176"/>
      <c r="D472" s="176"/>
      <c r="E472" s="176"/>
      <c r="F472" s="36"/>
      <c r="G472" s="176"/>
      <c r="H472" s="176"/>
      <c r="I472" s="176"/>
      <c r="J472" s="176"/>
      <c r="K472" s="230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71"/>
      <c r="AE472" s="271"/>
      <c r="AF472" s="271"/>
      <c r="AG472" s="271"/>
      <c r="AH472" s="271"/>
      <c r="AI472" s="271"/>
      <c r="AJ472" s="271"/>
      <c r="AK472" s="271"/>
      <c r="AL472" s="271"/>
      <c r="AM472" s="271"/>
    </row>
    <row r="473" ht="21.75" customHeight="1" spans="1:39">
      <c r="A473" s="271"/>
      <c r="B473" s="176"/>
      <c r="C473" s="176"/>
      <c r="D473" s="176"/>
      <c r="E473" s="176"/>
      <c r="F473" s="36"/>
      <c r="G473" s="176"/>
      <c r="H473" s="176"/>
      <c r="I473" s="176"/>
      <c r="J473" s="176"/>
      <c r="K473" s="230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71"/>
      <c r="AE473" s="271"/>
      <c r="AF473" s="271"/>
      <c r="AG473" s="271"/>
      <c r="AH473" s="271"/>
      <c r="AI473" s="271"/>
      <c r="AJ473" s="271"/>
      <c r="AK473" s="271"/>
      <c r="AL473" s="271"/>
      <c r="AM473" s="271"/>
    </row>
    <row r="474" ht="21.75" customHeight="1" spans="1:39">
      <c r="A474" s="271"/>
      <c r="B474" s="176"/>
      <c r="C474" s="176"/>
      <c r="D474" s="176"/>
      <c r="E474" s="176"/>
      <c r="F474" s="36"/>
      <c r="G474" s="176"/>
      <c r="H474" s="176"/>
      <c r="I474" s="176"/>
      <c r="J474" s="176"/>
      <c r="K474" s="230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71"/>
      <c r="AE474" s="271"/>
      <c r="AF474" s="271"/>
      <c r="AG474" s="271"/>
      <c r="AH474" s="271"/>
      <c r="AI474" s="271"/>
      <c r="AJ474" s="271"/>
      <c r="AK474" s="271"/>
      <c r="AL474" s="271"/>
      <c r="AM474" s="271"/>
    </row>
    <row r="475" ht="21.75" customHeight="1" spans="1:39">
      <c r="A475" s="271"/>
      <c r="B475" s="176"/>
      <c r="C475" s="176"/>
      <c r="D475" s="176"/>
      <c r="E475" s="176"/>
      <c r="F475" s="36"/>
      <c r="G475" s="176"/>
      <c r="H475" s="176"/>
      <c r="I475" s="176"/>
      <c r="J475" s="176"/>
      <c r="K475" s="230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L475" s="271"/>
      <c r="AM475" s="271"/>
    </row>
    <row r="476" ht="21.75" customHeight="1" spans="1:39">
      <c r="A476" s="271"/>
      <c r="B476" s="176"/>
      <c r="C476" s="176"/>
      <c r="D476" s="176"/>
      <c r="E476" s="176"/>
      <c r="F476" s="36"/>
      <c r="G476" s="176"/>
      <c r="H476" s="176"/>
      <c r="I476" s="176"/>
      <c r="J476" s="176"/>
      <c r="K476" s="230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271"/>
      <c r="AL476" s="271"/>
      <c r="AM476" s="271"/>
    </row>
    <row r="477" ht="21.75" customHeight="1" spans="1:39">
      <c r="A477" s="271"/>
      <c r="B477" s="176"/>
      <c r="C477" s="176"/>
      <c r="D477" s="176"/>
      <c r="E477" s="176"/>
      <c r="F477" s="36"/>
      <c r="G477" s="176"/>
      <c r="H477" s="176"/>
      <c r="I477" s="176"/>
      <c r="J477" s="176"/>
      <c r="K477" s="230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71"/>
      <c r="AE477" s="271"/>
      <c r="AF477" s="271"/>
      <c r="AG477" s="271"/>
      <c r="AH477" s="271"/>
      <c r="AI477" s="271"/>
      <c r="AJ477" s="271"/>
      <c r="AK477" s="271"/>
      <c r="AL477" s="271"/>
      <c r="AM477" s="271"/>
    </row>
    <row r="478" ht="21.75" customHeight="1" spans="1:39">
      <c r="A478" s="271"/>
      <c r="B478" s="176"/>
      <c r="C478" s="176"/>
      <c r="D478" s="176"/>
      <c r="E478" s="176"/>
      <c r="F478" s="36"/>
      <c r="G478" s="176"/>
      <c r="H478" s="176"/>
      <c r="I478" s="176"/>
      <c r="J478" s="176"/>
      <c r="K478" s="230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71"/>
      <c r="AE478" s="271"/>
      <c r="AF478" s="271"/>
      <c r="AG478" s="271"/>
      <c r="AH478" s="271"/>
      <c r="AI478" s="271"/>
      <c r="AJ478" s="271"/>
      <c r="AK478" s="271"/>
      <c r="AL478" s="271"/>
      <c r="AM478" s="271"/>
    </row>
    <row r="479" ht="21.75" customHeight="1" spans="1:39">
      <c r="A479" s="271"/>
      <c r="B479" s="176"/>
      <c r="C479" s="176"/>
      <c r="D479" s="176"/>
      <c r="E479" s="176"/>
      <c r="F479" s="36"/>
      <c r="G479" s="176"/>
      <c r="H479" s="176"/>
      <c r="I479" s="176"/>
      <c r="J479" s="176"/>
      <c r="K479" s="230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L479" s="271"/>
      <c r="AM479" s="271"/>
    </row>
    <row r="480" ht="21.75" customHeight="1" spans="1:39">
      <c r="A480" s="271"/>
      <c r="B480" s="176"/>
      <c r="C480" s="176"/>
      <c r="D480" s="176"/>
      <c r="E480" s="176"/>
      <c r="F480" s="36"/>
      <c r="G480" s="176"/>
      <c r="H480" s="176"/>
      <c r="I480" s="176"/>
      <c r="J480" s="176"/>
      <c r="K480" s="230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L480" s="271"/>
      <c r="AM480" s="271"/>
    </row>
    <row r="481" ht="21.75" customHeight="1" spans="1:39">
      <c r="A481" s="271"/>
      <c r="B481" s="176"/>
      <c r="C481" s="176"/>
      <c r="D481" s="176"/>
      <c r="E481" s="176"/>
      <c r="F481" s="36"/>
      <c r="G481" s="176"/>
      <c r="H481" s="176"/>
      <c r="I481" s="176"/>
      <c r="J481" s="176"/>
      <c r="K481" s="230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71"/>
      <c r="AE481" s="271"/>
      <c r="AF481" s="271"/>
      <c r="AG481" s="271"/>
      <c r="AH481" s="271"/>
      <c r="AI481" s="271"/>
      <c r="AJ481" s="271"/>
      <c r="AK481" s="271"/>
      <c r="AL481" s="271"/>
      <c r="AM481" s="271"/>
    </row>
    <row r="482" ht="21.75" customHeight="1" spans="1:39">
      <c r="A482" s="271"/>
      <c r="B482" s="176"/>
      <c r="C482" s="176"/>
      <c r="D482" s="176"/>
      <c r="E482" s="176"/>
      <c r="F482" s="36"/>
      <c r="G482" s="176"/>
      <c r="H482" s="176"/>
      <c r="I482" s="176"/>
      <c r="J482" s="176"/>
      <c r="K482" s="230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71"/>
      <c r="AE482" s="271"/>
      <c r="AF482" s="271"/>
      <c r="AG482" s="271"/>
      <c r="AH482" s="271"/>
      <c r="AI482" s="271"/>
      <c r="AJ482" s="271"/>
      <c r="AK482" s="271"/>
      <c r="AL482" s="271"/>
      <c r="AM482" s="271"/>
    </row>
    <row r="483" ht="21.75" customHeight="1" spans="1:39">
      <c r="A483" s="271"/>
      <c r="B483" s="176"/>
      <c r="C483" s="176"/>
      <c r="D483" s="176"/>
      <c r="E483" s="176"/>
      <c r="F483" s="36"/>
      <c r="G483" s="176"/>
      <c r="H483" s="176"/>
      <c r="I483" s="176"/>
      <c r="J483" s="176"/>
      <c r="K483" s="230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71"/>
      <c r="AE483" s="271"/>
      <c r="AF483" s="271"/>
      <c r="AG483" s="271"/>
      <c r="AH483" s="271"/>
      <c r="AI483" s="271"/>
      <c r="AJ483" s="271"/>
      <c r="AK483" s="271"/>
      <c r="AL483" s="271"/>
      <c r="AM483" s="271"/>
    </row>
    <row r="484" ht="21.75" customHeight="1" spans="1:39">
      <c r="A484" s="271"/>
      <c r="B484" s="176"/>
      <c r="C484" s="176"/>
      <c r="D484" s="176"/>
      <c r="E484" s="176"/>
      <c r="F484" s="36"/>
      <c r="G484" s="176"/>
      <c r="H484" s="176"/>
      <c r="I484" s="176"/>
      <c r="J484" s="176"/>
      <c r="K484" s="230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71"/>
      <c r="AE484" s="271"/>
      <c r="AF484" s="271"/>
      <c r="AG484" s="271"/>
      <c r="AH484" s="271"/>
      <c r="AI484" s="271"/>
      <c r="AJ484" s="271"/>
      <c r="AK484" s="271"/>
      <c r="AL484" s="271"/>
      <c r="AM484" s="271"/>
    </row>
    <row r="485" ht="21.75" customHeight="1" spans="1:39">
      <c r="A485" s="271"/>
      <c r="B485" s="176"/>
      <c r="C485" s="176"/>
      <c r="D485" s="176"/>
      <c r="E485" s="176"/>
      <c r="F485" s="36"/>
      <c r="G485" s="176"/>
      <c r="H485" s="176"/>
      <c r="I485" s="176"/>
      <c r="J485" s="176"/>
      <c r="K485" s="230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71"/>
      <c r="AE485" s="271"/>
      <c r="AF485" s="271"/>
      <c r="AG485" s="271"/>
      <c r="AH485" s="271"/>
      <c r="AI485" s="271"/>
      <c r="AJ485" s="271"/>
      <c r="AK485" s="271"/>
      <c r="AL485" s="271"/>
      <c r="AM485" s="271"/>
    </row>
    <row r="486" ht="21.75" customHeight="1" spans="1:39">
      <c r="A486" s="271"/>
      <c r="B486" s="176"/>
      <c r="C486" s="176"/>
      <c r="D486" s="176"/>
      <c r="E486" s="176"/>
      <c r="F486" s="36"/>
      <c r="G486" s="176"/>
      <c r="H486" s="176"/>
      <c r="I486" s="176"/>
      <c r="J486" s="176"/>
      <c r="K486" s="230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71"/>
      <c r="AE486" s="271"/>
      <c r="AF486" s="271"/>
      <c r="AG486" s="271"/>
      <c r="AH486" s="271"/>
      <c r="AI486" s="271"/>
      <c r="AJ486" s="271"/>
      <c r="AK486" s="271"/>
      <c r="AL486" s="271"/>
      <c r="AM486" s="271"/>
    </row>
    <row r="487" ht="21.75" customHeight="1" spans="1:39">
      <c r="A487" s="271"/>
      <c r="B487" s="176"/>
      <c r="C487" s="176"/>
      <c r="D487" s="176"/>
      <c r="E487" s="176"/>
      <c r="F487" s="36"/>
      <c r="G487" s="176"/>
      <c r="H487" s="176"/>
      <c r="I487" s="176"/>
      <c r="J487" s="176"/>
      <c r="K487" s="230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71"/>
      <c r="AE487" s="271"/>
      <c r="AF487" s="271"/>
      <c r="AG487" s="271"/>
      <c r="AH487" s="271"/>
      <c r="AI487" s="271"/>
      <c r="AJ487" s="271"/>
      <c r="AK487" s="271"/>
      <c r="AL487" s="271"/>
      <c r="AM487" s="271"/>
    </row>
    <row r="488" ht="21.75" customHeight="1" spans="1:39">
      <c r="A488" s="271"/>
      <c r="B488" s="176"/>
      <c r="C488" s="176"/>
      <c r="D488" s="176"/>
      <c r="E488" s="176"/>
      <c r="F488" s="36"/>
      <c r="G488" s="176"/>
      <c r="H488" s="176"/>
      <c r="I488" s="176"/>
      <c r="J488" s="176"/>
      <c r="K488" s="230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71"/>
      <c r="AE488" s="271"/>
      <c r="AF488" s="271"/>
      <c r="AG488" s="271"/>
      <c r="AH488" s="271"/>
      <c r="AI488" s="271"/>
      <c r="AJ488" s="271"/>
      <c r="AK488" s="271"/>
      <c r="AL488" s="271"/>
      <c r="AM488" s="271"/>
    </row>
    <row r="489" ht="21.75" customHeight="1" spans="1:39">
      <c r="A489" s="271"/>
      <c r="B489" s="176"/>
      <c r="C489" s="176"/>
      <c r="D489" s="176"/>
      <c r="E489" s="176"/>
      <c r="F489" s="36"/>
      <c r="G489" s="176"/>
      <c r="H489" s="176"/>
      <c r="I489" s="176"/>
      <c r="J489" s="176"/>
      <c r="K489" s="230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L489" s="271"/>
      <c r="AM489" s="271"/>
    </row>
    <row r="490" ht="21.75" customHeight="1" spans="1:39">
      <c r="A490" s="271"/>
      <c r="B490" s="176"/>
      <c r="C490" s="176"/>
      <c r="D490" s="176"/>
      <c r="E490" s="176"/>
      <c r="F490" s="36"/>
      <c r="G490" s="176"/>
      <c r="H490" s="176"/>
      <c r="I490" s="176"/>
      <c r="J490" s="176"/>
      <c r="K490" s="230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71"/>
      <c r="AE490" s="271"/>
      <c r="AF490" s="271"/>
      <c r="AG490" s="271"/>
      <c r="AH490" s="271"/>
      <c r="AI490" s="271"/>
      <c r="AJ490" s="271"/>
      <c r="AK490" s="271"/>
      <c r="AL490" s="271"/>
      <c r="AM490" s="271"/>
    </row>
    <row r="491" ht="21.75" customHeight="1" spans="1:39">
      <c r="A491" s="271"/>
      <c r="B491" s="176"/>
      <c r="C491" s="176"/>
      <c r="D491" s="176"/>
      <c r="E491" s="176"/>
      <c r="F491" s="36"/>
      <c r="G491" s="176"/>
      <c r="H491" s="176"/>
      <c r="I491" s="176"/>
      <c r="J491" s="176"/>
      <c r="K491" s="230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71"/>
      <c r="AE491" s="271"/>
      <c r="AF491" s="271"/>
      <c r="AG491" s="271"/>
      <c r="AH491" s="271"/>
      <c r="AI491" s="271"/>
      <c r="AJ491" s="271"/>
      <c r="AK491" s="271"/>
      <c r="AL491" s="271"/>
      <c r="AM491" s="271"/>
    </row>
    <row r="492" ht="21.75" customHeight="1" spans="1:39">
      <c r="A492" s="271"/>
      <c r="B492" s="176"/>
      <c r="C492" s="176"/>
      <c r="D492" s="176"/>
      <c r="E492" s="176"/>
      <c r="F492" s="36"/>
      <c r="G492" s="176"/>
      <c r="H492" s="176"/>
      <c r="I492" s="176"/>
      <c r="J492" s="176"/>
      <c r="K492" s="230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L492" s="271"/>
      <c r="AM492" s="271"/>
    </row>
    <row r="493" ht="21.75" customHeight="1" spans="1:39">
      <c r="A493" s="271"/>
      <c r="B493" s="176"/>
      <c r="C493" s="176"/>
      <c r="D493" s="176"/>
      <c r="E493" s="176"/>
      <c r="F493" s="36"/>
      <c r="G493" s="176"/>
      <c r="H493" s="176"/>
      <c r="I493" s="176"/>
      <c r="J493" s="176"/>
      <c r="K493" s="230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71"/>
      <c r="AE493" s="271"/>
      <c r="AF493" s="271"/>
      <c r="AG493" s="271"/>
      <c r="AH493" s="271"/>
      <c r="AI493" s="271"/>
      <c r="AJ493" s="271"/>
      <c r="AK493" s="271"/>
      <c r="AL493" s="271"/>
      <c r="AM493" s="271"/>
    </row>
    <row r="494" ht="21.75" customHeight="1" spans="1:39">
      <c r="A494" s="271"/>
      <c r="B494" s="176"/>
      <c r="C494" s="176"/>
      <c r="D494" s="176"/>
      <c r="E494" s="176"/>
      <c r="F494" s="36"/>
      <c r="G494" s="176"/>
      <c r="H494" s="176"/>
      <c r="I494" s="176"/>
      <c r="J494" s="176"/>
      <c r="K494" s="230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L494" s="271"/>
      <c r="AM494" s="271"/>
    </row>
    <row r="495" ht="21.75" customHeight="1" spans="1:39">
      <c r="A495" s="271"/>
      <c r="B495" s="176"/>
      <c r="C495" s="176"/>
      <c r="D495" s="176"/>
      <c r="E495" s="176"/>
      <c r="F495" s="36"/>
      <c r="G495" s="176"/>
      <c r="H495" s="176"/>
      <c r="I495" s="176"/>
      <c r="J495" s="176"/>
      <c r="K495" s="230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L495" s="271"/>
      <c r="AM495" s="271"/>
    </row>
    <row r="496" ht="21.75" customHeight="1" spans="1:39">
      <c r="A496" s="271"/>
      <c r="B496" s="176"/>
      <c r="C496" s="176"/>
      <c r="D496" s="176"/>
      <c r="E496" s="176"/>
      <c r="F496" s="36"/>
      <c r="G496" s="176"/>
      <c r="H496" s="176"/>
      <c r="I496" s="176"/>
      <c r="J496" s="176"/>
      <c r="K496" s="230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71"/>
      <c r="AE496" s="271"/>
      <c r="AF496" s="271"/>
      <c r="AG496" s="271"/>
      <c r="AH496" s="271"/>
      <c r="AI496" s="271"/>
      <c r="AJ496" s="271"/>
      <c r="AK496" s="271"/>
      <c r="AL496" s="271"/>
      <c r="AM496" s="271"/>
    </row>
    <row r="497" ht="21.75" customHeight="1" spans="1:39">
      <c r="A497" s="271"/>
      <c r="B497" s="176"/>
      <c r="C497" s="176"/>
      <c r="D497" s="176"/>
      <c r="E497" s="176"/>
      <c r="F497" s="36"/>
      <c r="G497" s="176"/>
      <c r="H497" s="176"/>
      <c r="I497" s="176"/>
      <c r="J497" s="176"/>
      <c r="K497" s="230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L497" s="271"/>
      <c r="AM497" s="271"/>
    </row>
    <row r="498" ht="21.75" customHeight="1" spans="1:39">
      <c r="A498" s="271"/>
      <c r="B498" s="176"/>
      <c r="C498" s="176"/>
      <c r="D498" s="176"/>
      <c r="E498" s="176"/>
      <c r="F498" s="36"/>
      <c r="G498" s="176"/>
      <c r="H498" s="176"/>
      <c r="I498" s="176"/>
      <c r="J498" s="176"/>
      <c r="K498" s="230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L498" s="271"/>
      <c r="AM498" s="271"/>
    </row>
    <row r="499" ht="21.75" customHeight="1" spans="1:39">
      <c r="A499" s="271"/>
      <c r="B499" s="176"/>
      <c r="C499" s="176"/>
      <c r="D499" s="176"/>
      <c r="E499" s="176"/>
      <c r="F499" s="36"/>
      <c r="G499" s="176"/>
      <c r="H499" s="176"/>
      <c r="I499" s="176"/>
      <c r="J499" s="176"/>
      <c r="K499" s="230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L499" s="271"/>
      <c r="AM499" s="271"/>
    </row>
    <row r="500" ht="21.75" customHeight="1" spans="1:39">
      <c r="A500" s="271"/>
      <c r="B500" s="176"/>
      <c r="C500" s="176"/>
      <c r="D500" s="176"/>
      <c r="E500" s="176"/>
      <c r="F500" s="36"/>
      <c r="G500" s="176"/>
      <c r="H500" s="176"/>
      <c r="I500" s="176"/>
      <c r="J500" s="176"/>
      <c r="K500" s="230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L500" s="271"/>
      <c r="AM500" s="271"/>
    </row>
    <row r="501" ht="21.75" customHeight="1" spans="1:39">
      <c r="A501" s="271"/>
      <c r="B501" s="176"/>
      <c r="C501" s="176"/>
      <c r="D501" s="176"/>
      <c r="E501" s="176"/>
      <c r="F501" s="36"/>
      <c r="G501" s="176"/>
      <c r="H501" s="176"/>
      <c r="I501" s="176"/>
      <c r="J501" s="176"/>
      <c r="K501" s="230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L501" s="271"/>
      <c r="AM501" s="271"/>
    </row>
    <row r="502" ht="21.75" customHeight="1" spans="1:39">
      <c r="A502" s="271"/>
      <c r="B502" s="176"/>
      <c r="C502" s="176"/>
      <c r="D502" s="176"/>
      <c r="E502" s="176"/>
      <c r="F502" s="36"/>
      <c r="G502" s="176"/>
      <c r="H502" s="176"/>
      <c r="I502" s="176"/>
      <c r="J502" s="176"/>
      <c r="K502" s="230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L502" s="271"/>
      <c r="AM502" s="271"/>
    </row>
    <row r="503" ht="21.75" customHeight="1" spans="1:39">
      <c r="A503" s="271"/>
      <c r="B503" s="176"/>
      <c r="C503" s="176"/>
      <c r="D503" s="176"/>
      <c r="E503" s="176"/>
      <c r="F503" s="36"/>
      <c r="G503" s="176"/>
      <c r="H503" s="176"/>
      <c r="I503" s="176"/>
      <c r="J503" s="176"/>
      <c r="K503" s="230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L503" s="271"/>
      <c r="AM503" s="271"/>
    </row>
    <row r="504" ht="21.75" customHeight="1" spans="1:39">
      <c r="A504" s="271"/>
      <c r="B504" s="176"/>
      <c r="C504" s="176"/>
      <c r="D504" s="176"/>
      <c r="E504" s="176"/>
      <c r="F504" s="36"/>
      <c r="G504" s="176"/>
      <c r="H504" s="176"/>
      <c r="I504" s="176"/>
      <c r="J504" s="176"/>
      <c r="K504" s="230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71"/>
      <c r="AE504" s="271"/>
      <c r="AF504" s="271"/>
      <c r="AG504" s="271"/>
      <c r="AH504" s="271"/>
      <c r="AI504" s="271"/>
      <c r="AJ504" s="271"/>
      <c r="AK504" s="271"/>
      <c r="AL504" s="271"/>
      <c r="AM504" s="271"/>
    </row>
    <row r="505" ht="21.75" customHeight="1" spans="1:39">
      <c r="A505" s="271"/>
      <c r="B505" s="176"/>
      <c r="C505" s="176"/>
      <c r="D505" s="176"/>
      <c r="E505" s="176"/>
      <c r="F505" s="36"/>
      <c r="G505" s="176"/>
      <c r="H505" s="176"/>
      <c r="I505" s="176"/>
      <c r="J505" s="176"/>
      <c r="K505" s="230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71"/>
      <c r="AE505" s="271"/>
      <c r="AF505" s="271"/>
      <c r="AG505" s="271"/>
      <c r="AH505" s="271"/>
      <c r="AI505" s="271"/>
      <c r="AJ505" s="271"/>
      <c r="AK505" s="271"/>
      <c r="AL505" s="271"/>
      <c r="AM505" s="271"/>
    </row>
    <row r="506" ht="21.75" customHeight="1" spans="1:39">
      <c r="A506" s="271"/>
      <c r="B506" s="176"/>
      <c r="C506" s="176"/>
      <c r="D506" s="176"/>
      <c r="E506" s="176"/>
      <c r="F506" s="36"/>
      <c r="G506" s="176"/>
      <c r="H506" s="176"/>
      <c r="I506" s="176"/>
      <c r="J506" s="176"/>
      <c r="K506" s="230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L506" s="271"/>
      <c r="AM506" s="271"/>
    </row>
    <row r="507" ht="21.75" customHeight="1" spans="1:39">
      <c r="A507" s="271"/>
      <c r="B507" s="176"/>
      <c r="C507" s="176"/>
      <c r="D507" s="176"/>
      <c r="E507" s="176"/>
      <c r="F507" s="36"/>
      <c r="G507" s="176"/>
      <c r="H507" s="176"/>
      <c r="I507" s="176"/>
      <c r="J507" s="176"/>
      <c r="K507" s="230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71"/>
      <c r="AE507" s="271"/>
      <c r="AF507" s="271"/>
      <c r="AG507" s="271"/>
      <c r="AH507" s="271"/>
      <c r="AI507" s="271"/>
      <c r="AJ507" s="271"/>
      <c r="AK507" s="271"/>
      <c r="AL507" s="271"/>
      <c r="AM507" s="271"/>
    </row>
    <row r="508" ht="21.75" customHeight="1" spans="1:39">
      <c r="A508" s="271"/>
      <c r="B508" s="176"/>
      <c r="C508" s="176"/>
      <c r="D508" s="176"/>
      <c r="E508" s="176"/>
      <c r="F508" s="36"/>
      <c r="G508" s="176"/>
      <c r="H508" s="176"/>
      <c r="I508" s="176"/>
      <c r="J508" s="176"/>
      <c r="K508" s="230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L508" s="271"/>
      <c r="AM508" s="271"/>
    </row>
    <row r="509" ht="21.75" customHeight="1" spans="1:39">
      <c r="A509" s="271"/>
      <c r="B509" s="176"/>
      <c r="C509" s="176"/>
      <c r="D509" s="176"/>
      <c r="E509" s="176"/>
      <c r="F509" s="36"/>
      <c r="G509" s="176"/>
      <c r="H509" s="176"/>
      <c r="I509" s="176"/>
      <c r="J509" s="176"/>
      <c r="K509" s="230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L509" s="271"/>
      <c r="AM509" s="271"/>
    </row>
    <row r="510" ht="21.75" customHeight="1" spans="1:39">
      <c r="A510" s="271"/>
      <c r="B510" s="176"/>
      <c r="C510" s="176"/>
      <c r="D510" s="176"/>
      <c r="E510" s="176"/>
      <c r="F510" s="36"/>
      <c r="G510" s="176"/>
      <c r="H510" s="176"/>
      <c r="I510" s="176"/>
      <c r="J510" s="176"/>
      <c r="K510" s="230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71"/>
      <c r="AE510" s="271"/>
      <c r="AF510" s="271"/>
      <c r="AG510" s="271"/>
      <c r="AH510" s="271"/>
      <c r="AI510" s="271"/>
      <c r="AJ510" s="271"/>
      <c r="AK510" s="271"/>
      <c r="AL510" s="271"/>
      <c r="AM510" s="271"/>
    </row>
    <row r="511" ht="21.75" customHeight="1" spans="1:39">
      <c r="A511" s="271"/>
      <c r="B511" s="176"/>
      <c r="C511" s="176"/>
      <c r="D511" s="176"/>
      <c r="E511" s="176"/>
      <c r="F511" s="36"/>
      <c r="G511" s="176"/>
      <c r="H511" s="176"/>
      <c r="I511" s="176"/>
      <c r="J511" s="176"/>
      <c r="K511" s="230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L511" s="271"/>
      <c r="AM511" s="271"/>
    </row>
    <row r="512" ht="21.75" customHeight="1" spans="1:39">
      <c r="A512" s="271"/>
      <c r="B512" s="176"/>
      <c r="C512" s="176"/>
      <c r="D512" s="176"/>
      <c r="E512" s="176"/>
      <c r="F512" s="36"/>
      <c r="G512" s="176"/>
      <c r="H512" s="176"/>
      <c r="I512" s="176"/>
      <c r="J512" s="176"/>
      <c r="K512" s="230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</row>
    <row r="513" ht="21.75" customHeight="1" spans="1:39">
      <c r="A513" s="271"/>
      <c r="B513" s="176"/>
      <c r="C513" s="176"/>
      <c r="D513" s="176"/>
      <c r="E513" s="176"/>
      <c r="F513" s="36"/>
      <c r="G513" s="176"/>
      <c r="H513" s="176"/>
      <c r="I513" s="176"/>
      <c r="J513" s="176"/>
      <c r="K513" s="230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L513" s="271"/>
      <c r="AM513" s="271"/>
    </row>
    <row r="514" ht="21.75" customHeight="1" spans="1:39">
      <c r="A514" s="271"/>
      <c r="B514" s="176"/>
      <c r="C514" s="176"/>
      <c r="D514" s="176"/>
      <c r="E514" s="176"/>
      <c r="F514" s="36"/>
      <c r="G514" s="176"/>
      <c r="H514" s="176"/>
      <c r="I514" s="176"/>
      <c r="J514" s="176"/>
      <c r="K514" s="230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L514" s="271"/>
      <c r="AM514" s="271"/>
    </row>
    <row r="515" ht="21.75" customHeight="1" spans="1:39">
      <c r="A515" s="271"/>
      <c r="B515" s="176"/>
      <c r="C515" s="176"/>
      <c r="D515" s="176"/>
      <c r="E515" s="176"/>
      <c r="F515" s="36"/>
      <c r="G515" s="176"/>
      <c r="H515" s="176"/>
      <c r="I515" s="176"/>
      <c r="J515" s="176"/>
      <c r="K515" s="230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71"/>
      <c r="AE515" s="271"/>
      <c r="AF515" s="271"/>
      <c r="AG515" s="271"/>
      <c r="AH515" s="271"/>
      <c r="AI515" s="271"/>
      <c r="AJ515" s="271"/>
      <c r="AK515" s="271"/>
      <c r="AL515" s="271"/>
      <c r="AM515" s="271"/>
    </row>
    <row r="516" ht="21.75" customHeight="1" spans="1:39">
      <c r="A516" s="271"/>
      <c r="B516" s="176"/>
      <c r="C516" s="176"/>
      <c r="D516" s="176"/>
      <c r="E516" s="176"/>
      <c r="F516" s="36"/>
      <c r="G516" s="176"/>
      <c r="H516" s="176"/>
      <c r="I516" s="176"/>
      <c r="J516" s="176"/>
      <c r="K516" s="230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L516" s="271"/>
      <c r="AM516" s="271"/>
    </row>
    <row r="517" ht="21.75" customHeight="1" spans="1:39">
      <c r="A517" s="271"/>
      <c r="B517" s="176"/>
      <c r="C517" s="176"/>
      <c r="D517" s="176"/>
      <c r="E517" s="176"/>
      <c r="F517" s="36"/>
      <c r="G517" s="176"/>
      <c r="H517" s="176"/>
      <c r="I517" s="176"/>
      <c r="J517" s="176"/>
      <c r="K517" s="230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71"/>
      <c r="AE517" s="271"/>
      <c r="AF517" s="271"/>
      <c r="AG517" s="271"/>
      <c r="AH517" s="271"/>
      <c r="AI517" s="271"/>
      <c r="AJ517" s="271"/>
      <c r="AK517" s="271"/>
      <c r="AL517" s="271"/>
      <c r="AM517" s="271"/>
    </row>
    <row r="518" ht="21.75" customHeight="1" spans="1:39">
      <c r="A518" s="271"/>
      <c r="B518" s="176"/>
      <c r="C518" s="176"/>
      <c r="D518" s="176"/>
      <c r="E518" s="176"/>
      <c r="F518" s="36"/>
      <c r="G518" s="176"/>
      <c r="H518" s="176"/>
      <c r="I518" s="176"/>
      <c r="J518" s="176"/>
      <c r="K518" s="230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L518" s="271"/>
      <c r="AM518" s="271"/>
    </row>
    <row r="519" ht="21.75" customHeight="1" spans="1:39">
      <c r="A519" s="271"/>
      <c r="B519" s="176"/>
      <c r="C519" s="176"/>
      <c r="D519" s="176"/>
      <c r="E519" s="176"/>
      <c r="F519" s="36"/>
      <c r="G519" s="176"/>
      <c r="H519" s="176"/>
      <c r="I519" s="176"/>
      <c r="J519" s="176"/>
      <c r="K519" s="230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L519" s="271"/>
      <c r="AM519" s="271"/>
    </row>
    <row r="520" ht="21.75" customHeight="1" spans="1:39">
      <c r="A520" s="271"/>
      <c r="B520" s="176"/>
      <c r="C520" s="176"/>
      <c r="D520" s="176"/>
      <c r="E520" s="176"/>
      <c r="F520" s="36"/>
      <c r="G520" s="176"/>
      <c r="H520" s="176"/>
      <c r="I520" s="176"/>
      <c r="J520" s="176"/>
      <c r="K520" s="230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L520" s="271"/>
      <c r="AM520" s="271"/>
    </row>
    <row r="521" ht="21.75" customHeight="1" spans="1:39">
      <c r="A521" s="271"/>
      <c r="B521" s="176"/>
      <c r="C521" s="176"/>
      <c r="D521" s="176"/>
      <c r="E521" s="176"/>
      <c r="F521" s="36"/>
      <c r="G521" s="176"/>
      <c r="H521" s="176"/>
      <c r="I521" s="176"/>
      <c r="J521" s="176"/>
      <c r="K521" s="230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L521" s="271"/>
      <c r="AM521" s="271"/>
    </row>
    <row r="522" ht="21.75" customHeight="1" spans="1:39">
      <c r="A522" s="271"/>
      <c r="B522" s="176"/>
      <c r="C522" s="176"/>
      <c r="D522" s="176"/>
      <c r="E522" s="176"/>
      <c r="F522" s="36"/>
      <c r="G522" s="176"/>
      <c r="H522" s="176"/>
      <c r="I522" s="176"/>
      <c r="J522" s="176"/>
      <c r="K522" s="230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L522" s="271"/>
      <c r="AM522" s="271"/>
    </row>
    <row r="523" ht="21.75" customHeight="1" spans="1:39">
      <c r="A523" s="271"/>
      <c r="B523" s="176"/>
      <c r="C523" s="176"/>
      <c r="D523" s="176"/>
      <c r="E523" s="176"/>
      <c r="F523" s="36"/>
      <c r="G523" s="176"/>
      <c r="H523" s="176"/>
      <c r="I523" s="176"/>
      <c r="J523" s="176"/>
      <c r="K523" s="230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L523" s="271"/>
      <c r="AM523" s="271"/>
    </row>
    <row r="524" ht="21.75" customHeight="1" spans="1:39">
      <c r="A524" s="271"/>
      <c r="B524" s="176"/>
      <c r="C524" s="176"/>
      <c r="D524" s="176"/>
      <c r="E524" s="176"/>
      <c r="F524" s="36"/>
      <c r="G524" s="176"/>
      <c r="H524" s="176"/>
      <c r="I524" s="176"/>
      <c r="J524" s="176"/>
      <c r="K524" s="230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L524" s="271"/>
      <c r="AM524" s="271"/>
    </row>
    <row r="525" ht="21.75" customHeight="1" spans="1:39">
      <c r="A525" s="271"/>
      <c r="B525" s="176"/>
      <c r="C525" s="176"/>
      <c r="D525" s="176"/>
      <c r="E525" s="176"/>
      <c r="F525" s="36"/>
      <c r="G525" s="176"/>
      <c r="H525" s="176"/>
      <c r="I525" s="176"/>
      <c r="J525" s="176"/>
      <c r="K525" s="230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L525" s="271"/>
      <c r="AM525" s="271"/>
    </row>
    <row r="526" ht="21.75" customHeight="1" spans="1:39">
      <c r="A526" s="271"/>
      <c r="B526" s="176"/>
      <c r="C526" s="176"/>
      <c r="D526" s="176"/>
      <c r="E526" s="176"/>
      <c r="F526" s="36"/>
      <c r="G526" s="176"/>
      <c r="H526" s="176"/>
      <c r="I526" s="176"/>
      <c r="J526" s="176"/>
      <c r="K526" s="230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L526" s="271"/>
      <c r="AM526" s="271"/>
    </row>
    <row r="527" ht="21.75" customHeight="1" spans="1:39">
      <c r="A527" s="271"/>
      <c r="B527" s="176"/>
      <c r="C527" s="176"/>
      <c r="D527" s="176"/>
      <c r="E527" s="176"/>
      <c r="F527" s="36"/>
      <c r="G527" s="176"/>
      <c r="H527" s="176"/>
      <c r="I527" s="176"/>
      <c r="J527" s="176"/>
      <c r="K527" s="230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L527" s="271"/>
      <c r="AM527" s="271"/>
    </row>
    <row r="528" ht="21.75" customHeight="1" spans="1:39">
      <c r="A528" s="271"/>
      <c r="B528" s="176"/>
      <c r="C528" s="176"/>
      <c r="D528" s="176"/>
      <c r="E528" s="176"/>
      <c r="F528" s="36"/>
      <c r="G528" s="176"/>
      <c r="H528" s="176"/>
      <c r="I528" s="176"/>
      <c r="J528" s="176"/>
      <c r="K528" s="230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L528" s="271"/>
      <c r="AM528" s="271"/>
    </row>
    <row r="529" ht="21.75" customHeight="1" spans="1:39">
      <c r="A529" s="271"/>
      <c r="B529" s="176"/>
      <c r="C529" s="176"/>
      <c r="D529" s="176"/>
      <c r="E529" s="176"/>
      <c r="F529" s="36"/>
      <c r="G529" s="176"/>
      <c r="H529" s="176"/>
      <c r="I529" s="176"/>
      <c r="J529" s="176"/>
      <c r="K529" s="230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71"/>
      <c r="AE529" s="271"/>
      <c r="AF529" s="271"/>
      <c r="AG529" s="271"/>
      <c r="AH529" s="271"/>
      <c r="AI529" s="271"/>
      <c r="AJ529" s="271"/>
      <c r="AK529" s="271"/>
      <c r="AL529" s="271"/>
      <c r="AM529" s="271"/>
    </row>
    <row r="530" ht="21.75" customHeight="1" spans="1:39">
      <c r="A530" s="271"/>
      <c r="B530" s="176"/>
      <c r="C530" s="176"/>
      <c r="D530" s="176"/>
      <c r="E530" s="176"/>
      <c r="F530" s="36"/>
      <c r="G530" s="176"/>
      <c r="H530" s="176"/>
      <c r="I530" s="176"/>
      <c r="J530" s="176"/>
      <c r="K530" s="230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71"/>
      <c r="AE530" s="271"/>
      <c r="AF530" s="271"/>
      <c r="AG530" s="271"/>
      <c r="AH530" s="271"/>
      <c r="AI530" s="271"/>
      <c r="AJ530" s="271"/>
      <c r="AK530" s="271"/>
      <c r="AL530" s="271"/>
      <c r="AM530" s="271"/>
    </row>
    <row r="531" ht="21.75" customHeight="1" spans="1:39">
      <c r="A531" s="271"/>
      <c r="B531" s="176"/>
      <c r="C531" s="176"/>
      <c r="D531" s="176"/>
      <c r="E531" s="176"/>
      <c r="F531" s="36"/>
      <c r="G531" s="176"/>
      <c r="H531" s="176"/>
      <c r="I531" s="176"/>
      <c r="J531" s="176"/>
      <c r="K531" s="230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71"/>
      <c r="AE531" s="271"/>
      <c r="AF531" s="271"/>
      <c r="AG531" s="271"/>
      <c r="AH531" s="271"/>
      <c r="AI531" s="271"/>
      <c r="AJ531" s="271"/>
      <c r="AK531" s="271"/>
      <c r="AL531" s="271"/>
      <c r="AM531" s="271"/>
    </row>
    <row r="532" ht="21.75" customHeight="1" spans="1:39">
      <c r="A532" s="271"/>
      <c r="B532" s="176"/>
      <c r="C532" s="176"/>
      <c r="D532" s="176"/>
      <c r="E532" s="176"/>
      <c r="F532" s="36"/>
      <c r="G532" s="176"/>
      <c r="H532" s="176"/>
      <c r="I532" s="176"/>
      <c r="J532" s="176"/>
      <c r="K532" s="230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71"/>
      <c r="AE532" s="271"/>
      <c r="AF532" s="271"/>
      <c r="AG532" s="271"/>
      <c r="AH532" s="271"/>
      <c r="AI532" s="271"/>
      <c r="AJ532" s="271"/>
      <c r="AK532" s="271"/>
      <c r="AL532" s="271"/>
      <c r="AM532" s="271"/>
    </row>
    <row r="533" ht="21.75" customHeight="1" spans="1:39">
      <c r="A533" s="271"/>
      <c r="B533" s="176"/>
      <c r="C533" s="176"/>
      <c r="D533" s="176"/>
      <c r="E533" s="176"/>
      <c r="F533" s="36"/>
      <c r="G533" s="176"/>
      <c r="H533" s="176"/>
      <c r="I533" s="176"/>
      <c r="J533" s="176"/>
      <c r="K533" s="230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71"/>
      <c r="AE533" s="271"/>
      <c r="AF533" s="271"/>
      <c r="AG533" s="271"/>
      <c r="AH533" s="271"/>
      <c r="AI533" s="271"/>
      <c r="AJ533" s="271"/>
      <c r="AK533" s="271"/>
      <c r="AL533" s="271"/>
      <c r="AM533" s="271"/>
    </row>
    <row r="534" ht="21.75" customHeight="1" spans="1:39">
      <c r="A534" s="271"/>
      <c r="B534" s="176"/>
      <c r="C534" s="176"/>
      <c r="D534" s="176"/>
      <c r="E534" s="176"/>
      <c r="F534" s="36"/>
      <c r="G534" s="176"/>
      <c r="H534" s="176"/>
      <c r="I534" s="176"/>
      <c r="J534" s="176"/>
      <c r="K534" s="230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L534" s="271"/>
      <c r="AM534" s="271"/>
    </row>
    <row r="535" ht="21.75" customHeight="1" spans="1:39">
      <c r="A535" s="271"/>
      <c r="B535" s="176"/>
      <c r="C535" s="176"/>
      <c r="D535" s="176"/>
      <c r="E535" s="176"/>
      <c r="F535" s="36"/>
      <c r="G535" s="176"/>
      <c r="H535" s="176"/>
      <c r="I535" s="176"/>
      <c r="J535" s="176"/>
      <c r="K535" s="230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71"/>
      <c r="AE535" s="271"/>
      <c r="AF535" s="271"/>
      <c r="AG535" s="271"/>
      <c r="AH535" s="271"/>
      <c r="AI535" s="271"/>
      <c r="AJ535" s="271"/>
      <c r="AK535" s="271"/>
      <c r="AL535" s="271"/>
      <c r="AM535" s="271"/>
    </row>
    <row r="536" ht="21.75" customHeight="1" spans="1:39">
      <c r="A536" s="271"/>
      <c r="B536" s="176"/>
      <c r="C536" s="176"/>
      <c r="D536" s="176"/>
      <c r="E536" s="176"/>
      <c r="F536" s="36"/>
      <c r="G536" s="176"/>
      <c r="H536" s="176"/>
      <c r="I536" s="176"/>
      <c r="J536" s="176"/>
      <c r="K536" s="230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71"/>
      <c r="AE536" s="271"/>
      <c r="AF536" s="271"/>
      <c r="AG536" s="271"/>
      <c r="AH536" s="271"/>
      <c r="AI536" s="271"/>
      <c r="AJ536" s="271"/>
      <c r="AK536" s="271"/>
      <c r="AL536" s="271"/>
      <c r="AM536" s="271"/>
    </row>
    <row r="537" ht="21.75" customHeight="1" spans="1:39">
      <c r="A537" s="271"/>
      <c r="B537" s="176"/>
      <c r="C537" s="176"/>
      <c r="D537" s="176"/>
      <c r="E537" s="176"/>
      <c r="F537" s="36"/>
      <c r="G537" s="176"/>
      <c r="H537" s="176"/>
      <c r="I537" s="176"/>
      <c r="J537" s="176"/>
      <c r="K537" s="230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71"/>
      <c r="AE537" s="271"/>
      <c r="AF537" s="271"/>
      <c r="AG537" s="271"/>
      <c r="AH537" s="271"/>
      <c r="AI537" s="271"/>
      <c r="AJ537" s="271"/>
      <c r="AK537" s="271"/>
      <c r="AL537" s="271"/>
      <c r="AM537" s="271"/>
    </row>
    <row r="538" ht="21.75" customHeight="1" spans="1:39">
      <c r="A538" s="271"/>
      <c r="B538" s="176"/>
      <c r="C538" s="176"/>
      <c r="D538" s="176"/>
      <c r="E538" s="176"/>
      <c r="F538" s="36"/>
      <c r="G538" s="176"/>
      <c r="H538" s="176"/>
      <c r="I538" s="176"/>
      <c r="J538" s="176"/>
      <c r="K538" s="230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71"/>
      <c r="AE538" s="271"/>
      <c r="AF538" s="271"/>
      <c r="AG538" s="271"/>
      <c r="AH538" s="271"/>
      <c r="AI538" s="271"/>
      <c r="AJ538" s="271"/>
      <c r="AK538" s="271"/>
      <c r="AL538" s="271"/>
      <c r="AM538" s="271"/>
    </row>
    <row r="539" ht="21.75" customHeight="1" spans="1:39">
      <c r="A539" s="271"/>
      <c r="B539" s="176"/>
      <c r="C539" s="176"/>
      <c r="D539" s="176"/>
      <c r="E539" s="176"/>
      <c r="F539" s="36"/>
      <c r="G539" s="176"/>
      <c r="H539" s="176"/>
      <c r="I539" s="176"/>
      <c r="J539" s="176"/>
      <c r="K539" s="230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71"/>
      <c r="AE539" s="271"/>
      <c r="AF539" s="271"/>
      <c r="AG539" s="271"/>
      <c r="AH539" s="271"/>
      <c r="AI539" s="271"/>
      <c r="AJ539" s="271"/>
      <c r="AK539" s="271"/>
      <c r="AL539" s="271"/>
      <c r="AM539" s="271"/>
    </row>
    <row r="540" ht="21.75" customHeight="1" spans="1:39">
      <c r="A540" s="271"/>
      <c r="B540" s="176"/>
      <c r="C540" s="176"/>
      <c r="D540" s="176"/>
      <c r="E540" s="176"/>
      <c r="F540" s="36"/>
      <c r="G540" s="176"/>
      <c r="H540" s="176"/>
      <c r="I540" s="176"/>
      <c r="J540" s="176"/>
      <c r="K540" s="230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71"/>
      <c r="AE540" s="271"/>
      <c r="AF540" s="271"/>
      <c r="AG540" s="271"/>
      <c r="AH540" s="271"/>
      <c r="AI540" s="271"/>
      <c r="AJ540" s="271"/>
      <c r="AK540" s="271"/>
      <c r="AL540" s="271"/>
      <c r="AM540" s="271"/>
    </row>
    <row r="541" ht="21.75" customHeight="1" spans="1:39">
      <c r="A541" s="271"/>
      <c r="B541" s="176"/>
      <c r="C541" s="176"/>
      <c r="D541" s="176"/>
      <c r="E541" s="176"/>
      <c r="F541" s="36"/>
      <c r="G541" s="176"/>
      <c r="H541" s="176"/>
      <c r="I541" s="176"/>
      <c r="J541" s="176"/>
      <c r="K541" s="230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L541" s="271"/>
      <c r="AM541" s="271"/>
    </row>
    <row r="542" ht="21.75" customHeight="1" spans="1:39">
      <c r="A542" s="271"/>
      <c r="B542" s="176"/>
      <c r="C542" s="176"/>
      <c r="D542" s="176"/>
      <c r="E542" s="176"/>
      <c r="F542" s="36"/>
      <c r="G542" s="176"/>
      <c r="H542" s="176"/>
      <c r="I542" s="176"/>
      <c r="J542" s="176"/>
      <c r="K542" s="230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L542" s="271"/>
      <c r="AM542" s="271"/>
    </row>
    <row r="543" ht="21.75" customHeight="1" spans="1:39">
      <c r="A543" s="271"/>
      <c r="B543" s="176"/>
      <c r="C543" s="176"/>
      <c r="D543" s="176"/>
      <c r="E543" s="176"/>
      <c r="F543" s="36"/>
      <c r="G543" s="176"/>
      <c r="H543" s="176"/>
      <c r="I543" s="176"/>
      <c r="J543" s="176"/>
      <c r="K543" s="230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71"/>
      <c r="AE543" s="271"/>
      <c r="AF543" s="271"/>
      <c r="AG543" s="271"/>
      <c r="AH543" s="271"/>
      <c r="AI543" s="271"/>
      <c r="AJ543" s="271"/>
      <c r="AK543" s="271"/>
      <c r="AL543" s="271"/>
      <c r="AM543" s="271"/>
    </row>
    <row r="544" ht="21.75" customHeight="1" spans="1:39">
      <c r="A544" s="271"/>
      <c r="B544" s="176"/>
      <c r="C544" s="176"/>
      <c r="D544" s="176"/>
      <c r="E544" s="176"/>
      <c r="F544" s="36"/>
      <c r="G544" s="176"/>
      <c r="H544" s="176"/>
      <c r="I544" s="176"/>
      <c r="J544" s="176"/>
      <c r="K544" s="230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71"/>
      <c r="AE544" s="271"/>
      <c r="AF544" s="271"/>
      <c r="AG544" s="271"/>
      <c r="AH544" s="271"/>
      <c r="AI544" s="271"/>
      <c r="AJ544" s="271"/>
      <c r="AK544" s="271"/>
      <c r="AL544" s="271"/>
      <c r="AM544" s="271"/>
    </row>
    <row r="545" ht="21.75" customHeight="1" spans="1:39">
      <c r="A545" s="271"/>
      <c r="B545" s="176"/>
      <c r="C545" s="176"/>
      <c r="D545" s="176"/>
      <c r="E545" s="176"/>
      <c r="F545" s="36"/>
      <c r="G545" s="176"/>
      <c r="H545" s="176"/>
      <c r="I545" s="176"/>
      <c r="J545" s="176"/>
      <c r="K545" s="230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71"/>
      <c r="AE545" s="271"/>
      <c r="AF545" s="271"/>
      <c r="AG545" s="271"/>
      <c r="AH545" s="271"/>
      <c r="AI545" s="271"/>
      <c r="AJ545" s="271"/>
      <c r="AK545" s="271"/>
      <c r="AL545" s="271"/>
      <c r="AM545" s="271"/>
    </row>
    <row r="546" ht="21.75" customHeight="1" spans="1:39">
      <c r="A546" s="271"/>
      <c r="B546" s="176"/>
      <c r="C546" s="176"/>
      <c r="D546" s="176"/>
      <c r="E546" s="176"/>
      <c r="F546" s="36"/>
      <c r="G546" s="176"/>
      <c r="H546" s="176"/>
      <c r="I546" s="176"/>
      <c r="J546" s="176"/>
      <c r="K546" s="230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71"/>
      <c r="AE546" s="271"/>
      <c r="AF546" s="271"/>
      <c r="AG546" s="271"/>
      <c r="AH546" s="271"/>
      <c r="AI546" s="271"/>
      <c r="AJ546" s="271"/>
      <c r="AK546" s="271"/>
      <c r="AL546" s="271"/>
      <c r="AM546" s="271"/>
    </row>
    <row r="547" ht="21.75" customHeight="1" spans="1:39">
      <c r="A547" s="271"/>
      <c r="B547" s="176"/>
      <c r="C547" s="176"/>
      <c r="D547" s="176"/>
      <c r="E547" s="176"/>
      <c r="F547" s="36"/>
      <c r="G547" s="176"/>
      <c r="H547" s="176"/>
      <c r="I547" s="176"/>
      <c r="J547" s="176"/>
      <c r="K547" s="230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71"/>
      <c r="AE547" s="271"/>
      <c r="AF547" s="271"/>
      <c r="AG547" s="271"/>
      <c r="AH547" s="271"/>
      <c r="AI547" s="271"/>
      <c r="AJ547" s="271"/>
      <c r="AK547" s="271"/>
      <c r="AL547" s="271"/>
      <c r="AM547" s="271"/>
    </row>
    <row r="548" ht="21.75" customHeight="1" spans="1:39">
      <c r="A548" s="271"/>
      <c r="B548" s="176"/>
      <c r="C548" s="176"/>
      <c r="D548" s="176"/>
      <c r="E548" s="176"/>
      <c r="F548" s="36"/>
      <c r="G548" s="176"/>
      <c r="H548" s="176"/>
      <c r="I548" s="176"/>
      <c r="J548" s="176"/>
      <c r="K548" s="230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L548" s="271"/>
      <c r="AM548" s="271"/>
    </row>
    <row r="549" ht="21.75" customHeight="1" spans="1:39">
      <c r="A549" s="271"/>
      <c r="B549" s="176"/>
      <c r="C549" s="176"/>
      <c r="D549" s="176"/>
      <c r="E549" s="176"/>
      <c r="F549" s="36"/>
      <c r="G549" s="176"/>
      <c r="H549" s="176"/>
      <c r="I549" s="176"/>
      <c r="J549" s="176"/>
      <c r="K549" s="230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71"/>
      <c r="AE549" s="271"/>
      <c r="AF549" s="271"/>
      <c r="AG549" s="271"/>
      <c r="AH549" s="271"/>
      <c r="AI549" s="271"/>
      <c r="AJ549" s="271"/>
      <c r="AK549" s="271"/>
      <c r="AL549" s="271"/>
      <c r="AM549" s="271"/>
    </row>
    <row r="550" ht="21.75" customHeight="1" spans="1:39">
      <c r="A550" s="271"/>
      <c r="B550" s="176"/>
      <c r="C550" s="176"/>
      <c r="D550" s="176"/>
      <c r="E550" s="176"/>
      <c r="F550" s="36"/>
      <c r="G550" s="176"/>
      <c r="H550" s="176"/>
      <c r="I550" s="176"/>
      <c r="J550" s="176"/>
      <c r="K550" s="230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71"/>
      <c r="AE550" s="271"/>
      <c r="AF550" s="271"/>
      <c r="AG550" s="271"/>
      <c r="AH550" s="271"/>
      <c r="AI550" s="271"/>
      <c r="AJ550" s="271"/>
      <c r="AK550" s="271"/>
      <c r="AL550" s="271"/>
      <c r="AM550" s="271"/>
    </row>
    <row r="551" ht="21.75" customHeight="1" spans="1:39">
      <c r="A551" s="271"/>
      <c r="B551" s="176"/>
      <c r="C551" s="176"/>
      <c r="D551" s="176"/>
      <c r="E551" s="176"/>
      <c r="F551" s="36"/>
      <c r="G551" s="176"/>
      <c r="H551" s="176"/>
      <c r="I551" s="176"/>
      <c r="J551" s="176"/>
      <c r="K551" s="230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71"/>
      <c r="AE551" s="271"/>
      <c r="AF551" s="271"/>
      <c r="AG551" s="271"/>
      <c r="AH551" s="271"/>
      <c r="AI551" s="271"/>
      <c r="AJ551" s="271"/>
      <c r="AK551" s="271"/>
      <c r="AL551" s="271"/>
      <c r="AM551" s="271"/>
    </row>
    <row r="552" ht="21.75" customHeight="1" spans="1:39">
      <c r="A552" s="271"/>
      <c r="B552" s="176"/>
      <c r="C552" s="176"/>
      <c r="D552" s="176"/>
      <c r="E552" s="176"/>
      <c r="F552" s="36"/>
      <c r="G552" s="176"/>
      <c r="H552" s="176"/>
      <c r="I552" s="176"/>
      <c r="J552" s="176"/>
      <c r="K552" s="230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71"/>
      <c r="AE552" s="271"/>
      <c r="AF552" s="271"/>
      <c r="AG552" s="271"/>
      <c r="AH552" s="271"/>
      <c r="AI552" s="271"/>
      <c r="AJ552" s="271"/>
      <c r="AK552" s="271"/>
      <c r="AL552" s="271"/>
      <c r="AM552" s="271"/>
    </row>
    <row r="553" ht="21.75" customHeight="1" spans="1:39">
      <c r="A553" s="271"/>
      <c r="B553" s="176"/>
      <c r="C553" s="176"/>
      <c r="D553" s="176"/>
      <c r="E553" s="176"/>
      <c r="F553" s="36"/>
      <c r="G553" s="176"/>
      <c r="H553" s="176"/>
      <c r="I553" s="176"/>
      <c r="J553" s="176"/>
      <c r="K553" s="230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L553" s="271"/>
      <c r="AM553" s="271"/>
    </row>
    <row r="554" ht="21.75" customHeight="1" spans="1:39">
      <c r="A554" s="271"/>
      <c r="B554" s="176"/>
      <c r="C554" s="176"/>
      <c r="D554" s="176"/>
      <c r="E554" s="176"/>
      <c r="F554" s="36"/>
      <c r="G554" s="176"/>
      <c r="H554" s="176"/>
      <c r="I554" s="176"/>
      <c r="J554" s="176"/>
      <c r="K554" s="230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71"/>
      <c r="AE554" s="271"/>
      <c r="AF554" s="271"/>
      <c r="AG554" s="271"/>
      <c r="AH554" s="271"/>
      <c r="AI554" s="271"/>
      <c r="AJ554" s="271"/>
      <c r="AK554" s="271"/>
      <c r="AL554" s="271"/>
      <c r="AM554" s="271"/>
    </row>
    <row r="555" ht="21.75" customHeight="1" spans="1:39">
      <c r="A555" s="271"/>
      <c r="B555" s="176"/>
      <c r="C555" s="176"/>
      <c r="D555" s="176"/>
      <c r="E555" s="176"/>
      <c r="F555" s="36"/>
      <c r="G555" s="176"/>
      <c r="H555" s="176"/>
      <c r="I555" s="176"/>
      <c r="J555" s="176"/>
      <c r="K555" s="230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L555" s="271"/>
      <c r="AM555" s="271"/>
    </row>
    <row r="556" ht="21.75" customHeight="1" spans="1:39">
      <c r="A556" s="271"/>
      <c r="B556" s="176"/>
      <c r="C556" s="176"/>
      <c r="D556" s="176"/>
      <c r="E556" s="176"/>
      <c r="F556" s="36"/>
      <c r="G556" s="176"/>
      <c r="H556" s="176"/>
      <c r="I556" s="176"/>
      <c r="J556" s="176"/>
      <c r="K556" s="230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71"/>
      <c r="AE556" s="271"/>
      <c r="AF556" s="271"/>
      <c r="AG556" s="271"/>
      <c r="AH556" s="271"/>
      <c r="AI556" s="271"/>
      <c r="AJ556" s="271"/>
      <c r="AK556" s="271"/>
      <c r="AL556" s="271"/>
      <c r="AM556" s="271"/>
    </row>
    <row r="557" ht="21.75" customHeight="1" spans="1:39">
      <c r="A557" s="271"/>
      <c r="B557" s="176"/>
      <c r="C557" s="176"/>
      <c r="D557" s="176"/>
      <c r="E557" s="176"/>
      <c r="F557" s="36"/>
      <c r="G557" s="176"/>
      <c r="H557" s="176"/>
      <c r="I557" s="176"/>
      <c r="J557" s="176"/>
      <c r="K557" s="230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71"/>
      <c r="AE557" s="271"/>
      <c r="AF557" s="271"/>
      <c r="AG557" s="271"/>
      <c r="AH557" s="271"/>
      <c r="AI557" s="271"/>
      <c r="AJ557" s="271"/>
      <c r="AK557" s="271"/>
      <c r="AL557" s="271"/>
      <c r="AM557" s="271"/>
    </row>
    <row r="558" ht="21.75" customHeight="1" spans="1:39">
      <c r="A558" s="271"/>
      <c r="B558" s="176"/>
      <c r="C558" s="176"/>
      <c r="D558" s="176"/>
      <c r="E558" s="176"/>
      <c r="F558" s="36"/>
      <c r="G558" s="176"/>
      <c r="H558" s="176"/>
      <c r="I558" s="176"/>
      <c r="J558" s="176"/>
      <c r="K558" s="230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71"/>
      <c r="AE558" s="271"/>
      <c r="AF558" s="271"/>
      <c r="AG558" s="271"/>
      <c r="AH558" s="271"/>
      <c r="AI558" s="271"/>
      <c r="AJ558" s="271"/>
      <c r="AK558" s="271"/>
      <c r="AL558" s="271"/>
      <c r="AM558" s="271"/>
    </row>
    <row r="559" ht="21.75" customHeight="1" spans="1:39">
      <c r="A559" s="271"/>
      <c r="B559" s="176"/>
      <c r="C559" s="176"/>
      <c r="D559" s="176"/>
      <c r="E559" s="176"/>
      <c r="F559" s="36"/>
      <c r="G559" s="176"/>
      <c r="H559" s="176"/>
      <c r="I559" s="176"/>
      <c r="J559" s="176"/>
      <c r="K559" s="230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71"/>
      <c r="AE559" s="271"/>
      <c r="AF559" s="271"/>
      <c r="AG559" s="271"/>
      <c r="AH559" s="271"/>
      <c r="AI559" s="271"/>
      <c r="AJ559" s="271"/>
      <c r="AK559" s="271"/>
      <c r="AL559" s="271"/>
      <c r="AM559" s="271"/>
    </row>
    <row r="560" ht="21.75" customHeight="1" spans="1:39">
      <c r="A560" s="271"/>
      <c r="B560" s="176"/>
      <c r="C560" s="176"/>
      <c r="D560" s="176"/>
      <c r="E560" s="176"/>
      <c r="F560" s="36"/>
      <c r="G560" s="176"/>
      <c r="H560" s="176"/>
      <c r="I560" s="176"/>
      <c r="J560" s="176"/>
      <c r="K560" s="230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71"/>
      <c r="AE560" s="271"/>
      <c r="AF560" s="271"/>
      <c r="AG560" s="271"/>
      <c r="AH560" s="271"/>
      <c r="AI560" s="271"/>
      <c r="AJ560" s="271"/>
      <c r="AK560" s="271"/>
      <c r="AL560" s="271"/>
      <c r="AM560" s="271"/>
    </row>
    <row r="561" ht="21.75" customHeight="1" spans="1:39">
      <c r="A561" s="271"/>
      <c r="B561" s="176"/>
      <c r="C561" s="176"/>
      <c r="D561" s="176"/>
      <c r="E561" s="176"/>
      <c r="F561" s="36"/>
      <c r="G561" s="176"/>
      <c r="H561" s="176"/>
      <c r="I561" s="176"/>
      <c r="J561" s="176"/>
      <c r="K561" s="230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  <c r="AA561" s="271"/>
      <c r="AB561" s="271"/>
      <c r="AC561" s="271"/>
      <c r="AD561" s="271"/>
      <c r="AE561" s="271"/>
      <c r="AF561" s="271"/>
      <c r="AG561" s="271"/>
      <c r="AH561" s="271"/>
      <c r="AI561" s="271"/>
      <c r="AJ561" s="271"/>
      <c r="AK561" s="271"/>
      <c r="AL561" s="271"/>
      <c r="AM561" s="271"/>
    </row>
    <row r="562" ht="21.75" customHeight="1" spans="1:39">
      <c r="A562" s="271"/>
      <c r="B562" s="176"/>
      <c r="C562" s="176"/>
      <c r="D562" s="176"/>
      <c r="E562" s="176"/>
      <c r="F562" s="36"/>
      <c r="G562" s="176"/>
      <c r="H562" s="176"/>
      <c r="I562" s="176"/>
      <c r="J562" s="176"/>
      <c r="K562" s="230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  <c r="AA562" s="271"/>
      <c r="AB562" s="271"/>
      <c r="AC562" s="271"/>
      <c r="AD562" s="271"/>
      <c r="AE562" s="271"/>
      <c r="AF562" s="271"/>
      <c r="AG562" s="271"/>
      <c r="AH562" s="271"/>
      <c r="AI562" s="271"/>
      <c r="AJ562" s="271"/>
      <c r="AK562" s="271"/>
      <c r="AL562" s="271"/>
      <c r="AM562" s="271"/>
    </row>
    <row r="563" ht="21.75" customHeight="1" spans="1:39">
      <c r="A563" s="271"/>
      <c r="B563" s="176"/>
      <c r="C563" s="176"/>
      <c r="D563" s="176"/>
      <c r="E563" s="176"/>
      <c r="F563" s="36"/>
      <c r="G563" s="176"/>
      <c r="H563" s="176"/>
      <c r="I563" s="176"/>
      <c r="J563" s="176"/>
      <c r="K563" s="230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  <c r="AA563" s="271"/>
      <c r="AB563" s="271"/>
      <c r="AC563" s="271"/>
      <c r="AD563" s="271"/>
      <c r="AE563" s="271"/>
      <c r="AF563" s="271"/>
      <c r="AG563" s="271"/>
      <c r="AH563" s="271"/>
      <c r="AI563" s="271"/>
      <c r="AJ563" s="271"/>
      <c r="AK563" s="271"/>
      <c r="AL563" s="271"/>
      <c r="AM563" s="271"/>
    </row>
    <row r="564" ht="21.75" customHeight="1" spans="1:39">
      <c r="A564" s="271"/>
      <c r="B564" s="176"/>
      <c r="C564" s="176"/>
      <c r="D564" s="176"/>
      <c r="E564" s="176"/>
      <c r="F564" s="36"/>
      <c r="G564" s="176"/>
      <c r="H564" s="176"/>
      <c r="I564" s="176"/>
      <c r="J564" s="176"/>
      <c r="K564" s="230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  <c r="AA564" s="271"/>
      <c r="AB564" s="271"/>
      <c r="AC564" s="271"/>
      <c r="AD564" s="271"/>
      <c r="AE564" s="271"/>
      <c r="AF564" s="271"/>
      <c r="AG564" s="271"/>
      <c r="AH564" s="271"/>
      <c r="AI564" s="271"/>
      <c r="AJ564" s="271"/>
      <c r="AK564" s="271"/>
      <c r="AL564" s="271"/>
      <c r="AM564" s="271"/>
    </row>
    <row r="565" ht="21.75" customHeight="1" spans="1:39">
      <c r="A565" s="271"/>
      <c r="B565" s="176"/>
      <c r="C565" s="176"/>
      <c r="D565" s="176"/>
      <c r="E565" s="176"/>
      <c r="F565" s="36"/>
      <c r="G565" s="176"/>
      <c r="H565" s="176"/>
      <c r="I565" s="176"/>
      <c r="J565" s="176"/>
      <c r="K565" s="230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  <c r="AA565" s="271"/>
      <c r="AB565" s="271"/>
      <c r="AC565" s="271"/>
      <c r="AD565" s="271"/>
      <c r="AE565" s="271"/>
      <c r="AF565" s="271"/>
      <c r="AG565" s="271"/>
      <c r="AH565" s="271"/>
      <c r="AI565" s="271"/>
      <c r="AJ565" s="271"/>
      <c r="AK565" s="271"/>
      <c r="AL565" s="271"/>
      <c r="AM565" s="271"/>
    </row>
    <row r="566" ht="21.75" customHeight="1" spans="1:39">
      <c r="A566" s="271"/>
      <c r="B566" s="176"/>
      <c r="C566" s="176"/>
      <c r="D566" s="176"/>
      <c r="E566" s="176"/>
      <c r="F566" s="36"/>
      <c r="G566" s="176"/>
      <c r="H566" s="176"/>
      <c r="I566" s="176"/>
      <c r="J566" s="176"/>
      <c r="K566" s="230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  <c r="AA566" s="271"/>
      <c r="AB566" s="271"/>
      <c r="AC566" s="271"/>
      <c r="AD566" s="271"/>
      <c r="AE566" s="271"/>
      <c r="AF566" s="271"/>
      <c r="AG566" s="271"/>
      <c r="AH566" s="271"/>
      <c r="AI566" s="271"/>
      <c r="AJ566" s="271"/>
      <c r="AK566" s="271"/>
      <c r="AL566" s="271"/>
      <c r="AM566" s="271"/>
    </row>
    <row r="567" ht="21.75" customHeight="1" spans="1:39">
      <c r="A567" s="271"/>
      <c r="B567" s="176"/>
      <c r="C567" s="176"/>
      <c r="D567" s="176"/>
      <c r="E567" s="176"/>
      <c r="F567" s="36"/>
      <c r="G567" s="176"/>
      <c r="H567" s="176"/>
      <c r="I567" s="176"/>
      <c r="J567" s="176"/>
      <c r="K567" s="230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  <c r="AA567" s="271"/>
      <c r="AB567" s="271"/>
      <c r="AC567" s="271"/>
      <c r="AD567" s="271"/>
      <c r="AE567" s="271"/>
      <c r="AF567" s="271"/>
      <c r="AG567" s="271"/>
      <c r="AH567" s="271"/>
      <c r="AI567" s="271"/>
      <c r="AJ567" s="271"/>
      <c r="AK567" s="271"/>
      <c r="AL567" s="271"/>
      <c r="AM567" s="271"/>
    </row>
    <row r="568" ht="21.75" customHeight="1" spans="1:39">
      <c r="A568" s="271"/>
      <c r="B568" s="176"/>
      <c r="C568" s="176"/>
      <c r="D568" s="176"/>
      <c r="E568" s="176"/>
      <c r="F568" s="36"/>
      <c r="G568" s="176"/>
      <c r="H568" s="176"/>
      <c r="I568" s="176"/>
      <c r="J568" s="176"/>
      <c r="K568" s="230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  <c r="AA568" s="271"/>
      <c r="AB568" s="271"/>
      <c r="AC568" s="271"/>
      <c r="AD568" s="271"/>
      <c r="AE568" s="271"/>
      <c r="AF568" s="271"/>
      <c r="AG568" s="271"/>
      <c r="AH568" s="271"/>
      <c r="AI568" s="271"/>
      <c r="AJ568" s="271"/>
      <c r="AK568" s="271"/>
      <c r="AL568" s="271"/>
      <c r="AM568" s="271"/>
    </row>
    <row r="569" ht="21.75" customHeight="1" spans="1:39">
      <c r="A569" s="271"/>
      <c r="B569" s="176"/>
      <c r="C569" s="176"/>
      <c r="D569" s="176"/>
      <c r="E569" s="176"/>
      <c r="F569" s="36"/>
      <c r="G569" s="176"/>
      <c r="H569" s="176"/>
      <c r="I569" s="176"/>
      <c r="J569" s="176"/>
      <c r="K569" s="230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  <c r="AA569" s="271"/>
      <c r="AB569" s="271"/>
      <c r="AC569" s="271"/>
      <c r="AD569" s="271"/>
      <c r="AE569" s="271"/>
      <c r="AF569" s="271"/>
      <c r="AG569" s="271"/>
      <c r="AH569" s="271"/>
      <c r="AI569" s="271"/>
      <c r="AJ569" s="271"/>
      <c r="AK569" s="271"/>
      <c r="AL569" s="271"/>
      <c r="AM569" s="271"/>
    </row>
    <row r="570" ht="21.75" customHeight="1" spans="1:39">
      <c r="A570" s="271"/>
      <c r="B570" s="176"/>
      <c r="C570" s="176"/>
      <c r="D570" s="176"/>
      <c r="E570" s="176"/>
      <c r="F570" s="36"/>
      <c r="G570" s="176"/>
      <c r="H570" s="176"/>
      <c r="I570" s="176"/>
      <c r="J570" s="176"/>
      <c r="K570" s="230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  <c r="AA570" s="271"/>
      <c r="AB570" s="271"/>
      <c r="AC570" s="271"/>
      <c r="AD570" s="271"/>
      <c r="AE570" s="271"/>
      <c r="AF570" s="271"/>
      <c r="AG570" s="271"/>
      <c r="AH570" s="271"/>
      <c r="AI570" s="271"/>
      <c r="AJ570" s="271"/>
      <c r="AK570" s="271"/>
      <c r="AL570" s="271"/>
      <c r="AM570" s="271"/>
    </row>
    <row r="571" ht="21.75" customHeight="1" spans="1:39">
      <c r="A571" s="271"/>
      <c r="B571" s="176"/>
      <c r="C571" s="176"/>
      <c r="D571" s="176"/>
      <c r="E571" s="176"/>
      <c r="F571" s="36"/>
      <c r="G571" s="176"/>
      <c r="H571" s="176"/>
      <c r="I571" s="176"/>
      <c r="J571" s="176"/>
      <c r="K571" s="230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  <c r="AA571" s="271"/>
      <c r="AB571" s="271"/>
      <c r="AC571" s="271"/>
      <c r="AD571" s="271"/>
      <c r="AE571" s="271"/>
      <c r="AF571" s="271"/>
      <c r="AG571" s="271"/>
      <c r="AH571" s="271"/>
      <c r="AI571" s="271"/>
      <c r="AJ571" s="271"/>
      <c r="AK571" s="271"/>
      <c r="AL571" s="271"/>
      <c r="AM571" s="271"/>
    </row>
    <row r="572" ht="21.75" customHeight="1" spans="1:39">
      <c r="A572" s="271"/>
      <c r="B572" s="176"/>
      <c r="C572" s="176"/>
      <c r="D572" s="176"/>
      <c r="E572" s="176"/>
      <c r="F572" s="36"/>
      <c r="G572" s="176"/>
      <c r="H572" s="176"/>
      <c r="I572" s="176"/>
      <c r="J572" s="176"/>
      <c r="K572" s="230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  <c r="AA572" s="271"/>
      <c r="AB572" s="271"/>
      <c r="AC572" s="271"/>
      <c r="AD572" s="271"/>
      <c r="AE572" s="271"/>
      <c r="AF572" s="271"/>
      <c r="AG572" s="271"/>
      <c r="AH572" s="271"/>
      <c r="AI572" s="271"/>
      <c r="AJ572" s="271"/>
      <c r="AK572" s="271"/>
      <c r="AL572" s="271"/>
      <c r="AM572" s="271"/>
    </row>
    <row r="573" ht="21.75" customHeight="1" spans="1:39">
      <c r="A573" s="271"/>
      <c r="B573" s="176"/>
      <c r="C573" s="176"/>
      <c r="D573" s="176"/>
      <c r="E573" s="176"/>
      <c r="F573" s="36"/>
      <c r="G573" s="176"/>
      <c r="H573" s="176"/>
      <c r="I573" s="176"/>
      <c r="J573" s="176"/>
      <c r="K573" s="230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  <c r="AA573" s="271"/>
      <c r="AB573" s="271"/>
      <c r="AC573" s="271"/>
      <c r="AD573" s="271"/>
      <c r="AE573" s="271"/>
      <c r="AF573" s="271"/>
      <c r="AG573" s="271"/>
      <c r="AH573" s="271"/>
      <c r="AI573" s="271"/>
      <c r="AJ573" s="271"/>
      <c r="AK573" s="271"/>
      <c r="AL573" s="271"/>
      <c r="AM573" s="271"/>
    </row>
    <row r="574" ht="21.75" customHeight="1" spans="1:39">
      <c r="A574" s="271"/>
      <c r="B574" s="176"/>
      <c r="C574" s="176"/>
      <c r="D574" s="176"/>
      <c r="E574" s="176"/>
      <c r="F574" s="36"/>
      <c r="G574" s="176"/>
      <c r="H574" s="176"/>
      <c r="I574" s="176"/>
      <c r="J574" s="176"/>
      <c r="K574" s="230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  <c r="AA574" s="271"/>
      <c r="AB574" s="271"/>
      <c r="AC574" s="271"/>
      <c r="AD574" s="271"/>
      <c r="AE574" s="271"/>
      <c r="AF574" s="271"/>
      <c r="AG574" s="271"/>
      <c r="AH574" s="271"/>
      <c r="AI574" s="271"/>
      <c r="AJ574" s="271"/>
      <c r="AK574" s="271"/>
      <c r="AL574" s="271"/>
      <c r="AM574" s="271"/>
    </row>
    <row r="575" ht="21.75" customHeight="1" spans="1:39">
      <c r="A575" s="271"/>
      <c r="B575" s="176"/>
      <c r="C575" s="176"/>
      <c r="D575" s="176"/>
      <c r="E575" s="176"/>
      <c r="F575" s="36"/>
      <c r="G575" s="176"/>
      <c r="H575" s="176"/>
      <c r="I575" s="176"/>
      <c r="J575" s="176"/>
      <c r="K575" s="230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  <c r="AA575" s="271"/>
      <c r="AB575" s="271"/>
      <c r="AC575" s="271"/>
      <c r="AD575" s="271"/>
      <c r="AE575" s="271"/>
      <c r="AF575" s="271"/>
      <c r="AG575" s="271"/>
      <c r="AH575" s="271"/>
      <c r="AI575" s="271"/>
      <c r="AJ575" s="271"/>
      <c r="AK575" s="271"/>
      <c r="AL575" s="271"/>
      <c r="AM575" s="271"/>
    </row>
    <row r="576" ht="21.75" customHeight="1" spans="1:39">
      <c r="A576" s="271"/>
      <c r="B576" s="176"/>
      <c r="C576" s="176"/>
      <c r="D576" s="176"/>
      <c r="E576" s="176"/>
      <c r="F576" s="36"/>
      <c r="G576" s="176"/>
      <c r="H576" s="176"/>
      <c r="I576" s="176"/>
      <c r="J576" s="176"/>
      <c r="K576" s="230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  <c r="AA576" s="271"/>
      <c r="AB576" s="271"/>
      <c r="AC576" s="271"/>
      <c r="AD576" s="271"/>
      <c r="AE576" s="271"/>
      <c r="AF576" s="271"/>
      <c r="AG576" s="271"/>
      <c r="AH576" s="271"/>
      <c r="AI576" s="271"/>
      <c r="AJ576" s="271"/>
      <c r="AK576" s="271"/>
      <c r="AL576" s="271"/>
      <c r="AM576" s="271"/>
    </row>
    <row r="577" ht="21.75" customHeight="1" spans="1:39">
      <c r="A577" s="271"/>
      <c r="B577" s="176"/>
      <c r="C577" s="176"/>
      <c r="D577" s="176"/>
      <c r="E577" s="176"/>
      <c r="F577" s="36"/>
      <c r="G577" s="176"/>
      <c r="H577" s="176"/>
      <c r="I577" s="176"/>
      <c r="J577" s="176"/>
      <c r="K577" s="230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  <c r="AA577" s="271"/>
      <c r="AB577" s="271"/>
      <c r="AC577" s="271"/>
      <c r="AD577" s="271"/>
      <c r="AE577" s="271"/>
      <c r="AF577" s="271"/>
      <c r="AG577" s="271"/>
      <c r="AH577" s="271"/>
      <c r="AI577" s="271"/>
      <c r="AJ577" s="271"/>
      <c r="AK577" s="271"/>
      <c r="AL577" s="271"/>
      <c r="AM577" s="271"/>
    </row>
    <row r="578" ht="21.75" customHeight="1" spans="1:39">
      <c r="A578" s="271"/>
      <c r="B578" s="176"/>
      <c r="C578" s="176"/>
      <c r="D578" s="176"/>
      <c r="E578" s="176"/>
      <c r="F578" s="36"/>
      <c r="G578" s="176"/>
      <c r="H578" s="176"/>
      <c r="I578" s="176"/>
      <c r="J578" s="176"/>
      <c r="K578" s="230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  <c r="AA578" s="271"/>
      <c r="AB578" s="271"/>
      <c r="AC578" s="271"/>
      <c r="AD578" s="271"/>
      <c r="AE578" s="271"/>
      <c r="AF578" s="271"/>
      <c r="AG578" s="271"/>
      <c r="AH578" s="271"/>
      <c r="AI578" s="271"/>
      <c r="AJ578" s="271"/>
      <c r="AK578" s="271"/>
      <c r="AL578" s="271"/>
      <c r="AM578" s="271"/>
    </row>
    <row r="579" ht="21.75" customHeight="1" spans="1:39">
      <c r="A579" s="271"/>
      <c r="B579" s="176"/>
      <c r="C579" s="176"/>
      <c r="D579" s="176"/>
      <c r="E579" s="176"/>
      <c r="F579" s="36"/>
      <c r="G579" s="176"/>
      <c r="H579" s="176"/>
      <c r="I579" s="176"/>
      <c r="J579" s="176"/>
      <c r="K579" s="230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  <c r="AA579" s="271"/>
      <c r="AB579" s="271"/>
      <c r="AC579" s="271"/>
      <c r="AD579" s="271"/>
      <c r="AE579" s="271"/>
      <c r="AF579" s="271"/>
      <c r="AG579" s="271"/>
      <c r="AH579" s="271"/>
      <c r="AI579" s="271"/>
      <c r="AJ579" s="271"/>
      <c r="AK579" s="271"/>
      <c r="AL579" s="271"/>
      <c r="AM579" s="271"/>
    </row>
    <row r="580" ht="21.75" customHeight="1" spans="1:39">
      <c r="A580" s="271"/>
      <c r="B580" s="176"/>
      <c r="C580" s="176"/>
      <c r="D580" s="176"/>
      <c r="E580" s="176"/>
      <c r="F580" s="36"/>
      <c r="G580" s="176"/>
      <c r="H580" s="176"/>
      <c r="I580" s="176"/>
      <c r="J580" s="176"/>
      <c r="K580" s="230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  <c r="AA580" s="271"/>
      <c r="AB580" s="271"/>
      <c r="AC580" s="271"/>
      <c r="AD580" s="271"/>
      <c r="AE580" s="271"/>
      <c r="AF580" s="271"/>
      <c r="AG580" s="271"/>
      <c r="AH580" s="271"/>
      <c r="AI580" s="271"/>
      <c r="AJ580" s="271"/>
      <c r="AK580" s="271"/>
      <c r="AL580" s="271"/>
      <c r="AM580" s="271"/>
    </row>
    <row r="581" ht="21.75" customHeight="1" spans="1:39">
      <c r="A581" s="271"/>
      <c r="B581" s="176"/>
      <c r="C581" s="176"/>
      <c r="D581" s="176"/>
      <c r="E581" s="176"/>
      <c r="F581" s="36"/>
      <c r="G581" s="176"/>
      <c r="H581" s="176"/>
      <c r="I581" s="176"/>
      <c r="J581" s="176"/>
      <c r="K581" s="230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  <c r="AA581" s="271"/>
      <c r="AB581" s="271"/>
      <c r="AC581" s="271"/>
      <c r="AD581" s="271"/>
      <c r="AE581" s="271"/>
      <c r="AF581" s="271"/>
      <c r="AG581" s="271"/>
      <c r="AH581" s="271"/>
      <c r="AI581" s="271"/>
      <c r="AJ581" s="271"/>
      <c r="AK581" s="271"/>
      <c r="AL581" s="271"/>
      <c r="AM581" s="271"/>
    </row>
    <row r="582" ht="21.75" customHeight="1" spans="1:39">
      <c r="A582" s="271"/>
      <c r="B582" s="176"/>
      <c r="C582" s="176"/>
      <c r="D582" s="176"/>
      <c r="E582" s="176"/>
      <c r="F582" s="36"/>
      <c r="G582" s="176"/>
      <c r="H582" s="176"/>
      <c r="I582" s="176"/>
      <c r="J582" s="176"/>
      <c r="K582" s="230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  <c r="AA582" s="271"/>
      <c r="AB582" s="271"/>
      <c r="AC582" s="271"/>
      <c r="AD582" s="271"/>
      <c r="AE582" s="271"/>
      <c r="AF582" s="271"/>
      <c r="AG582" s="271"/>
      <c r="AH582" s="271"/>
      <c r="AI582" s="271"/>
      <c r="AJ582" s="271"/>
      <c r="AK582" s="271"/>
      <c r="AL582" s="271"/>
      <c r="AM582" s="271"/>
    </row>
    <row r="583" ht="21.75" customHeight="1" spans="1:39">
      <c r="A583" s="271"/>
      <c r="B583" s="176"/>
      <c r="C583" s="176"/>
      <c r="D583" s="176"/>
      <c r="E583" s="176"/>
      <c r="F583" s="36"/>
      <c r="G583" s="176"/>
      <c r="H583" s="176"/>
      <c r="I583" s="176"/>
      <c r="J583" s="176"/>
      <c r="K583" s="230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  <c r="AA583" s="271"/>
      <c r="AB583" s="271"/>
      <c r="AC583" s="271"/>
      <c r="AD583" s="271"/>
      <c r="AE583" s="271"/>
      <c r="AF583" s="271"/>
      <c r="AG583" s="271"/>
      <c r="AH583" s="271"/>
      <c r="AI583" s="271"/>
      <c r="AJ583" s="271"/>
      <c r="AK583" s="271"/>
      <c r="AL583" s="271"/>
      <c r="AM583" s="271"/>
    </row>
    <row r="584" ht="21.75" customHeight="1" spans="1:39">
      <c r="A584" s="271"/>
      <c r="B584" s="176"/>
      <c r="C584" s="176"/>
      <c r="D584" s="176"/>
      <c r="E584" s="176"/>
      <c r="F584" s="36"/>
      <c r="G584" s="176"/>
      <c r="H584" s="176"/>
      <c r="I584" s="176"/>
      <c r="J584" s="176"/>
      <c r="K584" s="230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  <c r="AA584" s="271"/>
      <c r="AB584" s="271"/>
      <c r="AC584" s="271"/>
      <c r="AD584" s="271"/>
      <c r="AE584" s="271"/>
      <c r="AF584" s="271"/>
      <c r="AG584" s="271"/>
      <c r="AH584" s="271"/>
      <c r="AI584" s="271"/>
      <c r="AJ584" s="271"/>
      <c r="AK584" s="271"/>
      <c r="AL584" s="271"/>
      <c r="AM584" s="271"/>
    </row>
    <row r="585" ht="21.75" customHeight="1" spans="1:39">
      <c r="A585" s="271"/>
      <c r="B585" s="176"/>
      <c r="C585" s="176"/>
      <c r="D585" s="176"/>
      <c r="E585" s="176"/>
      <c r="F585" s="36"/>
      <c r="G585" s="176"/>
      <c r="H585" s="176"/>
      <c r="I585" s="176"/>
      <c r="J585" s="176"/>
      <c r="K585" s="230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  <c r="AA585" s="271"/>
      <c r="AB585" s="271"/>
      <c r="AC585" s="271"/>
      <c r="AD585" s="271"/>
      <c r="AE585" s="271"/>
      <c r="AF585" s="271"/>
      <c r="AG585" s="271"/>
      <c r="AH585" s="271"/>
      <c r="AI585" s="271"/>
      <c r="AJ585" s="271"/>
      <c r="AK585" s="271"/>
      <c r="AL585" s="271"/>
      <c r="AM585" s="271"/>
    </row>
    <row r="586" ht="21.75" customHeight="1" spans="1:39">
      <c r="A586" s="271"/>
      <c r="B586" s="176"/>
      <c r="C586" s="176"/>
      <c r="D586" s="176"/>
      <c r="E586" s="176"/>
      <c r="F586" s="36"/>
      <c r="G586" s="176"/>
      <c r="H586" s="176"/>
      <c r="I586" s="176"/>
      <c r="J586" s="176"/>
      <c r="K586" s="230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  <c r="AA586" s="271"/>
      <c r="AB586" s="271"/>
      <c r="AC586" s="271"/>
      <c r="AD586" s="271"/>
      <c r="AE586" s="271"/>
      <c r="AF586" s="271"/>
      <c r="AG586" s="271"/>
      <c r="AH586" s="271"/>
      <c r="AI586" s="271"/>
      <c r="AJ586" s="271"/>
      <c r="AK586" s="271"/>
      <c r="AL586" s="271"/>
      <c r="AM586" s="271"/>
    </row>
    <row r="587" ht="21.75" customHeight="1" spans="1:39">
      <c r="A587" s="271"/>
      <c r="B587" s="176"/>
      <c r="C587" s="176"/>
      <c r="D587" s="176"/>
      <c r="E587" s="176"/>
      <c r="F587" s="36"/>
      <c r="G587" s="176"/>
      <c r="H587" s="176"/>
      <c r="I587" s="176"/>
      <c r="J587" s="176"/>
      <c r="K587" s="230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  <c r="AA587" s="271"/>
      <c r="AB587" s="271"/>
      <c r="AC587" s="271"/>
      <c r="AD587" s="271"/>
      <c r="AE587" s="271"/>
      <c r="AF587" s="271"/>
      <c r="AG587" s="271"/>
      <c r="AH587" s="271"/>
      <c r="AI587" s="271"/>
      <c r="AJ587" s="271"/>
      <c r="AK587" s="271"/>
      <c r="AL587" s="271"/>
      <c r="AM587" s="271"/>
    </row>
    <row r="588" ht="21.75" customHeight="1" spans="1:39">
      <c r="A588" s="271"/>
      <c r="B588" s="176"/>
      <c r="C588" s="176"/>
      <c r="D588" s="176"/>
      <c r="E588" s="176"/>
      <c r="F588" s="36"/>
      <c r="G588" s="176"/>
      <c r="H588" s="176"/>
      <c r="I588" s="176"/>
      <c r="J588" s="176"/>
      <c r="K588" s="230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  <c r="AA588" s="271"/>
      <c r="AB588" s="271"/>
      <c r="AC588" s="271"/>
      <c r="AD588" s="271"/>
      <c r="AE588" s="271"/>
      <c r="AF588" s="271"/>
      <c r="AG588" s="271"/>
      <c r="AH588" s="271"/>
      <c r="AI588" s="271"/>
      <c r="AJ588" s="271"/>
      <c r="AK588" s="271"/>
      <c r="AL588" s="271"/>
      <c r="AM588" s="271"/>
    </row>
    <row r="589" ht="21.75" customHeight="1" spans="1:39">
      <c r="A589" s="271"/>
      <c r="B589" s="176"/>
      <c r="C589" s="176"/>
      <c r="D589" s="176"/>
      <c r="E589" s="176"/>
      <c r="F589" s="36"/>
      <c r="G589" s="176"/>
      <c r="H589" s="176"/>
      <c r="I589" s="176"/>
      <c r="J589" s="176"/>
      <c r="K589" s="230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  <c r="AA589" s="271"/>
      <c r="AB589" s="271"/>
      <c r="AC589" s="271"/>
      <c r="AD589" s="271"/>
      <c r="AE589" s="271"/>
      <c r="AF589" s="271"/>
      <c r="AG589" s="271"/>
      <c r="AH589" s="271"/>
      <c r="AI589" s="271"/>
      <c r="AJ589" s="271"/>
      <c r="AK589" s="271"/>
      <c r="AL589" s="271"/>
      <c r="AM589" s="271"/>
    </row>
    <row r="590" ht="21.75" customHeight="1" spans="1:39">
      <c r="A590" s="271"/>
      <c r="B590" s="176"/>
      <c r="C590" s="176"/>
      <c r="D590" s="176"/>
      <c r="E590" s="176"/>
      <c r="F590" s="36"/>
      <c r="G590" s="176"/>
      <c r="H590" s="176"/>
      <c r="I590" s="176"/>
      <c r="J590" s="176"/>
      <c r="K590" s="230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  <c r="AA590" s="271"/>
      <c r="AB590" s="271"/>
      <c r="AC590" s="271"/>
      <c r="AD590" s="271"/>
      <c r="AE590" s="271"/>
      <c r="AF590" s="271"/>
      <c r="AG590" s="271"/>
      <c r="AH590" s="271"/>
      <c r="AI590" s="271"/>
      <c r="AJ590" s="271"/>
      <c r="AK590" s="271"/>
      <c r="AL590" s="271"/>
      <c r="AM590" s="271"/>
    </row>
    <row r="591" ht="21.75" customHeight="1" spans="1:39">
      <c r="A591" s="271"/>
      <c r="B591" s="176"/>
      <c r="C591" s="176"/>
      <c r="D591" s="176"/>
      <c r="E591" s="176"/>
      <c r="F591" s="36"/>
      <c r="G591" s="176"/>
      <c r="H591" s="176"/>
      <c r="I591" s="176"/>
      <c r="J591" s="176"/>
      <c r="K591" s="230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  <c r="AA591" s="271"/>
      <c r="AB591" s="271"/>
      <c r="AC591" s="271"/>
      <c r="AD591" s="271"/>
      <c r="AE591" s="271"/>
      <c r="AF591" s="271"/>
      <c r="AG591" s="271"/>
      <c r="AH591" s="271"/>
      <c r="AI591" s="271"/>
      <c r="AJ591" s="271"/>
      <c r="AK591" s="271"/>
      <c r="AL591" s="271"/>
      <c r="AM591" s="271"/>
    </row>
    <row r="592" ht="21.75" customHeight="1" spans="1:39">
      <c r="A592" s="271"/>
      <c r="B592" s="176"/>
      <c r="C592" s="176"/>
      <c r="D592" s="176"/>
      <c r="E592" s="176"/>
      <c r="F592" s="36"/>
      <c r="G592" s="176"/>
      <c r="H592" s="176"/>
      <c r="I592" s="176"/>
      <c r="J592" s="176"/>
      <c r="K592" s="230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  <c r="AA592" s="271"/>
      <c r="AB592" s="271"/>
      <c r="AC592" s="271"/>
      <c r="AD592" s="271"/>
      <c r="AE592" s="271"/>
      <c r="AF592" s="271"/>
      <c r="AG592" s="271"/>
      <c r="AH592" s="271"/>
      <c r="AI592" s="271"/>
      <c r="AJ592" s="271"/>
      <c r="AK592" s="271"/>
      <c r="AL592" s="271"/>
      <c r="AM592" s="271"/>
    </row>
    <row r="593" ht="21.75" customHeight="1" spans="1:39">
      <c r="A593" s="271"/>
      <c r="B593" s="176"/>
      <c r="C593" s="176"/>
      <c r="D593" s="176"/>
      <c r="E593" s="176"/>
      <c r="F593" s="36"/>
      <c r="G593" s="176"/>
      <c r="H593" s="176"/>
      <c r="I593" s="176"/>
      <c r="J593" s="176"/>
      <c r="K593" s="230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  <c r="AA593" s="271"/>
      <c r="AB593" s="271"/>
      <c r="AC593" s="271"/>
      <c r="AD593" s="271"/>
      <c r="AE593" s="271"/>
      <c r="AF593" s="271"/>
      <c r="AG593" s="271"/>
      <c r="AH593" s="271"/>
      <c r="AI593" s="271"/>
      <c r="AJ593" s="271"/>
      <c r="AK593" s="271"/>
      <c r="AL593" s="271"/>
      <c r="AM593" s="271"/>
    </row>
    <row r="594" ht="21.75" customHeight="1" spans="1:39">
      <c r="A594" s="271"/>
      <c r="B594" s="176"/>
      <c r="C594" s="176"/>
      <c r="D594" s="176"/>
      <c r="E594" s="176"/>
      <c r="F594" s="36"/>
      <c r="G594" s="176"/>
      <c r="H594" s="176"/>
      <c r="I594" s="176"/>
      <c r="J594" s="176"/>
      <c r="K594" s="230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  <c r="AA594" s="271"/>
      <c r="AB594" s="271"/>
      <c r="AC594" s="271"/>
      <c r="AD594" s="271"/>
      <c r="AE594" s="271"/>
      <c r="AF594" s="271"/>
      <c r="AG594" s="271"/>
      <c r="AH594" s="271"/>
      <c r="AI594" s="271"/>
      <c r="AJ594" s="271"/>
      <c r="AK594" s="271"/>
      <c r="AL594" s="271"/>
      <c r="AM594" s="271"/>
    </row>
    <row r="595" ht="21.75" customHeight="1" spans="1:39">
      <c r="A595" s="271"/>
      <c r="B595" s="176"/>
      <c r="C595" s="176"/>
      <c r="D595" s="176"/>
      <c r="E595" s="176"/>
      <c r="F595" s="36"/>
      <c r="G595" s="176"/>
      <c r="H595" s="176"/>
      <c r="I595" s="176"/>
      <c r="J595" s="176"/>
      <c r="K595" s="230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  <c r="AA595" s="271"/>
      <c r="AB595" s="271"/>
      <c r="AC595" s="271"/>
      <c r="AD595" s="271"/>
      <c r="AE595" s="271"/>
      <c r="AF595" s="271"/>
      <c r="AG595" s="271"/>
      <c r="AH595" s="271"/>
      <c r="AI595" s="271"/>
      <c r="AJ595" s="271"/>
      <c r="AK595" s="271"/>
      <c r="AL595" s="271"/>
      <c r="AM595" s="271"/>
    </row>
    <row r="596" ht="21.75" customHeight="1" spans="1:39">
      <c r="A596" s="271"/>
      <c r="B596" s="176"/>
      <c r="C596" s="176"/>
      <c r="D596" s="176"/>
      <c r="E596" s="176"/>
      <c r="F596" s="36"/>
      <c r="G596" s="176"/>
      <c r="H596" s="176"/>
      <c r="I596" s="176"/>
      <c r="J596" s="176"/>
      <c r="K596" s="230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  <c r="AA596" s="271"/>
      <c r="AB596" s="271"/>
      <c r="AC596" s="271"/>
      <c r="AD596" s="271"/>
      <c r="AE596" s="271"/>
      <c r="AF596" s="271"/>
      <c r="AG596" s="271"/>
      <c r="AH596" s="271"/>
      <c r="AI596" s="271"/>
      <c r="AJ596" s="271"/>
      <c r="AK596" s="271"/>
      <c r="AL596" s="271"/>
      <c r="AM596" s="271"/>
    </row>
    <row r="597" ht="21.75" customHeight="1" spans="1:39">
      <c r="A597" s="271"/>
      <c r="B597" s="176"/>
      <c r="C597" s="176"/>
      <c r="D597" s="176"/>
      <c r="E597" s="176"/>
      <c r="F597" s="36"/>
      <c r="G597" s="176"/>
      <c r="H597" s="176"/>
      <c r="I597" s="176"/>
      <c r="J597" s="176"/>
      <c r="K597" s="230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  <c r="AA597" s="271"/>
      <c r="AB597" s="271"/>
      <c r="AC597" s="271"/>
      <c r="AD597" s="271"/>
      <c r="AE597" s="271"/>
      <c r="AF597" s="271"/>
      <c r="AG597" s="271"/>
      <c r="AH597" s="271"/>
      <c r="AI597" s="271"/>
      <c r="AJ597" s="271"/>
      <c r="AK597" s="271"/>
      <c r="AL597" s="271"/>
      <c r="AM597" s="271"/>
    </row>
    <row r="598" ht="21.75" customHeight="1" spans="1:39">
      <c r="A598" s="271"/>
      <c r="B598" s="176"/>
      <c r="C598" s="176"/>
      <c r="D598" s="176"/>
      <c r="E598" s="176"/>
      <c r="F598" s="36"/>
      <c r="G598" s="176"/>
      <c r="H598" s="176"/>
      <c r="I598" s="176"/>
      <c r="J598" s="176"/>
      <c r="K598" s="230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  <c r="AA598" s="271"/>
      <c r="AB598" s="271"/>
      <c r="AC598" s="271"/>
      <c r="AD598" s="271"/>
      <c r="AE598" s="271"/>
      <c r="AF598" s="271"/>
      <c r="AG598" s="271"/>
      <c r="AH598" s="271"/>
      <c r="AI598" s="271"/>
      <c r="AJ598" s="271"/>
      <c r="AK598" s="271"/>
      <c r="AL598" s="271"/>
      <c r="AM598" s="271"/>
    </row>
    <row r="599" ht="21.75" customHeight="1" spans="1:39">
      <c r="A599" s="271"/>
      <c r="B599" s="176"/>
      <c r="C599" s="176"/>
      <c r="D599" s="176"/>
      <c r="E599" s="176"/>
      <c r="F599" s="36"/>
      <c r="G599" s="176"/>
      <c r="H599" s="176"/>
      <c r="I599" s="176"/>
      <c r="J599" s="176"/>
      <c r="K599" s="230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  <c r="AA599" s="271"/>
      <c r="AB599" s="271"/>
      <c r="AC599" s="271"/>
      <c r="AD599" s="271"/>
      <c r="AE599" s="271"/>
      <c r="AF599" s="271"/>
      <c r="AG599" s="271"/>
      <c r="AH599" s="271"/>
      <c r="AI599" s="271"/>
      <c r="AJ599" s="271"/>
      <c r="AK599" s="271"/>
      <c r="AL599" s="271"/>
      <c r="AM599" s="271"/>
    </row>
    <row r="600" ht="21.75" customHeight="1" spans="1:39">
      <c r="A600" s="271"/>
      <c r="B600" s="176"/>
      <c r="C600" s="176"/>
      <c r="D600" s="176"/>
      <c r="E600" s="176"/>
      <c r="F600" s="36"/>
      <c r="G600" s="176"/>
      <c r="H600" s="176"/>
      <c r="I600" s="176"/>
      <c r="J600" s="176"/>
      <c r="K600" s="230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  <c r="AA600" s="271"/>
      <c r="AB600" s="271"/>
      <c r="AC600" s="271"/>
      <c r="AD600" s="271"/>
      <c r="AE600" s="271"/>
      <c r="AF600" s="271"/>
      <c r="AG600" s="271"/>
      <c r="AH600" s="271"/>
      <c r="AI600" s="271"/>
      <c r="AJ600" s="271"/>
      <c r="AK600" s="271"/>
      <c r="AL600" s="271"/>
      <c r="AM600" s="271"/>
    </row>
    <row r="601" ht="21.75" customHeight="1" spans="1:39">
      <c r="A601" s="271"/>
      <c r="B601" s="176"/>
      <c r="C601" s="176"/>
      <c r="D601" s="176"/>
      <c r="E601" s="176"/>
      <c r="F601" s="36"/>
      <c r="G601" s="176"/>
      <c r="H601" s="176"/>
      <c r="I601" s="176"/>
      <c r="J601" s="176"/>
      <c r="K601" s="230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  <c r="AA601" s="271"/>
      <c r="AB601" s="271"/>
      <c r="AC601" s="271"/>
      <c r="AD601" s="271"/>
      <c r="AE601" s="271"/>
      <c r="AF601" s="271"/>
      <c r="AG601" s="271"/>
      <c r="AH601" s="271"/>
      <c r="AI601" s="271"/>
      <c r="AJ601" s="271"/>
      <c r="AK601" s="271"/>
      <c r="AL601" s="271"/>
      <c r="AM601" s="271"/>
    </row>
    <row r="602" ht="21.75" customHeight="1" spans="1:39">
      <c r="A602" s="271"/>
      <c r="B602" s="176"/>
      <c r="C602" s="176"/>
      <c r="D602" s="176"/>
      <c r="E602" s="176"/>
      <c r="F602" s="36"/>
      <c r="G602" s="176"/>
      <c r="H602" s="176"/>
      <c r="I602" s="176"/>
      <c r="J602" s="176"/>
      <c r="K602" s="230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  <c r="AA602" s="271"/>
      <c r="AB602" s="271"/>
      <c r="AC602" s="271"/>
      <c r="AD602" s="271"/>
      <c r="AE602" s="271"/>
      <c r="AF602" s="271"/>
      <c r="AG602" s="271"/>
      <c r="AH602" s="271"/>
      <c r="AI602" s="271"/>
      <c r="AJ602" s="271"/>
      <c r="AK602" s="271"/>
      <c r="AL602" s="271"/>
      <c r="AM602" s="271"/>
    </row>
    <row r="603" ht="21.75" customHeight="1" spans="1:39">
      <c r="A603" s="271"/>
      <c r="B603" s="176"/>
      <c r="C603" s="176"/>
      <c r="D603" s="176"/>
      <c r="E603" s="176"/>
      <c r="F603" s="36"/>
      <c r="G603" s="176"/>
      <c r="H603" s="176"/>
      <c r="I603" s="176"/>
      <c r="J603" s="176"/>
      <c r="K603" s="230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  <c r="AA603" s="271"/>
      <c r="AB603" s="271"/>
      <c r="AC603" s="271"/>
      <c r="AD603" s="271"/>
      <c r="AE603" s="271"/>
      <c r="AF603" s="271"/>
      <c r="AG603" s="271"/>
      <c r="AH603" s="271"/>
      <c r="AI603" s="271"/>
      <c r="AJ603" s="271"/>
      <c r="AK603" s="271"/>
      <c r="AL603" s="271"/>
      <c r="AM603" s="271"/>
    </row>
    <row r="604" ht="21.75" customHeight="1" spans="1:39">
      <c r="A604" s="271"/>
      <c r="B604" s="176"/>
      <c r="C604" s="176"/>
      <c r="D604" s="176"/>
      <c r="E604" s="176"/>
      <c r="F604" s="36"/>
      <c r="G604" s="176"/>
      <c r="H604" s="176"/>
      <c r="I604" s="176"/>
      <c r="J604" s="176"/>
      <c r="K604" s="230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  <c r="AA604" s="271"/>
      <c r="AB604" s="271"/>
      <c r="AC604" s="271"/>
      <c r="AD604" s="271"/>
      <c r="AE604" s="271"/>
      <c r="AF604" s="271"/>
      <c r="AG604" s="271"/>
      <c r="AH604" s="271"/>
      <c r="AI604" s="271"/>
      <c r="AJ604" s="271"/>
      <c r="AK604" s="271"/>
      <c r="AL604" s="271"/>
      <c r="AM604" s="271"/>
    </row>
    <row r="605" ht="21.75" customHeight="1" spans="1:39">
      <c r="A605" s="271"/>
      <c r="B605" s="176"/>
      <c r="C605" s="176"/>
      <c r="D605" s="176"/>
      <c r="E605" s="176"/>
      <c r="F605" s="36"/>
      <c r="G605" s="176"/>
      <c r="H605" s="176"/>
      <c r="I605" s="176"/>
      <c r="J605" s="176"/>
      <c r="K605" s="230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  <c r="AA605" s="271"/>
      <c r="AB605" s="271"/>
      <c r="AC605" s="271"/>
      <c r="AD605" s="271"/>
      <c r="AE605" s="271"/>
      <c r="AF605" s="271"/>
      <c r="AG605" s="271"/>
      <c r="AH605" s="271"/>
      <c r="AI605" s="271"/>
      <c r="AJ605" s="271"/>
      <c r="AK605" s="271"/>
      <c r="AL605" s="271"/>
      <c r="AM605" s="271"/>
    </row>
    <row r="606" ht="21.75" customHeight="1" spans="1:39">
      <c r="A606" s="271"/>
      <c r="B606" s="176"/>
      <c r="C606" s="176"/>
      <c r="D606" s="176"/>
      <c r="E606" s="176"/>
      <c r="F606" s="36"/>
      <c r="G606" s="176"/>
      <c r="H606" s="176"/>
      <c r="I606" s="176"/>
      <c r="J606" s="176"/>
      <c r="K606" s="230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  <c r="AA606" s="271"/>
      <c r="AB606" s="271"/>
      <c r="AC606" s="271"/>
      <c r="AD606" s="271"/>
      <c r="AE606" s="271"/>
      <c r="AF606" s="271"/>
      <c r="AG606" s="271"/>
      <c r="AH606" s="271"/>
      <c r="AI606" s="271"/>
      <c r="AJ606" s="271"/>
      <c r="AK606" s="271"/>
      <c r="AL606" s="271"/>
      <c r="AM606" s="271"/>
    </row>
    <row r="607" ht="21.75" customHeight="1" spans="1:39">
      <c r="A607" s="271"/>
      <c r="B607" s="176"/>
      <c r="C607" s="176"/>
      <c r="D607" s="176"/>
      <c r="E607" s="176"/>
      <c r="F607" s="36"/>
      <c r="G607" s="176"/>
      <c r="H607" s="176"/>
      <c r="I607" s="176"/>
      <c r="J607" s="176"/>
      <c r="K607" s="230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  <c r="AA607" s="271"/>
      <c r="AB607" s="271"/>
      <c r="AC607" s="271"/>
      <c r="AD607" s="271"/>
      <c r="AE607" s="271"/>
      <c r="AF607" s="271"/>
      <c r="AG607" s="271"/>
      <c r="AH607" s="271"/>
      <c r="AI607" s="271"/>
      <c r="AJ607" s="271"/>
      <c r="AK607" s="271"/>
      <c r="AL607" s="271"/>
      <c r="AM607" s="271"/>
    </row>
    <row r="608" ht="21.75" customHeight="1" spans="1:39">
      <c r="A608" s="271"/>
      <c r="B608" s="176"/>
      <c r="C608" s="176"/>
      <c r="D608" s="176"/>
      <c r="E608" s="176"/>
      <c r="F608" s="36"/>
      <c r="G608" s="176"/>
      <c r="H608" s="176"/>
      <c r="I608" s="176"/>
      <c r="J608" s="176"/>
      <c r="K608" s="230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  <c r="AA608" s="271"/>
      <c r="AB608" s="271"/>
      <c r="AC608" s="271"/>
      <c r="AD608" s="271"/>
      <c r="AE608" s="271"/>
      <c r="AF608" s="271"/>
      <c r="AG608" s="271"/>
      <c r="AH608" s="271"/>
      <c r="AI608" s="271"/>
      <c r="AJ608" s="271"/>
      <c r="AK608" s="271"/>
      <c r="AL608" s="271"/>
      <c r="AM608" s="271"/>
    </row>
    <row r="609" ht="21.75" customHeight="1" spans="1:39">
      <c r="A609" s="271"/>
      <c r="B609" s="176"/>
      <c r="C609" s="176"/>
      <c r="D609" s="176"/>
      <c r="E609" s="176"/>
      <c r="F609" s="36"/>
      <c r="G609" s="176"/>
      <c r="H609" s="176"/>
      <c r="I609" s="176"/>
      <c r="J609" s="176"/>
      <c r="K609" s="230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  <c r="AA609" s="271"/>
      <c r="AB609" s="271"/>
      <c r="AC609" s="271"/>
      <c r="AD609" s="271"/>
      <c r="AE609" s="271"/>
      <c r="AF609" s="271"/>
      <c r="AG609" s="271"/>
      <c r="AH609" s="271"/>
      <c r="AI609" s="271"/>
      <c r="AJ609" s="271"/>
      <c r="AK609" s="271"/>
      <c r="AL609" s="271"/>
      <c r="AM609" s="271"/>
    </row>
    <row r="610" ht="21.75" customHeight="1" spans="1:39">
      <c r="A610" s="271"/>
      <c r="B610" s="176"/>
      <c r="C610" s="176"/>
      <c r="D610" s="176"/>
      <c r="E610" s="176"/>
      <c r="F610" s="36"/>
      <c r="G610" s="176"/>
      <c r="H610" s="176"/>
      <c r="I610" s="176"/>
      <c r="J610" s="176"/>
      <c r="K610" s="230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  <c r="AA610" s="271"/>
      <c r="AB610" s="271"/>
      <c r="AC610" s="271"/>
      <c r="AD610" s="271"/>
      <c r="AE610" s="271"/>
      <c r="AF610" s="271"/>
      <c r="AG610" s="271"/>
      <c r="AH610" s="271"/>
      <c r="AI610" s="271"/>
      <c r="AJ610" s="271"/>
      <c r="AK610" s="271"/>
      <c r="AL610" s="271"/>
      <c r="AM610" s="271"/>
    </row>
    <row r="611" ht="21.75" customHeight="1" spans="1:39">
      <c r="A611" s="271"/>
      <c r="B611" s="176"/>
      <c r="C611" s="176"/>
      <c r="D611" s="176"/>
      <c r="E611" s="176"/>
      <c r="F611" s="36"/>
      <c r="G611" s="176"/>
      <c r="H611" s="176"/>
      <c r="I611" s="176"/>
      <c r="J611" s="176"/>
      <c r="K611" s="230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  <c r="AA611" s="271"/>
      <c r="AB611" s="271"/>
      <c r="AC611" s="271"/>
      <c r="AD611" s="271"/>
      <c r="AE611" s="271"/>
      <c r="AF611" s="271"/>
      <c r="AG611" s="271"/>
      <c r="AH611" s="271"/>
      <c r="AI611" s="271"/>
      <c r="AJ611" s="271"/>
      <c r="AK611" s="271"/>
      <c r="AL611" s="271"/>
      <c r="AM611" s="271"/>
    </row>
    <row r="612" ht="21.75" customHeight="1" spans="1:39">
      <c r="A612" s="271"/>
      <c r="B612" s="176"/>
      <c r="C612" s="176"/>
      <c r="D612" s="176"/>
      <c r="E612" s="176"/>
      <c r="F612" s="36"/>
      <c r="G612" s="176"/>
      <c r="H612" s="176"/>
      <c r="I612" s="176"/>
      <c r="J612" s="176"/>
      <c r="K612" s="230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  <c r="AA612" s="271"/>
      <c r="AB612" s="271"/>
      <c r="AC612" s="271"/>
      <c r="AD612" s="271"/>
      <c r="AE612" s="271"/>
      <c r="AF612" s="271"/>
      <c r="AG612" s="271"/>
      <c r="AH612" s="271"/>
      <c r="AI612" s="271"/>
      <c r="AJ612" s="271"/>
      <c r="AK612" s="271"/>
      <c r="AL612" s="271"/>
      <c r="AM612" s="271"/>
    </row>
    <row r="613" ht="21.75" customHeight="1" spans="1:39">
      <c r="A613" s="271"/>
      <c r="B613" s="176"/>
      <c r="C613" s="176"/>
      <c r="D613" s="176"/>
      <c r="E613" s="176"/>
      <c r="F613" s="36"/>
      <c r="G613" s="176"/>
      <c r="H613" s="176"/>
      <c r="I613" s="176"/>
      <c r="J613" s="176"/>
      <c r="K613" s="230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  <c r="AA613" s="271"/>
      <c r="AB613" s="271"/>
      <c r="AC613" s="271"/>
      <c r="AD613" s="271"/>
      <c r="AE613" s="271"/>
      <c r="AF613" s="271"/>
      <c r="AG613" s="271"/>
      <c r="AH613" s="271"/>
      <c r="AI613" s="271"/>
      <c r="AJ613" s="271"/>
      <c r="AK613" s="271"/>
      <c r="AL613" s="271"/>
      <c r="AM613" s="271"/>
    </row>
    <row r="614" ht="21.75" customHeight="1" spans="1:39">
      <c r="A614" s="271"/>
      <c r="B614" s="176"/>
      <c r="C614" s="176"/>
      <c r="D614" s="176"/>
      <c r="E614" s="176"/>
      <c r="F614" s="36"/>
      <c r="G614" s="176"/>
      <c r="H614" s="176"/>
      <c r="I614" s="176"/>
      <c r="J614" s="176"/>
      <c r="K614" s="230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  <c r="AA614" s="271"/>
      <c r="AB614" s="271"/>
      <c r="AC614" s="271"/>
      <c r="AD614" s="271"/>
      <c r="AE614" s="271"/>
      <c r="AF614" s="271"/>
      <c r="AG614" s="271"/>
      <c r="AH614" s="271"/>
      <c r="AI614" s="271"/>
      <c r="AJ614" s="271"/>
      <c r="AK614" s="271"/>
      <c r="AL614" s="271"/>
      <c r="AM614" s="271"/>
    </row>
    <row r="615" ht="21.75" customHeight="1" spans="1:39">
      <c r="A615" s="271"/>
      <c r="B615" s="176"/>
      <c r="C615" s="176"/>
      <c r="D615" s="176"/>
      <c r="E615" s="176"/>
      <c r="F615" s="36"/>
      <c r="G615" s="176"/>
      <c r="H615" s="176"/>
      <c r="I615" s="176"/>
      <c r="J615" s="176"/>
      <c r="K615" s="230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  <c r="AA615" s="271"/>
      <c r="AB615" s="271"/>
      <c r="AC615" s="271"/>
      <c r="AD615" s="271"/>
      <c r="AE615" s="271"/>
      <c r="AF615" s="271"/>
      <c r="AG615" s="271"/>
      <c r="AH615" s="271"/>
      <c r="AI615" s="271"/>
      <c r="AJ615" s="271"/>
      <c r="AK615" s="271"/>
      <c r="AL615" s="271"/>
      <c r="AM615" s="271"/>
    </row>
    <row r="616" ht="21.75" customHeight="1" spans="1:39">
      <c r="A616" s="271"/>
      <c r="B616" s="176"/>
      <c r="C616" s="176"/>
      <c r="D616" s="176"/>
      <c r="E616" s="176"/>
      <c r="F616" s="36"/>
      <c r="G616" s="176"/>
      <c r="H616" s="176"/>
      <c r="I616" s="176"/>
      <c r="J616" s="176"/>
      <c r="K616" s="230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  <c r="AA616" s="271"/>
      <c r="AB616" s="271"/>
      <c r="AC616" s="271"/>
      <c r="AD616" s="271"/>
      <c r="AE616" s="271"/>
      <c r="AF616" s="271"/>
      <c r="AG616" s="271"/>
      <c r="AH616" s="271"/>
      <c r="AI616" s="271"/>
      <c r="AJ616" s="271"/>
      <c r="AK616" s="271"/>
      <c r="AL616" s="271"/>
      <c r="AM616" s="271"/>
    </row>
    <row r="617" ht="21.75" customHeight="1" spans="1:39">
      <c r="A617" s="271"/>
      <c r="B617" s="176"/>
      <c r="C617" s="176"/>
      <c r="D617" s="176"/>
      <c r="E617" s="176"/>
      <c r="F617" s="36"/>
      <c r="G617" s="176"/>
      <c r="H617" s="176"/>
      <c r="I617" s="176"/>
      <c r="J617" s="176"/>
      <c r="K617" s="230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  <c r="AA617" s="271"/>
      <c r="AB617" s="271"/>
      <c r="AC617" s="271"/>
      <c r="AD617" s="271"/>
      <c r="AE617" s="271"/>
      <c r="AF617" s="271"/>
      <c r="AG617" s="271"/>
      <c r="AH617" s="271"/>
      <c r="AI617" s="271"/>
      <c r="AJ617" s="271"/>
      <c r="AK617" s="271"/>
      <c r="AL617" s="271"/>
      <c r="AM617" s="271"/>
    </row>
    <row r="618" ht="21.75" customHeight="1" spans="1:39">
      <c r="A618" s="271"/>
      <c r="B618" s="176"/>
      <c r="C618" s="176"/>
      <c r="D618" s="176"/>
      <c r="E618" s="176"/>
      <c r="F618" s="36"/>
      <c r="G618" s="176"/>
      <c r="H618" s="176"/>
      <c r="I618" s="176"/>
      <c r="J618" s="176"/>
      <c r="K618" s="230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  <c r="AA618" s="271"/>
      <c r="AB618" s="271"/>
      <c r="AC618" s="271"/>
      <c r="AD618" s="271"/>
      <c r="AE618" s="271"/>
      <c r="AF618" s="271"/>
      <c r="AG618" s="271"/>
      <c r="AH618" s="271"/>
      <c r="AI618" s="271"/>
      <c r="AJ618" s="271"/>
      <c r="AK618" s="271"/>
      <c r="AL618" s="271"/>
      <c r="AM618" s="271"/>
    </row>
    <row r="619" ht="21.75" customHeight="1" spans="1:39">
      <c r="A619" s="271"/>
      <c r="B619" s="176"/>
      <c r="C619" s="176"/>
      <c r="D619" s="176"/>
      <c r="E619" s="176"/>
      <c r="F619" s="36"/>
      <c r="G619" s="176"/>
      <c r="H619" s="176"/>
      <c r="I619" s="176"/>
      <c r="J619" s="176"/>
      <c r="K619" s="230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  <c r="AA619" s="271"/>
      <c r="AB619" s="271"/>
      <c r="AC619" s="271"/>
      <c r="AD619" s="271"/>
      <c r="AE619" s="271"/>
      <c r="AF619" s="271"/>
      <c r="AG619" s="271"/>
      <c r="AH619" s="271"/>
      <c r="AI619" s="271"/>
      <c r="AJ619" s="271"/>
      <c r="AK619" s="271"/>
      <c r="AL619" s="271"/>
      <c r="AM619" s="271"/>
    </row>
    <row r="620" ht="21.75" customHeight="1" spans="1:39">
      <c r="A620" s="271"/>
      <c r="B620" s="176"/>
      <c r="C620" s="176"/>
      <c r="D620" s="176"/>
      <c r="E620" s="176"/>
      <c r="F620" s="36"/>
      <c r="G620" s="176"/>
      <c r="H620" s="176"/>
      <c r="I620" s="176"/>
      <c r="J620" s="176"/>
      <c r="K620" s="230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  <c r="AA620" s="271"/>
      <c r="AB620" s="271"/>
      <c r="AC620" s="271"/>
      <c r="AD620" s="271"/>
      <c r="AE620" s="271"/>
      <c r="AF620" s="271"/>
      <c r="AG620" s="271"/>
      <c r="AH620" s="271"/>
      <c r="AI620" s="271"/>
      <c r="AJ620" s="271"/>
      <c r="AK620" s="271"/>
      <c r="AL620" s="271"/>
      <c r="AM620" s="271"/>
    </row>
    <row r="621" ht="21.75" customHeight="1" spans="1:39">
      <c r="A621" s="271"/>
      <c r="B621" s="176"/>
      <c r="C621" s="176"/>
      <c r="D621" s="176"/>
      <c r="E621" s="176"/>
      <c r="F621" s="36"/>
      <c r="G621" s="176"/>
      <c r="H621" s="176"/>
      <c r="I621" s="176"/>
      <c r="J621" s="176"/>
      <c r="K621" s="230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  <c r="AA621" s="271"/>
      <c r="AB621" s="271"/>
      <c r="AC621" s="271"/>
      <c r="AD621" s="271"/>
      <c r="AE621" s="271"/>
      <c r="AF621" s="271"/>
      <c r="AG621" s="271"/>
      <c r="AH621" s="271"/>
      <c r="AI621" s="271"/>
      <c r="AJ621" s="271"/>
      <c r="AK621" s="271"/>
      <c r="AL621" s="271"/>
      <c r="AM621" s="271"/>
    </row>
    <row r="622" ht="21.75" customHeight="1" spans="1:39">
      <c r="A622" s="271"/>
      <c r="B622" s="176"/>
      <c r="C622" s="176"/>
      <c r="D622" s="176"/>
      <c r="E622" s="176"/>
      <c r="F622" s="36"/>
      <c r="G622" s="176"/>
      <c r="H622" s="176"/>
      <c r="I622" s="176"/>
      <c r="J622" s="176"/>
      <c r="K622" s="230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  <c r="AA622" s="271"/>
      <c r="AB622" s="271"/>
      <c r="AC622" s="271"/>
      <c r="AD622" s="271"/>
      <c r="AE622" s="271"/>
      <c r="AF622" s="271"/>
      <c r="AG622" s="271"/>
      <c r="AH622" s="271"/>
      <c r="AI622" s="271"/>
      <c r="AJ622" s="271"/>
      <c r="AK622" s="271"/>
      <c r="AL622" s="271"/>
      <c r="AM622" s="271"/>
    </row>
    <row r="623" ht="21.75" customHeight="1" spans="1:39">
      <c r="A623" s="271"/>
      <c r="B623" s="176"/>
      <c r="C623" s="176"/>
      <c r="D623" s="176"/>
      <c r="E623" s="176"/>
      <c r="F623" s="36"/>
      <c r="G623" s="176"/>
      <c r="H623" s="176"/>
      <c r="I623" s="176"/>
      <c r="J623" s="176"/>
      <c r="K623" s="230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  <c r="AA623" s="271"/>
      <c r="AB623" s="271"/>
      <c r="AC623" s="271"/>
      <c r="AD623" s="271"/>
      <c r="AE623" s="271"/>
      <c r="AF623" s="271"/>
      <c r="AG623" s="271"/>
      <c r="AH623" s="271"/>
      <c r="AI623" s="271"/>
      <c r="AJ623" s="271"/>
      <c r="AK623" s="271"/>
      <c r="AL623" s="271"/>
      <c r="AM623" s="271"/>
    </row>
    <row r="624" ht="21.75" customHeight="1" spans="1:39">
      <c r="A624" s="271"/>
      <c r="B624" s="176"/>
      <c r="C624" s="176"/>
      <c r="D624" s="176"/>
      <c r="E624" s="176"/>
      <c r="F624" s="36"/>
      <c r="G624" s="176"/>
      <c r="H624" s="176"/>
      <c r="I624" s="176"/>
      <c r="J624" s="176"/>
      <c r="K624" s="230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  <c r="AA624" s="271"/>
      <c r="AB624" s="271"/>
      <c r="AC624" s="271"/>
      <c r="AD624" s="271"/>
      <c r="AE624" s="271"/>
      <c r="AF624" s="271"/>
      <c r="AG624" s="271"/>
      <c r="AH624" s="271"/>
      <c r="AI624" s="271"/>
      <c r="AJ624" s="271"/>
      <c r="AK624" s="271"/>
      <c r="AL624" s="271"/>
      <c r="AM624" s="271"/>
    </row>
    <row r="625" ht="21.75" customHeight="1" spans="1:39">
      <c r="A625" s="271"/>
      <c r="B625" s="176"/>
      <c r="C625" s="176"/>
      <c r="D625" s="176"/>
      <c r="E625" s="176"/>
      <c r="F625" s="36"/>
      <c r="G625" s="176"/>
      <c r="H625" s="176"/>
      <c r="I625" s="176"/>
      <c r="J625" s="176"/>
      <c r="K625" s="230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  <c r="AA625" s="271"/>
      <c r="AB625" s="271"/>
      <c r="AC625" s="271"/>
      <c r="AD625" s="271"/>
      <c r="AE625" s="271"/>
      <c r="AF625" s="271"/>
      <c r="AG625" s="271"/>
      <c r="AH625" s="271"/>
      <c r="AI625" s="271"/>
      <c r="AJ625" s="271"/>
      <c r="AK625" s="271"/>
      <c r="AL625" s="271"/>
      <c r="AM625" s="271"/>
    </row>
    <row r="626" ht="21.75" customHeight="1" spans="1:39">
      <c r="A626" s="271"/>
      <c r="B626" s="176"/>
      <c r="C626" s="176"/>
      <c r="D626" s="176"/>
      <c r="E626" s="176"/>
      <c r="F626" s="36"/>
      <c r="G626" s="176"/>
      <c r="H626" s="176"/>
      <c r="I626" s="176"/>
      <c r="J626" s="176"/>
      <c r="K626" s="230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  <c r="AA626" s="271"/>
      <c r="AB626" s="271"/>
      <c r="AC626" s="271"/>
      <c r="AD626" s="271"/>
      <c r="AE626" s="271"/>
      <c r="AF626" s="271"/>
      <c r="AG626" s="271"/>
      <c r="AH626" s="271"/>
      <c r="AI626" s="271"/>
      <c r="AJ626" s="271"/>
      <c r="AK626" s="271"/>
      <c r="AL626" s="271"/>
      <c r="AM626" s="271"/>
    </row>
    <row r="627" ht="21.75" customHeight="1" spans="1:39">
      <c r="A627" s="271"/>
      <c r="B627" s="176"/>
      <c r="C627" s="176"/>
      <c r="D627" s="176"/>
      <c r="E627" s="176"/>
      <c r="F627" s="36"/>
      <c r="G627" s="176"/>
      <c r="H627" s="176"/>
      <c r="I627" s="176"/>
      <c r="J627" s="176"/>
      <c r="K627" s="230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  <c r="AA627" s="271"/>
      <c r="AB627" s="271"/>
      <c r="AC627" s="271"/>
      <c r="AD627" s="271"/>
      <c r="AE627" s="271"/>
      <c r="AF627" s="271"/>
      <c r="AG627" s="271"/>
      <c r="AH627" s="271"/>
      <c r="AI627" s="271"/>
      <c r="AJ627" s="271"/>
      <c r="AK627" s="271"/>
      <c r="AL627" s="271"/>
      <c r="AM627" s="271"/>
    </row>
    <row r="628" ht="21.75" customHeight="1" spans="1:39">
      <c r="A628" s="271"/>
      <c r="B628" s="176"/>
      <c r="C628" s="176"/>
      <c r="D628" s="176"/>
      <c r="E628" s="176"/>
      <c r="F628" s="36"/>
      <c r="G628" s="176"/>
      <c r="H628" s="176"/>
      <c r="I628" s="176"/>
      <c r="J628" s="176"/>
      <c r="K628" s="230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  <c r="AA628" s="271"/>
      <c r="AB628" s="271"/>
      <c r="AC628" s="271"/>
      <c r="AD628" s="271"/>
      <c r="AE628" s="271"/>
      <c r="AF628" s="271"/>
      <c r="AG628" s="271"/>
      <c r="AH628" s="271"/>
      <c r="AI628" s="271"/>
      <c r="AJ628" s="271"/>
      <c r="AK628" s="271"/>
      <c r="AL628" s="271"/>
      <c r="AM628" s="271"/>
    </row>
    <row r="629" ht="21.75" customHeight="1" spans="1:39">
      <c r="A629" s="271"/>
      <c r="B629" s="176"/>
      <c r="C629" s="176"/>
      <c r="D629" s="176"/>
      <c r="E629" s="176"/>
      <c r="F629" s="36"/>
      <c r="G629" s="176"/>
      <c r="H629" s="176"/>
      <c r="I629" s="176"/>
      <c r="J629" s="176"/>
      <c r="K629" s="230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  <c r="AA629" s="271"/>
      <c r="AB629" s="271"/>
      <c r="AC629" s="271"/>
      <c r="AD629" s="271"/>
      <c r="AE629" s="271"/>
      <c r="AF629" s="271"/>
      <c r="AG629" s="271"/>
      <c r="AH629" s="271"/>
      <c r="AI629" s="271"/>
      <c r="AJ629" s="271"/>
      <c r="AK629" s="271"/>
      <c r="AL629" s="271"/>
      <c r="AM629" s="271"/>
    </row>
    <row r="630" ht="21.75" customHeight="1" spans="1:39">
      <c r="A630" s="271"/>
      <c r="B630" s="176"/>
      <c r="C630" s="176"/>
      <c r="D630" s="176"/>
      <c r="E630" s="176"/>
      <c r="F630" s="36"/>
      <c r="G630" s="176"/>
      <c r="H630" s="176"/>
      <c r="I630" s="176"/>
      <c r="J630" s="176"/>
      <c r="K630" s="230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  <c r="AA630" s="271"/>
      <c r="AB630" s="271"/>
      <c r="AC630" s="271"/>
      <c r="AD630" s="271"/>
      <c r="AE630" s="271"/>
      <c r="AF630" s="271"/>
      <c r="AG630" s="271"/>
      <c r="AH630" s="271"/>
      <c r="AI630" s="271"/>
      <c r="AJ630" s="271"/>
      <c r="AK630" s="271"/>
      <c r="AL630" s="271"/>
      <c r="AM630" s="271"/>
    </row>
    <row r="631" ht="21.75" customHeight="1" spans="1:39">
      <c r="A631" s="271"/>
      <c r="B631" s="176"/>
      <c r="C631" s="176"/>
      <c r="D631" s="176"/>
      <c r="E631" s="176"/>
      <c r="F631" s="36"/>
      <c r="G631" s="176"/>
      <c r="H631" s="176"/>
      <c r="I631" s="176"/>
      <c r="J631" s="176"/>
      <c r="K631" s="230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  <c r="AA631" s="271"/>
      <c r="AB631" s="271"/>
      <c r="AC631" s="271"/>
      <c r="AD631" s="271"/>
      <c r="AE631" s="271"/>
      <c r="AF631" s="271"/>
      <c r="AG631" s="271"/>
      <c r="AH631" s="271"/>
      <c r="AI631" s="271"/>
      <c r="AJ631" s="271"/>
      <c r="AK631" s="271"/>
      <c r="AL631" s="271"/>
      <c r="AM631" s="271"/>
    </row>
    <row r="632" ht="21.75" customHeight="1" spans="1:39">
      <c r="A632" s="271"/>
      <c r="B632" s="176"/>
      <c r="C632" s="176"/>
      <c r="D632" s="176"/>
      <c r="E632" s="176"/>
      <c r="F632" s="36"/>
      <c r="G632" s="176"/>
      <c r="H632" s="176"/>
      <c r="I632" s="176"/>
      <c r="J632" s="176"/>
      <c r="K632" s="230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  <c r="AA632" s="271"/>
      <c r="AB632" s="271"/>
      <c r="AC632" s="271"/>
      <c r="AD632" s="271"/>
      <c r="AE632" s="271"/>
      <c r="AF632" s="271"/>
      <c r="AG632" s="271"/>
      <c r="AH632" s="271"/>
      <c r="AI632" s="271"/>
      <c r="AJ632" s="271"/>
      <c r="AK632" s="271"/>
      <c r="AL632" s="271"/>
      <c r="AM632" s="271"/>
    </row>
    <row r="633" ht="21.75" customHeight="1" spans="1:39">
      <c r="A633" s="271"/>
      <c r="B633" s="176"/>
      <c r="C633" s="176"/>
      <c r="D633" s="176"/>
      <c r="E633" s="176"/>
      <c r="F633" s="36"/>
      <c r="G633" s="176"/>
      <c r="H633" s="176"/>
      <c r="I633" s="176"/>
      <c r="J633" s="176"/>
      <c r="K633" s="230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  <c r="AA633" s="271"/>
      <c r="AB633" s="271"/>
      <c r="AC633" s="271"/>
      <c r="AD633" s="271"/>
      <c r="AE633" s="271"/>
      <c r="AF633" s="271"/>
      <c r="AG633" s="271"/>
      <c r="AH633" s="271"/>
      <c r="AI633" s="271"/>
      <c r="AJ633" s="271"/>
      <c r="AK633" s="271"/>
      <c r="AL633" s="271"/>
      <c r="AM633" s="271"/>
    </row>
    <row r="634" ht="21.75" customHeight="1" spans="1:39">
      <c r="A634" s="271"/>
      <c r="B634" s="176"/>
      <c r="C634" s="176"/>
      <c r="D634" s="176"/>
      <c r="E634" s="176"/>
      <c r="F634" s="36"/>
      <c r="G634" s="176"/>
      <c r="H634" s="176"/>
      <c r="I634" s="176"/>
      <c r="J634" s="176"/>
      <c r="K634" s="230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  <c r="AA634" s="271"/>
      <c r="AB634" s="271"/>
      <c r="AC634" s="271"/>
      <c r="AD634" s="271"/>
      <c r="AE634" s="271"/>
      <c r="AF634" s="271"/>
      <c r="AG634" s="271"/>
      <c r="AH634" s="271"/>
      <c r="AI634" s="271"/>
      <c r="AJ634" s="271"/>
      <c r="AK634" s="271"/>
      <c r="AL634" s="271"/>
      <c r="AM634" s="271"/>
    </row>
    <row r="635" ht="21.75" customHeight="1" spans="1:39">
      <c r="A635" s="271"/>
      <c r="B635" s="176"/>
      <c r="C635" s="176"/>
      <c r="D635" s="176"/>
      <c r="E635" s="176"/>
      <c r="F635" s="36"/>
      <c r="G635" s="176"/>
      <c r="H635" s="176"/>
      <c r="I635" s="176"/>
      <c r="J635" s="176"/>
      <c r="K635" s="230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  <c r="AA635" s="271"/>
      <c r="AB635" s="271"/>
      <c r="AC635" s="271"/>
      <c r="AD635" s="271"/>
      <c r="AE635" s="271"/>
      <c r="AF635" s="271"/>
      <c r="AG635" s="271"/>
      <c r="AH635" s="271"/>
      <c r="AI635" s="271"/>
      <c r="AJ635" s="271"/>
      <c r="AK635" s="271"/>
      <c r="AL635" s="271"/>
      <c r="AM635" s="271"/>
    </row>
    <row r="636" ht="21.75" customHeight="1" spans="1:39">
      <c r="A636" s="271"/>
      <c r="B636" s="176"/>
      <c r="C636" s="176"/>
      <c r="D636" s="176"/>
      <c r="E636" s="176"/>
      <c r="F636" s="36"/>
      <c r="G636" s="176"/>
      <c r="H636" s="176"/>
      <c r="I636" s="176"/>
      <c r="J636" s="176"/>
      <c r="K636" s="230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  <c r="AA636" s="271"/>
      <c r="AB636" s="271"/>
      <c r="AC636" s="271"/>
      <c r="AD636" s="271"/>
      <c r="AE636" s="271"/>
      <c r="AF636" s="271"/>
      <c r="AG636" s="271"/>
      <c r="AH636" s="271"/>
      <c r="AI636" s="271"/>
      <c r="AJ636" s="271"/>
      <c r="AK636" s="271"/>
      <c r="AL636" s="271"/>
      <c r="AM636" s="271"/>
    </row>
    <row r="637" ht="21.75" customHeight="1" spans="1:39">
      <c r="A637" s="271"/>
      <c r="B637" s="176"/>
      <c r="C637" s="176"/>
      <c r="D637" s="176"/>
      <c r="E637" s="176"/>
      <c r="F637" s="36"/>
      <c r="G637" s="176"/>
      <c r="H637" s="176"/>
      <c r="I637" s="176"/>
      <c r="J637" s="176"/>
      <c r="K637" s="230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  <c r="AA637" s="271"/>
      <c r="AB637" s="271"/>
      <c r="AC637" s="271"/>
      <c r="AD637" s="271"/>
      <c r="AE637" s="271"/>
      <c r="AF637" s="271"/>
      <c r="AG637" s="271"/>
      <c r="AH637" s="271"/>
      <c r="AI637" s="271"/>
      <c r="AJ637" s="271"/>
      <c r="AK637" s="271"/>
      <c r="AL637" s="271"/>
      <c r="AM637" s="271"/>
    </row>
    <row r="638" ht="21.75" customHeight="1" spans="1:39">
      <c r="A638" s="271"/>
      <c r="B638" s="176"/>
      <c r="C638" s="176"/>
      <c r="D638" s="176"/>
      <c r="E638" s="176"/>
      <c r="F638" s="36"/>
      <c r="G638" s="176"/>
      <c r="H638" s="176"/>
      <c r="I638" s="176"/>
      <c r="J638" s="176"/>
      <c r="K638" s="230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  <c r="AA638" s="271"/>
      <c r="AB638" s="271"/>
      <c r="AC638" s="271"/>
      <c r="AD638" s="271"/>
      <c r="AE638" s="271"/>
      <c r="AF638" s="271"/>
      <c r="AG638" s="271"/>
      <c r="AH638" s="271"/>
      <c r="AI638" s="271"/>
      <c r="AJ638" s="271"/>
      <c r="AK638" s="271"/>
      <c r="AL638" s="271"/>
      <c r="AM638" s="271"/>
    </row>
    <row r="639" ht="21.75" customHeight="1" spans="1:39">
      <c r="A639" s="271"/>
      <c r="B639" s="176"/>
      <c r="C639" s="176"/>
      <c r="D639" s="176"/>
      <c r="E639" s="176"/>
      <c r="F639" s="36"/>
      <c r="G639" s="176"/>
      <c r="H639" s="176"/>
      <c r="I639" s="176"/>
      <c r="J639" s="176"/>
      <c r="K639" s="230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  <c r="AA639" s="271"/>
      <c r="AB639" s="271"/>
      <c r="AC639" s="271"/>
      <c r="AD639" s="271"/>
      <c r="AE639" s="271"/>
      <c r="AF639" s="271"/>
      <c r="AG639" s="271"/>
      <c r="AH639" s="271"/>
      <c r="AI639" s="271"/>
      <c r="AJ639" s="271"/>
      <c r="AK639" s="271"/>
      <c r="AL639" s="271"/>
      <c r="AM639" s="271"/>
    </row>
    <row r="640" ht="21.75" customHeight="1" spans="1:39">
      <c r="A640" s="271"/>
      <c r="B640" s="176"/>
      <c r="C640" s="176"/>
      <c r="D640" s="176"/>
      <c r="E640" s="176"/>
      <c r="F640" s="36"/>
      <c r="G640" s="176"/>
      <c r="H640" s="176"/>
      <c r="I640" s="176"/>
      <c r="J640" s="176"/>
      <c r="K640" s="230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  <c r="AA640" s="271"/>
      <c r="AB640" s="271"/>
      <c r="AC640" s="271"/>
      <c r="AD640" s="271"/>
      <c r="AE640" s="271"/>
      <c r="AF640" s="271"/>
      <c r="AG640" s="271"/>
      <c r="AH640" s="271"/>
      <c r="AI640" s="271"/>
      <c r="AJ640" s="271"/>
      <c r="AK640" s="271"/>
      <c r="AL640" s="271"/>
      <c r="AM640" s="271"/>
    </row>
    <row r="641" ht="21.75" customHeight="1" spans="1:39">
      <c r="A641" s="271"/>
      <c r="B641" s="176"/>
      <c r="C641" s="176"/>
      <c r="D641" s="176"/>
      <c r="E641" s="176"/>
      <c r="F641" s="36"/>
      <c r="G641" s="176"/>
      <c r="H641" s="176"/>
      <c r="I641" s="176"/>
      <c r="J641" s="176"/>
      <c r="K641" s="230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  <c r="AA641" s="271"/>
      <c r="AB641" s="271"/>
      <c r="AC641" s="271"/>
      <c r="AD641" s="271"/>
      <c r="AE641" s="271"/>
      <c r="AF641" s="271"/>
      <c r="AG641" s="271"/>
      <c r="AH641" s="271"/>
      <c r="AI641" s="271"/>
      <c r="AJ641" s="271"/>
      <c r="AK641" s="271"/>
      <c r="AL641" s="271"/>
      <c r="AM641" s="271"/>
    </row>
    <row r="642" ht="21.75" customHeight="1" spans="1:39">
      <c r="A642" s="271"/>
      <c r="B642" s="176"/>
      <c r="C642" s="176"/>
      <c r="D642" s="176"/>
      <c r="E642" s="176"/>
      <c r="F642" s="36"/>
      <c r="G642" s="176"/>
      <c r="H642" s="176"/>
      <c r="I642" s="176"/>
      <c r="J642" s="176"/>
      <c r="K642" s="230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  <c r="AA642" s="271"/>
      <c r="AB642" s="271"/>
      <c r="AC642" s="271"/>
      <c r="AD642" s="271"/>
      <c r="AE642" s="271"/>
      <c r="AF642" s="271"/>
      <c r="AG642" s="271"/>
      <c r="AH642" s="271"/>
      <c r="AI642" s="271"/>
      <c r="AJ642" s="271"/>
      <c r="AK642" s="271"/>
      <c r="AL642" s="271"/>
      <c r="AM642" s="271"/>
    </row>
    <row r="643" ht="21.75" customHeight="1" spans="1:39">
      <c r="A643" s="271"/>
      <c r="B643" s="176"/>
      <c r="C643" s="176"/>
      <c r="D643" s="176"/>
      <c r="E643" s="176"/>
      <c r="F643" s="36"/>
      <c r="G643" s="176"/>
      <c r="H643" s="176"/>
      <c r="I643" s="176"/>
      <c r="J643" s="176"/>
      <c r="K643" s="230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271"/>
      <c r="AL643" s="271"/>
      <c r="AM643" s="271"/>
    </row>
    <row r="644" ht="21.75" customHeight="1" spans="1:39">
      <c r="A644" s="271"/>
      <c r="B644" s="176"/>
      <c r="C644" s="176"/>
      <c r="D644" s="176"/>
      <c r="E644" s="176"/>
      <c r="F644" s="36"/>
      <c r="G644" s="176"/>
      <c r="H644" s="176"/>
      <c r="I644" s="176"/>
      <c r="J644" s="176"/>
      <c r="K644" s="230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  <c r="AA644" s="271"/>
      <c r="AB644" s="271"/>
      <c r="AC644" s="271"/>
      <c r="AD644" s="271"/>
      <c r="AE644" s="271"/>
      <c r="AF644" s="271"/>
      <c r="AG644" s="271"/>
      <c r="AH644" s="271"/>
      <c r="AI644" s="271"/>
      <c r="AJ644" s="271"/>
      <c r="AK644" s="271"/>
      <c r="AL644" s="271"/>
      <c r="AM644" s="271"/>
    </row>
    <row r="645" ht="21.75" customHeight="1" spans="1:39">
      <c r="A645" s="271"/>
      <c r="B645" s="176"/>
      <c r="C645" s="176"/>
      <c r="D645" s="176"/>
      <c r="E645" s="176"/>
      <c r="F645" s="36"/>
      <c r="G645" s="176"/>
      <c r="H645" s="176"/>
      <c r="I645" s="176"/>
      <c r="J645" s="176"/>
      <c r="K645" s="230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  <c r="AA645" s="271"/>
      <c r="AB645" s="271"/>
      <c r="AC645" s="271"/>
      <c r="AD645" s="271"/>
      <c r="AE645" s="271"/>
      <c r="AF645" s="271"/>
      <c r="AG645" s="271"/>
      <c r="AH645" s="271"/>
      <c r="AI645" s="271"/>
      <c r="AJ645" s="271"/>
      <c r="AK645" s="271"/>
      <c r="AL645" s="271"/>
      <c r="AM645" s="271"/>
    </row>
    <row r="646" ht="21.75" customHeight="1" spans="1:39">
      <c r="A646" s="271"/>
      <c r="B646" s="176"/>
      <c r="C646" s="176"/>
      <c r="D646" s="176"/>
      <c r="E646" s="176"/>
      <c r="F646" s="36"/>
      <c r="G646" s="176"/>
      <c r="H646" s="176"/>
      <c r="I646" s="176"/>
      <c r="J646" s="176"/>
      <c r="K646" s="230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  <c r="AA646" s="271"/>
      <c r="AB646" s="271"/>
      <c r="AC646" s="271"/>
      <c r="AD646" s="271"/>
      <c r="AE646" s="271"/>
      <c r="AF646" s="271"/>
      <c r="AG646" s="271"/>
      <c r="AH646" s="271"/>
      <c r="AI646" s="271"/>
      <c r="AJ646" s="271"/>
      <c r="AK646" s="271"/>
      <c r="AL646" s="271"/>
      <c r="AM646" s="271"/>
    </row>
    <row r="647" ht="21.75" customHeight="1" spans="1:39">
      <c r="A647" s="271"/>
      <c r="B647" s="176"/>
      <c r="C647" s="176"/>
      <c r="D647" s="176"/>
      <c r="E647" s="176"/>
      <c r="F647" s="36"/>
      <c r="G647" s="176"/>
      <c r="H647" s="176"/>
      <c r="I647" s="176"/>
      <c r="J647" s="176"/>
      <c r="K647" s="230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  <c r="AA647" s="271"/>
      <c r="AB647" s="271"/>
      <c r="AC647" s="271"/>
      <c r="AD647" s="271"/>
      <c r="AE647" s="271"/>
      <c r="AF647" s="271"/>
      <c r="AG647" s="271"/>
      <c r="AH647" s="271"/>
      <c r="AI647" s="271"/>
      <c r="AJ647" s="271"/>
      <c r="AK647" s="271"/>
      <c r="AL647" s="271"/>
      <c r="AM647" s="271"/>
    </row>
    <row r="648" ht="21.75" customHeight="1" spans="1:39">
      <c r="A648" s="271"/>
      <c r="B648" s="176"/>
      <c r="C648" s="176"/>
      <c r="D648" s="176"/>
      <c r="E648" s="176"/>
      <c r="F648" s="36"/>
      <c r="G648" s="176"/>
      <c r="H648" s="176"/>
      <c r="I648" s="176"/>
      <c r="J648" s="176"/>
      <c r="K648" s="230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  <c r="AA648" s="271"/>
      <c r="AB648" s="271"/>
      <c r="AC648" s="271"/>
      <c r="AD648" s="271"/>
      <c r="AE648" s="271"/>
      <c r="AF648" s="271"/>
      <c r="AG648" s="271"/>
      <c r="AH648" s="271"/>
      <c r="AI648" s="271"/>
      <c r="AJ648" s="271"/>
      <c r="AK648" s="271"/>
      <c r="AL648" s="271"/>
      <c r="AM648" s="271"/>
    </row>
    <row r="649" ht="21.75" customHeight="1" spans="1:39">
      <c r="A649" s="271"/>
      <c r="B649" s="176"/>
      <c r="C649" s="176"/>
      <c r="D649" s="176"/>
      <c r="E649" s="176"/>
      <c r="F649" s="36"/>
      <c r="G649" s="176"/>
      <c r="H649" s="176"/>
      <c r="I649" s="176"/>
      <c r="J649" s="176"/>
      <c r="K649" s="230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  <c r="AA649" s="271"/>
      <c r="AB649" s="271"/>
      <c r="AC649" s="271"/>
      <c r="AD649" s="271"/>
      <c r="AE649" s="271"/>
      <c r="AF649" s="271"/>
      <c r="AG649" s="271"/>
      <c r="AH649" s="271"/>
      <c r="AI649" s="271"/>
      <c r="AJ649" s="271"/>
      <c r="AK649" s="271"/>
      <c r="AL649" s="271"/>
      <c r="AM649" s="271"/>
    </row>
    <row r="650" ht="21.75" customHeight="1" spans="1:39">
      <c r="A650" s="271"/>
      <c r="B650" s="176"/>
      <c r="C650" s="176"/>
      <c r="D650" s="176"/>
      <c r="E650" s="176"/>
      <c r="F650" s="36"/>
      <c r="G650" s="176"/>
      <c r="H650" s="176"/>
      <c r="I650" s="176"/>
      <c r="J650" s="176"/>
      <c r="K650" s="230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  <c r="AA650" s="271"/>
      <c r="AB650" s="271"/>
      <c r="AC650" s="271"/>
      <c r="AD650" s="271"/>
      <c r="AE650" s="271"/>
      <c r="AF650" s="271"/>
      <c r="AG650" s="271"/>
      <c r="AH650" s="271"/>
      <c r="AI650" s="271"/>
      <c r="AJ650" s="271"/>
      <c r="AK650" s="271"/>
      <c r="AL650" s="271"/>
      <c r="AM650" s="271"/>
    </row>
    <row r="651" ht="21.75" customHeight="1" spans="1:39">
      <c r="A651" s="271"/>
      <c r="B651" s="176"/>
      <c r="C651" s="176"/>
      <c r="D651" s="176"/>
      <c r="E651" s="176"/>
      <c r="F651" s="36"/>
      <c r="G651" s="176"/>
      <c r="H651" s="176"/>
      <c r="I651" s="176"/>
      <c r="J651" s="176"/>
      <c r="K651" s="230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  <c r="AA651" s="271"/>
      <c r="AB651" s="271"/>
      <c r="AC651" s="271"/>
      <c r="AD651" s="271"/>
      <c r="AE651" s="271"/>
      <c r="AF651" s="271"/>
      <c r="AG651" s="271"/>
      <c r="AH651" s="271"/>
      <c r="AI651" s="271"/>
      <c r="AJ651" s="271"/>
      <c r="AK651" s="271"/>
      <c r="AL651" s="271"/>
      <c r="AM651" s="271"/>
    </row>
    <row r="652" ht="21.75" customHeight="1" spans="1:39">
      <c r="A652" s="271"/>
      <c r="B652" s="176"/>
      <c r="C652" s="176"/>
      <c r="D652" s="176"/>
      <c r="E652" s="176"/>
      <c r="F652" s="36"/>
      <c r="G652" s="176"/>
      <c r="H652" s="176"/>
      <c r="I652" s="176"/>
      <c r="J652" s="176"/>
      <c r="K652" s="230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  <c r="AA652" s="271"/>
      <c r="AB652" s="271"/>
      <c r="AC652" s="271"/>
      <c r="AD652" s="271"/>
      <c r="AE652" s="271"/>
      <c r="AF652" s="271"/>
      <c r="AG652" s="271"/>
      <c r="AH652" s="271"/>
      <c r="AI652" s="271"/>
      <c r="AJ652" s="271"/>
      <c r="AK652" s="271"/>
      <c r="AL652" s="271"/>
      <c r="AM652" s="271"/>
    </row>
    <row r="653" ht="21.75" customHeight="1" spans="1:39">
      <c r="A653" s="271"/>
      <c r="B653" s="176"/>
      <c r="C653" s="176"/>
      <c r="D653" s="176"/>
      <c r="E653" s="176"/>
      <c r="F653" s="36"/>
      <c r="G653" s="176"/>
      <c r="H653" s="176"/>
      <c r="I653" s="176"/>
      <c r="J653" s="176"/>
      <c r="K653" s="230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  <c r="AA653" s="271"/>
      <c r="AB653" s="271"/>
      <c r="AC653" s="271"/>
      <c r="AD653" s="271"/>
      <c r="AE653" s="271"/>
      <c r="AF653" s="271"/>
      <c r="AG653" s="271"/>
      <c r="AH653" s="271"/>
      <c r="AI653" s="271"/>
      <c r="AJ653" s="271"/>
      <c r="AK653" s="271"/>
      <c r="AL653" s="271"/>
      <c r="AM653" s="271"/>
    </row>
    <row r="654" ht="21.75" customHeight="1" spans="1:39">
      <c r="A654" s="271"/>
      <c r="B654" s="176"/>
      <c r="C654" s="176"/>
      <c r="D654" s="176"/>
      <c r="E654" s="176"/>
      <c r="F654" s="36"/>
      <c r="G654" s="176"/>
      <c r="H654" s="176"/>
      <c r="I654" s="176"/>
      <c r="J654" s="176"/>
      <c r="K654" s="230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  <c r="AA654" s="271"/>
      <c r="AB654" s="271"/>
      <c r="AC654" s="271"/>
      <c r="AD654" s="271"/>
      <c r="AE654" s="271"/>
      <c r="AF654" s="271"/>
      <c r="AG654" s="271"/>
      <c r="AH654" s="271"/>
      <c r="AI654" s="271"/>
      <c r="AJ654" s="271"/>
      <c r="AK654" s="271"/>
      <c r="AL654" s="271"/>
      <c r="AM654" s="271"/>
    </row>
    <row r="655" ht="21.75" customHeight="1" spans="1:39">
      <c r="A655" s="271"/>
      <c r="B655" s="176"/>
      <c r="C655" s="176"/>
      <c r="D655" s="176"/>
      <c r="E655" s="176"/>
      <c r="F655" s="36"/>
      <c r="G655" s="176"/>
      <c r="H655" s="176"/>
      <c r="I655" s="176"/>
      <c r="J655" s="176"/>
      <c r="K655" s="230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  <c r="AA655" s="271"/>
      <c r="AB655" s="271"/>
      <c r="AC655" s="271"/>
      <c r="AD655" s="271"/>
      <c r="AE655" s="271"/>
      <c r="AF655" s="271"/>
      <c r="AG655" s="271"/>
      <c r="AH655" s="271"/>
      <c r="AI655" s="271"/>
      <c r="AJ655" s="271"/>
      <c r="AK655" s="271"/>
      <c r="AL655" s="271"/>
      <c r="AM655" s="271"/>
    </row>
    <row r="656" ht="21.75" customHeight="1" spans="1:39">
      <c r="A656" s="271"/>
      <c r="B656" s="176"/>
      <c r="C656" s="176"/>
      <c r="D656" s="176"/>
      <c r="E656" s="176"/>
      <c r="F656" s="36"/>
      <c r="G656" s="176"/>
      <c r="H656" s="176"/>
      <c r="I656" s="176"/>
      <c r="J656" s="176"/>
      <c r="K656" s="230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  <c r="AA656" s="271"/>
      <c r="AB656" s="271"/>
      <c r="AC656" s="271"/>
      <c r="AD656" s="271"/>
      <c r="AE656" s="271"/>
      <c r="AF656" s="271"/>
      <c r="AG656" s="271"/>
      <c r="AH656" s="271"/>
      <c r="AI656" s="271"/>
      <c r="AJ656" s="271"/>
      <c r="AK656" s="271"/>
      <c r="AL656" s="271"/>
      <c r="AM656" s="271"/>
    </row>
    <row r="657" ht="21.75" customHeight="1" spans="1:39">
      <c r="A657" s="271"/>
      <c r="B657" s="176"/>
      <c r="C657" s="176"/>
      <c r="D657" s="176"/>
      <c r="E657" s="176"/>
      <c r="F657" s="36"/>
      <c r="G657" s="176"/>
      <c r="H657" s="176"/>
      <c r="I657" s="176"/>
      <c r="J657" s="176"/>
      <c r="K657" s="230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  <c r="AA657" s="271"/>
      <c r="AB657" s="271"/>
      <c r="AC657" s="271"/>
      <c r="AD657" s="271"/>
      <c r="AE657" s="271"/>
      <c r="AF657" s="271"/>
      <c r="AG657" s="271"/>
      <c r="AH657" s="271"/>
      <c r="AI657" s="271"/>
      <c r="AJ657" s="271"/>
      <c r="AK657" s="271"/>
      <c r="AL657" s="271"/>
      <c r="AM657" s="271"/>
    </row>
    <row r="658" ht="21.75" customHeight="1" spans="1:39">
      <c r="A658" s="271"/>
      <c r="B658" s="176"/>
      <c r="C658" s="176"/>
      <c r="D658" s="176"/>
      <c r="E658" s="176"/>
      <c r="F658" s="36"/>
      <c r="G658" s="176"/>
      <c r="H658" s="176"/>
      <c r="I658" s="176"/>
      <c r="J658" s="176"/>
      <c r="K658" s="230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  <c r="AA658" s="271"/>
      <c r="AB658" s="271"/>
      <c r="AC658" s="271"/>
      <c r="AD658" s="271"/>
      <c r="AE658" s="271"/>
      <c r="AF658" s="271"/>
      <c r="AG658" s="271"/>
      <c r="AH658" s="271"/>
      <c r="AI658" s="271"/>
      <c r="AJ658" s="271"/>
      <c r="AK658" s="271"/>
      <c r="AL658" s="271"/>
      <c r="AM658" s="271"/>
    </row>
    <row r="659" ht="21.75" customHeight="1" spans="1:39">
      <c r="A659" s="271"/>
      <c r="B659" s="176"/>
      <c r="C659" s="176"/>
      <c r="D659" s="176"/>
      <c r="E659" s="176"/>
      <c r="F659" s="36"/>
      <c r="G659" s="176"/>
      <c r="H659" s="176"/>
      <c r="I659" s="176"/>
      <c r="J659" s="176"/>
      <c r="K659" s="230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  <c r="AA659" s="271"/>
      <c r="AB659" s="271"/>
      <c r="AC659" s="271"/>
      <c r="AD659" s="271"/>
      <c r="AE659" s="271"/>
      <c r="AF659" s="271"/>
      <c r="AG659" s="271"/>
      <c r="AH659" s="271"/>
      <c r="AI659" s="271"/>
      <c r="AJ659" s="271"/>
      <c r="AK659" s="271"/>
      <c r="AL659" s="271"/>
      <c r="AM659" s="271"/>
    </row>
    <row r="660" ht="21.75" customHeight="1" spans="1:39">
      <c r="A660" s="271"/>
      <c r="B660" s="176"/>
      <c r="C660" s="176"/>
      <c r="D660" s="176"/>
      <c r="E660" s="176"/>
      <c r="F660" s="36"/>
      <c r="G660" s="176"/>
      <c r="H660" s="176"/>
      <c r="I660" s="176"/>
      <c r="J660" s="176"/>
      <c r="K660" s="230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  <c r="AA660" s="271"/>
      <c r="AB660" s="271"/>
      <c r="AC660" s="271"/>
      <c r="AD660" s="271"/>
      <c r="AE660" s="271"/>
      <c r="AF660" s="271"/>
      <c r="AG660" s="271"/>
      <c r="AH660" s="271"/>
      <c r="AI660" s="271"/>
      <c r="AJ660" s="271"/>
      <c r="AK660" s="271"/>
      <c r="AL660" s="271"/>
      <c r="AM660" s="271"/>
    </row>
    <row r="661" ht="21.75" customHeight="1" spans="1:39">
      <c r="A661" s="271"/>
      <c r="B661" s="176"/>
      <c r="C661" s="176"/>
      <c r="D661" s="176"/>
      <c r="E661" s="176"/>
      <c r="F661" s="36"/>
      <c r="G661" s="176"/>
      <c r="H661" s="176"/>
      <c r="I661" s="176"/>
      <c r="J661" s="176"/>
      <c r="K661" s="230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271"/>
      <c r="AL661" s="271"/>
      <c r="AM661" s="271"/>
    </row>
    <row r="662" ht="21.75" customHeight="1" spans="1:39">
      <c r="A662" s="271"/>
      <c r="B662" s="176"/>
      <c r="C662" s="176"/>
      <c r="D662" s="176"/>
      <c r="E662" s="176"/>
      <c r="F662" s="36"/>
      <c r="G662" s="176"/>
      <c r="H662" s="176"/>
      <c r="I662" s="176"/>
      <c r="J662" s="176"/>
      <c r="K662" s="230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  <c r="AA662" s="271"/>
      <c r="AB662" s="271"/>
      <c r="AC662" s="271"/>
      <c r="AD662" s="271"/>
      <c r="AE662" s="271"/>
      <c r="AF662" s="271"/>
      <c r="AG662" s="271"/>
      <c r="AH662" s="271"/>
      <c r="AI662" s="271"/>
      <c r="AJ662" s="271"/>
      <c r="AK662" s="271"/>
      <c r="AL662" s="271"/>
      <c r="AM662" s="271"/>
    </row>
    <row r="663" ht="21.75" customHeight="1" spans="1:39">
      <c r="A663" s="271"/>
      <c r="B663" s="176"/>
      <c r="C663" s="176"/>
      <c r="D663" s="176"/>
      <c r="E663" s="176"/>
      <c r="F663" s="36"/>
      <c r="G663" s="176"/>
      <c r="H663" s="176"/>
      <c r="I663" s="176"/>
      <c r="J663" s="176"/>
      <c r="K663" s="230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  <c r="AA663" s="271"/>
      <c r="AB663" s="271"/>
      <c r="AC663" s="271"/>
      <c r="AD663" s="271"/>
      <c r="AE663" s="271"/>
      <c r="AF663" s="271"/>
      <c r="AG663" s="271"/>
      <c r="AH663" s="271"/>
      <c r="AI663" s="271"/>
      <c r="AJ663" s="271"/>
      <c r="AK663" s="271"/>
      <c r="AL663" s="271"/>
      <c r="AM663" s="271"/>
    </row>
    <row r="664" ht="21.75" customHeight="1" spans="1:39">
      <c r="A664" s="271"/>
      <c r="B664" s="176"/>
      <c r="C664" s="176"/>
      <c r="D664" s="176"/>
      <c r="E664" s="176"/>
      <c r="F664" s="36"/>
      <c r="G664" s="176"/>
      <c r="H664" s="176"/>
      <c r="I664" s="176"/>
      <c r="J664" s="176"/>
      <c r="K664" s="230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  <c r="AA664" s="271"/>
      <c r="AB664" s="271"/>
      <c r="AC664" s="271"/>
      <c r="AD664" s="271"/>
      <c r="AE664" s="271"/>
      <c r="AF664" s="271"/>
      <c r="AG664" s="271"/>
      <c r="AH664" s="271"/>
      <c r="AI664" s="271"/>
      <c r="AJ664" s="271"/>
      <c r="AK664" s="271"/>
      <c r="AL664" s="271"/>
      <c r="AM664" s="271"/>
    </row>
    <row r="665" ht="21.75" customHeight="1" spans="1:39">
      <c r="A665" s="271"/>
      <c r="B665" s="176"/>
      <c r="C665" s="176"/>
      <c r="D665" s="176"/>
      <c r="E665" s="176"/>
      <c r="F665" s="36"/>
      <c r="G665" s="176"/>
      <c r="H665" s="176"/>
      <c r="I665" s="176"/>
      <c r="J665" s="176"/>
      <c r="K665" s="230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  <c r="AA665" s="271"/>
      <c r="AB665" s="271"/>
      <c r="AC665" s="271"/>
      <c r="AD665" s="271"/>
      <c r="AE665" s="271"/>
      <c r="AF665" s="271"/>
      <c r="AG665" s="271"/>
      <c r="AH665" s="271"/>
      <c r="AI665" s="271"/>
      <c r="AJ665" s="271"/>
      <c r="AK665" s="271"/>
      <c r="AL665" s="271"/>
      <c r="AM665" s="271"/>
    </row>
    <row r="666" ht="21.75" customHeight="1" spans="1:39">
      <c r="A666" s="271"/>
      <c r="B666" s="176"/>
      <c r="C666" s="176"/>
      <c r="D666" s="176"/>
      <c r="E666" s="176"/>
      <c r="F666" s="36"/>
      <c r="G666" s="176"/>
      <c r="H666" s="176"/>
      <c r="I666" s="176"/>
      <c r="J666" s="176"/>
      <c r="K666" s="230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  <c r="AA666" s="271"/>
      <c r="AB666" s="271"/>
      <c r="AC666" s="271"/>
      <c r="AD666" s="271"/>
      <c r="AE666" s="271"/>
      <c r="AF666" s="271"/>
      <c r="AG666" s="271"/>
      <c r="AH666" s="271"/>
      <c r="AI666" s="271"/>
      <c r="AJ666" s="271"/>
      <c r="AK666" s="271"/>
      <c r="AL666" s="271"/>
      <c r="AM666" s="271"/>
    </row>
    <row r="667" ht="21.75" customHeight="1" spans="1:39">
      <c r="A667" s="271"/>
      <c r="B667" s="176"/>
      <c r="C667" s="176"/>
      <c r="D667" s="176"/>
      <c r="E667" s="176"/>
      <c r="F667" s="36"/>
      <c r="G667" s="176"/>
      <c r="H667" s="176"/>
      <c r="I667" s="176"/>
      <c r="J667" s="176"/>
      <c r="K667" s="230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  <c r="AA667" s="271"/>
      <c r="AB667" s="271"/>
      <c r="AC667" s="271"/>
      <c r="AD667" s="271"/>
      <c r="AE667" s="271"/>
      <c r="AF667" s="271"/>
      <c r="AG667" s="271"/>
      <c r="AH667" s="271"/>
      <c r="AI667" s="271"/>
      <c r="AJ667" s="271"/>
      <c r="AK667" s="271"/>
      <c r="AL667" s="271"/>
      <c r="AM667" s="271"/>
    </row>
    <row r="668" ht="21.75" customHeight="1" spans="1:39">
      <c r="A668" s="271"/>
      <c r="B668" s="176"/>
      <c r="C668" s="176"/>
      <c r="D668" s="176"/>
      <c r="E668" s="176"/>
      <c r="F668" s="36"/>
      <c r="G668" s="176"/>
      <c r="H668" s="176"/>
      <c r="I668" s="176"/>
      <c r="J668" s="176"/>
      <c r="K668" s="230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  <c r="AA668" s="271"/>
      <c r="AB668" s="271"/>
      <c r="AC668" s="271"/>
      <c r="AD668" s="271"/>
      <c r="AE668" s="271"/>
      <c r="AF668" s="271"/>
      <c r="AG668" s="271"/>
      <c r="AH668" s="271"/>
      <c r="AI668" s="271"/>
      <c r="AJ668" s="271"/>
      <c r="AK668" s="271"/>
      <c r="AL668" s="271"/>
      <c r="AM668" s="271"/>
    </row>
    <row r="669" ht="21.75" customHeight="1" spans="1:39">
      <c r="A669" s="271"/>
      <c r="B669" s="176"/>
      <c r="C669" s="176"/>
      <c r="D669" s="176"/>
      <c r="E669" s="176"/>
      <c r="F669" s="36"/>
      <c r="G669" s="176"/>
      <c r="H669" s="176"/>
      <c r="I669" s="176"/>
      <c r="J669" s="176"/>
      <c r="K669" s="230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  <c r="AA669" s="271"/>
      <c r="AB669" s="271"/>
      <c r="AC669" s="271"/>
      <c r="AD669" s="271"/>
      <c r="AE669" s="271"/>
      <c r="AF669" s="271"/>
      <c r="AG669" s="271"/>
      <c r="AH669" s="271"/>
      <c r="AI669" s="271"/>
      <c r="AJ669" s="271"/>
      <c r="AK669" s="271"/>
      <c r="AL669" s="271"/>
      <c r="AM669" s="271"/>
    </row>
    <row r="670" ht="21.75" customHeight="1" spans="1:39">
      <c r="A670" s="271"/>
      <c r="B670" s="176"/>
      <c r="C670" s="176"/>
      <c r="D670" s="176"/>
      <c r="E670" s="176"/>
      <c r="F670" s="36"/>
      <c r="G670" s="176"/>
      <c r="H670" s="176"/>
      <c r="I670" s="176"/>
      <c r="J670" s="176"/>
      <c r="K670" s="230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  <c r="AA670" s="271"/>
      <c r="AB670" s="271"/>
      <c r="AC670" s="271"/>
      <c r="AD670" s="271"/>
      <c r="AE670" s="271"/>
      <c r="AF670" s="271"/>
      <c r="AG670" s="271"/>
      <c r="AH670" s="271"/>
      <c r="AI670" s="271"/>
      <c r="AJ670" s="271"/>
      <c r="AK670" s="271"/>
      <c r="AL670" s="271"/>
      <c r="AM670" s="271"/>
    </row>
    <row r="671" ht="21.75" customHeight="1" spans="1:39">
      <c r="A671" s="271"/>
      <c r="B671" s="176"/>
      <c r="C671" s="176"/>
      <c r="D671" s="176"/>
      <c r="E671" s="176"/>
      <c r="F671" s="36"/>
      <c r="G671" s="176"/>
      <c r="H671" s="176"/>
      <c r="I671" s="176"/>
      <c r="J671" s="176"/>
      <c r="K671" s="230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  <c r="AA671" s="271"/>
      <c r="AB671" s="271"/>
      <c r="AC671" s="271"/>
      <c r="AD671" s="271"/>
      <c r="AE671" s="271"/>
      <c r="AF671" s="271"/>
      <c r="AG671" s="271"/>
      <c r="AH671" s="271"/>
      <c r="AI671" s="271"/>
      <c r="AJ671" s="271"/>
      <c r="AK671" s="271"/>
      <c r="AL671" s="271"/>
      <c r="AM671" s="271"/>
    </row>
    <row r="672" ht="21.75" customHeight="1" spans="1:39">
      <c r="A672" s="271"/>
      <c r="B672" s="176"/>
      <c r="C672" s="176"/>
      <c r="D672" s="176"/>
      <c r="E672" s="176"/>
      <c r="F672" s="36"/>
      <c r="G672" s="176"/>
      <c r="H672" s="176"/>
      <c r="I672" s="176"/>
      <c r="J672" s="176"/>
      <c r="K672" s="230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  <c r="AA672" s="271"/>
      <c r="AB672" s="271"/>
      <c r="AC672" s="271"/>
      <c r="AD672" s="271"/>
      <c r="AE672" s="271"/>
      <c r="AF672" s="271"/>
      <c r="AG672" s="271"/>
      <c r="AH672" s="271"/>
      <c r="AI672" s="271"/>
      <c r="AJ672" s="271"/>
      <c r="AK672" s="271"/>
      <c r="AL672" s="271"/>
      <c r="AM672" s="271"/>
    </row>
    <row r="673" ht="21.75" customHeight="1" spans="1:39">
      <c r="A673" s="271"/>
      <c r="B673" s="176"/>
      <c r="C673" s="176"/>
      <c r="D673" s="176"/>
      <c r="E673" s="176"/>
      <c r="F673" s="36"/>
      <c r="G673" s="176"/>
      <c r="H673" s="176"/>
      <c r="I673" s="176"/>
      <c r="J673" s="176"/>
      <c r="K673" s="230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  <c r="AA673" s="271"/>
      <c r="AB673" s="271"/>
      <c r="AC673" s="271"/>
      <c r="AD673" s="271"/>
      <c r="AE673" s="271"/>
      <c r="AF673" s="271"/>
      <c r="AG673" s="271"/>
      <c r="AH673" s="271"/>
      <c r="AI673" s="271"/>
      <c r="AJ673" s="271"/>
      <c r="AK673" s="271"/>
      <c r="AL673" s="271"/>
      <c r="AM673" s="271"/>
    </row>
    <row r="674" ht="21.75" customHeight="1" spans="1:39">
      <c r="A674" s="271"/>
      <c r="B674" s="176"/>
      <c r="C674" s="176"/>
      <c r="D674" s="176"/>
      <c r="E674" s="176"/>
      <c r="F674" s="36"/>
      <c r="G674" s="176"/>
      <c r="H674" s="176"/>
      <c r="I674" s="176"/>
      <c r="J674" s="176"/>
      <c r="K674" s="230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  <c r="AA674" s="271"/>
      <c r="AB674" s="271"/>
      <c r="AC674" s="271"/>
      <c r="AD674" s="271"/>
      <c r="AE674" s="271"/>
      <c r="AF674" s="271"/>
      <c r="AG674" s="271"/>
      <c r="AH674" s="271"/>
      <c r="AI674" s="271"/>
      <c r="AJ674" s="271"/>
      <c r="AK674" s="271"/>
      <c r="AL674" s="271"/>
      <c r="AM674" s="271"/>
    </row>
    <row r="675" ht="21.75" customHeight="1" spans="1:39">
      <c r="A675" s="271"/>
      <c r="B675" s="176"/>
      <c r="C675" s="176"/>
      <c r="D675" s="176"/>
      <c r="E675" s="176"/>
      <c r="F675" s="36"/>
      <c r="G675" s="176"/>
      <c r="H675" s="176"/>
      <c r="I675" s="176"/>
      <c r="J675" s="176"/>
      <c r="K675" s="230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  <c r="AA675" s="271"/>
      <c r="AB675" s="271"/>
      <c r="AC675" s="271"/>
      <c r="AD675" s="271"/>
      <c r="AE675" s="271"/>
      <c r="AF675" s="271"/>
      <c r="AG675" s="271"/>
      <c r="AH675" s="271"/>
      <c r="AI675" s="271"/>
      <c r="AJ675" s="271"/>
      <c r="AK675" s="271"/>
      <c r="AL675" s="271"/>
      <c r="AM675" s="271"/>
    </row>
    <row r="676" ht="21.75" customHeight="1" spans="1:39">
      <c r="A676" s="271"/>
      <c r="B676" s="176"/>
      <c r="C676" s="176"/>
      <c r="D676" s="176"/>
      <c r="E676" s="176"/>
      <c r="F676" s="36"/>
      <c r="G676" s="176"/>
      <c r="H676" s="176"/>
      <c r="I676" s="176"/>
      <c r="J676" s="176"/>
      <c r="K676" s="230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  <c r="AA676" s="271"/>
      <c r="AB676" s="271"/>
      <c r="AC676" s="271"/>
      <c r="AD676" s="271"/>
      <c r="AE676" s="271"/>
      <c r="AF676" s="271"/>
      <c r="AG676" s="271"/>
      <c r="AH676" s="271"/>
      <c r="AI676" s="271"/>
      <c r="AJ676" s="271"/>
      <c r="AK676" s="271"/>
      <c r="AL676" s="271"/>
      <c r="AM676" s="271"/>
    </row>
    <row r="677" ht="21.75" customHeight="1" spans="1:39">
      <c r="A677" s="271"/>
      <c r="B677" s="176"/>
      <c r="C677" s="176"/>
      <c r="D677" s="176"/>
      <c r="E677" s="176"/>
      <c r="F677" s="36"/>
      <c r="G677" s="176"/>
      <c r="H677" s="176"/>
      <c r="I677" s="176"/>
      <c r="J677" s="176"/>
      <c r="K677" s="230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  <c r="AA677" s="271"/>
      <c r="AB677" s="271"/>
      <c r="AC677" s="271"/>
      <c r="AD677" s="271"/>
      <c r="AE677" s="271"/>
      <c r="AF677" s="271"/>
      <c r="AG677" s="271"/>
      <c r="AH677" s="271"/>
      <c r="AI677" s="271"/>
      <c r="AJ677" s="271"/>
      <c r="AK677" s="271"/>
      <c r="AL677" s="271"/>
      <c r="AM677" s="271"/>
    </row>
    <row r="678" ht="21.75" customHeight="1" spans="1:39">
      <c r="A678" s="271"/>
      <c r="B678" s="176"/>
      <c r="C678" s="176"/>
      <c r="D678" s="176"/>
      <c r="E678" s="176"/>
      <c r="F678" s="36"/>
      <c r="G678" s="176"/>
      <c r="H678" s="176"/>
      <c r="I678" s="176"/>
      <c r="J678" s="176"/>
      <c r="K678" s="230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  <c r="AA678" s="271"/>
      <c r="AB678" s="271"/>
      <c r="AC678" s="271"/>
      <c r="AD678" s="271"/>
      <c r="AE678" s="271"/>
      <c r="AF678" s="271"/>
      <c r="AG678" s="271"/>
      <c r="AH678" s="271"/>
      <c r="AI678" s="271"/>
      <c r="AJ678" s="271"/>
      <c r="AK678" s="271"/>
      <c r="AL678" s="271"/>
      <c r="AM678" s="271"/>
    </row>
    <row r="679" ht="21.75" customHeight="1" spans="1:39">
      <c r="A679" s="271"/>
      <c r="B679" s="176"/>
      <c r="C679" s="176"/>
      <c r="D679" s="176"/>
      <c r="E679" s="176"/>
      <c r="F679" s="36"/>
      <c r="G679" s="176"/>
      <c r="H679" s="176"/>
      <c r="I679" s="176"/>
      <c r="J679" s="176"/>
      <c r="K679" s="230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  <c r="AA679" s="271"/>
      <c r="AB679" s="271"/>
      <c r="AC679" s="271"/>
      <c r="AD679" s="271"/>
      <c r="AE679" s="271"/>
      <c r="AF679" s="271"/>
      <c r="AG679" s="271"/>
      <c r="AH679" s="271"/>
      <c r="AI679" s="271"/>
      <c r="AJ679" s="271"/>
      <c r="AK679" s="271"/>
      <c r="AL679" s="271"/>
      <c r="AM679" s="271"/>
    </row>
    <row r="680" ht="21.75" customHeight="1" spans="1:39">
      <c r="A680" s="271"/>
      <c r="B680" s="176"/>
      <c r="C680" s="176"/>
      <c r="D680" s="176"/>
      <c r="E680" s="176"/>
      <c r="F680" s="36"/>
      <c r="G680" s="176"/>
      <c r="H680" s="176"/>
      <c r="I680" s="176"/>
      <c r="J680" s="176"/>
      <c r="K680" s="230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  <c r="AA680" s="271"/>
      <c r="AB680" s="271"/>
      <c r="AC680" s="271"/>
      <c r="AD680" s="271"/>
      <c r="AE680" s="271"/>
      <c r="AF680" s="271"/>
      <c r="AG680" s="271"/>
      <c r="AH680" s="271"/>
      <c r="AI680" s="271"/>
      <c r="AJ680" s="271"/>
      <c r="AK680" s="271"/>
      <c r="AL680" s="271"/>
      <c r="AM680" s="271"/>
    </row>
    <row r="681" ht="21.75" customHeight="1" spans="1:39">
      <c r="A681" s="271"/>
      <c r="B681" s="176"/>
      <c r="C681" s="176"/>
      <c r="D681" s="176"/>
      <c r="E681" s="176"/>
      <c r="F681" s="36"/>
      <c r="G681" s="176"/>
      <c r="H681" s="176"/>
      <c r="I681" s="176"/>
      <c r="J681" s="176"/>
      <c r="K681" s="230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  <c r="AA681" s="271"/>
      <c r="AB681" s="271"/>
      <c r="AC681" s="271"/>
      <c r="AD681" s="271"/>
      <c r="AE681" s="271"/>
      <c r="AF681" s="271"/>
      <c r="AG681" s="271"/>
      <c r="AH681" s="271"/>
      <c r="AI681" s="271"/>
      <c r="AJ681" s="271"/>
      <c r="AK681" s="271"/>
      <c r="AL681" s="271"/>
      <c r="AM681" s="271"/>
    </row>
    <row r="682" ht="21.75" customHeight="1" spans="1:39">
      <c r="A682" s="271"/>
      <c r="B682" s="176"/>
      <c r="C682" s="176"/>
      <c r="D682" s="176"/>
      <c r="E682" s="176"/>
      <c r="F682" s="36"/>
      <c r="G682" s="176"/>
      <c r="H682" s="176"/>
      <c r="I682" s="176"/>
      <c r="J682" s="176"/>
      <c r="K682" s="230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  <c r="AA682" s="271"/>
      <c r="AB682" s="271"/>
      <c r="AC682" s="271"/>
      <c r="AD682" s="271"/>
      <c r="AE682" s="271"/>
      <c r="AF682" s="271"/>
      <c r="AG682" s="271"/>
      <c r="AH682" s="271"/>
      <c r="AI682" s="271"/>
      <c r="AJ682" s="271"/>
      <c r="AK682" s="271"/>
      <c r="AL682" s="271"/>
      <c r="AM682" s="271"/>
    </row>
    <row r="683" ht="21.75" customHeight="1" spans="1:39">
      <c r="A683" s="271"/>
      <c r="B683" s="176"/>
      <c r="C683" s="176"/>
      <c r="D683" s="176"/>
      <c r="E683" s="176"/>
      <c r="F683" s="36"/>
      <c r="G683" s="176"/>
      <c r="H683" s="176"/>
      <c r="I683" s="176"/>
      <c r="J683" s="176"/>
      <c r="K683" s="230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  <c r="AA683" s="271"/>
      <c r="AB683" s="271"/>
      <c r="AC683" s="271"/>
      <c r="AD683" s="271"/>
      <c r="AE683" s="271"/>
      <c r="AF683" s="271"/>
      <c r="AG683" s="271"/>
      <c r="AH683" s="271"/>
      <c r="AI683" s="271"/>
      <c r="AJ683" s="271"/>
      <c r="AK683" s="271"/>
      <c r="AL683" s="271"/>
      <c r="AM683" s="271"/>
    </row>
    <row r="684" ht="21.75" customHeight="1" spans="1:39">
      <c r="A684" s="271"/>
      <c r="B684" s="176"/>
      <c r="C684" s="176"/>
      <c r="D684" s="176"/>
      <c r="E684" s="176"/>
      <c r="F684" s="36"/>
      <c r="G684" s="176"/>
      <c r="H684" s="176"/>
      <c r="I684" s="176"/>
      <c r="J684" s="176"/>
      <c r="K684" s="230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  <c r="AA684" s="271"/>
      <c r="AB684" s="271"/>
      <c r="AC684" s="271"/>
      <c r="AD684" s="271"/>
      <c r="AE684" s="271"/>
      <c r="AF684" s="271"/>
      <c r="AG684" s="271"/>
      <c r="AH684" s="271"/>
      <c r="AI684" s="271"/>
      <c r="AJ684" s="271"/>
      <c r="AK684" s="271"/>
      <c r="AL684" s="271"/>
      <c r="AM684" s="271"/>
    </row>
    <row r="685" ht="21.75" customHeight="1" spans="1:39">
      <c r="A685" s="271"/>
      <c r="B685" s="176"/>
      <c r="C685" s="176"/>
      <c r="D685" s="176"/>
      <c r="E685" s="176"/>
      <c r="F685" s="36"/>
      <c r="G685" s="176"/>
      <c r="H685" s="176"/>
      <c r="I685" s="176"/>
      <c r="J685" s="176"/>
      <c r="K685" s="230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  <c r="AA685" s="271"/>
      <c r="AB685" s="271"/>
      <c r="AC685" s="271"/>
      <c r="AD685" s="271"/>
      <c r="AE685" s="271"/>
      <c r="AF685" s="271"/>
      <c r="AG685" s="271"/>
      <c r="AH685" s="271"/>
      <c r="AI685" s="271"/>
      <c r="AJ685" s="271"/>
      <c r="AK685" s="271"/>
      <c r="AL685" s="271"/>
      <c r="AM685" s="271"/>
    </row>
    <row r="686" ht="21.75" customHeight="1" spans="1:39">
      <c r="A686" s="271"/>
      <c r="B686" s="176"/>
      <c r="C686" s="176"/>
      <c r="D686" s="176"/>
      <c r="E686" s="176"/>
      <c r="F686" s="36"/>
      <c r="G686" s="176"/>
      <c r="H686" s="176"/>
      <c r="I686" s="176"/>
      <c r="J686" s="176"/>
      <c r="K686" s="230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  <c r="AA686" s="271"/>
      <c r="AB686" s="271"/>
      <c r="AC686" s="271"/>
      <c r="AD686" s="271"/>
      <c r="AE686" s="271"/>
      <c r="AF686" s="271"/>
      <c r="AG686" s="271"/>
      <c r="AH686" s="271"/>
      <c r="AI686" s="271"/>
      <c r="AJ686" s="271"/>
      <c r="AK686" s="271"/>
      <c r="AL686" s="271"/>
      <c r="AM686" s="271"/>
    </row>
    <row r="687" ht="21.75" customHeight="1" spans="1:39">
      <c r="A687" s="271"/>
      <c r="B687" s="176"/>
      <c r="C687" s="176"/>
      <c r="D687" s="176"/>
      <c r="E687" s="176"/>
      <c r="F687" s="36"/>
      <c r="G687" s="176"/>
      <c r="H687" s="176"/>
      <c r="I687" s="176"/>
      <c r="J687" s="176"/>
      <c r="K687" s="230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  <c r="AA687" s="271"/>
      <c r="AB687" s="271"/>
      <c r="AC687" s="271"/>
      <c r="AD687" s="271"/>
      <c r="AE687" s="271"/>
      <c r="AF687" s="271"/>
      <c r="AG687" s="271"/>
      <c r="AH687" s="271"/>
      <c r="AI687" s="271"/>
      <c r="AJ687" s="271"/>
      <c r="AK687" s="271"/>
      <c r="AL687" s="271"/>
      <c r="AM687" s="271"/>
    </row>
    <row r="688" ht="21.75" customHeight="1" spans="1:39">
      <c r="A688" s="271"/>
      <c r="B688" s="176"/>
      <c r="C688" s="176"/>
      <c r="D688" s="176"/>
      <c r="E688" s="176"/>
      <c r="F688" s="36"/>
      <c r="G688" s="176"/>
      <c r="H688" s="176"/>
      <c r="I688" s="176"/>
      <c r="J688" s="176"/>
      <c r="K688" s="230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  <c r="AA688" s="271"/>
      <c r="AB688" s="271"/>
      <c r="AC688" s="271"/>
      <c r="AD688" s="271"/>
      <c r="AE688" s="271"/>
      <c r="AF688" s="271"/>
      <c r="AG688" s="271"/>
      <c r="AH688" s="271"/>
      <c r="AI688" s="271"/>
      <c r="AJ688" s="271"/>
      <c r="AK688" s="271"/>
      <c r="AL688" s="271"/>
      <c r="AM688" s="271"/>
    </row>
    <row r="689" ht="21.75" customHeight="1" spans="1:39">
      <c r="A689" s="271"/>
      <c r="B689" s="176"/>
      <c r="C689" s="176"/>
      <c r="D689" s="176"/>
      <c r="E689" s="176"/>
      <c r="F689" s="36"/>
      <c r="G689" s="176"/>
      <c r="H689" s="176"/>
      <c r="I689" s="176"/>
      <c r="J689" s="176"/>
      <c r="K689" s="230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  <c r="AA689" s="271"/>
      <c r="AB689" s="271"/>
      <c r="AC689" s="271"/>
      <c r="AD689" s="271"/>
      <c r="AE689" s="271"/>
      <c r="AF689" s="271"/>
      <c r="AG689" s="271"/>
      <c r="AH689" s="271"/>
      <c r="AI689" s="271"/>
      <c r="AJ689" s="271"/>
      <c r="AK689" s="271"/>
      <c r="AL689" s="271"/>
      <c r="AM689" s="271"/>
    </row>
    <row r="690" ht="21.75" customHeight="1" spans="1:39">
      <c r="A690" s="271"/>
      <c r="B690" s="176"/>
      <c r="C690" s="176"/>
      <c r="D690" s="176"/>
      <c r="E690" s="176"/>
      <c r="F690" s="36"/>
      <c r="G690" s="176"/>
      <c r="H690" s="176"/>
      <c r="I690" s="176"/>
      <c r="J690" s="176"/>
      <c r="K690" s="230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  <c r="AA690" s="271"/>
      <c r="AB690" s="271"/>
      <c r="AC690" s="271"/>
      <c r="AD690" s="271"/>
      <c r="AE690" s="271"/>
      <c r="AF690" s="271"/>
      <c r="AG690" s="271"/>
      <c r="AH690" s="271"/>
      <c r="AI690" s="271"/>
      <c r="AJ690" s="271"/>
      <c r="AK690" s="271"/>
      <c r="AL690" s="271"/>
      <c r="AM690" s="271"/>
    </row>
    <row r="691" ht="21.75" customHeight="1" spans="1:39">
      <c r="A691" s="271"/>
      <c r="B691" s="176"/>
      <c r="C691" s="176"/>
      <c r="D691" s="176"/>
      <c r="E691" s="176"/>
      <c r="F691" s="36"/>
      <c r="G691" s="176"/>
      <c r="H691" s="176"/>
      <c r="I691" s="176"/>
      <c r="J691" s="176"/>
      <c r="K691" s="230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  <c r="AA691" s="271"/>
      <c r="AB691" s="271"/>
      <c r="AC691" s="271"/>
      <c r="AD691" s="271"/>
      <c r="AE691" s="271"/>
      <c r="AF691" s="271"/>
      <c r="AG691" s="271"/>
      <c r="AH691" s="271"/>
      <c r="AI691" s="271"/>
      <c r="AJ691" s="271"/>
      <c r="AK691" s="271"/>
      <c r="AL691" s="271"/>
      <c r="AM691" s="271"/>
    </row>
    <row r="692" ht="21.75" customHeight="1" spans="1:39">
      <c r="A692" s="271"/>
      <c r="B692" s="176"/>
      <c r="C692" s="176"/>
      <c r="D692" s="176"/>
      <c r="E692" s="176"/>
      <c r="F692" s="36"/>
      <c r="G692" s="176"/>
      <c r="H692" s="176"/>
      <c r="I692" s="176"/>
      <c r="J692" s="176"/>
      <c r="K692" s="230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  <c r="AA692" s="271"/>
      <c r="AB692" s="271"/>
      <c r="AC692" s="271"/>
      <c r="AD692" s="271"/>
      <c r="AE692" s="271"/>
      <c r="AF692" s="271"/>
      <c r="AG692" s="271"/>
      <c r="AH692" s="271"/>
      <c r="AI692" s="271"/>
      <c r="AJ692" s="271"/>
      <c r="AK692" s="271"/>
      <c r="AL692" s="271"/>
      <c r="AM692" s="271"/>
    </row>
    <row r="693" ht="21.75" customHeight="1" spans="1:39">
      <c r="A693" s="271"/>
      <c r="B693" s="176"/>
      <c r="C693" s="176"/>
      <c r="D693" s="176"/>
      <c r="E693" s="176"/>
      <c r="F693" s="36"/>
      <c r="G693" s="176"/>
      <c r="H693" s="176"/>
      <c r="I693" s="176"/>
      <c r="J693" s="176"/>
      <c r="K693" s="230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  <c r="AA693" s="271"/>
      <c r="AB693" s="271"/>
      <c r="AC693" s="271"/>
      <c r="AD693" s="271"/>
      <c r="AE693" s="271"/>
      <c r="AF693" s="271"/>
      <c r="AG693" s="271"/>
      <c r="AH693" s="271"/>
      <c r="AI693" s="271"/>
      <c r="AJ693" s="271"/>
      <c r="AK693" s="271"/>
      <c r="AL693" s="271"/>
      <c r="AM693" s="271"/>
    </row>
    <row r="694" ht="21.75" customHeight="1" spans="1:39">
      <c r="A694" s="271"/>
      <c r="B694" s="176"/>
      <c r="C694" s="176"/>
      <c r="D694" s="176"/>
      <c r="E694" s="176"/>
      <c r="F694" s="36"/>
      <c r="G694" s="176"/>
      <c r="H694" s="176"/>
      <c r="I694" s="176"/>
      <c r="J694" s="176"/>
      <c r="K694" s="230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  <c r="AA694" s="271"/>
      <c r="AB694" s="271"/>
      <c r="AC694" s="271"/>
      <c r="AD694" s="271"/>
      <c r="AE694" s="271"/>
      <c r="AF694" s="271"/>
      <c r="AG694" s="271"/>
      <c r="AH694" s="271"/>
      <c r="AI694" s="271"/>
      <c r="AJ694" s="271"/>
      <c r="AK694" s="271"/>
      <c r="AL694" s="271"/>
      <c r="AM694" s="271"/>
    </row>
    <row r="695" ht="21.75" customHeight="1" spans="1:39">
      <c r="A695" s="271"/>
      <c r="B695" s="176"/>
      <c r="C695" s="176"/>
      <c r="D695" s="176"/>
      <c r="E695" s="176"/>
      <c r="F695" s="36"/>
      <c r="G695" s="176"/>
      <c r="H695" s="176"/>
      <c r="I695" s="176"/>
      <c r="J695" s="176"/>
      <c r="K695" s="230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  <c r="AA695" s="271"/>
      <c r="AB695" s="271"/>
      <c r="AC695" s="271"/>
      <c r="AD695" s="271"/>
      <c r="AE695" s="271"/>
      <c r="AF695" s="271"/>
      <c r="AG695" s="271"/>
      <c r="AH695" s="271"/>
      <c r="AI695" s="271"/>
      <c r="AJ695" s="271"/>
      <c r="AK695" s="271"/>
      <c r="AL695" s="271"/>
      <c r="AM695" s="271"/>
    </row>
    <row r="696" ht="21.75" customHeight="1" spans="1:39">
      <c r="A696" s="271"/>
      <c r="B696" s="176"/>
      <c r="C696" s="176"/>
      <c r="D696" s="176"/>
      <c r="E696" s="176"/>
      <c r="F696" s="36"/>
      <c r="G696" s="176"/>
      <c r="H696" s="176"/>
      <c r="I696" s="176"/>
      <c r="J696" s="176"/>
      <c r="K696" s="230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  <c r="AA696" s="271"/>
      <c r="AB696" s="271"/>
      <c r="AC696" s="271"/>
      <c r="AD696" s="271"/>
      <c r="AE696" s="271"/>
      <c r="AF696" s="271"/>
      <c r="AG696" s="271"/>
      <c r="AH696" s="271"/>
      <c r="AI696" s="271"/>
      <c r="AJ696" s="271"/>
      <c r="AK696" s="271"/>
      <c r="AL696" s="271"/>
      <c r="AM696" s="271"/>
    </row>
    <row r="697" ht="21.75" customHeight="1" spans="1:39">
      <c r="A697" s="271"/>
      <c r="B697" s="176"/>
      <c r="C697" s="176"/>
      <c r="D697" s="176"/>
      <c r="E697" s="176"/>
      <c r="F697" s="36"/>
      <c r="G697" s="176"/>
      <c r="H697" s="176"/>
      <c r="I697" s="176"/>
      <c r="J697" s="176"/>
      <c r="K697" s="230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  <c r="AA697" s="271"/>
      <c r="AB697" s="271"/>
      <c r="AC697" s="271"/>
      <c r="AD697" s="271"/>
      <c r="AE697" s="271"/>
      <c r="AF697" s="271"/>
      <c r="AG697" s="271"/>
      <c r="AH697" s="271"/>
      <c r="AI697" s="271"/>
      <c r="AJ697" s="271"/>
      <c r="AK697" s="271"/>
      <c r="AL697" s="271"/>
      <c r="AM697" s="271"/>
    </row>
    <row r="698" ht="21.75" customHeight="1" spans="1:39">
      <c r="A698" s="271"/>
      <c r="B698" s="176"/>
      <c r="C698" s="176"/>
      <c r="D698" s="176"/>
      <c r="E698" s="176"/>
      <c r="F698" s="36"/>
      <c r="G698" s="176"/>
      <c r="H698" s="176"/>
      <c r="I698" s="176"/>
      <c r="J698" s="176"/>
      <c r="K698" s="230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  <c r="AA698" s="271"/>
      <c r="AB698" s="271"/>
      <c r="AC698" s="271"/>
      <c r="AD698" s="271"/>
      <c r="AE698" s="271"/>
      <c r="AF698" s="271"/>
      <c r="AG698" s="271"/>
      <c r="AH698" s="271"/>
      <c r="AI698" s="271"/>
      <c r="AJ698" s="271"/>
      <c r="AK698" s="271"/>
      <c r="AL698" s="271"/>
      <c r="AM698" s="271"/>
    </row>
    <row r="699" ht="21.75" customHeight="1" spans="1:39">
      <c r="A699" s="271"/>
      <c r="B699" s="176"/>
      <c r="C699" s="176"/>
      <c r="D699" s="176"/>
      <c r="E699" s="176"/>
      <c r="F699" s="36"/>
      <c r="G699" s="176"/>
      <c r="H699" s="176"/>
      <c r="I699" s="176"/>
      <c r="J699" s="176"/>
      <c r="K699" s="230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271"/>
      <c r="AL699" s="271"/>
      <c r="AM699" s="271"/>
    </row>
    <row r="700" ht="21.75" customHeight="1" spans="1:39">
      <c r="A700" s="271"/>
      <c r="B700" s="176"/>
      <c r="C700" s="176"/>
      <c r="D700" s="176"/>
      <c r="E700" s="176"/>
      <c r="F700" s="36"/>
      <c r="G700" s="176"/>
      <c r="H700" s="176"/>
      <c r="I700" s="176"/>
      <c r="J700" s="176"/>
      <c r="K700" s="230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  <c r="AA700" s="271"/>
      <c r="AB700" s="271"/>
      <c r="AC700" s="271"/>
      <c r="AD700" s="271"/>
      <c r="AE700" s="271"/>
      <c r="AF700" s="271"/>
      <c r="AG700" s="271"/>
      <c r="AH700" s="271"/>
      <c r="AI700" s="271"/>
      <c r="AJ700" s="271"/>
      <c r="AK700" s="271"/>
      <c r="AL700" s="271"/>
      <c r="AM700" s="271"/>
    </row>
    <row r="701" ht="21.75" customHeight="1" spans="1:39">
      <c r="A701" s="271"/>
      <c r="B701" s="176"/>
      <c r="C701" s="176"/>
      <c r="D701" s="176"/>
      <c r="E701" s="176"/>
      <c r="F701" s="36"/>
      <c r="G701" s="176"/>
      <c r="H701" s="176"/>
      <c r="I701" s="176"/>
      <c r="J701" s="176"/>
      <c r="K701" s="230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  <c r="AA701" s="271"/>
      <c r="AB701" s="271"/>
      <c r="AC701" s="271"/>
      <c r="AD701" s="271"/>
      <c r="AE701" s="271"/>
      <c r="AF701" s="271"/>
      <c r="AG701" s="271"/>
      <c r="AH701" s="271"/>
      <c r="AI701" s="271"/>
      <c r="AJ701" s="271"/>
      <c r="AK701" s="271"/>
      <c r="AL701" s="271"/>
      <c r="AM701" s="271"/>
    </row>
    <row r="702" ht="21.75" customHeight="1" spans="1:39">
      <c r="A702" s="271"/>
      <c r="B702" s="176"/>
      <c r="C702" s="176"/>
      <c r="D702" s="176"/>
      <c r="E702" s="176"/>
      <c r="F702" s="36"/>
      <c r="G702" s="176"/>
      <c r="H702" s="176"/>
      <c r="I702" s="176"/>
      <c r="J702" s="176"/>
      <c r="K702" s="230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  <c r="AA702" s="271"/>
      <c r="AB702" s="271"/>
      <c r="AC702" s="271"/>
      <c r="AD702" s="271"/>
      <c r="AE702" s="271"/>
      <c r="AF702" s="271"/>
      <c r="AG702" s="271"/>
      <c r="AH702" s="271"/>
      <c r="AI702" s="271"/>
      <c r="AJ702" s="271"/>
      <c r="AK702" s="271"/>
      <c r="AL702" s="271"/>
      <c r="AM702" s="271"/>
    </row>
    <row r="703" ht="21.75" customHeight="1" spans="1:39">
      <c r="A703" s="271"/>
      <c r="B703" s="176"/>
      <c r="C703" s="176"/>
      <c r="D703" s="176"/>
      <c r="E703" s="176"/>
      <c r="F703" s="36"/>
      <c r="G703" s="176"/>
      <c r="H703" s="176"/>
      <c r="I703" s="176"/>
      <c r="J703" s="176"/>
      <c r="K703" s="230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271"/>
      <c r="AL703" s="271"/>
      <c r="AM703" s="271"/>
    </row>
    <row r="704" ht="21.75" customHeight="1" spans="1:39">
      <c r="A704" s="271"/>
      <c r="B704" s="176"/>
      <c r="C704" s="176"/>
      <c r="D704" s="176"/>
      <c r="E704" s="176"/>
      <c r="F704" s="36"/>
      <c r="G704" s="176"/>
      <c r="H704" s="176"/>
      <c r="I704" s="176"/>
      <c r="J704" s="176"/>
      <c r="K704" s="230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  <c r="AA704" s="271"/>
      <c r="AB704" s="271"/>
      <c r="AC704" s="271"/>
      <c r="AD704" s="271"/>
      <c r="AE704" s="271"/>
      <c r="AF704" s="271"/>
      <c r="AG704" s="271"/>
      <c r="AH704" s="271"/>
      <c r="AI704" s="271"/>
      <c r="AJ704" s="271"/>
      <c r="AK704" s="271"/>
      <c r="AL704" s="271"/>
      <c r="AM704" s="271"/>
    </row>
    <row r="705" ht="21.75" customHeight="1" spans="1:39">
      <c r="A705" s="271"/>
      <c r="B705" s="176"/>
      <c r="C705" s="176"/>
      <c r="D705" s="176"/>
      <c r="E705" s="176"/>
      <c r="F705" s="36"/>
      <c r="G705" s="176"/>
      <c r="H705" s="176"/>
      <c r="I705" s="176"/>
      <c r="J705" s="176"/>
      <c r="K705" s="230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  <c r="AA705" s="271"/>
      <c r="AB705" s="271"/>
      <c r="AC705" s="271"/>
      <c r="AD705" s="271"/>
      <c r="AE705" s="271"/>
      <c r="AF705" s="271"/>
      <c r="AG705" s="271"/>
      <c r="AH705" s="271"/>
      <c r="AI705" s="271"/>
      <c r="AJ705" s="271"/>
      <c r="AK705" s="271"/>
      <c r="AL705" s="271"/>
      <c r="AM705" s="271"/>
    </row>
    <row r="706" ht="21.75" customHeight="1" spans="1:39">
      <c r="A706" s="271"/>
      <c r="B706" s="176"/>
      <c r="C706" s="176"/>
      <c r="D706" s="176"/>
      <c r="E706" s="176"/>
      <c r="F706" s="36"/>
      <c r="G706" s="176"/>
      <c r="H706" s="176"/>
      <c r="I706" s="176"/>
      <c r="J706" s="176"/>
      <c r="K706" s="230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  <c r="AA706" s="271"/>
      <c r="AB706" s="271"/>
      <c r="AC706" s="271"/>
      <c r="AD706" s="271"/>
      <c r="AE706" s="271"/>
      <c r="AF706" s="271"/>
      <c r="AG706" s="271"/>
      <c r="AH706" s="271"/>
      <c r="AI706" s="271"/>
      <c r="AJ706" s="271"/>
      <c r="AK706" s="271"/>
      <c r="AL706" s="271"/>
      <c r="AM706" s="271"/>
    </row>
    <row r="707" ht="21.75" customHeight="1" spans="1:39">
      <c r="A707" s="271"/>
      <c r="B707" s="176"/>
      <c r="C707" s="176"/>
      <c r="D707" s="176"/>
      <c r="E707" s="176"/>
      <c r="F707" s="36"/>
      <c r="G707" s="176"/>
      <c r="H707" s="176"/>
      <c r="I707" s="176"/>
      <c r="J707" s="176"/>
      <c r="K707" s="230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  <c r="AA707" s="271"/>
      <c r="AB707" s="271"/>
      <c r="AC707" s="271"/>
      <c r="AD707" s="271"/>
      <c r="AE707" s="271"/>
      <c r="AF707" s="271"/>
      <c r="AG707" s="271"/>
      <c r="AH707" s="271"/>
      <c r="AI707" s="271"/>
      <c r="AJ707" s="271"/>
      <c r="AK707" s="271"/>
      <c r="AL707" s="271"/>
      <c r="AM707" s="271"/>
    </row>
    <row r="708" ht="21.75" customHeight="1" spans="1:39">
      <c r="A708" s="271"/>
      <c r="B708" s="176"/>
      <c r="C708" s="176"/>
      <c r="D708" s="176"/>
      <c r="E708" s="176"/>
      <c r="F708" s="36"/>
      <c r="G708" s="176"/>
      <c r="H708" s="176"/>
      <c r="I708" s="176"/>
      <c r="J708" s="176"/>
      <c r="K708" s="230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  <c r="AA708" s="271"/>
      <c r="AB708" s="271"/>
      <c r="AC708" s="271"/>
      <c r="AD708" s="271"/>
      <c r="AE708" s="271"/>
      <c r="AF708" s="271"/>
      <c r="AG708" s="271"/>
      <c r="AH708" s="271"/>
      <c r="AI708" s="271"/>
      <c r="AJ708" s="271"/>
      <c r="AK708" s="271"/>
      <c r="AL708" s="271"/>
      <c r="AM708" s="271"/>
    </row>
    <row r="709" ht="21.75" customHeight="1" spans="1:39">
      <c r="A709" s="271"/>
      <c r="B709" s="176"/>
      <c r="C709" s="176"/>
      <c r="D709" s="176"/>
      <c r="E709" s="176"/>
      <c r="F709" s="36"/>
      <c r="G709" s="176"/>
      <c r="H709" s="176"/>
      <c r="I709" s="176"/>
      <c r="J709" s="176"/>
      <c r="K709" s="230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271"/>
      <c r="AL709" s="271"/>
      <c r="AM709" s="271"/>
    </row>
    <row r="710" ht="21.75" customHeight="1" spans="1:39">
      <c r="A710" s="271"/>
      <c r="B710" s="176"/>
      <c r="C710" s="176"/>
      <c r="D710" s="176"/>
      <c r="E710" s="176"/>
      <c r="F710" s="36"/>
      <c r="G710" s="176"/>
      <c r="H710" s="176"/>
      <c r="I710" s="176"/>
      <c r="J710" s="176"/>
      <c r="K710" s="230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  <c r="AA710" s="271"/>
      <c r="AB710" s="271"/>
      <c r="AC710" s="271"/>
      <c r="AD710" s="271"/>
      <c r="AE710" s="271"/>
      <c r="AF710" s="271"/>
      <c r="AG710" s="271"/>
      <c r="AH710" s="271"/>
      <c r="AI710" s="271"/>
      <c r="AJ710" s="271"/>
      <c r="AK710" s="271"/>
      <c r="AL710" s="271"/>
      <c r="AM710" s="271"/>
    </row>
    <row r="711" ht="21.75" customHeight="1" spans="1:39">
      <c r="A711" s="271"/>
      <c r="B711" s="176"/>
      <c r="C711" s="176"/>
      <c r="D711" s="176"/>
      <c r="E711" s="176"/>
      <c r="F711" s="36"/>
      <c r="G711" s="176"/>
      <c r="H711" s="176"/>
      <c r="I711" s="176"/>
      <c r="J711" s="176"/>
      <c r="K711" s="230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  <c r="AA711" s="271"/>
      <c r="AB711" s="271"/>
      <c r="AC711" s="271"/>
      <c r="AD711" s="271"/>
      <c r="AE711" s="271"/>
      <c r="AF711" s="271"/>
      <c r="AG711" s="271"/>
      <c r="AH711" s="271"/>
      <c r="AI711" s="271"/>
      <c r="AJ711" s="271"/>
      <c r="AK711" s="271"/>
      <c r="AL711" s="271"/>
      <c r="AM711" s="271"/>
    </row>
    <row r="712" ht="21.75" customHeight="1" spans="1:39">
      <c r="A712" s="271"/>
      <c r="B712" s="176"/>
      <c r="C712" s="176"/>
      <c r="D712" s="176"/>
      <c r="E712" s="176"/>
      <c r="F712" s="36"/>
      <c r="G712" s="176"/>
      <c r="H712" s="176"/>
      <c r="I712" s="176"/>
      <c r="J712" s="176"/>
      <c r="K712" s="230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  <c r="AA712" s="271"/>
      <c r="AB712" s="271"/>
      <c r="AC712" s="271"/>
      <c r="AD712" s="271"/>
      <c r="AE712" s="271"/>
      <c r="AF712" s="271"/>
      <c r="AG712" s="271"/>
      <c r="AH712" s="271"/>
      <c r="AI712" s="271"/>
      <c r="AJ712" s="271"/>
      <c r="AK712" s="271"/>
      <c r="AL712" s="271"/>
      <c r="AM712" s="271"/>
    </row>
    <row r="713" ht="21.75" customHeight="1" spans="1:39">
      <c r="A713" s="271"/>
      <c r="B713" s="176"/>
      <c r="C713" s="176"/>
      <c r="D713" s="176"/>
      <c r="E713" s="176"/>
      <c r="F713" s="36"/>
      <c r="G713" s="176"/>
      <c r="H713" s="176"/>
      <c r="I713" s="176"/>
      <c r="J713" s="176"/>
      <c r="K713" s="230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  <c r="AA713" s="271"/>
      <c r="AB713" s="271"/>
      <c r="AC713" s="271"/>
      <c r="AD713" s="271"/>
      <c r="AE713" s="271"/>
      <c r="AF713" s="271"/>
      <c r="AG713" s="271"/>
      <c r="AH713" s="271"/>
      <c r="AI713" s="271"/>
      <c r="AJ713" s="271"/>
      <c r="AK713" s="271"/>
      <c r="AL713" s="271"/>
      <c r="AM713" s="271"/>
    </row>
    <row r="714" ht="21.75" customHeight="1" spans="1:39">
      <c r="A714" s="271"/>
      <c r="B714" s="176"/>
      <c r="C714" s="176"/>
      <c r="D714" s="176"/>
      <c r="E714" s="176"/>
      <c r="F714" s="36"/>
      <c r="G714" s="176"/>
      <c r="H714" s="176"/>
      <c r="I714" s="176"/>
      <c r="J714" s="176"/>
      <c r="K714" s="230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  <c r="AA714" s="271"/>
      <c r="AB714" s="271"/>
      <c r="AC714" s="271"/>
      <c r="AD714" s="271"/>
      <c r="AE714" s="271"/>
      <c r="AF714" s="271"/>
      <c r="AG714" s="271"/>
      <c r="AH714" s="271"/>
      <c r="AI714" s="271"/>
      <c r="AJ714" s="271"/>
      <c r="AK714" s="271"/>
      <c r="AL714" s="271"/>
      <c r="AM714" s="271"/>
    </row>
    <row r="715" ht="21.75" customHeight="1" spans="1:39">
      <c r="A715" s="271"/>
      <c r="B715" s="176"/>
      <c r="C715" s="176"/>
      <c r="D715" s="176"/>
      <c r="E715" s="176"/>
      <c r="F715" s="36"/>
      <c r="G715" s="176"/>
      <c r="H715" s="176"/>
      <c r="I715" s="176"/>
      <c r="J715" s="176"/>
      <c r="K715" s="230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271"/>
      <c r="AL715" s="271"/>
      <c r="AM715" s="271"/>
    </row>
    <row r="716" ht="21.75" customHeight="1" spans="1:39">
      <c r="A716" s="271"/>
      <c r="B716" s="176"/>
      <c r="C716" s="176"/>
      <c r="D716" s="176"/>
      <c r="E716" s="176"/>
      <c r="F716" s="36"/>
      <c r="G716" s="176"/>
      <c r="H716" s="176"/>
      <c r="I716" s="176"/>
      <c r="J716" s="176"/>
      <c r="K716" s="230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  <c r="AA716" s="271"/>
      <c r="AB716" s="271"/>
      <c r="AC716" s="271"/>
      <c r="AD716" s="271"/>
      <c r="AE716" s="271"/>
      <c r="AF716" s="271"/>
      <c r="AG716" s="271"/>
      <c r="AH716" s="271"/>
      <c r="AI716" s="271"/>
      <c r="AJ716" s="271"/>
      <c r="AK716" s="271"/>
      <c r="AL716" s="271"/>
      <c r="AM716" s="271"/>
    </row>
    <row r="717" ht="21.75" customHeight="1" spans="1:39">
      <c r="A717" s="271"/>
      <c r="B717" s="176"/>
      <c r="C717" s="176"/>
      <c r="D717" s="176"/>
      <c r="E717" s="176"/>
      <c r="F717" s="36"/>
      <c r="G717" s="176"/>
      <c r="H717" s="176"/>
      <c r="I717" s="176"/>
      <c r="J717" s="176"/>
      <c r="K717" s="230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  <c r="AA717" s="271"/>
      <c r="AB717" s="271"/>
      <c r="AC717" s="271"/>
      <c r="AD717" s="271"/>
      <c r="AE717" s="271"/>
      <c r="AF717" s="271"/>
      <c r="AG717" s="271"/>
      <c r="AH717" s="271"/>
      <c r="AI717" s="271"/>
      <c r="AJ717" s="271"/>
      <c r="AK717" s="271"/>
      <c r="AL717" s="271"/>
      <c r="AM717" s="271"/>
    </row>
    <row r="718" ht="21.75" customHeight="1" spans="1:39">
      <c r="A718" s="271"/>
      <c r="B718" s="176"/>
      <c r="C718" s="176"/>
      <c r="D718" s="176"/>
      <c r="E718" s="176"/>
      <c r="F718" s="36"/>
      <c r="G718" s="176"/>
      <c r="H718" s="176"/>
      <c r="I718" s="176"/>
      <c r="J718" s="176"/>
      <c r="K718" s="230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  <c r="AA718" s="271"/>
      <c r="AB718" s="271"/>
      <c r="AC718" s="271"/>
      <c r="AD718" s="271"/>
      <c r="AE718" s="271"/>
      <c r="AF718" s="271"/>
      <c r="AG718" s="271"/>
      <c r="AH718" s="271"/>
      <c r="AI718" s="271"/>
      <c r="AJ718" s="271"/>
      <c r="AK718" s="271"/>
      <c r="AL718" s="271"/>
      <c r="AM718" s="271"/>
    </row>
    <row r="719" ht="21.75" customHeight="1" spans="1:39">
      <c r="A719" s="271"/>
      <c r="B719" s="176"/>
      <c r="C719" s="176"/>
      <c r="D719" s="176"/>
      <c r="E719" s="176"/>
      <c r="F719" s="36"/>
      <c r="G719" s="176"/>
      <c r="H719" s="176"/>
      <c r="I719" s="176"/>
      <c r="J719" s="176"/>
      <c r="K719" s="230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  <c r="AA719" s="271"/>
      <c r="AB719" s="271"/>
      <c r="AC719" s="271"/>
      <c r="AD719" s="271"/>
      <c r="AE719" s="271"/>
      <c r="AF719" s="271"/>
      <c r="AG719" s="271"/>
      <c r="AH719" s="271"/>
      <c r="AI719" s="271"/>
      <c r="AJ719" s="271"/>
      <c r="AK719" s="271"/>
      <c r="AL719" s="271"/>
      <c r="AM719" s="271"/>
    </row>
    <row r="720" ht="21.75" customHeight="1" spans="1:39">
      <c r="A720" s="271"/>
      <c r="B720" s="176"/>
      <c r="C720" s="176"/>
      <c r="D720" s="176"/>
      <c r="E720" s="176"/>
      <c r="F720" s="36"/>
      <c r="G720" s="176"/>
      <c r="H720" s="176"/>
      <c r="I720" s="176"/>
      <c r="J720" s="176"/>
      <c r="K720" s="230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271"/>
      <c r="AL720" s="271"/>
      <c r="AM720" s="271"/>
    </row>
    <row r="721" ht="21.75" customHeight="1" spans="1:39">
      <c r="A721" s="271"/>
      <c r="B721" s="176"/>
      <c r="C721" s="176"/>
      <c r="D721" s="176"/>
      <c r="E721" s="176"/>
      <c r="F721" s="36"/>
      <c r="G721" s="176"/>
      <c r="H721" s="176"/>
      <c r="I721" s="176"/>
      <c r="J721" s="176"/>
      <c r="K721" s="230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  <c r="AA721" s="271"/>
      <c r="AB721" s="271"/>
      <c r="AC721" s="271"/>
      <c r="AD721" s="271"/>
      <c r="AE721" s="271"/>
      <c r="AF721" s="271"/>
      <c r="AG721" s="271"/>
      <c r="AH721" s="271"/>
      <c r="AI721" s="271"/>
      <c r="AJ721" s="271"/>
      <c r="AK721" s="271"/>
      <c r="AL721" s="271"/>
      <c r="AM721" s="271"/>
    </row>
    <row r="722" ht="21.75" customHeight="1" spans="1:39">
      <c r="A722" s="271"/>
      <c r="B722" s="176"/>
      <c r="C722" s="176"/>
      <c r="D722" s="176"/>
      <c r="E722" s="176"/>
      <c r="F722" s="36"/>
      <c r="G722" s="176"/>
      <c r="H722" s="176"/>
      <c r="I722" s="176"/>
      <c r="J722" s="176"/>
      <c r="K722" s="230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  <c r="AA722" s="271"/>
      <c r="AB722" s="271"/>
      <c r="AC722" s="271"/>
      <c r="AD722" s="271"/>
      <c r="AE722" s="271"/>
      <c r="AF722" s="271"/>
      <c r="AG722" s="271"/>
      <c r="AH722" s="271"/>
      <c r="AI722" s="271"/>
      <c r="AJ722" s="271"/>
      <c r="AK722" s="271"/>
      <c r="AL722" s="271"/>
      <c r="AM722" s="271"/>
    </row>
    <row r="723" ht="21.75" customHeight="1" spans="1:39">
      <c r="A723" s="271"/>
      <c r="B723" s="176"/>
      <c r="C723" s="176"/>
      <c r="D723" s="176"/>
      <c r="E723" s="176"/>
      <c r="F723" s="36"/>
      <c r="G723" s="176"/>
      <c r="H723" s="176"/>
      <c r="I723" s="176"/>
      <c r="J723" s="176"/>
      <c r="K723" s="230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  <c r="AA723" s="271"/>
      <c r="AB723" s="271"/>
      <c r="AC723" s="271"/>
      <c r="AD723" s="271"/>
      <c r="AE723" s="271"/>
      <c r="AF723" s="271"/>
      <c r="AG723" s="271"/>
      <c r="AH723" s="271"/>
      <c r="AI723" s="271"/>
      <c r="AJ723" s="271"/>
      <c r="AK723" s="271"/>
      <c r="AL723" s="271"/>
      <c r="AM723" s="271"/>
    </row>
    <row r="724" ht="21.75" customHeight="1" spans="1:39">
      <c r="A724" s="271"/>
      <c r="B724" s="176"/>
      <c r="C724" s="176"/>
      <c r="D724" s="176"/>
      <c r="E724" s="176"/>
      <c r="F724" s="36"/>
      <c r="G724" s="176"/>
      <c r="H724" s="176"/>
      <c r="I724" s="176"/>
      <c r="J724" s="176"/>
      <c r="K724" s="230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  <c r="AA724" s="271"/>
      <c r="AB724" s="271"/>
      <c r="AC724" s="271"/>
      <c r="AD724" s="271"/>
      <c r="AE724" s="271"/>
      <c r="AF724" s="271"/>
      <c r="AG724" s="271"/>
      <c r="AH724" s="271"/>
      <c r="AI724" s="271"/>
      <c r="AJ724" s="271"/>
      <c r="AK724" s="271"/>
      <c r="AL724" s="271"/>
      <c r="AM724" s="271"/>
    </row>
    <row r="725" ht="21.75" customHeight="1" spans="1:39">
      <c r="A725" s="271"/>
      <c r="B725" s="176"/>
      <c r="C725" s="176"/>
      <c r="D725" s="176"/>
      <c r="E725" s="176"/>
      <c r="F725" s="36"/>
      <c r="G725" s="176"/>
      <c r="H725" s="176"/>
      <c r="I725" s="176"/>
      <c r="J725" s="176"/>
      <c r="K725" s="230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271"/>
      <c r="AL725" s="271"/>
      <c r="AM725" s="271"/>
    </row>
    <row r="726" ht="21.75" customHeight="1" spans="1:39">
      <c r="A726" s="271"/>
      <c r="B726" s="176"/>
      <c r="C726" s="176"/>
      <c r="D726" s="176"/>
      <c r="E726" s="176"/>
      <c r="F726" s="36"/>
      <c r="G726" s="176"/>
      <c r="H726" s="176"/>
      <c r="I726" s="176"/>
      <c r="J726" s="176"/>
      <c r="K726" s="230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  <c r="AA726" s="271"/>
      <c r="AB726" s="271"/>
      <c r="AC726" s="271"/>
      <c r="AD726" s="271"/>
      <c r="AE726" s="271"/>
      <c r="AF726" s="271"/>
      <c r="AG726" s="271"/>
      <c r="AH726" s="271"/>
      <c r="AI726" s="271"/>
      <c r="AJ726" s="271"/>
      <c r="AK726" s="271"/>
      <c r="AL726" s="271"/>
      <c r="AM726" s="271"/>
    </row>
    <row r="727" ht="21.75" customHeight="1" spans="1:39">
      <c r="A727" s="271"/>
      <c r="B727" s="176"/>
      <c r="C727" s="176"/>
      <c r="D727" s="176"/>
      <c r="E727" s="176"/>
      <c r="F727" s="36"/>
      <c r="G727" s="176"/>
      <c r="H727" s="176"/>
      <c r="I727" s="176"/>
      <c r="J727" s="176"/>
      <c r="K727" s="230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  <c r="AA727" s="271"/>
      <c r="AB727" s="271"/>
      <c r="AC727" s="271"/>
      <c r="AD727" s="271"/>
      <c r="AE727" s="271"/>
      <c r="AF727" s="271"/>
      <c r="AG727" s="271"/>
      <c r="AH727" s="271"/>
      <c r="AI727" s="271"/>
      <c r="AJ727" s="271"/>
      <c r="AK727" s="271"/>
      <c r="AL727" s="271"/>
      <c r="AM727" s="271"/>
    </row>
    <row r="728" ht="21.75" customHeight="1" spans="1:39">
      <c r="A728" s="271"/>
      <c r="B728" s="176"/>
      <c r="C728" s="176"/>
      <c r="D728" s="176"/>
      <c r="E728" s="176"/>
      <c r="F728" s="36"/>
      <c r="G728" s="176"/>
      <c r="H728" s="176"/>
      <c r="I728" s="176"/>
      <c r="J728" s="176"/>
      <c r="K728" s="230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  <c r="AA728" s="271"/>
      <c r="AB728" s="271"/>
      <c r="AC728" s="271"/>
      <c r="AD728" s="271"/>
      <c r="AE728" s="271"/>
      <c r="AF728" s="271"/>
      <c r="AG728" s="271"/>
      <c r="AH728" s="271"/>
      <c r="AI728" s="271"/>
      <c r="AJ728" s="271"/>
      <c r="AK728" s="271"/>
      <c r="AL728" s="271"/>
      <c r="AM728" s="271"/>
    </row>
    <row r="729" ht="21.75" customHeight="1" spans="1:39">
      <c r="A729" s="271"/>
      <c r="B729" s="176"/>
      <c r="C729" s="176"/>
      <c r="D729" s="176"/>
      <c r="E729" s="176"/>
      <c r="F729" s="36"/>
      <c r="G729" s="176"/>
      <c r="H729" s="176"/>
      <c r="I729" s="176"/>
      <c r="J729" s="176"/>
      <c r="K729" s="230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  <c r="AA729" s="271"/>
      <c r="AB729" s="271"/>
      <c r="AC729" s="271"/>
      <c r="AD729" s="271"/>
      <c r="AE729" s="271"/>
      <c r="AF729" s="271"/>
      <c r="AG729" s="271"/>
      <c r="AH729" s="271"/>
      <c r="AI729" s="271"/>
      <c r="AJ729" s="271"/>
      <c r="AK729" s="271"/>
      <c r="AL729" s="271"/>
      <c r="AM729" s="271"/>
    </row>
    <row r="730" ht="21.75" customHeight="1" spans="1:39">
      <c r="A730" s="271"/>
      <c r="B730" s="176"/>
      <c r="C730" s="176"/>
      <c r="D730" s="176"/>
      <c r="E730" s="176"/>
      <c r="F730" s="36"/>
      <c r="G730" s="176"/>
      <c r="H730" s="176"/>
      <c r="I730" s="176"/>
      <c r="J730" s="176"/>
      <c r="K730" s="230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  <c r="AA730" s="271"/>
      <c r="AB730" s="271"/>
      <c r="AC730" s="271"/>
      <c r="AD730" s="271"/>
      <c r="AE730" s="271"/>
      <c r="AF730" s="271"/>
      <c r="AG730" s="271"/>
      <c r="AH730" s="271"/>
      <c r="AI730" s="271"/>
      <c r="AJ730" s="271"/>
      <c r="AK730" s="271"/>
      <c r="AL730" s="271"/>
      <c r="AM730" s="271"/>
    </row>
    <row r="731" ht="21.75" customHeight="1" spans="1:39">
      <c r="A731" s="271"/>
      <c r="B731" s="176"/>
      <c r="C731" s="176"/>
      <c r="D731" s="176"/>
      <c r="E731" s="176"/>
      <c r="F731" s="36"/>
      <c r="G731" s="176"/>
      <c r="H731" s="176"/>
      <c r="I731" s="176"/>
      <c r="J731" s="176"/>
      <c r="K731" s="230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  <c r="AA731" s="271"/>
      <c r="AB731" s="271"/>
      <c r="AC731" s="271"/>
      <c r="AD731" s="271"/>
      <c r="AE731" s="271"/>
      <c r="AF731" s="271"/>
      <c r="AG731" s="271"/>
      <c r="AH731" s="271"/>
      <c r="AI731" s="271"/>
      <c r="AJ731" s="271"/>
      <c r="AK731" s="271"/>
      <c r="AL731" s="271"/>
      <c r="AM731" s="271"/>
    </row>
    <row r="732" ht="21.75" customHeight="1" spans="1:39">
      <c r="A732" s="271"/>
      <c r="B732" s="176"/>
      <c r="C732" s="176"/>
      <c r="D732" s="176"/>
      <c r="E732" s="176"/>
      <c r="F732" s="36"/>
      <c r="G732" s="176"/>
      <c r="H732" s="176"/>
      <c r="I732" s="176"/>
      <c r="J732" s="176"/>
      <c r="K732" s="230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  <c r="AA732" s="271"/>
      <c r="AB732" s="271"/>
      <c r="AC732" s="271"/>
      <c r="AD732" s="271"/>
      <c r="AE732" s="271"/>
      <c r="AF732" s="271"/>
      <c r="AG732" s="271"/>
      <c r="AH732" s="271"/>
      <c r="AI732" s="271"/>
      <c r="AJ732" s="271"/>
      <c r="AK732" s="271"/>
      <c r="AL732" s="271"/>
      <c r="AM732" s="271"/>
    </row>
    <row r="733" ht="21.75" customHeight="1" spans="1:39">
      <c r="A733" s="271"/>
      <c r="B733" s="176"/>
      <c r="C733" s="176"/>
      <c r="D733" s="176"/>
      <c r="E733" s="176"/>
      <c r="F733" s="36"/>
      <c r="G733" s="176"/>
      <c r="H733" s="176"/>
      <c r="I733" s="176"/>
      <c r="J733" s="176"/>
      <c r="K733" s="230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  <c r="AA733" s="271"/>
      <c r="AB733" s="271"/>
      <c r="AC733" s="271"/>
      <c r="AD733" s="271"/>
      <c r="AE733" s="271"/>
      <c r="AF733" s="271"/>
      <c r="AG733" s="271"/>
      <c r="AH733" s="271"/>
      <c r="AI733" s="271"/>
      <c r="AJ733" s="271"/>
      <c r="AK733" s="271"/>
      <c r="AL733" s="271"/>
      <c r="AM733" s="271"/>
    </row>
    <row r="734" ht="21.75" customHeight="1" spans="1:39">
      <c r="A734" s="271"/>
      <c r="B734" s="176"/>
      <c r="C734" s="176"/>
      <c r="D734" s="176"/>
      <c r="E734" s="176"/>
      <c r="F734" s="36"/>
      <c r="G734" s="176"/>
      <c r="H734" s="176"/>
      <c r="I734" s="176"/>
      <c r="J734" s="176"/>
      <c r="K734" s="230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  <c r="AA734" s="271"/>
      <c r="AB734" s="271"/>
      <c r="AC734" s="271"/>
      <c r="AD734" s="271"/>
      <c r="AE734" s="271"/>
      <c r="AF734" s="271"/>
      <c r="AG734" s="271"/>
      <c r="AH734" s="271"/>
      <c r="AI734" s="271"/>
      <c r="AJ734" s="271"/>
      <c r="AK734" s="271"/>
      <c r="AL734" s="271"/>
      <c r="AM734" s="271"/>
    </row>
    <row r="735" ht="21.75" customHeight="1" spans="1:39">
      <c r="A735" s="271"/>
      <c r="B735" s="176"/>
      <c r="C735" s="176"/>
      <c r="D735" s="176"/>
      <c r="E735" s="176"/>
      <c r="F735" s="36"/>
      <c r="G735" s="176"/>
      <c r="H735" s="176"/>
      <c r="I735" s="176"/>
      <c r="J735" s="176"/>
      <c r="K735" s="230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  <c r="AA735" s="271"/>
      <c r="AB735" s="271"/>
      <c r="AC735" s="271"/>
      <c r="AD735" s="271"/>
      <c r="AE735" s="271"/>
      <c r="AF735" s="271"/>
      <c r="AG735" s="271"/>
      <c r="AH735" s="271"/>
      <c r="AI735" s="271"/>
      <c r="AJ735" s="271"/>
      <c r="AK735" s="271"/>
      <c r="AL735" s="271"/>
      <c r="AM735" s="271"/>
    </row>
    <row r="736" ht="21.75" customHeight="1" spans="1:39">
      <c r="A736" s="271"/>
      <c r="B736" s="176"/>
      <c r="C736" s="176"/>
      <c r="D736" s="176"/>
      <c r="E736" s="176"/>
      <c r="F736" s="36"/>
      <c r="G736" s="176"/>
      <c r="H736" s="176"/>
      <c r="I736" s="176"/>
      <c r="J736" s="176"/>
      <c r="K736" s="230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  <c r="AA736" s="271"/>
      <c r="AB736" s="271"/>
      <c r="AC736" s="271"/>
      <c r="AD736" s="271"/>
      <c r="AE736" s="271"/>
      <c r="AF736" s="271"/>
      <c r="AG736" s="271"/>
      <c r="AH736" s="271"/>
      <c r="AI736" s="271"/>
      <c r="AJ736" s="271"/>
      <c r="AK736" s="271"/>
      <c r="AL736" s="271"/>
      <c r="AM736" s="271"/>
    </row>
    <row r="737" ht="21.75" customHeight="1" spans="1:39">
      <c r="A737" s="271"/>
      <c r="B737" s="176"/>
      <c r="C737" s="176"/>
      <c r="D737" s="176"/>
      <c r="E737" s="176"/>
      <c r="F737" s="36"/>
      <c r="G737" s="176"/>
      <c r="H737" s="176"/>
      <c r="I737" s="176"/>
      <c r="J737" s="176"/>
      <c r="K737" s="230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  <c r="AA737" s="271"/>
      <c r="AB737" s="271"/>
      <c r="AC737" s="271"/>
      <c r="AD737" s="271"/>
      <c r="AE737" s="271"/>
      <c r="AF737" s="271"/>
      <c r="AG737" s="271"/>
      <c r="AH737" s="271"/>
      <c r="AI737" s="271"/>
      <c r="AJ737" s="271"/>
      <c r="AK737" s="271"/>
      <c r="AL737" s="271"/>
      <c r="AM737" s="271"/>
    </row>
    <row r="738" ht="21.75" customHeight="1" spans="1:39">
      <c r="A738" s="271"/>
      <c r="B738" s="176"/>
      <c r="C738" s="176"/>
      <c r="D738" s="176"/>
      <c r="E738" s="176"/>
      <c r="F738" s="36"/>
      <c r="G738" s="176"/>
      <c r="H738" s="176"/>
      <c r="I738" s="176"/>
      <c r="J738" s="176"/>
      <c r="K738" s="230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271"/>
      <c r="AL738" s="271"/>
      <c r="AM738" s="271"/>
    </row>
    <row r="739" ht="21.75" customHeight="1" spans="1:39">
      <c r="A739" s="271"/>
      <c r="B739" s="176"/>
      <c r="C739" s="176"/>
      <c r="D739" s="176"/>
      <c r="E739" s="176"/>
      <c r="F739" s="36"/>
      <c r="G739" s="176"/>
      <c r="H739" s="176"/>
      <c r="I739" s="176"/>
      <c r="J739" s="176"/>
      <c r="K739" s="230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  <c r="AA739" s="271"/>
      <c r="AB739" s="271"/>
      <c r="AC739" s="271"/>
      <c r="AD739" s="271"/>
      <c r="AE739" s="271"/>
      <c r="AF739" s="271"/>
      <c r="AG739" s="271"/>
      <c r="AH739" s="271"/>
      <c r="AI739" s="271"/>
      <c r="AJ739" s="271"/>
      <c r="AK739" s="271"/>
      <c r="AL739" s="271"/>
      <c r="AM739" s="271"/>
    </row>
    <row r="740" ht="21.75" customHeight="1" spans="1:39">
      <c r="A740" s="271"/>
      <c r="B740" s="176"/>
      <c r="C740" s="176"/>
      <c r="D740" s="176"/>
      <c r="E740" s="176"/>
      <c r="F740" s="36"/>
      <c r="G740" s="176"/>
      <c r="H740" s="176"/>
      <c r="I740" s="176"/>
      <c r="J740" s="176"/>
      <c r="K740" s="230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  <c r="AA740" s="271"/>
      <c r="AB740" s="271"/>
      <c r="AC740" s="271"/>
      <c r="AD740" s="271"/>
      <c r="AE740" s="271"/>
      <c r="AF740" s="271"/>
      <c r="AG740" s="271"/>
      <c r="AH740" s="271"/>
      <c r="AI740" s="271"/>
      <c r="AJ740" s="271"/>
      <c r="AK740" s="271"/>
      <c r="AL740" s="271"/>
      <c r="AM740" s="271"/>
    </row>
    <row r="741" ht="21.75" customHeight="1" spans="1:39">
      <c r="A741" s="271"/>
      <c r="B741" s="176"/>
      <c r="C741" s="176"/>
      <c r="D741" s="176"/>
      <c r="E741" s="176"/>
      <c r="F741" s="36"/>
      <c r="G741" s="176"/>
      <c r="H741" s="176"/>
      <c r="I741" s="176"/>
      <c r="J741" s="176"/>
      <c r="K741" s="230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  <c r="AA741" s="271"/>
      <c r="AB741" s="271"/>
      <c r="AC741" s="271"/>
      <c r="AD741" s="271"/>
      <c r="AE741" s="271"/>
      <c r="AF741" s="271"/>
      <c r="AG741" s="271"/>
      <c r="AH741" s="271"/>
      <c r="AI741" s="271"/>
      <c r="AJ741" s="271"/>
      <c r="AK741" s="271"/>
      <c r="AL741" s="271"/>
      <c r="AM741" s="271"/>
    </row>
    <row r="742" ht="21.75" customHeight="1" spans="1:39">
      <c r="A742" s="271"/>
      <c r="B742" s="176"/>
      <c r="C742" s="176"/>
      <c r="D742" s="176"/>
      <c r="E742" s="176"/>
      <c r="F742" s="36"/>
      <c r="G742" s="176"/>
      <c r="H742" s="176"/>
      <c r="I742" s="176"/>
      <c r="J742" s="176"/>
      <c r="K742" s="230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  <c r="AA742" s="271"/>
      <c r="AB742" s="271"/>
      <c r="AC742" s="271"/>
      <c r="AD742" s="271"/>
      <c r="AE742" s="271"/>
      <c r="AF742" s="271"/>
      <c r="AG742" s="271"/>
      <c r="AH742" s="271"/>
      <c r="AI742" s="271"/>
      <c r="AJ742" s="271"/>
      <c r="AK742" s="271"/>
      <c r="AL742" s="271"/>
      <c r="AM742" s="271"/>
    </row>
    <row r="743" ht="21.75" customHeight="1" spans="1:39">
      <c r="A743" s="271"/>
      <c r="B743" s="176"/>
      <c r="C743" s="176"/>
      <c r="D743" s="176"/>
      <c r="E743" s="176"/>
      <c r="F743" s="36"/>
      <c r="G743" s="176"/>
      <c r="H743" s="176"/>
      <c r="I743" s="176"/>
      <c r="J743" s="176"/>
      <c r="K743" s="230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  <c r="AA743" s="271"/>
      <c r="AB743" s="271"/>
      <c r="AC743" s="271"/>
      <c r="AD743" s="271"/>
      <c r="AE743" s="271"/>
      <c r="AF743" s="271"/>
      <c r="AG743" s="271"/>
      <c r="AH743" s="271"/>
      <c r="AI743" s="271"/>
      <c r="AJ743" s="271"/>
      <c r="AK743" s="271"/>
      <c r="AL743" s="271"/>
      <c r="AM743" s="271"/>
    </row>
    <row r="744" ht="21.75" customHeight="1" spans="1:39">
      <c r="A744" s="271"/>
      <c r="B744" s="176"/>
      <c r="C744" s="176"/>
      <c r="D744" s="176"/>
      <c r="E744" s="176"/>
      <c r="F744" s="36"/>
      <c r="G744" s="176"/>
      <c r="H744" s="176"/>
      <c r="I744" s="176"/>
      <c r="J744" s="176"/>
      <c r="K744" s="230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271"/>
      <c r="AL744" s="271"/>
      <c r="AM744" s="271"/>
    </row>
    <row r="745" ht="21.75" customHeight="1" spans="1:39">
      <c r="A745" s="271"/>
      <c r="B745" s="176"/>
      <c r="C745" s="176"/>
      <c r="D745" s="176"/>
      <c r="E745" s="176"/>
      <c r="F745" s="36"/>
      <c r="G745" s="176"/>
      <c r="H745" s="176"/>
      <c r="I745" s="176"/>
      <c r="J745" s="176"/>
      <c r="K745" s="230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  <c r="AA745" s="271"/>
      <c r="AB745" s="271"/>
      <c r="AC745" s="271"/>
      <c r="AD745" s="271"/>
      <c r="AE745" s="271"/>
      <c r="AF745" s="271"/>
      <c r="AG745" s="271"/>
      <c r="AH745" s="271"/>
      <c r="AI745" s="271"/>
      <c r="AJ745" s="271"/>
      <c r="AK745" s="271"/>
      <c r="AL745" s="271"/>
      <c r="AM745" s="271"/>
    </row>
    <row r="746" ht="21.75" customHeight="1" spans="1:39">
      <c r="A746" s="271"/>
      <c r="B746" s="176"/>
      <c r="C746" s="176"/>
      <c r="D746" s="176"/>
      <c r="E746" s="176"/>
      <c r="F746" s="36"/>
      <c r="G746" s="176"/>
      <c r="H746" s="176"/>
      <c r="I746" s="176"/>
      <c r="J746" s="176"/>
      <c r="K746" s="230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  <c r="AA746" s="271"/>
      <c r="AB746" s="271"/>
      <c r="AC746" s="271"/>
      <c r="AD746" s="271"/>
      <c r="AE746" s="271"/>
      <c r="AF746" s="271"/>
      <c r="AG746" s="271"/>
      <c r="AH746" s="271"/>
      <c r="AI746" s="271"/>
      <c r="AJ746" s="271"/>
      <c r="AK746" s="271"/>
      <c r="AL746" s="271"/>
      <c r="AM746" s="271"/>
    </row>
    <row r="747" ht="21.75" customHeight="1" spans="1:39">
      <c r="A747" s="271"/>
      <c r="B747" s="176"/>
      <c r="C747" s="176"/>
      <c r="D747" s="176"/>
      <c r="E747" s="176"/>
      <c r="F747" s="36"/>
      <c r="G747" s="176"/>
      <c r="H747" s="176"/>
      <c r="I747" s="176"/>
      <c r="J747" s="176"/>
      <c r="K747" s="230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  <c r="AA747" s="271"/>
      <c r="AB747" s="271"/>
      <c r="AC747" s="271"/>
      <c r="AD747" s="271"/>
      <c r="AE747" s="271"/>
      <c r="AF747" s="271"/>
      <c r="AG747" s="271"/>
      <c r="AH747" s="271"/>
      <c r="AI747" s="271"/>
      <c r="AJ747" s="271"/>
      <c r="AK747" s="271"/>
      <c r="AL747" s="271"/>
      <c r="AM747" s="271"/>
    </row>
    <row r="748" ht="21.75" customHeight="1" spans="1:39">
      <c r="A748" s="271"/>
      <c r="B748" s="176"/>
      <c r="C748" s="176"/>
      <c r="D748" s="176"/>
      <c r="E748" s="176"/>
      <c r="F748" s="36"/>
      <c r="G748" s="176"/>
      <c r="H748" s="176"/>
      <c r="I748" s="176"/>
      <c r="J748" s="176"/>
      <c r="K748" s="230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  <c r="AA748" s="271"/>
      <c r="AB748" s="271"/>
      <c r="AC748" s="271"/>
      <c r="AD748" s="271"/>
      <c r="AE748" s="271"/>
      <c r="AF748" s="271"/>
      <c r="AG748" s="271"/>
      <c r="AH748" s="271"/>
      <c r="AI748" s="271"/>
      <c r="AJ748" s="271"/>
      <c r="AK748" s="271"/>
      <c r="AL748" s="271"/>
      <c r="AM748" s="271"/>
    </row>
    <row r="749" ht="21.75" customHeight="1" spans="1:39">
      <c r="A749" s="271"/>
      <c r="B749" s="176"/>
      <c r="C749" s="176"/>
      <c r="D749" s="176"/>
      <c r="E749" s="176"/>
      <c r="F749" s="36"/>
      <c r="G749" s="176"/>
      <c r="H749" s="176"/>
      <c r="I749" s="176"/>
      <c r="J749" s="176"/>
      <c r="K749" s="230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  <c r="AA749" s="271"/>
      <c r="AB749" s="271"/>
      <c r="AC749" s="271"/>
      <c r="AD749" s="271"/>
      <c r="AE749" s="271"/>
      <c r="AF749" s="271"/>
      <c r="AG749" s="271"/>
      <c r="AH749" s="271"/>
      <c r="AI749" s="271"/>
      <c r="AJ749" s="271"/>
      <c r="AK749" s="271"/>
      <c r="AL749" s="271"/>
      <c r="AM749" s="271"/>
    </row>
    <row r="750" ht="21.75" customHeight="1" spans="1:39">
      <c r="A750" s="271"/>
      <c r="B750" s="176"/>
      <c r="C750" s="176"/>
      <c r="D750" s="176"/>
      <c r="E750" s="176"/>
      <c r="F750" s="36"/>
      <c r="G750" s="176"/>
      <c r="H750" s="176"/>
      <c r="I750" s="176"/>
      <c r="J750" s="176"/>
      <c r="K750" s="230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271"/>
      <c r="AL750" s="271"/>
      <c r="AM750" s="271"/>
    </row>
    <row r="751" ht="21.75" customHeight="1" spans="1:39">
      <c r="A751" s="271"/>
      <c r="B751" s="176"/>
      <c r="C751" s="176"/>
      <c r="D751" s="176"/>
      <c r="E751" s="176"/>
      <c r="F751" s="36"/>
      <c r="G751" s="176"/>
      <c r="H751" s="176"/>
      <c r="I751" s="176"/>
      <c r="J751" s="176"/>
      <c r="K751" s="230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  <c r="AA751" s="271"/>
      <c r="AB751" s="271"/>
      <c r="AC751" s="271"/>
      <c r="AD751" s="271"/>
      <c r="AE751" s="271"/>
      <c r="AF751" s="271"/>
      <c r="AG751" s="271"/>
      <c r="AH751" s="271"/>
      <c r="AI751" s="271"/>
      <c r="AJ751" s="271"/>
      <c r="AK751" s="271"/>
      <c r="AL751" s="271"/>
      <c r="AM751" s="271"/>
    </row>
    <row r="752" ht="21.75" customHeight="1" spans="1:39">
      <c r="A752" s="271"/>
      <c r="B752" s="176"/>
      <c r="C752" s="176"/>
      <c r="D752" s="176"/>
      <c r="E752" s="176"/>
      <c r="F752" s="36"/>
      <c r="G752" s="176"/>
      <c r="H752" s="176"/>
      <c r="I752" s="176"/>
      <c r="J752" s="176"/>
      <c r="K752" s="230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  <c r="AA752" s="271"/>
      <c r="AB752" s="271"/>
      <c r="AC752" s="271"/>
      <c r="AD752" s="271"/>
      <c r="AE752" s="271"/>
      <c r="AF752" s="271"/>
      <c r="AG752" s="271"/>
      <c r="AH752" s="271"/>
      <c r="AI752" s="271"/>
      <c r="AJ752" s="271"/>
      <c r="AK752" s="271"/>
      <c r="AL752" s="271"/>
      <c r="AM752" s="271"/>
    </row>
    <row r="753" ht="21.75" customHeight="1" spans="1:39">
      <c r="A753" s="271"/>
      <c r="B753" s="176"/>
      <c r="C753" s="176"/>
      <c r="D753" s="176"/>
      <c r="E753" s="176"/>
      <c r="F753" s="36"/>
      <c r="G753" s="176"/>
      <c r="H753" s="176"/>
      <c r="I753" s="176"/>
      <c r="J753" s="176"/>
      <c r="K753" s="230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  <c r="AA753" s="271"/>
      <c r="AB753" s="271"/>
      <c r="AC753" s="271"/>
      <c r="AD753" s="271"/>
      <c r="AE753" s="271"/>
      <c r="AF753" s="271"/>
      <c r="AG753" s="271"/>
      <c r="AH753" s="271"/>
      <c r="AI753" s="271"/>
      <c r="AJ753" s="271"/>
      <c r="AK753" s="271"/>
      <c r="AL753" s="271"/>
      <c r="AM753" s="271"/>
    </row>
    <row r="754" ht="21.75" customHeight="1" spans="1:39">
      <c r="A754" s="271"/>
      <c r="B754" s="176"/>
      <c r="C754" s="176"/>
      <c r="D754" s="176"/>
      <c r="E754" s="176"/>
      <c r="F754" s="36"/>
      <c r="G754" s="176"/>
      <c r="H754" s="176"/>
      <c r="I754" s="176"/>
      <c r="J754" s="176"/>
      <c r="K754" s="230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  <c r="AA754" s="271"/>
      <c r="AB754" s="271"/>
      <c r="AC754" s="271"/>
      <c r="AD754" s="271"/>
      <c r="AE754" s="271"/>
      <c r="AF754" s="271"/>
      <c r="AG754" s="271"/>
      <c r="AH754" s="271"/>
      <c r="AI754" s="271"/>
      <c r="AJ754" s="271"/>
      <c r="AK754" s="271"/>
      <c r="AL754" s="271"/>
      <c r="AM754" s="271"/>
    </row>
    <row r="755" ht="21.75" customHeight="1" spans="1:39">
      <c r="A755" s="271"/>
      <c r="B755" s="176"/>
      <c r="C755" s="176"/>
      <c r="D755" s="176"/>
      <c r="E755" s="176"/>
      <c r="F755" s="36"/>
      <c r="G755" s="176"/>
      <c r="H755" s="176"/>
      <c r="I755" s="176"/>
      <c r="J755" s="176"/>
      <c r="K755" s="230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  <c r="AA755" s="271"/>
      <c r="AB755" s="271"/>
      <c r="AC755" s="271"/>
      <c r="AD755" s="271"/>
      <c r="AE755" s="271"/>
      <c r="AF755" s="271"/>
      <c r="AG755" s="271"/>
      <c r="AH755" s="271"/>
      <c r="AI755" s="271"/>
      <c r="AJ755" s="271"/>
      <c r="AK755" s="271"/>
      <c r="AL755" s="271"/>
      <c r="AM755" s="271"/>
    </row>
    <row r="756" ht="21.75" customHeight="1" spans="1:39">
      <c r="A756" s="271"/>
      <c r="B756" s="176"/>
      <c r="C756" s="176"/>
      <c r="D756" s="176"/>
      <c r="E756" s="176"/>
      <c r="F756" s="36"/>
      <c r="G756" s="176"/>
      <c r="H756" s="176"/>
      <c r="I756" s="176"/>
      <c r="J756" s="176"/>
      <c r="K756" s="230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  <c r="AA756" s="271"/>
      <c r="AB756" s="271"/>
      <c r="AC756" s="271"/>
      <c r="AD756" s="271"/>
      <c r="AE756" s="271"/>
      <c r="AF756" s="271"/>
      <c r="AG756" s="271"/>
      <c r="AH756" s="271"/>
      <c r="AI756" s="271"/>
      <c r="AJ756" s="271"/>
      <c r="AK756" s="271"/>
      <c r="AL756" s="271"/>
      <c r="AM756" s="271"/>
    </row>
    <row r="757" ht="21.75" customHeight="1" spans="1:39">
      <c r="A757" s="271"/>
      <c r="B757" s="176"/>
      <c r="C757" s="176"/>
      <c r="D757" s="176"/>
      <c r="E757" s="176"/>
      <c r="F757" s="36"/>
      <c r="G757" s="176"/>
      <c r="H757" s="176"/>
      <c r="I757" s="176"/>
      <c r="J757" s="176"/>
      <c r="K757" s="230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  <c r="AA757" s="271"/>
      <c r="AB757" s="271"/>
      <c r="AC757" s="271"/>
      <c r="AD757" s="271"/>
      <c r="AE757" s="271"/>
      <c r="AF757" s="271"/>
      <c r="AG757" s="271"/>
      <c r="AH757" s="271"/>
      <c r="AI757" s="271"/>
      <c r="AJ757" s="271"/>
      <c r="AK757" s="271"/>
      <c r="AL757" s="271"/>
      <c r="AM757" s="271"/>
    </row>
    <row r="758" ht="21.75" customHeight="1" spans="1:39">
      <c r="A758" s="271"/>
      <c r="B758" s="176"/>
      <c r="C758" s="176"/>
      <c r="D758" s="176"/>
      <c r="E758" s="176"/>
      <c r="F758" s="36"/>
      <c r="G758" s="176"/>
      <c r="H758" s="176"/>
      <c r="I758" s="176"/>
      <c r="J758" s="176"/>
      <c r="K758" s="230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  <c r="AA758" s="271"/>
      <c r="AB758" s="271"/>
      <c r="AC758" s="271"/>
      <c r="AD758" s="271"/>
      <c r="AE758" s="271"/>
      <c r="AF758" s="271"/>
      <c r="AG758" s="271"/>
      <c r="AH758" s="271"/>
      <c r="AI758" s="271"/>
      <c r="AJ758" s="271"/>
      <c r="AK758" s="271"/>
      <c r="AL758" s="271"/>
      <c r="AM758" s="271"/>
    </row>
    <row r="759" ht="21.75" customHeight="1" spans="1:39">
      <c r="A759" s="271"/>
      <c r="B759" s="176"/>
      <c r="C759" s="176"/>
      <c r="D759" s="176"/>
      <c r="E759" s="176"/>
      <c r="F759" s="36"/>
      <c r="G759" s="176"/>
      <c r="H759" s="176"/>
      <c r="I759" s="176"/>
      <c r="J759" s="176"/>
      <c r="K759" s="230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  <c r="AA759" s="271"/>
      <c r="AB759" s="271"/>
      <c r="AC759" s="271"/>
      <c r="AD759" s="271"/>
      <c r="AE759" s="271"/>
      <c r="AF759" s="271"/>
      <c r="AG759" s="271"/>
      <c r="AH759" s="271"/>
      <c r="AI759" s="271"/>
      <c r="AJ759" s="271"/>
      <c r="AK759" s="271"/>
      <c r="AL759" s="271"/>
      <c r="AM759" s="271"/>
    </row>
    <row r="760" ht="21.75" customHeight="1" spans="1:39">
      <c r="A760" s="271"/>
      <c r="B760" s="176"/>
      <c r="C760" s="176"/>
      <c r="D760" s="176"/>
      <c r="E760" s="176"/>
      <c r="F760" s="36"/>
      <c r="G760" s="176"/>
      <c r="H760" s="176"/>
      <c r="I760" s="176"/>
      <c r="J760" s="176"/>
      <c r="K760" s="230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  <c r="AA760" s="271"/>
      <c r="AB760" s="271"/>
      <c r="AC760" s="271"/>
      <c r="AD760" s="271"/>
      <c r="AE760" s="271"/>
      <c r="AF760" s="271"/>
      <c r="AG760" s="271"/>
      <c r="AH760" s="271"/>
      <c r="AI760" s="271"/>
      <c r="AJ760" s="271"/>
      <c r="AK760" s="271"/>
      <c r="AL760" s="271"/>
      <c r="AM760" s="271"/>
    </row>
    <row r="761" ht="21.75" customHeight="1" spans="1:39">
      <c r="A761" s="271"/>
      <c r="B761" s="176"/>
      <c r="C761" s="176"/>
      <c r="D761" s="176"/>
      <c r="E761" s="176"/>
      <c r="F761" s="36"/>
      <c r="G761" s="176"/>
      <c r="H761" s="176"/>
      <c r="I761" s="176"/>
      <c r="J761" s="176"/>
      <c r="K761" s="230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271"/>
      <c r="AL761" s="271"/>
      <c r="AM761" s="271"/>
    </row>
    <row r="762" ht="21.75" customHeight="1" spans="1:39">
      <c r="A762" s="271"/>
      <c r="B762" s="176"/>
      <c r="C762" s="176"/>
      <c r="D762" s="176"/>
      <c r="E762" s="176"/>
      <c r="F762" s="36"/>
      <c r="G762" s="176"/>
      <c r="H762" s="176"/>
      <c r="I762" s="176"/>
      <c r="J762" s="176"/>
      <c r="K762" s="230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271"/>
      <c r="AL762" s="271"/>
      <c r="AM762" s="271"/>
    </row>
    <row r="763" ht="21.75" customHeight="1" spans="1:39">
      <c r="A763" s="271"/>
      <c r="B763" s="176"/>
      <c r="C763" s="176"/>
      <c r="D763" s="176"/>
      <c r="E763" s="176"/>
      <c r="F763" s="36"/>
      <c r="G763" s="176"/>
      <c r="H763" s="176"/>
      <c r="I763" s="176"/>
      <c r="J763" s="176"/>
      <c r="K763" s="230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271"/>
      <c r="AL763" s="271"/>
      <c r="AM763" s="271"/>
    </row>
    <row r="764" ht="21.75" customHeight="1" spans="1:39">
      <c r="A764" s="271"/>
      <c r="B764" s="176"/>
      <c r="C764" s="176"/>
      <c r="D764" s="176"/>
      <c r="E764" s="176"/>
      <c r="F764" s="36"/>
      <c r="G764" s="176"/>
      <c r="H764" s="176"/>
      <c r="I764" s="176"/>
      <c r="J764" s="176"/>
      <c r="K764" s="230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  <c r="AA764" s="271"/>
      <c r="AB764" s="271"/>
      <c r="AC764" s="271"/>
      <c r="AD764" s="271"/>
      <c r="AE764" s="271"/>
      <c r="AF764" s="271"/>
      <c r="AG764" s="271"/>
      <c r="AH764" s="271"/>
      <c r="AI764" s="271"/>
      <c r="AJ764" s="271"/>
      <c r="AK764" s="271"/>
      <c r="AL764" s="271"/>
      <c r="AM764" s="271"/>
    </row>
    <row r="765" ht="21.75" customHeight="1" spans="1:39">
      <c r="A765" s="271"/>
      <c r="B765" s="176"/>
      <c r="C765" s="176"/>
      <c r="D765" s="176"/>
      <c r="E765" s="176"/>
      <c r="F765" s="36"/>
      <c r="G765" s="176"/>
      <c r="H765" s="176"/>
      <c r="I765" s="176"/>
      <c r="J765" s="176"/>
      <c r="K765" s="230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271"/>
      <c r="AL765" s="271"/>
      <c r="AM765" s="271"/>
    </row>
    <row r="766" ht="21.75" customHeight="1" spans="1:39">
      <c r="A766" s="271"/>
      <c r="B766" s="176"/>
      <c r="C766" s="176"/>
      <c r="D766" s="176"/>
      <c r="E766" s="176"/>
      <c r="F766" s="36"/>
      <c r="G766" s="176"/>
      <c r="H766" s="176"/>
      <c r="I766" s="176"/>
      <c r="J766" s="176"/>
      <c r="K766" s="230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271"/>
      <c r="AL766" s="271"/>
      <c r="AM766" s="271"/>
    </row>
    <row r="767" ht="21.75" customHeight="1" spans="1:39">
      <c r="A767" s="271"/>
      <c r="B767" s="176"/>
      <c r="C767" s="176"/>
      <c r="D767" s="176"/>
      <c r="E767" s="176"/>
      <c r="F767" s="36"/>
      <c r="G767" s="176"/>
      <c r="H767" s="176"/>
      <c r="I767" s="176"/>
      <c r="J767" s="176"/>
      <c r="K767" s="230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271"/>
      <c r="AL767" s="271"/>
      <c r="AM767" s="271"/>
    </row>
    <row r="768" ht="21.75" customHeight="1" spans="1:39">
      <c r="A768" s="271"/>
      <c r="B768" s="176"/>
      <c r="C768" s="176"/>
      <c r="D768" s="176"/>
      <c r="E768" s="176"/>
      <c r="F768" s="36"/>
      <c r="G768" s="176"/>
      <c r="H768" s="176"/>
      <c r="I768" s="176"/>
      <c r="J768" s="176"/>
      <c r="K768" s="230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271"/>
      <c r="AL768" s="271"/>
      <c r="AM768" s="271"/>
    </row>
    <row r="769" ht="21.75" customHeight="1" spans="1:39">
      <c r="A769" s="271"/>
      <c r="B769" s="176"/>
      <c r="C769" s="176"/>
      <c r="D769" s="176"/>
      <c r="E769" s="176"/>
      <c r="F769" s="36"/>
      <c r="G769" s="176"/>
      <c r="H769" s="176"/>
      <c r="I769" s="176"/>
      <c r="J769" s="176"/>
      <c r="K769" s="230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  <c r="AA769" s="271"/>
      <c r="AB769" s="271"/>
      <c r="AC769" s="271"/>
      <c r="AD769" s="271"/>
      <c r="AE769" s="271"/>
      <c r="AF769" s="271"/>
      <c r="AG769" s="271"/>
      <c r="AH769" s="271"/>
      <c r="AI769" s="271"/>
      <c r="AJ769" s="271"/>
      <c r="AK769" s="271"/>
      <c r="AL769" s="271"/>
      <c r="AM769" s="271"/>
    </row>
    <row r="770" ht="21.75" customHeight="1" spans="1:39">
      <c r="A770" s="271"/>
      <c r="B770" s="176"/>
      <c r="C770" s="176"/>
      <c r="D770" s="176"/>
      <c r="E770" s="176"/>
      <c r="F770" s="36"/>
      <c r="G770" s="176"/>
      <c r="H770" s="176"/>
      <c r="I770" s="176"/>
      <c r="J770" s="176"/>
      <c r="K770" s="230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  <c r="AA770" s="271"/>
      <c r="AB770" s="271"/>
      <c r="AC770" s="271"/>
      <c r="AD770" s="271"/>
      <c r="AE770" s="271"/>
      <c r="AF770" s="271"/>
      <c r="AG770" s="271"/>
      <c r="AH770" s="271"/>
      <c r="AI770" s="271"/>
      <c r="AJ770" s="271"/>
      <c r="AK770" s="271"/>
      <c r="AL770" s="271"/>
      <c r="AM770" s="271"/>
    </row>
    <row r="771" ht="21.75" customHeight="1" spans="1:39">
      <c r="A771" s="271"/>
      <c r="B771" s="176"/>
      <c r="C771" s="176"/>
      <c r="D771" s="176"/>
      <c r="E771" s="176"/>
      <c r="F771" s="36"/>
      <c r="G771" s="176"/>
      <c r="H771" s="176"/>
      <c r="I771" s="176"/>
      <c r="J771" s="176"/>
      <c r="K771" s="230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  <c r="AA771" s="271"/>
      <c r="AB771" s="271"/>
      <c r="AC771" s="271"/>
      <c r="AD771" s="271"/>
      <c r="AE771" s="271"/>
      <c r="AF771" s="271"/>
      <c r="AG771" s="271"/>
      <c r="AH771" s="271"/>
      <c r="AI771" s="271"/>
      <c r="AJ771" s="271"/>
      <c r="AK771" s="271"/>
      <c r="AL771" s="271"/>
      <c r="AM771" s="271"/>
    </row>
    <row r="772" ht="21.75" customHeight="1" spans="1:39">
      <c r="A772" s="271"/>
      <c r="B772" s="176"/>
      <c r="C772" s="176"/>
      <c r="D772" s="176"/>
      <c r="E772" s="176"/>
      <c r="F772" s="36"/>
      <c r="G772" s="176"/>
      <c r="H772" s="176"/>
      <c r="I772" s="176"/>
      <c r="J772" s="176"/>
      <c r="K772" s="230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  <c r="AA772" s="271"/>
      <c r="AB772" s="271"/>
      <c r="AC772" s="271"/>
      <c r="AD772" s="271"/>
      <c r="AE772" s="271"/>
      <c r="AF772" s="271"/>
      <c r="AG772" s="271"/>
      <c r="AH772" s="271"/>
      <c r="AI772" s="271"/>
      <c r="AJ772" s="271"/>
      <c r="AK772" s="271"/>
      <c r="AL772" s="271"/>
      <c r="AM772" s="271"/>
    </row>
    <row r="773" ht="21.75" customHeight="1" spans="1:39">
      <c r="A773" s="271"/>
      <c r="B773" s="176"/>
      <c r="C773" s="176"/>
      <c r="D773" s="176"/>
      <c r="E773" s="176"/>
      <c r="F773" s="36"/>
      <c r="G773" s="176"/>
      <c r="H773" s="176"/>
      <c r="I773" s="176"/>
      <c r="J773" s="176"/>
      <c r="K773" s="230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  <c r="AA773" s="271"/>
      <c r="AB773" s="271"/>
      <c r="AC773" s="271"/>
      <c r="AD773" s="271"/>
      <c r="AE773" s="271"/>
      <c r="AF773" s="271"/>
      <c r="AG773" s="271"/>
      <c r="AH773" s="271"/>
      <c r="AI773" s="271"/>
      <c r="AJ773" s="271"/>
      <c r="AK773" s="271"/>
      <c r="AL773" s="271"/>
      <c r="AM773" s="271"/>
    </row>
    <row r="774" ht="21.75" customHeight="1" spans="1:39">
      <c r="A774" s="271"/>
      <c r="B774" s="176"/>
      <c r="C774" s="176"/>
      <c r="D774" s="176"/>
      <c r="E774" s="176"/>
      <c r="F774" s="36"/>
      <c r="G774" s="176"/>
      <c r="H774" s="176"/>
      <c r="I774" s="176"/>
      <c r="J774" s="176"/>
      <c r="K774" s="230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  <c r="AA774" s="271"/>
      <c r="AB774" s="271"/>
      <c r="AC774" s="271"/>
      <c r="AD774" s="271"/>
      <c r="AE774" s="271"/>
      <c r="AF774" s="271"/>
      <c r="AG774" s="271"/>
      <c r="AH774" s="271"/>
      <c r="AI774" s="271"/>
      <c r="AJ774" s="271"/>
      <c r="AK774" s="271"/>
      <c r="AL774" s="271"/>
      <c r="AM774" s="271"/>
    </row>
    <row r="775" ht="21.75" customHeight="1" spans="1:39">
      <c r="A775" s="271"/>
      <c r="B775" s="176"/>
      <c r="C775" s="176"/>
      <c r="D775" s="176"/>
      <c r="E775" s="176"/>
      <c r="F775" s="36"/>
      <c r="G775" s="176"/>
      <c r="H775" s="176"/>
      <c r="I775" s="176"/>
      <c r="J775" s="176"/>
      <c r="K775" s="230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  <c r="AA775" s="271"/>
      <c r="AB775" s="271"/>
      <c r="AC775" s="271"/>
      <c r="AD775" s="271"/>
      <c r="AE775" s="271"/>
      <c r="AF775" s="271"/>
      <c r="AG775" s="271"/>
      <c r="AH775" s="271"/>
      <c r="AI775" s="271"/>
      <c r="AJ775" s="271"/>
      <c r="AK775" s="271"/>
      <c r="AL775" s="271"/>
      <c r="AM775" s="271"/>
    </row>
    <row r="776" ht="21.75" customHeight="1" spans="1:39">
      <c r="A776" s="271"/>
      <c r="B776" s="176"/>
      <c r="C776" s="176"/>
      <c r="D776" s="176"/>
      <c r="E776" s="176"/>
      <c r="F776" s="36"/>
      <c r="G776" s="176"/>
      <c r="H776" s="176"/>
      <c r="I776" s="176"/>
      <c r="J776" s="176"/>
      <c r="K776" s="230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  <c r="AA776" s="271"/>
      <c r="AB776" s="271"/>
      <c r="AC776" s="271"/>
      <c r="AD776" s="271"/>
      <c r="AE776" s="271"/>
      <c r="AF776" s="271"/>
      <c r="AG776" s="271"/>
      <c r="AH776" s="271"/>
      <c r="AI776" s="271"/>
      <c r="AJ776" s="271"/>
      <c r="AK776" s="271"/>
      <c r="AL776" s="271"/>
      <c r="AM776" s="271"/>
    </row>
    <row r="777" ht="21.75" customHeight="1" spans="1:39">
      <c r="A777" s="271"/>
      <c r="B777" s="176"/>
      <c r="C777" s="176"/>
      <c r="D777" s="176"/>
      <c r="E777" s="176"/>
      <c r="F777" s="36"/>
      <c r="G777" s="176"/>
      <c r="H777" s="176"/>
      <c r="I777" s="176"/>
      <c r="J777" s="176"/>
      <c r="K777" s="230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  <c r="AA777" s="271"/>
      <c r="AB777" s="271"/>
      <c r="AC777" s="271"/>
      <c r="AD777" s="271"/>
      <c r="AE777" s="271"/>
      <c r="AF777" s="271"/>
      <c r="AG777" s="271"/>
      <c r="AH777" s="271"/>
      <c r="AI777" s="271"/>
      <c r="AJ777" s="271"/>
      <c r="AK777" s="271"/>
      <c r="AL777" s="271"/>
      <c r="AM777" s="271"/>
    </row>
    <row r="778" ht="21.75" customHeight="1" spans="1:39">
      <c r="A778" s="271"/>
      <c r="B778" s="176"/>
      <c r="C778" s="176"/>
      <c r="D778" s="176"/>
      <c r="E778" s="176"/>
      <c r="F778" s="36"/>
      <c r="G778" s="176"/>
      <c r="H778" s="176"/>
      <c r="I778" s="176"/>
      <c r="J778" s="176"/>
      <c r="K778" s="230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  <c r="AA778" s="271"/>
      <c r="AB778" s="271"/>
      <c r="AC778" s="271"/>
      <c r="AD778" s="271"/>
      <c r="AE778" s="271"/>
      <c r="AF778" s="271"/>
      <c r="AG778" s="271"/>
      <c r="AH778" s="271"/>
      <c r="AI778" s="271"/>
      <c r="AJ778" s="271"/>
      <c r="AK778" s="271"/>
      <c r="AL778" s="271"/>
      <c r="AM778" s="271"/>
    </row>
    <row r="779" ht="21.75" customHeight="1" spans="1:39">
      <c r="A779" s="271"/>
      <c r="B779" s="176"/>
      <c r="C779" s="176"/>
      <c r="D779" s="176"/>
      <c r="E779" s="176"/>
      <c r="F779" s="36"/>
      <c r="G779" s="176"/>
      <c r="H779" s="176"/>
      <c r="I779" s="176"/>
      <c r="J779" s="176"/>
      <c r="K779" s="230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  <c r="AA779" s="271"/>
      <c r="AB779" s="271"/>
      <c r="AC779" s="271"/>
      <c r="AD779" s="271"/>
      <c r="AE779" s="271"/>
      <c r="AF779" s="271"/>
      <c r="AG779" s="271"/>
      <c r="AH779" s="271"/>
      <c r="AI779" s="271"/>
      <c r="AJ779" s="271"/>
      <c r="AK779" s="271"/>
      <c r="AL779" s="271"/>
      <c r="AM779" s="271"/>
    </row>
    <row r="780" ht="21.75" customHeight="1" spans="1:39">
      <c r="A780" s="271"/>
      <c r="B780" s="176"/>
      <c r="C780" s="176"/>
      <c r="D780" s="176"/>
      <c r="E780" s="176"/>
      <c r="F780" s="36"/>
      <c r="G780" s="176"/>
      <c r="H780" s="176"/>
      <c r="I780" s="176"/>
      <c r="J780" s="176"/>
      <c r="K780" s="230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  <c r="AA780" s="271"/>
      <c r="AB780" s="271"/>
      <c r="AC780" s="271"/>
      <c r="AD780" s="271"/>
      <c r="AE780" s="271"/>
      <c r="AF780" s="271"/>
      <c r="AG780" s="271"/>
      <c r="AH780" s="271"/>
      <c r="AI780" s="271"/>
      <c r="AJ780" s="271"/>
      <c r="AK780" s="271"/>
      <c r="AL780" s="271"/>
      <c r="AM780" s="271"/>
    </row>
    <row r="781" ht="21.75" customHeight="1" spans="1:39">
      <c r="A781" s="271"/>
      <c r="B781" s="176"/>
      <c r="C781" s="176"/>
      <c r="D781" s="176"/>
      <c r="E781" s="176"/>
      <c r="F781" s="36"/>
      <c r="G781" s="176"/>
      <c r="H781" s="176"/>
      <c r="I781" s="176"/>
      <c r="J781" s="176"/>
      <c r="K781" s="230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  <c r="AA781" s="271"/>
      <c r="AB781" s="271"/>
      <c r="AC781" s="271"/>
      <c r="AD781" s="271"/>
      <c r="AE781" s="271"/>
      <c r="AF781" s="271"/>
      <c r="AG781" s="271"/>
      <c r="AH781" s="271"/>
      <c r="AI781" s="271"/>
      <c r="AJ781" s="271"/>
      <c r="AK781" s="271"/>
      <c r="AL781" s="271"/>
      <c r="AM781" s="271"/>
    </row>
    <row r="782" ht="21.75" customHeight="1" spans="1:39">
      <c r="A782" s="271"/>
      <c r="B782" s="176"/>
      <c r="C782" s="176"/>
      <c r="D782" s="176"/>
      <c r="E782" s="176"/>
      <c r="F782" s="36"/>
      <c r="G782" s="176"/>
      <c r="H782" s="176"/>
      <c r="I782" s="176"/>
      <c r="J782" s="176"/>
      <c r="K782" s="230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  <c r="AA782" s="271"/>
      <c r="AB782" s="271"/>
      <c r="AC782" s="271"/>
      <c r="AD782" s="271"/>
      <c r="AE782" s="271"/>
      <c r="AF782" s="271"/>
      <c r="AG782" s="271"/>
      <c r="AH782" s="271"/>
      <c r="AI782" s="271"/>
      <c r="AJ782" s="271"/>
      <c r="AK782" s="271"/>
      <c r="AL782" s="271"/>
      <c r="AM782" s="271"/>
    </row>
    <row r="783" ht="21.75" customHeight="1" spans="1:39">
      <c r="A783" s="271"/>
      <c r="B783" s="176"/>
      <c r="C783" s="176"/>
      <c r="D783" s="176"/>
      <c r="E783" s="176"/>
      <c r="F783" s="36"/>
      <c r="G783" s="176"/>
      <c r="H783" s="176"/>
      <c r="I783" s="176"/>
      <c r="J783" s="176"/>
      <c r="K783" s="230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  <c r="AA783" s="271"/>
      <c r="AB783" s="271"/>
      <c r="AC783" s="271"/>
      <c r="AD783" s="271"/>
      <c r="AE783" s="271"/>
      <c r="AF783" s="271"/>
      <c r="AG783" s="271"/>
      <c r="AH783" s="271"/>
      <c r="AI783" s="271"/>
      <c r="AJ783" s="271"/>
      <c r="AK783" s="271"/>
      <c r="AL783" s="271"/>
      <c r="AM783" s="271"/>
    </row>
    <row r="784" ht="21.75" customHeight="1" spans="1:39">
      <c r="A784" s="271"/>
      <c r="B784" s="176"/>
      <c r="C784" s="176"/>
      <c r="D784" s="176"/>
      <c r="E784" s="176"/>
      <c r="F784" s="36"/>
      <c r="G784" s="176"/>
      <c r="H784" s="176"/>
      <c r="I784" s="176"/>
      <c r="J784" s="176"/>
      <c r="K784" s="230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  <c r="AA784" s="271"/>
      <c r="AB784" s="271"/>
      <c r="AC784" s="271"/>
      <c r="AD784" s="271"/>
      <c r="AE784" s="271"/>
      <c r="AF784" s="271"/>
      <c r="AG784" s="271"/>
      <c r="AH784" s="271"/>
      <c r="AI784" s="271"/>
      <c r="AJ784" s="271"/>
      <c r="AK784" s="271"/>
      <c r="AL784" s="271"/>
      <c r="AM784" s="271"/>
    </row>
    <row r="785" ht="21.75" customHeight="1" spans="1:39">
      <c r="A785" s="271"/>
      <c r="B785" s="176"/>
      <c r="C785" s="176"/>
      <c r="D785" s="176"/>
      <c r="E785" s="176"/>
      <c r="F785" s="36"/>
      <c r="G785" s="176"/>
      <c r="H785" s="176"/>
      <c r="I785" s="176"/>
      <c r="J785" s="176"/>
      <c r="K785" s="230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  <c r="AA785" s="271"/>
      <c r="AB785" s="271"/>
      <c r="AC785" s="271"/>
      <c r="AD785" s="271"/>
      <c r="AE785" s="271"/>
      <c r="AF785" s="271"/>
      <c r="AG785" s="271"/>
      <c r="AH785" s="271"/>
      <c r="AI785" s="271"/>
      <c r="AJ785" s="271"/>
      <c r="AK785" s="271"/>
      <c r="AL785" s="271"/>
      <c r="AM785" s="271"/>
    </row>
    <row r="786" ht="21.75" customHeight="1" spans="1:39">
      <c r="A786" s="271"/>
      <c r="B786" s="176"/>
      <c r="C786" s="176"/>
      <c r="D786" s="176"/>
      <c r="E786" s="176"/>
      <c r="F786" s="36"/>
      <c r="G786" s="176"/>
      <c r="H786" s="176"/>
      <c r="I786" s="176"/>
      <c r="J786" s="176"/>
      <c r="K786" s="230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  <c r="AA786" s="271"/>
      <c r="AB786" s="271"/>
      <c r="AC786" s="271"/>
      <c r="AD786" s="271"/>
      <c r="AE786" s="271"/>
      <c r="AF786" s="271"/>
      <c r="AG786" s="271"/>
      <c r="AH786" s="271"/>
      <c r="AI786" s="271"/>
      <c r="AJ786" s="271"/>
      <c r="AK786" s="271"/>
      <c r="AL786" s="271"/>
      <c r="AM786" s="271"/>
    </row>
    <row r="787" ht="21.75" customHeight="1" spans="1:39">
      <c r="A787" s="271"/>
      <c r="B787" s="176"/>
      <c r="C787" s="176"/>
      <c r="D787" s="176"/>
      <c r="E787" s="176"/>
      <c r="F787" s="36"/>
      <c r="G787" s="176"/>
      <c r="H787" s="176"/>
      <c r="I787" s="176"/>
      <c r="J787" s="176"/>
      <c r="K787" s="230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  <c r="AA787" s="271"/>
      <c r="AB787" s="271"/>
      <c r="AC787" s="271"/>
      <c r="AD787" s="271"/>
      <c r="AE787" s="271"/>
      <c r="AF787" s="271"/>
      <c r="AG787" s="271"/>
      <c r="AH787" s="271"/>
      <c r="AI787" s="271"/>
      <c r="AJ787" s="271"/>
      <c r="AK787" s="271"/>
      <c r="AL787" s="271"/>
      <c r="AM787" s="271"/>
    </row>
    <row r="788" ht="21.75" customHeight="1" spans="1:39">
      <c r="A788" s="271"/>
      <c r="B788" s="176"/>
      <c r="C788" s="176"/>
      <c r="D788" s="176"/>
      <c r="E788" s="176"/>
      <c r="F788" s="36"/>
      <c r="G788" s="176"/>
      <c r="H788" s="176"/>
      <c r="I788" s="176"/>
      <c r="J788" s="176"/>
      <c r="K788" s="230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  <c r="AA788" s="271"/>
      <c r="AB788" s="271"/>
      <c r="AC788" s="271"/>
      <c r="AD788" s="271"/>
      <c r="AE788" s="271"/>
      <c r="AF788" s="271"/>
      <c r="AG788" s="271"/>
      <c r="AH788" s="271"/>
      <c r="AI788" s="271"/>
      <c r="AJ788" s="271"/>
      <c r="AK788" s="271"/>
      <c r="AL788" s="271"/>
      <c r="AM788" s="271"/>
    </row>
    <row r="789" ht="21.75" customHeight="1" spans="1:39">
      <c r="A789" s="271"/>
      <c r="B789" s="176"/>
      <c r="C789" s="176"/>
      <c r="D789" s="176"/>
      <c r="E789" s="176"/>
      <c r="F789" s="36"/>
      <c r="G789" s="176"/>
      <c r="H789" s="176"/>
      <c r="I789" s="176"/>
      <c r="J789" s="176"/>
      <c r="K789" s="230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  <c r="AA789" s="271"/>
      <c r="AB789" s="271"/>
      <c r="AC789" s="271"/>
      <c r="AD789" s="271"/>
      <c r="AE789" s="271"/>
      <c r="AF789" s="271"/>
      <c r="AG789" s="271"/>
      <c r="AH789" s="271"/>
      <c r="AI789" s="271"/>
      <c r="AJ789" s="271"/>
      <c r="AK789" s="271"/>
      <c r="AL789" s="271"/>
      <c r="AM789" s="271"/>
    </row>
    <row r="790" ht="21.75" customHeight="1" spans="1:39">
      <c r="A790" s="271"/>
      <c r="B790" s="176"/>
      <c r="C790" s="176"/>
      <c r="D790" s="176"/>
      <c r="E790" s="176"/>
      <c r="F790" s="36"/>
      <c r="G790" s="176"/>
      <c r="H790" s="176"/>
      <c r="I790" s="176"/>
      <c r="J790" s="176"/>
      <c r="K790" s="230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  <c r="AA790" s="271"/>
      <c r="AB790" s="271"/>
      <c r="AC790" s="271"/>
      <c r="AD790" s="271"/>
      <c r="AE790" s="271"/>
      <c r="AF790" s="271"/>
      <c r="AG790" s="271"/>
      <c r="AH790" s="271"/>
      <c r="AI790" s="271"/>
      <c r="AJ790" s="271"/>
      <c r="AK790" s="271"/>
      <c r="AL790" s="271"/>
      <c r="AM790" s="271"/>
    </row>
    <row r="791" ht="21.75" customHeight="1" spans="1:39">
      <c r="A791" s="271"/>
      <c r="B791" s="176"/>
      <c r="C791" s="176"/>
      <c r="D791" s="176"/>
      <c r="E791" s="176"/>
      <c r="F791" s="36"/>
      <c r="G791" s="176"/>
      <c r="H791" s="176"/>
      <c r="I791" s="176"/>
      <c r="J791" s="176"/>
      <c r="K791" s="230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  <c r="AA791" s="271"/>
      <c r="AB791" s="271"/>
      <c r="AC791" s="271"/>
      <c r="AD791" s="271"/>
      <c r="AE791" s="271"/>
      <c r="AF791" s="271"/>
      <c r="AG791" s="271"/>
      <c r="AH791" s="271"/>
      <c r="AI791" s="271"/>
      <c r="AJ791" s="271"/>
      <c r="AK791" s="271"/>
      <c r="AL791" s="271"/>
      <c r="AM791" s="271"/>
    </row>
    <row r="792" ht="21.75" customHeight="1" spans="1:39">
      <c r="A792" s="271"/>
      <c r="B792" s="176"/>
      <c r="C792" s="176"/>
      <c r="D792" s="176"/>
      <c r="E792" s="176"/>
      <c r="F792" s="36"/>
      <c r="G792" s="176"/>
      <c r="H792" s="176"/>
      <c r="I792" s="176"/>
      <c r="J792" s="176"/>
      <c r="K792" s="230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  <c r="AA792" s="271"/>
      <c r="AB792" s="271"/>
      <c r="AC792" s="271"/>
      <c r="AD792" s="271"/>
      <c r="AE792" s="271"/>
      <c r="AF792" s="271"/>
      <c r="AG792" s="271"/>
      <c r="AH792" s="271"/>
      <c r="AI792" s="271"/>
      <c r="AJ792" s="271"/>
      <c r="AK792" s="271"/>
      <c r="AL792" s="271"/>
      <c r="AM792" s="271"/>
    </row>
    <row r="793" ht="21.75" customHeight="1" spans="1:39">
      <c r="A793" s="271"/>
      <c r="B793" s="176"/>
      <c r="C793" s="176"/>
      <c r="D793" s="176"/>
      <c r="E793" s="176"/>
      <c r="F793" s="36"/>
      <c r="G793" s="176"/>
      <c r="H793" s="176"/>
      <c r="I793" s="176"/>
      <c r="J793" s="176"/>
      <c r="K793" s="230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  <c r="AA793" s="271"/>
      <c r="AB793" s="271"/>
      <c r="AC793" s="271"/>
      <c r="AD793" s="271"/>
      <c r="AE793" s="271"/>
      <c r="AF793" s="271"/>
      <c r="AG793" s="271"/>
      <c r="AH793" s="271"/>
      <c r="AI793" s="271"/>
      <c r="AJ793" s="271"/>
      <c r="AK793" s="271"/>
      <c r="AL793" s="271"/>
      <c r="AM793" s="271"/>
    </row>
    <row r="794" ht="21.75" customHeight="1" spans="1:39">
      <c r="A794" s="271"/>
      <c r="B794" s="176"/>
      <c r="C794" s="176"/>
      <c r="D794" s="176"/>
      <c r="E794" s="176"/>
      <c r="F794" s="36"/>
      <c r="G794" s="176"/>
      <c r="H794" s="176"/>
      <c r="I794" s="176"/>
      <c r="J794" s="176"/>
      <c r="K794" s="230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  <c r="AA794" s="271"/>
      <c r="AB794" s="271"/>
      <c r="AC794" s="271"/>
      <c r="AD794" s="271"/>
      <c r="AE794" s="271"/>
      <c r="AF794" s="271"/>
      <c r="AG794" s="271"/>
      <c r="AH794" s="271"/>
      <c r="AI794" s="271"/>
      <c r="AJ794" s="271"/>
      <c r="AK794" s="271"/>
      <c r="AL794" s="271"/>
      <c r="AM794" s="271"/>
    </row>
    <row r="795" ht="21.75" customHeight="1" spans="1:39">
      <c r="A795" s="271"/>
      <c r="B795" s="176"/>
      <c r="C795" s="176"/>
      <c r="D795" s="176"/>
      <c r="E795" s="176"/>
      <c r="F795" s="36"/>
      <c r="G795" s="176"/>
      <c r="H795" s="176"/>
      <c r="I795" s="176"/>
      <c r="J795" s="176"/>
      <c r="K795" s="230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  <c r="AA795" s="271"/>
      <c r="AB795" s="271"/>
      <c r="AC795" s="271"/>
      <c r="AD795" s="271"/>
      <c r="AE795" s="271"/>
      <c r="AF795" s="271"/>
      <c r="AG795" s="271"/>
      <c r="AH795" s="271"/>
      <c r="AI795" s="271"/>
      <c r="AJ795" s="271"/>
      <c r="AK795" s="271"/>
      <c r="AL795" s="271"/>
      <c r="AM795" s="271"/>
    </row>
    <row r="796" ht="21.75" customHeight="1" spans="1:39">
      <c r="A796" s="271"/>
      <c r="B796" s="176"/>
      <c r="C796" s="176"/>
      <c r="D796" s="176"/>
      <c r="E796" s="176"/>
      <c r="F796" s="36"/>
      <c r="G796" s="176"/>
      <c r="H796" s="176"/>
      <c r="I796" s="176"/>
      <c r="J796" s="176"/>
      <c r="K796" s="230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  <c r="AA796" s="271"/>
      <c r="AB796" s="271"/>
      <c r="AC796" s="271"/>
      <c r="AD796" s="271"/>
      <c r="AE796" s="271"/>
      <c r="AF796" s="271"/>
      <c r="AG796" s="271"/>
      <c r="AH796" s="271"/>
      <c r="AI796" s="271"/>
      <c r="AJ796" s="271"/>
      <c r="AK796" s="271"/>
      <c r="AL796" s="271"/>
      <c r="AM796" s="271"/>
    </row>
    <row r="797" ht="21.75" customHeight="1" spans="1:39">
      <c r="A797" s="271"/>
      <c r="B797" s="176"/>
      <c r="C797" s="176"/>
      <c r="D797" s="176"/>
      <c r="E797" s="176"/>
      <c r="F797" s="36"/>
      <c r="G797" s="176"/>
      <c r="H797" s="176"/>
      <c r="I797" s="176"/>
      <c r="J797" s="176"/>
      <c r="K797" s="230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  <c r="AA797" s="271"/>
      <c r="AB797" s="271"/>
      <c r="AC797" s="271"/>
      <c r="AD797" s="271"/>
      <c r="AE797" s="271"/>
      <c r="AF797" s="271"/>
      <c r="AG797" s="271"/>
      <c r="AH797" s="271"/>
      <c r="AI797" s="271"/>
      <c r="AJ797" s="271"/>
      <c r="AK797" s="271"/>
      <c r="AL797" s="271"/>
      <c r="AM797" s="271"/>
    </row>
    <row r="798" ht="21.75" customHeight="1" spans="1:39">
      <c r="A798" s="271"/>
      <c r="B798" s="176"/>
      <c r="C798" s="176"/>
      <c r="D798" s="176"/>
      <c r="E798" s="176"/>
      <c r="F798" s="36"/>
      <c r="G798" s="176"/>
      <c r="H798" s="176"/>
      <c r="I798" s="176"/>
      <c r="J798" s="176"/>
      <c r="K798" s="230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  <c r="AA798" s="271"/>
      <c r="AB798" s="271"/>
      <c r="AC798" s="271"/>
      <c r="AD798" s="271"/>
      <c r="AE798" s="271"/>
      <c r="AF798" s="271"/>
      <c r="AG798" s="271"/>
      <c r="AH798" s="271"/>
      <c r="AI798" s="271"/>
      <c r="AJ798" s="271"/>
      <c r="AK798" s="271"/>
      <c r="AL798" s="271"/>
      <c r="AM798" s="271"/>
    </row>
    <row r="799" ht="21.75" customHeight="1" spans="1:39">
      <c r="A799" s="271"/>
      <c r="B799" s="176"/>
      <c r="C799" s="176"/>
      <c r="D799" s="176"/>
      <c r="E799" s="176"/>
      <c r="F799" s="36"/>
      <c r="G799" s="176"/>
      <c r="H799" s="176"/>
      <c r="I799" s="176"/>
      <c r="J799" s="176"/>
      <c r="K799" s="230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  <c r="AA799" s="271"/>
      <c r="AB799" s="271"/>
      <c r="AC799" s="271"/>
      <c r="AD799" s="271"/>
      <c r="AE799" s="271"/>
      <c r="AF799" s="271"/>
      <c r="AG799" s="271"/>
      <c r="AH799" s="271"/>
      <c r="AI799" s="271"/>
      <c r="AJ799" s="271"/>
      <c r="AK799" s="271"/>
      <c r="AL799" s="271"/>
      <c r="AM799" s="271"/>
    </row>
    <row r="800" ht="21.75" customHeight="1" spans="1:39">
      <c r="A800" s="271"/>
      <c r="B800" s="176"/>
      <c r="C800" s="176"/>
      <c r="D800" s="176"/>
      <c r="E800" s="176"/>
      <c r="F800" s="36"/>
      <c r="G800" s="176"/>
      <c r="H800" s="176"/>
      <c r="I800" s="176"/>
      <c r="J800" s="176"/>
      <c r="K800" s="230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  <c r="AA800" s="271"/>
      <c r="AB800" s="271"/>
      <c r="AC800" s="271"/>
      <c r="AD800" s="271"/>
      <c r="AE800" s="271"/>
      <c r="AF800" s="271"/>
      <c r="AG800" s="271"/>
      <c r="AH800" s="271"/>
      <c r="AI800" s="271"/>
      <c r="AJ800" s="271"/>
      <c r="AK800" s="271"/>
      <c r="AL800" s="271"/>
      <c r="AM800" s="271"/>
    </row>
    <row r="801" ht="21.75" customHeight="1" spans="1:39">
      <c r="A801" s="271"/>
      <c r="B801" s="176"/>
      <c r="C801" s="176"/>
      <c r="D801" s="176"/>
      <c r="E801" s="176"/>
      <c r="F801" s="36"/>
      <c r="G801" s="176"/>
      <c r="H801" s="176"/>
      <c r="I801" s="176"/>
      <c r="J801" s="176"/>
      <c r="K801" s="230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  <c r="AA801" s="271"/>
      <c r="AB801" s="271"/>
      <c r="AC801" s="271"/>
      <c r="AD801" s="271"/>
      <c r="AE801" s="271"/>
      <c r="AF801" s="271"/>
      <c r="AG801" s="271"/>
      <c r="AH801" s="271"/>
      <c r="AI801" s="271"/>
      <c r="AJ801" s="271"/>
      <c r="AK801" s="271"/>
      <c r="AL801" s="271"/>
      <c r="AM801" s="271"/>
    </row>
    <row r="802" ht="21.75" customHeight="1" spans="1:39">
      <c r="A802" s="271"/>
      <c r="B802" s="176"/>
      <c r="C802" s="176"/>
      <c r="D802" s="176"/>
      <c r="E802" s="176"/>
      <c r="F802" s="36"/>
      <c r="G802" s="176"/>
      <c r="H802" s="176"/>
      <c r="I802" s="176"/>
      <c r="J802" s="176"/>
      <c r="K802" s="230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  <c r="AA802" s="271"/>
      <c r="AB802" s="271"/>
      <c r="AC802" s="271"/>
      <c r="AD802" s="271"/>
      <c r="AE802" s="271"/>
      <c r="AF802" s="271"/>
      <c r="AG802" s="271"/>
      <c r="AH802" s="271"/>
      <c r="AI802" s="271"/>
      <c r="AJ802" s="271"/>
      <c r="AK802" s="271"/>
      <c r="AL802" s="271"/>
      <c r="AM802" s="271"/>
    </row>
    <row r="803" ht="21.75" customHeight="1" spans="1:39">
      <c r="A803" s="271"/>
      <c r="B803" s="176"/>
      <c r="C803" s="176"/>
      <c r="D803" s="176"/>
      <c r="E803" s="176"/>
      <c r="F803" s="36"/>
      <c r="G803" s="176"/>
      <c r="H803" s="176"/>
      <c r="I803" s="176"/>
      <c r="J803" s="176"/>
      <c r="K803" s="230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  <c r="AA803" s="271"/>
      <c r="AB803" s="271"/>
      <c r="AC803" s="271"/>
      <c r="AD803" s="271"/>
      <c r="AE803" s="271"/>
      <c r="AF803" s="271"/>
      <c r="AG803" s="271"/>
      <c r="AH803" s="271"/>
      <c r="AI803" s="271"/>
      <c r="AJ803" s="271"/>
      <c r="AK803" s="271"/>
      <c r="AL803" s="271"/>
      <c r="AM803" s="271"/>
    </row>
    <row r="804" ht="21.75" customHeight="1" spans="1:39">
      <c r="A804" s="271"/>
      <c r="B804" s="176"/>
      <c r="C804" s="176"/>
      <c r="D804" s="176"/>
      <c r="E804" s="176"/>
      <c r="F804" s="36"/>
      <c r="G804" s="176"/>
      <c r="H804" s="176"/>
      <c r="I804" s="176"/>
      <c r="J804" s="176"/>
      <c r="K804" s="230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  <c r="AA804" s="271"/>
      <c r="AB804" s="271"/>
      <c r="AC804" s="271"/>
      <c r="AD804" s="271"/>
      <c r="AE804" s="271"/>
      <c r="AF804" s="271"/>
      <c r="AG804" s="271"/>
      <c r="AH804" s="271"/>
      <c r="AI804" s="271"/>
      <c r="AJ804" s="271"/>
      <c r="AK804" s="271"/>
      <c r="AL804" s="271"/>
      <c r="AM804" s="271"/>
    </row>
    <row r="805" ht="21.75" customHeight="1" spans="1:39">
      <c r="A805" s="271"/>
      <c r="B805" s="176"/>
      <c r="C805" s="176"/>
      <c r="D805" s="176"/>
      <c r="E805" s="176"/>
      <c r="F805" s="36"/>
      <c r="G805" s="176"/>
      <c r="H805" s="176"/>
      <c r="I805" s="176"/>
      <c r="J805" s="176"/>
      <c r="K805" s="230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  <c r="AA805" s="271"/>
      <c r="AB805" s="271"/>
      <c r="AC805" s="271"/>
      <c r="AD805" s="271"/>
      <c r="AE805" s="271"/>
      <c r="AF805" s="271"/>
      <c r="AG805" s="271"/>
      <c r="AH805" s="271"/>
      <c r="AI805" s="271"/>
      <c r="AJ805" s="271"/>
      <c r="AK805" s="271"/>
      <c r="AL805" s="271"/>
      <c r="AM805" s="271"/>
    </row>
    <row r="806" ht="21.75" customHeight="1" spans="1:39">
      <c r="A806" s="271"/>
      <c r="B806" s="176"/>
      <c r="C806" s="176"/>
      <c r="D806" s="176"/>
      <c r="E806" s="176"/>
      <c r="F806" s="36"/>
      <c r="G806" s="176"/>
      <c r="H806" s="176"/>
      <c r="I806" s="176"/>
      <c r="J806" s="176"/>
      <c r="K806" s="230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  <c r="AA806" s="271"/>
      <c r="AB806" s="271"/>
      <c r="AC806" s="271"/>
      <c r="AD806" s="271"/>
      <c r="AE806" s="271"/>
      <c r="AF806" s="271"/>
      <c r="AG806" s="271"/>
      <c r="AH806" s="271"/>
      <c r="AI806" s="271"/>
      <c r="AJ806" s="271"/>
      <c r="AK806" s="271"/>
      <c r="AL806" s="271"/>
      <c r="AM806" s="271"/>
    </row>
    <row r="807" ht="21.75" customHeight="1" spans="1:39">
      <c r="A807" s="271"/>
      <c r="B807" s="176"/>
      <c r="C807" s="176"/>
      <c r="D807" s="176"/>
      <c r="E807" s="176"/>
      <c r="F807" s="36"/>
      <c r="G807" s="176"/>
      <c r="H807" s="176"/>
      <c r="I807" s="176"/>
      <c r="J807" s="176"/>
      <c r="K807" s="230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  <c r="AA807" s="271"/>
      <c r="AB807" s="271"/>
      <c r="AC807" s="271"/>
      <c r="AD807" s="271"/>
      <c r="AE807" s="271"/>
      <c r="AF807" s="271"/>
      <c r="AG807" s="271"/>
      <c r="AH807" s="271"/>
      <c r="AI807" s="271"/>
      <c r="AJ807" s="271"/>
      <c r="AK807" s="271"/>
      <c r="AL807" s="271"/>
      <c r="AM807" s="271"/>
    </row>
    <row r="808" ht="21.75" customHeight="1" spans="1:39">
      <c r="A808" s="271"/>
      <c r="B808" s="176"/>
      <c r="C808" s="176"/>
      <c r="D808" s="176"/>
      <c r="E808" s="176"/>
      <c r="F808" s="36"/>
      <c r="G808" s="176"/>
      <c r="H808" s="176"/>
      <c r="I808" s="176"/>
      <c r="J808" s="176"/>
      <c r="K808" s="230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  <c r="AA808" s="271"/>
      <c r="AB808" s="271"/>
      <c r="AC808" s="271"/>
      <c r="AD808" s="271"/>
      <c r="AE808" s="271"/>
      <c r="AF808" s="271"/>
      <c r="AG808" s="271"/>
      <c r="AH808" s="271"/>
      <c r="AI808" s="271"/>
      <c r="AJ808" s="271"/>
      <c r="AK808" s="271"/>
      <c r="AL808" s="271"/>
      <c r="AM808" s="271"/>
    </row>
    <row r="809" ht="21.75" customHeight="1" spans="1:39">
      <c r="A809" s="271"/>
      <c r="B809" s="176"/>
      <c r="C809" s="176"/>
      <c r="D809" s="176"/>
      <c r="E809" s="176"/>
      <c r="F809" s="36"/>
      <c r="G809" s="176"/>
      <c r="H809" s="176"/>
      <c r="I809" s="176"/>
      <c r="J809" s="176"/>
      <c r="K809" s="230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  <c r="AA809" s="271"/>
      <c r="AB809" s="271"/>
      <c r="AC809" s="271"/>
      <c r="AD809" s="271"/>
      <c r="AE809" s="271"/>
      <c r="AF809" s="271"/>
      <c r="AG809" s="271"/>
      <c r="AH809" s="271"/>
      <c r="AI809" s="271"/>
      <c r="AJ809" s="271"/>
      <c r="AK809" s="271"/>
      <c r="AL809" s="271"/>
      <c r="AM809" s="271"/>
    </row>
    <row r="810" ht="21.75" customHeight="1" spans="1:39">
      <c r="A810" s="271"/>
      <c r="B810" s="176"/>
      <c r="C810" s="176"/>
      <c r="D810" s="176"/>
      <c r="E810" s="176"/>
      <c r="F810" s="36"/>
      <c r="G810" s="176"/>
      <c r="H810" s="176"/>
      <c r="I810" s="176"/>
      <c r="J810" s="176"/>
      <c r="K810" s="230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  <c r="AA810" s="271"/>
      <c r="AB810" s="271"/>
      <c r="AC810" s="271"/>
      <c r="AD810" s="271"/>
      <c r="AE810" s="271"/>
      <c r="AF810" s="271"/>
      <c r="AG810" s="271"/>
      <c r="AH810" s="271"/>
      <c r="AI810" s="271"/>
      <c r="AJ810" s="271"/>
      <c r="AK810" s="271"/>
      <c r="AL810" s="271"/>
      <c r="AM810" s="271"/>
    </row>
    <row r="811" ht="21.75" customHeight="1" spans="1:39">
      <c r="A811" s="271"/>
      <c r="B811" s="176"/>
      <c r="C811" s="176"/>
      <c r="D811" s="176"/>
      <c r="E811" s="176"/>
      <c r="F811" s="36"/>
      <c r="G811" s="176"/>
      <c r="H811" s="176"/>
      <c r="I811" s="176"/>
      <c r="J811" s="176"/>
      <c r="K811" s="230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  <c r="AA811" s="271"/>
      <c r="AB811" s="271"/>
      <c r="AC811" s="271"/>
      <c r="AD811" s="271"/>
      <c r="AE811" s="271"/>
      <c r="AF811" s="271"/>
      <c r="AG811" s="271"/>
      <c r="AH811" s="271"/>
      <c r="AI811" s="271"/>
      <c r="AJ811" s="271"/>
      <c r="AK811" s="271"/>
      <c r="AL811" s="271"/>
      <c r="AM811" s="271"/>
    </row>
    <row r="812" ht="21.75" customHeight="1" spans="1:39">
      <c r="A812" s="271"/>
      <c r="B812" s="176"/>
      <c r="C812" s="176"/>
      <c r="D812" s="176"/>
      <c r="E812" s="176"/>
      <c r="F812" s="36"/>
      <c r="G812" s="176"/>
      <c r="H812" s="176"/>
      <c r="I812" s="176"/>
      <c r="J812" s="176"/>
      <c r="K812" s="230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  <c r="AA812" s="271"/>
      <c r="AB812" s="271"/>
      <c r="AC812" s="271"/>
      <c r="AD812" s="271"/>
      <c r="AE812" s="271"/>
      <c r="AF812" s="271"/>
      <c r="AG812" s="271"/>
      <c r="AH812" s="271"/>
      <c r="AI812" s="271"/>
      <c r="AJ812" s="271"/>
      <c r="AK812" s="271"/>
      <c r="AL812" s="271"/>
      <c r="AM812" s="271"/>
    </row>
    <row r="813" ht="21.75" customHeight="1" spans="1:39">
      <c r="A813" s="271"/>
      <c r="B813" s="176"/>
      <c r="C813" s="176"/>
      <c r="D813" s="176"/>
      <c r="E813" s="176"/>
      <c r="F813" s="36"/>
      <c r="G813" s="176"/>
      <c r="H813" s="176"/>
      <c r="I813" s="176"/>
      <c r="J813" s="176"/>
      <c r="K813" s="230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  <c r="AA813" s="271"/>
      <c r="AB813" s="271"/>
      <c r="AC813" s="271"/>
      <c r="AD813" s="271"/>
      <c r="AE813" s="271"/>
      <c r="AF813" s="271"/>
      <c r="AG813" s="271"/>
      <c r="AH813" s="271"/>
      <c r="AI813" s="271"/>
      <c r="AJ813" s="271"/>
      <c r="AK813" s="271"/>
      <c r="AL813" s="271"/>
      <c r="AM813" s="271"/>
    </row>
    <row r="814" ht="21.75" customHeight="1" spans="1:39">
      <c r="A814" s="271"/>
      <c r="B814" s="176"/>
      <c r="C814" s="176"/>
      <c r="D814" s="176"/>
      <c r="E814" s="176"/>
      <c r="F814" s="36"/>
      <c r="G814" s="176"/>
      <c r="H814" s="176"/>
      <c r="I814" s="176"/>
      <c r="J814" s="176"/>
      <c r="K814" s="230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  <c r="AA814" s="271"/>
      <c r="AB814" s="271"/>
      <c r="AC814" s="271"/>
      <c r="AD814" s="271"/>
      <c r="AE814" s="271"/>
      <c r="AF814" s="271"/>
      <c r="AG814" s="271"/>
      <c r="AH814" s="271"/>
      <c r="AI814" s="271"/>
      <c r="AJ814" s="271"/>
      <c r="AK814" s="271"/>
      <c r="AL814" s="271"/>
      <c r="AM814" s="271"/>
    </row>
    <row r="815" ht="21.75" customHeight="1" spans="1:39">
      <c r="A815" s="271"/>
      <c r="B815" s="176"/>
      <c r="C815" s="176"/>
      <c r="D815" s="176"/>
      <c r="E815" s="176"/>
      <c r="F815" s="36"/>
      <c r="G815" s="176"/>
      <c r="H815" s="176"/>
      <c r="I815" s="176"/>
      <c r="J815" s="176"/>
      <c r="K815" s="230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  <c r="AA815" s="271"/>
      <c r="AB815" s="271"/>
      <c r="AC815" s="271"/>
      <c r="AD815" s="271"/>
      <c r="AE815" s="271"/>
      <c r="AF815" s="271"/>
      <c r="AG815" s="271"/>
      <c r="AH815" s="271"/>
      <c r="AI815" s="271"/>
      <c r="AJ815" s="271"/>
      <c r="AK815" s="271"/>
      <c r="AL815" s="271"/>
      <c r="AM815" s="271"/>
    </row>
    <row r="816" ht="21.75" customHeight="1" spans="1:39">
      <c r="A816" s="271"/>
      <c r="B816" s="176"/>
      <c r="C816" s="176"/>
      <c r="D816" s="176"/>
      <c r="E816" s="176"/>
      <c r="F816" s="36"/>
      <c r="G816" s="176"/>
      <c r="H816" s="176"/>
      <c r="I816" s="176"/>
      <c r="J816" s="176"/>
      <c r="K816" s="230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  <c r="AA816" s="271"/>
      <c r="AB816" s="271"/>
      <c r="AC816" s="271"/>
      <c r="AD816" s="271"/>
      <c r="AE816" s="271"/>
      <c r="AF816" s="271"/>
      <c r="AG816" s="271"/>
      <c r="AH816" s="271"/>
      <c r="AI816" s="271"/>
      <c r="AJ816" s="271"/>
      <c r="AK816" s="271"/>
      <c r="AL816" s="271"/>
      <c r="AM816" s="271"/>
    </row>
    <row r="817" ht="21.75" customHeight="1" spans="1:39">
      <c r="A817" s="271"/>
      <c r="B817" s="176"/>
      <c r="C817" s="176"/>
      <c r="D817" s="176"/>
      <c r="E817" s="176"/>
      <c r="F817" s="36"/>
      <c r="G817" s="176"/>
      <c r="H817" s="176"/>
      <c r="I817" s="176"/>
      <c r="J817" s="176"/>
      <c r="K817" s="230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  <c r="AA817" s="271"/>
      <c r="AB817" s="271"/>
      <c r="AC817" s="271"/>
      <c r="AD817" s="271"/>
      <c r="AE817" s="271"/>
      <c r="AF817" s="271"/>
      <c r="AG817" s="271"/>
      <c r="AH817" s="271"/>
      <c r="AI817" s="271"/>
      <c r="AJ817" s="271"/>
      <c r="AK817" s="271"/>
      <c r="AL817" s="271"/>
      <c r="AM817" s="271"/>
    </row>
    <row r="818" ht="21.75" customHeight="1" spans="1:39">
      <c r="A818" s="271"/>
      <c r="B818" s="176"/>
      <c r="C818" s="176"/>
      <c r="D818" s="176"/>
      <c r="E818" s="176"/>
      <c r="F818" s="36"/>
      <c r="G818" s="176"/>
      <c r="H818" s="176"/>
      <c r="I818" s="176"/>
      <c r="J818" s="176"/>
      <c r="K818" s="230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  <c r="AA818" s="271"/>
      <c r="AB818" s="271"/>
      <c r="AC818" s="271"/>
      <c r="AD818" s="271"/>
      <c r="AE818" s="271"/>
      <c r="AF818" s="271"/>
      <c r="AG818" s="271"/>
      <c r="AH818" s="271"/>
      <c r="AI818" s="271"/>
      <c r="AJ818" s="271"/>
      <c r="AK818" s="271"/>
      <c r="AL818" s="271"/>
      <c r="AM818" s="271"/>
    </row>
    <row r="819" ht="21.75" customHeight="1" spans="1:39">
      <c r="A819" s="271"/>
      <c r="B819" s="176"/>
      <c r="C819" s="176"/>
      <c r="D819" s="176"/>
      <c r="E819" s="176"/>
      <c r="F819" s="36"/>
      <c r="G819" s="176"/>
      <c r="H819" s="176"/>
      <c r="I819" s="176"/>
      <c r="J819" s="176"/>
      <c r="K819" s="230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  <c r="AA819" s="271"/>
      <c r="AB819" s="271"/>
      <c r="AC819" s="271"/>
      <c r="AD819" s="271"/>
      <c r="AE819" s="271"/>
      <c r="AF819" s="271"/>
      <c r="AG819" s="271"/>
      <c r="AH819" s="271"/>
      <c r="AI819" s="271"/>
      <c r="AJ819" s="271"/>
      <c r="AK819" s="271"/>
      <c r="AL819" s="271"/>
      <c r="AM819" s="271"/>
    </row>
    <row r="820" ht="21.75" customHeight="1" spans="1:39">
      <c r="A820" s="271"/>
      <c r="B820" s="176"/>
      <c r="C820" s="176"/>
      <c r="D820" s="176"/>
      <c r="E820" s="176"/>
      <c r="F820" s="36"/>
      <c r="G820" s="176"/>
      <c r="H820" s="176"/>
      <c r="I820" s="176"/>
      <c r="J820" s="176"/>
      <c r="K820" s="230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  <c r="AA820" s="271"/>
      <c r="AB820" s="271"/>
      <c r="AC820" s="271"/>
      <c r="AD820" s="271"/>
      <c r="AE820" s="271"/>
      <c r="AF820" s="271"/>
      <c r="AG820" s="271"/>
      <c r="AH820" s="271"/>
      <c r="AI820" s="271"/>
      <c r="AJ820" s="271"/>
      <c r="AK820" s="271"/>
      <c r="AL820" s="271"/>
      <c r="AM820" s="271"/>
    </row>
    <row r="821" ht="21.75" customHeight="1" spans="1:39">
      <c r="A821" s="271"/>
      <c r="B821" s="176"/>
      <c r="C821" s="176"/>
      <c r="D821" s="176"/>
      <c r="E821" s="176"/>
      <c r="F821" s="36"/>
      <c r="G821" s="176"/>
      <c r="H821" s="176"/>
      <c r="I821" s="176"/>
      <c r="J821" s="176"/>
      <c r="K821" s="230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  <c r="AA821" s="271"/>
      <c r="AB821" s="271"/>
      <c r="AC821" s="271"/>
      <c r="AD821" s="271"/>
      <c r="AE821" s="271"/>
      <c r="AF821" s="271"/>
      <c r="AG821" s="271"/>
      <c r="AH821" s="271"/>
      <c r="AI821" s="271"/>
      <c r="AJ821" s="271"/>
      <c r="AK821" s="271"/>
      <c r="AL821" s="271"/>
      <c r="AM821" s="271"/>
    </row>
    <row r="822" ht="21.75" customHeight="1" spans="1:39">
      <c r="A822" s="271"/>
      <c r="B822" s="176"/>
      <c r="C822" s="176"/>
      <c r="D822" s="176"/>
      <c r="E822" s="176"/>
      <c r="F822" s="36"/>
      <c r="G822" s="176"/>
      <c r="H822" s="176"/>
      <c r="I822" s="176"/>
      <c r="J822" s="176"/>
      <c r="K822" s="230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  <c r="AA822" s="271"/>
      <c r="AB822" s="271"/>
      <c r="AC822" s="271"/>
      <c r="AD822" s="271"/>
      <c r="AE822" s="271"/>
      <c r="AF822" s="271"/>
      <c r="AG822" s="271"/>
      <c r="AH822" s="271"/>
      <c r="AI822" s="271"/>
      <c r="AJ822" s="271"/>
      <c r="AK822" s="271"/>
      <c r="AL822" s="271"/>
      <c r="AM822" s="271"/>
    </row>
    <row r="823" ht="21.75" customHeight="1" spans="1:39">
      <c r="A823" s="271"/>
      <c r="B823" s="176"/>
      <c r="C823" s="176"/>
      <c r="D823" s="176"/>
      <c r="E823" s="176"/>
      <c r="F823" s="36"/>
      <c r="G823" s="176"/>
      <c r="H823" s="176"/>
      <c r="I823" s="176"/>
      <c r="J823" s="176"/>
      <c r="K823" s="230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  <c r="AA823" s="271"/>
      <c r="AB823" s="271"/>
      <c r="AC823" s="271"/>
      <c r="AD823" s="271"/>
      <c r="AE823" s="271"/>
      <c r="AF823" s="271"/>
      <c r="AG823" s="271"/>
      <c r="AH823" s="271"/>
      <c r="AI823" s="271"/>
      <c r="AJ823" s="271"/>
      <c r="AK823" s="271"/>
      <c r="AL823" s="271"/>
      <c r="AM823" s="271"/>
    </row>
    <row r="824" ht="21.75" customHeight="1" spans="1:39">
      <c r="A824" s="271"/>
      <c r="B824" s="176"/>
      <c r="C824" s="176"/>
      <c r="D824" s="176"/>
      <c r="E824" s="176"/>
      <c r="F824" s="36"/>
      <c r="G824" s="176"/>
      <c r="H824" s="176"/>
      <c r="I824" s="176"/>
      <c r="J824" s="176"/>
      <c r="K824" s="230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  <c r="AA824" s="271"/>
      <c r="AB824" s="271"/>
      <c r="AC824" s="271"/>
      <c r="AD824" s="271"/>
      <c r="AE824" s="271"/>
      <c r="AF824" s="271"/>
      <c r="AG824" s="271"/>
      <c r="AH824" s="271"/>
      <c r="AI824" s="271"/>
      <c r="AJ824" s="271"/>
      <c r="AK824" s="271"/>
      <c r="AL824" s="271"/>
      <c r="AM824" s="271"/>
    </row>
    <row r="825" ht="21.75" customHeight="1" spans="1:39">
      <c r="A825" s="271"/>
      <c r="B825" s="176"/>
      <c r="C825" s="176"/>
      <c r="D825" s="176"/>
      <c r="E825" s="176"/>
      <c r="F825" s="36"/>
      <c r="G825" s="176"/>
      <c r="H825" s="176"/>
      <c r="I825" s="176"/>
      <c r="J825" s="176"/>
      <c r="K825" s="230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  <c r="AA825" s="271"/>
      <c r="AB825" s="271"/>
      <c r="AC825" s="271"/>
      <c r="AD825" s="271"/>
      <c r="AE825" s="271"/>
      <c r="AF825" s="271"/>
      <c r="AG825" s="271"/>
      <c r="AH825" s="271"/>
      <c r="AI825" s="271"/>
      <c r="AJ825" s="271"/>
      <c r="AK825" s="271"/>
      <c r="AL825" s="271"/>
      <c r="AM825" s="271"/>
    </row>
    <row r="826" ht="21.75" customHeight="1" spans="1:39">
      <c r="A826" s="271"/>
      <c r="B826" s="176"/>
      <c r="C826" s="176"/>
      <c r="D826" s="176"/>
      <c r="E826" s="176"/>
      <c r="F826" s="36"/>
      <c r="G826" s="176"/>
      <c r="H826" s="176"/>
      <c r="I826" s="176"/>
      <c r="J826" s="176"/>
      <c r="K826" s="230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  <c r="AA826" s="271"/>
      <c r="AB826" s="271"/>
      <c r="AC826" s="271"/>
      <c r="AD826" s="271"/>
      <c r="AE826" s="271"/>
      <c r="AF826" s="271"/>
      <c r="AG826" s="271"/>
      <c r="AH826" s="271"/>
      <c r="AI826" s="271"/>
      <c r="AJ826" s="271"/>
      <c r="AK826" s="271"/>
      <c r="AL826" s="271"/>
      <c r="AM826" s="271"/>
    </row>
    <row r="827" ht="21.75" customHeight="1" spans="1:39">
      <c r="A827" s="271"/>
      <c r="B827" s="176"/>
      <c r="C827" s="176"/>
      <c r="D827" s="176"/>
      <c r="E827" s="176"/>
      <c r="F827" s="36"/>
      <c r="G827" s="176"/>
      <c r="H827" s="176"/>
      <c r="I827" s="176"/>
      <c r="J827" s="176"/>
      <c r="K827" s="230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  <c r="AA827" s="271"/>
      <c r="AB827" s="271"/>
      <c r="AC827" s="271"/>
      <c r="AD827" s="271"/>
      <c r="AE827" s="271"/>
      <c r="AF827" s="271"/>
      <c r="AG827" s="271"/>
      <c r="AH827" s="271"/>
      <c r="AI827" s="271"/>
      <c r="AJ827" s="271"/>
      <c r="AK827" s="271"/>
      <c r="AL827" s="271"/>
      <c r="AM827" s="271"/>
    </row>
    <row r="828" ht="21.75" customHeight="1" spans="1:39">
      <c r="A828" s="271"/>
      <c r="B828" s="176"/>
      <c r="C828" s="176"/>
      <c r="D828" s="176"/>
      <c r="E828" s="176"/>
      <c r="F828" s="36"/>
      <c r="G828" s="176"/>
      <c r="H828" s="176"/>
      <c r="I828" s="176"/>
      <c r="J828" s="176"/>
      <c r="K828" s="230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  <c r="AA828" s="271"/>
      <c r="AB828" s="271"/>
      <c r="AC828" s="271"/>
      <c r="AD828" s="271"/>
      <c r="AE828" s="271"/>
      <c r="AF828" s="271"/>
      <c r="AG828" s="271"/>
      <c r="AH828" s="271"/>
      <c r="AI828" s="271"/>
      <c r="AJ828" s="271"/>
      <c r="AK828" s="271"/>
      <c r="AL828" s="271"/>
      <c r="AM828" s="271"/>
    </row>
    <row r="829" ht="21.75" customHeight="1" spans="1:39">
      <c r="A829" s="271"/>
      <c r="B829" s="176"/>
      <c r="C829" s="176"/>
      <c r="D829" s="176"/>
      <c r="E829" s="176"/>
      <c r="F829" s="36"/>
      <c r="G829" s="176"/>
      <c r="H829" s="176"/>
      <c r="I829" s="176"/>
      <c r="J829" s="176"/>
      <c r="K829" s="230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  <c r="AA829" s="271"/>
      <c r="AB829" s="271"/>
      <c r="AC829" s="271"/>
      <c r="AD829" s="271"/>
      <c r="AE829" s="271"/>
      <c r="AF829" s="271"/>
      <c r="AG829" s="271"/>
      <c r="AH829" s="271"/>
      <c r="AI829" s="271"/>
      <c r="AJ829" s="271"/>
      <c r="AK829" s="271"/>
      <c r="AL829" s="271"/>
      <c r="AM829" s="271"/>
    </row>
    <row r="830" ht="21.75" customHeight="1" spans="1:39">
      <c r="A830" s="271"/>
      <c r="B830" s="176"/>
      <c r="C830" s="176"/>
      <c r="D830" s="176"/>
      <c r="E830" s="176"/>
      <c r="F830" s="36"/>
      <c r="G830" s="176"/>
      <c r="H830" s="176"/>
      <c r="I830" s="176"/>
      <c r="J830" s="176"/>
      <c r="K830" s="230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  <c r="AA830" s="271"/>
      <c r="AB830" s="271"/>
      <c r="AC830" s="271"/>
      <c r="AD830" s="271"/>
      <c r="AE830" s="271"/>
      <c r="AF830" s="271"/>
      <c r="AG830" s="271"/>
      <c r="AH830" s="271"/>
      <c r="AI830" s="271"/>
      <c r="AJ830" s="271"/>
      <c r="AK830" s="271"/>
      <c r="AL830" s="271"/>
      <c r="AM830" s="271"/>
    </row>
    <row r="831" ht="21.75" customHeight="1" spans="1:39">
      <c r="A831" s="271"/>
      <c r="B831" s="176"/>
      <c r="C831" s="176"/>
      <c r="D831" s="176"/>
      <c r="E831" s="176"/>
      <c r="F831" s="36"/>
      <c r="G831" s="176"/>
      <c r="H831" s="176"/>
      <c r="I831" s="176"/>
      <c r="J831" s="176"/>
      <c r="K831" s="230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  <c r="AA831" s="271"/>
      <c r="AB831" s="271"/>
      <c r="AC831" s="271"/>
      <c r="AD831" s="271"/>
      <c r="AE831" s="271"/>
      <c r="AF831" s="271"/>
      <c r="AG831" s="271"/>
      <c r="AH831" s="271"/>
      <c r="AI831" s="271"/>
      <c r="AJ831" s="271"/>
      <c r="AK831" s="271"/>
      <c r="AL831" s="271"/>
      <c r="AM831" s="271"/>
    </row>
    <row r="832" ht="21.75" customHeight="1" spans="1:39">
      <c r="A832" s="271"/>
      <c r="B832" s="176"/>
      <c r="C832" s="176"/>
      <c r="D832" s="176"/>
      <c r="E832" s="176"/>
      <c r="F832" s="36"/>
      <c r="G832" s="176"/>
      <c r="H832" s="176"/>
      <c r="I832" s="176"/>
      <c r="J832" s="176"/>
      <c r="K832" s="230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  <c r="AA832" s="271"/>
      <c r="AB832" s="271"/>
      <c r="AC832" s="271"/>
      <c r="AD832" s="271"/>
      <c r="AE832" s="271"/>
      <c r="AF832" s="271"/>
      <c r="AG832" s="271"/>
      <c r="AH832" s="271"/>
      <c r="AI832" s="271"/>
      <c r="AJ832" s="271"/>
      <c r="AK832" s="271"/>
      <c r="AL832" s="271"/>
      <c r="AM832" s="271"/>
    </row>
    <row r="833" ht="21.75" customHeight="1" spans="1:39">
      <c r="A833" s="271"/>
      <c r="B833" s="176"/>
      <c r="C833" s="176"/>
      <c r="D833" s="176"/>
      <c r="E833" s="176"/>
      <c r="F833" s="36"/>
      <c r="G833" s="176"/>
      <c r="H833" s="176"/>
      <c r="I833" s="176"/>
      <c r="J833" s="176"/>
      <c r="K833" s="230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  <c r="AA833" s="271"/>
      <c r="AB833" s="271"/>
      <c r="AC833" s="271"/>
      <c r="AD833" s="271"/>
      <c r="AE833" s="271"/>
      <c r="AF833" s="271"/>
      <c r="AG833" s="271"/>
      <c r="AH833" s="271"/>
      <c r="AI833" s="271"/>
      <c r="AJ833" s="271"/>
      <c r="AK833" s="271"/>
      <c r="AL833" s="271"/>
      <c r="AM833" s="271"/>
    </row>
    <row r="834" ht="21.75" customHeight="1" spans="1:39">
      <c r="A834" s="271"/>
      <c r="B834" s="176"/>
      <c r="C834" s="176"/>
      <c r="D834" s="176"/>
      <c r="E834" s="176"/>
      <c r="F834" s="36"/>
      <c r="G834" s="176"/>
      <c r="H834" s="176"/>
      <c r="I834" s="176"/>
      <c r="J834" s="176"/>
      <c r="K834" s="230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  <c r="AA834" s="271"/>
      <c r="AB834" s="271"/>
      <c r="AC834" s="271"/>
      <c r="AD834" s="271"/>
      <c r="AE834" s="271"/>
      <c r="AF834" s="271"/>
      <c r="AG834" s="271"/>
      <c r="AH834" s="271"/>
      <c r="AI834" s="271"/>
      <c r="AJ834" s="271"/>
      <c r="AK834" s="271"/>
      <c r="AL834" s="271"/>
      <c r="AM834" s="271"/>
    </row>
    <row r="835" ht="21.75" customHeight="1" spans="1:39">
      <c r="A835" s="271"/>
      <c r="B835" s="176"/>
      <c r="C835" s="176"/>
      <c r="D835" s="176"/>
      <c r="E835" s="176"/>
      <c r="F835" s="36"/>
      <c r="G835" s="176"/>
      <c r="H835" s="176"/>
      <c r="I835" s="176"/>
      <c r="J835" s="176"/>
      <c r="K835" s="230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  <c r="AA835" s="271"/>
      <c r="AB835" s="271"/>
      <c r="AC835" s="271"/>
      <c r="AD835" s="271"/>
      <c r="AE835" s="271"/>
      <c r="AF835" s="271"/>
      <c r="AG835" s="271"/>
      <c r="AH835" s="271"/>
      <c r="AI835" s="271"/>
      <c r="AJ835" s="271"/>
      <c r="AK835" s="271"/>
      <c r="AL835" s="271"/>
      <c r="AM835" s="271"/>
    </row>
    <row r="836" ht="21.75" customHeight="1" spans="1:39">
      <c r="A836" s="271"/>
      <c r="B836" s="176"/>
      <c r="C836" s="176"/>
      <c r="D836" s="176"/>
      <c r="E836" s="176"/>
      <c r="F836" s="36"/>
      <c r="G836" s="176"/>
      <c r="H836" s="176"/>
      <c r="I836" s="176"/>
      <c r="J836" s="176"/>
      <c r="K836" s="230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  <c r="AA836" s="271"/>
      <c r="AB836" s="271"/>
      <c r="AC836" s="271"/>
      <c r="AD836" s="271"/>
      <c r="AE836" s="271"/>
      <c r="AF836" s="271"/>
      <c r="AG836" s="271"/>
      <c r="AH836" s="271"/>
      <c r="AI836" s="271"/>
      <c r="AJ836" s="271"/>
      <c r="AK836" s="271"/>
      <c r="AL836" s="271"/>
      <c r="AM836" s="271"/>
    </row>
    <row r="837" ht="21.75" customHeight="1" spans="1:39">
      <c r="A837" s="271"/>
      <c r="B837" s="176"/>
      <c r="C837" s="176"/>
      <c r="D837" s="176"/>
      <c r="E837" s="176"/>
      <c r="F837" s="36"/>
      <c r="G837" s="176"/>
      <c r="H837" s="176"/>
      <c r="I837" s="176"/>
      <c r="J837" s="176"/>
      <c r="K837" s="230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  <c r="AA837" s="271"/>
      <c r="AB837" s="271"/>
      <c r="AC837" s="271"/>
      <c r="AD837" s="271"/>
      <c r="AE837" s="271"/>
      <c r="AF837" s="271"/>
      <c r="AG837" s="271"/>
      <c r="AH837" s="271"/>
      <c r="AI837" s="271"/>
      <c r="AJ837" s="271"/>
      <c r="AK837" s="271"/>
      <c r="AL837" s="271"/>
      <c r="AM837" s="271"/>
    </row>
    <row r="838" ht="21.75" customHeight="1" spans="1:39">
      <c r="A838" s="271"/>
      <c r="B838" s="176"/>
      <c r="C838" s="176"/>
      <c r="D838" s="176"/>
      <c r="E838" s="176"/>
      <c r="F838" s="36"/>
      <c r="G838" s="176"/>
      <c r="H838" s="176"/>
      <c r="I838" s="176"/>
      <c r="J838" s="176"/>
      <c r="K838" s="230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  <c r="AA838" s="271"/>
      <c r="AB838" s="271"/>
      <c r="AC838" s="271"/>
      <c r="AD838" s="271"/>
      <c r="AE838" s="271"/>
      <c r="AF838" s="271"/>
      <c r="AG838" s="271"/>
      <c r="AH838" s="271"/>
      <c r="AI838" s="271"/>
      <c r="AJ838" s="271"/>
      <c r="AK838" s="271"/>
      <c r="AL838" s="271"/>
      <c r="AM838" s="271"/>
    </row>
    <row r="839" ht="21.75" customHeight="1" spans="1:39">
      <c r="A839" s="271"/>
      <c r="B839" s="176"/>
      <c r="C839" s="176"/>
      <c r="D839" s="176"/>
      <c r="E839" s="176"/>
      <c r="F839" s="36"/>
      <c r="G839" s="176"/>
      <c r="H839" s="176"/>
      <c r="I839" s="176"/>
      <c r="J839" s="176"/>
      <c r="K839" s="230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  <c r="AA839" s="271"/>
      <c r="AB839" s="271"/>
      <c r="AC839" s="271"/>
      <c r="AD839" s="271"/>
      <c r="AE839" s="271"/>
      <c r="AF839" s="271"/>
      <c r="AG839" s="271"/>
      <c r="AH839" s="271"/>
      <c r="AI839" s="271"/>
      <c r="AJ839" s="271"/>
      <c r="AK839" s="271"/>
      <c r="AL839" s="271"/>
      <c r="AM839" s="271"/>
    </row>
    <row r="840" ht="21.75" customHeight="1" spans="1:39">
      <c r="A840" s="271"/>
      <c r="B840" s="176"/>
      <c r="C840" s="176"/>
      <c r="D840" s="176"/>
      <c r="E840" s="176"/>
      <c r="F840" s="36"/>
      <c r="G840" s="176"/>
      <c r="H840" s="176"/>
      <c r="I840" s="176"/>
      <c r="J840" s="176"/>
      <c r="K840" s="230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  <c r="AA840" s="271"/>
      <c r="AB840" s="271"/>
      <c r="AC840" s="271"/>
      <c r="AD840" s="271"/>
      <c r="AE840" s="271"/>
      <c r="AF840" s="271"/>
      <c r="AG840" s="271"/>
      <c r="AH840" s="271"/>
      <c r="AI840" s="271"/>
      <c r="AJ840" s="271"/>
      <c r="AK840" s="271"/>
      <c r="AL840" s="271"/>
      <c r="AM840" s="271"/>
    </row>
    <row r="841" ht="21.75" customHeight="1" spans="1:39">
      <c r="A841" s="271"/>
      <c r="B841" s="176"/>
      <c r="C841" s="176"/>
      <c r="D841" s="176"/>
      <c r="E841" s="176"/>
      <c r="F841" s="36"/>
      <c r="G841" s="176"/>
      <c r="H841" s="176"/>
      <c r="I841" s="176"/>
      <c r="J841" s="176"/>
      <c r="K841" s="230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  <c r="AA841" s="271"/>
      <c r="AB841" s="271"/>
      <c r="AC841" s="271"/>
      <c r="AD841" s="271"/>
      <c r="AE841" s="271"/>
      <c r="AF841" s="271"/>
      <c r="AG841" s="271"/>
      <c r="AH841" s="271"/>
      <c r="AI841" s="271"/>
      <c r="AJ841" s="271"/>
      <c r="AK841" s="271"/>
      <c r="AL841" s="271"/>
      <c r="AM841" s="271"/>
    </row>
    <row r="842" ht="21.75" customHeight="1" spans="1:39">
      <c r="A842" s="271"/>
      <c r="B842" s="176"/>
      <c r="C842" s="176"/>
      <c r="D842" s="176"/>
      <c r="E842" s="176"/>
      <c r="F842" s="36"/>
      <c r="G842" s="176"/>
      <c r="H842" s="176"/>
      <c r="I842" s="176"/>
      <c r="J842" s="176"/>
      <c r="K842" s="230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  <c r="AA842" s="271"/>
      <c r="AB842" s="271"/>
      <c r="AC842" s="271"/>
      <c r="AD842" s="271"/>
      <c r="AE842" s="271"/>
      <c r="AF842" s="271"/>
      <c r="AG842" s="271"/>
      <c r="AH842" s="271"/>
      <c r="AI842" s="271"/>
      <c r="AJ842" s="271"/>
      <c r="AK842" s="271"/>
      <c r="AL842" s="271"/>
      <c r="AM842" s="271"/>
    </row>
    <row r="843" ht="21.75" customHeight="1" spans="1:39">
      <c r="A843" s="271"/>
      <c r="B843" s="176"/>
      <c r="C843" s="176"/>
      <c r="D843" s="176"/>
      <c r="E843" s="176"/>
      <c r="F843" s="36"/>
      <c r="G843" s="176"/>
      <c r="H843" s="176"/>
      <c r="I843" s="176"/>
      <c r="J843" s="176"/>
      <c r="K843" s="230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  <c r="AA843" s="271"/>
      <c r="AB843" s="271"/>
      <c r="AC843" s="271"/>
      <c r="AD843" s="271"/>
      <c r="AE843" s="271"/>
      <c r="AF843" s="271"/>
      <c r="AG843" s="271"/>
      <c r="AH843" s="271"/>
      <c r="AI843" s="271"/>
      <c r="AJ843" s="271"/>
      <c r="AK843" s="271"/>
      <c r="AL843" s="271"/>
      <c r="AM843" s="271"/>
    </row>
    <row r="844" ht="21.75" customHeight="1" spans="1:39">
      <c r="A844" s="271"/>
      <c r="B844" s="176"/>
      <c r="C844" s="176"/>
      <c r="D844" s="176"/>
      <c r="E844" s="176"/>
      <c r="F844" s="36"/>
      <c r="G844" s="176"/>
      <c r="H844" s="176"/>
      <c r="I844" s="176"/>
      <c r="J844" s="176"/>
      <c r="K844" s="230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  <c r="AA844" s="271"/>
      <c r="AB844" s="271"/>
      <c r="AC844" s="271"/>
      <c r="AD844" s="271"/>
      <c r="AE844" s="271"/>
      <c r="AF844" s="271"/>
      <c r="AG844" s="271"/>
      <c r="AH844" s="271"/>
      <c r="AI844" s="271"/>
      <c r="AJ844" s="271"/>
      <c r="AK844" s="271"/>
      <c r="AL844" s="271"/>
      <c r="AM844" s="271"/>
    </row>
    <row r="845" ht="21.75" customHeight="1" spans="1:39">
      <c r="A845" s="271"/>
      <c r="B845" s="176"/>
      <c r="C845" s="176"/>
      <c r="D845" s="176"/>
      <c r="E845" s="176"/>
      <c r="F845" s="36"/>
      <c r="G845" s="176"/>
      <c r="H845" s="176"/>
      <c r="I845" s="176"/>
      <c r="J845" s="176"/>
      <c r="K845" s="230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  <c r="AA845" s="271"/>
      <c r="AB845" s="271"/>
      <c r="AC845" s="271"/>
      <c r="AD845" s="271"/>
      <c r="AE845" s="271"/>
      <c r="AF845" s="271"/>
      <c r="AG845" s="271"/>
      <c r="AH845" s="271"/>
      <c r="AI845" s="271"/>
      <c r="AJ845" s="271"/>
      <c r="AK845" s="271"/>
      <c r="AL845" s="271"/>
      <c r="AM845" s="271"/>
    </row>
    <row r="846" ht="21.75" customHeight="1" spans="1:39">
      <c r="A846" s="271"/>
      <c r="B846" s="176"/>
      <c r="C846" s="176"/>
      <c r="D846" s="176"/>
      <c r="E846" s="176"/>
      <c r="F846" s="36"/>
      <c r="G846" s="176"/>
      <c r="H846" s="176"/>
      <c r="I846" s="176"/>
      <c r="J846" s="176"/>
      <c r="K846" s="230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  <c r="AA846" s="271"/>
      <c r="AB846" s="271"/>
      <c r="AC846" s="271"/>
      <c r="AD846" s="271"/>
      <c r="AE846" s="271"/>
      <c r="AF846" s="271"/>
      <c r="AG846" s="271"/>
      <c r="AH846" s="271"/>
      <c r="AI846" s="271"/>
      <c r="AJ846" s="271"/>
      <c r="AK846" s="271"/>
      <c r="AL846" s="271"/>
      <c r="AM846" s="271"/>
    </row>
    <row r="847" ht="21.75" customHeight="1" spans="1:39">
      <c r="A847" s="271"/>
      <c r="B847" s="176"/>
      <c r="C847" s="176"/>
      <c r="D847" s="176"/>
      <c r="E847" s="176"/>
      <c r="F847" s="36"/>
      <c r="G847" s="176"/>
      <c r="H847" s="176"/>
      <c r="I847" s="176"/>
      <c r="J847" s="176"/>
      <c r="K847" s="230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  <c r="AA847" s="271"/>
      <c r="AB847" s="271"/>
      <c r="AC847" s="271"/>
      <c r="AD847" s="271"/>
      <c r="AE847" s="271"/>
      <c r="AF847" s="271"/>
      <c r="AG847" s="271"/>
      <c r="AH847" s="271"/>
      <c r="AI847" s="271"/>
      <c r="AJ847" s="271"/>
      <c r="AK847" s="271"/>
      <c r="AL847" s="271"/>
      <c r="AM847" s="271"/>
    </row>
    <row r="848" ht="21.75" customHeight="1" spans="1:39">
      <c r="A848" s="271"/>
      <c r="B848" s="176"/>
      <c r="C848" s="176"/>
      <c r="D848" s="176"/>
      <c r="E848" s="176"/>
      <c r="F848" s="36"/>
      <c r="G848" s="176"/>
      <c r="H848" s="176"/>
      <c r="I848" s="176"/>
      <c r="J848" s="176"/>
      <c r="K848" s="230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  <c r="AA848" s="271"/>
      <c r="AB848" s="271"/>
      <c r="AC848" s="271"/>
      <c r="AD848" s="271"/>
      <c r="AE848" s="271"/>
      <c r="AF848" s="271"/>
      <c r="AG848" s="271"/>
      <c r="AH848" s="271"/>
      <c r="AI848" s="271"/>
      <c r="AJ848" s="271"/>
      <c r="AK848" s="271"/>
      <c r="AL848" s="271"/>
      <c r="AM848" s="271"/>
    </row>
    <row r="849" ht="21.75" customHeight="1" spans="1:39">
      <c r="A849" s="271"/>
      <c r="B849" s="176"/>
      <c r="C849" s="176"/>
      <c r="D849" s="176"/>
      <c r="E849" s="176"/>
      <c r="F849" s="36"/>
      <c r="G849" s="176"/>
      <c r="H849" s="176"/>
      <c r="I849" s="176"/>
      <c r="J849" s="176"/>
      <c r="K849" s="230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  <c r="AA849" s="271"/>
      <c r="AB849" s="271"/>
      <c r="AC849" s="271"/>
      <c r="AD849" s="271"/>
      <c r="AE849" s="271"/>
      <c r="AF849" s="271"/>
      <c r="AG849" s="271"/>
      <c r="AH849" s="271"/>
      <c r="AI849" s="271"/>
      <c r="AJ849" s="271"/>
      <c r="AK849" s="271"/>
      <c r="AL849" s="271"/>
      <c r="AM849" s="271"/>
    </row>
    <row r="850" ht="21.75" customHeight="1" spans="1:39">
      <c r="A850" s="271"/>
      <c r="B850" s="176"/>
      <c r="C850" s="176"/>
      <c r="D850" s="176"/>
      <c r="E850" s="176"/>
      <c r="F850" s="36"/>
      <c r="G850" s="176"/>
      <c r="H850" s="176"/>
      <c r="I850" s="176"/>
      <c r="J850" s="176"/>
      <c r="K850" s="230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  <c r="AA850" s="271"/>
      <c r="AB850" s="271"/>
      <c r="AC850" s="271"/>
      <c r="AD850" s="271"/>
      <c r="AE850" s="271"/>
      <c r="AF850" s="271"/>
      <c r="AG850" s="271"/>
      <c r="AH850" s="271"/>
      <c r="AI850" s="271"/>
      <c r="AJ850" s="271"/>
      <c r="AK850" s="271"/>
      <c r="AL850" s="271"/>
      <c r="AM850" s="271"/>
    </row>
    <row r="851" ht="21.75" customHeight="1" spans="1:39">
      <c r="A851" s="271"/>
      <c r="B851" s="176"/>
      <c r="C851" s="176"/>
      <c r="D851" s="176"/>
      <c r="E851" s="176"/>
      <c r="F851" s="36"/>
      <c r="G851" s="176"/>
      <c r="H851" s="176"/>
      <c r="I851" s="176"/>
      <c r="J851" s="176"/>
      <c r="K851" s="230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  <c r="AA851" s="271"/>
      <c r="AB851" s="271"/>
      <c r="AC851" s="271"/>
      <c r="AD851" s="271"/>
      <c r="AE851" s="271"/>
      <c r="AF851" s="271"/>
      <c r="AG851" s="271"/>
      <c r="AH851" s="271"/>
      <c r="AI851" s="271"/>
      <c r="AJ851" s="271"/>
      <c r="AK851" s="271"/>
      <c r="AL851" s="271"/>
      <c r="AM851" s="271"/>
    </row>
    <row r="852" ht="21.75" customHeight="1" spans="1:39">
      <c r="A852" s="271"/>
      <c r="B852" s="176"/>
      <c r="C852" s="176"/>
      <c r="D852" s="176"/>
      <c r="E852" s="176"/>
      <c r="F852" s="36"/>
      <c r="G852" s="176"/>
      <c r="H852" s="176"/>
      <c r="I852" s="176"/>
      <c r="J852" s="176"/>
      <c r="K852" s="230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  <c r="AA852" s="271"/>
      <c r="AB852" s="271"/>
      <c r="AC852" s="271"/>
      <c r="AD852" s="271"/>
      <c r="AE852" s="271"/>
      <c r="AF852" s="271"/>
      <c r="AG852" s="271"/>
      <c r="AH852" s="271"/>
      <c r="AI852" s="271"/>
      <c r="AJ852" s="271"/>
      <c r="AK852" s="271"/>
      <c r="AL852" s="271"/>
      <c r="AM852" s="271"/>
    </row>
    <row r="853" ht="21.75" customHeight="1" spans="1:39">
      <c r="A853" s="271"/>
      <c r="B853" s="176"/>
      <c r="C853" s="176"/>
      <c r="D853" s="176"/>
      <c r="E853" s="176"/>
      <c r="F853" s="36"/>
      <c r="G853" s="176"/>
      <c r="H853" s="176"/>
      <c r="I853" s="176"/>
      <c r="J853" s="176"/>
      <c r="K853" s="230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  <c r="AA853" s="271"/>
      <c r="AB853" s="271"/>
      <c r="AC853" s="271"/>
      <c r="AD853" s="271"/>
      <c r="AE853" s="271"/>
      <c r="AF853" s="271"/>
      <c r="AG853" s="271"/>
      <c r="AH853" s="271"/>
      <c r="AI853" s="271"/>
      <c r="AJ853" s="271"/>
      <c r="AK853" s="271"/>
      <c r="AL853" s="271"/>
      <c r="AM853" s="271"/>
    </row>
    <row r="854" ht="21.75" customHeight="1" spans="1:39">
      <c r="A854" s="271"/>
      <c r="B854" s="176"/>
      <c r="C854" s="176"/>
      <c r="D854" s="176"/>
      <c r="E854" s="176"/>
      <c r="F854" s="36"/>
      <c r="G854" s="176"/>
      <c r="H854" s="176"/>
      <c r="I854" s="176"/>
      <c r="J854" s="176"/>
      <c r="K854" s="230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  <c r="AA854" s="271"/>
      <c r="AB854" s="271"/>
      <c r="AC854" s="271"/>
      <c r="AD854" s="271"/>
      <c r="AE854" s="271"/>
      <c r="AF854" s="271"/>
      <c r="AG854" s="271"/>
      <c r="AH854" s="271"/>
      <c r="AI854" s="271"/>
      <c r="AJ854" s="271"/>
      <c r="AK854" s="271"/>
      <c r="AL854" s="271"/>
      <c r="AM854" s="271"/>
    </row>
    <row r="855" ht="21.75" customHeight="1" spans="1:39">
      <c r="A855" s="271"/>
      <c r="B855" s="176"/>
      <c r="C855" s="176"/>
      <c r="D855" s="176"/>
      <c r="E855" s="176"/>
      <c r="F855" s="36"/>
      <c r="G855" s="176"/>
      <c r="H855" s="176"/>
      <c r="I855" s="176"/>
      <c r="J855" s="176"/>
      <c r="K855" s="230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  <c r="AA855" s="271"/>
      <c r="AB855" s="271"/>
      <c r="AC855" s="271"/>
      <c r="AD855" s="271"/>
      <c r="AE855" s="271"/>
      <c r="AF855" s="271"/>
      <c r="AG855" s="271"/>
      <c r="AH855" s="271"/>
      <c r="AI855" s="271"/>
      <c r="AJ855" s="271"/>
      <c r="AK855" s="271"/>
      <c r="AL855" s="271"/>
      <c r="AM855" s="271"/>
    </row>
    <row r="856" ht="21.75" customHeight="1" spans="1:39">
      <c r="A856" s="271"/>
      <c r="B856" s="176"/>
      <c r="C856" s="176"/>
      <c r="D856" s="176"/>
      <c r="E856" s="176"/>
      <c r="F856" s="36"/>
      <c r="G856" s="176"/>
      <c r="H856" s="176"/>
      <c r="I856" s="176"/>
      <c r="J856" s="176"/>
      <c r="K856" s="230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  <c r="AA856" s="271"/>
      <c r="AB856" s="271"/>
      <c r="AC856" s="271"/>
      <c r="AD856" s="271"/>
      <c r="AE856" s="271"/>
      <c r="AF856" s="271"/>
      <c r="AG856" s="271"/>
      <c r="AH856" s="271"/>
      <c r="AI856" s="271"/>
      <c r="AJ856" s="271"/>
      <c r="AK856" s="271"/>
      <c r="AL856" s="271"/>
      <c r="AM856" s="271"/>
    </row>
    <row r="857" ht="21.75" customHeight="1" spans="1:39">
      <c r="A857" s="271"/>
      <c r="B857" s="176"/>
      <c r="C857" s="176"/>
      <c r="D857" s="176"/>
      <c r="E857" s="176"/>
      <c r="F857" s="36"/>
      <c r="G857" s="176"/>
      <c r="H857" s="176"/>
      <c r="I857" s="176"/>
      <c r="J857" s="176"/>
      <c r="K857" s="230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  <c r="AA857" s="271"/>
      <c r="AB857" s="271"/>
      <c r="AC857" s="271"/>
      <c r="AD857" s="271"/>
      <c r="AE857" s="271"/>
      <c r="AF857" s="271"/>
      <c r="AG857" s="271"/>
      <c r="AH857" s="271"/>
      <c r="AI857" s="271"/>
      <c r="AJ857" s="271"/>
      <c r="AK857" s="271"/>
      <c r="AL857" s="271"/>
      <c r="AM857" s="271"/>
    </row>
    <row r="858" ht="21.75" customHeight="1" spans="1:39">
      <c r="A858" s="271"/>
      <c r="B858" s="176"/>
      <c r="C858" s="176"/>
      <c r="D858" s="176"/>
      <c r="E858" s="176"/>
      <c r="F858" s="36"/>
      <c r="G858" s="176"/>
      <c r="H858" s="176"/>
      <c r="I858" s="176"/>
      <c r="J858" s="176"/>
      <c r="K858" s="230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  <c r="AA858" s="271"/>
      <c r="AB858" s="271"/>
      <c r="AC858" s="271"/>
      <c r="AD858" s="271"/>
      <c r="AE858" s="271"/>
      <c r="AF858" s="271"/>
      <c r="AG858" s="271"/>
      <c r="AH858" s="271"/>
      <c r="AI858" s="271"/>
      <c r="AJ858" s="271"/>
      <c r="AK858" s="271"/>
      <c r="AL858" s="271"/>
      <c r="AM858" s="271"/>
    </row>
    <row r="859" ht="21.75" customHeight="1" spans="1:39">
      <c r="A859" s="271"/>
      <c r="B859" s="176"/>
      <c r="C859" s="176"/>
      <c r="D859" s="176"/>
      <c r="E859" s="176"/>
      <c r="F859" s="36"/>
      <c r="G859" s="176"/>
      <c r="H859" s="176"/>
      <c r="I859" s="176"/>
      <c r="J859" s="176"/>
      <c r="K859" s="230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  <c r="AA859" s="271"/>
      <c r="AB859" s="271"/>
      <c r="AC859" s="271"/>
      <c r="AD859" s="271"/>
      <c r="AE859" s="271"/>
      <c r="AF859" s="271"/>
      <c r="AG859" s="271"/>
      <c r="AH859" s="271"/>
      <c r="AI859" s="271"/>
      <c r="AJ859" s="271"/>
      <c r="AK859" s="271"/>
      <c r="AL859" s="271"/>
      <c r="AM859" s="271"/>
    </row>
    <row r="860" ht="21.75" customHeight="1" spans="1:39">
      <c r="A860" s="271"/>
      <c r="B860" s="176"/>
      <c r="C860" s="176"/>
      <c r="D860" s="176"/>
      <c r="E860" s="176"/>
      <c r="F860" s="36"/>
      <c r="G860" s="176"/>
      <c r="H860" s="176"/>
      <c r="I860" s="176"/>
      <c r="J860" s="176"/>
      <c r="K860" s="230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  <c r="AA860" s="271"/>
      <c r="AB860" s="271"/>
      <c r="AC860" s="271"/>
      <c r="AD860" s="271"/>
      <c r="AE860" s="271"/>
      <c r="AF860" s="271"/>
      <c r="AG860" s="271"/>
      <c r="AH860" s="271"/>
      <c r="AI860" s="271"/>
      <c r="AJ860" s="271"/>
      <c r="AK860" s="271"/>
      <c r="AL860" s="271"/>
      <c r="AM860" s="271"/>
    </row>
    <row r="861" ht="21.75" customHeight="1" spans="1:39">
      <c r="A861" s="271"/>
      <c r="B861" s="176"/>
      <c r="C861" s="176"/>
      <c r="D861" s="176"/>
      <c r="E861" s="176"/>
      <c r="F861" s="36"/>
      <c r="G861" s="176"/>
      <c r="H861" s="176"/>
      <c r="I861" s="176"/>
      <c r="J861" s="176"/>
      <c r="K861" s="230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  <c r="AA861" s="271"/>
      <c r="AB861" s="271"/>
      <c r="AC861" s="271"/>
      <c r="AD861" s="271"/>
      <c r="AE861" s="271"/>
      <c r="AF861" s="271"/>
      <c r="AG861" s="271"/>
      <c r="AH861" s="271"/>
      <c r="AI861" s="271"/>
      <c r="AJ861" s="271"/>
      <c r="AK861" s="271"/>
      <c r="AL861" s="271"/>
      <c r="AM861" s="271"/>
    </row>
    <row r="862" ht="21.75" customHeight="1" spans="1:39">
      <c r="A862" s="271"/>
      <c r="B862" s="176"/>
      <c r="C862" s="176"/>
      <c r="D862" s="176"/>
      <c r="E862" s="176"/>
      <c r="F862" s="36"/>
      <c r="G862" s="176"/>
      <c r="H862" s="176"/>
      <c r="I862" s="176"/>
      <c r="J862" s="176"/>
      <c r="K862" s="230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  <c r="AA862" s="271"/>
      <c r="AB862" s="271"/>
      <c r="AC862" s="271"/>
      <c r="AD862" s="271"/>
      <c r="AE862" s="271"/>
      <c r="AF862" s="271"/>
      <c r="AG862" s="271"/>
      <c r="AH862" s="271"/>
      <c r="AI862" s="271"/>
      <c r="AJ862" s="271"/>
      <c r="AK862" s="271"/>
      <c r="AL862" s="271"/>
      <c r="AM862" s="271"/>
    </row>
    <row r="863" ht="21.75" customHeight="1" spans="1:39">
      <c r="A863" s="271"/>
      <c r="B863" s="176"/>
      <c r="C863" s="176"/>
      <c r="D863" s="176"/>
      <c r="E863" s="176"/>
      <c r="F863" s="36"/>
      <c r="G863" s="176"/>
      <c r="H863" s="176"/>
      <c r="I863" s="176"/>
      <c r="J863" s="176"/>
      <c r="K863" s="230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  <c r="AA863" s="271"/>
      <c r="AB863" s="271"/>
      <c r="AC863" s="271"/>
      <c r="AD863" s="271"/>
      <c r="AE863" s="271"/>
      <c r="AF863" s="271"/>
      <c r="AG863" s="271"/>
      <c r="AH863" s="271"/>
      <c r="AI863" s="271"/>
      <c r="AJ863" s="271"/>
      <c r="AK863" s="271"/>
      <c r="AL863" s="271"/>
      <c r="AM863" s="271"/>
    </row>
    <row r="864" ht="21.75" customHeight="1" spans="1:39">
      <c r="A864" s="271"/>
      <c r="B864" s="176"/>
      <c r="C864" s="176"/>
      <c r="D864" s="176"/>
      <c r="E864" s="176"/>
      <c r="F864" s="36"/>
      <c r="G864" s="176"/>
      <c r="H864" s="176"/>
      <c r="I864" s="176"/>
      <c r="J864" s="176"/>
      <c r="K864" s="230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  <c r="AA864" s="271"/>
      <c r="AB864" s="271"/>
      <c r="AC864" s="271"/>
      <c r="AD864" s="271"/>
      <c r="AE864" s="271"/>
      <c r="AF864" s="271"/>
      <c r="AG864" s="271"/>
      <c r="AH864" s="271"/>
      <c r="AI864" s="271"/>
      <c r="AJ864" s="271"/>
      <c r="AK864" s="271"/>
      <c r="AL864" s="271"/>
      <c r="AM864" s="271"/>
    </row>
    <row r="865" ht="21.75" customHeight="1" spans="1:39">
      <c r="A865" s="271"/>
      <c r="B865" s="176"/>
      <c r="C865" s="176"/>
      <c r="D865" s="176"/>
      <c r="E865" s="176"/>
      <c r="F865" s="36"/>
      <c r="G865" s="176"/>
      <c r="H865" s="176"/>
      <c r="I865" s="176"/>
      <c r="J865" s="176"/>
      <c r="K865" s="230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  <c r="AA865" s="271"/>
      <c r="AB865" s="271"/>
      <c r="AC865" s="271"/>
      <c r="AD865" s="271"/>
      <c r="AE865" s="271"/>
      <c r="AF865" s="271"/>
      <c r="AG865" s="271"/>
      <c r="AH865" s="271"/>
      <c r="AI865" s="271"/>
      <c r="AJ865" s="271"/>
      <c r="AK865" s="271"/>
      <c r="AL865" s="271"/>
      <c r="AM865" s="271"/>
    </row>
    <row r="866" ht="21.75" customHeight="1" spans="1:39">
      <c r="A866" s="271"/>
      <c r="B866" s="176"/>
      <c r="C866" s="176"/>
      <c r="D866" s="176"/>
      <c r="E866" s="176"/>
      <c r="F866" s="36"/>
      <c r="G866" s="176"/>
      <c r="H866" s="176"/>
      <c r="I866" s="176"/>
      <c r="J866" s="176"/>
      <c r="K866" s="230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  <c r="AA866" s="271"/>
      <c r="AB866" s="271"/>
      <c r="AC866" s="271"/>
      <c r="AD866" s="271"/>
      <c r="AE866" s="271"/>
      <c r="AF866" s="271"/>
      <c r="AG866" s="271"/>
      <c r="AH866" s="271"/>
      <c r="AI866" s="271"/>
      <c r="AJ866" s="271"/>
      <c r="AK866" s="271"/>
      <c r="AL866" s="271"/>
      <c r="AM866" s="271"/>
    </row>
    <row r="867" ht="21.75" customHeight="1" spans="1:39">
      <c r="A867" s="271"/>
      <c r="B867" s="176"/>
      <c r="C867" s="176"/>
      <c r="D867" s="176"/>
      <c r="E867" s="176"/>
      <c r="F867" s="36"/>
      <c r="G867" s="176"/>
      <c r="H867" s="176"/>
      <c r="I867" s="176"/>
      <c r="J867" s="176"/>
      <c r="K867" s="230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  <c r="AA867" s="271"/>
      <c r="AB867" s="271"/>
      <c r="AC867" s="271"/>
      <c r="AD867" s="271"/>
      <c r="AE867" s="271"/>
      <c r="AF867" s="271"/>
      <c r="AG867" s="271"/>
      <c r="AH867" s="271"/>
      <c r="AI867" s="271"/>
      <c r="AJ867" s="271"/>
      <c r="AK867" s="271"/>
      <c r="AL867" s="271"/>
      <c r="AM867" s="271"/>
    </row>
    <row r="868" ht="21.75" customHeight="1" spans="1:39">
      <c r="A868" s="271"/>
      <c r="B868" s="176"/>
      <c r="C868" s="176"/>
      <c r="D868" s="176"/>
      <c r="E868" s="176"/>
      <c r="F868" s="36"/>
      <c r="G868" s="176"/>
      <c r="H868" s="176"/>
      <c r="I868" s="176"/>
      <c r="J868" s="176"/>
      <c r="K868" s="230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  <c r="AA868" s="271"/>
      <c r="AB868" s="271"/>
      <c r="AC868" s="271"/>
      <c r="AD868" s="271"/>
      <c r="AE868" s="271"/>
      <c r="AF868" s="271"/>
      <c r="AG868" s="271"/>
      <c r="AH868" s="271"/>
      <c r="AI868" s="271"/>
      <c r="AJ868" s="271"/>
      <c r="AK868" s="271"/>
      <c r="AL868" s="271"/>
      <c r="AM868" s="271"/>
    </row>
    <row r="869" ht="21.75" customHeight="1" spans="1:39">
      <c r="A869" s="271"/>
      <c r="B869" s="176"/>
      <c r="C869" s="176"/>
      <c r="D869" s="176"/>
      <c r="E869" s="176"/>
      <c r="F869" s="36"/>
      <c r="G869" s="176"/>
      <c r="H869" s="176"/>
      <c r="I869" s="176"/>
      <c r="J869" s="176"/>
      <c r="K869" s="230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  <c r="AA869" s="271"/>
      <c r="AB869" s="271"/>
      <c r="AC869" s="271"/>
      <c r="AD869" s="271"/>
      <c r="AE869" s="271"/>
      <c r="AF869" s="271"/>
      <c r="AG869" s="271"/>
      <c r="AH869" s="271"/>
      <c r="AI869" s="271"/>
      <c r="AJ869" s="271"/>
      <c r="AK869" s="271"/>
      <c r="AL869" s="271"/>
      <c r="AM869" s="271"/>
    </row>
    <row r="870" ht="21.75" customHeight="1" spans="1:39">
      <c r="A870" s="271"/>
      <c r="B870" s="176"/>
      <c r="C870" s="176"/>
      <c r="D870" s="176"/>
      <c r="E870" s="176"/>
      <c r="F870" s="36"/>
      <c r="G870" s="176"/>
      <c r="H870" s="176"/>
      <c r="I870" s="176"/>
      <c r="J870" s="176"/>
      <c r="K870" s="230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  <c r="AA870" s="271"/>
      <c r="AB870" s="271"/>
      <c r="AC870" s="271"/>
      <c r="AD870" s="271"/>
      <c r="AE870" s="271"/>
      <c r="AF870" s="271"/>
      <c r="AG870" s="271"/>
      <c r="AH870" s="271"/>
      <c r="AI870" s="271"/>
      <c r="AJ870" s="271"/>
      <c r="AK870" s="271"/>
      <c r="AL870" s="271"/>
      <c r="AM870" s="271"/>
    </row>
    <row r="871" ht="21.75" customHeight="1" spans="1:39">
      <c r="A871" s="271"/>
      <c r="B871" s="176"/>
      <c r="C871" s="176"/>
      <c r="D871" s="176"/>
      <c r="E871" s="176"/>
      <c r="F871" s="36"/>
      <c r="G871" s="176"/>
      <c r="H871" s="176"/>
      <c r="I871" s="176"/>
      <c r="J871" s="176"/>
      <c r="K871" s="230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  <c r="AA871" s="271"/>
      <c r="AB871" s="271"/>
      <c r="AC871" s="271"/>
      <c r="AD871" s="271"/>
      <c r="AE871" s="271"/>
      <c r="AF871" s="271"/>
      <c r="AG871" s="271"/>
      <c r="AH871" s="271"/>
      <c r="AI871" s="271"/>
      <c r="AJ871" s="271"/>
      <c r="AK871" s="271"/>
      <c r="AL871" s="271"/>
      <c r="AM871" s="271"/>
    </row>
    <row r="872" ht="21.75" customHeight="1" spans="1:39">
      <c r="A872" s="271"/>
      <c r="B872" s="176"/>
      <c r="C872" s="176"/>
      <c r="D872" s="176"/>
      <c r="E872" s="176"/>
      <c r="F872" s="36"/>
      <c r="G872" s="176"/>
      <c r="H872" s="176"/>
      <c r="I872" s="176"/>
      <c r="J872" s="176"/>
      <c r="K872" s="230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  <c r="AA872" s="271"/>
      <c r="AB872" s="271"/>
      <c r="AC872" s="271"/>
      <c r="AD872" s="271"/>
      <c r="AE872" s="271"/>
      <c r="AF872" s="271"/>
      <c r="AG872" s="271"/>
      <c r="AH872" s="271"/>
      <c r="AI872" s="271"/>
      <c r="AJ872" s="271"/>
      <c r="AK872" s="271"/>
      <c r="AL872" s="271"/>
      <c r="AM872" s="271"/>
    </row>
    <row r="873" ht="21.75" customHeight="1" spans="1:39">
      <c r="A873" s="271"/>
      <c r="B873" s="176"/>
      <c r="C873" s="176"/>
      <c r="D873" s="176"/>
      <c r="E873" s="176"/>
      <c r="F873" s="36"/>
      <c r="G873" s="176"/>
      <c r="H873" s="176"/>
      <c r="I873" s="176"/>
      <c r="J873" s="176"/>
      <c r="K873" s="230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  <c r="AA873" s="271"/>
      <c r="AB873" s="271"/>
      <c r="AC873" s="271"/>
      <c r="AD873" s="271"/>
      <c r="AE873" s="271"/>
      <c r="AF873" s="271"/>
      <c r="AG873" s="271"/>
      <c r="AH873" s="271"/>
      <c r="AI873" s="271"/>
      <c r="AJ873" s="271"/>
      <c r="AK873" s="271"/>
      <c r="AL873" s="271"/>
      <c r="AM873" s="271"/>
    </row>
    <row r="874" ht="21.75" customHeight="1" spans="1:39">
      <c r="A874" s="271"/>
      <c r="B874" s="176"/>
      <c r="C874" s="176"/>
      <c r="D874" s="176"/>
      <c r="E874" s="176"/>
      <c r="F874" s="36"/>
      <c r="G874" s="176"/>
      <c r="H874" s="176"/>
      <c r="I874" s="176"/>
      <c r="J874" s="176"/>
      <c r="K874" s="230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  <c r="AA874" s="271"/>
      <c r="AB874" s="271"/>
      <c r="AC874" s="271"/>
      <c r="AD874" s="271"/>
      <c r="AE874" s="271"/>
      <c r="AF874" s="271"/>
      <c r="AG874" s="271"/>
      <c r="AH874" s="271"/>
      <c r="AI874" s="271"/>
      <c r="AJ874" s="271"/>
      <c r="AK874" s="271"/>
      <c r="AL874" s="271"/>
      <c r="AM874" s="271"/>
    </row>
    <row r="875" ht="21.75" customHeight="1" spans="1:39">
      <c r="A875" s="271"/>
      <c r="B875" s="176"/>
      <c r="C875" s="176"/>
      <c r="D875" s="176"/>
      <c r="E875" s="176"/>
      <c r="F875" s="36"/>
      <c r="G875" s="176"/>
      <c r="H875" s="176"/>
      <c r="I875" s="176"/>
      <c r="J875" s="176"/>
      <c r="K875" s="230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  <c r="AA875" s="271"/>
      <c r="AB875" s="271"/>
      <c r="AC875" s="271"/>
      <c r="AD875" s="271"/>
      <c r="AE875" s="271"/>
      <c r="AF875" s="271"/>
      <c r="AG875" s="271"/>
      <c r="AH875" s="271"/>
      <c r="AI875" s="271"/>
      <c r="AJ875" s="271"/>
      <c r="AK875" s="271"/>
      <c r="AL875" s="271"/>
      <c r="AM875" s="271"/>
    </row>
    <row r="876" ht="21.75" customHeight="1" spans="1:39">
      <c r="A876" s="271"/>
      <c r="B876" s="176"/>
      <c r="C876" s="176"/>
      <c r="D876" s="176"/>
      <c r="E876" s="176"/>
      <c r="F876" s="36"/>
      <c r="G876" s="176"/>
      <c r="H876" s="176"/>
      <c r="I876" s="176"/>
      <c r="J876" s="176"/>
      <c r="K876" s="230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  <c r="AA876" s="271"/>
      <c r="AB876" s="271"/>
      <c r="AC876" s="271"/>
      <c r="AD876" s="271"/>
      <c r="AE876" s="271"/>
      <c r="AF876" s="271"/>
      <c r="AG876" s="271"/>
      <c r="AH876" s="271"/>
      <c r="AI876" s="271"/>
      <c r="AJ876" s="271"/>
      <c r="AK876" s="271"/>
      <c r="AL876" s="271"/>
      <c r="AM876" s="271"/>
    </row>
    <row r="877" ht="21.75" customHeight="1" spans="1:39">
      <c r="A877" s="271"/>
      <c r="B877" s="176"/>
      <c r="C877" s="176"/>
      <c r="D877" s="176"/>
      <c r="E877" s="176"/>
      <c r="F877" s="36"/>
      <c r="G877" s="176"/>
      <c r="H877" s="176"/>
      <c r="I877" s="176"/>
      <c r="J877" s="176"/>
      <c r="K877" s="230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  <c r="AA877" s="271"/>
      <c r="AB877" s="271"/>
      <c r="AC877" s="271"/>
      <c r="AD877" s="271"/>
      <c r="AE877" s="271"/>
      <c r="AF877" s="271"/>
      <c r="AG877" s="271"/>
      <c r="AH877" s="271"/>
      <c r="AI877" s="271"/>
      <c r="AJ877" s="271"/>
      <c r="AK877" s="271"/>
      <c r="AL877" s="271"/>
      <c r="AM877" s="271"/>
    </row>
    <row r="878" ht="21.75" customHeight="1" spans="1:39">
      <c r="A878" s="271"/>
      <c r="B878" s="176"/>
      <c r="C878" s="176"/>
      <c r="D878" s="176"/>
      <c r="E878" s="176"/>
      <c r="F878" s="36"/>
      <c r="G878" s="176"/>
      <c r="H878" s="176"/>
      <c r="I878" s="176"/>
      <c r="J878" s="176"/>
      <c r="K878" s="230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  <c r="AA878" s="271"/>
      <c r="AB878" s="271"/>
      <c r="AC878" s="271"/>
      <c r="AD878" s="271"/>
      <c r="AE878" s="271"/>
      <c r="AF878" s="271"/>
      <c r="AG878" s="271"/>
      <c r="AH878" s="271"/>
      <c r="AI878" s="271"/>
      <c r="AJ878" s="271"/>
      <c r="AK878" s="271"/>
      <c r="AL878" s="271"/>
      <c r="AM878" s="271"/>
    </row>
    <row r="879" ht="21.75" customHeight="1" spans="1:39">
      <c r="A879" s="271"/>
      <c r="B879" s="176"/>
      <c r="C879" s="176"/>
      <c r="D879" s="176"/>
      <c r="E879" s="176"/>
      <c r="F879" s="36"/>
      <c r="G879" s="176"/>
      <c r="H879" s="176"/>
      <c r="I879" s="176"/>
      <c r="J879" s="176"/>
      <c r="K879" s="230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  <c r="AA879" s="271"/>
      <c r="AB879" s="271"/>
      <c r="AC879" s="271"/>
      <c r="AD879" s="271"/>
      <c r="AE879" s="271"/>
      <c r="AF879" s="271"/>
      <c r="AG879" s="271"/>
      <c r="AH879" s="271"/>
      <c r="AI879" s="271"/>
      <c r="AJ879" s="271"/>
      <c r="AK879" s="271"/>
      <c r="AL879" s="271"/>
      <c r="AM879" s="271"/>
    </row>
    <row r="880" ht="21.75" customHeight="1" spans="1:39">
      <c r="A880" s="271"/>
      <c r="B880" s="176"/>
      <c r="C880" s="176"/>
      <c r="D880" s="176"/>
      <c r="E880" s="176"/>
      <c r="F880" s="36"/>
      <c r="G880" s="176"/>
      <c r="H880" s="176"/>
      <c r="I880" s="176"/>
      <c r="J880" s="176"/>
      <c r="K880" s="230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  <c r="AA880" s="271"/>
      <c r="AB880" s="271"/>
      <c r="AC880" s="271"/>
      <c r="AD880" s="271"/>
      <c r="AE880" s="271"/>
      <c r="AF880" s="271"/>
      <c r="AG880" s="271"/>
      <c r="AH880" s="271"/>
      <c r="AI880" s="271"/>
      <c r="AJ880" s="271"/>
      <c r="AK880" s="271"/>
      <c r="AL880" s="271"/>
      <c r="AM880" s="271"/>
    </row>
    <row r="881" ht="21.75" customHeight="1" spans="1:39">
      <c r="A881" s="271"/>
      <c r="B881" s="176"/>
      <c r="C881" s="176"/>
      <c r="D881" s="176"/>
      <c r="E881" s="176"/>
      <c r="F881" s="36"/>
      <c r="G881" s="176"/>
      <c r="H881" s="176"/>
      <c r="I881" s="176"/>
      <c r="J881" s="176"/>
      <c r="K881" s="230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  <c r="AA881" s="271"/>
      <c r="AB881" s="271"/>
      <c r="AC881" s="271"/>
      <c r="AD881" s="271"/>
      <c r="AE881" s="271"/>
      <c r="AF881" s="271"/>
      <c r="AG881" s="271"/>
      <c r="AH881" s="271"/>
      <c r="AI881" s="271"/>
      <c r="AJ881" s="271"/>
      <c r="AK881" s="271"/>
      <c r="AL881" s="271"/>
      <c r="AM881" s="271"/>
    </row>
    <row r="882" ht="21.75" customHeight="1" spans="1:39">
      <c r="A882" s="271"/>
      <c r="B882" s="176"/>
      <c r="C882" s="176"/>
      <c r="D882" s="176"/>
      <c r="E882" s="176"/>
      <c r="F882" s="36"/>
      <c r="G882" s="176"/>
      <c r="H882" s="176"/>
      <c r="I882" s="176"/>
      <c r="J882" s="176"/>
      <c r="K882" s="230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  <c r="AA882" s="271"/>
      <c r="AB882" s="271"/>
      <c r="AC882" s="271"/>
      <c r="AD882" s="271"/>
      <c r="AE882" s="271"/>
      <c r="AF882" s="271"/>
      <c r="AG882" s="271"/>
      <c r="AH882" s="271"/>
      <c r="AI882" s="271"/>
      <c r="AJ882" s="271"/>
      <c r="AK882" s="271"/>
      <c r="AL882" s="271"/>
      <c r="AM882" s="271"/>
    </row>
    <row r="883" ht="21.75" customHeight="1" spans="1:39">
      <c r="A883" s="271"/>
      <c r="B883" s="176"/>
      <c r="C883" s="176"/>
      <c r="D883" s="176"/>
      <c r="E883" s="176"/>
      <c r="F883" s="36"/>
      <c r="G883" s="176"/>
      <c r="H883" s="176"/>
      <c r="I883" s="176"/>
      <c r="J883" s="176"/>
      <c r="K883" s="230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  <c r="AA883" s="271"/>
      <c r="AB883" s="271"/>
      <c r="AC883" s="271"/>
      <c r="AD883" s="271"/>
      <c r="AE883" s="271"/>
      <c r="AF883" s="271"/>
      <c r="AG883" s="271"/>
      <c r="AH883" s="271"/>
      <c r="AI883" s="271"/>
      <c r="AJ883" s="271"/>
      <c r="AK883" s="271"/>
      <c r="AL883" s="271"/>
      <c r="AM883" s="271"/>
    </row>
    <row r="884" ht="21.75" customHeight="1" spans="1:39">
      <c r="A884" s="271"/>
      <c r="B884" s="176"/>
      <c r="C884" s="176"/>
      <c r="D884" s="176"/>
      <c r="E884" s="176"/>
      <c r="F884" s="36"/>
      <c r="G884" s="176"/>
      <c r="H884" s="176"/>
      <c r="I884" s="176"/>
      <c r="J884" s="176"/>
      <c r="K884" s="230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  <c r="AA884" s="271"/>
      <c r="AB884" s="271"/>
      <c r="AC884" s="271"/>
      <c r="AD884" s="271"/>
      <c r="AE884" s="271"/>
      <c r="AF884" s="271"/>
      <c r="AG884" s="271"/>
      <c r="AH884" s="271"/>
      <c r="AI884" s="271"/>
      <c r="AJ884" s="271"/>
      <c r="AK884" s="271"/>
      <c r="AL884" s="271"/>
      <c r="AM884" s="271"/>
    </row>
    <row r="885" ht="21.75" customHeight="1" spans="1:39">
      <c r="A885" s="271"/>
      <c r="B885" s="176"/>
      <c r="C885" s="176"/>
      <c r="D885" s="176"/>
      <c r="E885" s="176"/>
      <c r="F885" s="36"/>
      <c r="G885" s="176"/>
      <c r="H885" s="176"/>
      <c r="I885" s="176"/>
      <c r="J885" s="176"/>
      <c r="K885" s="230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  <c r="AA885" s="271"/>
      <c r="AB885" s="271"/>
      <c r="AC885" s="271"/>
      <c r="AD885" s="271"/>
      <c r="AE885" s="271"/>
      <c r="AF885" s="271"/>
      <c r="AG885" s="271"/>
      <c r="AH885" s="271"/>
      <c r="AI885" s="271"/>
      <c r="AJ885" s="271"/>
      <c r="AK885" s="271"/>
      <c r="AL885" s="271"/>
      <c r="AM885" s="271"/>
    </row>
    <row r="886" ht="21.75" customHeight="1" spans="1:39">
      <c r="A886" s="271"/>
      <c r="B886" s="176"/>
      <c r="C886" s="176"/>
      <c r="D886" s="176"/>
      <c r="E886" s="176"/>
      <c r="F886" s="36"/>
      <c r="G886" s="176"/>
      <c r="H886" s="176"/>
      <c r="I886" s="176"/>
      <c r="J886" s="176"/>
      <c r="K886" s="230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  <c r="AA886" s="271"/>
      <c r="AB886" s="271"/>
      <c r="AC886" s="271"/>
      <c r="AD886" s="271"/>
      <c r="AE886" s="271"/>
      <c r="AF886" s="271"/>
      <c r="AG886" s="271"/>
      <c r="AH886" s="271"/>
      <c r="AI886" s="271"/>
      <c r="AJ886" s="271"/>
      <c r="AK886" s="271"/>
      <c r="AL886" s="271"/>
      <c r="AM886" s="271"/>
    </row>
    <row r="887" ht="21.75" customHeight="1" spans="1:39">
      <c r="A887" s="271"/>
      <c r="B887" s="176"/>
      <c r="C887" s="176"/>
      <c r="D887" s="176"/>
      <c r="E887" s="176"/>
      <c r="F887" s="36"/>
      <c r="G887" s="176"/>
      <c r="H887" s="176"/>
      <c r="I887" s="176"/>
      <c r="J887" s="176"/>
      <c r="K887" s="230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  <c r="AA887" s="271"/>
      <c r="AB887" s="271"/>
      <c r="AC887" s="271"/>
      <c r="AD887" s="271"/>
      <c r="AE887" s="271"/>
      <c r="AF887" s="271"/>
      <c r="AG887" s="271"/>
      <c r="AH887" s="271"/>
      <c r="AI887" s="271"/>
      <c r="AJ887" s="271"/>
      <c r="AK887" s="271"/>
      <c r="AL887" s="271"/>
      <c r="AM887" s="271"/>
    </row>
    <row r="888" ht="21.75" customHeight="1" spans="1:39">
      <c r="A888" s="271"/>
      <c r="B888" s="176"/>
      <c r="C888" s="176"/>
      <c r="D888" s="176"/>
      <c r="E888" s="176"/>
      <c r="F888" s="36"/>
      <c r="G888" s="176"/>
      <c r="H888" s="176"/>
      <c r="I888" s="176"/>
      <c r="J888" s="176"/>
      <c r="K888" s="230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  <c r="AA888" s="271"/>
      <c r="AB888" s="271"/>
      <c r="AC888" s="271"/>
      <c r="AD888" s="271"/>
      <c r="AE888" s="271"/>
      <c r="AF888" s="271"/>
      <c r="AG888" s="271"/>
      <c r="AH888" s="271"/>
      <c r="AI888" s="271"/>
      <c r="AJ888" s="271"/>
      <c r="AK888" s="271"/>
      <c r="AL888" s="271"/>
      <c r="AM888" s="271"/>
    </row>
    <row r="889" ht="21.75" customHeight="1" spans="1:39">
      <c r="A889" s="271"/>
      <c r="B889" s="176"/>
      <c r="C889" s="176"/>
      <c r="D889" s="176"/>
      <c r="E889" s="176"/>
      <c r="F889" s="36"/>
      <c r="G889" s="176"/>
      <c r="H889" s="176"/>
      <c r="I889" s="176"/>
      <c r="J889" s="176"/>
      <c r="K889" s="230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  <c r="AA889" s="271"/>
      <c r="AB889" s="271"/>
      <c r="AC889" s="271"/>
      <c r="AD889" s="271"/>
      <c r="AE889" s="271"/>
      <c r="AF889" s="271"/>
      <c r="AG889" s="271"/>
      <c r="AH889" s="271"/>
      <c r="AI889" s="271"/>
      <c r="AJ889" s="271"/>
      <c r="AK889" s="271"/>
      <c r="AL889" s="271"/>
      <c r="AM889" s="271"/>
    </row>
    <row r="890" ht="21.75" customHeight="1" spans="1:39">
      <c r="A890" s="271"/>
      <c r="B890" s="176"/>
      <c r="C890" s="176"/>
      <c r="D890" s="176"/>
      <c r="E890" s="176"/>
      <c r="F890" s="36"/>
      <c r="G890" s="176"/>
      <c r="H890" s="176"/>
      <c r="I890" s="176"/>
      <c r="J890" s="176"/>
      <c r="K890" s="230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  <c r="AA890" s="271"/>
      <c r="AB890" s="271"/>
      <c r="AC890" s="271"/>
      <c r="AD890" s="271"/>
      <c r="AE890" s="271"/>
      <c r="AF890" s="271"/>
      <c r="AG890" s="271"/>
      <c r="AH890" s="271"/>
      <c r="AI890" s="271"/>
      <c r="AJ890" s="271"/>
      <c r="AK890" s="271"/>
      <c r="AL890" s="271"/>
      <c r="AM890" s="271"/>
    </row>
    <row r="891" ht="21.75" customHeight="1" spans="1:39">
      <c r="A891" s="271"/>
      <c r="B891" s="176"/>
      <c r="C891" s="176"/>
      <c r="D891" s="176"/>
      <c r="E891" s="176"/>
      <c r="F891" s="36"/>
      <c r="G891" s="176"/>
      <c r="H891" s="176"/>
      <c r="I891" s="176"/>
      <c r="J891" s="176"/>
      <c r="K891" s="230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  <c r="AA891" s="271"/>
      <c r="AB891" s="271"/>
      <c r="AC891" s="271"/>
      <c r="AD891" s="271"/>
      <c r="AE891" s="271"/>
      <c r="AF891" s="271"/>
      <c r="AG891" s="271"/>
      <c r="AH891" s="271"/>
      <c r="AI891" s="271"/>
      <c r="AJ891" s="271"/>
      <c r="AK891" s="271"/>
      <c r="AL891" s="271"/>
      <c r="AM891" s="271"/>
    </row>
    <row r="892" ht="21.75" customHeight="1" spans="1:39">
      <c r="A892" s="271"/>
      <c r="B892" s="176"/>
      <c r="C892" s="176"/>
      <c r="D892" s="176"/>
      <c r="E892" s="176"/>
      <c r="F892" s="36"/>
      <c r="G892" s="176"/>
      <c r="H892" s="176"/>
      <c r="I892" s="176"/>
      <c r="J892" s="176"/>
      <c r="K892" s="230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  <c r="AA892" s="271"/>
      <c r="AB892" s="271"/>
      <c r="AC892" s="271"/>
      <c r="AD892" s="271"/>
      <c r="AE892" s="271"/>
      <c r="AF892" s="271"/>
      <c r="AG892" s="271"/>
      <c r="AH892" s="271"/>
      <c r="AI892" s="271"/>
      <c r="AJ892" s="271"/>
      <c r="AK892" s="271"/>
      <c r="AL892" s="271"/>
      <c r="AM892" s="271"/>
    </row>
    <row r="893" ht="21.75" customHeight="1" spans="1:39">
      <c r="A893" s="271"/>
      <c r="B893" s="176"/>
      <c r="C893" s="176"/>
      <c r="D893" s="176"/>
      <c r="E893" s="176"/>
      <c r="F893" s="36"/>
      <c r="G893" s="176"/>
      <c r="H893" s="176"/>
      <c r="I893" s="176"/>
      <c r="J893" s="176"/>
      <c r="K893" s="230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  <c r="AA893" s="271"/>
      <c r="AB893" s="271"/>
      <c r="AC893" s="271"/>
      <c r="AD893" s="271"/>
      <c r="AE893" s="271"/>
      <c r="AF893" s="271"/>
      <c r="AG893" s="271"/>
      <c r="AH893" s="271"/>
      <c r="AI893" s="271"/>
      <c r="AJ893" s="271"/>
      <c r="AK893" s="271"/>
      <c r="AL893" s="271"/>
      <c r="AM893" s="271"/>
    </row>
    <row r="894" ht="21.75" customHeight="1" spans="1:39">
      <c r="A894" s="271"/>
      <c r="B894" s="176"/>
      <c r="C894" s="176"/>
      <c r="D894" s="176"/>
      <c r="E894" s="176"/>
      <c r="F894" s="36"/>
      <c r="G894" s="176"/>
      <c r="H894" s="176"/>
      <c r="I894" s="176"/>
      <c r="J894" s="176"/>
      <c r="K894" s="230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  <c r="AA894" s="271"/>
      <c r="AB894" s="271"/>
      <c r="AC894" s="271"/>
      <c r="AD894" s="271"/>
      <c r="AE894" s="271"/>
      <c r="AF894" s="271"/>
      <c r="AG894" s="271"/>
      <c r="AH894" s="271"/>
      <c r="AI894" s="271"/>
      <c r="AJ894" s="271"/>
      <c r="AK894" s="271"/>
      <c r="AL894" s="271"/>
      <c r="AM894" s="271"/>
    </row>
    <row r="895" ht="21.75" customHeight="1" spans="1:39">
      <c r="A895" s="271"/>
      <c r="B895" s="176"/>
      <c r="C895" s="176"/>
      <c r="D895" s="176"/>
      <c r="E895" s="176"/>
      <c r="F895" s="36"/>
      <c r="G895" s="176"/>
      <c r="H895" s="176"/>
      <c r="I895" s="176"/>
      <c r="J895" s="176"/>
      <c r="K895" s="230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  <c r="AA895" s="271"/>
      <c r="AB895" s="271"/>
      <c r="AC895" s="271"/>
      <c r="AD895" s="271"/>
      <c r="AE895" s="271"/>
      <c r="AF895" s="271"/>
      <c r="AG895" s="271"/>
      <c r="AH895" s="271"/>
      <c r="AI895" s="271"/>
      <c r="AJ895" s="271"/>
      <c r="AK895" s="271"/>
      <c r="AL895" s="271"/>
      <c r="AM895" s="271"/>
    </row>
    <row r="896" ht="21.75" customHeight="1" spans="1:39">
      <c r="A896" s="271"/>
      <c r="B896" s="176"/>
      <c r="C896" s="176"/>
      <c r="D896" s="176"/>
      <c r="E896" s="176"/>
      <c r="F896" s="36"/>
      <c r="G896" s="176"/>
      <c r="H896" s="176"/>
      <c r="I896" s="176"/>
      <c r="J896" s="176"/>
      <c r="K896" s="230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  <c r="AA896" s="271"/>
      <c r="AB896" s="271"/>
      <c r="AC896" s="271"/>
      <c r="AD896" s="271"/>
      <c r="AE896" s="271"/>
      <c r="AF896" s="271"/>
      <c r="AG896" s="271"/>
      <c r="AH896" s="271"/>
      <c r="AI896" s="271"/>
      <c r="AJ896" s="271"/>
      <c r="AK896" s="271"/>
      <c r="AL896" s="271"/>
      <c r="AM896" s="271"/>
    </row>
    <row r="897" ht="21.75" customHeight="1" spans="1:39">
      <c r="A897" s="271"/>
      <c r="B897" s="176"/>
      <c r="C897" s="176"/>
      <c r="D897" s="176"/>
      <c r="E897" s="176"/>
      <c r="F897" s="36"/>
      <c r="G897" s="176"/>
      <c r="H897" s="176"/>
      <c r="I897" s="176"/>
      <c r="J897" s="176"/>
      <c r="K897" s="230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  <c r="AA897" s="271"/>
      <c r="AB897" s="271"/>
      <c r="AC897" s="271"/>
      <c r="AD897" s="271"/>
      <c r="AE897" s="271"/>
      <c r="AF897" s="271"/>
      <c r="AG897" s="271"/>
      <c r="AH897" s="271"/>
      <c r="AI897" s="271"/>
      <c r="AJ897" s="271"/>
      <c r="AK897" s="271"/>
      <c r="AL897" s="271"/>
      <c r="AM897" s="271"/>
    </row>
    <row r="898" ht="21.75" customHeight="1" spans="1:39">
      <c r="A898" s="271"/>
      <c r="B898" s="176"/>
      <c r="C898" s="176"/>
      <c r="D898" s="176"/>
      <c r="E898" s="176"/>
      <c r="F898" s="36"/>
      <c r="G898" s="176"/>
      <c r="H898" s="176"/>
      <c r="I898" s="176"/>
      <c r="J898" s="176"/>
      <c r="K898" s="230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  <c r="AA898" s="271"/>
      <c r="AB898" s="271"/>
      <c r="AC898" s="271"/>
      <c r="AD898" s="271"/>
      <c r="AE898" s="271"/>
      <c r="AF898" s="271"/>
      <c r="AG898" s="271"/>
      <c r="AH898" s="271"/>
      <c r="AI898" s="271"/>
      <c r="AJ898" s="271"/>
      <c r="AK898" s="271"/>
      <c r="AL898" s="271"/>
      <c r="AM898" s="271"/>
    </row>
    <row r="899" ht="21.75" customHeight="1" spans="1:39">
      <c r="A899" s="271"/>
      <c r="B899" s="176"/>
      <c r="C899" s="176"/>
      <c r="D899" s="176"/>
      <c r="E899" s="176"/>
      <c r="F899" s="36"/>
      <c r="G899" s="176"/>
      <c r="H899" s="176"/>
      <c r="I899" s="176"/>
      <c r="J899" s="176"/>
      <c r="K899" s="230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  <c r="AA899" s="271"/>
      <c r="AB899" s="271"/>
      <c r="AC899" s="271"/>
      <c r="AD899" s="271"/>
      <c r="AE899" s="271"/>
      <c r="AF899" s="271"/>
      <c r="AG899" s="271"/>
      <c r="AH899" s="271"/>
      <c r="AI899" s="271"/>
      <c r="AJ899" s="271"/>
      <c r="AK899" s="271"/>
      <c r="AL899" s="271"/>
      <c r="AM899" s="271"/>
    </row>
    <row r="900" ht="21.75" customHeight="1" spans="1:39">
      <c r="A900" s="271"/>
      <c r="B900" s="176"/>
      <c r="C900" s="176"/>
      <c r="D900" s="176"/>
      <c r="E900" s="176"/>
      <c r="F900" s="36"/>
      <c r="G900" s="176"/>
      <c r="H900" s="176"/>
      <c r="I900" s="176"/>
      <c r="J900" s="176"/>
      <c r="K900" s="230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  <c r="AA900" s="271"/>
      <c r="AB900" s="271"/>
      <c r="AC900" s="271"/>
      <c r="AD900" s="271"/>
      <c r="AE900" s="271"/>
      <c r="AF900" s="271"/>
      <c r="AG900" s="271"/>
      <c r="AH900" s="271"/>
      <c r="AI900" s="271"/>
      <c r="AJ900" s="271"/>
      <c r="AK900" s="271"/>
      <c r="AL900" s="271"/>
      <c r="AM900" s="271"/>
    </row>
    <row r="901" ht="21.75" customHeight="1" spans="1:39">
      <c r="A901" s="271"/>
      <c r="B901" s="176"/>
      <c r="C901" s="176"/>
      <c r="D901" s="176"/>
      <c r="E901" s="176"/>
      <c r="F901" s="36"/>
      <c r="G901" s="176"/>
      <c r="H901" s="176"/>
      <c r="I901" s="176"/>
      <c r="J901" s="176"/>
      <c r="K901" s="230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  <c r="AA901" s="271"/>
      <c r="AB901" s="271"/>
      <c r="AC901" s="271"/>
      <c r="AD901" s="271"/>
      <c r="AE901" s="271"/>
      <c r="AF901" s="271"/>
      <c r="AG901" s="271"/>
      <c r="AH901" s="271"/>
      <c r="AI901" s="271"/>
      <c r="AJ901" s="271"/>
      <c r="AK901" s="271"/>
      <c r="AL901" s="271"/>
      <c r="AM901" s="271"/>
    </row>
    <row r="902" ht="21.75" customHeight="1" spans="1:39">
      <c r="A902" s="271"/>
      <c r="B902" s="176"/>
      <c r="C902" s="176"/>
      <c r="D902" s="176"/>
      <c r="E902" s="176"/>
      <c r="F902" s="36"/>
      <c r="G902" s="176"/>
      <c r="H902" s="176"/>
      <c r="I902" s="176"/>
      <c r="J902" s="176"/>
      <c r="K902" s="230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  <c r="AA902" s="271"/>
      <c r="AB902" s="271"/>
      <c r="AC902" s="271"/>
      <c r="AD902" s="271"/>
      <c r="AE902" s="271"/>
      <c r="AF902" s="271"/>
      <c r="AG902" s="271"/>
      <c r="AH902" s="271"/>
      <c r="AI902" s="271"/>
      <c r="AJ902" s="271"/>
      <c r="AK902" s="271"/>
      <c r="AL902" s="271"/>
      <c r="AM902" s="271"/>
    </row>
    <row r="903" ht="21.75" customHeight="1" spans="1:39">
      <c r="A903" s="271"/>
      <c r="B903" s="176"/>
      <c r="C903" s="176"/>
      <c r="D903" s="176"/>
      <c r="E903" s="176"/>
      <c r="F903" s="36"/>
      <c r="G903" s="176"/>
      <c r="H903" s="176"/>
      <c r="I903" s="176"/>
      <c r="J903" s="176"/>
      <c r="K903" s="230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  <c r="AA903" s="271"/>
      <c r="AB903" s="271"/>
      <c r="AC903" s="271"/>
      <c r="AD903" s="271"/>
      <c r="AE903" s="271"/>
      <c r="AF903" s="271"/>
      <c r="AG903" s="271"/>
      <c r="AH903" s="271"/>
      <c r="AI903" s="271"/>
      <c r="AJ903" s="271"/>
      <c r="AK903" s="271"/>
      <c r="AL903" s="271"/>
      <c r="AM903" s="271"/>
    </row>
    <row r="904" ht="21.75" customHeight="1" spans="1:39">
      <c r="A904" s="271"/>
      <c r="B904" s="176"/>
      <c r="C904" s="176"/>
      <c r="D904" s="176"/>
      <c r="E904" s="176"/>
      <c r="F904" s="36"/>
      <c r="G904" s="176"/>
      <c r="H904" s="176"/>
      <c r="I904" s="176"/>
      <c r="J904" s="176"/>
      <c r="K904" s="230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  <c r="AA904" s="271"/>
      <c r="AB904" s="271"/>
      <c r="AC904" s="271"/>
      <c r="AD904" s="271"/>
      <c r="AE904" s="271"/>
      <c r="AF904" s="271"/>
      <c r="AG904" s="271"/>
      <c r="AH904" s="271"/>
      <c r="AI904" s="271"/>
      <c r="AJ904" s="271"/>
      <c r="AK904" s="271"/>
      <c r="AL904" s="271"/>
      <c r="AM904" s="271"/>
    </row>
    <row r="905" ht="21.75" customHeight="1" spans="1:39">
      <c r="A905" s="271"/>
      <c r="B905" s="176"/>
      <c r="C905" s="176"/>
      <c r="D905" s="176"/>
      <c r="E905" s="176"/>
      <c r="F905" s="36"/>
      <c r="G905" s="176"/>
      <c r="H905" s="176"/>
      <c r="I905" s="176"/>
      <c r="J905" s="176"/>
      <c r="K905" s="230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  <c r="AA905" s="271"/>
      <c r="AB905" s="271"/>
      <c r="AC905" s="271"/>
      <c r="AD905" s="271"/>
      <c r="AE905" s="271"/>
      <c r="AF905" s="271"/>
      <c r="AG905" s="271"/>
      <c r="AH905" s="271"/>
      <c r="AI905" s="271"/>
      <c r="AJ905" s="271"/>
      <c r="AK905" s="271"/>
      <c r="AL905" s="271"/>
      <c r="AM905" s="271"/>
    </row>
    <row r="906" ht="21.75" customHeight="1" spans="1:39">
      <c r="A906" s="271"/>
      <c r="B906" s="176"/>
      <c r="C906" s="176"/>
      <c r="D906" s="176"/>
      <c r="E906" s="176"/>
      <c r="F906" s="36"/>
      <c r="G906" s="176"/>
      <c r="H906" s="176"/>
      <c r="I906" s="176"/>
      <c r="J906" s="176"/>
      <c r="K906" s="230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  <c r="AA906" s="271"/>
      <c r="AB906" s="271"/>
      <c r="AC906" s="271"/>
      <c r="AD906" s="271"/>
      <c r="AE906" s="271"/>
      <c r="AF906" s="271"/>
      <c r="AG906" s="271"/>
      <c r="AH906" s="271"/>
      <c r="AI906" s="271"/>
      <c r="AJ906" s="271"/>
      <c r="AK906" s="271"/>
      <c r="AL906" s="271"/>
      <c r="AM906" s="271"/>
    </row>
    <row r="907" ht="21.75" customHeight="1" spans="1:39">
      <c r="A907" s="271"/>
      <c r="B907" s="176"/>
      <c r="C907" s="176"/>
      <c r="D907" s="176"/>
      <c r="E907" s="176"/>
      <c r="F907" s="36"/>
      <c r="G907" s="176"/>
      <c r="H907" s="176"/>
      <c r="I907" s="176"/>
      <c r="J907" s="176"/>
      <c r="K907" s="230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  <c r="AA907" s="271"/>
      <c r="AB907" s="271"/>
      <c r="AC907" s="271"/>
      <c r="AD907" s="271"/>
      <c r="AE907" s="271"/>
      <c r="AF907" s="271"/>
      <c r="AG907" s="271"/>
      <c r="AH907" s="271"/>
      <c r="AI907" s="271"/>
      <c r="AJ907" s="271"/>
      <c r="AK907" s="271"/>
      <c r="AL907" s="271"/>
      <c r="AM907" s="271"/>
    </row>
    <row r="908" ht="21.75" customHeight="1" spans="1:39">
      <c r="A908" s="271"/>
      <c r="B908" s="176"/>
      <c r="C908" s="176"/>
      <c r="D908" s="176"/>
      <c r="E908" s="176"/>
      <c r="F908" s="36"/>
      <c r="G908" s="176"/>
      <c r="H908" s="176"/>
      <c r="I908" s="176"/>
      <c r="J908" s="176"/>
      <c r="K908" s="230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  <c r="AA908" s="271"/>
      <c r="AB908" s="271"/>
      <c r="AC908" s="271"/>
      <c r="AD908" s="271"/>
      <c r="AE908" s="271"/>
      <c r="AF908" s="271"/>
      <c r="AG908" s="271"/>
      <c r="AH908" s="271"/>
      <c r="AI908" s="271"/>
      <c r="AJ908" s="271"/>
      <c r="AK908" s="271"/>
      <c r="AL908" s="271"/>
      <c r="AM908" s="271"/>
    </row>
    <row r="909" ht="21.75" customHeight="1" spans="1:39">
      <c r="A909" s="271"/>
      <c r="B909" s="176"/>
      <c r="C909" s="176"/>
      <c r="D909" s="176"/>
      <c r="E909" s="176"/>
      <c r="F909" s="36"/>
      <c r="G909" s="176"/>
      <c r="H909" s="176"/>
      <c r="I909" s="176"/>
      <c r="J909" s="176"/>
      <c r="K909" s="230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  <c r="AA909" s="271"/>
      <c r="AB909" s="271"/>
      <c r="AC909" s="271"/>
      <c r="AD909" s="271"/>
      <c r="AE909" s="271"/>
      <c r="AF909" s="271"/>
      <c r="AG909" s="271"/>
      <c r="AH909" s="271"/>
      <c r="AI909" s="271"/>
      <c r="AJ909" s="271"/>
      <c r="AK909" s="271"/>
      <c r="AL909" s="271"/>
      <c r="AM909" s="271"/>
    </row>
    <row r="910" ht="21.75" customHeight="1" spans="1:39">
      <c r="A910" s="271"/>
      <c r="B910" s="176"/>
      <c r="C910" s="176"/>
      <c r="D910" s="176"/>
      <c r="E910" s="176"/>
      <c r="F910" s="36"/>
      <c r="G910" s="176"/>
      <c r="H910" s="176"/>
      <c r="I910" s="176"/>
      <c r="J910" s="176"/>
      <c r="K910" s="230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  <c r="AA910" s="271"/>
      <c r="AB910" s="271"/>
      <c r="AC910" s="271"/>
      <c r="AD910" s="271"/>
      <c r="AE910" s="271"/>
      <c r="AF910" s="271"/>
      <c r="AG910" s="271"/>
      <c r="AH910" s="271"/>
      <c r="AI910" s="271"/>
      <c r="AJ910" s="271"/>
      <c r="AK910" s="271"/>
      <c r="AL910" s="271"/>
      <c r="AM910" s="271"/>
    </row>
    <row r="911" ht="21.75" customHeight="1" spans="1:39">
      <c r="A911" s="271"/>
      <c r="B911" s="176"/>
      <c r="C911" s="176"/>
      <c r="D911" s="176"/>
      <c r="E911" s="176"/>
      <c r="F911" s="36"/>
      <c r="G911" s="176"/>
      <c r="H911" s="176"/>
      <c r="I911" s="176"/>
      <c r="J911" s="176"/>
      <c r="K911" s="230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  <c r="AA911" s="271"/>
      <c r="AB911" s="271"/>
      <c r="AC911" s="271"/>
      <c r="AD911" s="271"/>
      <c r="AE911" s="271"/>
      <c r="AF911" s="271"/>
      <c r="AG911" s="271"/>
      <c r="AH911" s="271"/>
      <c r="AI911" s="271"/>
      <c r="AJ911" s="271"/>
      <c r="AK911" s="271"/>
      <c r="AL911" s="271"/>
      <c r="AM911" s="271"/>
    </row>
    <row r="912" ht="21.75" customHeight="1" spans="1:39">
      <c r="A912" s="271"/>
      <c r="B912" s="176"/>
      <c r="C912" s="176"/>
      <c r="D912" s="176"/>
      <c r="E912" s="176"/>
      <c r="F912" s="36"/>
      <c r="G912" s="176"/>
      <c r="H912" s="176"/>
      <c r="I912" s="176"/>
      <c r="J912" s="176"/>
      <c r="K912" s="230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  <c r="AA912" s="271"/>
      <c r="AB912" s="271"/>
      <c r="AC912" s="271"/>
      <c r="AD912" s="271"/>
      <c r="AE912" s="271"/>
      <c r="AF912" s="271"/>
      <c r="AG912" s="271"/>
      <c r="AH912" s="271"/>
      <c r="AI912" s="271"/>
      <c r="AJ912" s="271"/>
      <c r="AK912" s="271"/>
      <c r="AL912" s="271"/>
      <c r="AM912" s="271"/>
    </row>
    <row r="913" ht="21.75" customHeight="1" spans="1:39">
      <c r="A913" s="271"/>
      <c r="B913" s="176"/>
      <c r="C913" s="176"/>
      <c r="D913" s="176"/>
      <c r="E913" s="176"/>
      <c r="F913" s="36"/>
      <c r="G913" s="176"/>
      <c r="H913" s="176"/>
      <c r="I913" s="176"/>
      <c r="J913" s="176"/>
      <c r="K913" s="230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  <c r="AA913" s="271"/>
      <c r="AB913" s="271"/>
      <c r="AC913" s="271"/>
      <c r="AD913" s="271"/>
      <c r="AE913" s="271"/>
      <c r="AF913" s="271"/>
      <c r="AG913" s="271"/>
      <c r="AH913" s="271"/>
      <c r="AI913" s="271"/>
      <c r="AJ913" s="271"/>
      <c r="AK913" s="271"/>
      <c r="AL913" s="271"/>
      <c r="AM913" s="271"/>
    </row>
    <row r="914" ht="21.75" customHeight="1" spans="1:39">
      <c r="A914" s="271"/>
      <c r="B914" s="176"/>
      <c r="C914" s="176"/>
      <c r="D914" s="176"/>
      <c r="E914" s="176"/>
      <c r="F914" s="36"/>
      <c r="G914" s="176"/>
      <c r="H914" s="176"/>
      <c r="I914" s="176"/>
      <c r="J914" s="176"/>
      <c r="K914" s="230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  <c r="AA914" s="271"/>
      <c r="AB914" s="271"/>
      <c r="AC914" s="271"/>
      <c r="AD914" s="271"/>
      <c r="AE914" s="271"/>
      <c r="AF914" s="271"/>
      <c r="AG914" s="271"/>
      <c r="AH914" s="271"/>
      <c r="AI914" s="271"/>
      <c r="AJ914" s="271"/>
      <c r="AK914" s="271"/>
      <c r="AL914" s="271"/>
      <c r="AM914" s="271"/>
    </row>
    <row r="915" ht="21.75" customHeight="1" spans="1:39">
      <c r="A915" s="271"/>
      <c r="B915" s="176"/>
      <c r="C915" s="176"/>
      <c r="D915" s="176"/>
      <c r="E915" s="176"/>
      <c r="F915" s="36"/>
      <c r="G915" s="176"/>
      <c r="H915" s="176"/>
      <c r="I915" s="176"/>
      <c r="J915" s="176"/>
      <c r="K915" s="230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  <c r="AA915" s="271"/>
      <c r="AB915" s="271"/>
      <c r="AC915" s="271"/>
      <c r="AD915" s="271"/>
      <c r="AE915" s="271"/>
      <c r="AF915" s="271"/>
      <c r="AG915" s="271"/>
      <c r="AH915" s="271"/>
      <c r="AI915" s="271"/>
      <c r="AJ915" s="271"/>
      <c r="AK915" s="271"/>
      <c r="AL915" s="271"/>
      <c r="AM915" s="271"/>
    </row>
    <row r="916" ht="21.75" customHeight="1" spans="1:39">
      <c r="A916" s="271"/>
      <c r="B916" s="176"/>
      <c r="C916" s="176"/>
      <c r="D916" s="176"/>
      <c r="E916" s="176"/>
      <c r="F916" s="36"/>
      <c r="G916" s="176"/>
      <c r="H916" s="176"/>
      <c r="I916" s="176"/>
      <c r="J916" s="176"/>
      <c r="K916" s="230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  <c r="AA916" s="271"/>
      <c r="AB916" s="271"/>
      <c r="AC916" s="271"/>
      <c r="AD916" s="271"/>
      <c r="AE916" s="271"/>
      <c r="AF916" s="271"/>
      <c r="AG916" s="271"/>
      <c r="AH916" s="271"/>
      <c r="AI916" s="271"/>
      <c r="AJ916" s="271"/>
      <c r="AK916" s="271"/>
      <c r="AL916" s="271"/>
      <c r="AM916" s="271"/>
    </row>
    <row r="917" ht="21.75" customHeight="1" spans="1:39">
      <c r="A917" s="271"/>
      <c r="B917" s="176"/>
      <c r="C917" s="176"/>
      <c r="D917" s="176"/>
      <c r="E917" s="176"/>
      <c r="F917" s="36"/>
      <c r="G917" s="176"/>
      <c r="H917" s="176"/>
      <c r="I917" s="176"/>
      <c r="J917" s="176"/>
      <c r="K917" s="230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  <c r="AA917" s="271"/>
      <c r="AB917" s="271"/>
      <c r="AC917" s="271"/>
      <c r="AD917" s="271"/>
      <c r="AE917" s="271"/>
      <c r="AF917" s="271"/>
      <c r="AG917" s="271"/>
      <c r="AH917" s="271"/>
      <c r="AI917" s="271"/>
      <c r="AJ917" s="271"/>
      <c r="AK917" s="271"/>
      <c r="AL917" s="271"/>
      <c r="AM917" s="271"/>
    </row>
    <row r="918" ht="21.75" customHeight="1" spans="1:39">
      <c r="A918" s="271"/>
      <c r="B918" s="176"/>
      <c r="C918" s="176"/>
      <c r="D918" s="176"/>
      <c r="E918" s="176"/>
      <c r="F918" s="36"/>
      <c r="G918" s="176"/>
      <c r="H918" s="176"/>
      <c r="I918" s="176"/>
      <c r="J918" s="176"/>
      <c r="K918" s="230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  <c r="AA918" s="271"/>
      <c r="AB918" s="271"/>
      <c r="AC918" s="271"/>
      <c r="AD918" s="271"/>
      <c r="AE918" s="271"/>
      <c r="AF918" s="271"/>
      <c r="AG918" s="271"/>
      <c r="AH918" s="271"/>
      <c r="AI918" s="271"/>
      <c r="AJ918" s="271"/>
      <c r="AK918" s="271"/>
      <c r="AL918" s="271"/>
      <c r="AM918" s="271"/>
    </row>
    <row r="919" ht="21.75" customHeight="1" spans="1:39">
      <c r="A919" s="271"/>
      <c r="B919" s="176"/>
      <c r="C919" s="176"/>
      <c r="D919" s="176"/>
      <c r="E919" s="176"/>
      <c r="F919" s="36"/>
      <c r="G919" s="176"/>
      <c r="H919" s="176"/>
      <c r="I919" s="176"/>
      <c r="J919" s="176"/>
      <c r="K919" s="230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  <c r="AA919" s="271"/>
      <c r="AB919" s="271"/>
      <c r="AC919" s="271"/>
      <c r="AD919" s="271"/>
      <c r="AE919" s="271"/>
      <c r="AF919" s="271"/>
      <c r="AG919" s="271"/>
      <c r="AH919" s="271"/>
      <c r="AI919" s="271"/>
      <c r="AJ919" s="271"/>
      <c r="AK919" s="271"/>
      <c r="AL919" s="271"/>
      <c r="AM919" s="271"/>
    </row>
    <row r="920" ht="21.75" customHeight="1" spans="1:39">
      <c r="A920" s="271"/>
      <c r="B920" s="176"/>
      <c r="C920" s="176"/>
      <c r="D920" s="176"/>
      <c r="E920" s="176"/>
      <c r="F920" s="36"/>
      <c r="G920" s="176"/>
      <c r="H920" s="176"/>
      <c r="I920" s="176"/>
      <c r="J920" s="176"/>
      <c r="K920" s="230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  <c r="AA920" s="271"/>
      <c r="AB920" s="271"/>
      <c r="AC920" s="271"/>
      <c r="AD920" s="271"/>
      <c r="AE920" s="271"/>
      <c r="AF920" s="271"/>
      <c r="AG920" s="271"/>
      <c r="AH920" s="271"/>
      <c r="AI920" s="271"/>
      <c r="AJ920" s="271"/>
      <c r="AK920" s="271"/>
      <c r="AL920" s="271"/>
      <c r="AM920" s="271"/>
    </row>
    <row r="921" ht="21.75" customHeight="1" spans="1:39">
      <c r="A921" s="271"/>
      <c r="B921" s="176"/>
      <c r="C921" s="176"/>
      <c r="D921" s="176"/>
      <c r="E921" s="176"/>
      <c r="F921" s="36"/>
      <c r="G921" s="176"/>
      <c r="H921" s="176"/>
      <c r="I921" s="176"/>
      <c r="J921" s="176"/>
      <c r="K921" s="230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  <c r="AA921" s="271"/>
      <c r="AB921" s="271"/>
      <c r="AC921" s="271"/>
      <c r="AD921" s="271"/>
      <c r="AE921" s="271"/>
      <c r="AF921" s="271"/>
      <c r="AG921" s="271"/>
      <c r="AH921" s="271"/>
      <c r="AI921" s="271"/>
      <c r="AJ921" s="271"/>
      <c r="AK921" s="271"/>
      <c r="AL921" s="271"/>
      <c r="AM921" s="271"/>
    </row>
    <row r="922" ht="21.75" customHeight="1" spans="1:39">
      <c r="A922" s="271"/>
      <c r="B922" s="176"/>
      <c r="C922" s="176"/>
      <c r="D922" s="176"/>
      <c r="E922" s="176"/>
      <c r="F922" s="36"/>
      <c r="G922" s="176"/>
      <c r="H922" s="176"/>
      <c r="I922" s="176"/>
      <c r="J922" s="176"/>
      <c r="K922" s="230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  <c r="AA922" s="271"/>
      <c r="AB922" s="271"/>
      <c r="AC922" s="271"/>
      <c r="AD922" s="271"/>
      <c r="AE922" s="271"/>
      <c r="AF922" s="271"/>
      <c r="AG922" s="271"/>
      <c r="AH922" s="271"/>
      <c r="AI922" s="271"/>
      <c r="AJ922" s="271"/>
      <c r="AK922" s="271"/>
      <c r="AL922" s="271"/>
      <c r="AM922" s="271"/>
    </row>
    <row r="923" ht="21.75" customHeight="1" spans="1:39">
      <c r="A923" s="271"/>
      <c r="B923" s="176"/>
      <c r="C923" s="176"/>
      <c r="D923" s="176"/>
      <c r="E923" s="176"/>
      <c r="F923" s="36"/>
      <c r="G923" s="176"/>
      <c r="H923" s="176"/>
      <c r="I923" s="176"/>
      <c r="J923" s="176"/>
      <c r="K923" s="230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  <c r="AA923" s="271"/>
      <c r="AB923" s="271"/>
      <c r="AC923" s="271"/>
      <c r="AD923" s="271"/>
      <c r="AE923" s="271"/>
      <c r="AF923" s="271"/>
      <c r="AG923" s="271"/>
      <c r="AH923" s="271"/>
      <c r="AI923" s="271"/>
      <c r="AJ923" s="271"/>
      <c r="AK923" s="271"/>
      <c r="AL923" s="271"/>
      <c r="AM923" s="271"/>
    </row>
    <row r="924" ht="21.75" customHeight="1" spans="1:39">
      <c r="A924" s="271"/>
      <c r="B924" s="176"/>
      <c r="C924" s="176"/>
      <c r="D924" s="176"/>
      <c r="E924" s="176"/>
      <c r="F924" s="36"/>
      <c r="G924" s="176"/>
      <c r="H924" s="176"/>
      <c r="I924" s="176"/>
      <c r="J924" s="176"/>
      <c r="K924" s="230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  <c r="AA924" s="271"/>
      <c r="AB924" s="271"/>
      <c r="AC924" s="271"/>
      <c r="AD924" s="271"/>
      <c r="AE924" s="271"/>
      <c r="AF924" s="271"/>
      <c r="AG924" s="271"/>
      <c r="AH924" s="271"/>
      <c r="AI924" s="271"/>
      <c r="AJ924" s="271"/>
      <c r="AK924" s="271"/>
      <c r="AL924" s="271"/>
      <c r="AM924" s="271"/>
    </row>
    <row r="925" ht="21.75" customHeight="1" spans="1:39">
      <c r="A925" s="271"/>
      <c r="B925" s="176"/>
      <c r="C925" s="176"/>
      <c r="D925" s="176"/>
      <c r="E925" s="176"/>
      <c r="F925" s="36"/>
      <c r="G925" s="176"/>
      <c r="H925" s="176"/>
      <c r="I925" s="176"/>
      <c r="J925" s="176"/>
      <c r="K925" s="230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  <c r="AA925" s="271"/>
      <c r="AB925" s="271"/>
      <c r="AC925" s="271"/>
      <c r="AD925" s="271"/>
      <c r="AE925" s="271"/>
      <c r="AF925" s="271"/>
      <c r="AG925" s="271"/>
      <c r="AH925" s="271"/>
      <c r="AI925" s="271"/>
      <c r="AJ925" s="271"/>
      <c r="AK925" s="271"/>
      <c r="AL925" s="271"/>
      <c r="AM925" s="271"/>
    </row>
    <row r="926" ht="21.75" customHeight="1" spans="1:39">
      <c r="A926" s="271"/>
      <c r="B926" s="176"/>
      <c r="C926" s="176"/>
      <c r="D926" s="176"/>
      <c r="E926" s="176"/>
      <c r="F926" s="36"/>
      <c r="G926" s="176"/>
      <c r="H926" s="176"/>
      <c r="I926" s="176"/>
      <c r="J926" s="176"/>
      <c r="K926" s="230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  <c r="AA926" s="271"/>
      <c r="AB926" s="271"/>
      <c r="AC926" s="271"/>
      <c r="AD926" s="271"/>
      <c r="AE926" s="271"/>
      <c r="AF926" s="271"/>
      <c r="AG926" s="271"/>
      <c r="AH926" s="271"/>
      <c r="AI926" s="271"/>
      <c r="AJ926" s="271"/>
      <c r="AK926" s="271"/>
      <c r="AL926" s="271"/>
      <c r="AM926" s="271"/>
    </row>
    <row r="927" ht="21.75" customHeight="1" spans="1:39">
      <c r="A927" s="271"/>
      <c r="B927" s="176"/>
      <c r="C927" s="176"/>
      <c r="D927" s="176"/>
      <c r="E927" s="176"/>
      <c r="F927" s="36"/>
      <c r="G927" s="176"/>
      <c r="H927" s="176"/>
      <c r="I927" s="176"/>
      <c r="J927" s="176"/>
      <c r="K927" s="230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  <c r="AA927" s="271"/>
      <c r="AB927" s="271"/>
      <c r="AC927" s="271"/>
      <c r="AD927" s="271"/>
      <c r="AE927" s="271"/>
      <c r="AF927" s="271"/>
      <c r="AG927" s="271"/>
      <c r="AH927" s="271"/>
      <c r="AI927" s="271"/>
      <c r="AJ927" s="271"/>
      <c r="AK927" s="271"/>
      <c r="AL927" s="271"/>
      <c r="AM927" s="271"/>
    </row>
    <row r="928" ht="21.75" customHeight="1" spans="1:39">
      <c r="A928" s="271"/>
      <c r="B928" s="176"/>
      <c r="C928" s="176"/>
      <c r="D928" s="176"/>
      <c r="E928" s="176"/>
      <c r="F928" s="36"/>
      <c r="G928" s="176"/>
      <c r="H928" s="176"/>
      <c r="I928" s="176"/>
      <c r="J928" s="176"/>
      <c r="K928" s="230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  <c r="AA928" s="271"/>
      <c r="AB928" s="271"/>
      <c r="AC928" s="271"/>
      <c r="AD928" s="271"/>
      <c r="AE928" s="271"/>
      <c r="AF928" s="271"/>
      <c r="AG928" s="271"/>
      <c r="AH928" s="271"/>
      <c r="AI928" s="271"/>
      <c r="AJ928" s="271"/>
      <c r="AK928" s="271"/>
      <c r="AL928" s="271"/>
      <c r="AM928" s="271"/>
    </row>
    <row r="929" ht="21.75" customHeight="1" spans="1:39">
      <c r="A929" s="271"/>
      <c r="B929" s="176"/>
      <c r="C929" s="176"/>
      <c r="D929" s="176"/>
      <c r="E929" s="176"/>
      <c r="F929" s="36"/>
      <c r="G929" s="176"/>
      <c r="H929" s="176"/>
      <c r="I929" s="176"/>
      <c r="J929" s="176"/>
      <c r="K929" s="230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  <c r="AA929" s="271"/>
      <c r="AB929" s="271"/>
      <c r="AC929" s="271"/>
      <c r="AD929" s="271"/>
      <c r="AE929" s="271"/>
      <c r="AF929" s="271"/>
      <c r="AG929" s="271"/>
      <c r="AH929" s="271"/>
      <c r="AI929" s="271"/>
      <c r="AJ929" s="271"/>
      <c r="AK929" s="271"/>
      <c r="AL929" s="271"/>
      <c r="AM929" s="271"/>
    </row>
    <row r="930" ht="21.75" customHeight="1" spans="1:39">
      <c r="A930" s="271"/>
      <c r="B930" s="176"/>
      <c r="C930" s="176"/>
      <c r="D930" s="176"/>
      <c r="E930" s="176"/>
      <c r="F930" s="36"/>
      <c r="G930" s="176"/>
      <c r="H930" s="176"/>
      <c r="I930" s="176"/>
      <c r="J930" s="176"/>
      <c r="K930" s="230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  <c r="AA930" s="271"/>
      <c r="AB930" s="271"/>
      <c r="AC930" s="271"/>
      <c r="AD930" s="271"/>
      <c r="AE930" s="271"/>
      <c r="AF930" s="271"/>
      <c r="AG930" s="271"/>
      <c r="AH930" s="271"/>
      <c r="AI930" s="271"/>
      <c r="AJ930" s="271"/>
      <c r="AK930" s="271"/>
      <c r="AL930" s="271"/>
      <c r="AM930" s="271"/>
    </row>
    <row r="931" ht="21.75" customHeight="1" spans="1:39">
      <c r="A931" s="271"/>
      <c r="B931" s="176"/>
      <c r="C931" s="176"/>
      <c r="D931" s="176"/>
      <c r="E931" s="176"/>
      <c r="F931" s="36"/>
      <c r="G931" s="176"/>
      <c r="H931" s="176"/>
      <c r="I931" s="176"/>
      <c r="J931" s="176"/>
      <c r="K931" s="230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  <c r="AA931" s="271"/>
      <c r="AB931" s="271"/>
      <c r="AC931" s="271"/>
      <c r="AD931" s="271"/>
      <c r="AE931" s="271"/>
      <c r="AF931" s="271"/>
      <c r="AG931" s="271"/>
      <c r="AH931" s="271"/>
      <c r="AI931" s="271"/>
      <c r="AJ931" s="271"/>
      <c r="AK931" s="271"/>
      <c r="AL931" s="271"/>
      <c r="AM931" s="271"/>
    </row>
    <row r="932" ht="21.75" customHeight="1" spans="1:39">
      <c r="A932" s="271"/>
      <c r="B932" s="176"/>
      <c r="C932" s="176"/>
      <c r="D932" s="176"/>
      <c r="E932" s="176"/>
      <c r="F932" s="36"/>
      <c r="G932" s="176"/>
      <c r="H932" s="176"/>
      <c r="I932" s="176"/>
      <c r="J932" s="176"/>
      <c r="K932" s="230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  <c r="AA932" s="271"/>
      <c r="AB932" s="271"/>
      <c r="AC932" s="271"/>
      <c r="AD932" s="271"/>
      <c r="AE932" s="271"/>
      <c r="AF932" s="271"/>
      <c r="AG932" s="271"/>
      <c r="AH932" s="271"/>
      <c r="AI932" s="271"/>
      <c r="AJ932" s="271"/>
      <c r="AK932" s="271"/>
      <c r="AL932" s="271"/>
      <c r="AM932" s="271"/>
    </row>
    <row r="933" ht="21.75" customHeight="1" spans="1:39">
      <c r="A933" s="271"/>
      <c r="B933" s="176"/>
      <c r="C933" s="176"/>
      <c r="D933" s="176"/>
      <c r="E933" s="176"/>
      <c r="F933" s="36"/>
      <c r="G933" s="176"/>
      <c r="H933" s="176"/>
      <c r="I933" s="176"/>
      <c r="J933" s="176"/>
      <c r="K933" s="230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  <c r="AA933" s="271"/>
      <c r="AB933" s="271"/>
      <c r="AC933" s="271"/>
      <c r="AD933" s="271"/>
      <c r="AE933" s="271"/>
      <c r="AF933" s="271"/>
      <c r="AG933" s="271"/>
      <c r="AH933" s="271"/>
      <c r="AI933" s="271"/>
      <c r="AJ933" s="271"/>
      <c r="AK933" s="271"/>
      <c r="AL933" s="271"/>
      <c r="AM933" s="271"/>
    </row>
    <row r="934" ht="21.75" customHeight="1" spans="1:39">
      <c r="A934" s="271"/>
      <c r="B934" s="176"/>
      <c r="C934" s="176"/>
      <c r="D934" s="176"/>
      <c r="E934" s="176"/>
      <c r="F934" s="36"/>
      <c r="G934" s="176"/>
      <c r="H934" s="176"/>
      <c r="I934" s="176"/>
      <c r="J934" s="176"/>
      <c r="K934" s="230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  <c r="AA934" s="271"/>
      <c r="AB934" s="271"/>
      <c r="AC934" s="271"/>
      <c r="AD934" s="271"/>
      <c r="AE934" s="271"/>
      <c r="AF934" s="271"/>
      <c r="AG934" s="271"/>
      <c r="AH934" s="271"/>
      <c r="AI934" s="271"/>
      <c r="AJ934" s="271"/>
      <c r="AK934" s="271"/>
      <c r="AL934" s="271"/>
      <c r="AM934" s="271"/>
    </row>
    <row r="935" ht="21.75" customHeight="1" spans="1:39">
      <c r="A935" s="271"/>
      <c r="B935" s="176"/>
      <c r="C935" s="176"/>
      <c r="D935" s="176"/>
      <c r="E935" s="176"/>
      <c r="F935" s="36"/>
      <c r="G935" s="176"/>
      <c r="H935" s="176"/>
      <c r="I935" s="176"/>
      <c r="J935" s="176"/>
      <c r="K935" s="230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  <c r="AA935" s="271"/>
      <c r="AB935" s="271"/>
      <c r="AC935" s="271"/>
      <c r="AD935" s="271"/>
      <c r="AE935" s="271"/>
      <c r="AF935" s="271"/>
      <c r="AG935" s="271"/>
      <c r="AH935" s="271"/>
      <c r="AI935" s="271"/>
      <c r="AJ935" s="271"/>
      <c r="AK935" s="271"/>
      <c r="AL935" s="271"/>
      <c r="AM935" s="271"/>
    </row>
    <row r="936" ht="21.75" customHeight="1" spans="1:39">
      <c r="A936" s="271"/>
      <c r="B936" s="176"/>
      <c r="C936" s="176"/>
      <c r="D936" s="176"/>
      <c r="E936" s="176"/>
      <c r="F936" s="36"/>
      <c r="G936" s="176"/>
      <c r="H936" s="176"/>
      <c r="I936" s="176"/>
      <c r="J936" s="176"/>
      <c r="K936" s="230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  <c r="AA936" s="271"/>
      <c r="AB936" s="271"/>
      <c r="AC936" s="271"/>
      <c r="AD936" s="271"/>
      <c r="AE936" s="271"/>
      <c r="AF936" s="271"/>
      <c r="AG936" s="271"/>
      <c r="AH936" s="271"/>
      <c r="AI936" s="271"/>
      <c r="AJ936" s="271"/>
      <c r="AK936" s="271"/>
      <c r="AL936" s="271"/>
      <c r="AM936" s="271"/>
    </row>
    <row r="937" ht="21.75" customHeight="1" spans="1:39">
      <c r="A937" s="271"/>
      <c r="B937" s="176"/>
      <c r="C937" s="176"/>
      <c r="D937" s="176"/>
      <c r="E937" s="176"/>
      <c r="F937" s="36"/>
      <c r="G937" s="176"/>
      <c r="H937" s="176"/>
      <c r="I937" s="176"/>
      <c r="J937" s="176"/>
      <c r="K937" s="230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  <c r="AA937" s="271"/>
      <c r="AB937" s="271"/>
      <c r="AC937" s="271"/>
      <c r="AD937" s="271"/>
      <c r="AE937" s="271"/>
      <c r="AF937" s="271"/>
      <c r="AG937" s="271"/>
      <c r="AH937" s="271"/>
      <c r="AI937" s="271"/>
      <c r="AJ937" s="271"/>
      <c r="AK937" s="271"/>
      <c r="AL937" s="271"/>
      <c r="AM937" s="271"/>
    </row>
    <row r="938" ht="21.75" customHeight="1" spans="1:39">
      <c r="A938" s="271"/>
      <c r="B938" s="176"/>
      <c r="C938" s="176"/>
      <c r="D938" s="176"/>
      <c r="E938" s="176"/>
      <c r="F938" s="36"/>
      <c r="G938" s="176"/>
      <c r="H938" s="176"/>
      <c r="I938" s="176"/>
      <c r="J938" s="176"/>
      <c r="K938" s="230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  <c r="AA938" s="271"/>
      <c r="AB938" s="271"/>
      <c r="AC938" s="271"/>
      <c r="AD938" s="271"/>
      <c r="AE938" s="271"/>
      <c r="AF938" s="271"/>
      <c r="AG938" s="271"/>
      <c r="AH938" s="271"/>
      <c r="AI938" s="271"/>
      <c r="AJ938" s="271"/>
      <c r="AK938" s="271"/>
      <c r="AL938" s="271"/>
      <c r="AM938" s="271"/>
    </row>
    <row r="939" ht="21.75" customHeight="1" spans="1:39">
      <c r="A939" s="271"/>
      <c r="B939" s="176"/>
      <c r="C939" s="176"/>
      <c r="D939" s="176"/>
      <c r="E939" s="176"/>
      <c r="F939" s="36"/>
      <c r="G939" s="176"/>
      <c r="H939" s="176"/>
      <c r="I939" s="176"/>
      <c r="J939" s="176"/>
      <c r="K939" s="230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  <c r="AA939" s="271"/>
      <c r="AB939" s="271"/>
      <c r="AC939" s="271"/>
      <c r="AD939" s="271"/>
      <c r="AE939" s="271"/>
      <c r="AF939" s="271"/>
      <c r="AG939" s="271"/>
      <c r="AH939" s="271"/>
      <c r="AI939" s="271"/>
      <c r="AJ939" s="271"/>
      <c r="AK939" s="271"/>
      <c r="AL939" s="271"/>
      <c r="AM939" s="271"/>
    </row>
    <row r="940" ht="21.75" customHeight="1" spans="1:39">
      <c r="A940" s="271"/>
      <c r="B940" s="176"/>
      <c r="C940" s="176"/>
      <c r="D940" s="176"/>
      <c r="E940" s="176"/>
      <c r="F940" s="36"/>
      <c r="G940" s="176"/>
      <c r="H940" s="176"/>
      <c r="I940" s="176"/>
      <c r="J940" s="176"/>
      <c r="K940" s="230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  <c r="AA940" s="271"/>
      <c r="AB940" s="271"/>
      <c r="AC940" s="271"/>
      <c r="AD940" s="271"/>
      <c r="AE940" s="271"/>
      <c r="AF940" s="271"/>
      <c r="AG940" s="271"/>
      <c r="AH940" s="271"/>
      <c r="AI940" s="271"/>
      <c r="AJ940" s="271"/>
      <c r="AK940" s="271"/>
      <c r="AL940" s="271"/>
      <c r="AM940" s="271"/>
    </row>
    <row r="941" ht="21.75" customHeight="1" spans="1:39">
      <c r="A941" s="271"/>
      <c r="B941" s="176"/>
      <c r="C941" s="176"/>
      <c r="D941" s="176"/>
      <c r="E941" s="176"/>
      <c r="F941" s="36"/>
      <c r="G941" s="176"/>
      <c r="H941" s="176"/>
      <c r="I941" s="176"/>
      <c r="J941" s="176"/>
      <c r="K941" s="230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  <c r="AA941" s="271"/>
      <c r="AB941" s="271"/>
      <c r="AC941" s="271"/>
      <c r="AD941" s="271"/>
      <c r="AE941" s="271"/>
      <c r="AF941" s="271"/>
      <c r="AG941" s="271"/>
      <c r="AH941" s="271"/>
      <c r="AI941" s="271"/>
      <c r="AJ941" s="271"/>
      <c r="AK941" s="271"/>
      <c r="AL941" s="271"/>
      <c r="AM941" s="271"/>
    </row>
    <row r="942" ht="21.75" customHeight="1" spans="1:39">
      <c r="A942" s="271"/>
      <c r="B942" s="176"/>
      <c r="C942" s="176"/>
      <c r="D942" s="176"/>
      <c r="E942" s="176"/>
      <c r="F942" s="36"/>
      <c r="G942" s="176"/>
      <c r="H942" s="176"/>
      <c r="I942" s="176"/>
      <c r="J942" s="176"/>
      <c r="K942" s="230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  <c r="AA942" s="271"/>
      <c r="AB942" s="271"/>
      <c r="AC942" s="271"/>
      <c r="AD942" s="271"/>
      <c r="AE942" s="271"/>
      <c r="AF942" s="271"/>
      <c r="AG942" s="271"/>
      <c r="AH942" s="271"/>
      <c r="AI942" s="271"/>
      <c r="AJ942" s="271"/>
      <c r="AK942" s="271"/>
      <c r="AL942" s="271"/>
      <c r="AM942" s="271"/>
    </row>
    <row r="943" ht="21.75" customHeight="1" spans="1:39">
      <c r="A943" s="271"/>
      <c r="B943" s="176"/>
      <c r="C943" s="176"/>
      <c r="D943" s="176"/>
      <c r="E943" s="176"/>
      <c r="F943" s="36"/>
      <c r="G943" s="176"/>
      <c r="H943" s="176"/>
      <c r="I943" s="176"/>
      <c r="J943" s="176"/>
      <c r="K943" s="230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  <c r="AA943" s="271"/>
      <c r="AB943" s="271"/>
      <c r="AC943" s="271"/>
      <c r="AD943" s="271"/>
      <c r="AE943" s="271"/>
      <c r="AF943" s="271"/>
      <c r="AG943" s="271"/>
      <c r="AH943" s="271"/>
      <c r="AI943" s="271"/>
      <c r="AJ943" s="271"/>
      <c r="AK943" s="271"/>
      <c r="AL943" s="271"/>
      <c r="AM943" s="271"/>
    </row>
    <row r="944" ht="21.75" customHeight="1" spans="1:39">
      <c r="A944" s="271"/>
      <c r="B944" s="176"/>
      <c r="C944" s="176"/>
      <c r="D944" s="176"/>
      <c r="E944" s="176"/>
      <c r="F944" s="36"/>
      <c r="G944" s="176"/>
      <c r="H944" s="176"/>
      <c r="I944" s="176"/>
      <c r="J944" s="176"/>
      <c r="K944" s="230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  <c r="AA944" s="271"/>
      <c r="AB944" s="271"/>
      <c r="AC944" s="271"/>
      <c r="AD944" s="271"/>
      <c r="AE944" s="271"/>
      <c r="AF944" s="271"/>
      <c r="AG944" s="271"/>
      <c r="AH944" s="271"/>
      <c r="AI944" s="271"/>
      <c r="AJ944" s="271"/>
      <c r="AK944" s="271"/>
      <c r="AL944" s="271"/>
      <c r="AM944" s="271"/>
    </row>
    <row r="945" ht="21.75" customHeight="1" spans="1:39">
      <c r="A945" s="271"/>
      <c r="B945" s="176"/>
      <c r="C945" s="176"/>
      <c r="D945" s="176"/>
      <c r="E945" s="176"/>
      <c r="F945" s="36"/>
      <c r="G945" s="176"/>
      <c r="H945" s="176"/>
      <c r="I945" s="176"/>
      <c r="J945" s="176"/>
      <c r="K945" s="230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  <c r="AA945" s="271"/>
      <c r="AB945" s="271"/>
      <c r="AC945" s="271"/>
      <c r="AD945" s="271"/>
      <c r="AE945" s="271"/>
      <c r="AF945" s="271"/>
      <c r="AG945" s="271"/>
      <c r="AH945" s="271"/>
      <c r="AI945" s="271"/>
      <c r="AJ945" s="271"/>
      <c r="AK945" s="271"/>
      <c r="AL945" s="271"/>
      <c r="AM945" s="271"/>
    </row>
    <row r="946" ht="21.75" customHeight="1" spans="1:39">
      <c r="A946" s="271"/>
      <c r="B946" s="176"/>
      <c r="C946" s="176"/>
      <c r="D946" s="176"/>
      <c r="E946" s="176"/>
      <c r="F946" s="36"/>
      <c r="G946" s="176"/>
      <c r="H946" s="176"/>
      <c r="I946" s="176"/>
      <c r="J946" s="176"/>
      <c r="K946" s="230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  <c r="AA946" s="271"/>
      <c r="AB946" s="271"/>
      <c r="AC946" s="271"/>
      <c r="AD946" s="271"/>
      <c r="AE946" s="271"/>
      <c r="AF946" s="271"/>
      <c r="AG946" s="271"/>
      <c r="AH946" s="271"/>
      <c r="AI946" s="271"/>
      <c r="AJ946" s="271"/>
      <c r="AK946" s="271"/>
      <c r="AL946" s="271"/>
      <c r="AM946" s="271"/>
    </row>
    <row r="947" ht="21.75" customHeight="1" spans="1:39">
      <c r="A947" s="271"/>
      <c r="B947" s="176"/>
      <c r="C947" s="176"/>
      <c r="D947" s="176"/>
      <c r="E947" s="176"/>
      <c r="F947" s="36"/>
      <c r="G947" s="176"/>
      <c r="H947" s="176"/>
      <c r="I947" s="176"/>
      <c r="J947" s="176"/>
      <c r="K947" s="230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  <c r="AA947" s="271"/>
      <c r="AB947" s="271"/>
      <c r="AC947" s="271"/>
      <c r="AD947" s="271"/>
      <c r="AE947" s="271"/>
      <c r="AF947" s="271"/>
      <c r="AG947" s="271"/>
      <c r="AH947" s="271"/>
      <c r="AI947" s="271"/>
      <c r="AJ947" s="271"/>
      <c r="AK947" s="271"/>
      <c r="AL947" s="271"/>
      <c r="AM947" s="271"/>
    </row>
    <row r="948" ht="21.75" customHeight="1" spans="1:39">
      <c r="A948" s="271"/>
      <c r="B948" s="176"/>
      <c r="C948" s="176"/>
      <c r="D948" s="176"/>
      <c r="E948" s="176"/>
      <c r="F948" s="36"/>
      <c r="G948" s="176"/>
      <c r="H948" s="176"/>
      <c r="I948" s="176"/>
      <c r="J948" s="176"/>
      <c r="K948" s="230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  <c r="AA948" s="271"/>
      <c r="AB948" s="271"/>
      <c r="AC948" s="271"/>
      <c r="AD948" s="271"/>
      <c r="AE948" s="271"/>
      <c r="AF948" s="271"/>
      <c r="AG948" s="271"/>
      <c r="AH948" s="271"/>
      <c r="AI948" s="271"/>
      <c r="AJ948" s="271"/>
      <c r="AK948" s="271"/>
      <c r="AL948" s="271"/>
      <c r="AM948" s="271"/>
    </row>
    <row r="949" ht="21.75" customHeight="1" spans="1:39">
      <c r="A949" s="271"/>
      <c r="B949" s="176"/>
      <c r="C949" s="176"/>
      <c r="D949" s="176"/>
      <c r="E949" s="176"/>
      <c r="F949" s="36"/>
      <c r="G949" s="176"/>
      <c r="H949" s="176"/>
      <c r="I949" s="176"/>
      <c r="J949" s="176"/>
      <c r="K949" s="230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  <c r="AA949" s="271"/>
      <c r="AB949" s="271"/>
      <c r="AC949" s="271"/>
      <c r="AD949" s="271"/>
      <c r="AE949" s="271"/>
      <c r="AF949" s="271"/>
      <c r="AG949" s="271"/>
      <c r="AH949" s="271"/>
      <c r="AI949" s="271"/>
      <c r="AJ949" s="271"/>
      <c r="AK949" s="271"/>
      <c r="AL949" s="271"/>
      <c r="AM949" s="271"/>
    </row>
    <row r="950" ht="21.75" customHeight="1" spans="1:39">
      <c r="A950" s="271"/>
      <c r="B950" s="176"/>
      <c r="C950" s="176"/>
      <c r="D950" s="176"/>
      <c r="E950" s="176"/>
      <c r="F950" s="36"/>
      <c r="G950" s="176"/>
      <c r="H950" s="176"/>
      <c r="I950" s="176"/>
      <c r="J950" s="176"/>
      <c r="K950" s="230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  <c r="AA950" s="271"/>
      <c r="AB950" s="271"/>
      <c r="AC950" s="271"/>
      <c r="AD950" s="271"/>
      <c r="AE950" s="271"/>
      <c r="AF950" s="271"/>
      <c r="AG950" s="271"/>
      <c r="AH950" s="271"/>
      <c r="AI950" s="271"/>
      <c r="AJ950" s="271"/>
      <c r="AK950" s="271"/>
      <c r="AL950" s="271"/>
      <c r="AM950" s="271"/>
    </row>
    <row r="951" ht="21.75" customHeight="1" spans="1:39">
      <c r="A951" s="271"/>
      <c r="B951" s="176"/>
      <c r="C951" s="176"/>
      <c r="D951" s="176"/>
      <c r="E951" s="176"/>
      <c r="F951" s="36"/>
      <c r="G951" s="176"/>
      <c r="H951" s="176"/>
      <c r="I951" s="176"/>
      <c r="J951" s="176"/>
      <c r="K951" s="230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  <c r="AA951" s="271"/>
      <c r="AB951" s="271"/>
      <c r="AC951" s="271"/>
      <c r="AD951" s="271"/>
      <c r="AE951" s="271"/>
      <c r="AF951" s="271"/>
      <c r="AG951" s="271"/>
      <c r="AH951" s="271"/>
      <c r="AI951" s="271"/>
      <c r="AJ951" s="271"/>
      <c r="AK951" s="271"/>
      <c r="AL951" s="271"/>
      <c r="AM951" s="271"/>
    </row>
    <row r="952" ht="21.75" customHeight="1" spans="1:39">
      <c r="A952" s="271"/>
      <c r="B952" s="176"/>
      <c r="C952" s="176"/>
      <c r="D952" s="176"/>
      <c r="E952" s="176"/>
      <c r="F952" s="36"/>
      <c r="G952" s="176"/>
      <c r="H952" s="176"/>
      <c r="I952" s="176"/>
      <c r="J952" s="176"/>
      <c r="K952" s="230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  <c r="AA952" s="271"/>
      <c r="AB952" s="271"/>
      <c r="AC952" s="271"/>
      <c r="AD952" s="271"/>
      <c r="AE952" s="271"/>
      <c r="AF952" s="271"/>
      <c r="AG952" s="271"/>
      <c r="AH952" s="271"/>
      <c r="AI952" s="271"/>
      <c r="AJ952" s="271"/>
      <c r="AK952" s="271"/>
      <c r="AL952" s="271"/>
      <c r="AM952" s="271"/>
    </row>
    <row r="953" ht="21.75" customHeight="1" spans="1:39">
      <c r="A953" s="271"/>
      <c r="B953" s="176"/>
      <c r="C953" s="176"/>
      <c r="D953" s="176"/>
      <c r="E953" s="176"/>
      <c r="F953" s="36"/>
      <c r="G953" s="176"/>
      <c r="H953" s="176"/>
      <c r="I953" s="176"/>
      <c r="J953" s="176"/>
      <c r="K953" s="230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  <c r="AA953" s="271"/>
      <c r="AB953" s="271"/>
      <c r="AC953" s="271"/>
      <c r="AD953" s="271"/>
      <c r="AE953" s="271"/>
      <c r="AF953" s="271"/>
      <c r="AG953" s="271"/>
      <c r="AH953" s="271"/>
      <c r="AI953" s="271"/>
      <c r="AJ953" s="271"/>
      <c r="AK953" s="271"/>
      <c r="AL953" s="271"/>
      <c r="AM953" s="271"/>
    </row>
    <row r="954" ht="21.75" customHeight="1" spans="1:39">
      <c r="A954" s="271"/>
      <c r="B954" s="176"/>
      <c r="C954" s="176"/>
      <c r="D954" s="176"/>
      <c r="E954" s="176"/>
      <c r="F954" s="36"/>
      <c r="G954" s="176"/>
      <c r="H954" s="176"/>
      <c r="I954" s="176"/>
      <c r="J954" s="176"/>
      <c r="K954" s="230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  <c r="AA954" s="271"/>
      <c r="AB954" s="271"/>
      <c r="AC954" s="271"/>
      <c r="AD954" s="271"/>
      <c r="AE954" s="271"/>
      <c r="AF954" s="271"/>
      <c r="AG954" s="271"/>
      <c r="AH954" s="271"/>
      <c r="AI954" s="271"/>
      <c r="AJ954" s="271"/>
      <c r="AK954" s="271"/>
      <c r="AL954" s="271"/>
      <c r="AM954" s="271"/>
    </row>
    <row r="955" ht="21.75" customHeight="1" spans="1:39">
      <c r="A955" s="271"/>
      <c r="B955" s="176"/>
      <c r="C955" s="176"/>
      <c r="D955" s="176"/>
      <c r="E955" s="176"/>
      <c r="F955" s="36"/>
      <c r="G955" s="176"/>
      <c r="H955" s="176"/>
      <c r="I955" s="176"/>
      <c r="J955" s="176"/>
      <c r="K955" s="230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  <c r="AA955" s="271"/>
      <c r="AB955" s="271"/>
      <c r="AC955" s="271"/>
      <c r="AD955" s="271"/>
      <c r="AE955" s="271"/>
      <c r="AF955" s="271"/>
      <c r="AG955" s="271"/>
      <c r="AH955" s="271"/>
      <c r="AI955" s="271"/>
      <c r="AJ955" s="271"/>
      <c r="AK955" s="271"/>
      <c r="AL955" s="271"/>
      <c r="AM955" s="271"/>
    </row>
    <row r="956" ht="21.75" customHeight="1" spans="1:39">
      <c r="A956" s="271"/>
      <c r="B956" s="176"/>
      <c r="C956" s="176"/>
      <c r="D956" s="176"/>
      <c r="E956" s="176"/>
      <c r="F956" s="36"/>
      <c r="G956" s="176"/>
      <c r="H956" s="176"/>
      <c r="I956" s="176"/>
      <c r="J956" s="176"/>
      <c r="K956" s="230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  <c r="AA956" s="271"/>
      <c r="AB956" s="271"/>
      <c r="AC956" s="271"/>
      <c r="AD956" s="271"/>
      <c r="AE956" s="271"/>
      <c r="AF956" s="271"/>
      <c r="AG956" s="271"/>
      <c r="AH956" s="271"/>
      <c r="AI956" s="271"/>
      <c r="AJ956" s="271"/>
      <c r="AK956" s="271"/>
      <c r="AL956" s="271"/>
      <c r="AM956" s="271"/>
    </row>
    <row r="957" ht="21.75" customHeight="1" spans="1:39">
      <c r="A957" s="271"/>
      <c r="B957" s="176"/>
      <c r="C957" s="176"/>
      <c r="D957" s="176"/>
      <c r="E957" s="176"/>
      <c r="F957" s="36"/>
      <c r="G957" s="176"/>
      <c r="H957" s="176"/>
      <c r="I957" s="176"/>
      <c r="J957" s="176"/>
      <c r="K957" s="230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  <c r="AA957" s="271"/>
      <c r="AB957" s="271"/>
      <c r="AC957" s="271"/>
      <c r="AD957" s="271"/>
      <c r="AE957" s="271"/>
      <c r="AF957" s="271"/>
      <c r="AG957" s="271"/>
      <c r="AH957" s="271"/>
      <c r="AI957" s="271"/>
      <c r="AJ957" s="271"/>
      <c r="AK957" s="271"/>
      <c r="AL957" s="271"/>
      <c r="AM957" s="271"/>
    </row>
  </sheetData>
  <mergeCells count="26">
    <mergeCell ref="G1:I1"/>
    <mergeCell ref="L1:N1"/>
    <mergeCell ref="G120:H120"/>
    <mergeCell ref="A1:A2"/>
    <mergeCell ref="B1:B2"/>
    <mergeCell ref="B3:B4"/>
    <mergeCell ref="B7:B8"/>
    <mergeCell ref="B9:B10"/>
    <mergeCell ref="B21:B22"/>
    <mergeCell ref="B25:B26"/>
    <mergeCell ref="B37:B38"/>
    <mergeCell ref="B40:B41"/>
    <mergeCell ref="B51:B52"/>
    <mergeCell ref="B59:B60"/>
    <mergeCell ref="B97:B98"/>
    <mergeCell ref="B99:B100"/>
    <mergeCell ref="B101:B102"/>
    <mergeCell ref="B103:B104"/>
    <mergeCell ref="B105:B106"/>
    <mergeCell ref="B114:B116"/>
    <mergeCell ref="C1:C2"/>
    <mergeCell ref="D1:D2"/>
    <mergeCell ref="E1:E2"/>
    <mergeCell ref="F1:F2"/>
    <mergeCell ref="O1:O2"/>
    <mergeCell ref="P1:P2"/>
  </mergeCells>
  <dataValidations count="4">
    <dataValidation type="list" allowBlank="1" showErrorMessage="1" sqref="P22 P26 P3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1 P23:P25 P27:P37 P39:P76 P78:P98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99:P116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E3" r:id="rId1" display="19MS151"/>
    <hyperlink ref="E4" r:id="rId2" display="19MS152"/>
    <hyperlink ref="E5" r:id="rId3" display="22HS101"/>
    <hyperlink ref="E6" r:id="rId4" display="22HS102"/>
    <hyperlink ref="E7" r:id="rId5" display="19MA210"/>
    <hyperlink ref="E8" r:id="rId6" display="19MA217"/>
    <hyperlink ref="E9" r:id="rId7" display="19MA223"/>
    <hyperlink ref="E10" r:id="rId8" display="19MA211"/>
    <hyperlink ref="E11" r:id="rId9" display="19PH208"/>
    <hyperlink ref="E12" r:id="rId10" display="19CS301"/>
    <hyperlink ref="E13" r:id="rId11" display="19CS303"/>
    <hyperlink ref="E14" r:id="rId12" display="19EE304"/>
    <hyperlink ref="E15" r:id="rId13" display="19EC303"/>
    <hyperlink ref="E16" r:id="rId14" display="19EC306"/>
    <hyperlink ref="E17" r:id="rId15" display="19BM401"/>
    <hyperlink ref="E18" r:id="rId16" display="19BM402"/>
    <hyperlink ref="E19" r:id="rId17" display="19EC402"/>
    <hyperlink ref="E20" r:id="rId18" display="19BM412"/>
    <hyperlink ref="E21" r:id="rId19" display="19EC405"/>
    <hyperlink ref="E22" r:id="rId20" display="19EC421"/>
    <hyperlink ref="E23" r:id="rId21" display="19BM404"/>
    <hyperlink ref="E24" r:id="rId22" display="19BM405"/>
    <hyperlink ref="E25" r:id="rId23" display="19EC408"/>
    <hyperlink ref="E26" r:id="rId24" display="19EC422"/>
    <hyperlink ref="E27" r:id="rId25" display="19MD402"/>
    <hyperlink ref="E28" r:id="rId26" display="19BM406"/>
    <hyperlink ref="E29" r:id="rId27" display="19BM407"/>
    <hyperlink ref="E30" r:id="rId28" display="19BM408"/>
    <hyperlink ref="E31" r:id="rId29" display="19MD406"/>
    <hyperlink ref="E32" r:id="rId30" display="19BM409"/>
    <hyperlink ref="E33" r:id="rId31" display="19BM410"/>
    <hyperlink ref="E34" r:id="rId32" display="19BM411"/>
    <hyperlink ref="E35" r:id="rId33" display="19BM501"/>
    <hyperlink ref="E36" r:id="rId34" display="19EC520"/>
    <hyperlink ref="E37" r:id="rId35" display="19EC414"/>
    <hyperlink ref="E38" r:id="rId36" display="19EC424"/>
    <hyperlink ref="E39" r:id="rId37" display="19MD507"/>
    <hyperlink ref="E40" r:id="rId38" display="19BM505"/>
    <hyperlink ref="E41" r:id="rId39" display="19BM531"/>
    <hyperlink ref="E42" r:id="rId40" display="19BM507"/>
    <hyperlink ref="E43" r:id="rId41" display="19BM504"/>
    <hyperlink ref="E44" r:id="rId42" display="19BM502"/>
    <hyperlink ref="E45" r:id="rId43" display="19BM506"/>
    <hyperlink ref="E46" r:id="rId44" display="19BM510"/>
    <hyperlink ref="E47" r:id="rId45" display="19BM508"/>
    <hyperlink ref="E48" r:id="rId46" display="19BM509"/>
    <hyperlink ref="E49" r:id="rId47" display="19BM503"/>
    <hyperlink ref="E50" r:id="rId48" display="19BM511"/>
    <hyperlink ref="E51" r:id="rId49" display="19BM512"/>
    <hyperlink ref="E52" r:id="rId50" display="19BM525"/>
    <hyperlink ref="E53" r:id="rId51" display="19BM513"/>
    <hyperlink ref="E54" r:id="rId52" display="19BM514"/>
    <hyperlink ref="E55" r:id="rId53" display="19EC502"/>
    <hyperlink ref="E56" r:id="rId54" display="19EC417"/>
    <hyperlink ref="E57" r:id="rId55" display="19MD511"/>
    <hyperlink ref="E58" r:id="rId56" display="19MD512"/>
    <hyperlink ref="E59" r:id="rId57" display="19BM515"/>
    <hyperlink ref="E60" r:id="rId58" display="19BM532"/>
    <hyperlink ref="E61" r:id="rId59" display="19BM516"/>
    <hyperlink ref="E62" r:id="rId60" display="19CS501"/>
    <hyperlink ref="E63" r:id="rId61" display="19CS517"/>
    <hyperlink ref="E64" r:id="rId62" display="19CS519"/>
    <hyperlink ref="E65" r:id="rId63" display="19CS520"/>
    <hyperlink ref="E66" r:id="rId64" display="19CS524"/>
    <hyperlink ref="E67" r:id="rId65" display="19CS526"/>
    <hyperlink ref="E68" r:id="rId66" display="19CS515"/>
    <hyperlink ref="E69" r:id="rId67" display="19CS528"/>
    <hyperlink ref="E70" r:id="rId68" display="19CS529"/>
    <hyperlink ref="E71" r:id="rId69" display="19CS530"/>
    <hyperlink ref="E72" r:id="rId70" display="19BM517"/>
    <hyperlink ref="E73" r:id="rId71" display="19AI304"/>
    <hyperlink ref="E74" r:id="rId72" display="19AI305"/>
    <hyperlink ref="E75" r:id="rId73" display="19AI307"/>
    <hyperlink ref="E76" r:id="rId74" display="19AI404"/>
    <hyperlink ref="E77" r:id="rId75" display="19CS404"/>
    <hyperlink ref="E78" r:id="rId76" display="19CS509"/>
    <hyperlink ref="E79" r:id="rId77" display="19BM518"/>
    <hyperlink ref="E80" r:id="rId78" display="19BM519"/>
    <hyperlink ref="E81" r:id="rId79" display="19BM520"/>
    <hyperlink ref="E82" r:id="rId80" display="19BM521"/>
    <hyperlink ref="E83" r:id="rId81" display="19BM522"/>
    <hyperlink ref="E84" r:id="rId82" display="19BM523"/>
    <hyperlink ref="E85" r:id="rId83" display="19BM524"/>
    <hyperlink ref="E86" r:id="rId50" display="19BM525"/>
    <hyperlink ref="E87" r:id="rId84" display="19BM526"/>
    <hyperlink ref="E88" r:id="rId85" display="19BM527"/>
    <hyperlink ref="E89" r:id="rId86" display="19BM528"/>
    <hyperlink ref="E90" r:id="rId87" display="19BM529"/>
    <hyperlink ref="E97" r:id="rId88" display="19EY701"/>
    <hyperlink ref="E99" r:id="rId89" display="19EY702"/>
    <hyperlink ref="E101" r:id="rId90" display="19EY703"/>
    <hyperlink ref="E103" r:id="rId91" display="19EY710"/>
    <hyperlink ref="E105" r:id="rId92" display="19EY705"/>
    <hyperlink ref="E107" r:id="rId93" display="19EY706"/>
    <hyperlink ref="E109" r:id="rId94" display="19MC801"/>
    <hyperlink ref="E110" r:id="rId95" display="19MC802"/>
    <hyperlink ref="E111" r:id="rId96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89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8.85185185185185" customWidth="1"/>
    <col min="2" max="2" width="12.4259259259259" customWidth="1"/>
    <col min="3" max="3" width="10.1388888888889" customWidth="1"/>
    <col min="4" max="4" width="14.4259259259259" customWidth="1"/>
    <col min="5" max="5" width="15.1388888888889" customWidth="1"/>
    <col min="6" max="6" width="45.4259259259259" customWidth="1"/>
    <col min="7" max="9" width="7.42592592592593" customWidth="1"/>
    <col min="10" max="10" width="8.71296296296296" customWidth="1"/>
    <col min="11" max="11" width="13.4259259259259" customWidth="1"/>
    <col min="12" max="14" width="7.13888888888889" customWidth="1"/>
    <col min="15" max="15" width="14.4259259259259" customWidth="1"/>
    <col min="16" max="16" width="52.287037037037" customWidth="1"/>
  </cols>
  <sheetData>
    <row r="1" ht="30" customHeight="1" spans="1:26">
      <c r="A1" s="160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46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35"/>
      <c r="R1" s="335"/>
      <c r="S1" s="335"/>
      <c r="T1" s="335"/>
      <c r="U1" s="335"/>
      <c r="V1" s="335"/>
      <c r="W1" s="335"/>
      <c r="X1" s="335"/>
      <c r="Y1" s="335"/>
      <c r="Z1" s="335"/>
    </row>
    <row r="2" customHeight="1" spans="1:26">
      <c r="A2" s="8"/>
      <c r="B2" s="8"/>
      <c r="C2" s="8"/>
      <c r="D2" s="8"/>
      <c r="E2" s="8"/>
      <c r="F2" s="8"/>
      <c r="G2" s="465" t="s">
        <v>11</v>
      </c>
      <c r="H2" s="465" t="s">
        <v>12</v>
      </c>
      <c r="I2" s="46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5"/>
      <c r="R2" s="335"/>
      <c r="S2" s="335"/>
      <c r="T2" s="335"/>
      <c r="U2" s="335"/>
      <c r="V2" s="335"/>
      <c r="W2" s="335"/>
      <c r="X2" s="335"/>
      <c r="Y2" s="335"/>
      <c r="Z2" s="335"/>
    </row>
    <row r="3" ht="27.75" customHeight="1" spans="1:26">
      <c r="A3" s="19">
        <v>1</v>
      </c>
      <c r="B3" s="466" t="s">
        <v>559</v>
      </c>
      <c r="C3" s="259" t="s">
        <v>15</v>
      </c>
      <c r="D3" s="259" t="s">
        <v>16</v>
      </c>
      <c r="E3" s="459" t="s">
        <v>276</v>
      </c>
      <c r="F3" s="198" t="s">
        <v>277</v>
      </c>
      <c r="G3" s="277">
        <v>3</v>
      </c>
      <c r="H3" s="277">
        <v>0</v>
      </c>
      <c r="I3" s="277">
        <v>2</v>
      </c>
      <c r="J3" s="277">
        <v>4</v>
      </c>
      <c r="K3" s="259" t="s">
        <v>19</v>
      </c>
      <c r="L3" s="259">
        <f t="shared" ref="L3:L114" si="0">G3+H3</f>
        <v>3</v>
      </c>
      <c r="M3" s="259">
        <f t="shared" ref="M3:M122" si="1">I3/2</f>
        <v>1</v>
      </c>
      <c r="N3" s="47">
        <f t="shared" ref="N3:N96" si="2">L3+M3</f>
        <v>4</v>
      </c>
      <c r="O3" s="47" t="s">
        <v>20</v>
      </c>
      <c r="P3" s="71" t="s">
        <v>560</v>
      </c>
      <c r="Q3" s="335"/>
      <c r="R3" s="335"/>
      <c r="S3" s="335"/>
      <c r="T3" s="335"/>
      <c r="U3" s="335"/>
      <c r="V3" s="335"/>
      <c r="W3" s="335"/>
      <c r="X3" s="335"/>
      <c r="Y3" s="335"/>
      <c r="Z3" s="335"/>
    </row>
    <row r="4" ht="27.75" customHeight="1" spans="1:26">
      <c r="A4" s="8"/>
      <c r="B4" s="8"/>
      <c r="C4" s="259" t="s">
        <v>15</v>
      </c>
      <c r="D4" s="259" t="s">
        <v>279</v>
      </c>
      <c r="E4" s="459" t="s">
        <v>280</v>
      </c>
      <c r="F4" s="198" t="s">
        <v>281</v>
      </c>
      <c r="G4" s="259">
        <v>3</v>
      </c>
      <c r="H4" s="259">
        <v>0</v>
      </c>
      <c r="I4" s="259">
        <v>2</v>
      </c>
      <c r="J4" s="259">
        <v>4</v>
      </c>
      <c r="K4" s="259" t="s">
        <v>19</v>
      </c>
      <c r="L4" s="259">
        <f t="shared" si="0"/>
        <v>3</v>
      </c>
      <c r="M4" s="259">
        <f t="shared" si="1"/>
        <v>1</v>
      </c>
      <c r="N4" s="47">
        <f t="shared" si="2"/>
        <v>4</v>
      </c>
      <c r="O4" s="47" t="s">
        <v>20</v>
      </c>
      <c r="P4" s="71" t="s">
        <v>560</v>
      </c>
      <c r="Q4" s="335"/>
      <c r="R4" s="335"/>
      <c r="S4" s="335"/>
      <c r="T4" s="335"/>
      <c r="U4" s="335"/>
      <c r="V4" s="335"/>
      <c r="W4" s="335"/>
      <c r="X4" s="335"/>
      <c r="Y4" s="335"/>
      <c r="Z4" s="335"/>
    </row>
    <row r="5" ht="27.75" customHeight="1" spans="1:26">
      <c r="A5" s="17">
        <v>2</v>
      </c>
      <c r="B5" s="277" t="s">
        <v>229</v>
      </c>
      <c r="C5" s="259" t="s">
        <v>15</v>
      </c>
      <c r="D5" s="259" t="s">
        <v>16</v>
      </c>
      <c r="E5" s="459" t="s">
        <v>282</v>
      </c>
      <c r="F5" s="198" t="s">
        <v>283</v>
      </c>
      <c r="G5" s="277">
        <v>3</v>
      </c>
      <c r="H5" s="277">
        <v>0</v>
      </c>
      <c r="I5" s="277">
        <v>2</v>
      </c>
      <c r="J5" s="277">
        <v>4</v>
      </c>
      <c r="K5" s="259" t="s">
        <v>19</v>
      </c>
      <c r="L5" s="259">
        <f t="shared" si="0"/>
        <v>3</v>
      </c>
      <c r="M5" s="259">
        <f t="shared" si="1"/>
        <v>1</v>
      </c>
      <c r="N5" s="47">
        <f t="shared" si="2"/>
        <v>4</v>
      </c>
      <c r="O5" s="47" t="s">
        <v>20</v>
      </c>
      <c r="P5" s="71" t="s">
        <v>560</v>
      </c>
      <c r="Q5" s="335"/>
      <c r="R5" s="335"/>
      <c r="S5" s="335"/>
      <c r="T5" s="335"/>
      <c r="U5" s="335"/>
      <c r="V5" s="335"/>
      <c r="W5" s="335"/>
      <c r="X5" s="335"/>
      <c r="Y5" s="335"/>
      <c r="Z5" s="335"/>
    </row>
    <row r="6" ht="27.75" customHeight="1" spans="1:26">
      <c r="A6" s="19">
        <v>3</v>
      </c>
      <c r="B6" s="466" t="s">
        <v>234</v>
      </c>
      <c r="C6" s="277" t="s">
        <v>15</v>
      </c>
      <c r="D6" s="83" t="s">
        <v>284</v>
      </c>
      <c r="E6" s="240" t="s">
        <v>285</v>
      </c>
      <c r="F6" s="222" t="s">
        <v>286</v>
      </c>
      <c r="G6" s="259">
        <v>0</v>
      </c>
      <c r="H6" s="259">
        <v>0</v>
      </c>
      <c r="I6" s="259">
        <v>4</v>
      </c>
      <c r="J6" s="259">
        <v>2</v>
      </c>
      <c r="K6" s="259" t="s">
        <v>19</v>
      </c>
      <c r="L6" s="259">
        <f t="shared" si="0"/>
        <v>0</v>
      </c>
      <c r="M6" s="259">
        <f t="shared" si="1"/>
        <v>2</v>
      </c>
      <c r="N6" s="47">
        <f t="shared" si="2"/>
        <v>2</v>
      </c>
      <c r="O6" s="47" t="s">
        <v>20</v>
      </c>
      <c r="P6" s="71" t="s">
        <v>561</v>
      </c>
      <c r="Q6" s="469"/>
      <c r="R6" s="469"/>
      <c r="S6" s="469"/>
      <c r="T6" s="469"/>
      <c r="U6" s="469"/>
      <c r="V6" s="469"/>
      <c r="W6" s="469"/>
      <c r="X6" s="469"/>
      <c r="Y6" s="469"/>
      <c r="Z6" s="469"/>
    </row>
    <row r="7" ht="27.75" customHeight="1" spans="1:26">
      <c r="A7" s="8"/>
      <c r="B7" s="8"/>
      <c r="C7" s="277" t="s">
        <v>15</v>
      </c>
      <c r="D7" s="17" t="s">
        <v>288</v>
      </c>
      <c r="E7" s="220" t="s">
        <v>289</v>
      </c>
      <c r="F7" s="258" t="s">
        <v>290</v>
      </c>
      <c r="G7" s="88">
        <v>0</v>
      </c>
      <c r="H7" s="88">
        <v>0</v>
      </c>
      <c r="I7" s="88">
        <v>6</v>
      </c>
      <c r="J7" s="88">
        <v>3</v>
      </c>
      <c r="K7" s="259" t="s">
        <v>19</v>
      </c>
      <c r="L7" s="259">
        <f t="shared" si="0"/>
        <v>0</v>
      </c>
      <c r="M7" s="259">
        <f t="shared" si="1"/>
        <v>3</v>
      </c>
      <c r="N7" s="47">
        <f t="shared" si="2"/>
        <v>3</v>
      </c>
      <c r="O7" s="47" t="s">
        <v>20</v>
      </c>
      <c r="P7" s="71" t="s">
        <v>561</v>
      </c>
      <c r="Q7" s="469"/>
      <c r="R7" s="469"/>
      <c r="S7" s="469"/>
      <c r="T7" s="469"/>
      <c r="U7" s="469"/>
      <c r="V7" s="469"/>
      <c r="W7" s="469"/>
      <c r="X7" s="469"/>
      <c r="Y7" s="469"/>
      <c r="Z7" s="469"/>
    </row>
    <row r="8" ht="27.75" customHeight="1" spans="1:26">
      <c r="A8" s="19">
        <v>4</v>
      </c>
      <c r="B8" s="466" t="s">
        <v>559</v>
      </c>
      <c r="C8" s="277" t="s">
        <v>15</v>
      </c>
      <c r="D8" s="88" t="s">
        <v>16</v>
      </c>
      <c r="E8" s="113" t="s">
        <v>292</v>
      </c>
      <c r="F8" s="467" t="s">
        <v>293</v>
      </c>
      <c r="G8" s="88">
        <v>3</v>
      </c>
      <c r="H8" s="88">
        <v>0</v>
      </c>
      <c r="I8" s="88">
        <v>0</v>
      </c>
      <c r="J8" s="88">
        <v>3</v>
      </c>
      <c r="K8" s="259" t="s">
        <v>19</v>
      </c>
      <c r="L8" s="259">
        <f t="shared" si="0"/>
        <v>3</v>
      </c>
      <c r="M8" s="259">
        <f t="shared" si="1"/>
        <v>0</v>
      </c>
      <c r="N8" s="47">
        <f t="shared" si="2"/>
        <v>3</v>
      </c>
      <c r="O8" s="47" t="s">
        <v>20</v>
      </c>
      <c r="P8" s="71" t="s">
        <v>27</v>
      </c>
      <c r="Q8" s="469"/>
      <c r="R8" s="469"/>
      <c r="S8" s="469"/>
      <c r="T8" s="469"/>
      <c r="U8" s="469"/>
      <c r="V8" s="469"/>
      <c r="W8" s="469"/>
      <c r="X8" s="469"/>
      <c r="Y8" s="469"/>
      <c r="Z8" s="469"/>
    </row>
    <row r="9" ht="27.75" customHeight="1" spans="1:26">
      <c r="A9" s="8"/>
      <c r="B9" s="8"/>
      <c r="C9" s="277" t="s">
        <v>15</v>
      </c>
      <c r="D9" s="88" t="s">
        <v>16</v>
      </c>
      <c r="E9" s="81" t="s">
        <v>294</v>
      </c>
      <c r="F9" s="467" t="s">
        <v>295</v>
      </c>
      <c r="G9" s="88">
        <v>3</v>
      </c>
      <c r="H9" s="88">
        <v>0</v>
      </c>
      <c r="I9" s="88">
        <v>0</v>
      </c>
      <c r="J9" s="88">
        <v>3</v>
      </c>
      <c r="K9" s="259" t="s">
        <v>19</v>
      </c>
      <c r="L9" s="259">
        <f t="shared" si="0"/>
        <v>3</v>
      </c>
      <c r="M9" s="259">
        <f t="shared" si="1"/>
        <v>0</v>
      </c>
      <c r="N9" s="47">
        <f t="shared" si="2"/>
        <v>3</v>
      </c>
      <c r="O9" s="47" t="s">
        <v>20</v>
      </c>
      <c r="P9" s="71" t="s">
        <v>27</v>
      </c>
      <c r="Q9" s="469"/>
      <c r="R9" s="469"/>
      <c r="S9" s="469"/>
      <c r="T9" s="469"/>
      <c r="U9" s="469"/>
      <c r="V9" s="469"/>
      <c r="W9" s="469"/>
      <c r="X9" s="469"/>
      <c r="Y9" s="469"/>
      <c r="Z9" s="469"/>
    </row>
    <row r="10" ht="27.75" customHeight="1" spans="1:26">
      <c r="A10" s="17">
        <v>5</v>
      </c>
      <c r="B10" s="277"/>
      <c r="C10" s="158" t="s">
        <v>15</v>
      </c>
      <c r="D10" s="25" t="s">
        <v>24</v>
      </c>
      <c r="E10" s="66" t="s">
        <v>25</v>
      </c>
      <c r="F10" s="275" t="s">
        <v>26</v>
      </c>
      <c r="G10" s="88">
        <v>1</v>
      </c>
      <c r="H10" s="88">
        <v>0</v>
      </c>
      <c r="I10" s="88">
        <v>0</v>
      </c>
      <c r="J10" s="88">
        <v>1</v>
      </c>
      <c r="K10" s="259" t="s">
        <v>19</v>
      </c>
      <c r="L10" s="259">
        <f t="shared" si="0"/>
        <v>1</v>
      </c>
      <c r="M10" s="259">
        <f t="shared" si="1"/>
        <v>0</v>
      </c>
      <c r="N10" s="47">
        <f t="shared" si="2"/>
        <v>1</v>
      </c>
      <c r="O10" s="47" t="s">
        <v>20</v>
      </c>
      <c r="P10" s="71" t="s">
        <v>27</v>
      </c>
      <c r="Q10" s="469"/>
      <c r="R10" s="469"/>
      <c r="S10" s="469"/>
      <c r="T10" s="469"/>
      <c r="U10" s="469"/>
      <c r="V10" s="469"/>
      <c r="W10" s="469"/>
      <c r="X10" s="469"/>
      <c r="Y10" s="469"/>
      <c r="Z10" s="469"/>
    </row>
    <row r="11" ht="40.5" customHeight="1" spans="1:26">
      <c r="A11" s="17">
        <v>6</v>
      </c>
      <c r="B11" s="277"/>
      <c r="C11" s="158" t="s">
        <v>15</v>
      </c>
      <c r="D11" s="236" t="s">
        <v>28</v>
      </c>
      <c r="E11" s="66" t="s">
        <v>29</v>
      </c>
      <c r="F11" s="290" t="s">
        <v>30</v>
      </c>
      <c r="G11" s="88">
        <v>1</v>
      </c>
      <c r="H11" s="88">
        <v>0</v>
      </c>
      <c r="I11" s="88">
        <v>0</v>
      </c>
      <c r="J11" s="88">
        <v>1</v>
      </c>
      <c r="K11" s="259" t="s">
        <v>19</v>
      </c>
      <c r="L11" s="259">
        <f t="shared" si="0"/>
        <v>1</v>
      </c>
      <c r="M11" s="259">
        <f t="shared" si="1"/>
        <v>0</v>
      </c>
      <c r="N11" s="47">
        <f t="shared" si="2"/>
        <v>1</v>
      </c>
      <c r="O11" s="47" t="s">
        <v>20</v>
      </c>
      <c r="P11" s="71" t="s">
        <v>27</v>
      </c>
      <c r="Q11" s="469"/>
      <c r="R11" s="469"/>
      <c r="S11" s="469"/>
      <c r="T11" s="469"/>
      <c r="U11" s="469"/>
      <c r="V11" s="469"/>
      <c r="W11" s="469"/>
      <c r="X11" s="469"/>
      <c r="Y11" s="469"/>
      <c r="Z11" s="469"/>
    </row>
    <row r="12" ht="27.75" customHeight="1" spans="1:26">
      <c r="A12" s="17">
        <v>7</v>
      </c>
      <c r="B12" s="277"/>
      <c r="C12" s="277" t="s">
        <v>31</v>
      </c>
      <c r="D12" s="259" t="s">
        <v>32</v>
      </c>
      <c r="E12" s="86" t="s">
        <v>33</v>
      </c>
      <c r="F12" s="289" t="s">
        <v>34</v>
      </c>
      <c r="G12" s="88">
        <v>3</v>
      </c>
      <c r="H12" s="88">
        <v>1</v>
      </c>
      <c r="I12" s="88">
        <v>0</v>
      </c>
      <c r="J12" s="88">
        <v>4</v>
      </c>
      <c r="K12" s="259" t="s">
        <v>19</v>
      </c>
      <c r="L12" s="259">
        <f t="shared" si="0"/>
        <v>4</v>
      </c>
      <c r="M12" s="259">
        <f t="shared" si="1"/>
        <v>0</v>
      </c>
      <c r="N12" s="47">
        <f t="shared" si="2"/>
        <v>4</v>
      </c>
      <c r="O12" s="47" t="s">
        <v>20</v>
      </c>
      <c r="P12" s="71" t="s">
        <v>27</v>
      </c>
      <c r="Q12" s="469"/>
      <c r="R12" s="469"/>
      <c r="S12" s="469"/>
      <c r="T12" s="469"/>
      <c r="U12" s="469"/>
      <c r="V12" s="469"/>
      <c r="W12" s="469"/>
      <c r="X12" s="469"/>
      <c r="Y12" s="469"/>
      <c r="Z12" s="469"/>
    </row>
    <row r="13" ht="27.75" customHeight="1" spans="1:26">
      <c r="A13" s="139">
        <v>8</v>
      </c>
      <c r="B13" s="277"/>
      <c r="C13" s="468" t="s">
        <v>31</v>
      </c>
      <c r="D13" s="277" t="s">
        <v>307</v>
      </c>
      <c r="E13" s="86" t="s">
        <v>308</v>
      </c>
      <c r="F13" s="467" t="s">
        <v>309</v>
      </c>
      <c r="G13" s="88">
        <v>3</v>
      </c>
      <c r="H13" s="88">
        <v>0</v>
      </c>
      <c r="I13" s="88">
        <v>2</v>
      </c>
      <c r="J13" s="88">
        <v>4</v>
      </c>
      <c r="K13" s="257" t="s">
        <v>33</v>
      </c>
      <c r="L13" s="259">
        <f t="shared" si="0"/>
        <v>3</v>
      </c>
      <c r="M13" s="259">
        <f t="shared" si="1"/>
        <v>1</v>
      </c>
      <c r="N13" s="47">
        <f t="shared" si="2"/>
        <v>4</v>
      </c>
      <c r="O13" s="47" t="s">
        <v>20</v>
      </c>
      <c r="P13" s="71" t="s">
        <v>560</v>
      </c>
      <c r="Q13" s="469"/>
      <c r="R13" s="469"/>
      <c r="S13" s="469"/>
      <c r="T13" s="469"/>
      <c r="U13" s="469"/>
      <c r="V13" s="469"/>
      <c r="W13" s="469"/>
      <c r="X13" s="469"/>
      <c r="Y13" s="469"/>
      <c r="Z13" s="469"/>
    </row>
    <row r="14" ht="27.75" customHeight="1" spans="1:26">
      <c r="A14" s="19">
        <v>9</v>
      </c>
      <c r="B14" s="473" t="s">
        <v>559</v>
      </c>
      <c r="C14" s="277" t="s">
        <v>31</v>
      </c>
      <c r="D14" s="88" t="s">
        <v>16</v>
      </c>
      <c r="E14" s="86" t="s">
        <v>562</v>
      </c>
      <c r="F14" s="289" t="s">
        <v>563</v>
      </c>
      <c r="G14" s="257">
        <v>3</v>
      </c>
      <c r="H14" s="257">
        <v>1</v>
      </c>
      <c r="I14" s="257">
        <v>0</v>
      </c>
      <c r="J14" s="257">
        <v>4</v>
      </c>
      <c r="K14" s="257" t="s">
        <v>33</v>
      </c>
      <c r="L14" s="259">
        <f t="shared" si="0"/>
        <v>4</v>
      </c>
      <c r="M14" s="259">
        <f t="shared" si="1"/>
        <v>0</v>
      </c>
      <c r="N14" s="47">
        <f t="shared" si="2"/>
        <v>4</v>
      </c>
      <c r="O14" s="47" t="s">
        <v>20</v>
      </c>
      <c r="P14" s="71" t="s">
        <v>27</v>
      </c>
      <c r="Q14" s="469"/>
      <c r="R14" s="469"/>
      <c r="S14" s="469"/>
      <c r="T14" s="469"/>
      <c r="U14" s="469"/>
      <c r="V14" s="469"/>
      <c r="W14" s="469"/>
      <c r="X14" s="469"/>
      <c r="Y14" s="469"/>
      <c r="Z14" s="469"/>
    </row>
    <row r="15" ht="27.75" customHeight="1" spans="1:26">
      <c r="A15" s="14"/>
      <c r="B15" s="8"/>
      <c r="C15" s="277" t="s">
        <v>31</v>
      </c>
      <c r="D15" s="277" t="s">
        <v>564</v>
      </c>
      <c r="E15" s="86" t="s">
        <v>565</v>
      </c>
      <c r="F15" s="289" t="s">
        <v>566</v>
      </c>
      <c r="G15" s="88">
        <v>3</v>
      </c>
      <c r="H15" s="88">
        <v>1</v>
      </c>
      <c r="I15" s="88">
        <v>0</v>
      </c>
      <c r="J15" s="88">
        <v>4</v>
      </c>
      <c r="K15" s="259" t="s">
        <v>33</v>
      </c>
      <c r="L15" s="259">
        <f t="shared" si="0"/>
        <v>4</v>
      </c>
      <c r="M15" s="259">
        <f t="shared" si="1"/>
        <v>0</v>
      </c>
      <c r="N15" s="47">
        <f t="shared" si="2"/>
        <v>4</v>
      </c>
      <c r="O15" s="47" t="s">
        <v>20</v>
      </c>
      <c r="P15" s="71" t="s">
        <v>27</v>
      </c>
      <c r="Q15" s="469"/>
      <c r="R15" s="469"/>
      <c r="S15" s="469"/>
      <c r="T15" s="469"/>
      <c r="U15" s="469"/>
      <c r="V15" s="469"/>
      <c r="W15" s="469"/>
      <c r="X15" s="469"/>
      <c r="Y15" s="469"/>
      <c r="Z15" s="469"/>
    </row>
    <row r="16" ht="27.75" customHeight="1" spans="1:26">
      <c r="A16" s="17">
        <v>10</v>
      </c>
      <c r="B16" s="277"/>
      <c r="C16" s="277" t="s">
        <v>31</v>
      </c>
      <c r="D16" s="88" t="s">
        <v>16</v>
      </c>
      <c r="E16" s="86" t="s">
        <v>567</v>
      </c>
      <c r="F16" s="289" t="s">
        <v>568</v>
      </c>
      <c r="G16" s="88">
        <v>3</v>
      </c>
      <c r="H16" s="88">
        <v>0</v>
      </c>
      <c r="I16" s="88">
        <v>0</v>
      </c>
      <c r="J16" s="88">
        <v>3</v>
      </c>
      <c r="K16" s="259" t="s">
        <v>19</v>
      </c>
      <c r="L16" s="259">
        <f t="shared" si="0"/>
        <v>3</v>
      </c>
      <c r="M16" s="259">
        <f t="shared" si="1"/>
        <v>0</v>
      </c>
      <c r="N16" s="47">
        <f t="shared" si="2"/>
        <v>3</v>
      </c>
      <c r="O16" s="47" t="s">
        <v>20</v>
      </c>
      <c r="P16" s="71" t="s">
        <v>27</v>
      </c>
      <c r="Q16" s="469"/>
      <c r="R16" s="469"/>
      <c r="S16" s="469"/>
      <c r="T16" s="469"/>
      <c r="U16" s="469"/>
      <c r="V16" s="469"/>
      <c r="W16" s="469"/>
      <c r="X16" s="469"/>
      <c r="Y16" s="469"/>
      <c r="Z16" s="469"/>
    </row>
    <row r="17" ht="27.75" customHeight="1" spans="1:26">
      <c r="A17" s="17">
        <v>11</v>
      </c>
      <c r="B17" s="277"/>
      <c r="C17" s="277" t="s">
        <v>31</v>
      </c>
      <c r="D17" s="259" t="s">
        <v>569</v>
      </c>
      <c r="E17" s="86" t="s">
        <v>570</v>
      </c>
      <c r="F17" s="289" t="s">
        <v>571</v>
      </c>
      <c r="G17" s="88">
        <v>3</v>
      </c>
      <c r="H17" s="88">
        <v>0</v>
      </c>
      <c r="I17" s="88">
        <v>2</v>
      </c>
      <c r="J17" s="88">
        <v>4</v>
      </c>
      <c r="K17" s="88" t="s">
        <v>567</v>
      </c>
      <c r="L17" s="259">
        <f t="shared" si="0"/>
        <v>3</v>
      </c>
      <c r="M17" s="259">
        <f t="shared" si="1"/>
        <v>1</v>
      </c>
      <c r="N17" s="47">
        <f t="shared" si="2"/>
        <v>4</v>
      </c>
      <c r="O17" s="47" t="s">
        <v>20</v>
      </c>
      <c r="P17" s="71" t="s">
        <v>560</v>
      </c>
      <c r="Q17" s="469"/>
      <c r="R17" s="469"/>
      <c r="S17" s="469"/>
      <c r="T17" s="469"/>
      <c r="U17" s="469"/>
      <c r="V17" s="469"/>
      <c r="W17" s="469"/>
      <c r="X17" s="469"/>
      <c r="Y17" s="469"/>
      <c r="Z17" s="469"/>
    </row>
    <row r="18" ht="27.75" customHeight="1" spans="1:26">
      <c r="A18" s="17">
        <v>12</v>
      </c>
      <c r="B18" s="277"/>
      <c r="C18" s="277" t="s">
        <v>31</v>
      </c>
      <c r="D18" s="88" t="s">
        <v>16</v>
      </c>
      <c r="E18" s="86" t="s">
        <v>572</v>
      </c>
      <c r="F18" s="289" t="s">
        <v>573</v>
      </c>
      <c r="G18" s="88">
        <v>3</v>
      </c>
      <c r="H18" s="88">
        <v>0</v>
      </c>
      <c r="I18" s="88">
        <v>2</v>
      </c>
      <c r="J18" s="88">
        <v>4</v>
      </c>
      <c r="K18" s="259" t="s">
        <v>19</v>
      </c>
      <c r="L18" s="259">
        <f t="shared" si="0"/>
        <v>3</v>
      </c>
      <c r="M18" s="259">
        <f t="shared" si="1"/>
        <v>1</v>
      </c>
      <c r="N18" s="47">
        <f t="shared" si="2"/>
        <v>4</v>
      </c>
      <c r="O18" s="47" t="s">
        <v>20</v>
      </c>
      <c r="P18" s="71" t="s">
        <v>560</v>
      </c>
      <c r="Q18" s="469"/>
      <c r="R18" s="469"/>
      <c r="S18" s="469"/>
      <c r="T18" s="469"/>
      <c r="U18" s="469"/>
      <c r="V18" s="469"/>
      <c r="W18" s="469"/>
      <c r="X18" s="469"/>
      <c r="Y18" s="469"/>
      <c r="Z18" s="469"/>
    </row>
    <row r="19" ht="27.75" customHeight="1" spans="1:26">
      <c r="A19" s="17">
        <v>13</v>
      </c>
      <c r="B19" s="277"/>
      <c r="C19" s="277" t="s">
        <v>31</v>
      </c>
      <c r="D19" s="259" t="s">
        <v>16</v>
      </c>
      <c r="E19" s="86" t="s">
        <v>574</v>
      </c>
      <c r="F19" s="222" t="s">
        <v>575</v>
      </c>
      <c r="G19" s="277">
        <v>2</v>
      </c>
      <c r="H19" s="277">
        <v>0</v>
      </c>
      <c r="I19" s="277">
        <v>0</v>
      </c>
      <c r="J19" s="277">
        <v>2</v>
      </c>
      <c r="K19" s="259" t="s">
        <v>19</v>
      </c>
      <c r="L19" s="259">
        <f t="shared" si="0"/>
        <v>2</v>
      </c>
      <c r="M19" s="259">
        <f t="shared" si="1"/>
        <v>0</v>
      </c>
      <c r="N19" s="47">
        <f t="shared" si="2"/>
        <v>2</v>
      </c>
      <c r="O19" s="47" t="s">
        <v>20</v>
      </c>
      <c r="P19" s="71" t="s">
        <v>27</v>
      </c>
      <c r="Q19" s="469"/>
      <c r="R19" s="469"/>
      <c r="S19" s="469"/>
      <c r="T19" s="469"/>
      <c r="U19" s="469"/>
      <c r="V19" s="469"/>
      <c r="W19" s="469"/>
      <c r="X19" s="469"/>
      <c r="Y19" s="469"/>
      <c r="Z19" s="469"/>
    </row>
    <row r="20" ht="27.75" customHeight="1" spans="1:26">
      <c r="A20" s="17">
        <v>14</v>
      </c>
      <c r="B20" s="277"/>
      <c r="C20" s="277" t="s">
        <v>54</v>
      </c>
      <c r="D20" s="257" t="s">
        <v>16</v>
      </c>
      <c r="E20" s="86" t="s">
        <v>316</v>
      </c>
      <c r="F20" s="467" t="s">
        <v>317</v>
      </c>
      <c r="G20" s="88">
        <v>3</v>
      </c>
      <c r="H20" s="88">
        <v>0</v>
      </c>
      <c r="I20" s="88">
        <v>2</v>
      </c>
      <c r="J20" s="88">
        <v>4</v>
      </c>
      <c r="K20" s="259" t="s">
        <v>19</v>
      </c>
      <c r="L20" s="259">
        <f t="shared" si="0"/>
        <v>3</v>
      </c>
      <c r="M20" s="259">
        <f t="shared" si="1"/>
        <v>1</v>
      </c>
      <c r="N20" s="47">
        <f t="shared" si="2"/>
        <v>4</v>
      </c>
      <c r="O20" s="47" t="s">
        <v>20</v>
      </c>
      <c r="P20" s="71" t="s">
        <v>560</v>
      </c>
      <c r="Q20" s="470"/>
      <c r="R20" s="470"/>
      <c r="S20" s="470"/>
      <c r="T20" s="470"/>
      <c r="U20" s="470"/>
      <c r="V20" s="470"/>
      <c r="W20" s="470"/>
      <c r="X20" s="470"/>
      <c r="Y20" s="470"/>
      <c r="Z20" s="470"/>
    </row>
    <row r="21" ht="33.75" customHeight="1" spans="1:26">
      <c r="A21" s="19">
        <v>15</v>
      </c>
      <c r="B21" s="277"/>
      <c r="C21" s="277" t="s">
        <v>54</v>
      </c>
      <c r="D21" s="259" t="s">
        <v>576</v>
      </c>
      <c r="E21" s="86" t="s">
        <v>577</v>
      </c>
      <c r="F21" s="289" t="s">
        <v>578</v>
      </c>
      <c r="G21" s="88">
        <v>2</v>
      </c>
      <c r="H21" s="88">
        <v>0</v>
      </c>
      <c r="I21" s="88">
        <v>2</v>
      </c>
      <c r="J21" s="88">
        <v>3</v>
      </c>
      <c r="K21" s="259" t="s">
        <v>19</v>
      </c>
      <c r="L21" s="259">
        <f t="shared" si="0"/>
        <v>2</v>
      </c>
      <c r="M21" s="259">
        <f t="shared" si="1"/>
        <v>1</v>
      </c>
      <c r="N21" s="47">
        <f t="shared" si="2"/>
        <v>3</v>
      </c>
      <c r="O21" s="47" t="s">
        <v>20</v>
      </c>
      <c r="P21" s="71" t="s">
        <v>560</v>
      </c>
      <c r="Q21" s="470"/>
      <c r="R21" s="470"/>
      <c r="S21" s="470"/>
      <c r="T21" s="470"/>
      <c r="U21" s="470"/>
      <c r="V21" s="470"/>
      <c r="W21" s="470"/>
      <c r="X21" s="470"/>
      <c r="Y21" s="470"/>
      <c r="Z21" s="470"/>
    </row>
    <row r="22" ht="27.75" customHeight="1" spans="1:26">
      <c r="A22" s="8"/>
      <c r="B22" s="277"/>
      <c r="C22" s="277" t="s">
        <v>54</v>
      </c>
      <c r="D22" s="259" t="s">
        <v>16</v>
      </c>
      <c r="E22" s="86" t="s">
        <v>55</v>
      </c>
      <c r="F22" s="198" t="s">
        <v>56</v>
      </c>
      <c r="G22" s="277">
        <v>2</v>
      </c>
      <c r="H22" s="277">
        <v>0</v>
      </c>
      <c r="I22" s="277">
        <v>4</v>
      </c>
      <c r="J22" s="277">
        <v>4</v>
      </c>
      <c r="K22" s="259" t="s">
        <v>19</v>
      </c>
      <c r="L22" s="259">
        <f t="shared" si="0"/>
        <v>2</v>
      </c>
      <c r="M22" s="259">
        <f t="shared" si="1"/>
        <v>2</v>
      </c>
      <c r="N22" s="47">
        <f t="shared" si="2"/>
        <v>4</v>
      </c>
      <c r="O22" s="47" t="s">
        <v>20</v>
      </c>
      <c r="P22" s="71" t="s">
        <v>560</v>
      </c>
      <c r="Q22" s="469"/>
      <c r="R22" s="469"/>
      <c r="S22" s="469"/>
      <c r="T22" s="469"/>
      <c r="U22" s="469"/>
      <c r="V22" s="469"/>
      <c r="W22" s="469"/>
      <c r="X22" s="469"/>
      <c r="Y22" s="469"/>
      <c r="Z22" s="469"/>
    </row>
    <row r="23" ht="28.5" customHeight="1" spans="1:26">
      <c r="A23" s="19">
        <v>16</v>
      </c>
      <c r="B23" s="466" t="s">
        <v>559</v>
      </c>
      <c r="C23" s="277" t="s">
        <v>54</v>
      </c>
      <c r="D23" s="259" t="s">
        <v>16</v>
      </c>
      <c r="E23" s="250" t="s">
        <v>579</v>
      </c>
      <c r="F23" s="198" t="s">
        <v>580</v>
      </c>
      <c r="G23" s="277">
        <v>3</v>
      </c>
      <c r="H23" s="277">
        <v>1</v>
      </c>
      <c r="I23" s="277">
        <v>0</v>
      </c>
      <c r="J23" s="277">
        <v>4</v>
      </c>
      <c r="K23" s="259" t="s">
        <v>19</v>
      </c>
      <c r="L23" s="259">
        <f t="shared" si="0"/>
        <v>4</v>
      </c>
      <c r="M23" s="259">
        <f t="shared" si="1"/>
        <v>0</v>
      </c>
      <c r="N23" s="47">
        <f t="shared" si="2"/>
        <v>4</v>
      </c>
      <c r="O23" s="47" t="s">
        <v>20</v>
      </c>
      <c r="P23" s="71" t="s">
        <v>27</v>
      </c>
      <c r="Q23" s="469"/>
      <c r="R23" s="469"/>
      <c r="S23" s="469"/>
      <c r="T23" s="469"/>
      <c r="U23" s="469"/>
      <c r="V23" s="469"/>
      <c r="W23" s="469"/>
      <c r="X23" s="469"/>
      <c r="Y23" s="469"/>
      <c r="Z23" s="469"/>
    </row>
    <row r="24" ht="35.25" customHeight="1" spans="1:26">
      <c r="A24" s="8"/>
      <c r="B24" s="8"/>
      <c r="C24" s="277" t="s">
        <v>54</v>
      </c>
      <c r="D24" s="88" t="s">
        <v>581</v>
      </c>
      <c r="E24" s="86" t="s">
        <v>582</v>
      </c>
      <c r="F24" s="289" t="s">
        <v>80</v>
      </c>
      <c r="G24" s="257">
        <v>3</v>
      </c>
      <c r="H24" s="257">
        <v>1</v>
      </c>
      <c r="I24" s="257">
        <v>0</v>
      </c>
      <c r="J24" s="257">
        <v>4</v>
      </c>
      <c r="K24" s="259" t="s">
        <v>19</v>
      </c>
      <c r="L24" s="259">
        <f t="shared" si="0"/>
        <v>4</v>
      </c>
      <c r="M24" s="259">
        <f t="shared" si="1"/>
        <v>0</v>
      </c>
      <c r="N24" s="47">
        <f t="shared" si="2"/>
        <v>4</v>
      </c>
      <c r="O24" s="47" t="s">
        <v>20</v>
      </c>
      <c r="P24" s="71" t="s">
        <v>27</v>
      </c>
      <c r="Q24" s="469"/>
      <c r="R24" s="469"/>
      <c r="S24" s="469"/>
      <c r="T24" s="469"/>
      <c r="U24" s="469"/>
      <c r="V24" s="469"/>
      <c r="W24" s="469"/>
      <c r="X24" s="469"/>
      <c r="Y24" s="469"/>
      <c r="Z24" s="469"/>
    </row>
    <row r="25" ht="27.75" customHeight="1" spans="1:26">
      <c r="A25" s="17">
        <v>17</v>
      </c>
      <c r="B25" s="277"/>
      <c r="C25" s="277" t="s">
        <v>54</v>
      </c>
      <c r="D25" s="88" t="s">
        <v>583</v>
      </c>
      <c r="E25" s="86" t="s">
        <v>584</v>
      </c>
      <c r="F25" s="467" t="s">
        <v>585</v>
      </c>
      <c r="G25" s="257">
        <v>3</v>
      </c>
      <c r="H25" s="257">
        <v>0</v>
      </c>
      <c r="I25" s="257">
        <v>2</v>
      </c>
      <c r="J25" s="257">
        <v>4</v>
      </c>
      <c r="K25" s="259" t="s">
        <v>19</v>
      </c>
      <c r="L25" s="259">
        <f t="shared" si="0"/>
        <v>3</v>
      </c>
      <c r="M25" s="259">
        <f t="shared" si="1"/>
        <v>1</v>
      </c>
      <c r="N25" s="47">
        <f t="shared" si="2"/>
        <v>4</v>
      </c>
      <c r="O25" s="47" t="s">
        <v>20</v>
      </c>
      <c r="P25" s="71" t="s">
        <v>560</v>
      </c>
      <c r="Q25" s="469"/>
      <c r="R25" s="469"/>
      <c r="S25" s="469"/>
      <c r="T25" s="469"/>
      <c r="U25" s="469"/>
      <c r="V25" s="469"/>
      <c r="W25" s="469"/>
      <c r="X25" s="469"/>
      <c r="Y25" s="469"/>
      <c r="Z25" s="469"/>
    </row>
    <row r="26" ht="27.75" customHeight="1" spans="1:26">
      <c r="A26" s="17">
        <v>18</v>
      </c>
      <c r="B26" s="277"/>
      <c r="C26" s="277" t="s">
        <v>54</v>
      </c>
      <c r="D26" s="88" t="s">
        <v>16</v>
      </c>
      <c r="E26" s="86" t="s">
        <v>586</v>
      </c>
      <c r="F26" s="467" t="s">
        <v>587</v>
      </c>
      <c r="G26" s="88">
        <v>3</v>
      </c>
      <c r="H26" s="88">
        <v>0</v>
      </c>
      <c r="I26" s="88">
        <v>2</v>
      </c>
      <c r="J26" s="88">
        <v>4</v>
      </c>
      <c r="K26" s="259" t="s">
        <v>19</v>
      </c>
      <c r="L26" s="259">
        <f t="shared" si="0"/>
        <v>3</v>
      </c>
      <c r="M26" s="259">
        <f t="shared" si="1"/>
        <v>1</v>
      </c>
      <c r="N26" s="47">
        <f t="shared" si="2"/>
        <v>4</v>
      </c>
      <c r="O26" s="47" t="s">
        <v>20</v>
      </c>
      <c r="P26" s="71" t="s">
        <v>560</v>
      </c>
      <c r="Q26" s="469"/>
      <c r="R26" s="469"/>
      <c r="S26" s="469"/>
      <c r="T26" s="469"/>
      <c r="U26" s="469"/>
      <c r="V26" s="469"/>
      <c r="W26" s="469"/>
      <c r="X26" s="469"/>
      <c r="Y26" s="469"/>
      <c r="Z26" s="469"/>
    </row>
    <row r="27" ht="27.75" customHeight="1" spans="1:26">
      <c r="A27" s="17">
        <v>19</v>
      </c>
      <c r="B27" s="277"/>
      <c r="C27" s="277" t="s">
        <v>54</v>
      </c>
      <c r="D27" s="88" t="s">
        <v>16</v>
      </c>
      <c r="E27" s="86" t="s">
        <v>588</v>
      </c>
      <c r="F27" s="289" t="s">
        <v>589</v>
      </c>
      <c r="G27" s="257">
        <v>3</v>
      </c>
      <c r="H27" s="257">
        <v>0</v>
      </c>
      <c r="I27" s="257">
        <v>0</v>
      </c>
      <c r="J27" s="257">
        <v>3</v>
      </c>
      <c r="K27" s="259" t="s">
        <v>19</v>
      </c>
      <c r="L27" s="259">
        <f t="shared" si="0"/>
        <v>3</v>
      </c>
      <c r="M27" s="259">
        <f t="shared" si="1"/>
        <v>0</v>
      </c>
      <c r="N27" s="47">
        <f t="shared" si="2"/>
        <v>3</v>
      </c>
      <c r="O27" s="47" t="s">
        <v>20</v>
      </c>
      <c r="P27" s="71" t="s">
        <v>27</v>
      </c>
      <c r="Q27" s="469"/>
      <c r="R27" s="469"/>
      <c r="S27" s="469"/>
      <c r="T27" s="469"/>
      <c r="U27" s="469"/>
      <c r="V27" s="469"/>
      <c r="W27" s="469"/>
      <c r="X27" s="469"/>
      <c r="Y27" s="469"/>
      <c r="Z27" s="469"/>
    </row>
    <row r="28" ht="36" customHeight="1" spans="1:26">
      <c r="A28" s="17">
        <v>20</v>
      </c>
      <c r="B28" s="277"/>
      <c r="C28" s="277" t="s">
        <v>85</v>
      </c>
      <c r="D28" s="257" t="s">
        <v>590</v>
      </c>
      <c r="E28" s="86" t="s">
        <v>591</v>
      </c>
      <c r="F28" s="467" t="s">
        <v>592</v>
      </c>
      <c r="G28" s="88">
        <v>3</v>
      </c>
      <c r="H28" s="88">
        <v>0</v>
      </c>
      <c r="I28" s="88">
        <v>2</v>
      </c>
      <c r="J28" s="88">
        <v>4</v>
      </c>
      <c r="K28" s="88" t="s">
        <v>593</v>
      </c>
      <c r="L28" s="259">
        <f t="shared" si="0"/>
        <v>3</v>
      </c>
      <c r="M28" s="259">
        <f t="shared" si="1"/>
        <v>1</v>
      </c>
      <c r="N28" s="47">
        <f t="shared" si="2"/>
        <v>4</v>
      </c>
      <c r="O28" s="47" t="s">
        <v>20</v>
      </c>
      <c r="P28" s="71" t="s">
        <v>560</v>
      </c>
      <c r="Q28" s="469"/>
      <c r="R28" s="469"/>
      <c r="S28" s="469"/>
      <c r="T28" s="469"/>
      <c r="U28" s="469"/>
      <c r="V28" s="469"/>
      <c r="W28" s="469"/>
      <c r="X28" s="469"/>
      <c r="Y28" s="469"/>
      <c r="Z28" s="469"/>
    </row>
    <row r="29" ht="27.75" customHeight="1" spans="1:26">
      <c r="A29" s="17">
        <v>21</v>
      </c>
      <c r="B29" s="277"/>
      <c r="C29" s="277" t="s">
        <v>85</v>
      </c>
      <c r="D29" s="257" t="s">
        <v>594</v>
      </c>
      <c r="E29" s="86" t="s">
        <v>595</v>
      </c>
      <c r="F29" s="467" t="s">
        <v>596</v>
      </c>
      <c r="G29" s="88">
        <v>3</v>
      </c>
      <c r="H29" s="88">
        <v>0</v>
      </c>
      <c r="I29" s="88">
        <v>2</v>
      </c>
      <c r="J29" s="88">
        <v>4</v>
      </c>
      <c r="K29" s="259" t="s">
        <v>19</v>
      </c>
      <c r="L29" s="259">
        <f t="shared" si="0"/>
        <v>3</v>
      </c>
      <c r="M29" s="259">
        <f t="shared" si="1"/>
        <v>1</v>
      </c>
      <c r="N29" s="47">
        <f t="shared" si="2"/>
        <v>4</v>
      </c>
      <c r="O29" s="47" t="s">
        <v>20</v>
      </c>
      <c r="P29" s="71" t="s">
        <v>560</v>
      </c>
      <c r="Q29" s="469"/>
      <c r="R29" s="469"/>
      <c r="S29" s="469"/>
      <c r="T29" s="469"/>
      <c r="U29" s="469"/>
      <c r="V29" s="469"/>
      <c r="W29" s="469"/>
      <c r="X29" s="469"/>
      <c r="Y29" s="469"/>
      <c r="Z29" s="469"/>
    </row>
    <row r="30" ht="27.75" customHeight="1" spans="1:26">
      <c r="A30" s="17">
        <v>22</v>
      </c>
      <c r="B30" s="277"/>
      <c r="C30" s="277" t="s">
        <v>85</v>
      </c>
      <c r="D30" s="257" t="s">
        <v>597</v>
      </c>
      <c r="E30" s="86" t="s">
        <v>598</v>
      </c>
      <c r="F30" s="467" t="s">
        <v>599</v>
      </c>
      <c r="G30" s="88">
        <v>3</v>
      </c>
      <c r="H30" s="88">
        <v>0</v>
      </c>
      <c r="I30" s="88">
        <v>2</v>
      </c>
      <c r="J30" s="88">
        <v>4</v>
      </c>
      <c r="K30" s="259" t="s">
        <v>19</v>
      </c>
      <c r="L30" s="259">
        <f t="shared" si="0"/>
        <v>3</v>
      </c>
      <c r="M30" s="259">
        <f t="shared" si="1"/>
        <v>1</v>
      </c>
      <c r="N30" s="47">
        <f t="shared" si="2"/>
        <v>4</v>
      </c>
      <c r="O30" s="47" t="s">
        <v>20</v>
      </c>
      <c r="P30" s="71" t="s">
        <v>560</v>
      </c>
      <c r="Q30" s="469"/>
      <c r="R30" s="469"/>
      <c r="S30" s="469"/>
      <c r="T30" s="469"/>
      <c r="U30" s="469"/>
      <c r="V30" s="469"/>
      <c r="W30" s="469"/>
      <c r="X30" s="469"/>
      <c r="Y30" s="469"/>
      <c r="Z30" s="469"/>
    </row>
    <row r="31" ht="27.75" customHeight="1" spans="1:26">
      <c r="A31" s="17">
        <v>23</v>
      </c>
      <c r="B31" s="277"/>
      <c r="C31" s="277" t="s">
        <v>85</v>
      </c>
      <c r="D31" s="257" t="s">
        <v>600</v>
      </c>
      <c r="E31" s="86" t="s">
        <v>601</v>
      </c>
      <c r="F31" s="467" t="s">
        <v>602</v>
      </c>
      <c r="G31" s="88">
        <v>2</v>
      </c>
      <c r="H31" s="88">
        <v>0</v>
      </c>
      <c r="I31" s="88">
        <v>2</v>
      </c>
      <c r="J31" s="88">
        <v>3</v>
      </c>
      <c r="K31" s="88" t="s">
        <v>584</v>
      </c>
      <c r="L31" s="259">
        <f t="shared" si="0"/>
        <v>2</v>
      </c>
      <c r="M31" s="259">
        <f t="shared" si="1"/>
        <v>1</v>
      </c>
      <c r="N31" s="47">
        <f t="shared" si="2"/>
        <v>3</v>
      </c>
      <c r="O31" s="47" t="s">
        <v>20</v>
      </c>
      <c r="P31" s="71" t="s">
        <v>560</v>
      </c>
      <c r="Q31" s="469"/>
      <c r="R31" s="469"/>
      <c r="S31" s="469"/>
      <c r="T31" s="469"/>
      <c r="U31" s="469"/>
      <c r="V31" s="469"/>
      <c r="W31" s="469"/>
      <c r="X31" s="469"/>
      <c r="Y31" s="469"/>
      <c r="Z31" s="469"/>
    </row>
    <row r="32" ht="27.75" customHeight="1" spans="1:26">
      <c r="A32" s="17">
        <v>24</v>
      </c>
      <c r="B32" s="277"/>
      <c r="C32" s="277" t="s">
        <v>85</v>
      </c>
      <c r="D32" s="257" t="s">
        <v>16</v>
      </c>
      <c r="E32" s="86" t="s">
        <v>603</v>
      </c>
      <c r="F32" s="467" t="s">
        <v>604</v>
      </c>
      <c r="G32" s="88">
        <v>3</v>
      </c>
      <c r="H32" s="88">
        <v>0</v>
      </c>
      <c r="I32" s="88">
        <v>0</v>
      </c>
      <c r="J32" s="88">
        <v>3</v>
      </c>
      <c r="K32" s="259" t="s">
        <v>19</v>
      </c>
      <c r="L32" s="259">
        <f t="shared" si="0"/>
        <v>3</v>
      </c>
      <c r="M32" s="259">
        <f t="shared" si="1"/>
        <v>0</v>
      </c>
      <c r="N32" s="47">
        <f t="shared" si="2"/>
        <v>3</v>
      </c>
      <c r="O32" s="47" t="s">
        <v>20</v>
      </c>
      <c r="P32" s="71" t="s">
        <v>27</v>
      </c>
      <c r="Q32" s="469"/>
      <c r="R32" s="469"/>
      <c r="S32" s="469"/>
      <c r="T32" s="469"/>
      <c r="U32" s="469"/>
      <c r="V32" s="469"/>
      <c r="W32" s="469"/>
      <c r="X32" s="469"/>
      <c r="Y32" s="469"/>
      <c r="Z32" s="469"/>
    </row>
    <row r="33" ht="27.75" customHeight="1" spans="1:26">
      <c r="A33" s="19">
        <v>25</v>
      </c>
      <c r="B33" s="277"/>
      <c r="C33" s="277" t="s">
        <v>85</v>
      </c>
      <c r="D33" s="257" t="s">
        <v>16</v>
      </c>
      <c r="E33" s="86" t="s">
        <v>605</v>
      </c>
      <c r="F33" s="467" t="s">
        <v>606</v>
      </c>
      <c r="G33" s="88">
        <v>3</v>
      </c>
      <c r="H33" s="88">
        <v>1</v>
      </c>
      <c r="I33" s="88">
        <v>0</v>
      </c>
      <c r="J33" s="88">
        <v>4</v>
      </c>
      <c r="K33" s="88" t="s">
        <v>591</v>
      </c>
      <c r="L33" s="259">
        <f t="shared" si="0"/>
        <v>4</v>
      </c>
      <c r="M33" s="259">
        <f t="shared" si="1"/>
        <v>0</v>
      </c>
      <c r="N33" s="47">
        <f t="shared" si="2"/>
        <v>4</v>
      </c>
      <c r="O33" s="47" t="s">
        <v>20</v>
      </c>
      <c r="P33" s="71" t="s">
        <v>27</v>
      </c>
      <c r="Q33" s="469"/>
      <c r="R33" s="469"/>
      <c r="S33" s="469"/>
      <c r="T33" s="469"/>
      <c r="U33" s="469"/>
      <c r="V33" s="469"/>
      <c r="W33" s="469"/>
      <c r="X33" s="469"/>
      <c r="Y33" s="469"/>
      <c r="Z33" s="469"/>
    </row>
    <row r="34" ht="27.75" customHeight="1" spans="1:26">
      <c r="A34" s="8"/>
      <c r="B34" s="277"/>
      <c r="C34" s="277" t="s">
        <v>85</v>
      </c>
      <c r="D34" s="257" t="s">
        <v>607</v>
      </c>
      <c r="E34" s="86" t="s">
        <v>608</v>
      </c>
      <c r="F34" s="467" t="s">
        <v>609</v>
      </c>
      <c r="G34" s="88">
        <v>2</v>
      </c>
      <c r="H34" s="88">
        <v>0</v>
      </c>
      <c r="I34" s="88">
        <v>2</v>
      </c>
      <c r="J34" s="88">
        <v>3</v>
      </c>
      <c r="K34" s="259" t="s">
        <v>19</v>
      </c>
      <c r="L34" s="259">
        <f t="shared" si="0"/>
        <v>2</v>
      </c>
      <c r="M34" s="259">
        <f t="shared" si="1"/>
        <v>1</v>
      </c>
      <c r="N34" s="47">
        <f t="shared" si="2"/>
        <v>3</v>
      </c>
      <c r="O34" s="47" t="s">
        <v>20</v>
      </c>
      <c r="P34" s="71" t="s">
        <v>560</v>
      </c>
      <c r="Q34" s="469"/>
      <c r="R34" s="469"/>
      <c r="S34" s="469"/>
      <c r="T34" s="469"/>
      <c r="U34" s="469"/>
      <c r="V34" s="469"/>
      <c r="W34" s="469"/>
      <c r="X34" s="469"/>
      <c r="Y34" s="469"/>
      <c r="Z34" s="469"/>
    </row>
    <row r="35" ht="27.75" customHeight="1" spans="1:26">
      <c r="A35" s="19">
        <v>26</v>
      </c>
      <c r="B35" s="466" t="s">
        <v>229</v>
      </c>
      <c r="C35" s="277" t="s">
        <v>85</v>
      </c>
      <c r="D35" s="259" t="s">
        <v>16</v>
      </c>
      <c r="E35" s="86" t="s">
        <v>610</v>
      </c>
      <c r="F35" s="222" t="s">
        <v>611</v>
      </c>
      <c r="G35" s="277">
        <v>3</v>
      </c>
      <c r="H35" s="277">
        <v>0</v>
      </c>
      <c r="I35" s="277">
        <v>2</v>
      </c>
      <c r="J35" s="277">
        <v>4</v>
      </c>
      <c r="K35" s="277" t="s">
        <v>601</v>
      </c>
      <c r="L35" s="259">
        <f t="shared" si="0"/>
        <v>3</v>
      </c>
      <c r="M35" s="259">
        <f t="shared" si="1"/>
        <v>1</v>
      </c>
      <c r="N35" s="47">
        <f t="shared" si="2"/>
        <v>4</v>
      </c>
      <c r="O35" s="47" t="s">
        <v>20</v>
      </c>
      <c r="P35" s="71" t="s">
        <v>560</v>
      </c>
      <c r="Q35" s="469"/>
      <c r="R35" s="469"/>
      <c r="S35" s="469"/>
      <c r="T35" s="469"/>
      <c r="U35" s="469"/>
      <c r="V35" s="469"/>
      <c r="W35" s="469"/>
      <c r="X35" s="469"/>
      <c r="Y35" s="469"/>
      <c r="Z35" s="469"/>
    </row>
    <row r="36" ht="27.75" customHeight="1" spans="1:26">
      <c r="A36" s="8"/>
      <c r="B36" s="8"/>
      <c r="C36" s="277" t="s">
        <v>85</v>
      </c>
      <c r="D36" s="259" t="s">
        <v>16</v>
      </c>
      <c r="E36" s="86" t="s">
        <v>612</v>
      </c>
      <c r="F36" s="222" t="s">
        <v>613</v>
      </c>
      <c r="G36" s="277">
        <v>3</v>
      </c>
      <c r="H36" s="277">
        <v>0</v>
      </c>
      <c r="I36" s="277">
        <v>2</v>
      </c>
      <c r="J36" s="277">
        <v>4</v>
      </c>
      <c r="K36" s="277" t="s">
        <v>610</v>
      </c>
      <c r="L36" s="259">
        <f t="shared" si="0"/>
        <v>3</v>
      </c>
      <c r="M36" s="259">
        <f t="shared" si="1"/>
        <v>1</v>
      </c>
      <c r="N36" s="47">
        <f t="shared" si="2"/>
        <v>4</v>
      </c>
      <c r="O36" s="47" t="s">
        <v>20</v>
      </c>
      <c r="P36" s="71" t="s">
        <v>560</v>
      </c>
      <c r="Q36" s="469"/>
      <c r="R36" s="469"/>
      <c r="S36" s="469"/>
      <c r="T36" s="469"/>
      <c r="U36" s="469"/>
      <c r="V36" s="469"/>
      <c r="W36" s="469"/>
      <c r="X36" s="469"/>
      <c r="Y36" s="469"/>
      <c r="Z36" s="469"/>
    </row>
    <row r="37" ht="27.75" customHeight="1" spans="1:26">
      <c r="A37" s="19">
        <v>27</v>
      </c>
      <c r="B37" s="466" t="s">
        <v>234</v>
      </c>
      <c r="C37" s="277" t="s">
        <v>85</v>
      </c>
      <c r="D37" s="257" t="s">
        <v>614</v>
      </c>
      <c r="E37" s="86" t="s">
        <v>615</v>
      </c>
      <c r="F37" s="222" t="s">
        <v>616</v>
      </c>
      <c r="G37" s="259">
        <v>3</v>
      </c>
      <c r="H37" s="259">
        <v>0</v>
      </c>
      <c r="I37" s="259">
        <v>0</v>
      </c>
      <c r="J37" s="259">
        <v>3</v>
      </c>
      <c r="K37" s="277" t="s">
        <v>584</v>
      </c>
      <c r="L37" s="259">
        <f t="shared" si="0"/>
        <v>3</v>
      </c>
      <c r="M37" s="259">
        <f t="shared" si="1"/>
        <v>0</v>
      </c>
      <c r="N37" s="47">
        <f t="shared" si="2"/>
        <v>3</v>
      </c>
      <c r="O37" s="47" t="s">
        <v>20</v>
      </c>
      <c r="P37" s="71" t="s">
        <v>27</v>
      </c>
      <c r="Q37" s="469"/>
      <c r="R37" s="469"/>
      <c r="S37" s="469"/>
      <c r="T37" s="469"/>
      <c r="U37" s="469"/>
      <c r="V37" s="469"/>
      <c r="W37" s="469"/>
      <c r="X37" s="469"/>
      <c r="Y37" s="469"/>
      <c r="Z37" s="469"/>
    </row>
    <row r="38" ht="27.75" customHeight="1" spans="1:26">
      <c r="A38" s="8"/>
      <c r="B38" s="8"/>
      <c r="C38" s="277" t="s">
        <v>85</v>
      </c>
      <c r="D38" s="257" t="s">
        <v>617</v>
      </c>
      <c r="E38" s="86" t="s">
        <v>618</v>
      </c>
      <c r="F38" s="222" t="s">
        <v>619</v>
      </c>
      <c r="G38" s="259">
        <v>0</v>
      </c>
      <c r="H38" s="259">
        <v>0</v>
      </c>
      <c r="I38" s="259">
        <v>4</v>
      </c>
      <c r="J38" s="259">
        <v>2</v>
      </c>
      <c r="K38" s="259" t="s">
        <v>19</v>
      </c>
      <c r="L38" s="259">
        <f t="shared" si="0"/>
        <v>0</v>
      </c>
      <c r="M38" s="259">
        <f t="shared" si="1"/>
        <v>2</v>
      </c>
      <c r="N38" s="47">
        <f t="shared" si="2"/>
        <v>2</v>
      </c>
      <c r="O38" s="47" t="s">
        <v>20</v>
      </c>
      <c r="P38" s="71" t="s">
        <v>561</v>
      </c>
      <c r="Q38" s="469"/>
      <c r="R38" s="469"/>
      <c r="S38" s="469"/>
      <c r="T38" s="469"/>
      <c r="U38" s="469"/>
      <c r="V38" s="469"/>
      <c r="W38" s="469"/>
      <c r="X38" s="469"/>
      <c r="Y38" s="469"/>
      <c r="Z38" s="469"/>
    </row>
    <row r="39" ht="27.75" customHeight="1" spans="1:26">
      <c r="A39" s="17">
        <v>28</v>
      </c>
      <c r="B39" s="277"/>
      <c r="C39" s="277" t="s">
        <v>85</v>
      </c>
      <c r="D39" s="259" t="s">
        <v>16</v>
      </c>
      <c r="E39" s="86" t="s">
        <v>620</v>
      </c>
      <c r="F39" s="222" t="s">
        <v>621</v>
      </c>
      <c r="G39" s="277">
        <v>3</v>
      </c>
      <c r="H39" s="277">
        <v>1</v>
      </c>
      <c r="I39" s="277">
        <v>0</v>
      </c>
      <c r="J39" s="277">
        <v>4</v>
      </c>
      <c r="K39" s="277" t="s">
        <v>598</v>
      </c>
      <c r="L39" s="259">
        <f t="shared" si="0"/>
        <v>4</v>
      </c>
      <c r="M39" s="259">
        <f t="shared" si="1"/>
        <v>0</v>
      </c>
      <c r="N39" s="47">
        <f t="shared" si="2"/>
        <v>4</v>
      </c>
      <c r="O39" s="47" t="s">
        <v>20</v>
      </c>
      <c r="P39" s="71" t="s">
        <v>27</v>
      </c>
      <c r="Q39" s="469"/>
      <c r="R39" s="469"/>
      <c r="S39" s="469"/>
      <c r="T39" s="469"/>
      <c r="U39" s="469"/>
      <c r="V39" s="469"/>
      <c r="W39" s="469"/>
      <c r="X39" s="469"/>
      <c r="Y39" s="469"/>
      <c r="Z39" s="469"/>
    </row>
    <row r="40" ht="27.75" customHeight="1" spans="1:26">
      <c r="A40" s="17">
        <v>29</v>
      </c>
      <c r="B40" s="277"/>
      <c r="C40" s="277" t="s">
        <v>85</v>
      </c>
      <c r="D40" s="259" t="s">
        <v>622</v>
      </c>
      <c r="E40" s="86" t="s">
        <v>623</v>
      </c>
      <c r="F40" s="222" t="s">
        <v>624</v>
      </c>
      <c r="G40" s="277">
        <v>3</v>
      </c>
      <c r="H40" s="277">
        <v>0</v>
      </c>
      <c r="I40" s="277">
        <v>0</v>
      </c>
      <c r="J40" s="277">
        <v>3</v>
      </c>
      <c r="K40" s="277" t="s">
        <v>19</v>
      </c>
      <c r="L40" s="259">
        <f t="shared" si="0"/>
        <v>3</v>
      </c>
      <c r="M40" s="259">
        <f t="shared" si="1"/>
        <v>0</v>
      </c>
      <c r="N40" s="47">
        <f t="shared" si="2"/>
        <v>3</v>
      </c>
      <c r="O40" s="47" t="s">
        <v>20</v>
      </c>
      <c r="P40" s="71" t="s">
        <v>27</v>
      </c>
      <c r="Q40" s="469"/>
      <c r="R40" s="469"/>
      <c r="S40" s="469"/>
      <c r="T40" s="469"/>
      <c r="U40" s="469"/>
      <c r="V40" s="469"/>
      <c r="W40" s="469"/>
      <c r="X40" s="469"/>
      <c r="Y40" s="469"/>
      <c r="Z40" s="469"/>
    </row>
    <row r="41" ht="27.75" customHeight="1" spans="1:26">
      <c r="A41" s="17">
        <v>30</v>
      </c>
      <c r="B41" s="277"/>
      <c r="C41" s="277" t="s">
        <v>85</v>
      </c>
      <c r="D41" s="259" t="s">
        <v>16</v>
      </c>
      <c r="E41" s="86" t="s">
        <v>625</v>
      </c>
      <c r="F41" s="222" t="s">
        <v>626</v>
      </c>
      <c r="G41" s="277">
        <v>2</v>
      </c>
      <c r="H41" s="277">
        <v>1</v>
      </c>
      <c r="I41" s="277">
        <v>2</v>
      </c>
      <c r="J41" s="277">
        <v>4</v>
      </c>
      <c r="K41" s="277" t="s">
        <v>605</v>
      </c>
      <c r="L41" s="259">
        <f t="shared" si="0"/>
        <v>3</v>
      </c>
      <c r="M41" s="259">
        <f t="shared" si="1"/>
        <v>1</v>
      </c>
      <c r="N41" s="47">
        <f t="shared" si="2"/>
        <v>4</v>
      </c>
      <c r="O41" s="47" t="s">
        <v>20</v>
      </c>
      <c r="P41" s="71" t="s">
        <v>560</v>
      </c>
      <c r="Q41" s="469"/>
      <c r="R41" s="469"/>
      <c r="S41" s="469"/>
      <c r="T41" s="469"/>
      <c r="U41" s="469"/>
      <c r="V41" s="469"/>
      <c r="W41" s="469"/>
      <c r="X41" s="469"/>
      <c r="Y41" s="469"/>
      <c r="Z41" s="469"/>
    </row>
    <row r="42" ht="27.75" customHeight="1" spans="1:26">
      <c r="A42" s="17">
        <v>31</v>
      </c>
      <c r="B42" s="277"/>
      <c r="C42" s="277" t="s">
        <v>85</v>
      </c>
      <c r="D42" s="259" t="s">
        <v>627</v>
      </c>
      <c r="E42" s="86" t="s">
        <v>628</v>
      </c>
      <c r="F42" s="222" t="s">
        <v>629</v>
      </c>
      <c r="G42" s="277">
        <v>0</v>
      </c>
      <c r="H42" s="277">
        <v>0</v>
      </c>
      <c r="I42" s="277">
        <v>4</v>
      </c>
      <c r="J42" s="277">
        <v>2</v>
      </c>
      <c r="K42" s="277" t="s">
        <v>595</v>
      </c>
      <c r="L42" s="259">
        <f t="shared" si="0"/>
        <v>0</v>
      </c>
      <c r="M42" s="259">
        <f t="shared" si="1"/>
        <v>2</v>
      </c>
      <c r="N42" s="47">
        <f t="shared" si="2"/>
        <v>2</v>
      </c>
      <c r="O42" s="47" t="s">
        <v>20</v>
      </c>
      <c r="P42" s="71" t="s">
        <v>561</v>
      </c>
      <c r="Q42" s="469"/>
      <c r="R42" s="469"/>
      <c r="S42" s="469"/>
      <c r="T42" s="469"/>
      <c r="U42" s="469"/>
      <c r="V42" s="469"/>
      <c r="W42" s="469"/>
      <c r="X42" s="469"/>
      <c r="Y42" s="469"/>
      <c r="Z42" s="469"/>
    </row>
    <row r="43" ht="27.75" customHeight="1" spans="1:26">
      <c r="A43" s="17">
        <v>32</v>
      </c>
      <c r="B43" s="277"/>
      <c r="C43" s="277" t="s">
        <v>85</v>
      </c>
      <c r="D43" s="259" t="s">
        <v>16</v>
      </c>
      <c r="E43" s="86" t="s">
        <v>630</v>
      </c>
      <c r="F43" s="222" t="s">
        <v>631</v>
      </c>
      <c r="G43" s="277">
        <v>2</v>
      </c>
      <c r="H43" s="277">
        <v>1</v>
      </c>
      <c r="I43" s="277">
        <v>0</v>
      </c>
      <c r="J43" s="277">
        <v>3</v>
      </c>
      <c r="K43" s="277" t="s">
        <v>605</v>
      </c>
      <c r="L43" s="259">
        <f t="shared" si="0"/>
        <v>3</v>
      </c>
      <c r="M43" s="259">
        <f t="shared" si="1"/>
        <v>0</v>
      </c>
      <c r="N43" s="47">
        <f t="shared" si="2"/>
        <v>3</v>
      </c>
      <c r="O43" s="47" t="s">
        <v>20</v>
      </c>
      <c r="P43" s="71" t="s">
        <v>27</v>
      </c>
      <c r="Q43" s="469"/>
      <c r="R43" s="469"/>
      <c r="S43" s="469"/>
      <c r="T43" s="469"/>
      <c r="U43" s="469"/>
      <c r="V43" s="469"/>
      <c r="W43" s="469"/>
      <c r="X43" s="469"/>
      <c r="Y43" s="469"/>
      <c r="Z43" s="469"/>
    </row>
    <row r="44" ht="27.75" customHeight="1" spans="1:26">
      <c r="A44" s="17">
        <v>33</v>
      </c>
      <c r="B44" s="277"/>
      <c r="C44" s="277" t="s">
        <v>85</v>
      </c>
      <c r="D44" s="259" t="s">
        <v>632</v>
      </c>
      <c r="E44" s="86" t="s">
        <v>633</v>
      </c>
      <c r="F44" s="222" t="s">
        <v>634</v>
      </c>
      <c r="G44" s="277">
        <v>2</v>
      </c>
      <c r="H44" s="277">
        <v>1</v>
      </c>
      <c r="I44" s="277">
        <v>0</v>
      </c>
      <c r="J44" s="277">
        <v>3</v>
      </c>
      <c r="K44" s="277" t="s">
        <v>605</v>
      </c>
      <c r="L44" s="259">
        <f t="shared" si="0"/>
        <v>3</v>
      </c>
      <c r="M44" s="259">
        <f t="shared" si="1"/>
        <v>0</v>
      </c>
      <c r="N44" s="47">
        <f t="shared" si="2"/>
        <v>3</v>
      </c>
      <c r="O44" s="47" t="s">
        <v>20</v>
      </c>
      <c r="P44" s="71" t="s">
        <v>27</v>
      </c>
      <c r="Q44" s="469"/>
      <c r="R44" s="469"/>
      <c r="S44" s="469"/>
      <c r="T44" s="469"/>
      <c r="U44" s="469"/>
      <c r="V44" s="469"/>
      <c r="W44" s="469"/>
      <c r="X44" s="469"/>
      <c r="Y44" s="469"/>
      <c r="Z44" s="469"/>
    </row>
    <row r="45" ht="27.75" customHeight="1" spans="1:26">
      <c r="A45" s="17">
        <v>34</v>
      </c>
      <c r="B45" s="277"/>
      <c r="C45" s="277" t="s">
        <v>85</v>
      </c>
      <c r="D45" s="259" t="s">
        <v>635</v>
      </c>
      <c r="E45" s="86" t="s">
        <v>636</v>
      </c>
      <c r="F45" s="222" t="s">
        <v>637</v>
      </c>
      <c r="G45" s="277">
        <v>2</v>
      </c>
      <c r="H45" s="277">
        <v>1</v>
      </c>
      <c r="I45" s="277">
        <v>0</v>
      </c>
      <c r="J45" s="277">
        <v>3</v>
      </c>
      <c r="K45" s="277" t="s">
        <v>19</v>
      </c>
      <c r="L45" s="259">
        <f t="shared" si="0"/>
        <v>3</v>
      </c>
      <c r="M45" s="259">
        <f t="shared" si="1"/>
        <v>0</v>
      </c>
      <c r="N45" s="47">
        <f t="shared" si="2"/>
        <v>3</v>
      </c>
      <c r="O45" s="47" t="s">
        <v>20</v>
      </c>
      <c r="P45" s="71" t="s">
        <v>27</v>
      </c>
      <c r="Q45" s="469"/>
      <c r="R45" s="469"/>
      <c r="S45" s="469"/>
      <c r="T45" s="469"/>
      <c r="U45" s="469"/>
      <c r="V45" s="469"/>
      <c r="W45" s="469"/>
      <c r="X45" s="469"/>
      <c r="Y45" s="469"/>
      <c r="Z45" s="469"/>
    </row>
    <row r="46" ht="27.75" customHeight="1" spans="1:26">
      <c r="A46" s="17">
        <v>35</v>
      </c>
      <c r="B46" s="277"/>
      <c r="C46" s="277" t="s">
        <v>85</v>
      </c>
      <c r="D46" s="259" t="s">
        <v>16</v>
      </c>
      <c r="E46" s="86" t="s">
        <v>638</v>
      </c>
      <c r="F46" s="222" t="s">
        <v>639</v>
      </c>
      <c r="G46" s="277">
        <v>0</v>
      </c>
      <c r="H46" s="277">
        <v>0</v>
      </c>
      <c r="I46" s="277">
        <v>4</v>
      </c>
      <c r="J46" s="277">
        <v>2</v>
      </c>
      <c r="K46" s="277" t="s">
        <v>19</v>
      </c>
      <c r="L46" s="259">
        <f t="shared" si="0"/>
        <v>0</v>
      </c>
      <c r="M46" s="259">
        <f t="shared" si="1"/>
        <v>2</v>
      </c>
      <c r="N46" s="47">
        <f t="shared" si="2"/>
        <v>2</v>
      </c>
      <c r="O46" s="47" t="s">
        <v>20</v>
      </c>
      <c r="P46" s="71" t="s">
        <v>561</v>
      </c>
      <c r="Q46" s="469"/>
      <c r="R46" s="469"/>
      <c r="S46" s="469"/>
      <c r="T46" s="469"/>
      <c r="U46" s="469"/>
      <c r="V46" s="469"/>
      <c r="W46" s="469"/>
      <c r="X46" s="469"/>
      <c r="Y46" s="469"/>
      <c r="Z46" s="469"/>
    </row>
    <row r="47" ht="27.75" customHeight="1" spans="1:26">
      <c r="A47" s="17">
        <v>36</v>
      </c>
      <c r="B47" s="277"/>
      <c r="C47" s="277" t="s">
        <v>85</v>
      </c>
      <c r="D47" s="259" t="s">
        <v>640</v>
      </c>
      <c r="E47" s="86" t="s">
        <v>641</v>
      </c>
      <c r="F47" s="258" t="s">
        <v>642</v>
      </c>
      <c r="G47" s="259">
        <v>0</v>
      </c>
      <c r="H47" s="259">
        <v>0</v>
      </c>
      <c r="I47" s="259">
        <v>6</v>
      </c>
      <c r="J47" s="259">
        <v>3</v>
      </c>
      <c r="K47" s="277" t="s">
        <v>19</v>
      </c>
      <c r="L47" s="259">
        <f t="shared" si="0"/>
        <v>0</v>
      </c>
      <c r="M47" s="259">
        <f t="shared" si="1"/>
        <v>3</v>
      </c>
      <c r="N47" s="47">
        <f t="shared" si="2"/>
        <v>3</v>
      </c>
      <c r="O47" s="47" t="s">
        <v>20</v>
      </c>
      <c r="P47" s="71" t="s">
        <v>561</v>
      </c>
      <c r="Q47" s="469"/>
      <c r="R47" s="469"/>
      <c r="S47" s="469"/>
      <c r="T47" s="469"/>
      <c r="U47" s="469"/>
      <c r="V47" s="469"/>
      <c r="W47" s="469"/>
      <c r="X47" s="469"/>
      <c r="Y47" s="469"/>
      <c r="Z47" s="469"/>
    </row>
    <row r="48" ht="27.75" customHeight="1" spans="1:26">
      <c r="A48" s="17">
        <v>37</v>
      </c>
      <c r="B48" s="277"/>
      <c r="C48" s="277" t="s">
        <v>138</v>
      </c>
      <c r="D48" s="259" t="s">
        <v>16</v>
      </c>
      <c r="E48" s="86" t="s">
        <v>643</v>
      </c>
      <c r="F48" s="222" t="s">
        <v>644</v>
      </c>
      <c r="G48" s="277">
        <v>3</v>
      </c>
      <c r="H48" s="277">
        <v>0</v>
      </c>
      <c r="I48" s="277">
        <v>0</v>
      </c>
      <c r="J48" s="277">
        <v>3</v>
      </c>
      <c r="K48" s="277" t="s">
        <v>19</v>
      </c>
      <c r="L48" s="259">
        <f t="shared" si="0"/>
        <v>3</v>
      </c>
      <c r="M48" s="259">
        <f t="shared" si="1"/>
        <v>0</v>
      </c>
      <c r="N48" s="47">
        <f t="shared" si="2"/>
        <v>3</v>
      </c>
      <c r="O48" s="47" t="s">
        <v>20</v>
      </c>
      <c r="P48" s="71" t="s">
        <v>27</v>
      </c>
      <c r="Q48" s="469"/>
      <c r="R48" s="469"/>
      <c r="S48" s="469"/>
      <c r="T48" s="469"/>
      <c r="U48" s="469"/>
      <c r="V48" s="469"/>
      <c r="W48" s="469"/>
      <c r="X48" s="469"/>
      <c r="Y48" s="469"/>
      <c r="Z48" s="469"/>
    </row>
    <row r="49" ht="27.75" customHeight="1" spans="1:26">
      <c r="A49" s="17">
        <v>38</v>
      </c>
      <c r="B49" s="277"/>
      <c r="C49" s="277" t="s">
        <v>138</v>
      </c>
      <c r="D49" s="259" t="s">
        <v>16</v>
      </c>
      <c r="E49" s="86" t="s">
        <v>645</v>
      </c>
      <c r="F49" s="222" t="s">
        <v>646</v>
      </c>
      <c r="G49" s="277">
        <v>3</v>
      </c>
      <c r="H49" s="277">
        <v>0</v>
      </c>
      <c r="I49" s="277">
        <v>0</v>
      </c>
      <c r="J49" s="277">
        <v>3</v>
      </c>
      <c r="K49" s="277" t="s">
        <v>19</v>
      </c>
      <c r="L49" s="259">
        <f t="shared" si="0"/>
        <v>3</v>
      </c>
      <c r="M49" s="259">
        <f t="shared" si="1"/>
        <v>0</v>
      </c>
      <c r="N49" s="47">
        <f t="shared" si="2"/>
        <v>3</v>
      </c>
      <c r="O49" s="47" t="s">
        <v>20</v>
      </c>
      <c r="P49" s="71" t="s">
        <v>27</v>
      </c>
      <c r="Q49" s="469"/>
      <c r="R49" s="469"/>
      <c r="S49" s="469"/>
      <c r="T49" s="469"/>
      <c r="U49" s="469"/>
      <c r="V49" s="469"/>
      <c r="W49" s="469"/>
      <c r="X49" s="469"/>
      <c r="Y49" s="469"/>
      <c r="Z49" s="469"/>
    </row>
    <row r="50" ht="27.75" customHeight="1" spans="1:26">
      <c r="A50" s="17">
        <v>39</v>
      </c>
      <c r="B50" s="277"/>
      <c r="C50" s="277" t="s">
        <v>138</v>
      </c>
      <c r="D50" s="259" t="s">
        <v>647</v>
      </c>
      <c r="E50" s="86" t="s">
        <v>648</v>
      </c>
      <c r="F50" s="222" t="s">
        <v>649</v>
      </c>
      <c r="G50" s="277">
        <v>1</v>
      </c>
      <c r="H50" s="277">
        <v>0</v>
      </c>
      <c r="I50" s="277">
        <v>4</v>
      </c>
      <c r="J50" s="277">
        <v>3</v>
      </c>
      <c r="K50" s="277" t="s">
        <v>19</v>
      </c>
      <c r="L50" s="259">
        <f t="shared" si="0"/>
        <v>1</v>
      </c>
      <c r="M50" s="259">
        <f t="shared" si="1"/>
        <v>2</v>
      </c>
      <c r="N50" s="47">
        <f t="shared" si="2"/>
        <v>3</v>
      </c>
      <c r="O50" s="47" t="s">
        <v>20</v>
      </c>
      <c r="P50" s="71" t="s">
        <v>560</v>
      </c>
      <c r="Q50" s="469"/>
      <c r="R50" s="469"/>
      <c r="S50" s="469"/>
      <c r="T50" s="469"/>
      <c r="U50" s="469"/>
      <c r="V50" s="469"/>
      <c r="W50" s="469"/>
      <c r="X50" s="469"/>
      <c r="Y50" s="469"/>
      <c r="Z50" s="469"/>
    </row>
    <row r="51" ht="27.75" customHeight="1" spans="1:26">
      <c r="A51" s="17">
        <v>40</v>
      </c>
      <c r="B51" s="277"/>
      <c r="C51" s="277" t="s">
        <v>138</v>
      </c>
      <c r="D51" s="259" t="s">
        <v>16</v>
      </c>
      <c r="E51" s="86" t="s">
        <v>650</v>
      </c>
      <c r="F51" s="222" t="s">
        <v>651</v>
      </c>
      <c r="G51" s="277">
        <v>3</v>
      </c>
      <c r="H51" s="277">
        <v>0</v>
      </c>
      <c r="I51" s="277">
        <v>0</v>
      </c>
      <c r="J51" s="277">
        <v>3</v>
      </c>
      <c r="K51" s="277" t="s">
        <v>630</v>
      </c>
      <c r="L51" s="259">
        <f t="shared" si="0"/>
        <v>3</v>
      </c>
      <c r="M51" s="259">
        <f t="shared" si="1"/>
        <v>0</v>
      </c>
      <c r="N51" s="47">
        <f t="shared" si="2"/>
        <v>3</v>
      </c>
      <c r="O51" s="47" t="s">
        <v>20</v>
      </c>
      <c r="P51" s="71" t="s">
        <v>27</v>
      </c>
      <c r="Q51" s="469"/>
      <c r="R51" s="469"/>
      <c r="S51" s="469"/>
      <c r="T51" s="469"/>
      <c r="U51" s="469"/>
      <c r="V51" s="469"/>
      <c r="W51" s="469"/>
      <c r="X51" s="469"/>
      <c r="Y51" s="469"/>
      <c r="Z51" s="469"/>
    </row>
    <row r="52" ht="27.75" customHeight="1" spans="1:26">
      <c r="A52" s="17">
        <v>41</v>
      </c>
      <c r="B52" s="277"/>
      <c r="C52" s="277" t="s">
        <v>138</v>
      </c>
      <c r="D52" s="259" t="s">
        <v>652</v>
      </c>
      <c r="E52" s="86" t="s">
        <v>653</v>
      </c>
      <c r="F52" s="222" t="s">
        <v>654</v>
      </c>
      <c r="G52" s="277">
        <v>3</v>
      </c>
      <c r="H52" s="277">
        <v>0</v>
      </c>
      <c r="I52" s="277">
        <v>0</v>
      </c>
      <c r="J52" s="277">
        <v>3</v>
      </c>
      <c r="K52" s="277" t="s">
        <v>630</v>
      </c>
      <c r="L52" s="259">
        <f t="shared" si="0"/>
        <v>3</v>
      </c>
      <c r="M52" s="259">
        <f t="shared" si="1"/>
        <v>0</v>
      </c>
      <c r="N52" s="47">
        <f t="shared" si="2"/>
        <v>3</v>
      </c>
      <c r="O52" s="47" t="s">
        <v>20</v>
      </c>
      <c r="P52" s="71" t="s">
        <v>27</v>
      </c>
      <c r="Q52" s="469"/>
      <c r="R52" s="469"/>
      <c r="S52" s="469"/>
      <c r="T52" s="469"/>
      <c r="U52" s="469"/>
      <c r="V52" s="469"/>
      <c r="W52" s="469"/>
      <c r="X52" s="469"/>
      <c r="Y52" s="469"/>
      <c r="Z52" s="469"/>
    </row>
    <row r="53" ht="27.75" customHeight="1" spans="1:26">
      <c r="A53" s="17">
        <v>42</v>
      </c>
      <c r="B53" s="277"/>
      <c r="C53" s="277" t="s">
        <v>138</v>
      </c>
      <c r="D53" s="259" t="s">
        <v>655</v>
      </c>
      <c r="E53" s="86" t="s">
        <v>656</v>
      </c>
      <c r="F53" s="222" t="s">
        <v>657</v>
      </c>
      <c r="G53" s="277">
        <v>3</v>
      </c>
      <c r="H53" s="277">
        <v>0</v>
      </c>
      <c r="I53" s="277">
        <v>0</v>
      </c>
      <c r="J53" s="277">
        <v>3</v>
      </c>
      <c r="K53" s="277" t="s">
        <v>19</v>
      </c>
      <c r="L53" s="259">
        <f t="shared" si="0"/>
        <v>3</v>
      </c>
      <c r="M53" s="259">
        <f t="shared" si="1"/>
        <v>0</v>
      </c>
      <c r="N53" s="47">
        <f t="shared" si="2"/>
        <v>3</v>
      </c>
      <c r="O53" s="47" t="s">
        <v>20</v>
      </c>
      <c r="P53" s="71" t="s">
        <v>27</v>
      </c>
      <c r="Q53" s="469"/>
      <c r="R53" s="469"/>
      <c r="S53" s="469"/>
      <c r="T53" s="469"/>
      <c r="U53" s="469"/>
      <c r="V53" s="469"/>
      <c r="W53" s="469"/>
      <c r="X53" s="469"/>
      <c r="Y53" s="469"/>
      <c r="Z53" s="469"/>
    </row>
    <row r="54" ht="27.75" customHeight="1" spans="1:26">
      <c r="A54" s="17">
        <v>43</v>
      </c>
      <c r="B54" s="277"/>
      <c r="C54" s="277" t="s">
        <v>138</v>
      </c>
      <c r="D54" s="259" t="s">
        <v>658</v>
      </c>
      <c r="E54" s="86" t="s">
        <v>659</v>
      </c>
      <c r="F54" s="222" t="s">
        <v>660</v>
      </c>
      <c r="G54" s="277">
        <v>3</v>
      </c>
      <c r="H54" s="277">
        <v>0</v>
      </c>
      <c r="I54" s="277">
        <v>0</v>
      </c>
      <c r="J54" s="277">
        <v>3</v>
      </c>
      <c r="K54" s="277" t="s">
        <v>623</v>
      </c>
      <c r="L54" s="259">
        <f t="shared" si="0"/>
        <v>3</v>
      </c>
      <c r="M54" s="259">
        <f t="shared" si="1"/>
        <v>0</v>
      </c>
      <c r="N54" s="47">
        <f t="shared" si="2"/>
        <v>3</v>
      </c>
      <c r="O54" s="47" t="s">
        <v>20</v>
      </c>
      <c r="P54" s="71" t="s">
        <v>27</v>
      </c>
      <c r="Q54" s="469"/>
      <c r="R54" s="469"/>
      <c r="S54" s="469"/>
      <c r="T54" s="469"/>
      <c r="U54" s="469"/>
      <c r="V54" s="469"/>
      <c r="W54" s="469"/>
      <c r="X54" s="469"/>
      <c r="Y54" s="469"/>
      <c r="Z54" s="469"/>
    </row>
    <row r="55" ht="27.75" customHeight="1" spans="1:26">
      <c r="A55" s="17">
        <v>44</v>
      </c>
      <c r="B55" s="277"/>
      <c r="C55" s="277" t="s">
        <v>138</v>
      </c>
      <c r="D55" s="259" t="s">
        <v>16</v>
      </c>
      <c r="E55" s="86" t="s">
        <v>661</v>
      </c>
      <c r="F55" s="222" t="s">
        <v>662</v>
      </c>
      <c r="G55" s="277">
        <v>3</v>
      </c>
      <c r="H55" s="277">
        <v>0</v>
      </c>
      <c r="I55" s="277">
        <v>0</v>
      </c>
      <c r="J55" s="277">
        <v>3</v>
      </c>
      <c r="K55" s="277" t="s">
        <v>588</v>
      </c>
      <c r="L55" s="259">
        <f t="shared" si="0"/>
        <v>3</v>
      </c>
      <c r="M55" s="259">
        <f t="shared" si="1"/>
        <v>0</v>
      </c>
      <c r="N55" s="47">
        <f t="shared" si="2"/>
        <v>3</v>
      </c>
      <c r="O55" s="47" t="s">
        <v>20</v>
      </c>
      <c r="P55" s="71" t="s">
        <v>27</v>
      </c>
      <c r="Q55" s="469"/>
      <c r="R55" s="469"/>
      <c r="S55" s="469"/>
      <c r="T55" s="469"/>
      <c r="U55" s="469"/>
      <c r="V55" s="469"/>
      <c r="W55" s="469"/>
      <c r="X55" s="469"/>
      <c r="Y55" s="469"/>
      <c r="Z55" s="469"/>
    </row>
    <row r="56" ht="27.75" customHeight="1" spans="1:26">
      <c r="A56" s="17">
        <v>45</v>
      </c>
      <c r="B56" s="277"/>
      <c r="C56" s="277" t="s">
        <v>138</v>
      </c>
      <c r="D56" s="259" t="s">
        <v>663</v>
      </c>
      <c r="E56" s="86" t="s">
        <v>664</v>
      </c>
      <c r="F56" s="222" t="s">
        <v>665</v>
      </c>
      <c r="G56" s="277">
        <v>3</v>
      </c>
      <c r="H56" s="277">
        <v>0</v>
      </c>
      <c r="I56" s="277">
        <v>0</v>
      </c>
      <c r="J56" s="277">
        <v>3</v>
      </c>
      <c r="K56" s="277" t="s">
        <v>19</v>
      </c>
      <c r="L56" s="259">
        <f t="shared" si="0"/>
        <v>3</v>
      </c>
      <c r="M56" s="259">
        <f t="shared" si="1"/>
        <v>0</v>
      </c>
      <c r="N56" s="47">
        <f t="shared" si="2"/>
        <v>3</v>
      </c>
      <c r="O56" s="47" t="s">
        <v>20</v>
      </c>
      <c r="P56" s="71" t="s">
        <v>27</v>
      </c>
      <c r="Q56" s="469"/>
      <c r="R56" s="469"/>
      <c r="S56" s="469"/>
      <c r="T56" s="469"/>
      <c r="U56" s="469"/>
      <c r="V56" s="469"/>
      <c r="W56" s="469"/>
      <c r="X56" s="469"/>
      <c r="Y56" s="469"/>
      <c r="Z56" s="469"/>
    </row>
    <row r="57" ht="27.75" customHeight="1" spans="1:26">
      <c r="A57" s="17">
        <v>46</v>
      </c>
      <c r="B57" s="277"/>
      <c r="C57" s="277" t="s">
        <v>138</v>
      </c>
      <c r="D57" s="259" t="s">
        <v>666</v>
      </c>
      <c r="E57" s="86" t="s">
        <v>667</v>
      </c>
      <c r="F57" s="222" t="s">
        <v>668</v>
      </c>
      <c r="G57" s="277">
        <v>3</v>
      </c>
      <c r="H57" s="277">
        <v>0</v>
      </c>
      <c r="I57" s="277">
        <v>0</v>
      </c>
      <c r="J57" s="277">
        <v>3</v>
      </c>
      <c r="K57" s="277" t="s">
        <v>623</v>
      </c>
      <c r="L57" s="259">
        <f t="shared" si="0"/>
        <v>3</v>
      </c>
      <c r="M57" s="259">
        <f t="shared" si="1"/>
        <v>0</v>
      </c>
      <c r="N57" s="47">
        <f t="shared" si="2"/>
        <v>3</v>
      </c>
      <c r="O57" s="47" t="s">
        <v>20</v>
      </c>
      <c r="P57" s="71" t="s">
        <v>27</v>
      </c>
      <c r="Q57" s="469"/>
      <c r="R57" s="469"/>
      <c r="S57" s="469"/>
      <c r="T57" s="469"/>
      <c r="U57" s="469"/>
      <c r="V57" s="469"/>
      <c r="W57" s="469"/>
      <c r="X57" s="469"/>
      <c r="Y57" s="469"/>
      <c r="Z57" s="469"/>
    </row>
    <row r="58" ht="27.75" customHeight="1" spans="1:26">
      <c r="A58" s="17">
        <v>47</v>
      </c>
      <c r="B58" s="277"/>
      <c r="C58" s="277" t="s">
        <v>138</v>
      </c>
      <c r="D58" s="259" t="s">
        <v>669</v>
      </c>
      <c r="E58" s="86" t="s">
        <v>670</v>
      </c>
      <c r="F58" s="222" t="s">
        <v>671</v>
      </c>
      <c r="G58" s="277">
        <v>3</v>
      </c>
      <c r="H58" s="277">
        <v>0</v>
      </c>
      <c r="I58" s="277">
        <v>0</v>
      </c>
      <c r="J58" s="277">
        <v>3</v>
      </c>
      <c r="K58" s="277" t="s">
        <v>595</v>
      </c>
      <c r="L58" s="259">
        <f t="shared" si="0"/>
        <v>3</v>
      </c>
      <c r="M58" s="259">
        <f t="shared" si="1"/>
        <v>0</v>
      </c>
      <c r="N58" s="47">
        <f t="shared" si="2"/>
        <v>3</v>
      </c>
      <c r="O58" s="47" t="s">
        <v>20</v>
      </c>
      <c r="P58" s="71" t="s">
        <v>27</v>
      </c>
      <c r="Q58" s="469"/>
      <c r="R58" s="469"/>
      <c r="S58" s="469"/>
      <c r="T58" s="469"/>
      <c r="U58" s="469"/>
      <c r="V58" s="469"/>
      <c r="W58" s="469"/>
      <c r="X58" s="469"/>
      <c r="Y58" s="469"/>
      <c r="Z58" s="469"/>
    </row>
    <row r="59" ht="27.75" customHeight="1" spans="1:26">
      <c r="A59" s="17">
        <v>48</v>
      </c>
      <c r="B59" s="277"/>
      <c r="C59" s="277" t="s">
        <v>138</v>
      </c>
      <c r="D59" s="259" t="s">
        <v>672</v>
      </c>
      <c r="E59" s="86" t="s">
        <v>673</v>
      </c>
      <c r="F59" s="222" t="s">
        <v>674</v>
      </c>
      <c r="G59" s="277">
        <v>3</v>
      </c>
      <c r="H59" s="277">
        <v>0</v>
      </c>
      <c r="I59" s="277">
        <v>0</v>
      </c>
      <c r="J59" s="277">
        <v>3</v>
      </c>
      <c r="K59" s="277" t="s">
        <v>595</v>
      </c>
      <c r="L59" s="259">
        <f t="shared" si="0"/>
        <v>3</v>
      </c>
      <c r="M59" s="259">
        <f t="shared" si="1"/>
        <v>0</v>
      </c>
      <c r="N59" s="47">
        <f t="shared" si="2"/>
        <v>3</v>
      </c>
      <c r="O59" s="47" t="s">
        <v>20</v>
      </c>
      <c r="P59" s="71" t="s">
        <v>27</v>
      </c>
      <c r="Q59" s="469"/>
      <c r="R59" s="469"/>
      <c r="S59" s="469"/>
      <c r="T59" s="469"/>
      <c r="U59" s="469"/>
      <c r="V59" s="469"/>
      <c r="W59" s="469"/>
      <c r="X59" s="469"/>
      <c r="Y59" s="469"/>
      <c r="Z59" s="469"/>
    </row>
    <row r="60" ht="27.75" customHeight="1" spans="1:26">
      <c r="A60" s="17">
        <v>49</v>
      </c>
      <c r="B60" s="277"/>
      <c r="C60" s="277" t="s">
        <v>138</v>
      </c>
      <c r="D60" s="259" t="s">
        <v>16</v>
      </c>
      <c r="E60" s="250" t="s">
        <v>675</v>
      </c>
      <c r="F60" s="222" t="s">
        <v>676</v>
      </c>
      <c r="G60" s="277">
        <v>3</v>
      </c>
      <c r="H60" s="277">
        <v>0</v>
      </c>
      <c r="I60" s="277">
        <v>0</v>
      </c>
      <c r="J60" s="277">
        <v>3</v>
      </c>
      <c r="K60" s="277" t="s">
        <v>595</v>
      </c>
      <c r="L60" s="259">
        <f t="shared" si="0"/>
        <v>3</v>
      </c>
      <c r="M60" s="259">
        <f t="shared" si="1"/>
        <v>0</v>
      </c>
      <c r="N60" s="47">
        <f t="shared" si="2"/>
        <v>3</v>
      </c>
      <c r="O60" s="47" t="s">
        <v>20</v>
      </c>
      <c r="P60" s="71" t="s">
        <v>27</v>
      </c>
      <c r="Q60" s="469"/>
      <c r="R60" s="469"/>
      <c r="S60" s="469"/>
      <c r="T60" s="469"/>
      <c r="U60" s="469"/>
      <c r="V60" s="469"/>
      <c r="W60" s="469"/>
      <c r="X60" s="469"/>
      <c r="Y60" s="469"/>
      <c r="Z60" s="469"/>
    </row>
    <row r="61" ht="27.75" customHeight="1" spans="1:26">
      <c r="A61" s="17">
        <v>50</v>
      </c>
      <c r="B61" s="277"/>
      <c r="C61" s="277" t="s">
        <v>138</v>
      </c>
      <c r="D61" s="259" t="s">
        <v>677</v>
      </c>
      <c r="E61" s="86" t="s">
        <v>678</v>
      </c>
      <c r="F61" s="222" t="s">
        <v>679</v>
      </c>
      <c r="G61" s="277">
        <v>3</v>
      </c>
      <c r="H61" s="277">
        <v>0</v>
      </c>
      <c r="I61" s="277">
        <v>0</v>
      </c>
      <c r="J61" s="277">
        <v>3</v>
      </c>
      <c r="K61" s="277" t="s">
        <v>595</v>
      </c>
      <c r="L61" s="259">
        <f t="shared" si="0"/>
        <v>3</v>
      </c>
      <c r="M61" s="259">
        <f t="shared" si="1"/>
        <v>0</v>
      </c>
      <c r="N61" s="47">
        <f t="shared" si="2"/>
        <v>3</v>
      </c>
      <c r="O61" s="47" t="s">
        <v>20</v>
      </c>
      <c r="P61" s="71" t="s">
        <v>27</v>
      </c>
      <c r="Q61" s="469"/>
      <c r="R61" s="469"/>
      <c r="S61" s="469"/>
      <c r="T61" s="469"/>
      <c r="U61" s="469"/>
      <c r="V61" s="469"/>
      <c r="W61" s="469"/>
      <c r="X61" s="469"/>
      <c r="Y61" s="469"/>
      <c r="Z61" s="469"/>
    </row>
    <row r="62" ht="27.75" customHeight="1" spans="1:26">
      <c r="A62" s="17">
        <v>51</v>
      </c>
      <c r="B62" s="277"/>
      <c r="C62" s="277" t="s">
        <v>138</v>
      </c>
      <c r="D62" s="259" t="s">
        <v>680</v>
      </c>
      <c r="E62" s="86" t="s">
        <v>681</v>
      </c>
      <c r="F62" s="222" t="s">
        <v>682</v>
      </c>
      <c r="G62" s="277">
        <v>3</v>
      </c>
      <c r="H62" s="277">
        <v>0</v>
      </c>
      <c r="I62" s="277">
        <v>0</v>
      </c>
      <c r="J62" s="277">
        <v>3</v>
      </c>
      <c r="K62" s="277" t="s">
        <v>19</v>
      </c>
      <c r="L62" s="259">
        <f t="shared" si="0"/>
        <v>3</v>
      </c>
      <c r="M62" s="259">
        <f t="shared" si="1"/>
        <v>0</v>
      </c>
      <c r="N62" s="47">
        <f t="shared" si="2"/>
        <v>3</v>
      </c>
      <c r="O62" s="47" t="s">
        <v>20</v>
      </c>
      <c r="P62" s="71" t="s">
        <v>27</v>
      </c>
      <c r="Q62" s="469"/>
      <c r="R62" s="469"/>
      <c r="S62" s="469"/>
      <c r="T62" s="469"/>
      <c r="U62" s="469"/>
      <c r="V62" s="469"/>
      <c r="W62" s="469"/>
      <c r="X62" s="469"/>
      <c r="Y62" s="469"/>
      <c r="Z62" s="469"/>
    </row>
    <row r="63" ht="27.75" customHeight="1" spans="1:26">
      <c r="A63" s="17">
        <v>52</v>
      </c>
      <c r="B63" s="277"/>
      <c r="C63" s="277" t="s">
        <v>138</v>
      </c>
      <c r="D63" s="259" t="s">
        <v>16</v>
      </c>
      <c r="E63" s="86" t="s">
        <v>683</v>
      </c>
      <c r="F63" s="222" t="s">
        <v>684</v>
      </c>
      <c r="G63" s="277">
        <v>3</v>
      </c>
      <c r="H63" s="277">
        <v>0</v>
      </c>
      <c r="I63" s="277">
        <v>0</v>
      </c>
      <c r="J63" s="277">
        <v>3</v>
      </c>
      <c r="K63" s="277" t="s">
        <v>620</v>
      </c>
      <c r="L63" s="259">
        <f t="shared" si="0"/>
        <v>3</v>
      </c>
      <c r="M63" s="259">
        <f t="shared" si="1"/>
        <v>0</v>
      </c>
      <c r="N63" s="47">
        <f t="shared" si="2"/>
        <v>3</v>
      </c>
      <c r="O63" s="47" t="s">
        <v>20</v>
      </c>
      <c r="P63" s="71" t="s">
        <v>27</v>
      </c>
      <c r="Q63" s="469"/>
      <c r="R63" s="469"/>
      <c r="S63" s="469"/>
      <c r="T63" s="469"/>
      <c r="U63" s="469"/>
      <c r="V63" s="469"/>
      <c r="W63" s="469"/>
      <c r="X63" s="469"/>
      <c r="Y63" s="469"/>
      <c r="Z63" s="469"/>
    </row>
    <row r="64" ht="27.75" customHeight="1" spans="1:26">
      <c r="A64" s="17">
        <v>53</v>
      </c>
      <c r="B64" s="277"/>
      <c r="C64" s="277" t="s">
        <v>138</v>
      </c>
      <c r="D64" s="259" t="s">
        <v>16</v>
      </c>
      <c r="E64" s="86" t="s">
        <v>685</v>
      </c>
      <c r="F64" s="222" t="s">
        <v>686</v>
      </c>
      <c r="G64" s="277">
        <v>3</v>
      </c>
      <c r="H64" s="277">
        <v>0</v>
      </c>
      <c r="I64" s="277">
        <v>0</v>
      </c>
      <c r="J64" s="277">
        <v>3</v>
      </c>
      <c r="K64" s="277" t="s">
        <v>19</v>
      </c>
      <c r="L64" s="259">
        <f t="shared" si="0"/>
        <v>3</v>
      </c>
      <c r="M64" s="259">
        <f t="shared" si="1"/>
        <v>0</v>
      </c>
      <c r="N64" s="47">
        <f t="shared" si="2"/>
        <v>3</v>
      </c>
      <c r="O64" s="47" t="s">
        <v>20</v>
      </c>
      <c r="P64" s="71" t="s">
        <v>27</v>
      </c>
      <c r="Q64" s="469"/>
      <c r="R64" s="469"/>
      <c r="S64" s="469"/>
      <c r="T64" s="469"/>
      <c r="U64" s="469"/>
      <c r="V64" s="469"/>
      <c r="W64" s="469"/>
      <c r="X64" s="469"/>
      <c r="Y64" s="469"/>
      <c r="Z64" s="469"/>
    </row>
    <row r="65" ht="27.75" customHeight="1" spans="1:26">
      <c r="A65" s="17">
        <v>54</v>
      </c>
      <c r="B65" s="277"/>
      <c r="C65" s="277" t="s">
        <v>138</v>
      </c>
      <c r="D65" s="259" t="s">
        <v>16</v>
      </c>
      <c r="E65" s="86" t="s">
        <v>687</v>
      </c>
      <c r="F65" s="222" t="s">
        <v>688</v>
      </c>
      <c r="G65" s="277">
        <v>3</v>
      </c>
      <c r="H65" s="277">
        <v>0</v>
      </c>
      <c r="I65" s="277">
        <v>0</v>
      </c>
      <c r="J65" s="277">
        <v>3</v>
      </c>
      <c r="K65" s="277" t="s">
        <v>19</v>
      </c>
      <c r="L65" s="259">
        <f t="shared" si="0"/>
        <v>3</v>
      </c>
      <c r="M65" s="259">
        <f t="shared" si="1"/>
        <v>0</v>
      </c>
      <c r="N65" s="47">
        <f t="shared" si="2"/>
        <v>3</v>
      </c>
      <c r="O65" s="47" t="s">
        <v>20</v>
      </c>
      <c r="P65" s="71" t="s">
        <v>27</v>
      </c>
      <c r="Q65" s="469"/>
      <c r="R65" s="469"/>
      <c r="S65" s="469"/>
      <c r="T65" s="469"/>
      <c r="U65" s="469"/>
      <c r="V65" s="469"/>
      <c r="W65" s="469"/>
      <c r="X65" s="469"/>
      <c r="Y65" s="469"/>
      <c r="Z65" s="469"/>
    </row>
    <row r="66" ht="27.75" customHeight="1" spans="1:26">
      <c r="A66" s="17">
        <v>55</v>
      </c>
      <c r="B66" s="277"/>
      <c r="C66" s="277" t="s">
        <v>138</v>
      </c>
      <c r="D66" s="259" t="s">
        <v>689</v>
      </c>
      <c r="E66" s="86" t="s">
        <v>690</v>
      </c>
      <c r="F66" s="93" t="s">
        <v>691</v>
      </c>
      <c r="G66" s="277">
        <v>3</v>
      </c>
      <c r="H66" s="277">
        <v>0</v>
      </c>
      <c r="I66" s="277">
        <v>0</v>
      </c>
      <c r="J66" s="277">
        <v>3</v>
      </c>
      <c r="K66" s="277" t="s">
        <v>623</v>
      </c>
      <c r="L66" s="259">
        <f t="shared" si="0"/>
        <v>3</v>
      </c>
      <c r="M66" s="259">
        <f t="shared" si="1"/>
        <v>0</v>
      </c>
      <c r="N66" s="47">
        <f t="shared" si="2"/>
        <v>3</v>
      </c>
      <c r="O66" s="47" t="s">
        <v>20</v>
      </c>
      <c r="P66" s="71" t="s">
        <v>27</v>
      </c>
      <c r="Q66" s="469"/>
      <c r="R66" s="469"/>
      <c r="S66" s="469"/>
      <c r="T66" s="469"/>
      <c r="U66" s="469"/>
      <c r="V66" s="469"/>
      <c r="W66" s="469"/>
      <c r="X66" s="469"/>
      <c r="Y66" s="469"/>
      <c r="Z66" s="469"/>
    </row>
    <row r="67" ht="27.75" customHeight="1" spans="1:26">
      <c r="A67" s="17">
        <v>56</v>
      </c>
      <c r="B67" s="277"/>
      <c r="C67" s="277" t="s">
        <v>138</v>
      </c>
      <c r="D67" s="259" t="s">
        <v>692</v>
      </c>
      <c r="E67" s="86" t="s">
        <v>693</v>
      </c>
      <c r="F67" s="222" t="s">
        <v>694</v>
      </c>
      <c r="G67" s="277">
        <v>3</v>
      </c>
      <c r="H67" s="277">
        <v>0</v>
      </c>
      <c r="I67" s="277">
        <v>0</v>
      </c>
      <c r="J67" s="277">
        <v>3</v>
      </c>
      <c r="K67" s="277" t="s">
        <v>19</v>
      </c>
      <c r="L67" s="259">
        <f t="shared" si="0"/>
        <v>3</v>
      </c>
      <c r="M67" s="259">
        <f t="shared" si="1"/>
        <v>0</v>
      </c>
      <c r="N67" s="47">
        <f t="shared" si="2"/>
        <v>3</v>
      </c>
      <c r="O67" s="47" t="s">
        <v>20</v>
      </c>
      <c r="P67" s="71" t="s">
        <v>27</v>
      </c>
      <c r="Q67" s="469"/>
      <c r="R67" s="469"/>
      <c r="S67" s="469"/>
      <c r="T67" s="469"/>
      <c r="U67" s="469"/>
      <c r="V67" s="469"/>
      <c r="W67" s="469"/>
      <c r="X67" s="469"/>
      <c r="Y67" s="469"/>
      <c r="Z67" s="469"/>
    </row>
    <row r="68" ht="27.75" customHeight="1" spans="1:26">
      <c r="A68" s="17">
        <v>57</v>
      </c>
      <c r="B68" s="277"/>
      <c r="C68" s="277" t="s">
        <v>138</v>
      </c>
      <c r="D68" s="259" t="s">
        <v>695</v>
      </c>
      <c r="E68" s="86" t="s">
        <v>696</v>
      </c>
      <c r="F68" s="222" t="s">
        <v>697</v>
      </c>
      <c r="G68" s="277">
        <v>3</v>
      </c>
      <c r="H68" s="277">
        <v>0</v>
      </c>
      <c r="I68" s="277">
        <v>0</v>
      </c>
      <c r="J68" s="277">
        <v>3</v>
      </c>
      <c r="K68" s="277" t="s">
        <v>610</v>
      </c>
      <c r="L68" s="259">
        <f t="shared" si="0"/>
        <v>3</v>
      </c>
      <c r="M68" s="259">
        <f t="shared" si="1"/>
        <v>0</v>
      </c>
      <c r="N68" s="47">
        <f t="shared" si="2"/>
        <v>3</v>
      </c>
      <c r="O68" s="47" t="s">
        <v>20</v>
      </c>
      <c r="P68" s="71" t="s">
        <v>27</v>
      </c>
      <c r="Q68" s="469"/>
      <c r="R68" s="469"/>
      <c r="S68" s="469"/>
      <c r="T68" s="469"/>
      <c r="U68" s="469"/>
      <c r="V68" s="469"/>
      <c r="W68" s="469"/>
      <c r="X68" s="469"/>
      <c r="Y68" s="469"/>
      <c r="Z68" s="469"/>
    </row>
    <row r="69" ht="39.75" customHeight="1" spans="1:26">
      <c r="A69" s="17">
        <v>58</v>
      </c>
      <c r="B69" s="277"/>
      <c r="C69" s="277" t="s">
        <v>138</v>
      </c>
      <c r="D69" s="259" t="s">
        <v>698</v>
      </c>
      <c r="E69" s="86" t="s">
        <v>699</v>
      </c>
      <c r="F69" s="222" t="s">
        <v>700</v>
      </c>
      <c r="G69" s="277">
        <v>3</v>
      </c>
      <c r="H69" s="277">
        <v>0</v>
      </c>
      <c r="I69" s="277">
        <v>0</v>
      </c>
      <c r="J69" s="277">
        <v>3</v>
      </c>
      <c r="K69" s="277" t="s">
        <v>19</v>
      </c>
      <c r="L69" s="259">
        <f t="shared" si="0"/>
        <v>3</v>
      </c>
      <c r="M69" s="259">
        <f t="shared" si="1"/>
        <v>0</v>
      </c>
      <c r="N69" s="47">
        <f t="shared" si="2"/>
        <v>3</v>
      </c>
      <c r="O69" s="47" t="s">
        <v>20</v>
      </c>
      <c r="P69" s="71" t="s">
        <v>27</v>
      </c>
      <c r="Q69" s="469"/>
      <c r="R69" s="469"/>
      <c r="S69" s="469"/>
      <c r="T69" s="469"/>
      <c r="U69" s="469"/>
      <c r="V69" s="469"/>
      <c r="W69" s="469"/>
      <c r="X69" s="469"/>
      <c r="Y69" s="469"/>
      <c r="Z69" s="469"/>
    </row>
    <row r="70" ht="27.75" customHeight="1" spans="1:26">
      <c r="A70" s="17">
        <v>59</v>
      </c>
      <c r="B70" s="277"/>
      <c r="C70" s="277" t="s">
        <v>138</v>
      </c>
      <c r="D70" s="259" t="s">
        <v>701</v>
      </c>
      <c r="E70" s="86" t="s">
        <v>702</v>
      </c>
      <c r="F70" s="222" t="s">
        <v>703</v>
      </c>
      <c r="G70" s="277">
        <v>3</v>
      </c>
      <c r="H70" s="277">
        <v>0</v>
      </c>
      <c r="I70" s="277">
        <v>0</v>
      </c>
      <c r="J70" s="277">
        <v>3</v>
      </c>
      <c r="K70" s="277" t="s">
        <v>19</v>
      </c>
      <c r="L70" s="259">
        <f t="shared" si="0"/>
        <v>3</v>
      </c>
      <c r="M70" s="259">
        <f t="shared" si="1"/>
        <v>0</v>
      </c>
      <c r="N70" s="47">
        <f t="shared" si="2"/>
        <v>3</v>
      </c>
      <c r="O70" s="47" t="s">
        <v>20</v>
      </c>
      <c r="P70" s="71" t="s">
        <v>27</v>
      </c>
      <c r="Q70" s="469"/>
      <c r="R70" s="469"/>
      <c r="S70" s="469"/>
      <c r="T70" s="469"/>
      <c r="U70" s="469"/>
      <c r="V70" s="469"/>
      <c r="W70" s="469"/>
      <c r="X70" s="469"/>
      <c r="Y70" s="469"/>
      <c r="Z70" s="469"/>
    </row>
    <row r="71" ht="27.75" customHeight="1" spans="1:26">
      <c r="A71" s="17">
        <v>60</v>
      </c>
      <c r="B71" s="277"/>
      <c r="C71" s="277" t="s">
        <v>138</v>
      </c>
      <c r="D71" s="259" t="s">
        <v>16</v>
      </c>
      <c r="E71" s="86" t="s">
        <v>704</v>
      </c>
      <c r="F71" s="222" t="s">
        <v>705</v>
      </c>
      <c r="G71" s="277">
        <v>3</v>
      </c>
      <c r="H71" s="277">
        <v>0</v>
      </c>
      <c r="I71" s="277">
        <v>0</v>
      </c>
      <c r="J71" s="277">
        <v>3</v>
      </c>
      <c r="K71" s="277" t="s">
        <v>19</v>
      </c>
      <c r="L71" s="259">
        <f t="shared" si="0"/>
        <v>3</v>
      </c>
      <c r="M71" s="259">
        <f t="shared" si="1"/>
        <v>0</v>
      </c>
      <c r="N71" s="47">
        <f t="shared" si="2"/>
        <v>3</v>
      </c>
      <c r="O71" s="47" t="s">
        <v>20</v>
      </c>
      <c r="P71" s="71" t="s">
        <v>27</v>
      </c>
      <c r="Q71" s="469"/>
      <c r="R71" s="469"/>
      <c r="S71" s="469"/>
      <c r="T71" s="469"/>
      <c r="U71" s="469"/>
      <c r="V71" s="469"/>
      <c r="W71" s="469"/>
      <c r="X71" s="469"/>
      <c r="Y71" s="469"/>
      <c r="Z71" s="469"/>
    </row>
    <row r="72" ht="27.75" customHeight="1" spans="1:26">
      <c r="A72" s="17">
        <v>61</v>
      </c>
      <c r="B72" s="277"/>
      <c r="C72" s="277" t="s">
        <v>138</v>
      </c>
      <c r="D72" s="259" t="s">
        <v>706</v>
      </c>
      <c r="E72" s="86" t="s">
        <v>707</v>
      </c>
      <c r="F72" s="222" t="s">
        <v>708</v>
      </c>
      <c r="G72" s="277">
        <v>3</v>
      </c>
      <c r="H72" s="277">
        <v>0</v>
      </c>
      <c r="I72" s="277">
        <v>0</v>
      </c>
      <c r="J72" s="277">
        <v>3</v>
      </c>
      <c r="K72" s="277" t="s">
        <v>19</v>
      </c>
      <c r="L72" s="259">
        <f t="shared" si="0"/>
        <v>3</v>
      </c>
      <c r="M72" s="259">
        <f t="shared" si="1"/>
        <v>0</v>
      </c>
      <c r="N72" s="47">
        <f t="shared" si="2"/>
        <v>3</v>
      </c>
      <c r="O72" s="47" t="s">
        <v>20</v>
      </c>
      <c r="P72" s="71" t="s">
        <v>27</v>
      </c>
      <c r="Q72" s="469"/>
      <c r="R72" s="469"/>
      <c r="S72" s="469"/>
      <c r="T72" s="469"/>
      <c r="U72" s="469"/>
      <c r="V72" s="469"/>
      <c r="W72" s="469"/>
      <c r="X72" s="469"/>
      <c r="Y72" s="469"/>
      <c r="Z72" s="469"/>
    </row>
    <row r="73" ht="27.75" customHeight="1" spans="1:26">
      <c r="A73" s="17">
        <v>62</v>
      </c>
      <c r="B73" s="277"/>
      <c r="C73" s="277" t="s">
        <v>138</v>
      </c>
      <c r="D73" s="259" t="s">
        <v>709</v>
      </c>
      <c r="E73" s="86" t="s">
        <v>710</v>
      </c>
      <c r="F73" s="222" t="s">
        <v>711</v>
      </c>
      <c r="G73" s="277">
        <v>3</v>
      </c>
      <c r="H73" s="277">
        <v>0</v>
      </c>
      <c r="I73" s="277">
        <v>0</v>
      </c>
      <c r="J73" s="277">
        <v>3</v>
      </c>
      <c r="K73" s="277" t="s">
        <v>19</v>
      </c>
      <c r="L73" s="259">
        <f t="shared" si="0"/>
        <v>3</v>
      </c>
      <c r="M73" s="259">
        <f t="shared" si="1"/>
        <v>0</v>
      </c>
      <c r="N73" s="47">
        <f t="shared" si="2"/>
        <v>3</v>
      </c>
      <c r="O73" s="47" t="s">
        <v>20</v>
      </c>
      <c r="P73" s="71" t="s">
        <v>27</v>
      </c>
      <c r="Q73" s="469"/>
      <c r="R73" s="469"/>
      <c r="S73" s="469"/>
      <c r="T73" s="469"/>
      <c r="U73" s="469"/>
      <c r="V73" s="469"/>
      <c r="W73" s="469"/>
      <c r="X73" s="469"/>
      <c r="Y73" s="469"/>
      <c r="Z73" s="469"/>
    </row>
    <row r="74" ht="27.75" customHeight="1" spans="1:26">
      <c r="A74" s="17">
        <v>63</v>
      </c>
      <c r="B74" s="277"/>
      <c r="C74" s="277" t="s">
        <v>138</v>
      </c>
      <c r="D74" s="259" t="s">
        <v>16</v>
      </c>
      <c r="E74" s="86" t="s">
        <v>712</v>
      </c>
      <c r="F74" s="222" t="s">
        <v>713</v>
      </c>
      <c r="G74" s="277">
        <v>3</v>
      </c>
      <c r="H74" s="277">
        <v>0</v>
      </c>
      <c r="I74" s="277">
        <v>0</v>
      </c>
      <c r="J74" s="277">
        <v>3</v>
      </c>
      <c r="K74" s="277" t="s">
        <v>19</v>
      </c>
      <c r="L74" s="259">
        <f t="shared" si="0"/>
        <v>3</v>
      </c>
      <c r="M74" s="259">
        <f t="shared" si="1"/>
        <v>0</v>
      </c>
      <c r="N74" s="47">
        <f t="shared" si="2"/>
        <v>3</v>
      </c>
      <c r="O74" s="47" t="s">
        <v>20</v>
      </c>
      <c r="P74" s="71" t="s">
        <v>27</v>
      </c>
      <c r="Q74" s="469"/>
      <c r="R74" s="469"/>
      <c r="S74" s="469"/>
      <c r="T74" s="469"/>
      <c r="U74" s="469"/>
      <c r="V74" s="469"/>
      <c r="W74" s="469"/>
      <c r="X74" s="469"/>
      <c r="Y74" s="469"/>
      <c r="Z74" s="469"/>
    </row>
    <row r="75" ht="27.75" customHeight="1" spans="1:26">
      <c r="A75" s="17">
        <v>64</v>
      </c>
      <c r="B75" s="277"/>
      <c r="C75" s="277" t="s">
        <v>138</v>
      </c>
      <c r="D75" s="259" t="s">
        <v>16</v>
      </c>
      <c r="E75" s="86" t="s">
        <v>714</v>
      </c>
      <c r="F75" s="222" t="s">
        <v>715</v>
      </c>
      <c r="G75" s="277">
        <v>3</v>
      </c>
      <c r="H75" s="277">
        <v>0</v>
      </c>
      <c r="I75" s="277">
        <v>0</v>
      </c>
      <c r="J75" s="277">
        <v>3</v>
      </c>
      <c r="K75" s="277" t="s">
        <v>19</v>
      </c>
      <c r="L75" s="259">
        <f t="shared" si="0"/>
        <v>3</v>
      </c>
      <c r="M75" s="259">
        <f t="shared" si="1"/>
        <v>0</v>
      </c>
      <c r="N75" s="47">
        <f t="shared" si="2"/>
        <v>3</v>
      </c>
      <c r="O75" s="47" t="s">
        <v>20</v>
      </c>
      <c r="P75" s="71" t="s">
        <v>27</v>
      </c>
      <c r="Q75" s="469"/>
      <c r="R75" s="469"/>
      <c r="S75" s="469"/>
      <c r="T75" s="469"/>
      <c r="U75" s="469"/>
      <c r="V75" s="469"/>
      <c r="W75" s="469"/>
      <c r="X75" s="469"/>
      <c r="Y75" s="469"/>
      <c r="Z75" s="469"/>
    </row>
    <row r="76" ht="27.75" customHeight="1" spans="1:26">
      <c r="A76" s="17">
        <v>65</v>
      </c>
      <c r="B76" s="277"/>
      <c r="C76" s="277" t="s">
        <v>138</v>
      </c>
      <c r="D76" s="259" t="s">
        <v>716</v>
      </c>
      <c r="E76" s="250" t="s">
        <v>717</v>
      </c>
      <c r="F76" s="222" t="s">
        <v>718</v>
      </c>
      <c r="G76" s="277">
        <v>3</v>
      </c>
      <c r="H76" s="277">
        <v>0</v>
      </c>
      <c r="I76" s="277">
        <v>0</v>
      </c>
      <c r="J76" s="277">
        <v>3</v>
      </c>
      <c r="K76" s="277" t="s">
        <v>586</v>
      </c>
      <c r="L76" s="259">
        <f t="shared" si="0"/>
        <v>3</v>
      </c>
      <c r="M76" s="259">
        <f t="shared" si="1"/>
        <v>0</v>
      </c>
      <c r="N76" s="47">
        <f t="shared" si="2"/>
        <v>3</v>
      </c>
      <c r="O76" s="47" t="s">
        <v>20</v>
      </c>
      <c r="P76" s="71" t="s">
        <v>27</v>
      </c>
      <c r="Q76" s="469"/>
      <c r="R76" s="469"/>
      <c r="S76" s="469"/>
      <c r="T76" s="469"/>
      <c r="U76" s="469"/>
      <c r="V76" s="469"/>
      <c r="W76" s="469"/>
      <c r="X76" s="469"/>
      <c r="Y76" s="469"/>
      <c r="Z76" s="469"/>
    </row>
    <row r="77" ht="27.75" customHeight="1" spans="1:26">
      <c r="A77" s="17">
        <v>66</v>
      </c>
      <c r="B77" s="277"/>
      <c r="C77" s="277" t="s">
        <v>138</v>
      </c>
      <c r="D77" s="259" t="s">
        <v>16</v>
      </c>
      <c r="E77" s="250" t="s">
        <v>464</v>
      </c>
      <c r="F77" s="222" t="s">
        <v>465</v>
      </c>
      <c r="G77" s="277">
        <v>3</v>
      </c>
      <c r="H77" s="277">
        <v>0</v>
      </c>
      <c r="I77" s="277">
        <v>0</v>
      </c>
      <c r="J77" s="277">
        <v>3</v>
      </c>
      <c r="K77" s="277" t="s">
        <v>308</v>
      </c>
      <c r="L77" s="259">
        <f t="shared" si="0"/>
        <v>3</v>
      </c>
      <c r="M77" s="259">
        <f t="shared" si="1"/>
        <v>0</v>
      </c>
      <c r="N77" s="47">
        <f t="shared" si="2"/>
        <v>3</v>
      </c>
      <c r="O77" s="47" t="s">
        <v>20</v>
      </c>
      <c r="P77" s="71" t="s">
        <v>27</v>
      </c>
      <c r="Q77" s="469"/>
      <c r="R77" s="469"/>
      <c r="S77" s="469"/>
      <c r="T77" s="469"/>
      <c r="U77" s="469"/>
      <c r="V77" s="469"/>
      <c r="W77" s="469"/>
      <c r="X77" s="469"/>
      <c r="Y77" s="469"/>
      <c r="Z77" s="469"/>
    </row>
    <row r="78" ht="27.75" customHeight="1" spans="1:26">
      <c r="A78" s="17">
        <v>67</v>
      </c>
      <c r="B78" s="277"/>
      <c r="C78" s="277" t="s">
        <v>138</v>
      </c>
      <c r="D78" s="259" t="s">
        <v>16</v>
      </c>
      <c r="E78" s="250" t="s">
        <v>477</v>
      </c>
      <c r="F78" s="222" t="s">
        <v>478</v>
      </c>
      <c r="G78" s="277">
        <v>2</v>
      </c>
      <c r="H78" s="277">
        <v>0</v>
      </c>
      <c r="I78" s="277">
        <v>2</v>
      </c>
      <c r="J78" s="277">
        <v>3</v>
      </c>
      <c r="K78" s="277" t="s">
        <v>316</v>
      </c>
      <c r="L78" s="259">
        <f t="shared" si="0"/>
        <v>2</v>
      </c>
      <c r="M78" s="259">
        <f t="shared" si="1"/>
        <v>1</v>
      </c>
      <c r="N78" s="47">
        <f t="shared" si="2"/>
        <v>3</v>
      </c>
      <c r="O78" s="47" t="s">
        <v>20</v>
      </c>
      <c r="P78" s="71" t="s">
        <v>560</v>
      </c>
      <c r="Q78" s="469"/>
      <c r="R78" s="469"/>
      <c r="S78" s="469"/>
      <c r="T78" s="469"/>
      <c r="U78" s="469"/>
      <c r="V78" s="469"/>
      <c r="W78" s="469"/>
      <c r="X78" s="469"/>
      <c r="Y78" s="469"/>
      <c r="Z78" s="469"/>
    </row>
    <row r="79" ht="34.5" customHeight="1" spans="1:26">
      <c r="A79" s="17">
        <v>68</v>
      </c>
      <c r="B79" s="277"/>
      <c r="C79" s="277" t="s">
        <v>138</v>
      </c>
      <c r="D79" s="259" t="s">
        <v>16</v>
      </c>
      <c r="E79" s="250" t="s">
        <v>469</v>
      </c>
      <c r="F79" s="222" t="s">
        <v>470</v>
      </c>
      <c r="G79" s="277">
        <v>3</v>
      </c>
      <c r="H79" s="277">
        <v>0</v>
      </c>
      <c r="I79" s="277">
        <v>0</v>
      </c>
      <c r="J79" s="277">
        <v>3</v>
      </c>
      <c r="K79" s="277" t="s">
        <v>719</v>
      </c>
      <c r="L79" s="259">
        <f t="shared" si="0"/>
        <v>3</v>
      </c>
      <c r="M79" s="259">
        <f t="shared" si="1"/>
        <v>0</v>
      </c>
      <c r="N79" s="47">
        <f t="shared" si="2"/>
        <v>3</v>
      </c>
      <c r="O79" s="47" t="s">
        <v>20</v>
      </c>
      <c r="P79" s="71" t="s">
        <v>27</v>
      </c>
      <c r="Q79" s="469"/>
      <c r="R79" s="469"/>
      <c r="S79" s="469"/>
      <c r="T79" s="469"/>
      <c r="U79" s="469"/>
      <c r="V79" s="469"/>
      <c r="W79" s="469"/>
      <c r="X79" s="469"/>
      <c r="Y79" s="469"/>
      <c r="Z79" s="469"/>
    </row>
    <row r="80" ht="27.75" customHeight="1" spans="1:26">
      <c r="A80" s="17">
        <v>69</v>
      </c>
      <c r="B80" s="277"/>
      <c r="C80" s="277" t="s">
        <v>138</v>
      </c>
      <c r="D80" s="259" t="s">
        <v>16</v>
      </c>
      <c r="E80" s="250" t="s">
        <v>485</v>
      </c>
      <c r="F80" s="222" t="s">
        <v>486</v>
      </c>
      <c r="G80" s="277">
        <v>3</v>
      </c>
      <c r="H80" s="277">
        <v>0</v>
      </c>
      <c r="I80" s="277">
        <v>0</v>
      </c>
      <c r="J80" s="277">
        <v>3</v>
      </c>
      <c r="K80" s="277" t="s">
        <v>720</v>
      </c>
      <c r="L80" s="259">
        <f t="shared" si="0"/>
        <v>3</v>
      </c>
      <c r="M80" s="259">
        <f t="shared" si="1"/>
        <v>0</v>
      </c>
      <c r="N80" s="47">
        <f t="shared" si="2"/>
        <v>3</v>
      </c>
      <c r="O80" s="47" t="s">
        <v>20</v>
      </c>
      <c r="P80" s="71" t="s">
        <v>27</v>
      </c>
      <c r="Q80" s="469"/>
      <c r="R80" s="469"/>
      <c r="S80" s="469"/>
      <c r="T80" s="469"/>
      <c r="U80" s="469"/>
      <c r="V80" s="469"/>
      <c r="W80" s="469"/>
      <c r="X80" s="469"/>
      <c r="Y80" s="469"/>
      <c r="Z80" s="469"/>
    </row>
    <row r="81" ht="33.75" customHeight="1" spans="1:26">
      <c r="A81" s="17">
        <v>70</v>
      </c>
      <c r="B81" s="259" t="s">
        <v>721</v>
      </c>
      <c r="C81" s="277" t="s">
        <v>138</v>
      </c>
      <c r="D81" s="259" t="s">
        <v>722</v>
      </c>
      <c r="E81" s="459" t="s">
        <v>723</v>
      </c>
      <c r="F81" s="87" t="s">
        <v>724</v>
      </c>
      <c r="G81" s="257">
        <v>3</v>
      </c>
      <c r="H81" s="257">
        <v>0</v>
      </c>
      <c r="I81" s="257">
        <v>0</v>
      </c>
      <c r="J81" s="257">
        <v>3</v>
      </c>
      <c r="K81" s="277" t="s">
        <v>19</v>
      </c>
      <c r="L81" s="259">
        <f t="shared" si="0"/>
        <v>3</v>
      </c>
      <c r="M81" s="259">
        <f t="shared" si="1"/>
        <v>0</v>
      </c>
      <c r="N81" s="47">
        <f t="shared" si="2"/>
        <v>3</v>
      </c>
      <c r="O81" s="47" t="s">
        <v>20</v>
      </c>
      <c r="P81" s="71" t="s">
        <v>27</v>
      </c>
      <c r="Q81" s="469"/>
      <c r="R81" s="469"/>
      <c r="S81" s="469"/>
      <c r="T81" s="469"/>
      <c r="U81" s="469"/>
      <c r="V81" s="469"/>
      <c r="W81" s="469"/>
      <c r="X81" s="469"/>
      <c r="Y81" s="469"/>
      <c r="Z81" s="469"/>
    </row>
    <row r="82" ht="27.75" customHeight="1" spans="1:26">
      <c r="A82" s="17">
        <v>71</v>
      </c>
      <c r="B82" s="259" t="s">
        <v>721</v>
      </c>
      <c r="C82" s="277" t="s">
        <v>138</v>
      </c>
      <c r="D82" s="259" t="s">
        <v>725</v>
      </c>
      <c r="E82" s="459" t="s">
        <v>726</v>
      </c>
      <c r="F82" s="87" t="s">
        <v>727</v>
      </c>
      <c r="G82" s="257">
        <v>3</v>
      </c>
      <c r="H82" s="257">
        <v>0</v>
      </c>
      <c r="I82" s="257">
        <v>0</v>
      </c>
      <c r="J82" s="257">
        <v>3</v>
      </c>
      <c r="K82" s="277" t="s">
        <v>19</v>
      </c>
      <c r="L82" s="259">
        <f t="shared" si="0"/>
        <v>3</v>
      </c>
      <c r="M82" s="259">
        <f t="shared" si="1"/>
        <v>0</v>
      </c>
      <c r="N82" s="47">
        <f t="shared" si="2"/>
        <v>3</v>
      </c>
      <c r="O82" s="47" t="s">
        <v>20</v>
      </c>
      <c r="P82" s="71" t="s">
        <v>27</v>
      </c>
      <c r="Q82" s="469"/>
      <c r="R82" s="469"/>
      <c r="S82" s="469"/>
      <c r="T82" s="469"/>
      <c r="U82" s="469"/>
      <c r="V82" s="469"/>
      <c r="W82" s="469"/>
      <c r="X82" s="469"/>
      <c r="Y82" s="469"/>
      <c r="Z82" s="469"/>
    </row>
    <row r="83" ht="27.75" customHeight="1" spans="1:26">
      <c r="A83" s="17">
        <v>72</v>
      </c>
      <c r="B83" s="259" t="s">
        <v>721</v>
      </c>
      <c r="C83" s="277" t="s">
        <v>138</v>
      </c>
      <c r="D83" s="259" t="s">
        <v>728</v>
      </c>
      <c r="E83" s="459" t="s">
        <v>729</v>
      </c>
      <c r="F83" s="87" t="s">
        <v>730</v>
      </c>
      <c r="G83" s="257">
        <v>3</v>
      </c>
      <c r="H83" s="257">
        <v>0</v>
      </c>
      <c r="I83" s="257">
        <v>0</v>
      </c>
      <c r="J83" s="257">
        <v>3</v>
      </c>
      <c r="K83" s="277" t="s">
        <v>19</v>
      </c>
      <c r="L83" s="259">
        <f t="shared" si="0"/>
        <v>3</v>
      </c>
      <c r="M83" s="259">
        <f t="shared" si="1"/>
        <v>0</v>
      </c>
      <c r="N83" s="47">
        <f t="shared" si="2"/>
        <v>3</v>
      </c>
      <c r="O83" s="47" t="s">
        <v>20</v>
      </c>
      <c r="P83" s="71" t="s">
        <v>27</v>
      </c>
      <c r="Q83" s="469"/>
      <c r="R83" s="469"/>
      <c r="S83" s="469"/>
      <c r="T83" s="469"/>
      <c r="U83" s="469"/>
      <c r="V83" s="469"/>
      <c r="W83" s="469"/>
      <c r="X83" s="469"/>
      <c r="Y83" s="469"/>
      <c r="Z83" s="469"/>
    </row>
    <row r="84" ht="27.75" customHeight="1" spans="1:26">
      <c r="A84" s="17">
        <v>73</v>
      </c>
      <c r="B84" s="259" t="s">
        <v>721</v>
      </c>
      <c r="C84" s="277" t="s">
        <v>138</v>
      </c>
      <c r="D84" s="259" t="s">
        <v>731</v>
      </c>
      <c r="E84" s="459" t="s">
        <v>732</v>
      </c>
      <c r="F84" s="87" t="s">
        <v>733</v>
      </c>
      <c r="G84" s="257">
        <v>3</v>
      </c>
      <c r="H84" s="257">
        <v>0</v>
      </c>
      <c r="I84" s="257">
        <v>0</v>
      </c>
      <c r="J84" s="257">
        <v>3</v>
      </c>
      <c r="K84" s="277" t="s">
        <v>19</v>
      </c>
      <c r="L84" s="259">
        <f t="shared" si="0"/>
        <v>3</v>
      </c>
      <c r="M84" s="259">
        <f t="shared" si="1"/>
        <v>0</v>
      </c>
      <c r="N84" s="47">
        <f t="shared" si="2"/>
        <v>3</v>
      </c>
      <c r="O84" s="47" t="s">
        <v>20</v>
      </c>
      <c r="P84" s="71" t="s">
        <v>27</v>
      </c>
      <c r="Q84" s="469"/>
      <c r="R84" s="469"/>
      <c r="S84" s="469"/>
      <c r="T84" s="469"/>
      <c r="U84" s="469"/>
      <c r="V84" s="469"/>
      <c r="W84" s="469"/>
      <c r="X84" s="469"/>
      <c r="Y84" s="469"/>
      <c r="Z84" s="469"/>
    </row>
    <row r="85" ht="27.75" customHeight="1" spans="1:26">
      <c r="A85" s="17">
        <v>74</v>
      </c>
      <c r="B85" s="259" t="s">
        <v>721</v>
      </c>
      <c r="C85" s="277" t="s">
        <v>138</v>
      </c>
      <c r="D85" s="259" t="s">
        <v>734</v>
      </c>
      <c r="E85" s="459" t="s">
        <v>735</v>
      </c>
      <c r="F85" s="87" t="s">
        <v>736</v>
      </c>
      <c r="G85" s="257">
        <v>3</v>
      </c>
      <c r="H85" s="257">
        <v>0</v>
      </c>
      <c r="I85" s="257">
        <v>0</v>
      </c>
      <c r="J85" s="257">
        <v>3</v>
      </c>
      <c r="K85" s="277" t="s">
        <v>19</v>
      </c>
      <c r="L85" s="259">
        <f t="shared" si="0"/>
        <v>3</v>
      </c>
      <c r="M85" s="259">
        <f t="shared" si="1"/>
        <v>0</v>
      </c>
      <c r="N85" s="47">
        <f t="shared" si="2"/>
        <v>3</v>
      </c>
      <c r="O85" s="47" t="s">
        <v>20</v>
      </c>
      <c r="P85" s="71" t="s">
        <v>27</v>
      </c>
      <c r="Q85" s="469"/>
      <c r="R85" s="469"/>
      <c r="S85" s="469"/>
      <c r="T85" s="469"/>
      <c r="U85" s="469"/>
      <c r="V85" s="469"/>
      <c r="W85" s="469"/>
      <c r="X85" s="469"/>
      <c r="Y85" s="469"/>
      <c r="Z85" s="469"/>
    </row>
    <row r="86" ht="27.75" customHeight="1" spans="1:26">
      <c r="A86" s="17">
        <v>75</v>
      </c>
      <c r="B86" s="259" t="s">
        <v>721</v>
      </c>
      <c r="C86" s="277" t="s">
        <v>138</v>
      </c>
      <c r="D86" s="259" t="s">
        <v>737</v>
      </c>
      <c r="E86" s="459" t="s">
        <v>738</v>
      </c>
      <c r="F86" s="87" t="s">
        <v>739</v>
      </c>
      <c r="G86" s="257">
        <v>3</v>
      </c>
      <c r="H86" s="257">
        <v>0</v>
      </c>
      <c r="I86" s="257">
        <v>0</v>
      </c>
      <c r="J86" s="257">
        <v>3</v>
      </c>
      <c r="K86" s="277" t="s">
        <v>19</v>
      </c>
      <c r="L86" s="259">
        <f t="shared" si="0"/>
        <v>3</v>
      </c>
      <c r="M86" s="259">
        <f t="shared" si="1"/>
        <v>0</v>
      </c>
      <c r="N86" s="47">
        <f t="shared" si="2"/>
        <v>3</v>
      </c>
      <c r="O86" s="47" t="s">
        <v>20</v>
      </c>
      <c r="P86" s="71" t="s">
        <v>27</v>
      </c>
      <c r="Q86" s="469"/>
      <c r="R86" s="469"/>
      <c r="S86" s="469"/>
      <c r="T86" s="469"/>
      <c r="U86" s="469"/>
      <c r="V86" s="469"/>
      <c r="W86" s="469"/>
      <c r="X86" s="469"/>
      <c r="Y86" s="469"/>
      <c r="Z86" s="469"/>
    </row>
    <row r="87" ht="27.75" customHeight="1" spans="1:26">
      <c r="A87" s="17">
        <v>76</v>
      </c>
      <c r="B87" s="259" t="s">
        <v>721</v>
      </c>
      <c r="C87" s="277" t="s">
        <v>138</v>
      </c>
      <c r="D87" s="259" t="s">
        <v>740</v>
      </c>
      <c r="E87" s="459" t="s">
        <v>741</v>
      </c>
      <c r="F87" s="87" t="s">
        <v>742</v>
      </c>
      <c r="G87" s="257">
        <v>3</v>
      </c>
      <c r="H87" s="257">
        <v>0</v>
      </c>
      <c r="I87" s="257">
        <v>0</v>
      </c>
      <c r="J87" s="257">
        <v>3</v>
      </c>
      <c r="K87" s="277" t="s">
        <v>19</v>
      </c>
      <c r="L87" s="259">
        <f t="shared" si="0"/>
        <v>3</v>
      </c>
      <c r="M87" s="259">
        <f t="shared" si="1"/>
        <v>0</v>
      </c>
      <c r="N87" s="47">
        <f t="shared" si="2"/>
        <v>3</v>
      </c>
      <c r="O87" s="47" t="s">
        <v>20</v>
      </c>
      <c r="P87" s="71" t="s">
        <v>27</v>
      </c>
      <c r="Q87" s="469"/>
      <c r="R87" s="469"/>
      <c r="S87" s="469"/>
      <c r="T87" s="469"/>
      <c r="U87" s="469"/>
      <c r="V87" s="469"/>
      <c r="W87" s="469"/>
      <c r="X87" s="469"/>
      <c r="Y87" s="469"/>
      <c r="Z87" s="469"/>
    </row>
    <row r="88" ht="27.75" customHeight="1" spans="1:26">
      <c r="A88" s="17">
        <v>77</v>
      </c>
      <c r="B88" s="259" t="s">
        <v>721</v>
      </c>
      <c r="C88" s="277" t="s">
        <v>138</v>
      </c>
      <c r="D88" s="259" t="s">
        <v>743</v>
      </c>
      <c r="E88" s="459" t="s">
        <v>744</v>
      </c>
      <c r="F88" s="87" t="s">
        <v>745</v>
      </c>
      <c r="G88" s="257">
        <v>3</v>
      </c>
      <c r="H88" s="257">
        <v>0</v>
      </c>
      <c r="I88" s="257">
        <v>0</v>
      </c>
      <c r="J88" s="257">
        <v>3</v>
      </c>
      <c r="K88" s="277" t="s">
        <v>19</v>
      </c>
      <c r="L88" s="259">
        <f t="shared" si="0"/>
        <v>3</v>
      </c>
      <c r="M88" s="259">
        <f t="shared" si="1"/>
        <v>0</v>
      </c>
      <c r="N88" s="47">
        <f t="shared" si="2"/>
        <v>3</v>
      </c>
      <c r="O88" s="47" t="s">
        <v>20</v>
      </c>
      <c r="P88" s="71" t="s">
        <v>27</v>
      </c>
      <c r="Q88" s="469"/>
      <c r="R88" s="469"/>
      <c r="S88" s="469"/>
      <c r="T88" s="469"/>
      <c r="U88" s="469"/>
      <c r="V88" s="469"/>
      <c r="W88" s="469"/>
      <c r="X88" s="469"/>
      <c r="Y88" s="469"/>
      <c r="Z88" s="469"/>
    </row>
    <row r="89" ht="27.75" customHeight="1" spans="1:26">
      <c r="A89" s="17">
        <v>78</v>
      </c>
      <c r="B89" s="259" t="s">
        <v>746</v>
      </c>
      <c r="C89" s="277" t="s">
        <v>138</v>
      </c>
      <c r="D89" s="259" t="s">
        <v>747</v>
      </c>
      <c r="E89" s="459" t="s">
        <v>748</v>
      </c>
      <c r="F89" s="87" t="s">
        <v>749</v>
      </c>
      <c r="G89" s="257">
        <v>3</v>
      </c>
      <c r="H89" s="257">
        <v>0</v>
      </c>
      <c r="I89" s="257">
        <v>0</v>
      </c>
      <c r="J89" s="257">
        <v>3</v>
      </c>
      <c r="K89" s="277" t="s">
        <v>19</v>
      </c>
      <c r="L89" s="259">
        <f t="shared" si="0"/>
        <v>3</v>
      </c>
      <c r="M89" s="259">
        <f t="shared" si="1"/>
        <v>0</v>
      </c>
      <c r="N89" s="47">
        <f t="shared" si="2"/>
        <v>3</v>
      </c>
      <c r="O89" s="47" t="s">
        <v>20</v>
      </c>
      <c r="P89" s="71" t="s">
        <v>27</v>
      </c>
      <c r="Q89" s="469"/>
      <c r="R89" s="469"/>
      <c r="S89" s="469"/>
      <c r="T89" s="469"/>
      <c r="U89" s="469"/>
      <c r="V89" s="469"/>
      <c r="W89" s="469"/>
      <c r="X89" s="469"/>
      <c r="Y89" s="469"/>
      <c r="Z89" s="469"/>
    </row>
    <row r="90" ht="27.75" customHeight="1" spans="1:26">
      <c r="A90" s="17">
        <v>79</v>
      </c>
      <c r="B90" s="259" t="s">
        <v>746</v>
      </c>
      <c r="C90" s="277" t="s">
        <v>138</v>
      </c>
      <c r="D90" s="259" t="s">
        <v>750</v>
      </c>
      <c r="E90" s="459" t="s">
        <v>751</v>
      </c>
      <c r="F90" s="87" t="s">
        <v>752</v>
      </c>
      <c r="G90" s="257">
        <v>3</v>
      </c>
      <c r="H90" s="257">
        <v>0</v>
      </c>
      <c r="I90" s="257">
        <v>0</v>
      </c>
      <c r="J90" s="257">
        <v>3</v>
      </c>
      <c r="K90" s="277" t="s">
        <v>19</v>
      </c>
      <c r="L90" s="259">
        <f t="shared" si="0"/>
        <v>3</v>
      </c>
      <c r="M90" s="259">
        <f t="shared" si="1"/>
        <v>0</v>
      </c>
      <c r="N90" s="47">
        <f t="shared" si="2"/>
        <v>3</v>
      </c>
      <c r="O90" s="47" t="s">
        <v>20</v>
      </c>
      <c r="P90" s="71" t="s">
        <v>27</v>
      </c>
      <c r="Q90" s="469"/>
      <c r="R90" s="469"/>
      <c r="S90" s="469"/>
      <c r="T90" s="469"/>
      <c r="U90" s="469"/>
      <c r="V90" s="469"/>
      <c r="W90" s="469"/>
      <c r="X90" s="469"/>
      <c r="Y90" s="469"/>
      <c r="Z90" s="469"/>
    </row>
    <row r="91" ht="27.75" customHeight="1" spans="1:26">
      <c r="A91" s="17">
        <v>80</v>
      </c>
      <c r="B91" s="259" t="s">
        <v>746</v>
      </c>
      <c r="C91" s="277" t="s">
        <v>138</v>
      </c>
      <c r="D91" s="259" t="s">
        <v>753</v>
      </c>
      <c r="E91" s="459" t="s">
        <v>754</v>
      </c>
      <c r="F91" s="87" t="s">
        <v>755</v>
      </c>
      <c r="G91" s="257">
        <v>3</v>
      </c>
      <c r="H91" s="257">
        <v>0</v>
      </c>
      <c r="I91" s="257">
        <v>0</v>
      </c>
      <c r="J91" s="257">
        <v>3</v>
      </c>
      <c r="K91" s="277" t="s">
        <v>19</v>
      </c>
      <c r="L91" s="259">
        <f t="shared" si="0"/>
        <v>3</v>
      </c>
      <c r="M91" s="259">
        <f t="shared" si="1"/>
        <v>0</v>
      </c>
      <c r="N91" s="47">
        <f t="shared" si="2"/>
        <v>3</v>
      </c>
      <c r="O91" s="47" t="s">
        <v>20</v>
      </c>
      <c r="P91" s="71" t="s">
        <v>27</v>
      </c>
      <c r="Q91" s="469"/>
      <c r="R91" s="469"/>
      <c r="S91" s="469"/>
      <c r="T91" s="469"/>
      <c r="U91" s="469"/>
      <c r="V91" s="469"/>
      <c r="W91" s="469"/>
      <c r="X91" s="469"/>
      <c r="Y91" s="469"/>
      <c r="Z91" s="469"/>
    </row>
    <row r="92" ht="27.75" customHeight="1" spans="1:26">
      <c r="A92" s="17">
        <v>81</v>
      </c>
      <c r="B92" s="259" t="s">
        <v>746</v>
      </c>
      <c r="C92" s="277" t="s">
        <v>138</v>
      </c>
      <c r="D92" s="259" t="s">
        <v>756</v>
      </c>
      <c r="E92" s="459" t="s">
        <v>757</v>
      </c>
      <c r="F92" s="87" t="s">
        <v>758</v>
      </c>
      <c r="G92" s="257">
        <v>3</v>
      </c>
      <c r="H92" s="257">
        <v>0</v>
      </c>
      <c r="I92" s="257">
        <v>0</v>
      </c>
      <c r="J92" s="257">
        <v>3</v>
      </c>
      <c r="K92" s="277" t="s">
        <v>19</v>
      </c>
      <c r="L92" s="259">
        <f t="shared" si="0"/>
        <v>3</v>
      </c>
      <c r="M92" s="259">
        <f t="shared" si="1"/>
        <v>0</v>
      </c>
      <c r="N92" s="47">
        <f t="shared" si="2"/>
        <v>3</v>
      </c>
      <c r="O92" s="47" t="s">
        <v>20</v>
      </c>
      <c r="P92" s="71" t="s">
        <v>27</v>
      </c>
      <c r="Q92" s="469"/>
      <c r="R92" s="469"/>
      <c r="S92" s="469"/>
      <c r="T92" s="469"/>
      <c r="U92" s="469"/>
      <c r="V92" s="469"/>
      <c r="W92" s="469"/>
      <c r="X92" s="469"/>
      <c r="Y92" s="469"/>
      <c r="Z92" s="469"/>
    </row>
    <row r="93" ht="27.75" customHeight="1" spans="1:26">
      <c r="A93" s="17">
        <v>82</v>
      </c>
      <c r="B93" s="259" t="s">
        <v>746</v>
      </c>
      <c r="C93" s="277" t="s">
        <v>138</v>
      </c>
      <c r="D93" s="259" t="s">
        <v>759</v>
      </c>
      <c r="E93" s="459" t="s">
        <v>760</v>
      </c>
      <c r="F93" s="87" t="s">
        <v>761</v>
      </c>
      <c r="G93" s="257">
        <v>3</v>
      </c>
      <c r="H93" s="257">
        <v>0</v>
      </c>
      <c r="I93" s="257">
        <v>0</v>
      </c>
      <c r="J93" s="257">
        <v>3</v>
      </c>
      <c r="K93" s="277" t="s">
        <v>19</v>
      </c>
      <c r="L93" s="259">
        <f t="shared" si="0"/>
        <v>3</v>
      </c>
      <c r="M93" s="259">
        <f t="shared" si="1"/>
        <v>0</v>
      </c>
      <c r="N93" s="47">
        <f t="shared" si="2"/>
        <v>3</v>
      </c>
      <c r="O93" s="47" t="s">
        <v>20</v>
      </c>
      <c r="P93" s="71" t="s">
        <v>27</v>
      </c>
      <c r="Q93" s="469"/>
      <c r="R93" s="469"/>
      <c r="S93" s="469"/>
      <c r="T93" s="469"/>
      <c r="U93" s="469"/>
      <c r="V93" s="469"/>
      <c r="W93" s="469"/>
      <c r="X93" s="469"/>
      <c r="Y93" s="469"/>
      <c r="Z93" s="469"/>
    </row>
    <row r="94" ht="27.75" customHeight="1" spans="1:26">
      <c r="A94" s="17">
        <v>83</v>
      </c>
      <c r="B94" s="259" t="s">
        <v>746</v>
      </c>
      <c r="C94" s="277" t="s">
        <v>138</v>
      </c>
      <c r="D94" s="259" t="s">
        <v>762</v>
      </c>
      <c r="E94" s="459" t="s">
        <v>763</v>
      </c>
      <c r="F94" s="87" t="s">
        <v>764</v>
      </c>
      <c r="G94" s="257">
        <v>3</v>
      </c>
      <c r="H94" s="257">
        <v>0</v>
      </c>
      <c r="I94" s="257">
        <v>0</v>
      </c>
      <c r="J94" s="257">
        <v>3</v>
      </c>
      <c r="K94" s="277" t="s">
        <v>19</v>
      </c>
      <c r="L94" s="259">
        <f t="shared" si="0"/>
        <v>3</v>
      </c>
      <c r="M94" s="259">
        <f t="shared" si="1"/>
        <v>0</v>
      </c>
      <c r="N94" s="47">
        <f t="shared" si="2"/>
        <v>3</v>
      </c>
      <c r="O94" s="47" t="s">
        <v>20</v>
      </c>
      <c r="P94" s="71" t="s">
        <v>27</v>
      </c>
      <c r="Q94" s="469"/>
      <c r="R94" s="469"/>
      <c r="S94" s="469"/>
      <c r="T94" s="469"/>
      <c r="U94" s="469"/>
      <c r="V94" s="469"/>
      <c r="W94" s="469"/>
      <c r="X94" s="469"/>
      <c r="Y94" s="469"/>
      <c r="Z94" s="469"/>
    </row>
    <row r="95" ht="27.75" customHeight="1" spans="1:26">
      <c r="A95" s="17">
        <v>84</v>
      </c>
      <c r="B95" s="259" t="s">
        <v>746</v>
      </c>
      <c r="C95" s="277" t="s">
        <v>138</v>
      </c>
      <c r="D95" s="259" t="s">
        <v>765</v>
      </c>
      <c r="E95" s="459" t="s">
        <v>766</v>
      </c>
      <c r="F95" s="87" t="s">
        <v>767</v>
      </c>
      <c r="G95" s="257">
        <v>3</v>
      </c>
      <c r="H95" s="257">
        <v>0</v>
      </c>
      <c r="I95" s="257">
        <v>0</v>
      </c>
      <c r="J95" s="257">
        <v>3</v>
      </c>
      <c r="K95" s="277" t="s">
        <v>19</v>
      </c>
      <c r="L95" s="259">
        <f t="shared" si="0"/>
        <v>3</v>
      </c>
      <c r="M95" s="259">
        <f t="shared" si="1"/>
        <v>0</v>
      </c>
      <c r="N95" s="47">
        <f t="shared" si="2"/>
        <v>3</v>
      </c>
      <c r="O95" s="47" t="s">
        <v>20</v>
      </c>
      <c r="P95" s="71" t="s">
        <v>27</v>
      </c>
      <c r="Q95" s="469"/>
      <c r="R95" s="469"/>
      <c r="S95" s="469"/>
      <c r="T95" s="469"/>
      <c r="U95" s="469"/>
      <c r="V95" s="469"/>
      <c r="W95" s="469"/>
      <c r="X95" s="469"/>
      <c r="Y95" s="469"/>
      <c r="Z95" s="469"/>
    </row>
    <row r="96" ht="27.75" customHeight="1" spans="1:26">
      <c r="A96" s="17">
        <v>85</v>
      </c>
      <c r="B96" s="259" t="s">
        <v>746</v>
      </c>
      <c r="C96" s="277" t="s">
        <v>138</v>
      </c>
      <c r="D96" s="259" t="s">
        <v>768</v>
      </c>
      <c r="E96" s="459" t="s">
        <v>769</v>
      </c>
      <c r="F96" s="87" t="s">
        <v>770</v>
      </c>
      <c r="G96" s="257">
        <v>3</v>
      </c>
      <c r="H96" s="257">
        <v>0</v>
      </c>
      <c r="I96" s="257">
        <v>0</v>
      </c>
      <c r="J96" s="257">
        <v>3</v>
      </c>
      <c r="K96" s="277" t="s">
        <v>19</v>
      </c>
      <c r="L96" s="259">
        <f t="shared" si="0"/>
        <v>3</v>
      </c>
      <c r="M96" s="259">
        <f t="shared" si="1"/>
        <v>0</v>
      </c>
      <c r="N96" s="47">
        <f t="shared" si="2"/>
        <v>3</v>
      </c>
      <c r="O96" s="47" t="s">
        <v>20</v>
      </c>
      <c r="P96" s="71" t="s">
        <v>27</v>
      </c>
      <c r="Q96" s="469"/>
      <c r="R96" s="469"/>
      <c r="S96" s="469"/>
      <c r="T96" s="469"/>
      <c r="U96" s="469"/>
      <c r="V96" s="469"/>
      <c r="W96" s="469"/>
      <c r="X96" s="469"/>
      <c r="Y96" s="469"/>
      <c r="Z96" s="469"/>
    </row>
    <row r="97" ht="27.75" customHeight="1" spans="1:26">
      <c r="A97" s="17">
        <v>86</v>
      </c>
      <c r="B97" s="259"/>
      <c r="C97" s="277" t="s">
        <v>197</v>
      </c>
      <c r="D97" s="88" t="s">
        <v>16</v>
      </c>
      <c r="E97" s="88" t="s">
        <v>198</v>
      </c>
      <c r="F97" s="222" t="s">
        <v>199</v>
      </c>
      <c r="G97" s="259">
        <v>0</v>
      </c>
      <c r="H97" s="259">
        <v>0</v>
      </c>
      <c r="I97" s="259">
        <v>0</v>
      </c>
      <c r="J97" s="277">
        <v>8</v>
      </c>
      <c r="K97" s="277" t="s">
        <v>19</v>
      </c>
      <c r="L97" s="259">
        <f t="shared" si="0"/>
        <v>0</v>
      </c>
      <c r="M97" s="259">
        <f t="shared" si="1"/>
        <v>0</v>
      </c>
      <c r="N97" s="47">
        <v>8</v>
      </c>
      <c r="O97" s="47" t="s">
        <v>20</v>
      </c>
      <c r="P97" s="71" t="s">
        <v>27</v>
      </c>
      <c r="Q97" s="469"/>
      <c r="R97" s="469"/>
      <c r="S97" s="469"/>
      <c r="T97" s="469"/>
      <c r="U97" s="469"/>
      <c r="V97" s="469"/>
      <c r="W97" s="469"/>
      <c r="X97" s="469"/>
      <c r="Y97" s="469"/>
      <c r="Z97" s="469"/>
    </row>
    <row r="98" ht="27.75" customHeight="1" spans="1:26">
      <c r="A98" s="17">
        <v>87</v>
      </c>
      <c r="B98" s="259"/>
      <c r="C98" s="277" t="s">
        <v>197</v>
      </c>
      <c r="D98" s="88" t="s">
        <v>16</v>
      </c>
      <c r="E98" s="88" t="s">
        <v>198</v>
      </c>
      <c r="F98" s="222" t="s">
        <v>548</v>
      </c>
      <c r="G98" s="277">
        <v>0</v>
      </c>
      <c r="H98" s="277">
        <v>0</v>
      </c>
      <c r="I98" s="277">
        <v>0</v>
      </c>
      <c r="J98" s="277">
        <v>2</v>
      </c>
      <c r="K98" s="277" t="s">
        <v>19</v>
      </c>
      <c r="L98" s="259">
        <f t="shared" si="0"/>
        <v>0</v>
      </c>
      <c r="M98" s="259">
        <f t="shared" si="1"/>
        <v>0</v>
      </c>
      <c r="N98" s="47">
        <v>2</v>
      </c>
      <c r="O98" s="47" t="s">
        <v>20</v>
      </c>
      <c r="P98" s="71" t="s">
        <v>27</v>
      </c>
      <c r="Q98" s="469"/>
      <c r="R98" s="469"/>
      <c r="S98" s="469"/>
      <c r="T98" s="469"/>
      <c r="U98" s="469"/>
      <c r="V98" s="469"/>
      <c r="W98" s="469"/>
      <c r="X98" s="469"/>
      <c r="Y98" s="469"/>
      <c r="Z98" s="469"/>
    </row>
    <row r="99" ht="27.75" customHeight="1" spans="1:26">
      <c r="A99" s="17">
        <v>88</v>
      </c>
      <c r="B99" s="259"/>
      <c r="C99" s="277" t="s">
        <v>197</v>
      </c>
      <c r="D99" s="88" t="s">
        <v>16</v>
      </c>
      <c r="E99" s="88" t="s">
        <v>198</v>
      </c>
      <c r="F99" s="222" t="s">
        <v>549</v>
      </c>
      <c r="G99" s="277">
        <v>0</v>
      </c>
      <c r="H99" s="277">
        <v>0</v>
      </c>
      <c r="I99" s="277">
        <v>0</v>
      </c>
      <c r="J99" s="277">
        <v>2</v>
      </c>
      <c r="K99" s="277" t="s">
        <v>19</v>
      </c>
      <c r="L99" s="259">
        <f t="shared" si="0"/>
        <v>0</v>
      </c>
      <c r="M99" s="259">
        <f t="shared" si="1"/>
        <v>0</v>
      </c>
      <c r="N99" s="47">
        <v>2</v>
      </c>
      <c r="O99" s="47" t="s">
        <v>20</v>
      </c>
      <c r="P99" s="71" t="s">
        <v>27</v>
      </c>
      <c r="Q99" s="469"/>
      <c r="R99" s="469"/>
      <c r="S99" s="469"/>
      <c r="T99" s="469"/>
      <c r="U99" s="469"/>
      <c r="V99" s="469"/>
      <c r="W99" s="469"/>
      <c r="X99" s="469"/>
      <c r="Y99" s="469"/>
      <c r="Z99" s="469"/>
    </row>
    <row r="100" ht="27.75" customHeight="1" spans="1:26">
      <c r="A100" s="17">
        <v>89</v>
      </c>
      <c r="B100" s="259"/>
      <c r="C100" s="277" t="s">
        <v>200</v>
      </c>
      <c r="D100" s="88" t="s">
        <v>771</v>
      </c>
      <c r="E100" s="88" t="s">
        <v>772</v>
      </c>
      <c r="F100" s="222" t="s">
        <v>551</v>
      </c>
      <c r="G100" s="277">
        <v>0</v>
      </c>
      <c r="H100" s="277">
        <v>0</v>
      </c>
      <c r="I100" s="277">
        <v>4</v>
      </c>
      <c r="J100" s="277">
        <v>2</v>
      </c>
      <c r="K100" s="277" t="s">
        <v>19</v>
      </c>
      <c r="L100" s="259">
        <f t="shared" si="0"/>
        <v>0</v>
      </c>
      <c r="M100" s="259">
        <f t="shared" si="1"/>
        <v>2</v>
      </c>
      <c r="N100" s="47">
        <f t="shared" ref="N100:N113" si="3">L100+M100</f>
        <v>2</v>
      </c>
      <c r="O100" s="47" t="s">
        <v>20</v>
      </c>
      <c r="P100" s="71" t="s">
        <v>773</v>
      </c>
      <c r="Q100" s="469"/>
      <c r="R100" s="469"/>
      <c r="S100" s="469"/>
      <c r="T100" s="469"/>
      <c r="U100" s="469"/>
      <c r="V100" s="469"/>
      <c r="W100" s="469"/>
      <c r="X100" s="469"/>
      <c r="Y100" s="469"/>
      <c r="Z100" s="469"/>
    </row>
    <row r="101" ht="27.75" customHeight="1" spans="1:26">
      <c r="A101" s="17">
        <v>90</v>
      </c>
      <c r="B101" s="259"/>
      <c r="C101" s="277" t="s">
        <v>200</v>
      </c>
      <c r="D101" s="88" t="s">
        <v>774</v>
      </c>
      <c r="E101" s="88" t="s">
        <v>775</v>
      </c>
      <c r="F101" s="400" t="s">
        <v>202</v>
      </c>
      <c r="G101" s="277">
        <v>0</v>
      </c>
      <c r="H101" s="277">
        <v>0</v>
      </c>
      <c r="I101" s="277">
        <v>4</v>
      </c>
      <c r="J101" s="277">
        <v>2</v>
      </c>
      <c r="K101" s="277" t="s">
        <v>19</v>
      </c>
      <c r="L101" s="259">
        <f t="shared" si="0"/>
        <v>0</v>
      </c>
      <c r="M101" s="259">
        <f t="shared" si="1"/>
        <v>2</v>
      </c>
      <c r="N101" s="47">
        <f t="shared" si="3"/>
        <v>2</v>
      </c>
      <c r="O101" s="47" t="s">
        <v>20</v>
      </c>
      <c r="P101" s="71" t="s">
        <v>203</v>
      </c>
      <c r="Q101" s="469"/>
      <c r="R101" s="469"/>
      <c r="S101" s="469"/>
      <c r="T101" s="469"/>
      <c r="U101" s="469"/>
      <c r="V101" s="469"/>
      <c r="W101" s="469"/>
      <c r="X101" s="469"/>
      <c r="Y101" s="469"/>
      <c r="Z101" s="469"/>
    </row>
    <row r="102" ht="27.75" customHeight="1" spans="1:26">
      <c r="A102" s="17">
        <v>91</v>
      </c>
      <c r="B102" s="259"/>
      <c r="C102" s="277" t="s">
        <v>200</v>
      </c>
      <c r="D102" s="88" t="s">
        <v>776</v>
      </c>
      <c r="E102" s="88" t="s">
        <v>777</v>
      </c>
      <c r="F102" s="471" t="s">
        <v>205</v>
      </c>
      <c r="G102" s="277">
        <v>0</v>
      </c>
      <c r="H102" s="277">
        <v>0</v>
      </c>
      <c r="I102" s="277">
        <v>12</v>
      </c>
      <c r="J102" s="277">
        <v>6</v>
      </c>
      <c r="K102" s="277" t="s">
        <v>775</v>
      </c>
      <c r="L102" s="259">
        <f t="shared" si="0"/>
        <v>0</v>
      </c>
      <c r="M102" s="259">
        <f t="shared" si="1"/>
        <v>6</v>
      </c>
      <c r="N102" s="47">
        <f t="shared" si="3"/>
        <v>6</v>
      </c>
      <c r="O102" s="47" t="s">
        <v>20</v>
      </c>
      <c r="P102" s="71" t="s">
        <v>203</v>
      </c>
      <c r="Q102" s="469"/>
      <c r="R102" s="469"/>
      <c r="S102" s="469"/>
      <c r="T102" s="469"/>
      <c r="U102" s="469"/>
      <c r="V102" s="469"/>
      <c r="W102" s="469"/>
      <c r="X102" s="469"/>
      <c r="Y102" s="469"/>
      <c r="Z102" s="469"/>
    </row>
    <row r="103" ht="27.75" customHeight="1" spans="1:26">
      <c r="A103" s="19">
        <v>92</v>
      </c>
      <c r="B103" s="175" t="s">
        <v>59</v>
      </c>
      <c r="C103" s="122" t="s">
        <v>200</v>
      </c>
      <c r="D103" s="122" t="s">
        <v>16</v>
      </c>
      <c r="E103" s="67" t="s">
        <v>218</v>
      </c>
      <c r="F103" s="106" t="s">
        <v>219</v>
      </c>
      <c r="G103" s="122">
        <v>0</v>
      </c>
      <c r="H103" s="122">
        <v>0</v>
      </c>
      <c r="I103" s="122">
        <v>2</v>
      </c>
      <c r="J103" s="122">
        <v>1</v>
      </c>
      <c r="K103" s="85" t="s">
        <v>19</v>
      </c>
      <c r="L103" s="25">
        <f t="shared" si="0"/>
        <v>0</v>
      </c>
      <c r="M103" s="25">
        <f t="shared" si="1"/>
        <v>1</v>
      </c>
      <c r="N103" s="25">
        <f t="shared" si="3"/>
        <v>1</v>
      </c>
      <c r="O103" s="47" t="s">
        <v>20</v>
      </c>
      <c r="P103" s="71" t="s">
        <v>773</v>
      </c>
      <c r="Q103" s="469"/>
      <c r="R103" s="469"/>
      <c r="S103" s="469"/>
      <c r="T103" s="469"/>
      <c r="U103" s="469"/>
      <c r="V103" s="469"/>
      <c r="W103" s="469"/>
      <c r="X103" s="469"/>
      <c r="Y103" s="469"/>
      <c r="Z103" s="469"/>
    </row>
    <row r="104" ht="27.75" customHeight="1" spans="1:26">
      <c r="A104" s="8"/>
      <c r="B104" s="8"/>
      <c r="C104" s="122" t="s">
        <v>200</v>
      </c>
      <c r="D104" s="122" t="s">
        <v>221</v>
      </c>
      <c r="E104" s="67" t="s">
        <v>222</v>
      </c>
      <c r="F104" s="106" t="s">
        <v>223</v>
      </c>
      <c r="G104" s="122">
        <v>1</v>
      </c>
      <c r="H104" s="122">
        <v>0</v>
      </c>
      <c r="I104" s="122">
        <v>0</v>
      </c>
      <c r="J104" s="122">
        <v>1</v>
      </c>
      <c r="K104" s="85" t="s">
        <v>19</v>
      </c>
      <c r="L104" s="25">
        <f t="shared" si="0"/>
        <v>1</v>
      </c>
      <c r="M104" s="25">
        <f t="shared" si="1"/>
        <v>0</v>
      </c>
      <c r="N104" s="25">
        <f t="shared" si="3"/>
        <v>1</v>
      </c>
      <c r="O104" s="47" t="s">
        <v>20</v>
      </c>
      <c r="P104" s="71" t="s">
        <v>27</v>
      </c>
      <c r="Q104" s="335"/>
      <c r="R104" s="335"/>
      <c r="S104" s="335"/>
      <c r="T104" s="335"/>
      <c r="U104" s="335"/>
      <c r="V104" s="335"/>
      <c r="W104" s="335"/>
      <c r="X104" s="335"/>
      <c r="Y104" s="335"/>
      <c r="Z104" s="335"/>
    </row>
    <row r="105" ht="27.75" customHeight="1" spans="1:26">
      <c r="A105" s="19">
        <v>93</v>
      </c>
      <c r="B105" s="175" t="s">
        <v>59</v>
      </c>
      <c r="C105" s="122" t="s">
        <v>200</v>
      </c>
      <c r="D105" s="122" t="s">
        <v>16</v>
      </c>
      <c r="E105" s="67" t="s">
        <v>224</v>
      </c>
      <c r="F105" s="106" t="s">
        <v>225</v>
      </c>
      <c r="G105" s="122">
        <v>0</v>
      </c>
      <c r="H105" s="122">
        <v>0</v>
      </c>
      <c r="I105" s="122">
        <v>2</v>
      </c>
      <c r="J105" s="122">
        <v>1</v>
      </c>
      <c r="K105" s="85" t="s">
        <v>19</v>
      </c>
      <c r="L105" s="25">
        <f t="shared" si="0"/>
        <v>0</v>
      </c>
      <c r="M105" s="25">
        <f t="shared" si="1"/>
        <v>1</v>
      </c>
      <c r="N105" s="25">
        <f t="shared" si="3"/>
        <v>1</v>
      </c>
      <c r="O105" s="47" t="s">
        <v>20</v>
      </c>
      <c r="P105" s="71" t="s">
        <v>773</v>
      </c>
      <c r="Q105" s="469"/>
      <c r="R105" s="469"/>
      <c r="S105" s="469"/>
      <c r="T105" s="469"/>
      <c r="U105" s="469"/>
      <c r="V105" s="469"/>
      <c r="W105" s="469"/>
      <c r="X105" s="469"/>
      <c r="Y105" s="469"/>
      <c r="Z105" s="469"/>
    </row>
    <row r="106" ht="27.75" customHeight="1" spans="1:26">
      <c r="A106" s="8"/>
      <c r="B106" s="8"/>
      <c r="C106" s="122" t="s">
        <v>200</v>
      </c>
      <c r="D106" s="122" t="s">
        <v>226</v>
      </c>
      <c r="E106" s="67" t="s">
        <v>227</v>
      </c>
      <c r="F106" s="106" t="s">
        <v>228</v>
      </c>
      <c r="G106" s="122">
        <v>1</v>
      </c>
      <c r="H106" s="122">
        <v>0</v>
      </c>
      <c r="I106" s="122">
        <v>0</v>
      </c>
      <c r="J106" s="122">
        <v>1</v>
      </c>
      <c r="K106" s="85" t="s">
        <v>19</v>
      </c>
      <c r="L106" s="25">
        <f t="shared" si="0"/>
        <v>1</v>
      </c>
      <c r="M106" s="25">
        <f t="shared" si="1"/>
        <v>0</v>
      </c>
      <c r="N106" s="25">
        <f t="shared" si="3"/>
        <v>1</v>
      </c>
      <c r="O106" s="47" t="s">
        <v>20</v>
      </c>
      <c r="P106" s="71" t="s">
        <v>27</v>
      </c>
      <c r="Q106" s="335"/>
      <c r="R106" s="335"/>
      <c r="S106" s="335"/>
      <c r="T106" s="335"/>
      <c r="U106" s="335"/>
      <c r="V106" s="335"/>
      <c r="W106" s="335"/>
      <c r="X106" s="335"/>
      <c r="Y106" s="335"/>
      <c r="Z106" s="335"/>
    </row>
    <row r="107" ht="27.75" customHeight="1" spans="1:26">
      <c r="A107" s="19">
        <v>94</v>
      </c>
      <c r="B107" s="175" t="s">
        <v>229</v>
      </c>
      <c r="C107" s="122" t="s">
        <v>200</v>
      </c>
      <c r="D107" s="122" t="s">
        <v>16</v>
      </c>
      <c r="E107" s="67" t="s">
        <v>230</v>
      </c>
      <c r="F107" s="106" t="s">
        <v>231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71" t="s">
        <v>773</v>
      </c>
      <c r="Q107" s="469"/>
      <c r="R107" s="469"/>
      <c r="S107" s="469"/>
      <c r="T107" s="469"/>
      <c r="U107" s="469"/>
      <c r="V107" s="469"/>
      <c r="W107" s="469"/>
      <c r="X107" s="469"/>
      <c r="Y107" s="469"/>
      <c r="Z107" s="469"/>
    </row>
    <row r="108" ht="27.75" customHeight="1" spans="1:26">
      <c r="A108" s="8"/>
      <c r="B108" s="8"/>
      <c r="C108" s="122" t="s">
        <v>200</v>
      </c>
      <c r="D108" s="122" t="s">
        <v>16</v>
      </c>
      <c r="E108" s="67" t="s">
        <v>232</v>
      </c>
      <c r="F108" s="106" t="s">
        <v>233</v>
      </c>
      <c r="G108" s="122">
        <v>0</v>
      </c>
      <c r="H108" s="122">
        <v>0</v>
      </c>
      <c r="I108" s="122">
        <v>2</v>
      </c>
      <c r="J108" s="122">
        <v>1</v>
      </c>
      <c r="K108" s="85" t="s">
        <v>19</v>
      </c>
      <c r="L108" s="25">
        <f t="shared" si="0"/>
        <v>0</v>
      </c>
      <c r="M108" s="25">
        <f t="shared" si="1"/>
        <v>1</v>
      </c>
      <c r="N108" s="25">
        <f t="shared" si="3"/>
        <v>1</v>
      </c>
      <c r="O108" s="47" t="s">
        <v>20</v>
      </c>
      <c r="P108" s="71" t="s">
        <v>773</v>
      </c>
      <c r="Q108" s="469"/>
      <c r="R108" s="469"/>
      <c r="S108" s="469"/>
      <c r="T108" s="469"/>
      <c r="U108" s="469"/>
      <c r="V108" s="469"/>
      <c r="W108" s="469"/>
      <c r="X108" s="469"/>
      <c r="Y108" s="469"/>
      <c r="Z108" s="469"/>
    </row>
    <row r="109" ht="27.75" customHeight="1" spans="1:26">
      <c r="A109" s="19">
        <v>95</v>
      </c>
      <c r="B109" s="175" t="s">
        <v>234</v>
      </c>
      <c r="C109" s="122" t="s">
        <v>200</v>
      </c>
      <c r="D109" s="122" t="s">
        <v>235</v>
      </c>
      <c r="E109" s="67" t="s">
        <v>236</v>
      </c>
      <c r="F109" s="106" t="s">
        <v>237</v>
      </c>
      <c r="G109" s="122">
        <v>1</v>
      </c>
      <c r="H109" s="122">
        <v>0</v>
      </c>
      <c r="I109" s="122">
        <v>0</v>
      </c>
      <c r="J109" s="122">
        <v>1</v>
      </c>
      <c r="K109" s="85" t="s">
        <v>19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71" t="s">
        <v>27</v>
      </c>
      <c r="Q109" s="335"/>
      <c r="R109" s="335"/>
      <c r="S109" s="335"/>
      <c r="T109" s="335"/>
      <c r="U109" s="335"/>
      <c r="V109" s="335"/>
      <c r="W109" s="335"/>
      <c r="X109" s="335"/>
      <c r="Y109" s="335"/>
      <c r="Z109" s="335"/>
    </row>
    <row r="110" ht="27.75" customHeight="1" spans="1:26">
      <c r="A110" s="8"/>
      <c r="B110" s="8"/>
      <c r="C110" s="122" t="s">
        <v>200</v>
      </c>
      <c r="D110" s="122" t="s">
        <v>238</v>
      </c>
      <c r="E110" s="67" t="s">
        <v>239</v>
      </c>
      <c r="F110" s="106" t="s">
        <v>240</v>
      </c>
      <c r="G110" s="122">
        <v>1</v>
      </c>
      <c r="H110" s="122">
        <v>0</v>
      </c>
      <c r="I110" s="122">
        <v>0</v>
      </c>
      <c r="J110" s="122">
        <v>1</v>
      </c>
      <c r="K110" s="85" t="s">
        <v>236</v>
      </c>
      <c r="L110" s="25">
        <f t="shared" si="0"/>
        <v>1</v>
      </c>
      <c r="M110" s="25">
        <f t="shared" si="1"/>
        <v>0</v>
      </c>
      <c r="N110" s="25">
        <f t="shared" si="3"/>
        <v>1</v>
      </c>
      <c r="O110" s="47" t="s">
        <v>20</v>
      </c>
      <c r="P110" s="71" t="s">
        <v>27</v>
      </c>
      <c r="Q110" s="469"/>
      <c r="R110" s="469"/>
      <c r="S110" s="469"/>
      <c r="T110" s="469"/>
      <c r="U110" s="469"/>
      <c r="V110" s="469"/>
      <c r="W110" s="469"/>
      <c r="X110" s="469"/>
      <c r="Y110" s="469"/>
      <c r="Z110" s="469"/>
    </row>
    <row r="111" ht="27.75" customHeight="1" spans="1:26">
      <c r="A111" s="19">
        <v>96</v>
      </c>
      <c r="B111" s="175" t="s">
        <v>59</v>
      </c>
      <c r="C111" s="122" t="s">
        <v>200</v>
      </c>
      <c r="D111" s="122" t="s">
        <v>16</v>
      </c>
      <c r="E111" s="67" t="s">
        <v>241</v>
      </c>
      <c r="F111" s="106" t="s">
        <v>242</v>
      </c>
      <c r="G111" s="122">
        <v>0</v>
      </c>
      <c r="H111" s="122">
        <v>0</v>
      </c>
      <c r="I111" s="122">
        <v>2</v>
      </c>
      <c r="J111" s="122">
        <v>1</v>
      </c>
      <c r="K111" s="85" t="s">
        <v>19</v>
      </c>
      <c r="L111" s="25">
        <f t="shared" si="0"/>
        <v>0</v>
      </c>
      <c r="M111" s="25">
        <f t="shared" si="1"/>
        <v>1</v>
      </c>
      <c r="N111" s="25">
        <f t="shared" si="3"/>
        <v>1</v>
      </c>
      <c r="O111" s="47" t="s">
        <v>20</v>
      </c>
      <c r="P111" s="71" t="s">
        <v>773</v>
      </c>
      <c r="Q111" s="335"/>
      <c r="R111" s="335"/>
      <c r="S111" s="335"/>
      <c r="T111" s="335"/>
      <c r="U111" s="335"/>
      <c r="V111" s="335"/>
      <c r="W111" s="335"/>
      <c r="X111" s="335"/>
      <c r="Y111" s="335"/>
      <c r="Z111" s="335"/>
    </row>
    <row r="112" ht="27.75" customHeight="1" spans="1:26">
      <c r="A112" s="8"/>
      <c r="B112" s="8"/>
      <c r="C112" s="122" t="s">
        <v>200</v>
      </c>
      <c r="D112" s="122" t="s">
        <v>243</v>
      </c>
      <c r="E112" s="67" t="s">
        <v>244</v>
      </c>
      <c r="F112" s="106" t="s">
        <v>245</v>
      </c>
      <c r="G112" s="122">
        <v>1</v>
      </c>
      <c r="H112" s="122">
        <v>0</v>
      </c>
      <c r="I112" s="122">
        <v>0</v>
      </c>
      <c r="J112" s="122">
        <v>1</v>
      </c>
      <c r="K112" s="85" t="s">
        <v>227</v>
      </c>
      <c r="L112" s="25">
        <f t="shared" si="0"/>
        <v>1</v>
      </c>
      <c r="M112" s="25">
        <f t="shared" si="1"/>
        <v>0</v>
      </c>
      <c r="N112" s="25">
        <f t="shared" si="3"/>
        <v>1</v>
      </c>
      <c r="O112" s="47" t="s">
        <v>20</v>
      </c>
      <c r="P112" s="71" t="s">
        <v>27</v>
      </c>
      <c r="Q112" s="469"/>
      <c r="R112" s="469"/>
      <c r="S112" s="469"/>
      <c r="T112" s="469"/>
      <c r="U112" s="469"/>
      <c r="V112" s="469"/>
      <c r="W112" s="469"/>
      <c r="X112" s="469"/>
      <c r="Y112" s="469"/>
      <c r="Z112" s="469"/>
    </row>
    <row r="113" ht="27.75" customHeight="1" spans="1:26">
      <c r="A113" s="17">
        <v>97</v>
      </c>
      <c r="B113" s="122"/>
      <c r="C113" s="122" t="s">
        <v>200</v>
      </c>
      <c r="D113" s="122" t="s">
        <v>246</v>
      </c>
      <c r="E113" s="67" t="s">
        <v>247</v>
      </c>
      <c r="F113" s="106" t="s">
        <v>248</v>
      </c>
      <c r="G113" s="122">
        <v>0</v>
      </c>
      <c r="H113" s="122">
        <v>0</v>
      </c>
      <c r="I113" s="122">
        <v>2</v>
      </c>
      <c r="J113" s="122">
        <v>1</v>
      </c>
      <c r="K113" s="85" t="s">
        <v>19</v>
      </c>
      <c r="L113" s="25">
        <f t="shared" si="0"/>
        <v>0</v>
      </c>
      <c r="M113" s="25">
        <f t="shared" si="1"/>
        <v>1</v>
      </c>
      <c r="N113" s="25">
        <f t="shared" si="3"/>
        <v>1</v>
      </c>
      <c r="O113" s="47" t="s">
        <v>20</v>
      </c>
      <c r="P113" s="71" t="s">
        <v>773</v>
      </c>
      <c r="Q113" s="335"/>
      <c r="R113" s="335"/>
      <c r="S113" s="335"/>
      <c r="T113" s="335"/>
      <c r="U113" s="335"/>
      <c r="V113" s="335"/>
      <c r="W113" s="335"/>
      <c r="X113" s="335"/>
      <c r="Y113" s="335"/>
      <c r="Z113" s="335"/>
    </row>
    <row r="114" ht="27.75" customHeight="1" spans="1:26">
      <c r="A114" s="17">
        <v>98</v>
      </c>
      <c r="B114" s="259"/>
      <c r="C114" s="277" t="s">
        <v>200</v>
      </c>
      <c r="D114" s="264" t="s">
        <v>249</v>
      </c>
      <c r="E114" s="277" t="s">
        <v>250</v>
      </c>
      <c r="F114" s="222" t="s">
        <v>251</v>
      </c>
      <c r="G114" s="277">
        <v>0</v>
      </c>
      <c r="H114" s="277">
        <v>0</v>
      </c>
      <c r="I114" s="277">
        <v>0</v>
      </c>
      <c r="J114" s="277">
        <v>1</v>
      </c>
      <c r="K114" s="277" t="s">
        <v>19</v>
      </c>
      <c r="L114" s="259">
        <f t="shared" si="0"/>
        <v>0</v>
      </c>
      <c r="M114" s="259">
        <f t="shared" si="1"/>
        <v>0</v>
      </c>
      <c r="N114" s="47">
        <v>1</v>
      </c>
      <c r="O114" s="47" t="s">
        <v>208</v>
      </c>
      <c r="P114" s="71" t="s">
        <v>252</v>
      </c>
      <c r="Q114" s="335"/>
      <c r="R114" s="335"/>
      <c r="S114" s="335"/>
      <c r="T114" s="335"/>
      <c r="U114" s="335"/>
      <c r="V114" s="335"/>
      <c r="W114" s="335"/>
      <c r="X114" s="335"/>
      <c r="Y114" s="335"/>
      <c r="Z114" s="335"/>
    </row>
    <row r="115" ht="27.75" customHeight="1" spans="1:26">
      <c r="A115" s="17">
        <v>99</v>
      </c>
      <c r="B115" s="259"/>
      <c r="C115" s="277" t="s">
        <v>253</v>
      </c>
      <c r="D115" s="88" t="s">
        <v>16</v>
      </c>
      <c r="E115" s="250" t="s">
        <v>254</v>
      </c>
      <c r="F115" s="222" t="s">
        <v>255</v>
      </c>
      <c r="G115" s="277">
        <v>3</v>
      </c>
      <c r="H115" s="277">
        <v>0</v>
      </c>
      <c r="I115" s="277">
        <v>0</v>
      </c>
      <c r="J115" s="277">
        <v>0</v>
      </c>
      <c r="K115" s="277" t="s">
        <v>19</v>
      </c>
      <c r="L115" s="259">
        <v>0</v>
      </c>
      <c r="M115" s="259">
        <f t="shared" si="1"/>
        <v>0</v>
      </c>
      <c r="N115" s="47">
        <f t="shared" ref="N115:N117" si="4">L115+M115</f>
        <v>0</v>
      </c>
      <c r="O115" s="47" t="s">
        <v>208</v>
      </c>
      <c r="P115" s="71" t="s">
        <v>27</v>
      </c>
      <c r="Q115" s="469"/>
      <c r="R115" s="469"/>
      <c r="S115" s="469"/>
      <c r="T115" s="469"/>
      <c r="U115" s="469"/>
      <c r="V115" s="469"/>
      <c r="W115" s="469"/>
      <c r="X115" s="469"/>
      <c r="Y115" s="469"/>
      <c r="Z115" s="469"/>
    </row>
    <row r="116" ht="27.75" customHeight="1" spans="1:26">
      <c r="A116" s="17">
        <v>100</v>
      </c>
      <c r="B116" s="259"/>
      <c r="C116" s="277" t="s">
        <v>253</v>
      </c>
      <c r="D116" s="88" t="s">
        <v>16</v>
      </c>
      <c r="E116" s="250" t="s">
        <v>256</v>
      </c>
      <c r="F116" s="222" t="s">
        <v>257</v>
      </c>
      <c r="G116" s="277">
        <v>3</v>
      </c>
      <c r="H116" s="277">
        <v>0</v>
      </c>
      <c r="I116" s="277">
        <v>0</v>
      </c>
      <c r="J116" s="277">
        <v>0</v>
      </c>
      <c r="K116" s="277" t="s">
        <v>19</v>
      </c>
      <c r="L116" s="259">
        <v>0</v>
      </c>
      <c r="M116" s="259">
        <f t="shared" si="1"/>
        <v>0</v>
      </c>
      <c r="N116" s="47">
        <f t="shared" si="4"/>
        <v>0</v>
      </c>
      <c r="O116" s="47" t="s">
        <v>208</v>
      </c>
      <c r="P116" s="71" t="s">
        <v>27</v>
      </c>
      <c r="Q116" s="335"/>
      <c r="R116" s="335"/>
      <c r="S116" s="335"/>
      <c r="T116" s="335"/>
      <c r="U116" s="335"/>
      <c r="V116" s="335"/>
      <c r="W116" s="335"/>
      <c r="X116" s="335"/>
      <c r="Y116" s="335"/>
      <c r="Z116" s="335"/>
    </row>
    <row r="117" ht="27.75" customHeight="1" spans="1:26">
      <c r="A117" s="17">
        <v>101</v>
      </c>
      <c r="B117" s="259"/>
      <c r="C117" s="277" t="s">
        <v>253</v>
      </c>
      <c r="D117" s="88" t="s">
        <v>16</v>
      </c>
      <c r="E117" s="250" t="s">
        <v>258</v>
      </c>
      <c r="F117" s="222" t="s">
        <v>259</v>
      </c>
      <c r="G117" s="277">
        <v>3</v>
      </c>
      <c r="H117" s="277">
        <v>0</v>
      </c>
      <c r="I117" s="277">
        <v>0</v>
      </c>
      <c r="J117" s="277">
        <v>0</v>
      </c>
      <c r="K117" s="277" t="s">
        <v>19</v>
      </c>
      <c r="L117" s="259">
        <v>0</v>
      </c>
      <c r="M117" s="259">
        <f t="shared" si="1"/>
        <v>0</v>
      </c>
      <c r="N117" s="47">
        <f t="shared" si="4"/>
        <v>0</v>
      </c>
      <c r="O117" s="47" t="s">
        <v>208</v>
      </c>
      <c r="P117" s="71" t="s">
        <v>27</v>
      </c>
      <c r="Q117" s="469"/>
      <c r="R117" s="469"/>
      <c r="S117" s="469"/>
      <c r="T117" s="469"/>
      <c r="U117" s="469"/>
      <c r="V117" s="469"/>
      <c r="W117" s="469"/>
      <c r="X117" s="469"/>
      <c r="Y117" s="469"/>
      <c r="Z117" s="469"/>
    </row>
    <row r="118" ht="27.75" customHeight="1" spans="1:26">
      <c r="A118" s="17">
        <v>102</v>
      </c>
      <c r="B118" s="259"/>
      <c r="C118" s="277" t="s">
        <v>253</v>
      </c>
      <c r="D118" s="88" t="s">
        <v>16</v>
      </c>
      <c r="E118" s="88" t="s">
        <v>555</v>
      </c>
      <c r="F118" s="222" t="s">
        <v>556</v>
      </c>
      <c r="G118" s="277">
        <v>0</v>
      </c>
      <c r="H118" s="277">
        <v>0</v>
      </c>
      <c r="I118" s="277">
        <v>0</v>
      </c>
      <c r="J118" s="277">
        <v>2</v>
      </c>
      <c r="K118" s="277" t="s">
        <v>19</v>
      </c>
      <c r="L118" s="259">
        <f t="shared" ref="L118:L122" si="5">G118+H118</f>
        <v>0</v>
      </c>
      <c r="M118" s="259">
        <f t="shared" si="1"/>
        <v>0</v>
      </c>
      <c r="N118" s="47">
        <v>2</v>
      </c>
      <c r="O118" s="47" t="s">
        <v>208</v>
      </c>
      <c r="P118" s="71" t="s">
        <v>252</v>
      </c>
      <c r="Q118" s="335"/>
      <c r="R118" s="335"/>
      <c r="S118" s="335"/>
      <c r="T118" s="335"/>
      <c r="U118" s="335"/>
      <c r="V118" s="335"/>
      <c r="W118" s="335"/>
      <c r="X118" s="335"/>
      <c r="Y118" s="335"/>
      <c r="Z118" s="335"/>
    </row>
    <row r="119" ht="27.75" customHeight="1" spans="1:26">
      <c r="A119" s="17">
        <v>103</v>
      </c>
      <c r="B119" s="259"/>
      <c r="C119" s="277" t="s">
        <v>253</v>
      </c>
      <c r="D119" s="88" t="s">
        <v>16</v>
      </c>
      <c r="E119" s="88" t="s">
        <v>557</v>
      </c>
      <c r="F119" s="222" t="s">
        <v>558</v>
      </c>
      <c r="G119" s="277">
        <v>0</v>
      </c>
      <c r="H119" s="277">
        <v>0</v>
      </c>
      <c r="I119" s="277">
        <v>0</v>
      </c>
      <c r="J119" s="277">
        <v>1</v>
      </c>
      <c r="K119" s="277" t="s">
        <v>19</v>
      </c>
      <c r="L119" s="259">
        <f t="shared" si="5"/>
        <v>0</v>
      </c>
      <c r="M119" s="259">
        <f t="shared" si="1"/>
        <v>0</v>
      </c>
      <c r="N119" s="47">
        <v>1</v>
      </c>
      <c r="O119" s="47" t="s">
        <v>208</v>
      </c>
      <c r="P119" s="71" t="s">
        <v>252</v>
      </c>
      <c r="Q119" s="469"/>
      <c r="R119" s="469"/>
      <c r="S119" s="469"/>
      <c r="T119" s="469"/>
      <c r="U119" s="469"/>
      <c r="V119" s="469"/>
      <c r="W119" s="469"/>
      <c r="X119" s="469"/>
      <c r="Y119" s="469"/>
      <c r="Z119" s="469"/>
    </row>
    <row r="120" ht="27.75" customHeight="1" spans="1:26">
      <c r="A120" s="19">
        <v>104</v>
      </c>
      <c r="B120" s="472" t="s">
        <v>59</v>
      </c>
      <c r="C120" s="277" t="s">
        <v>253</v>
      </c>
      <c r="D120" s="47" t="s">
        <v>260</v>
      </c>
      <c r="E120" s="88" t="s">
        <v>261</v>
      </c>
      <c r="F120" s="222" t="s">
        <v>262</v>
      </c>
      <c r="G120" s="277">
        <v>0</v>
      </c>
      <c r="H120" s="277">
        <v>0</v>
      </c>
      <c r="I120" s="277">
        <v>0</v>
      </c>
      <c r="J120" s="277">
        <v>0</v>
      </c>
      <c r="K120" s="277" t="s">
        <v>19</v>
      </c>
      <c r="L120" s="259">
        <f t="shared" si="5"/>
        <v>0</v>
      </c>
      <c r="M120" s="259">
        <f t="shared" si="1"/>
        <v>0</v>
      </c>
      <c r="N120" s="47">
        <f t="shared" ref="N120:N122" si="6">L120+M120</f>
        <v>0</v>
      </c>
      <c r="O120" s="47" t="s">
        <v>208</v>
      </c>
      <c r="P120" s="71" t="s">
        <v>252</v>
      </c>
      <c r="Q120" s="335"/>
      <c r="R120" s="335"/>
      <c r="S120" s="335"/>
      <c r="T120" s="335"/>
      <c r="U120" s="335"/>
      <c r="V120" s="335"/>
      <c r="W120" s="335"/>
      <c r="X120" s="335"/>
      <c r="Y120" s="335"/>
      <c r="Z120" s="335"/>
    </row>
    <row r="121" ht="27.75" customHeight="1" spans="1:26">
      <c r="A121" s="14"/>
      <c r="B121" s="14"/>
      <c r="C121" s="277" t="s">
        <v>253</v>
      </c>
      <c r="D121" s="76" t="s">
        <v>263</v>
      </c>
      <c r="E121" s="88" t="s">
        <v>264</v>
      </c>
      <c r="F121" s="222" t="s">
        <v>265</v>
      </c>
      <c r="G121" s="277">
        <v>0</v>
      </c>
      <c r="H121" s="277">
        <v>0</v>
      </c>
      <c r="I121" s="277">
        <v>0</v>
      </c>
      <c r="J121" s="277">
        <v>0</v>
      </c>
      <c r="K121" s="277" t="s">
        <v>19</v>
      </c>
      <c r="L121" s="259">
        <f t="shared" si="5"/>
        <v>0</v>
      </c>
      <c r="M121" s="259">
        <f t="shared" si="1"/>
        <v>0</v>
      </c>
      <c r="N121" s="47">
        <f t="shared" si="6"/>
        <v>0</v>
      </c>
      <c r="O121" s="47" t="s">
        <v>208</v>
      </c>
      <c r="P121" s="71" t="s">
        <v>252</v>
      </c>
      <c r="Q121" s="469"/>
      <c r="R121" s="469"/>
      <c r="S121" s="469"/>
      <c r="T121" s="469"/>
      <c r="U121" s="469"/>
      <c r="V121" s="469"/>
      <c r="W121" s="469"/>
      <c r="X121" s="469"/>
      <c r="Y121" s="469"/>
      <c r="Z121" s="469"/>
    </row>
    <row r="122" ht="27.75" customHeight="1" spans="1:26">
      <c r="A122" s="8"/>
      <c r="B122" s="8"/>
      <c r="C122" s="277" t="s">
        <v>253</v>
      </c>
      <c r="D122" s="76" t="s">
        <v>266</v>
      </c>
      <c r="E122" s="88" t="s">
        <v>267</v>
      </c>
      <c r="F122" s="222" t="s">
        <v>268</v>
      </c>
      <c r="G122" s="277">
        <v>0</v>
      </c>
      <c r="H122" s="277">
        <v>0</v>
      </c>
      <c r="I122" s="277">
        <v>0</v>
      </c>
      <c r="J122" s="277">
        <v>0</v>
      </c>
      <c r="K122" s="277" t="s">
        <v>19</v>
      </c>
      <c r="L122" s="259">
        <f t="shared" si="5"/>
        <v>0</v>
      </c>
      <c r="M122" s="259">
        <f t="shared" si="1"/>
        <v>0</v>
      </c>
      <c r="N122" s="47">
        <f t="shared" si="6"/>
        <v>0</v>
      </c>
      <c r="O122" s="47" t="s">
        <v>208</v>
      </c>
      <c r="P122" s="71" t="s">
        <v>252</v>
      </c>
      <c r="Q122" s="335"/>
      <c r="R122" s="335"/>
      <c r="S122" s="335"/>
      <c r="T122" s="335"/>
      <c r="U122" s="335"/>
      <c r="V122" s="335"/>
      <c r="W122" s="335"/>
      <c r="X122" s="335"/>
      <c r="Y122" s="335"/>
      <c r="Z122" s="335"/>
    </row>
    <row r="123" ht="27.75" customHeight="1" spans="1:26">
      <c r="A123" s="470"/>
      <c r="B123" s="469"/>
      <c r="C123" s="260"/>
      <c r="D123" s="167"/>
      <c r="E123" s="167"/>
      <c r="F123" s="457"/>
      <c r="G123" s="94"/>
      <c r="H123" s="94"/>
      <c r="I123" s="94"/>
      <c r="J123" s="94"/>
      <c r="K123" s="94"/>
      <c r="L123" s="335"/>
      <c r="M123" s="335"/>
      <c r="N123" s="335"/>
      <c r="O123" s="335"/>
      <c r="P123" s="335"/>
      <c r="Q123" s="335"/>
      <c r="R123" s="335"/>
      <c r="S123" s="335"/>
      <c r="T123" s="335"/>
      <c r="U123" s="335"/>
      <c r="V123" s="335"/>
      <c r="W123" s="335"/>
      <c r="X123" s="335"/>
      <c r="Y123" s="335"/>
      <c r="Z123" s="335"/>
    </row>
    <row r="124" ht="27.75" customHeight="1" spans="1:26">
      <c r="A124" s="470"/>
      <c r="B124" s="469"/>
      <c r="C124" s="260"/>
      <c r="D124" s="167"/>
      <c r="E124" s="167"/>
      <c r="F124" s="457"/>
      <c r="G124" s="457"/>
      <c r="H124" s="457"/>
      <c r="I124" s="457"/>
      <c r="J124" s="457"/>
      <c r="K124" s="457"/>
      <c r="L124" s="457"/>
      <c r="M124" s="457"/>
      <c r="N124" s="457"/>
      <c r="O124" s="457"/>
      <c r="P124" s="335"/>
      <c r="Q124" s="335"/>
      <c r="R124" s="335"/>
      <c r="S124" s="335"/>
      <c r="T124" s="335"/>
      <c r="U124" s="335"/>
      <c r="V124" s="335"/>
      <c r="W124" s="335"/>
      <c r="X124" s="335"/>
      <c r="Y124" s="335"/>
      <c r="Z124" s="335"/>
    </row>
    <row r="125" ht="33.75" customHeight="1" spans="1:26">
      <c r="A125" s="266"/>
      <c r="B125" s="266"/>
      <c r="C125" s="266"/>
      <c r="D125" s="267" t="s">
        <v>269</v>
      </c>
      <c r="E125" s="266"/>
      <c r="F125" s="268"/>
      <c r="G125" s="267" t="s">
        <v>270</v>
      </c>
      <c r="H125" s="42"/>
      <c r="I125" s="266"/>
      <c r="J125" s="266"/>
      <c r="K125" s="268"/>
      <c r="L125" s="269"/>
      <c r="M125" s="269"/>
      <c r="N125" s="269"/>
      <c r="O125" s="270" t="s">
        <v>271</v>
      </c>
      <c r="P125" s="268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</row>
    <row r="126" ht="13.2" spans="1:26">
      <c r="A126" s="261"/>
      <c r="B126" s="260"/>
      <c r="C126" s="335"/>
      <c r="D126" s="335"/>
      <c r="E126" s="335"/>
      <c r="F126" s="265"/>
      <c r="G126" s="260"/>
      <c r="H126" s="260"/>
      <c r="I126" s="260"/>
      <c r="J126" s="260"/>
      <c r="K126" s="260"/>
      <c r="L126" s="335"/>
      <c r="M126" s="335"/>
      <c r="N126" s="335"/>
      <c r="O126" s="335"/>
      <c r="P126" s="335"/>
      <c r="Q126" s="335"/>
      <c r="R126" s="335"/>
      <c r="S126" s="335"/>
      <c r="T126" s="335"/>
      <c r="U126" s="335"/>
      <c r="V126" s="335"/>
      <c r="W126" s="335"/>
      <c r="X126" s="335"/>
      <c r="Y126" s="335"/>
      <c r="Z126" s="335"/>
    </row>
    <row r="127" ht="13.2" spans="1:26">
      <c r="A127" s="261"/>
      <c r="B127" s="260"/>
      <c r="C127" s="335"/>
      <c r="D127" s="335"/>
      <c r="E127" s="335"/>
      <c r="F127" s="265"/>
      <c r="G127" s="260"/>
      <c r="H127" s="260"/>
      <c r="I127" s="260"/>
      <c r="J127" s="260"/>
      <c r="K127" s="260"/>
      <c r="L127" s="335"/>
      <c r="M127" s="335"/>
      <c r="N127" s="335"/>
      <c r="O127" s="335"/>
      <c r="P127" s="335"/>
      <c r="Q127" s="335"/>
      <c r="R127" s="335"/>
      <c r="S127" s="335"/>
      <c r="T127" s="335"/>
      <c r="U127" s="335"/>
      <c r="V127" s="335"/>
      <c r="W127" s="335"/>
      <c r="X127" s="335"/>
      <c r="Y127" s="335"/>
      <c r="Z127" s="335"/>
    </row>
    <row r="128" ht="13.2" spans="1:26">
      <c r="A128" s="261"/>
      <c r="B128" s="260"/>
      <c r="C128" s="335"/>
      <c r="D128" s="335"/>
      <c r="E128" s="335"/>
      <c r="F128" s="265"/>
      <c r="G128" s="260"/>
      <c r="H128" s="260"/>
      <c r="I128" s="260"/>
      <c r="J128" s="260"/>
      <c r="K128" s="260"/>
      <c r="L128" s="335"/>
      <c r="M128" s="335"/>
      <c r="N128" s="335"/>
      <c r="O128" s="335"/>
      <c r="P128" s="335"/>
      <c r="Q128" s="335"/>
      <c r="R128" s="335"/>
      <c r="S128" s="335"/>
      <c r="T128" s="335"/>
      <c r="U128" s="335"/>
      <c r="V128" s="335"/>
      <c r="W128" s="335"/>
      <c r="X128" s="335"/>
      <c r="Y128" s="335"/>
      <c r="Z128" s="335"/>
    </row>
    <row r="129" ht="13.2" spans="1:26">
      <c r="A129" s="261"/>
      <c r="B129" s="260"/>
      <c r="C129" s="335"/>
      <c r="D129" s="335"/>
      <c r="E129" s="335"/>
      <c r="F129" s="265"/>
      <c r="G129" s="260"/>
      <c r="H129" s="260"/>
      <c r="I129" s="260"/>
      <c r="J129" s="260"/>
      <c r="K129" s="260"/>
      <c r="L129" s="335"/>
      <c r="M129" s="335"/>
      <c r="N129" s="335"/>
      <c r="O129" s="335"/>
      <c r="P129" s="335"/>
      <c r="Q129" s="335"/>
      <c r="R129" s="335"/>
      <c r="S129" s="335"/>
      <c r="T129" s="335"/>
      <c r="U129" s="335"/>
      <c r="V129" s="335"/>
      <c r="W129" s="335"/>
      <c r="X129" s="335"/>
      <c r="Y129" s="335"/>
      <c r="Z129" s="335"/>
    </row>
    <row r="130" ht="13.2" spans="1:26">
      <c r="A130" s="261"/>
      <c r="B130" s="260"/>
      <c r="C130" s="335"/>
      <c r="D130" s="335"/>
      <c r="E130" s="335"/>
      <c r="F130" s="265"/>
      <c r="G130" s="260"/>
      <c r="H130" s="260"/>
      <c r="I130" s="260"/>
      <c r="J130" s="260"/>
      <c r="K130" s="260"/>
      <c r="L130" s="335"/>
      <c r="M130" s="335"/>
      <c r="N130" s="335"/>
      <c r="O130" s="335"/>
      <c r="P130" s="335"/>
      <c r="Q130" s="335"/>
      <c r="R130" s="335"/>
      <c r="S130" s="335"/>
      <c r="T130" s="335"/>
      <c r="U130" s="335"/>
      <c r="V130" s="335"/>
      <c r="W130" s="335"/>
      <c r="X130" s="335"/>
      <c r="Y130" s="335"/>
      <c r="Z130" s="335"/>
    </row>
    <row r="131" ht="13.2" spans="1:26">
      <c r="A131" s="261"/>
      <c r="B131" s="260"/>
      <c r="C131" s="335"/>
      <c r="D131" s="335"/>
      <c r="E131" s="335"/>
      <c r="F131" s="265"/>
      <c r="G131" s="260"/>
      <c r="H131" s="260"/>
      <c r="I131" s="260"/>
      <c r="J131" s="260"/>
      <c r="K131" s="260"/>
      <c r="L131" s="335"/>
      <c r="M131" s="335"/>
      <c r="N131" s="335"/>
      <c r="O131" s="335"/>
      <c r="P131" s="335"/>
      <c r="Q131" s="335"/>
      <c r="R131" s="335"/>
      <c r="S131" s="335"/>
      <c r="T131" s="335"/>
      <c r="U131" s="335"/>
      <c r="V131" s="335"/>
      <c r="W131" s="335"/>
      <c r="X131" s="335"/>
      <c r="Y131" s="335"/>
      <c r="Z131" s="335"/>
    </row>
    <row r="132" ht="13.2" spans="1:26">
      <c r="A132" s="261"/>
      <c r="B132" s="260"/>
      <c r="C132" s="335"/>
      <c r="D132" s="335"/>
      <c r="E132" s="335"/>
      <c r="F132" s="265"/>
      <c r="G132" s="260"/>
      <c r="H132" s="260"/>
      <c r="I132" s="260"/>
      <c r="J132" s="260"/>
      <c r="K132" s="260"/>
      <c r="L132" s="335"/>
      <c r="M132" s="335"/>
      <c r="N132" s="335"/>
      <c r="O132" s="335"/>
      <c r="P132" s="335"/>
      <c r="Q132" s="335"/>
      <c r="R132" s="335"/>
      <c r="S132" s="335"/>
      <c r="T132" s="335"/>
      <c r="U132" s="335"/>
      <c r="V132" s="335"/>
      <c r="W132" s="335"/>
      <c r="X132" s="335"/>
      <c r="Y132" s="335"/>
      <c r="Z132" s="335"/>
    </row>
    <row r="133" ht="13.2" spans="1:26">
      <c r="A133" s="261"/>
      <c r="B133" s="260"/>
      <c r="C133" s="335"/>
      <c r="D133" s="335"/>
      <c r="E133" s="335"/>
      <c r="F133" s="265"/>
      <c r="G133" s="260"/>
      <c r="H133" s="260"/>
      <c r="I133" s="260"/>
      <c r="J133" s="260"/>
      <c r="K133" s="260"/>
      <c r="L133" s="335"/>
      <c r="M133" s="335"/>
      <c r="N133" s="335"/>
      <c r="O133" s="335"/>
      <c r="P133" s="335"/>
      <c r="Q133" s="335"/>
      <c r="R133" s="335"/>
      <c r="S133" s="335"/>
      <c r="T133" s="335"/>
      <c r="U133" s="335"/>
      <c r="V133" s="335"/>
      <c r="W133" s="335"/>
      <c r="X133" s="335"/>
      <c r="Y133" s="335"/>
      <c r="Z133" s="335"/>
    </row>
    <row r="134" ht="13.2" spans="1:26">
      <c r="A134" s="261"/>
      <c r="B134" s="260"/>
      <c r="C134" s="335"/>
      <c r="D134" s="335"/>
      <c r="E134" s="335"/>
      <c r="F134" s="265"/>
      <c r="G134" s="260"/>
      <c r="H134" s="260"/>
      <c r="I134" s="260"/>
      <c r="J134" s="260"/>
      <c r="K134" s="260"/>
      <c r="L134" s="335"/>
      <c r="M134" s="335"/>
      <c r="N134" s="335"/>
      <c r="O134" s="335"/>
      <c r="P134" s="335"/>
      <c r="Q134" s="335"/>
      <c r="R134" s="335"/>
      <c r="S134" s="335"/>
      <c r="T134" s="335"/>
      <c r="U134" s="335"/>
      <c r="V134" s="335"/>
      <c r="W134" s="335"/>
      <c r="X134" s="335"/>
      <c r="Y134" s="335"/>
      <c r="Z134" s="335"/>
    </row>
    <row r="135" ht="13.2" spans="1:26">
      <c r="A135" s="261"/>
      <c r="B135" s="260"/>
      <c r="C135" s="335"/>
      <c r="D135" s="335"/>
      <c r="E135" s="335"/>
      <c r="F135" s="265"/>
      <c r="G135" s="260"/>
      <c r="H135" s="260"/>
      <c r="I135" s="260"/>
      <c r="J135" s="260"/>
      <c r="K135" s="260"/>
      <c r="L135" s="335"/>
      <c r="M135" s="335"/>
      <c r="N135" s="335"/>
      <c r="O135" s="335"/>
      <c r="P135" s="335"/>
      <c r="Q135" s="335"/>
      <c r="R135" s="335"/>
      <c r="S135" s="335"/>
      <c r="T135" s="335"/>
      <c r="U135" s="335"/>
      <c r="V135" s="335"/>
      <c r="W135" s="335"/>
      <c r="X135" s="335"/>
      <c r="Y135" s="335"/>
      <c r="Z135" s="335"/>
    </row>
    <row r="136" ht="13.2" spans="1:26">
      <c r="A136" s="261"/>
      <c r="B136" s="260"/>
      <c r="C136" s="335"/>
      <c r="D136" s="335"/>
      <c r="E136" s="335"/>
      <c r="F136" s="265"/>
      <c r="G136" s="260"/>
      <c r="H136" s="260"/>
      <c r="I136" s="260"/>
      <c r="J136" s="260"/>
      <c r="K136" s="260"/>
      <c r="L136" s="335"/>
      <c r="M136" s="335"/>
      <c r="N136" s="335"/>
      <c r="O136" s="335"/>
      <c r="P136" s="335"/>
      <c r="Q136" s="335"/>
      <c r="R136" s="335"/>
      <c r="S136" s="335"/>
      <c r="T136" s="335"/>
      <c r="U136" s="335"/>
      <c r="V136" s="335"/>
      <c r="W136" s="335"/>
      <c r="X136" s="335"/>
      <c r="Y136" s="335"/>
      <c r="Z136" s="335"/>
    </row>
    <row r="137" ht="13.2" spans="1:26">
      <c r="A137" s="261"/>
      <c r="B137" s="260"/>
      <c r="C137" s="335"/>
      <c r="D137" s="335"/>
      <c r="E137" s="335"/>
      <c r="F137" s="265"/>
      <c r="G137" s="260"/>
      <c r="H137" s="260"/>
      <c r="I137" s="260"/>
      <c r="J137" s="260"/>
      <c r="K137" s="260"/>
      <c r="L137" s="335"/>
      <c r="M137" s="335"/>
      <c r="N137" s="335"/>
      <c r="O137" s="335"/>
      <c r="P137" s="335"/>
      <c r="Q137" s="335"/>
      <c r="R137" s="335"/>
      <c r="S137" s="335"/>
      <c r="T137" s="335"/>
      <c r="U137" s="335"/>
      <c r="V137" s="335"/>
      <c r="W137" s="335"/>
      <c r="X137" s="335"/>
      <c r="Y137" s="335"/>
      <c r="Z137" s="335"/>
    </row>
    <row r="138" ht="13.2" spans="1:26">
      <c r="A138" s="261"/>
      <c r="B138" s="260"/>
      <c r="C138" s="335"/>
      <c r="D138" s="335"/>
      <c r="E138" s="335"/>
      <c r="F138" s="265"/>
      <c r="G138" s="260"/>
      <c r="H138" s="260"/>
      <c r="I138" s="260"/>
      <c r="J138" s="260"/>
      <c r="K138" s="260"/>
      <c r="L138" s="335"/>
      <c r="M138" s="335"/>
      <c r="N138" s="335"/>
      <c r="O138" s="335"/>
      <c r="P138" s="335"/>
      <c r="Q138" s="335"/>
      <c r="R138" s="335"/>
      <c r="S138" s="335"/>
      <c r="T138" s="335"/>
      <c r="U138" s="335"/>
      <c r="V138" s="335"/>
      <c r="W138" s="335"/>
      <c r="X138" s="335"/>
      <c r="Y138" s="335"/>
      <c r="Z138" s="335"/>
    </row>
    <row r="139" ht="13.2" spans="1:26">
      <c r="A139" s="261"/>
      <c r="B139" s="260"/>
      <c r="C139" s="335"/>
      <c r="D139" s="335"/>
      <c r="E139" s="335"/>
      <c r="F139" s="265"/>
      <c r="G139" s="260"/>
      <c r="H139" s="260"/>
      <c r="I139" s="260"/>
      <c r="J139" s="260"/>
      <c r="K139" s="260"/>
      <c r="L139" s="335"/>
      <c r="M139" s="335"/>
      <c r="N139" s="335"/>
      <c r="O139" s="335"/>
      <c r="P139" s="335"/>
      <c r="Q139" s="335"/>
      <c r="R139" s="335"/>
      <c r="S139" s="335"/>
      <c r="T139" s="335"/>
      <c r="U139" s="335"/>
      <c r="V139" s="335"/>
      <c r="W139" s="335"/>
      <c r="X139" s="335"/>
      <c r="Y139" s="335"/>
      <c r="Z139" s="335"/>
    </row>
    <row r="140" ht="13.2" spans="1:26">
      <c r="A140" s="261"/>
      <c r="B140" s="260"/>
      <c r="C140" s="335"/>
      <c r="D140" s="335"/>
      <c r="E140" s="335"/>
      <c r="F140" s="265"/>
      <c r="G140" s="260"/>
      <c r="H140" s="260"/>
      <c r="I140" s="260"/>
      <c r="J140" s="260"/>
      <c r="K140" s="260"/>
      <c r="L140" s="335"/>
      <c r="M140" s="335"/>
      <c r="N140" s="335"/>
      <c r="O140" s="335"/>
      <c r="P140" s="335"/>
      <c r="Q140" s="335"/>
      <c r="R140" s="335"/>
      <c r="S140" s="335"/>
      <c r="T140" s="335"/>
      <c r="U140" s="335"/>
      <c r="V140" s="335"/>
      <c r="W140" s="335"/>
      <c r="X140" s="335"/>
      <c r="Y140" s="335"/>
      <c r="Z140" s="335"/>
    </row>
    <row r="141" ht="13.2" spans="1:26">
      <c r="A141" s="261"/>
      <c r="B141" s="260"/>
      <c r="C141" s="335"/>
      <c r="D141" s="335"/>
      <c r="E141" s="335"/>
      <c r="F141" s="265"/>
      <c r="G141" s="260"/>
      <c r="H141" s="260"/>
      <c r="I141" s="260"/>
      <c r="J141" s="260"/>
      <c r="K141" s="260"/>
      <c r="L141" s="335"/>
      <c r="M141" s="335"/>
      <c r="N141" s="335"/>
      <c r="O141" s="335"/>
      <c r="P141" s="335"/>
      <c r="Q141" s="335"/>
      <c r="R141" s="335"/>
      <c r="S141" s="335"/>
      <c r="T141" s="335"/>
      <c r="U141" s="335"/>
      <c r="V141" s="335"/>
      <c r="W141" s="335"/>
      <c r="X141" s="335"/>
      <c r="Y141" s="335"/>
      <c r="Z141" s="335"/>
    </row>
    <row r="142" ht="13.2" spans="1:26">
      <c r="A142" s="261"/>
      <c r="B142" s="260"/>
      <c r="C142" s="335"/>
      <c r="D142" s="335"/>
      <c r="E142" s="335"/>
      <c r="F142" s="265"/>
      <c r="G142" s="260"/>
      <c r="H142" s="260"/>
      <c r="I142" s="260"/>
      <c r="J142" s="260"/>
      <c r="K142" s="260"/>
      <c r="L142" s="335"/>
      <c r="M142" s="335"/>
      <c r="N142" s="335"/>
      <c r="O142" s="335"/>
      <c r="P142" s="335"/>
      <c r="Q142" s="335"/>
      <c r="R142" s="335"/>
      <c r="S142" s="335"/>
      <c r="T142" s="335"/>
      <c r="U142" s="335"/>
      <c r="V142" s="335"/>
      <c r="W142" s="335"/>
      <c r="X142" s="335"/>
      <c r="Y142" s="335"/>
      <c r="Z142" s="335"/>
    </row>
    <row r="143" ht="13.2" spans="1:26">
      <c r="A143" s="261"/>
      <c r="B143" s="260"/>
      <c r="C143" s="335"/>
      <c r="D143" s="335"/>
      <c r="E143" s="335"/>
      <c r="F143" s="265"/>
      <c r="G143" s="260"/>
      <c r="H143" s="260"/>
      <c r="I143" s="260"/>
      <c r="J143" s="260"/>
      <c r="K143" s="260"/>
      <c r="L143" s="335"/>
      <c r="M143" s="335"/>
      <c r="N143" s="335"/>
      <c r="O143" s="335"/>
      <c r="P143" s="335"/>
      <c r="Q143" s="335"/>
      <c r="R143" s="335"/>
      <c r="S143" s="335"/>
      <c r="T143" s="335"/>
      <c r="U143" s="335"/>
      <c r="V143" s="335"/>
      <c r="W143" s="335"/>
      <c r="X143" s="335"/>
      <c r="Y143" s="335"/>
      <c r="Z143" s="335"/>
    </row>
    <row r="144" ht="13.2" spans="1:26">
      <c r="A144" s="261"/>
      <c r="B144" s="260"/>
      <c r="C144" s="335"/>
      <c r="D144" s="335"/>
      <c r="E144" s="335"/>
      <c r="F144" s="265"/>
      <c r="G144" s="260"/>
      <c r="H144" s="260"/>
      <c r="I144" s="260"/>
      <c r="J144" s="260"/>
      <c r="K144" s="260"/>
      <c r="L144" s="335"/>
      <c r="M144" s="335"/>
      <c r="N144" s="335"/>
      <c r="O144" s="335"/>
      <c r="P144" s="335"/>
      <c r="Q144" s="335"/>
      <c r="R144" s="335"/>
      <c r="S144" s="335"/>
      <c r="T144" s="335"/>
      <c r="U144" s="335"/>
      <c r="V144" s="335"/>
      <c r="W144" s="335"/>
      <c r="X144" s="335"/>
      <c r="Y144" s="335"/>
      <c r="Z144" s="335"/>
    </row>
    <row r="145" ht="13.2" spans="1:26">
      <c r="A145" s="261"/>
      <c r="B145" s="260"/>
      <c r="C145" s="335"/>
      <c r="D145" s="335"/>
      <c r="E145" s="335"/>
      <c r="F145" s="265"/>
      <c r="G145" s="260"/>
      <c r="H145" s="260"/>
      <c r="I145" s="260"/>
      <c r="J145" s="260"/>
      <c r="K145" s="260"/>
      <c r="L145" s="335"/>
      <c r="M145" s="335"/>
      <c r="N145" s="335"/>
      <c r="O145" s="335"/>
      <c r="P145" s="335"/>
      <c r="Q145" s="335"/>
      <c r="R145" s="335"/>
      <c r="S145" s="335"/>
      <c r="T145" s="335"/>
      <c r="U145" s="335"/>
      <c r="V145" s="335"/>
      <c r="W145" s="335"/>
      <c r="X145" s="335"/>
      <c r="Y145" s="335"/>
      <c r="Z145" s="335"/>
    </row>
    <row r="146" ht="13.2" spans="1:26">
      <c r="A146" s="261"/>
      <c r="B146" s="260"/>
      <c r="C146" s="335"/>
      <c r="D146" s="335"/>
      <c r="E146" s="335"/>
      <c r="F146" s="265"/>
      <c r="G146" s="260"/>
      <c r="H146" s="260"/>
      <c r="I146" s="260"/>
      <c r="J146" s="260"/>
      <c r="K146" s="260"/>
      <c r="L146" s="335"/>
      <c r="M146" s="335"/>
      <c r="N146" s="335"/>
      <c r="O146" s="335"/>
      <c r="P146" s="335"/>
      <c r="Q146" s="335"/>
      <c r="R146" s="335"/>
      <c r="S146" s="335"/>
      <c r="T146" s="335"/>
      <c r="U146" s="335"/>
      <c r="V146" s="335"/>
      <c r="W146" s="335"/>
      <c r="X146" s="335"/>
      <c r="Y146" s="335"/>
      <c r="Z146" s="335"/>
    </row>
    <row r="147" ht="13.2" spans="1:26">
      <c r="A147" s="261"/>
      <c r="B147" s="260"/>
      <c r="C147" s="335"/>
      <c r="D147" s="335"/>
      <c r="E147" s="335"/>
      <c r="F147" s="265"/>
      <c r="G147" s="260"/>
      <c r="H147" s="260"/>
      <c r="I147" s="260"/>
      <c r="J147" s="260"/>
      <c r="K147" s="260"/>
      <c r="L147" s="335"/>
      <c r="M147" s="335"/>
      <c r="N147" s="335"/>
      <c r="O147" s="335"/>
      <c r="P147" s="335"/>
      <c r="Q147" s="335"/>
      <c r="R147" s="335"/>
      <c r="S147" s="335"/>
      <c r="T147" s="335"/>
      <c r="U147" s="335"/>
      <c r="V147" s="335"/>
      <c r="W147" s="335"/>
      <c r="X147" s="335"/>
      <c r="Y147" s="335"/>
      <c r="Z147" s="335"/>
    </row>
    <row r="148" ht="13.2" spans="1:26">
      <c r="A148" s="261"/>
      <c r="B148" s="260"/>
      <c r="C148" s="335"/>
      <c r="D148" s="335"/>
      <c r="E148" s="335"/>
      <c r="F148" s="265"/>
      <c r="G148" s="260"/>
      <c r="H148" s="260"/>
      <c r="I148" s="260"/>
      <c r="J148" s="260"/>
      <c r="K148" s="260"/>
      <c r="L148" s="335"/>
      <c r="M148" s="335"/>
      <c r="N148" s="335"/>
      <c r="O148" s="335"/>
      <c r="P148" s="335"/>
      <c r="Q148" s="335"/>
      <c r="R148" s="335"/>
      <c r="S148" s="335"/>
      <c r="T148" s="335"/>
      <c r="U148" s="335"/>
      <c r="V148" s="335"/>
      <c r="W148" s="335"/>
      <c r="X148" s="335"/>
      <c r="Y148" s="335"/>
      <c r="Z148" s="335"/>
    </row>
    <row r="149" ht="13.2" spans="1:26">
      <c r="A149" s="261"/>
      <c r="B149" s="260"/>
      <c r="C149" s="335"/>
      <c r="D149" s="335"/>
      <c r="E149" s="335"/>
      <c r="F149" s="265"/>
      <c r="G149" s="260"/>
      <c r="H149" s="260"/>
      <c r="I149" s="260"/>
      <c r="J149" s="260"/>
      <c r="K149" s="260"/>
      <c r="L149" s="335"/>
      <c r="M149" s="335"/>
      <c r="N149" s="335"/>
      <c r="O149" s="335"/>
      <c r="P149" s="335"/>
      <c r="Q149" s="335"/>
      <c r="R149" s="335"/>
      <c r="S149" s="335"/>
      <c r="T149" s="335"/>
      <c r="U149" s="335"/>
      <c r="V149" s="335"/>
      <c r="W149" s="335"/>
      <c r="X149" s="335"/>
      <c r="Y149" s="335"/>
      <c r="Z149" s="335"/>
    </row>
    <row r="150" ht="13.2" spans="1:26">
      <c r="A150" s="261"/>
      <c r="B150" s="260"/>
      <c r="C150" s="335"/>
      <c r="D150" s="335"/>
      <c r="E150" s="335"/>
      <c r="F150" s="265"/>
      <c r="G150" s="260"/>
      <c r="H150" s="260"/>
      <c r="I150" s="260"/>
      <c r="J150" s="260"/>
      <c r="K150" s="260"/>
      <c r="L150" s="335"/>
      <c r="M150" s="335"/>
      <c r="N150" s="335"/>
      <c r="O150" s="335"/>
      <c r="P150" s="335"/>
      <c r="Q150" s="335"/>
      <c r="R150" s="335"/>
      <c r="S150" s="335"/>
      <c r="T150" s="335"/>
      <c r="U150" s="335"/>
      <c r="V150" s="335"/>
      <c r="W150" s="335"/>
      <c r="X150" s="335"/>
      <c r="Y150" s="335"/>
      <c r="Z150" s="335"/>
    </row>
    <row r="151" ht="13.2" spans="1:26">
      <c r="A151" s="261"/>
      <c r="B151" s="260"/>
      <c r="C151" s="335"/>
      <c r="D151" s="335"/>
      <c r="E151" s="335"/>
      <c r="F151" s="265"/>
      <c r="G151" s="260"/>
      <c r="H151" s="260"/>
      <c r="I151" s="260"/>
      <c r="J151" s="260"/>
      <c r="K151" s="260"/>
      <c r="L151" s="335"/>
      <c r="M151" s="335"/>
      <c r="N151" s="335"/>
      <c r="O151" s="335"/>
      <c r="P151" s="335"/>
      <c r="Q151" s="335"/>
      <c r="R151" s="335"/>
      <c r="S151" s="335"/>
      <c r="T151" s="335"/>
      <c r="U151" s="335"/>
      <c r="V151" s="335"/>
      <c r="W151" s="335"/>
      <c r="X151" s="335"/>
      <c r="Y151" s="335"/>
      <c r="Z151" s="335"/>
    </row>
    <row r="152" ht="13.2" spans="1:26">
      <c r="A152" s="261"/>
      <c r="B152" s="260"/>
      <c r="C152" s="335"/>
      <c r="D152" s="335"/>
      <c r="E152" s="335"/>
      <c r="F152" s="265"/>
      <c r="G152" s="260"/>
      <c r="H152" s="260"/>
      <c r="I152" s="260"/>
      <c r="J152" s="260"/>
      <c r="K152" s="260"/>
      <c r="L152" s="335"/>
      <c r="M152" s="335"/>
      <c r="N152" s="335"/>
      <c r="O152" s="335"/>
      <c r="P152" s="335"/>
      <c r="Q152" s="335"/>
      <c r="R152" s="335"/>
      <c r="S152" s="335"/>
      <c r="T152" s="335"/>
      <c r="U152" s="335"/>
      <c r="V152" s="335"/>
      <c r="W152" s="335"/>
      <c r="X152" s="335"/>
      <c r="Y152" s="335"/>
      <c r="Z152" s="335"/>
    </row>
    <row r="153" ht="13.2" spans="1:26">
      <c r="A153" s="261"/>
      <c r="B153" s="260"/>
      <c r="C153" s="335"/>
      <c r="D153" s="335"/>
      <c r="E153" s="335"/>
      <c r="F153" s="265"/>
      <c r="G153" s="260"/>
      <c r="H153" s="260"/>
      <c r="I153" s="260"/>
      <c r="J153" s="260"/>
      <c r="K153" s="260"/>
      <c r="L153" s="335"/>
      <c r="M153" s="335"/>
      <c r="N153" s="335"/>
      <c r="O153" s="335"/>
      <c r="P153" s="335"/>
      <c r="Q153" s="335"/>
      <c r="R153" s="335"/>
      <c r="S153" s="335"/>
      <c r="T153" s="335"/>
      <c r="U153" s="335"/>
      <c r="V153" s="335"/>
      <c r="W153" s="335"/>
      <c r="X153" s="335"/>
      <c r="Y153" s="335"/>
      <c r="Z153" s="335"/>
    </row>
    <row r="154" ht="13.2" spans="1:26">
      <c r="A154" s="261"/>
      <c r="B154" s="260"/>
      <c r="C154" s="335"/>
      <c r="D154" s="335"/>
      <c r="E154" s="335"/>
      <c r="F154" s="265"/>
      <c r="G154" s="260"/>
      <c r="H154" s="260"/>
      <c r="I154" s="260"/>
      <c r="J154" s="260"/>
      <c r="K154" s="260"/>
      <c r="L154" s="335"/>
      <c r="M154" s="335"/>
      <c r="N154" s="335"/>
      <c r="O154" s="335"/>
      <c r="P154" s="335"/>
      <c r="Q154" s="335"/>
      <c r="R154" s="335"/>
      <c r="S154" s="335"/>
      <c r="T154" s="335"/>
      <c r="U154" s="335"/>
      <c r="V154" s="335"/>
      <c r="W154" s="335"/>
      <c r="X154" s="335"/>
      <c r="Y154" s="335"/>
      <c r="Z154" s="335"/>
    </row>
    <row r="155" ht="13.2" spans="1:26">
      <c r="A155" s="261"/>
      <c r="B155" s="260"/>
      <c r="C155" s="335"/>
      <c r="D155" s="335"/>
      <c r="E155" s="335"/>
      <c r="F155" s="265"/>
      <c r="G155" s="260"/>
      <c r="H155" s="260"/>
      <c r="I155" s="260"/>
      <c r="J155" s="260"/>
      <c r="K155" s="260"/>
      <c r="L155" s="335"/>
      <c r="M155" s="335"/>
      <c r="N155" s="335"/>
      <c r="O155" s="335"/>
      <c r="P155" s="335"/>
      <c r="Q155" s="335"/>
      <c r="R155" s="335"/>
      <c r="S155" s="335"/>
      <c r="T155" s="335"/>
      <c r="U155" s="335"/>
      <c r="V155" s="335"/>
      <c r="W155" s="335"/>
      <c r="X155" s="335"/>
      <c r="Y155" s="335"/>
      <c r="Z155" s="335"/>
    </row>
    <row r="156" ht="13.2" spans="1:26">
      <c r="A156" s="261"/>
      <c r="B156" s="260"/>
      <c r="C156" s="335"/>
      <c r="D156" s="335"/>
      <c r="E156" s="335"/>
      <c r="F156" s="265"/>
      <c r="G156" s="260"/>
      <c r="H156" s="260"/>
      <c r="I156" s="260"/>
      <c r="J156" s="260"/>
      <c r="K156" s="260"/>
      <c r="L156" s="335"/>
      <c r="M156" s="335"/>
      <c r="N156" s="335"/>
      <c r="O156" s="335"/>
      <c r="P156" s="335"/>
      <c r="Q156" s="335"/>
      <c r="R156" s="335"/>
      <c r="S156" s="335"/>
      <c r="T156" s="335"/>
      <c r="U156" s="335"/>
      <c r="V156" s="335"/>
      <c r="W156" s="335"/>
      <c r="X156" s="335"/>
      <c r="Y156" s="335"/>
      <c r="Z156" s="335"/>
    </row>
    <row r="157" ht="13.2" spans="1:26">
      <c r="A157" s="261"/>
      <c r="B157" s="260"/>
      <c r="C157" s="335"/>
      <c r="D157" s="335"/>
      <c r="E157" s="335"/>
      <c r="F157" s="265"/>
      <c r="G157" s="260"/>
      <c r="H157" s="260"/>
      <c r="I157" s="260"/>
      <c r="J157" s="260"/>
      <c r="K157" s="260"/>
      <c r="L157" s="335"/>
      <c r="M157" s="335"/>
      <c r="N157" s="335"/>
      <c r="O157" s="335"/>
      <c r="P157" s="335"/>
      <c r="Q157" s="335"/>
      <c r="R157" s="335"/>
      <c r="S157" s="335"/>
      <c r="T157" s="335"/>
      <c r="U157" s="335"/>
      <c r="V157" s="335"/>
      <c r="W157" s="335"/>
      <c r="X157" s="335"/>
      <c r="Y157" s="335"/>
      <c r="Z157" s="335"/>
    </row>
    <row r="158" ht="13.2" spans="1:26">
      <c r="A158" s="261"/>
      <c r="B158" s="260"/>
      <c r="C158" s="335"/>
      <c r="D158" s="335"/>
      <c r="E158" s="335"/>
      <c r="F158" s="265"/>
      <c r="G158" s="260"/>
      <c r="H158" s="260"/>
      <c r="I158" s="260"/>
      <c r="J158" s="260"/>
      <c r="K158" s="260"/>
      <c r="L158" s="335"/>
      <c r="M158" s="335"/>
      <c r="N158" s="335"/>
      <c r="O158" s="335"/>
      <c r="P158" s="335"/>
      <c r="Q158" s="335"/>
      <c r="R158" s="335"/>
      <c r="S158" s="335"/>
      <c r="T158" s="335"/>
      <c r="U158" s="335"/>
      <c r="V158" s="335"/>
      <c r="W158" s="335"/>
      <c r="X158" s="335"/>
      <c r="Y158" s="335"/>
      <c r="Z158" s="335"/>
    </row>
    <row r="159" ht="13.2" spans="1:26">
      <c r="A159" s="261"/>
      <c r="B159" s="260"/>
      <c r="C159" s="335"/>
      <c r="D159" s="335"/>
      <c r="E159" s="335"/>
      <c r="F159" s="265"/>
      <c r="G159" s="260"/>
      <c r="H159" s="260"/>
      <c r="I159" s="260"/>
      <c r="J159" s="260"/>
      <c r="K159" s="260"/>
      <c r="L159" s="335"/>
      <c r="M159" s="335"/>
      <c r="N159" s="335"/>
      <c r="O159" s="335"/>
      <c r="P159" s="335"/>
      <c r="Q159" s="335"/>
      <c r="R159" s="335"/>
      <c r="S159" s="335"/>
      <c r="T159" s="335"/>
      <c r="U159" s="335"/>
      <c r="V159" s="335"/>
      <c r="W159" s="335"/>
      <c r="X159" s="335"/>
      <c r="Y159" s="335"/>
      <c r="Z159" s="335"/>
    </row>
    <row r="160" ht="13.2" spans="1:26">
      <c r="A160" s="261"/>
      <c r="B160" s="260"/>
      <c r="C160" s="335"/>
      <c r="D160" s="335"/>
      <c r="E160" s="335"/>
      <c r="F160" s="265"/>
      <c r="G160" s="260"/>
      <c r="H160" s="260"/>
      <c r="I160" s="260"/>
      <c r="J160" s="260"/>
      <c r="K160" s="260"/>
      <c r="L160" s="335"/>
      <c r="M160" s="335"/>
      <c r="N160" s="335"/>
      <c r="O160" s="335"/>
      <c r="P160" s="335"/>
      <c r="Q160" s="335"/>
      <c r="R160" s="335"/>
      <c r="S160" s="335"/>
      <c r="T160" s="335"/>
      <c r="U160" s="335"/>
      <c r="V160" s="335"/>
      <c r="W160" s="335"/>
      <c r="X160" s="335"/>
      <c r="Y160" s="335"/>
      <c r="Z160" s="335"/>
    </row>
    <row r="161" ht="13.2" spans="1:26">
      <c r="A161" s="261"/>
      <c r="B161" s="260"/>
      <c r="C161" s="335"/>
      <c r="D161" s="335"/>
      <c r="E161" s="335"/>
      <c r="F161" s="265"/>
      <c r="G161" s="260"/>
      <c r="H161" s="260"/>
      <c r="I161" s="260"/>
      <c r="J161" s="260"/>
      <c r="K161" s="260"/>
      <c r="L161" s="335"/>
      <c r="M161" s="335"/>
      <c r="N161" s="335"/>
      <c r="O161" s="335"/>
      <c r="P161" s="335"/>
      <c r="Q161" s="335"/>
      <c r="R161" s="335"/>
      <c r="S161" s="335"/>
      <c r="T161" s="335"/>
      <c r="U161" s="335"/>
      <c r="V161" s="335"/>
      <c r="W161" s="335"/>
      <c r="X161" s="335"/>
      <c r="Y161" s="335"/>
      <c r="Z161" s="335"/>
    </row>
    <row r="162" ht="13.2" spans="1:26">
      <c r="A162" s="261"/>
      <c r="B162" s="260"/>
      <c r="C162" s="335"/>
      <c r="D162" s="335"/>
      <c r="E162" s="335"/>
      <c r="F162" s="265"/>
      <c r="G162" s="260"/>
      <c r="H162" s="260"/>
      <c r="I162" s="260"/>
      <c r="J162" s="260"/>
      <c r="K162" s="260"/>
      <c r="L162" s="335"/>
      <c r="M162" s="335"/>
      <c r="N162" s="335"/>
      <c r="O162" s="335"/>
      <c r="P162" s="335"/>
      <c r="Q162" s="335"/>
      <c r="R162" s="335"/>
      <c r="S162" s="335"/>
      <c r="T162" s="335"/>
      <c r="U162" s="335"/>
      <c r="V162" s="335"/>
      <c r="W162" s="335"/>
      <c r="X162" s="335"/>
      <c r="Y162" s="335"/>
      <c r="Z162" s="335"/>
    </row>
    <row r="163" ht="13.2" spans="1:26">
      <c r="A163" s="261"/>
      <c r="B163" s="260"/>
      <c r="C163" s="335"/>
      <c r="D163" s="335"/>
      <c r="E163" s="335"/>
      <c r="F163" s="265"/>
      <c r="G163" s="260"/>
      <c r="H163" s="260"/>
      <c r="I163" s="260"/>
      <c r="J163" s="260"/>
      <c r="K163" s="260"/>
      <c r="L163" s="335"/>
      <c r="M163" s="335"/>
      <c r="N163" s="335"/>
      <c r="O163" s="335"/>
      <c r="P163" s="335"/>
      <c r="Q163" s="335"/>
      <c r="R163" s="335"/>
      <c r="S163" s="335"/>
      <c r="T163" s="335"/>
      <c r="U163" s="335"/>
      <c r="V163" s="335"/>
      <c r="W163" s="335"/>
      <c r="X163" s="335"/>
      <c r="Y163" s="335"/>
      <c r="Z163" s="335"/>
    </row>
    <row r="164" ht="13.2" spans="1:26">
      <c r="A164" s="261"/>
      <c r="B164" s="260"/>
      <c r="C164" s="335"/>
      <c r="D164" s="335"/>
      <c r="E164" s="335"/>
      <c r="F164" s="265"/>
      <c r="G164" s="260"/>
      <c r="H164" s="260"/>
      <c r="I164" s="260"/>
      <c r="J164" s="260"/>
      <c r="K164" s="260"/>
      <c r="L164" s="335"/>
      <c r="M164" s="335"/>
      <c r="N164" s="335"/>
      <c r="O164" s="335"/>
      <c r="P164" s="335"/>
      <c r="Q164" s="335"/>
      <c r="R164" s="335"/>
      <c r="S164" s="335"/>
      <c r="T164" s="335"/>
      <c r="U164" s="335"/>
      <c r="V164" s="335"/>
      <c r="W164" s="335"/>
      <c r="X164" s="335"/>
      <c r="Y164" s="335"/>
      <c r="Z164" s="335"/>
    </row>
    <row r="165" ht="13.2" spans="1:26">
      <c r="A165" s="261"/>
      <c r="B165" s="260"/>
      <c r="C165" s="335"/>
      <c r="D165" s="335"/>
      <c r="E165" s="335"/>
      <c r="F165" s="265"/>
      <c r="G165" s="260"/>
      <c r="H165" s="260"/>
      <c r="I165" s="260"/>
      <c r="J165" s="260"/>
      <c r="K165" s="260"/>
      <c r="L165" s="335"/>
      <c r="M165" s="335"/>
      <c r="N165" s="335"/>
      <c r="O165" s="335"/>
      <c r="P165" s="335"/>
      <c r="Q165" s="335"/>
      <c r="R165" s="335"/>
      <c r="S165" s="335"/>
      <c r="T165" s="335"/>
      <c r="U165" s="335"/>
      <c r="V165" s="335"/>
      <c r="W165" s="335"/>
      <c r="X165" s="335"/>
      <c r="Y165" s="335"/>
      <c r="Z165" s="335"/>
    </row>
    <row r="166" ht="13.2" spans="1:26">
      <c r="A166" s="261"/>
      <c r="B166" s="260"/>
      <c r="C166" s="335"/>
      <c r="D166" s="335"/>
      <c r="E166" s="335"/>
      <c r="F166" s="265"/>
      <c r="G166" s="260"/>
      <c r="H166" s="260"/>
      <c r="I166" s="260"/>
      <c r="J166" s="260"/>
      <c r="K166" s="260"/>
      <c r="L166" s="335"/>
      <c r="M166" s="335"/>
      <c r="N166" s="335"/>
      <c r="O166" s="335"/>
      <c r="P166" s="335"/>
      <c r="Q166" s="335"/>
      <c r="R166" s="335"/>
      <c r="S166" s="335"/>
      <c r="T166" s="335"/>
      <c r="U166" s="335"/>
      <c r="V166" s="335"/>
      <c r="W166" s="335"/>
      <c r="X166" s="335"/>
      <c r="Y166" s="335"/>
      <c r="Z166" s="335"/>
    </row>
    <row r="167" ht="13.2" spans="1:26">
      <c r="A167" s="261"/>
      <c r="B167" s="260"/>
      <c r="C167" s="335"/>
      <c r="D167" s="335"/>
      <c r="E167" s="335"/>
      <c r="F167" s="265"/>
      <c r="G167" s="260"/>
      <c r="H167" s="260"/>
      <c r="I167" s="260"/>
      <c r="J167" s="260"/>
      <c r="K167" s="260"/>
      <c r="L167" s="335"/>
      <c r="M167" s="335"/>
      <c r="N167" s="335"/>
      <c r="O167" s="335"/>
      <c r="P167" s="335"/>
      <c r="Q167" s="335"/>
      <c r="R167" s="335"/>
      <c r="S167" s="335"/>
      <c r="T167" s="335"/>
      <c r="U167" s="335"/>
      <c r="V167" s="335"/>
      <c r="W167" s="335"/>
      <c r="X167" s="335"/>
      <c r="Y167" s="335"/>
      <c r="Z167" s="335"/>
    </row>
    <row r="168" ht="13.2" spans="1:26">
      <c r="A168" s="261"/>
      <c r="B168" s="260"/>
      <c r="C168" s="335"/>
      <c r="D168" s="335"/>
      <c r="E168" s="335"/>
      <c r="F168" s="265"/>
      <c r="G168" s="260"/>
      <c r="H168" s="260"/>
      <c r="I168" s="260"/>
      <c r="J168" s="260"/>
      <c r="K168" s="260"/>
      <c r="L168" s="335"/>
      <c r="M168" s="335"/>
      <c r="N168" s="335"/>
      <c r="O168" s="335"/>
      <c r="P168" s="335"/>
      <c r="Q168" s="335"/>
      <c r="R168" s="335"/>
      <c r="S168" s="335"/>
      <c r="T168" s="335"/>
      <c r="U168" s="335"/>
      <c r="V168" s="335"/>
      <c r="W168" s="335"/>
      <c r="X168" s="335"/>
      <c r="Y168" s="335"/>
      <c r="Z168" s="335"/>
    </row>
    <row r="169" ht="13.2" spans="1:26">
      <c r="A169" s="261"/>
      <c r="B169" s="260"/>
      <c r="C169" s="335"/>
      <c r="D169" s="335"/>
      <c r="E169" s="335"/>
      <c r="F169" s="265"/>
      <c r="G169" s="260"/>
      <c r="H169" s="260"/>
      <c r="I169" s="260"/>
      <c r="J169" s="260"/>
      <c r="K169" s="260"/>
      <c r="L169" s="335"/>
      <c r="M169" s="335"/>
      <c r="N169" s="335"/>
      <c r="O169" s="335"/>
      <c r="P169" s="335"/>
      <c r="Q169" s="335"/>
      <c r="R169" s="335"/>
      <c r="S169" s="335"/>
      <c r="T169" s="335"/>
      <c r="U169" s="335"/>
      <c r="V169" s="335"/>
      <c r="W169" s="335"/>
      <c r="X169" s="335"/>
      <c r="Y169" s="335"/>
      <c r="Z169" s="335"/>
    </row>
    <row r="170" ht="13.2" spans="1:26">
      <c r="A170" s="261"/>
      <c r="B170" s="260"/>
      <c r="C170" s="335"/>
      <c r="D170" s="335"/>
      <c r="E170" s="335"/>
      <c r="F170" s="265"/>
      <c r="G170" s="260"/>
      <c r="H170" s="260"/>
      <c r="I170" s="260"/>
      <c r="J170" s="260"/>
      <c r="K170" s="260"/>
      <c r="L170" s="335"/>
      <c r="M170" s="335"/>
      <c r="N170" s="335"/>
      <c r="O170" s="335"/>
      <c r="P170" s="335"/>
      <c r="Q170" s="335"/>
      <c r="R170" s="335"/>
      <c r="S170" s="335"/>
      <c r="T170" s="335"/>
      <c r="U170" s="335"/>
      <c r="V170" s="335"/>
      <c r="W170" s="335"/>
      <c r="X170" s="335"/>
      <c r="Y170" s="335"/>
      <c r="Z170" s="335"/>
    </row>
    <row r="171" ht="13.2" spans="1:26">
      <c r="A171" s="261"/>
      <c r="B171" s="260"/>
      <c r="C171" s="335"/>
      <c r="D171" s="335"/>
      <c r="E171" s="335"/>
      <c r="F171" s="265"/>
      <c r="G171" s="260"/>
      <c r="H171" s="260"/>
      <c r="I171" s="260"/>
      <c r="J171" s="260"/>
      <c r="K171" s="260"/>
      <c r="L171" s="335"/>
      <c r="M171" s="335"/>
      <c r="N171" s="335"/>
      <c r="O171" s="335"/>
      <c r="P171" s="335"/>
      <c r="Q171" s="335"/>
      <c r="R171" s="335"/>
      <c r="S171" s="335"/>
      <c r="T171" s="335"/>
      <c r="U171" s="335"/>
      <c r="V171" s="335"/>
      <c r="W171" s="335"/>
      <c r="X171" s="335"/>
      <c r="Y171" s="335"/>
      <c r="Z171" s="335"/>
    </row>
    <row r="172" ht="13.2" spans="1:26">
      <c r="A172" s="261"/>
      <c r="B172" s="260"/>
      <c r="C172" s="335"/>
      <c r="D172" s="335"/>
      <c r="E172" s="335"/>
      <c r="F172" s="265"/>
      <c r="G172" s="260"/>
      <c r="H172" s="260"/>
      <c r="I172" s="260"/>
      <c r="J172" s="260"/>
      <c r="K172" s="260"/>
      <c r="L172" s="335"/>
      <c r="M172" s="335"/>
      <c r="N172" s="335"/>
      <c r="O172" s="335"/>
      <c r="P172" s="335"/>
      <c r="Q172" s="335"/>
      <c r="R172" s="335"/>
      <c r="S172" s="335"/>
      <c r="T172" s="335"/>
      <c r="U172" s="335"/>
      <c r="V172" s="335"/>
      <c r="W172" s="335"/>
      <c r="X172" s="335"/>
      <c r="Y172" s="335"/>
      <c r="Z172" s="335"/>
    </row>
    <row r="173" ht="13.2" spans="1:26">
      <c r="A173" s="261"/>
      <c r="B173" s="260"/>
      <c r="C173" s="335"/>
      <c r="D173" s="335"/>
      <c r="E173" s="335"/>
      <c r="F173" s="265"/>
      <c r="G173" s="260"/>
      <c r="H173" s="260"/>
      <c r="I173" s="260"/>
      <c r="J173" s="260"/>
      <c r="K173" s="260"/>
      <c r="L173" s="335"/>
      <c r="M173" s="335"/>
      <c r="N173" s="335"/>
      <c r="O173" s="335"/>
      <c r="P173" s="335"/>
      <c r="Q173" s="335"/>
      <c r="R173" s="335"/>
      <c r="S173" s="335"/>
      <c r="T173" s="335"/>
      <c r="U173" s="335"/>
      <c r="V173" s="335"/>
      <c r="W173" s="335"/>
      <c r="X173" s="335"/>
      <c r="Y173" s="335"/>
      <c r="Z173" s="335"/>
    </row>
    <row r="174" ht="13.2" spans="1:26">
      <c r="A174" s="261"/>
      <c r="B174" s="260"/>
      <c r="C174" s="335"/>
      <c r="D174" s="335"/>
      <c r="E174" s="335"/>
      <c r="F174" s="265"/>
      <c r="G174" s="260"/>
      <c r="H174" s="260"/>
      <c r="I174" s="260"/>
      <c r="J174" s="260"/>
      <c r="K174" s="260"/>
      <c r="L174" s="335"/>
      <c r="M174" s="335"/>
      <c r="N174" s="335"/>
      <c r="O174" s="335"/>
      <c r="P174" s="335"/>
      <c r="Q174" s="335"/>
      <c r="R174" s="335"/>
      <c r="S174" s="335"/>
      <c r="T174" s="335"/>
      <c r="U174" s="335"/>
      <c r="V174" s="335"/>
      <c r="W174" s="335"/>
      <c r="X174" s="335"/>
      <c r="Y174" s="335"/>
      <c r="Z174" s="335"/>
    </row>
    <row r="175" ht="13.2" spans="1:26">
      <c r="A175" s="261"/>
      <c r="B175" s="260"/>
      <c r="C175" s="335"/>
      <c r="D175" s="335"/>
      <c r="E175" s="335"/>
      <c r="F175" s="265"/>
      <c r="G175" s="260"/>
      <c r="H175" s="260"/>
      <c r="I175" s="260"/>
      <c r="J175" s="260"/>
      <c r="K175" s="260"/>
      <c r="L175" s="335"/>
      <c r="M175" s="335"/>
      <c r="N175" s="335"/>
      <c r="O175" s="335"/>
      <c r="P175" s="335"/>
      <c r="Q175" s="335"/>
      <c r="R175" s="335"/>
      <c r="S175" s="335"/>
      <c r="T175" s="335"/>
      <c r="U175" s="335"/>
      <c r="V175" s="335"/>
      <c r="W175" s="335"/>
      <c r="X175" s="335"/>
      <c r="Y175" s="335"/>
      <c r="Z175" s="335"/>
    </row>
    <row r="176" ht="13.2" spans="1:26">
      <c r="A176" s="261"/>
      <c r="B176" s="260"/>
      <c r="C176" s="335"/>
      <c r="D176" s="335"/>
      <c r="E176" s="335"/>
      <c r="F176" s="265"/>
      <c r="G176" s="260"/>
      <c r="H176" s="260"/>
      <c r="I176" s="260"/>
      <c r="J176" s="260"/>
      <c r="K176" s="260"/>
      <c r="L176" s="335"/>
      <c r="M176" s="335"/>
      <c r="N176" s="335"/>
      <c r="O176" s="335"/>
      <c r="P176" s="335"/>
      <c r="Q176" s="335"/>
      <c r="R176" s="335"/>
      <c r="S176" s="335"/>
      <c r="T176" s="335"/>
      <c r="U176" s="335"/>
      <c r="V176" s="335"/>
      <c r="W176" s="335"/>
      <c r="X176" s="335"/>
      <c r="Y176" s="335"/>
      <c r="Z176" s="335"/>
    </row>
    <row r="177" ht="13.2" spans="1:26">
      <c r="A177" s="261"/>
      <c r="B177" s="260"/>
      <c r="C177" s="335"/>
      <c r="D177" s="335"/>
      <c r="E177" s="335"/>
      <c r="F177" s="265"/>
      <c r="G177" s="260"/>
      <c r="H177" s="260"/>
      <c r="I177" s="260"/>
      <c r="J177" s="260"/>
      <c r="K177" s="260"/>
      <c r="L177" s="335"/>
      <c r="M177" s="335"/>
      <c r="N177" s="335"/>
      <c r="O177" s="335"/>
      <c r="P177" s="335"/>
      <c r="Q177" s="335"/>
      <c r="R177" s="335"/>
      <c r="S177" s="335"/>
      <c r="T177" s="335"/>
      <c r="U177" s="335"/>
      <c r="V177" s="335"/>
      <c r="W177" s="335"/>
      <c r="X177" s="335"/>
      <c r="Y177" s="335"/>
      <c r="Z177" s="335"/>
    </row>
    <row r="178" ht="13.2" spans="1:26">
      <c r="A178" s="261"/>
      <c r="B178" s="260"/>
      <c r="C178" s="335"/>
      <c r="D178" s="335"/>
      <c r="E178" s="335"/>
      <c r="F178" s="265"/>
      <c r="G178" s="260"/>
      <c r="H178" s="260"/>
      <c r="I178" s="260"/>
      <c r="J178" s="260"/>
      <c r="K178" s="260"/>
      <c r="L178" s="335"/>
      <c r="M178" s="335"/>
      <c r="N178" s="335"/>
      <c r="O178" s="335"/>
      <c r="P178" s="335"/>
      <c r="Q178" s="335"/>
      <c r="R178" s="335"/>
      <c r="S178" s="335"/>
      <c r="T178" s="335"/>
      <c r="U178" s="335"/>
      <c r="V178" s="335"/>
      <c r="W178" s="335"/>
      <c r="X178" s="335"/>
      <c r="Y178" s="335"/>
      <c r="Z178" s="335"/>
    </row>
    <row r="179" ht="13.2" spans="1:26">
      <c r="A179" s="261"/>
      <c r="B179" s="260"/>
      <c r="C179" s="335"/>
      <c r="D179" s="335"/>
      <c r="E179" s="335"/>
      <c r="F179" s="265"/>
      <c r="G179" s="260"/>
      <c r="H179" s="260"/>
      <c r="I179" s="260"/>
      <c r="J179" s="260"/>
      <c r="K179" s="260"/>
      <c r="L179" s="335"/>
      <c r="M179" s="335"/>
      <c r="N179" s="335"/>
      <c r="O179" s="335"/>
      <c r="P179" s="335"/>
      <c r="Q179" s="335"/>
      <c r="R179" s="335"/>
      <c r="S179" s="335"/>
      <c r="T179" s="335"/>
      <c r="U179" s="335"/>
      <c r="V179" s="335"/>
      <c r="W179" s="335"/>
      <c r="X179" s="335"/>
      <c r="Y179" s="335"/>
      <c r="Z179" s="335"/>
    </row>
    <row r="180" ht="13.2" spans="1:26">
      <c r="A180" s="261"/>
      <c r="B180" s="260"/>
      <c r="C180" s="335"/>
      <c r="D180" s="335"/>
      <c r="E180" s="335"/>
      <c r="F180" s="265"/>
      <c r="G180" s="260"/>
      <c r="H180" s="260"/>
      <c r="I180" s="260"/>
      <c r="J180" s="260"/>
      <c r="K180" s="260"/>
      <c r="L180" s="335"/>
      <c r="M180" s="335"/>
      <c r="N180" s="335"/>
      <c r="O180" s="335"/>
      <c r="P180" s="335"/>
      <c r="Q180" s="335"/>
      <c r="R180" s="335"/>
      <c r="S180" s="335"/>
      <c r="T180" s="335"/>
      <c r="U180" s="335"/>
      <c r="V180" s="335"/>
      <c r="W180" s="335"/>
      <c r="X180" s="335"/>
      <c r="Y180" s="335"/>
      <c r="Z180" s="335"/>
    </row>
    <row r="181" ht="13.2" spans="1:26">
      <c r="A181" s="261"/>
      <c r="B181" s="260"/>
      <c r="C181" s="335"/>
      <c r="D181" s="335"/>
      <c r="E181" s="335"/>
      <c r="F181" s="265"/>
      <c r="G181" s="260"/>
      <c r="H181" s="260"/>
      <c r="I181" s="260"/>
      <c r="J181" s="260"/>
      <c r="K181" s="260"/>
      <c r="L181" s="335"/>
      <c r="M181" s="335"/>
      <c r="N181" s="335"/>
      <c r="O181" s="335"/>
      <c r="P181" s="335"/>
      <c r="Q181" s="335"/>
      <c r="R181" s="335"/>
      <c r="S181" s="335"/>
      <c r="T181" s="335"/>
      <c r="U181" s="335"/>
      <c r="V181" s="335"/>
      <c r="W181" s="335"/>
      <c r="X181" s="335"/>
      <c r="Y181" s="335"/>
      <c r="Z181" s="335"/>
    </row>
    <row r="182" ht="13.2" spans="1:26">
      <c r="A182" s="261"/>
      <c r="B182" s="260"/>
      <c r="C182" s="335"/>
      <c r="D182" s="335"/>
      <c r="E182" s="335"/>
      <c r="F182" s="265"/>
      <c r="G182" s="260"/>
      <c r="H182" s="260"/>
      <c r="I182" s="260"/>
      <c r="J182" s="260"/>
      <c r="K182" s="260"/>
      <c r="L182" s="335"/>
      <c r="M182" s="335"/>
      <c r="N182" s="335"/>
      <c r="O182" s="335"/>
      <c r="P182" s="335"/>
      <c r="Q182" s="335"/>
      <c r="R182" s="335"/>
      <c r="S182" s="335"/>
      <c r="T182" s="335"/>
      <c r="U182" s="335"/>
      <c r="V182" s="335"/>
      <c r="W182" s="335"/>
      <c r="X182" s="335"/>
      <c r="Y182" s="335"/>
      <c r="Z182" s="335"/>
    </row>
    <row r="183" ht="13.2" spans="1:26">
      <c r="A183" s="261"/>
      <c r="B183" s="260"/>
      <c r="C183" s="335"/>
      <c r="D183" s="335"/>
      <c r="E183" s="335"/>
      <c r="F183" s="265"/>
      <c r="G183" s="260"/>
      <c r="H183" s="260"/>
      <c r="I183" s="260"/>
      <c r="J183" s="260"/>
      <c r="K183" s="260"/>
      <c r="L183" s="335"/>
      <c r="M183" s="335"/>
      <c r="N183" s="335"/>
      <c r="O183" s="335"/>
      <c r="P183" s="335"/>
      <c r="Q183" s="335"/>
      <c r="R183" s="335"/>
      <c r="S183" s="335"/>
      <c r="T183" s="335"/>
      <c r="U183" s="335"/>
      <c r="V183" s="335"/>
      <c r="W183" s="335"/>
      <c r="X183" s="335"/>
      <c r="Y183" s="335"/>
      <c r="Z183" s="335"/>
    </row>
    <row r="184" ht="13.2" spans="1:26">
      <c r="A184" s="261"/>
      <c r="B184" s="260"/>
      <c r="C184" s="335"/>
      <c r="D184" s="335"/>
      <c r="E184" s="335"/>
      <c r="F184" s="265"/>
      <c r="G184" s="260"/>
      <c r="H184" s="260"/>
      <c r="I184" s="260"/>
      <c r="J184" s="260"/>
      <c r="K184" s="260"/>
      <c r="L184" s="335"/>
      <c r="M184" s="335"/>
      <c r="N184" s="335"/>
      <c r="O184" s="335"/>
      <c r="P184" s="335"/>
      <c r="Q184" s="335"/>
      <c r="R184" s="335"/>
      <c r="S184" s="335"/>
      <c r="T184" s="335"/>
      <c r="U184" s="335"/>
      <c r="V184" s="335"/>
      <c r="W184" s="335"/>
      <c r="X184" s="335"/>
      <c r="Y184" s="335"/>
      <c r="Z184" s="335"/>
    </row>
    <row r="185" ht="13.2" spans="1:26">
      <c r="A185" s="261"/>
      <c r="B185" s="260"/>
      <c r="C185" s="335"/>
      <c r="D185" s="335"/>
      <c r="E185" s="335"/>
      <c r="F185" s="265"/>
      <c r="G185" s="260"/>
      <c r="H185" s="260"/>
      <c r="I185" s="260"/>
      <c r="J185" s="260"/>
      <c r="K185" s="260"/>
      <c r="L185" s="335"/>
      <c r="M185" s="335"/>
      <c r="N185" s="335"/>
      <c r="O185" s="335"/>
      <c r="P185" s="335"/>
      <c r="Q185" s="335"/>
      <c r="R185" s="335"/>
      <c r="S185" s="335"/>
      <c r="T185" s="335"/>
      <c r="U185" s="335"/>
      <c r="V185" s="335"/>
      <c r="W185" s="335"/>
      <c r="X185" s="335"/>
      <c r="Y185" s="335"/>
      <c r="Z185" s="335"/>
    </row>
    <row r="186" ht="13.2" spans="1:26">
      <c r="A186" s="261"/>
      <c r="B186" s="260"/>
      <c r="C186" s="335"/>
      <c r="D186" s="335"/>
      <c r="E186" s="335"/>
      <c r="F186" s="265"/>
      <c r="G186" s="260"/>
      <c r="H186" s="260"/>
      <c r="I186" s="260"/>
      <c r="J186" s="260"/>
      <c r="K186" s="260"/>
      <c r="L186" s="335"/>
      <c r="M186" s="335"/>
      <c r="N186" s="335"/>
      <c r="O186" s="335"/>
      <c r="P186" s="335"/>
      <c r="Q186" s="335"/>
      <c r="R186" s="335"/>
      <c r="S186" s="335"/>
      <c r="T186" s="335"/>
      <c r="U186" s="335"/>
      <c r="V186" s="335"/>
      <c r="W186" s="335"/>
      <c r="X186" s="335"/>
      <c r="Y186" s="335"/>
      <c r="Z186" s="335"/>
    </row>
    <row r="187" ht="13.2" spans="1:26">
      <c r="A187" s="261"/>
      <c r="B187" s="260"/>
      <c r="C187" s="335"/>
      <c r="D187" s="335"/>
      <c r="E187" s="335"/>
      <c r="F187" s="265"/>
      <c r="G187" s="260"/>
      <c r="H187" s="260"/>
      <c r="I187" s="260"/>
      <c r="J187" s="260"/>
      <c r="K187" s="260"/>
      <c r="L187" s="335"/>
      <c r="M187" s="335"/>
      <c r="N187" s="335"/>
      <c r="O187" s="335"/>
      <c r="P187" s="335"/>
      <c r="Q187" s="335"/>
      <c r="R187" s="335"/>
      <c r="S187" s="335"/>
      <c r="T187" s="335"/>
      <c r="U187" s="335"/>
      <c r="V187" s="335"/>
      <c r="W187" s="335"/>
      <c r="X187" s="335"/>
      <c r="Y187" s="335"/>
      <c r="Z187" s="335"/>
    </row>
    <row r="188" ht="13.2" spans="1:26">
      <c r="A188" s="261"/>
      <c r="B188" s="260"/>
      <c r="C188" s="335"/>
      <c r="D188" s="335"/>
      <c r="E188" s="335"/>
      <c r="F188" s="265"/>
      <c r="G188" s="260"/>
      <c r="H188" s="260"/>
      <c r="I188" s="260"/>
      <c r="J188" s="260"/>
      <c r="K188" s="260"/>
      <c r="L188" s="335"/>
      <c r="M188" s="335"/>
      <c r="N188" s="335"/>
      <c r="O188" s="335"/>
      <c r="P188" s="335"/>
      <c r="Q188" s="335"/>
      <c r="R188" s="335"/>
      <c r="S188" s="335"/>
      <c r="T188" s="335"/>
      <c r="U188" s="335"/>
      <c r="V188" s="335"/>
      <c r="W188" s="335"/>
      <c r="X188" s="335"/>
      <c r="Y188" s="335"/>
      <c r="Z188" s="335"/>
    </row>
    <row r="189" ht="13.2" spans="1:26">
      <c r="A189" s="261"/>
      <c r="B189" s="260"/>
      <c r="C189" s="335"/>
      <c r="D189" s="335"/>
      <c r="E189" s="335"/>
      <c r="F189" s="265"/>
      <c r="G189" s="260"/>
      <c r="H189" s="260"/>
      <c r="I189" s="260"/>
      <c r="J189" s="260"/>
      <c r="K189" s="260"/>
      <c r="L189" s="335"/>
      <c r="M189" s="335"/>
      <c r="N189" s="335"/>
      <c r="O189" s="335"/>
      <c r="P189" s="335"/>
      <c r="Q189" s="335"/>
      <c r="R189" s="335"/>
      <c r="S189" s="335"/>
      <c r="T189" s="335"/>
      <c r="U189" s="335"/>
      <c r="V189" s="335"/>
      <c r="W189" s="335"/>
      <c r="X189" s="335"/>
      <c r="Y189" s="335"/>
      <c r="Z189" s="335"/>
    </row>
    <row r="190" ht="13.2" spans="1:26">
      <c r="A190" s="261"/>
      <c r="B190" s="260"/>
      <c r="C190" s="335"/>
      <c r="D190" s="335"/>
      <c r="E190" s="335"/>
      <c r="F190" s="265"/>
      <c r="G190" s="260"/>
      <c r="H190" s="260"/>
      <c r="I190" s="260"/>
      <c r="J190" s="260"/>
      <c r="K190" s="260"/>
      <c r="L190" s="335"/>
      <c r="M190" s="335"/>
      <c r="N190" s="335"/>
      <c r="O190" s="335"/>
      <c r="P190" s="335"/>
      <c r="Q190" s="335"/>
      <c r="R190" s="335"/>
      <c r="S190" s="335"/>
      <c r="T190" s="335"/>
      <c r="U190" s="335"/>
      <c r="V190" s="335"/>
      <c r="W190" s="335"/>
      <c r="X190" s="335"/>
      <c r="Y190" s="335"/>
      <c r="Z190" s="335"/>
    </row>
    <row r="191" ht="13.2" spans="1:26">
      <c r="A191" s="261"/>
      <c r="B191" s="260"/>
      <c r="C191" s="335"/>
      <c r="D191" s="335"/>
      <c r="E191" s="335"/>
      <c r="F191" s="265"/>
      <c r="G191" s="260"/>
      <c r="H191" s="260"/>
      <c r="I191" s="260"/>
      <c r="J191" s="260"/>
      <c r="K191" s="260"/>
      <c r="L191" s="335"/>
      <c r="M191" s="335"/>
      <c r="N191" s="335"/>
      <c r="O191" s="335"/>
      <c r="P191" s="335"/>
      <c r="Q191" s="335"/>
      <c r="R191" s="335"/>
      <c r="S191" s="335"/>
      <c r="T191" s="335"/>
      <c r="U191" s="335"/>
      <c r="V191" s="335"/>
      <c r="W191" s="335"/>
      <c r="X191" s="335"/>
      <c r="Y191" s="335"/>
      <c r="Z191" s="335"/>
    </row>
    <row r="192" ht="13.2" spans="1:26">
      <c r="A192" s="261"/>
      <c r="B192" s="260"/>
      <c r="C192" s="335"/>
      <c r="D192" s="335"/>
      <c r="E192" s="335"/>
      <c r="F192" s="265"/>
      <c r="G192" s="260"/>
      <c r="H192" s="260"/>
      <c r="I192" s="260"/>
      <c r="J192" s="260"/>
      <c r="K192" s="260"/>
      <c r="L192" s="335"/>
      <c r="M192" s="335"/>
      <c r="N192" s="335"/>
      <c r="O192" s="335"/>
      <c r="P192" s="335"/>
      <c r="Q192" s="335"/>
      <c r="R192" s="335"/>
      <c r="S192" s="335"/>
      <c r="T192" s="335"/>
      <c r="U192" s="335"/>
      <c r="V192" s="335"/>
      <c r="W192" s="335"/>
      <c r="X192" s="335"/>
      <c r="Y192" s="335"/>
      <c r="Z192" s="335"/>
    </row>
    <row r="193" ht="13.2" spans="1:26">
      <c r="A193" s="261"/>
      <c r="B193" s="260"/>
      <c r="C193" s="335"/>
      <c r="D193" s="335"/>
      <c r="E193" s="335"/>
      <c r="F193" s="265"/>
      <c r="G193" s="260"/>
      <c r="H193" s="260"/>
      <c r="I193" s="260"/>
      <c r="J193" s="260"/>
      <c r="K193" s="260"/>
      <c r="L193" s="335"/>
      <c r="M193" s="335"/>
      <c r="N193" s="335"/>
      <c r="O193" s="335"/>
      <c r="P193" s="335"/>
      <c r="Q193" s="335"/>
      <c r="R193" s="335"/>
      <c r="S193" s="335"/>
      <c r="T193" s="335"/>
      <c r="U193" s="335"/>
      <c r="V193" s="335"/>
      <c r="W193" s="335"/>
      <c r="X193" s="335"/>
      <c r="Y193" s="335"/>
      <c r="Z193" s="335"/>
    </row>
    <row r="194" ht="13.2" spans="1:26">
      <c r="A194" s="261"/>
      <c r="B194" s="260"/>
      <c r="C194" s="335"/>
      <c r="D194" s="335"/>
      <c r="E194" s="335"/>
      <c r="F194" s="265"/>
      <c r="G194" s="260"/>
      <c r="H194" s="260"/>
      <c r="I194" s="260"/>
      <c r="J194" s="260"/>
      <c r="K194" s="260"/>
      <c r="L194" s="335"/>
      <c r="M194" s="335"/>
      <c r="N194" s="335"/>
      <c r="O194" s="335"/>
      <c r="P194" s="335"/>
      <c r="Q194" s="335"/>
      <c r="R194" s="335"/>
      <c r="S194" s="335"/>
      <c r="T194" s="335"/>
      <c r="U194" s="335"/>
      <c r="V194" s="335"/>
      <c r="W194" s="335"/>
      <c r="X194" s="335"/>
      <c r="Y194" s="335"/>
      <c r="Z194" s="335"/>
    </row>
    <row r="195" ht="13.2" spans="1:26">
      <c r="A195" s="261"/>
      <c r="B195" s="260"/>
      <c r="C195" s="335"/>
      <c r="D195" s="335"/>
      <c r="E195" s="335"/>
      <c r="F195" s="265"/>
      <c r="G195" s="260"/>
      <c r="H195" s="260"/>
      <c r="I195" s="260"/>
      <c r="J195" s="260"/>
      <c r="K195" s="260"/>
      <c r="L195" s="335"/>
      <c r="M195" s="335"/>
      <c r="N195" s="335"/>
      <c r="O195" s="335"/>
      <c r="P195" s="335"/>
      <c r="Q195" s="335"/>
      <c r="R195" s="335"/>
      <c r="S195" s="335"/>
      <c r="T195" s="335"/>
      <c r="U195" s="335"/>
      <c r="V195" s="335"/>
      <c r="W195" s="335"/>
      <c r="X195" s="335"/>
      <c r="Y195" s="335"/>
      <c r="Z195" s="335"/>
    </row>
    <row r="196" ht="13.2" spans="1:26">
      <c r="A196" s="261"/>
      <c r="B196" s="260"/>
      <c r="C196" s="335"/>
      <c r="D196" s="335"/>
      <c r="E196" s="335"/>
      <c r="F196" s="265"/>
      <c r="G196" s="260"/>
      <c r="H196" s="260"/>
      <c r="I196" s="260"/>
      <c r="J196" s="260"/>
      <c r="K196" s="260"/>
      <c r="L196" s="335"/>
      <c r="M196" s="335"/>
      <c r="N196" s="335"/>
      <c r="O196" s="335"/>
      <c r="P196" s="335"/>
      <c r="Q196" s="335"/>
      <c r="R196" s="335"/>
      <c r="S196" s="335"/>
      <c r="T196" s="335"/>
      <c r="U196" s="335"/>
      <c r="V196" s="335"/>
      <c r="W196" s="335"/>
      <c r="X196" s="335"/>
      <c r="Y196" s="335"/>
      <c r="Z196" s="335"/>
    </row>
    <row r="197" ht="13.2" spans="1:26">
      <c r="A197" s="261"/>
      <c r="B197" s="260"/>
      <c r="C197" s="335"/>
      <c r="D197" s="335"/>
      <c r="E197" s="335"/>
      <c r="F197" s="265"/>
      <c r="G197" s="260"/>
      <c r="H197" s="260"/>
      <c r="I197" s="260"/>
      <c r="J197" s="260"/>
      <c r="K197" s="260"/>
      <c r="L197" s="335"/>
      <c r="M197" s="335"/>
      <c r="N197" s="335"/>
      <c r="O197" s="335"/>
      <c r="P197" s="335"/>
      <c r="Q197" s="335"/>
      <c r="R197" s="335"/>
      <c r="S197" s="335"/>
      <c r="T197" s="335"/>
      <c r="U197" s="335"/>
      <c r="V197" s="335"/>
      <c r="W197" s="335"/>
      <c r="X197" s="335"/>
      <c r="Y197" s="335"/>
      <c r="Z197" s="335"/>
    </row>
    <row r="198" ht="13.2" spans="1:26">
      <c r="A198" s="261"/>
      <c r="B198" s="260"/>
      <c r="C198" s="335"/>
      <c r="D198" s="335"/>
      <c r="E198" s="335"/>
      <c r="F198" s="265"/>
      <c r="G198" s="260"/>
      <c r="H198" s="260"/>
      <c r="I198" s="260"/>
      <c r="J198" s="260"/>
      <c r="K198" s="260"/>
      <c r="L198" s="335"/>
      <c r="M198" s="335"/>
      <c r="N198" s="335"/>
      <c r="O198" s="335"/>
      <c r="P198" s="335"/>
      <c r="Q198" s="335"/>
      <c r="R198" s="335"/>
      <c r="S198" s="335"/>
      <c r="T198" s="335"/>
      <c r="U198" s="335"/>
      <c r="V198" s="335"/>
      <c r="W198" s="335"/>
      <c r="X198" s="335"/>
      <c r="Y198" s="335"/>
      <c r="Z198" s="335"/>
    </row>
    <row r="199" ht="13.2" spans="1:26">
      <c r="A199" s="261"/>
      <c r="B199" s="260"/>
      <c r="C199" s="335"/>
      <c r="D199" s="335"/>
      <c r="E199" s="335"/>
      <c r="F199" s="265"/>
      <c r="G199" s="260"/>
      <c r="H199" s="260"/>
      <c r="I199" s="260"/>
      <c r="J199" s="260"/>
      <c r="K199" s="260"/>
      <c r="L199" s="335"/>
      <c r="M199" s="335"/>
      <c r="N199" s="335"/>
      <c r="O199" s="335"/>
      <c r="P199" s="335"/>
      <c r="Q199" s="335"/>
      <c r="R199" s="335"/>
      <c r="S199" s="335"/>
      <c r="T199" s="335"/>
      <c r="U199" s="335"/>
      <c r="V199" s="335"/>
      <c r="W199" s="335"/>
      <c r="X199" s="335"/>
      <c r="Y199" s="335"/>
      <c r="Z199" s="335"/>
    </row>
    <row r="200" ht="13.2" spans="1:26">
      <c r="A200" s="261"/>
      <c r="B200" s="260"/>
      <c r="C200" s="335"/>
      <c r="D200" s="335"/>
      <c r="E200" s="335"/>
      <c r="F200" s="265"/>
      <c r="G200" s="260"/>
      <c r="H200" s="260"/>
      <c r="I200" s="260"/>
      <c r="J200" s="260"/>
      <c r="K200" s="260"/>
      <c r="L200" s="335"/>
      <c r="M200" s="335"/>
      <c r="N200" s="335"/>
      <c r="O200" s="335"/>
      <c r="P200" s="335"/>
      <c r="Q200" s="335"/>
      <c r="R200" s="335"/>
      <c r="S200" s="335"/>
      <c r="T200" s="335"/>
      <c r="U200" s="335"/>
      <c r="V200" s="335"/>
      <c r="W200" s="335"/>
      <c r="X200" s="335"/>
      <c r="Y200" s="335"/>
      <c r="Z200" s="335"/>
    </row>
    <row r="201" ht="13.2" spans="1:26">
      <c r="A201" s="261"/>
      <c r="B201" s="260"/>
      <c r="C201" s="335"/>
      <c r="D201" s="335"/>
      <c r="E201" s="335"/>
      <c r="F201" s="265"/>
      <c r="G201" s="260"/>
      <c r="H201" s="260"/>
      <c r="I201" s="260"/>
      <c r="J201" s="260"/>
      <c r="K201" s="260"/>
      <c r="L201" s="335"/>
      <c r="M201" s="335"/>
      <c r="N201" s="335"/>
      <c r="O201" s="335"/>
      <c r="P201" s="335"/>
      <c r="Q201" s="335"/>
      <c r="R201" s="335"/>
      <c r="S201" s="335"/>
      <c r="T201" s="335"/>
      <c r="U201" s="335"/>
      <c r="V201" s="335"/>
      <c r="W201" s="335"/>
      <c r="X201" s="335"/>
      <c r="Y201" s="335"/>
      <c r="Z201" s="335"/>
    </row>
    <row r="202" ht="13.2" spans="1:26">
      <c r="A202" s="261"/>
      <c r="B202" s="260"/>
      <c r="C202" s="335"/>
      <c r="D202" s="335"/>
      <c r="E202" s="335"/>
      <c r="F202" s="265"/>
      <c r="G202" s="260"/>
      <c r="H202" s="260"/>
      <c r="I202" s="260"/>
      <c r="J202" s="260"/>
      <c r="K202" s="260"/>
      <c r="L202" s="335"/>
      <c r="M202" s="335"/>
      <c r="N202" s="335"/>
      <c r="O202" s="335"/>
      <c r="P202" s="335"/>
      <c r="Q202" s="335"/>
      <c r="R202" s="335"/>
      <c r="S202" s="335"/>
      <c r="T202" s="335"/>
      <c r="U202" s="335"/>
      <c r="V202" s="335"/>
      <c r="W202" s="335"/>
      <c r="X202" s="335"/>
      <c r="Y202" s="335"/>
      <c r="Z202" s="335"/>
    </row>
    <row r="203" ht="13.2" spans="1:26">
      <c r="A203" s="261"/>
      <c r="B203" s="260"/>
      <c r="C203" s="335"/>
      <c r="D203" s="335"/>
      <c r="E203" s="335"/>
      <c r="F203" s="265"/>
      <c r="G203" s="260"/>
      <c r="H203" s="260"/>
      <c r="I203" s="260"/>
      <c r="J203" s="260"/>
      <c r="K203" s="260"/>
      <c r="L203" s="335"/>
      <c r="M203" s="335"/>
      <c r="N203" s="335"/>
      <c r="O203" s="335"/>
      <c r="P203" s="335"/>
      <c r="Q203" s="335"/>
      <c r="R203" s="335"/>
      <c r="S203" s="335"/>
      <c r="T203" s="335"/>
      <c r="U203" s="335"/>
      <c r="V203" s="335"/>
      <c r="W203" s="335"/>
      <c r="X203" s="335"/>
      <c r="Y203" s="335"/>
      <c r="Z203" s="335"/>
    </row>
    <row r="204" ht="13.2" spans="1:26">
      <c r="A204" s="261"/>
      <c r="B204" s="260"/>
      <c r="C204" s="335"/>
      <c r="D204" s="335"/>
      <c r="E204" s="335"/>
      <c r="F204" s="265"/>
      <c r="G204" s="260"/>
      <c r="H204" s="260"/>
      <c r="I204" s="260"/>
      <c r="J204" s="260"/>
      <c r="K204" s="260"/>
      <c r="L204" s="335"/>
      <c r="M204" s="335"/>
      <c r="N204" s="335"/>
      <c r="O204" s="335"/>
      <c r="P204" s="335"/>
      <c r="Q204" s="335"/>
      <c r="R204" s="335"/>
      <c r="S204" s="335"/>
      <c r="T204" s="335"/>
      <c r="U204" s="335"/>
      <c r="V204" s="335"/>
      <c r="W204" s="335"/>
      <c r="X204" s="335"/>
      <c r="Y204" s="335"/>
      <c r="Z204" s="335"/>
    </row>
    <row r="205" ht="13.2" spans="1:26">
      <c r="A205" s="261"/>
      <c r="B205" s="260"/>
      <c r="C205" s="335"/>
      <c r="D205" s="335"/>
      <c r="E205" s="335"/>
      <c r="F205" s="265"/>
      <c r="G205" s="260"/>
      <c r="H205" s="260"/>
      <c r="I205" s="260"/>
      <c r="J205" s="260"/>
      <c r="K205" s="260"/>
      <c r="L205" s="335"/>
      <c r="M205" s="335"/>
      <c r="N205" s="335"/>
      <c r="O205" s="335"/>
      <c r="P205" s="335"/>
      <c r="Q205" s="335"/>
      <c r="R205" s="335"/>
      <c r="S205" s="335"/>
      <c r="T205" s="335"/>
      <c r="U205" s="335"/>
      <c r="V205" s="335"/>
      <c r="W205" s="335"/>
      <c r="X205" s="335"/>
      <c r="Y205" s="335"/>
      <c r="Z205" s="335"/>
    </row>
    <row r="206" ht="13.2" spans="1:26">
      <c r="A206" s="261"/>
      <c r="B206" s="260"/>
      <c r="C206" s="335"/>
      <c r="D206" s="335"/>
      <c r="E206" s="335"/>
      <c r="F206" s="265"/>
      <c r="G206" s="260"/>
      <c r="H206" s="260"/>
      <c r="I206" s="260"/>
      <c r="J206" s="260"/>
      <c r="K206" s="260"/>
      <c r="L206" s="335"/>
      <c r="M206" s="335"/>
      <c r="N206" s="335"/>
      <c r="O206" s="335"/>
      <c r="P206" s="335"/>
      <c r="Q206" s="335"/>
      <c r="R206" s="335"/>
      <c r="S206" s="335"/>
      <c r="T206" s="335"/>
      <c r="U206" s="335"/>
      <c r="V206" s="335"/>
      <c r="W206" s="335"/>
      <c r="X206" s="335"/>
      <c r="Y206" s="335"/>
      <c r="Z206" s="335"/>
    </row>
    <row r="207" ht="13.2" spans="1:26">
      <c r="A207" s="261"/>
      <c r="B207" s="260"/>
      <c r="C207" s="335"/>
      <c r="D207" s="335"/>
      <c r="E207" s="335"/>
      <c r="F207" s="265"/>
      <c r="G207" s="260"/>
      <c r="H207" s="260"/>
      <c r="I207" s="260"/>
      <c r="J207" s="260"/>
      <c r="K207" s="260"/>
      <c r="L207" s="335"/>
      <c r="M207" s="335"/>
      <c r="N207" s="335"/>
      <c r="O207" s="335"/>
      <c r="P207" s="335"/>
      <c r="Q207" s="335"/>
      <c r="R207" s="335"/>
      <c r="S207" s="335"/>
      <c r="T207" s="335"/>
      <c r="U207" s="335"/>
      <c r="V207" s="335"/>
      <c r="W207" s="335"/>
      <c r="X207" s="335"/>
      <c r="Y207" s="335"/>
      <c r="Z207" s="335"/>
    </row>
    <row r="208" ht="13.2" spans="1:26">
      <c r="A208" s="261"/>
      <c r="B208" s="260"/>
      <c r="C208" s="335"/>
      <c r="D208" s="335"/>
      <c r="E208" s="335"/>
      <c r="F208" s="265"/>
      <c r="G208" s="260"/>
      <c r="H208" s="260"/>
      <c r="I208" s="260"/>
      <c r="J208" s="260"/>
      <c r="K208" s="260"/>
      <c r="L208" s="335"/>
      <c r="M208" s="335"/>
      <c r="N208" s="335"/>
      <c r="O208" s="335"/>
      <c r="P208" s="335"/>
      <c r="Q208" s="335"/>
      <c r="R208" s="335"/>
      <c r="S208" s="335"/>
      <c r="T208" s="335"/>
      <c r="U208" s="335"/>
      <c r="V208" s="335"/>
      <c r="W208" s="335"/>
      <c r="X208" s="335"/>
      <c r="Y208" s="335"/>
      <c r="Z208" s="335"/>
    </row>
    <row r="209" ht="13.2" spans="1:26">
      <c r="A209" s="261"/>
      <c r="B209" s="260"/>
      <c r="C209" s="335"/>
      <c r="D209" s="335"/>
      <c r="E209" s="335"/>
      <c r="F209" s="265"/>
      <c r="G209" s="260"/>
      <c r="H209" s="260"/>
      <c r="I209" s="260"/>
      <c r="J209" s="260"/>
      <c r="K209" s="260"/>
      <c r="L209" s="335"/>
      <c r="M209" s="335"/>
      <c r="N209" s="335"/>
      <c r="O209" s="335"/>
      <c r="P209" s="335"/>
      <c r="Q209" s="335"/>
      <c r="R209" s="335"/>
      <c r="S209" s="335"/>
      <c r="T209" s="335"/>
      <c r="U209" s="335"/>
      <c r="V209" s="335"/>
      <c r="W209" s="335"/>
      <c r="X209" s="335"/>
      <c r="Y209" s="335"/>
      <c r="Z209" s="335"/>
    </row>
    <row r="210" ht="13.2" spans="1:26">
      <c r="A210" s="261"/>
      <c r="B210" s="260"/>
      <c r="C210" s="335"/>
      <c r="D210" s="335"/>
      <c r="E210" s="335"/>
      <c r="F210" s="265"/>
      <c r="G210" s="260"/>
      <c r="H210" s="260"/>
      <c r="I210" s="260"/>
      <c r="J210" s="260"/>
      <c r="K210" s="260"/>
      <c r="L210" s="335"/>
      <c r="M210" s="335"/>
      <c r="N210" s="335"/>
      <c r="O210" s="335"/>
      <c r="P210" s="335"/>
      <c r="Q210" s="335"/>
      <c r="R210" s="335"/>
      <c r="S210" s="335"/>
      <c r="T210" s="335"/>
      <c r="U210" s="335"/>
      <c r="V210" s="335"/>
      <c r="W210" s="335"/>
      <c r="X210" s="335"/>
      <c r="Y210" s="335"/>
      <c r="Z210" s="335"/>
    </row>
    <row r="211" ht="13.2" spans="1:26">
      <c r="A211" s="261"/>
      <c r="B211" s="260"/>
      <c r="C211" s="335"/>
      <c r="D211" s="335"/>
      <c r="E211" s="335"/>
      <c r="F211" s="265"/>
      <c r="G211" s="260"/>
      <c r="H211" s="260"/>
      <c r="I211" s="260"/>
      <c r="J211" s="260"/>
      <c r="K211" s="260"/>
      <c r="L211" s="335"/>
      <c r="M211" s="335"/>
      <c r="N211" s="335"/>
      <c r="O211" s="335"/>
      <c r="P211" s="335"/>
      <c r="Q211" s="335"/>
      <c r="R211" s="335"/>
      <c r="S211" s="335"/>
      <c r="T211" s="335"/>
      <c r="U211" s="335"/>
      <c r="V211" s="335"/>
      <c r="W211" s="335"/>
      <c r="X211" s="335"/>
      <c r="Y211" s="335"/>
      <c r="Z211" s="335"/>
    </row>
    <row r="212" ht="13.2" spans="1:26">
      <c r="A212" s="261"/>
      <c r="B212" s="260"/>
      <c r="C212" s="335"/>
      <c r="D212" s="335"/>
      <c r="E212" s="335"/>
      <c r="F212" s="265"/>
      <c r="G212" s="260"/>
      <c r="H212" s="260"/>
      <c r="I212" s="260"/>
      <c r="J212" s="260"/>
      <c r="K212" s="260"/>
      <c r="L212" s="335"/>
      <c r="M212" s="335"/>
      <c r="N212" s="335"/>
      <c r="O212" s="335"/>
      <c r="P212" s="335"/>
      <c r="Q212" s="335"/>
      <c r="R212" s="335"/>
      <c r="S212" s="335"/>
      <c r="T212" s="335"/>
      <c r="U212" s="335"/>
      <c r="V212" s="335"/>
      <c r="W212" s="335"/>
      <c r="X212" s="335"/>
      <c r="Y212" s="335"/>
      <c r="Z212" s="335"/>
    </row>
    <row r="213" ht="13.2" spans="1:26">
      <c r="A213" s="261"/>
      <c r="B213" s="260"/>
      <c r="C213" s="335"/>
      <c r="D213" s="335"/>
      <c r="E213" s="335"/>
      <c r="F213" s="265"/>
      <c r="G213" s="260"/>
      <c r="H213" s="260"/>
      <c r="I213" s="260"/>
      <c r="J213" s="260"/>
      <c r="K213" s="260"/>
      <c r="L213" s="335"/>
      <c r="M213" s="335"/>
      <c r="N213" s="335"/>
      <c r="O213" s="335"/>
      <c r="P213" s="335"/>
      <c r="Q213" s="335"/>
      <c r="R213" s="335"/>
      <c r="S213" s="335"/>
      <c r="T213" s="335"/>
      <c r="U213" s="335"/>
      <c r="V213" s="335"/>
      <c r="W213" s="335"/>
      <c r="X213" s="335"/>
      <c r="Y213" s="335"/>
      <c r="Z213" s="335"/>
    </row>
    <row r="214" ht="13.2" spans="1:26">
      <c r="A214" s="261"/>
      <c r="B214" s="260"/>
      <c r="C214" s="335"/>
      <c r="D214" s="335"/>
      <c r="E214" s="335"/>
      <c r="F214" s="265"/>
      <c r="G214" s="260"/>
      <c r="H214" s="260"/>
      <c r="I214" s="260"/>
      <c r="J214" s="260"/>
      <c r="K214" s="260"/>
      <c r="L214" s="335"/>
      <c r="M214" s="335"/>
      <c r="N214" s="335"/>
      <c r="O214" s="335"/>
      <c r="P214" s="335"/>
      <c r="Q214" s="335"/>
      <c r="R214" s="335"/>
      <c r="S214" s="335"/>
      <c r="T214" s="335"/>
      <c r="U214" s="335"/>
      <c r="V214" s="335"/>
      <c r="W214" s="335"/>
      <c r="X214" s="335"/>
      <c r="Y214" s="335"/>
      <c r="Z214" s="335"/>
    </row>
    <row r="215" ht="13.2" spans="1:26">
      <c r="A215" s="261"/>
      <c r="B215" s="260"/>
      <c r="C215" s="335"/>
      <c r="D215" s="335"/>
      <c r="E215" s="335"/>
      <c r="F215" s="265"/>
      <c r="G215" s="260"/>
      <c r="H215" s="260"/>
      <c r="I215" s="260"/>
      <c r="J215" s="260"/>
      <c r="K215" s="260"/>
      <c r="L215" s="335"/>
      <c r="M215" s="335"/>
      <c r="N215" s="335"/>
      <c r="O215" s="335"/>
      <c r="P215" s="335"/>
      <c r="Q215" s="335"/>
      <c r="R215" s="335"/>
      <c r="S215" s="335"/>
      <c r="T215" s="335"/>
      <c r="U215" s="335"/>
      <c r="V215" s="335"/>
      <c r="W215" s="335"/>
      <c r="X215" s="335"/>
      <c r="Y215" s="335"/>
      <c r="Z215" s="335"/>
    </row>
    <row r="216" ht="13.2" spans="1:26">
      <c r="A216" s="261"/>
      <c r="B216" s="260"/>
      <c r="C216" s="335"/>
      <c r="D216" s="335"/>
      <c r="E216" s="335"/>
      <c r="F216" s="265"/>
      <c r="G216" s="260"/>
      <c r="H216" s="260"/>
      <c r="I216" s="260"/>
      <c r="J216" s="260"/>
      <c r="K216" s="260"/>
      <c r="L216" s="335"/>
      <c r="M216" s="335"/>
      <c r="N216" s="335"/>
      <c r="O216" s="335"/>
      <c r="P216" s="335"/>
      <c r="Q216" s="335"/>
      <c r="R216" s="335"/>
      <c r="S216" s="335"/>
      <c r="T216" s="335"/>
      <c r="U216" s="335"/>
      <c r="V216" s="335"/>
      <c r="W216" s="335"/>
      <c r="X216" s="335"/>
      <c r="Y216" s="335"/>
      <c r="Z216" s="335"/>
    </row>
    <row r="217" ht="13.2" spans="1:26">
      <c r="A217" s="261"/>
      <c r="B217" s="260"/>
      <c r="C217" s="335"/>
      <c r="D217" s="335"/>
      <c r="E217" s="335"/>
      <c r="F217" s="265"/>
      <c r="G217" s="260"/>
      <c r="H217" s="260"/>
      <c r="I217" s="260"/>
      <c r="J217" s="260"/>
      <c r="K217" s="260"/>
      <c r="L217" s="335"/>
      <c r="M217" s="335"/>
      <c r="N217" s="335"/>
      <c r="O217" s="335"/>
      <c r="P217" s="335"/>
      <c r="Q217" s="335"/>
      <c r="R217" s="335"/>
      <c r="S217" s="335"/>
      <c r="T217" s="335"/>
      <c r="U217" s="335"/>
      <c r="V217" s="335"/>
      <c r="W217" s="335"/>
      <c r="X217" s="335"/>
      <c r="Y217" s="335"/>
      <c r="Z217" s="335"/>
    </row>
    <row r="218" ht="13.2" spans="1:26">
      <c r="A218" s="261"/>
      <c r="B218" s="260"/>
      <c r="C218" s="335"/>
      <c r="D218" s="335"/>
      <c r="E218" s="335"/>
      <c r="F218" s="265"/>
      <c r="G218" s="260"/>
      <c r="H218" s="260"/>
      <c r="I218" s="260"/>
      <c r="J218" s="260"/>
      <c r="K218" s="260"/>
      <c r="L218" s="335"/>
      <c r="M218" s="335"/>
      <c r="N218" s="335"/>
      <c r="O218" s="335"/>
      <c r="P218" s="335"/>
      <c r="Q218" s="335"/>
      <c r="R218" s="335"/>
      <c r="S218" s="335"/>
      <c r="T218" s="335"/>
      <c r="U218" s="335"/>
      <c r="V218" s="335"/>
      <c r="W218" s="335"/>
      <c r="X218" s="335"/>
      <c r="Y218" s="335"/>
      <c r="Z218" s="335"/>
    </row>
    <row r="219" ht="13.2" spans="1:26">
      <c r="A219" s="261"/>
      <c r="B219" s="260"/>
      <c r="C219" s="335"/>
      <c r="D219" s="335"/>
      <c r="E219" s="335"/>
      <c r="F219" s="265"/>
      <c r="G219" s="260"/>
      <c r="H219" s="260"/>
      <c r="I219" s="260"/>
      <c r="J219" s="260"/>
      <c r="K219" s="260"/>
      <c r="L219" s="335"/>
      <c r="M219" s="335"/>
      <c r="N219" s="335"/>
      <c r="O219" s="335"/>
      <c r="P219" s="335"/>
      <c r="Q219" s="335"/>
      <c r="R219" s="335"/>
      <c r="S219" s="335"/>
      <c r="T219" s="335"/>
      <c r="U219" s="335"/>
      <c r="V219" s="335"/>
      <c r="W219" s="335"/>
      <c r="X219" s="335"/>
      <c r="Y219" s="335"/>
      <c r="Z219" s="335"/>
    </row>
    <row r="220" ht="13.2" spans="1:26">
      <c r="A220" s="261"/>
      <c r="B220" s="260"/>
      <c r="C220" s="335"/>
      <c r="D220" s="335"/>
      <c r="E220" s="335"/>
      <c r="F220" s="265"/>
      <c r="G220" s="260"/>
      <c r="H220" s="260"/>
      <c r="I220" s="260"/>
      <c r="J220" s="260"/>
      <c r="K220" s="260"/>
      <c r="L220" s="335"/>
      <c r="M220" s="335"/>
      <c r="N220" s="335"/>
      <c r="O220" s="335"/>
      <c r="P220" s="335"/>
      <c r="Q220" s="335"/>
      <c r="R220" s="335"/>
      <c r="S220" s="335"/>
      <c r="T220" s="335"/>
      <c r="U220" s="335"/>
      <c r="V220" s="335"/>
      <c r="W220" s="335"/>
      <c r="X220" s="335"/>
      <c r="Y220" s="335"/>
      <c r="Z220" s="335"/>
    </row>
    <row r="221" ht="13.2" spans="1:26">
      <c r="A221" s="261"/>
      <c r="B221" s="260"/>
      <c r="C221" s="335"/>
      <c r="D221" s="335"/>
      <c r="E221" s="335"/>
      <c r="F221" s="265"/>
      <c r="G221" s="260"/>
      <c r="H221" s="260"/>
      <c r="I221" s="260"/>
      <c r="J221" s="260"/>
      <c r="K221" s="260"/>
      <c r="L221" s="335"/>
      <c r="M221" s="335"/>
      <c r="N221" s="335"/>
      <c r="O221" s="335"/>
      <c r="P221" s="335"/>
      <c r="Q221" s="335"/>
      <c r="R221" s="335"/>
      <c r="S221" s="335"/>
      <c r="T221" s="335"/>
      <c r="U221" s="335"/>
      <c r="V221" s="335"/>
      <c r="W221" s="335"/>
      <c r="X221" s="335"/>
      <c r="Y221" s="335"/>
      <c r="Z221" s="335"/>
    </row>
    <row r="222" ht="13.2" spans="1:26">
      <c r="A222" s="261"/>
      <c r="B222" s="260"/>
      <c r="C222" s="335"/>
      <c r="D222" s="335"/>
      <c r="E222" s="335"/>
      <c r="F222" s="265"/>
      <c r="G222" s="260"/>
      <c r="H222" s="260"/>
      <c r="I222" s="260"/>
      <c r="J222" s="260"/>
      <c r="K222" s="260"/>
      <c r="L222" s="335"/>
      <c r="M222" s="335"/>
      <c r="N222" s="335"/>
      <c r="O222" s="335"/>
      <c r="P222" s="335"/>
      <c r="Q222" s="335"/>
      <c r="R222" s="335"/>
      <c r="S222" s="335"/>
      <c r="T222" s="335"/>
      <c r="U222" s="335"/>
      <c r="V222" s="335"/>
      <c r="W222" s="335"/>
      <c r="X222" s="335"/>
      <c r="Y222" s="335"/>
      <c r="Z222" s="335"/>
    </row>
    <row r="223" ht="13.2" spans="1:26">
      <c r="A223" s="261"/>
      <c r="B223" s="260"/>
      <c r="C223" s="335"/>
      <c r="D223" s="335"/>
      <c r="E223" s="335"/>
      <c r="F223" s="265"/>
      <c r="G223" s="260"/>
      <c r="H223" s="260"/>
      <c r="I223" s="260"/>
      <c r="J223" s="260"/>
      <c r="K223" s="260"/>
      <c r="L223" s="335"/>
      <c r="M223" s="335"/>
      <c r="N223" s="335"/>
      <c r="O223" s="335"/>
      <c r="P223" s="335"/>
      <c r="Q223" s="335"/>
      <c r="R223" s="335"/>
      <c r="S223" s="335"/>
      <c r="T223" s="335"/>
      <c r="U223" s="335"/>
      <c r="V223" s="335"/>
      <c r="W223" s="335"/>
      <c r="X223" s="335"/>
      <c r="Y223" s="335"/>
      <c r="Z223" s="335"/>
    </row>
    <row r="224" ht="13.2" spans="1:26">
      <c r="A224" s="261"/>
      <c r="B224" s="260"/>
      <c r="C224" s="335"/>
      <c r="D224" s="335"/>
      <c r="E224" s="335"/>
      <c r="F224" s="265"/>
      <c r="G224" s="260"/>
      <c r="H224" s="260"/>
      <c r="I224" s="260"/>
      <c r="J224" s="260"/>
      <c r="K224" s="260"/>
      <c r="L224" s="335"/>
      <c r="M224" s="335"/>
      <c r="N224" s="335"/>
      <c r="O224" s="335"/>
      <c r="P224" s="335"/>
      <c r="Q224" s="335"/>
      <c r="R224" s="335"/>
      <c r="S224" s="335"/>
      <c r="T224" s="335"/>
      <c r="U224" s="335"/>
      <c r="V224" s="335"/>
      <c r="W224" s="335"/>
      <c r="X224" s="335"/>
      <c r="Y224" s="335"/>
      <c r="Z224" s="335"/>
    </row>
    <row r="225" ht="13.2" spans="1:26">
      <c r="A225" s="261"/>
      <c r="B225" s="260"/>
      <c r="C225" s="335"/>
      <c r="D225" s="335"/>
      <c r="E225" s="335"/>
      <c r="F225" s="265"/>
      <c r="G225" s="260"/>
      <c r="H225" s="260"/>
      <c r="I225" s="260"/>
      <c r="J225" s="260"/>
      <c r="K225" s="260"/>
      <c r="L225" s="335"/>
      <c r="M225" s="335"/>
      <c r="N225" s="335"/>
      <c r="O225" s="335"/>
      <c r="P225" s="335"/>
      <c r="Q225" s="335"/>
      <c r="R225" s="335"/>
      <c r="S225" s="335"/>
      <c r="T225" s="335"/>
      <c r="U225" s="335"/>
      <c r="V225" s="335"/>
      <c r="W225" s="335"/>
      <c r="X225" s="335"/>
      <c r="Y225" s="335"/>
      <c r="Z225" s="335"/>
    </row>
    <row r="226" ht="13.2" spans="1:26">
      <c r="A226" s="261"/>
      <c r="B226" s="260"/>
      <c r="C226" s="335"/>
      <c r="D226" s="335"/>
      <c r="E226" s="335"/>
      <c r="F226" s="265"/>
      <c r="G226" s="260"/>
      <c r="H226" s="260"/>
      <c r="I226" s="260"/>
      <c r="J226" s="260"/>
      <c r="K226" s="260"/>
      <c r="L226" s="335"/>
      <c r="M226" s="335"/>
      <c r="N226" s="335"/>
      <c r="O226" s="335"/>
      <c r="P226" s="335"/>
      <c r="Q226" s="335"/>
      <c r="R226" s="335"/>
      <c r="S226" s="335"/>
      <c r="T226" s="335"/>
      <c r="U226" s="335"/>
      <c r="V226" s="335"/>
      <c r="W226" s="335"/>
      <c r="X226" s="335"/>
      <c r="Y226" s="335"/>
      <c r="Z226" s="335"/>
    </row>
    <row r="227" ht="13.2" spans="1:26">
      <c r="A227" s="261"/>
      <c r="B227" s="260"/>
      <c r="C227" s="335"/>
      <c r="D227" s="335"/>
      <c r="E227" s="335"/>
      <c r="F227" s="265"/>
      <c r="G227" s="260"/>
      <c r="H227" s="260"/>
      <c r="I227" s="260"/>
      <c r="J227" s="260"/>
      <c r="K227" s="260"/>
      <c r="L227" s="335"/>
      <c r="M227" s="335"/>
      <c r="N227" s="335"/>
      <c r="O227" s="335"/>
      <c r="P227" s="335"/>
      <c r="Q227" s="335"/>
      <c r="R227" s="335"/>
      <c r="S227" s="335"/>
      <c r="T227" s="335"/>
      <c r="U227" s="335"/>
      <c r="V227" s="335"/>
      <c r="W227" s="335"/>
      <c r="X227" s="335"/>
      <c r="Y227" s="335"/>
      <c r="Z227" s="335"/>
    </row>
    <row r="228" ht="13.2" spans="1:26">
      <c r="A228" s="261"/>
      <c r="B228" s="260"/>
      <c r="C228" s="335"/>
      <c r="D228" s="335"/>
      <c r="E228" s="335"/>
      <c r="F228" s="265"/>
      <c r="G228" s="260"/>
      <c r="H228" s="260"/>
      <c r="I228" s="260"/>
      <c r="J228" s="260"/>
      <c r="K228" s="260"/>
      <c r="L228" s="335"/>
      <c r="M228" s="335"/>
      <c r="N228" s="335"/>
      <c r="O228" s="335"/>
      <c r="P228" s="335"/>
      <c r="Q228" s="335"/>
      <c r="R228" s="335"/>
      <c r="S228" s="335"/>
      <c r="T228" s="335"/>
      <c r="U228" s="335"/>
      <c r="V228" s="335"/>
      <c r="W228" s="335"/>
      <c r="X228" s="335"/>
      <c r="Y228" s="335"/>
      <c r="Z228" s="335"/>
    </row>
    <row r="229" ht="13.2" spans="1:26">
      <c r="A229" s="261"/>
      <c r="B229" s="260"/>
      <c r="C229" s="335"/>
      <c r="D229" s="335"/>
      <c r="E229" s="335"/>
      <c r="F229" s="265"/>
      <c r="G229" s="260"/>
      <c r="H229" s="260"/>
      <c r="I229" s="260"/>
      <c r="J229" s="260"/>
      <c r="K229" s="260"/>
      <c r="L229" s="335"/>
      <c r="M229" s="335"/>
      <c r="N229" s="335"/>
      <c r="O229" s="335"/>
      <c r="P229" s="335"/>
      <c r="Q229" s="335"/>
      <c r="R229" s="335"/>
      <c r="S229" s="335"/>
      <c r="T229" s="335"/>
      <c r="U229" s="335"/>
      <c r="V229" s="335"/>
      <c r="W229" s="335"/>
      <c r="X229" s="335"/>
      <c r="Y229" s="335"/>
      <c r="Z229" s="335"/>
    </row>
    <row r="230" ht="13.2" spans="1:26">
      <c r="A230" s="261"/>
      <c r="B230" s="260"/>
      <c r="C230" s="335"/>
      <c r="D230" s="335"/>
      <c r="E230" s="335"/>
      <c r="F230" s="265"/>
      <c r="G230" s="260"/>
      <c r="H230" s="260"/>
      <c r="I230" s="260"/>
      <c r="J230" s="260"/>
      <c r="K230" s="260"/>
      <c r="L230" s="335"/>
      <c r="M230" s="335"/>
      <c r="N230" s="335"/>
      <c r="O230" s="335"/>
      <c r="P230" s="335"/>
      <c r="Q230" s="335"/>
      <c r="R230" s="335"/>
      <c r="S230" s="335"/>
      <c r="T230" s="335"/>
      <c r="U230" s="335"/>
      <c r="V230" s="335"/>
      <c r="W230" s="335"/>
      <c r="X230" s="335"/>
      <c r="Y230" s="335"/>
      <c r="Z230" s="335"/>
    </row>
    <row r="231" ht="13.2" spans="1:26">
      <c r="A231" s="261"/>
      <c r="B231" s="260"/>
      <c r="C231" s="335"/>
      <c r="D231" s="335"/>
      <c r="E231" s="335"/>
      <c r="F231" s="265"/>
      <c r="G231" s="260"/>
      <c r="H231" s="260"/>
      <c r="I231" s="260"/>
      <c r="J231" s="260"/>
      <c r="K231" s="260"/>
      <c r="L231" s="335"/>
      <c r="M231" s="335"/>
      <c r="N231" s="335"/>
      <c r="O231" s="335"/>
      <c r="P231" s="335"/>
      <c r="Q231" s="335"/>
      <c r="R231" s="335"/>
      <c r="S231" s="335"/>
      <c r="T231" s="335"/>
      <c r="U231" s="335"/>
      <c r="V231" s="335"/>
      <c r="W231" s="335"/>
      <c r="X231" s="335"/>
      <c r="Y231" s="335"/>
      <c r="Z231" s="335"/>
    </row>
    <row r="232" ht="13.2" spans="1:26">
      <c r="A232" s="261"/>
      <c r="B232" s="260"/>
      <c r="C232" s="335"/>
      <c r="D232" s="335"/>
      <c r="E232" s="335"/>
      <c r="F232" s="265"/>
      <c r="G232" s="260"/>
      <c r="H232" s="260"/>
      <c r="I232" s="260"/>
      <c r="J232" s="260"/>
      <c r="K232" s="260"/>
      <c r="L232" s="335"/>
      <c r="M232" s="335"/>
      <c r="N232" s="335"/>
      <c r="O232" s="335"/>
      <c r="P232" s="335"/>
      <c r="Q232" s="335"/>
      <c r="R232" s="335"/>
      <c r="S232" s="335"/>
      <c r="T232" s="335"/>
      <c r="U232" s="335"/>
      <c r="V232" s="335"/>
      <c r="W232" s="335"/>
      <c r="X232" s="335"/>
      <c r="Y232" s="335"/>
      <c r="Z232" s="335"/>
    </row>
    <row r="233" ht="13.2" spans="1:26">
      <c r="A233" s="261"/>
      <c r="B233" s="260"/>
      <c r="C233" s="335"/>
      <c r="D233" s="335"/>
      <c r="E233" s="335"/>
      <c r="F233" s="265"/>
      <c r="G233" s="260"/>
      <c r="H233" s="260"/>
      <c r="I233" s="260"/>
      <c r="J233" s="260"/>
      <c r="K233" s="260"/>
      <c r="L233" s="335"/>
      <c r="M233" s="335"/>
      <c r="N233" s="335"/>
      <c r="O233" s="335"/>
      <c r="P233" s="335"/>
      <c r="Q233" s="335"/>
      <c r="R233" s="335"/>
      <c r="S233" s="335"/>
      <c r="T233" s="335"/>
      <c r="U233" s="335"/>
      <c r="V233" s="335"/>
      <c r="W233" s="335"/>
      <c r="X233" s="335"/>
      <c r="Y233" s="335"/>
      <c r="Z233" s="335"/>
    </row>
    <row r="234" ht="13.2" spans="1:26">
      <c r="A234" s="261"/>
      <c r="B234" s="260"/>
      <c r="C234" s="335"/>
      <c r="D234" s="335"/>
      <c r="E234" s="335"/>
      <c r="F234" s="265"/>
      <c r="G234" s="260"/>
      <c r="H234" s="260"/>
      <c r="I234" s="260"/>
      <c r="J234" s="260"/>
      <c r="K234" s="260"/>
      <c r="L234" s="335"/>
      <c r="M234" s="335"/>
      <c r="N234" s="335"/>
      <c r="O234" s="335"/>
      <c r="P234" s="335"/>
      <c r="Q234" s="335"/>
      <c r="R234" s="335"/>
      <c r="S234" s="335"/>
      <c r="T234" s="335"/>
      <c r="U234" s="335"/>
      <c r="V234" s="335"/>
      <c r="W234" s="335"/>
      <c r="X234" s="335"/>
      <c r="Y234" s="335"/>
      <c r="Z234" s="335"/>
    </row>
    <row r="235" ht="13.2" spans="1:26">
      <c r="A235" s="261"/>
      <c r="B235" s="260"/>
      <c r="C235" s="335"/>
      <c r="D235" s="335"/>
      <c r="E235" s="335"/>
      <c r="F235" s="265"/>
      <c r="G235" s="260"/>
      <c r="H235" s="260"/>
      <c r="I235" s="260"/>
      <c r="J235" s="260"/>
      <c r="K235" s="260"/>
      <c r="L235" s="335"/>
      <c r="M235" s="335"/>
      <c r="N235" s="335"/>
      <c r="O235" s="335"/>
      <c r="P235" s="335"/>
      <c r="Q235" s="335"/>
      <c r="R235" s="335"/>
      <c r="S235" s="335"/>
      <c r="T235" s="335"/>
      <c r="U235" s="335"/>
      <c r="V235" s="335"/>
      <c r="W235" s="335"/>
      <c r="X235" s="335"/>
      <c r="Y235" s="335"/>
      <c r="Z235" s="335"/>
    </row>
    <row r="236" ht="13.2" spans="1:26">
      <c r="A236" s="261"/>
      <c r="B236" s="260"/>
      <c r="C236" s="335"/>
      <c r="D236" s="335"/>
      <c r="E236" s="335"/>
      <c r="F236" s="265"/>
      <c r="G236" s="260"/>
      <c r="H236" s="260"/>
      <c r="I236" s="260"/>
      <c r="J236" s="260"/>
      <c r="K236" s="260"/>
      <c r="L236" s="335"/>
      <c r="M236" s="335"/>
      <c r="N236" s="335"/>
      <c r="O236" s="335"/>
      <c r="P236" s="335"/>
      <c r="Q236" s="335"/>
      <c r="R236" s="335"/>
      <c r="S236" s="335"/>
      <c r="T236" s="335"/>
      <c r="U236" s="335"/>
      <c r="V236" s="335"/>
      <c r="W236" s="335"/>
      <c r="X236" s="335"/>
      <c r="Y236" s="335"/>
      <c r="Z236" s="335"/>
    </row>
    <row r="237" ht="13.2" spans="1:26">
      <c r="A237" s="261"/>
      <c r="B237" s="260"/>
      <c r="C237" s="335"/>
      <c r="D237" s="335"/>
      <c r="E237" s="335"/>
      <c r="F237" s="265"/>
      <c r="G237" s="260"/>
      <c r="H237" s="260"/>
      <c r="I237" s="260"/>
      <c r="J237" s="260"/>
      <c r="K237" s="260"/>
      <c r="L237" s="335"/>
      <c r="M237" s="335"/>
      <c r="N237" s="335"/>
      <c r="O237" s="335"/>
      <c r="P237" s="335"/>
      <c r="Q237" s="335"/>
      <c r="R237" s="335"/>
      <c r="S237" s="335"/>
      <c r="T237" s="335"/>
      <c r="U237" s="335"/>
      <c r="V237" s="335"/>
      <c r="W237" s="335"/>
      <c r="X237" s="335"/>
      <c r="Y237" s="335"/>
      <c r="Z237" s="335"/>
    </row>
    <row r="238" ht="13.2" spans="1:26">
      <c r="A238" s="261"/>
      <c r="B238" s="260"/>
      <c r="C238" s="335"/>
      <c r="D238" s="335"/>
      <c r="E238" s="335"/>
      <c r="F238" s="265"/>
      <c r="G238" s="260"/>
      <c r="H238" s="260"/>
      <c r="I238" s="260"/>
      <c r="J238" s="260"/>
      <c r="K238" s="260"/>
      <c r="L238" s="335"/>
      <c r="M238" s="335"/>
      <c r="N238" s="335"/>
      <c r="O238" s="335"/>
      <c r="P238" s="335"/>
      <c r="Q238" s="335"/>
      <c r="R238" s="335"/>
      <c r="S238" s="335"/>
      <c r="T238" s="335"/>
      <c r="U238" s="335"/>
      <c r="V238" s="335"/>
      <c r="W238" s="335"/>
      <c r="X238" s="335"/>
      <c r="Y238" s="335"/>
      <c r="Z238" s="335"/>
    </row>
    <row r="239" ht="13.2" spans="1:26">
      <c r="A239" s="261"/>
      <c r="B239" s="260"/>
      <c r="C239" s="335"/>
      <c r="D239" s="335"/>
      <c r="E239" s="335"/>
      <c r="F239" s="265"/>
      <c r="G239" s="260"/>
      <c r="H239" s="260"/>
      <c r="I239" s="260"/>
      <c r="J239" s="260"/>
      <c r="K239" s="260"/>
      <c r="L239" s="335"/>
      <c r="M239" s="335"/>
      <c r="N239" s="335"/>
      <c r="O239" s="335"/>
      <c r="P239" s="335"/>
      <c r="Q239" s="335"/>
      <c r="R239" s="335"/>
      <c r="S239" s="335"/>
      <c r="T239" s="335"/>
      <c r="U239" s="335"/>
      <c r="V239" s="335"/>
      <c r="W239" s="335"/>
      <c r="X239" s="335"/>
      <c r="Y239" s="335"/>
      <c r="Z239" s="335"/>
    </row>
    <row r="240" ht="13.2" spans="1:26">
      <c r="A240" s="261"/>
      <c r="B240" s="260"/>
      <c r="C240" s="335"/>
      <c r="D240" s="335"/>
      <c r="E240" s="335"/>
      <c r="F240" s="265"/>
      <c r="G240" s="260"/>
      <c r="H240" s="260"/>
      <c r="I240" s="260"/>
      <c r="J240" s="260"/>
      <c r="K240" s="260"/>
      <c r="L240" s="335"/>
      <c r="M240" s="335"/>
      <c r="N240" s="335"/>
      <c r="O240" s="335"/>
      <c r="P240" s="335"/>
      <c r="Q240" s="335"/>
      <c r="R240" s="335"/>
      <c r="S240" s="335"/>
      <c r="T240" s="335"/>
      <c r="U240" s="335"/>
      <c r="V240" s="335"/>
      <c r="W240" s="335"/>
      <c r="X240" s="335"/>
      <c r="Y240" s="335"/>
      <c r="Z240" s="335"/>
    </row>
    <row r="241" ht="13.2" spans="1:26">
      <c r="A241" s="261"/>
      <c r="B241" s="260"/>
      <c r="C241" s="335"/>
      <c r="D241" s="335"/>
      <c r="E241" s="335"/>
      <c r="F241" s="265"/>
      <c r="G241" s="260"/>
      <c r="H241" s="260"/>
      <c r="I241" s="260"/>
      <c r="J241" s="260"/>
      <c r="K241" s="260"/>
      <c r="L241" s="335"/>
      <c r="M241" s="335"/>
      <c r="N241" s="335"/>
      <c r="O241" s="335"/>
      <c r="P241" s="335"/>
      <c r="Q241" s="335"/>
      <c r="R241" s="335"/>
      <c r="S241" s="335"/>
      <c r="T241" s="335"/>
      <c r="U241" s="335"/>
      <c r="V241" s="335"/>
      <c r="W241" s="335"/>
      <c r="X241" s="335"/>
      <c r="Y241" s="335"/>
      <c r="Z241" s="335"/>
    </row>
    <row r="242" ht="13.2" spans="1:26">
      <c r="A242" s="261"/>
      <c r="B242" s="260"/>
      <c r="C242" s="335"/>
      <c r="D242" s="335"/>
      <c r="E242" s="335"/>
      <c r="F242" s="265"/>
      <c r="G242" s="260"/>
      <c r="H242" s="260"/>
      <c r="I242" s="260"/>
      <c r="J242" s="260"/>
      <c r="K242" s="260"/>
      <c r="L242" s="335"/>
      <c r="M242" s="335"/>
      <c r="N242" s="335"/>
      <c r="O242" s="335"/>
      <c r="P242" s="335"/>
      <c r="Q242" s="335"/>
      <c r="R242" s="335"/>
      <c r="S242" s="335"/>
      <c r="T242" s="335"/>
      <c r="U242" s="335"/>
      <c r="V242" s="335"/>
      <c r="W242" s="335"/>
      <c r="X242" s="335"/>
      <c r="Y242" s="335"/>
      <c r="Z242" s="335"/>
    </row>
    <row r="243" ht="13.2" spans="1:26">
      <c r="A243" s="261"/>
      <c r="B243" s="260"/>
      <c r="C243" s="335"/>
      <c r="D243" s="335"/>
      <c r="E243" s="335"/>
      <c r="F243" s="265"/>
      <c r="G243" s="260"/>
      <c r="H243" s="260"/>
      <c r="I243" s="260"/>
      <c r="J243" s="260"/>
      <c r="K243" s="260"/>
      <c r="L243" s="335"/>
      <c r="M243" s="335"/>
      <c r="N243" s="335"/>
      <c r="O243" s="335"/>
      <c r="P243" s="335"/>
      <c r="Q243" s="335"/>
      <c r="R243" s="335"/>
      <c r="S243" s="335"/>
      <c r="T243" s="335"/>
      <c r="U243" s="335"/>
      <c r="V243" s="335"/>
      <c r="W243" s="335"/>
      <c r="X243" s="335"/>
      <c r="Y243" s="335"/>
      <c r="Z243" s="335"/>
    </row>
    <row r="244" ht="13.2" spans="1:26">
      <c r="A244" s="261"/>
      <c r="B244" s="260"/>
      <c r="C244" s="335"/>
      <c r="D244" s="335"/>
      <c r="E244" s="335"/>
      <c r="F244" s="265"/>
      <c r="G244" s="260"/>
      <c r="H244" s="260"/>
      <c r="I244" s="260"/>
      <c r="J244" s="260"/>
      <c r="K244" s="260"/>
      <c r="L244" s="335"/>
      <c r="M244" s="335"/>
      <c r="N244" s="335"/>
      <c r="O244" s="335"/>
      <c r="P244" s="335"/>
      <c r="Q244" s="335"/>
      <c r="R244" s="335"/>
      <c r="S244" s="335"/>
      <c r="T244" s="335"/>
      <c r="U244" s="335"/>
      <c r="V244" s="335"/>
      <c r="W244" s="335"/>
      <c r="X244" s="335"/>
      <c r="Y244" s="335"/>
      <c r="Z244" s="335"/>
    </row>
    <row r="245" ht="13.2" spans="1:26">
      <c r="A245" s="261"/>
      <c r="B245" s="260"/>
      <c r="C245" s="335"/>
      <c r="D245" s="335"/>
      <c r="E245" s="335"/>
      <c r="F245" s="265"/>
      <c r="G245" s="260"/>
      <c r="H245" s="260"/>
      <c r="I245" s="260"/>
      <c r="J245" s="260"/>
      <c r="K245" s="260"/>
      <c r="L245" s="335"/>
      <c r="M245" s="335"/>
      <c r="N245" s="335"/>
      <c r="O245" s="335"/>
      <c r="P245" s="335"/>
      <c r="Q245" s="335"/>
      <c r="R245" s="335"/>
      <c r="S245" s="335"/>
      <c r="T245" s="335"/>
      <c r="U245" s="335"/>
      <c r="V245" s="335"/>
      <c r="W245" s="335"/>
      <c r="X245" s="335"/>
      <c r="Y245" s="335"/>
      <c r="Z245" s="335"/>
    </row>
    <row r="246" ht="13.2" spans="1:26">
      <c r="A246" s="261"/>
      <c r="B246" s="260"/>
      <c r="C246" s="335"/>
      <c r="D246" s="335"/>
      <c r="E246" s="335"/>
      <c r="F246" s="265"/>
      <c r="G246" s="260"/>
      <c r="H246" s="260"/>
      <c r="I246" s="260"/>
      <c r="J246" s="260"/>
      <c r="K246" s="260"/>
      <c r="L246" s="335"/>
      <c r="M246" s="335"/>
      <c r="N246" s="335"/>
      <c r="O246" s="335"/>
      <c r="P246" s="335"/>
      <c r="Q246" s="335"/>
      <c r="R246" s="335"/>
      <c r="S246" s="335"/>
      <c r="T246" s="335"/>
      <c r="U246" s="335"/>
      <c r="V246" s="335"/>
      <c r="W246" s="335"/>
      <c r="X246" s="335"/>
      <c r="Y246" s="335"/>
      <c r="Z246" s="335"/>
    </row>
    <row r="247" ht="13.2" spans="1:26">
      <c r="A247" s="261"/>
      <c r="B247" s="260"/>
      <c r="C247" s="335"/>
      <c r="D247" s="335"/>
      <c r="E247" s="335"/>
      <c r="F247" s="265"/>
      <c r="G247" s="260"/>
      <c r="H247" s="260"/>
      <c r="I247" s="260"/>
      <c r="J247" s="260"/>
      <c r="K247" s="260"/>
      <c r="L247" s="335"/>
      <c r="M247" s="335"/>
      <c r="N247" s="335"/>
      <c r="O247" s="335"/>
      <c r="P247" s="335"/>
      <c r="Q247" s="335"/>
      <c r="R247" s="335"/>
      <c r="S247" s="335"/>
      <c r="T247" s="335"/>
      <c r="U247" s="335"/>
      <c r="V247" s="335"/>
      <c r="W247" s="335"/>
      <c r="X247" s="335"/>
      <c r="Y247" s="335"/>
      <c r="Z247" s="335"/>
    </row>
    <row r="248" ht="13.2" spans="1:26">
      <c r="A248" s="261"/>
      <c r="B248" s="260"/>
      <c r="C248" s="335"/>
      <c r="D248" s="335"/>
      <c r="E248" s="335"/>
      <c r="F248" s="265"/>
      <c r="G248" s="260"/>
      <c r="H248" s="260"/>
      <c r="I248" s="260"/>
      <c r="J248" s="260"/>
      <c r="K248" s="260"/>
      <c r="L248" s="335"/>
      <c r="M248" s="335"/>
      <c r="N248" s="335"/>
      <c r="O248" s="335"/>
      <c r="P248" s="335"/>
      <c r="Q248" s="335"/>
      <c r="R248" s="335"/>
      <c r="S248" s="335"/>
      <c r="T248" s="335"/>
      <c r="U248" s="335"/>
      <c r="V248" s="335"/>
      <c r="W248" s="335"/>
      <c r="X248" s="335"/>
      <c r="Y248" s="335"/>
      <c r="Z248" s="335"/>
    </row>
    <row r="249" ht="13.2" spans="1:26">
      <c r="A249" s="261"/>
      <c r="B249" s="260"/>
      <c r="C249" s="335"/>
      <c r="D249" s="335"/>
      <c r="E249" s="335"/>
      <c r="F249" s="265"/>
      <c r="G249" s="260"/>
      <c r="H249" s="260"/>
      <c r="I249" s="260"/>
      <c r="J249" s="260"/>
      <c r="K249" s="260"/>
      <c r="L249" s="335"/>
      <c r="M249" s="335"/>
      <c r="N249" s="335"/>
      <c r="O249" s="335"/>
      <c r="P249" s="335"/>
      <c r="Q249" s="335"/>
      <c r="R249" s="335"/>
      <c r="S249" s="335"/>
      <c r="T249" s="335"/>
      <c r="U249" s="335"/>
      <c r="V249" s="335"/>
      <c r="W249" s="335"/>
      <c r="X249" s="335"/>
      <c r="Y249" s="335"/>
      <c r="Z249" s="335"/>
    </row>
    <row r="250" ht="13.2" spans="1:26">
      <c r="A250" s="261"/>
      <c r="B250" s="260"/>
      <c r="C250" s="335"/>
      <c r="D250" s="335"/>
      <c r="E250" s="335"/>
      <c r="F250" s="265"/>
      <c r="G250" s="260"/>
      <c r="H250" s="260"/>
      <c r="I250" s="260"/>
      <c r="J250" s="260"/>
      <c r="K250" s="260"/>
      <c r="L250" s="335"/>
      <c r="M250" s="335"/>
      <c r="N250" s="335"/>
      <c r="O250" s="335"/>
      <c r="P250" s="335"/>
      <c r="Q250" s="335"/>
      <c r="R250" s="335"/>
      <c r="S250" s="335"/>
      <c r="T250" s="335"/>
      <c r="U250" s="335"/>
      <c r="V250" s="335"/>
      <c r="W250" s="335"/>
      <c r="X250" s="335"/>
      <c r="Y250" s="335"/>
      <c r="Z250" s="335"/>
    </row>
    <row r="251" ht="13.2" spans="1:26">
      <c r="A251" s="261"/>
      <c r="B251" s="260"/>
      <c r="C251" s="335"/>
      <c r="D251" s="335"/>
      <c r="E251" s="335"/>
      <c r="F251" s="265"/>
      <c r="G251" s="260"/>
      <c r="H251" s="260"/>
      <c r="I251" s="260"/>
      <c r="J251" s="260"/>
      <c r="K251" s="260"/>
      <c r="L251" s="335"/>
      <c r="M251" s="335"/>
      <c r="N251" s="335"/>
      <c r="O251" s="335"/>
      <c r="P251" s="335"/>
      <c r="Q251" s="335"/>
      <c r="R251" s="335"/>
      <c r="S251" s="335"/>
      <c r="T251" s="335"/>
      <c r="U251" s="335"/>
      <c r="V251" s="335"/>
      <c r="W251" s="335"/>
      <c r="X251" s="335"/>
      <c r="Y251" s="335"/>
      <c r="Z251" s="335"/>
    </row>
    <row r="252" ht="13.2" spans="1:26">
      <c r="A252" s="261"/>
      <c r="B252" s="260"/>
      <c r="C252" s="335"/>
      <c r="D252" s="335"/>
      <c r="E252" s="335"/>
      <c r="F252" s="265"/>
      <c r="G252" s="260"/>
      <c r="H252" s="260"/>
      <c r="I252" s="260"/>
      <c r="J252" s="260"/>
      <c r="K252" s="260"/>
      <c r="L252" s="335"/>
      <c r="M252" s="335"/>
      <c r="N252" s="335"/>
      <c r="O252" s="335"/>
      <c r="P252" s="335"/>
      <c r="Q252" s="335"/>
      <c r="R252" s="335"/>
      <c r="S252" s="335"/>
      <c r="T252" s="335"/>
      <c r="U252" s="335"/>
      <c r="V252" s="335"/>
      <c r="W252" s="335"/>
      <c r="X252" s="335"/>
      <c r="Y252" s="335"/>
      <c r="Z252" s="335"/>
    </row>
    <row r="253" ht="13.2" spans="1:26">
      <c r="A253" s="261"/>
      <c r="B253" s="260"/>
      <c r="C253" s="335"/>
      <c r="D253" s="335"/>
      <c r="E253" s="335"/>
      <c r="F253" s="265"/>
      <c r="G253" s="260"/>
      <c r="H253" s="260"/>
      <c r="I253" s="260"/>
      <c r="J253" s="260"/>
      <c r="K253" s="260"/>
      <c r="L253" s="335"/>
      <c r="M253" s="335"/>
      <c r="N253" s="335"/>
      <c r="O253" s="335"/>
      <c r="P253" s="335"/>
      <c r="Q253" s="335"/>
      <c r="R253" s="335"/>
      <c r="S253" s="335"/>
      <c r="T253" s="335"/>
      <c r="U253" s="335"/>
      <c r="V253" s="335"/>
      <c r="W253" s="335"/>
      <c r="X253" s="335"/>
      <c r="Y253" s="335"/>
      <c r="Z253" s="335"/>
    </row>
    <row r="254" ht="13.2" spans="1:26">
      <c r="A254" s="261"/>
      <c r="B254" s="260"/>
      <c r="C254" s="335"/>
      <c r="D254" s="335"/>
      <c r="E254" s="335"/>
      <c r="F254" s="265"/>
      <c r="G254" s="260"/>
      <c r="H254" s="260"/>
      <c r="I254" s="260"/>
      <c r="J254" s="260"/>
      <c r="K254" s="260"/>
      <c r="L254" s="335"/>
      <c r="M254" s="335"/>
      <c r="N254" s="335"/>
      <c r="O254" s="335"/>
      <c r="P254" s="335"/>
      <c r="Q254" s="335"/>
      <c r="R254" s="335"/>
      <c r="S254" s="335"/>
      <c r="T254" s="335"/>
      <c r="U254" s="335"/>
      <c r="V254" s="335"/>
      <c r="W254" s="335"/>
      <c r="X254" s="335"/>
      <c r="Y254" s="335"/>
      <c r="Z254" s="335"/>
    </row>
    <row r="255" ht="13.2" spans="1:26">
      <c r="A255" s="261"/>
      <c r="B255" s="260"/>
      <c r="C255" s="335"/>
      <c r="D255" s="335"/>
      <c r="E255" s="335"/>
      <c r="F255" s="265"/>
      <c r="G255" s="260"/>
      <c r="H255" s="260"/>
      <c r="I255" s="260"/>
      <c r="J255" s="260"/>
      <c r="K255" s="260"/>
      <c r="L255" s="335"/>
      <c r="M255" s="335"/>
      <c r="N255" s="335"/>
      <c r="O255" s="335"/>
      <c r="P255" s="335"/>
      <c r="Q255" s="335"/>
      <c r="R255" s="335"/>
      <c r="S255" s="335"/>
      <c r="T255" s="335"/>
      <c r="U255" s="335"/>
      <c r="V255" s="335"/>
      <c r="W255" s="335"/>
      <c r="X255" s="335"/>
      <c r="Y255" s="335"/>
      <c r="Z255" s="335"/>
    </row>
    <row r="256" ht="13.2" spans="1:26">
      <c r="A256" s="261"/>
      <c r="B256" s="260"/>
      <c r="C256" s="335"/>
      <c r="D256" s="335"/>
      <c r="E256" s="335"/>
      <c r="F256" s="265"/>
      <c r="G256" s="260"/>
      <c r="H256" s="260"/>
      <c r="I256" s="260"/>
      <c r="J256" s="260"/>
      <c r="K256" s="260"/>
      <c r="L256" s="335"/>
      <c r="M256" s="335"/>
      <c r="N256" s="335"/>
      <c r="O256" s="335"/>
      <c r="P256" s="335"/>
      <c r="Q256" s="335"/>
      <c r="R256" s="335"/>
      <c r="S256" s="335"/>
      <c r="T256" s="335"/>
      <c r="U256" s="335"/>
      <c r="V256" s="335"/>
      <c r="W256" s="335"/>
      <c r="X256" s="335"/>
      <c r="Y256" s="335"/>
      <c r="Z256" s="335"/>
    </row>
    <row r="257" ht="13.2" spans="1:26">
      <c r="A257" s="261"/>
      <c r="B257" s="260"/>
      <c r="C257" s="335"/>
      <c r="D257" s="335"/>
      <c r="E257" s="335"/>
      <c r="F257" s="265"/>
      <c r="G257" s="260"/>
      <c r="H257" s="260"/>
      <c r="I257" s="260"/>
      <c r="J257" s="260"/>
      <c r="K257" s="260"/>
      <c r="L257" s="335"/>
      <c r="M257" s="335"/>
      <c r="N257" s="335"/>
      <c r="O257" s="335"/>
      <c r="P257" s="335"/>
      <c r="Q257" s="335"/>
      <c r="R257" s="335"/>
      <c r="S257" s="335"/>
      <c r="T257" s="335"/>
      <c r="U257" s="335"/>
      <c r="V257" s="335"/>
      <c r="W257" s="335"/>
      <c r="X257" s="335"/>
      <c r="Y257" s="335"/>
      <c r="Z257" s="335"/>
    </row>
    <row r="258" ht="13.2" spans="1:26">
      <c r="A258" s="261"/>
      <c r="B258" s="260"/>
      <c r="C258" s="335"/>
      <c r="D258" s="335"/>
      <c r="E258" s="335"/>
      <c r="F258" s="265"/>
      <c r="G258" s="260"/>
      <c r="H258" s="260"/>
      <c r="I258" s="260"/>
      <c r="J258" s="260"/>
      <c r="K258" s="260"/>
      <c r="L258" s="335"/>
      <c r="M258" s="335"/>
      <c r="N258" s="335"/>
      <c r="O258" s="335"/>
      <c r="P258" s="335"/>
      <c r="Q258" s="335"/>
      <c r="R258" s="335"/>
      <c r="S258" s="335"/>
      <c r="T258" s="335"/>
      <c r="U258" s="335"/>
      <c r="V258" s="335"/>
      <c r="W258" s="335"/>
      <c r="X258" s="335"/>
      <c r="Y258" s="335"/>
      <c r="Z258" s="335"/>
    </row>
    <row r="259" ht="13.2" spans="1:26">
      <c r="A259" s="261"/>
      <c r="B259" s="260"/>
      <c r="C259" s="335"/>
      <c r="D259" s="335"/>
      <c r="E259" s="335"/>
      <c r="F259" s="265"/>
      <c r="G259" s="260"/>
      <c r="H259" s="260"/>
      <c r="I259" s="260"/>
      <c r="J259" s="260"/>
      <c r="K259" s="260"/>
      <c r="L259" s="335"/>
      <c r="M259" s="335"/>
      <c r="N259" s="335"/>
      <c r="O259" s="335"/>
      <c r="P259" s="335"/>
      <c r="Q259" s="335"/>
      <c r="R259" s="335"/>
      <c r="S259" s="335"/>
      <c r="T259" s="335"/>
      <c r="U259" s="335"/>
      <c r="V259" s="335"/>
      <c r="W259" s="335"/>
      <c r="X259" s="335"/>
      <c r="Y259" s="335"/>
      <c r="Z259" s="335"/>
    </row>
    <row r="260" ht="13.2" spans="1:26">
      <c r="A260" s="261"/>
      <c r="B260" s="260"/>
      <c r="C260" s="335"/>
      <c r="D260" s="335"/>
      <c r="E260" s="335"/>
      <c r="F260" s="265"/>
      <c r="G260" s="260"/>
      <c r="H260" s="260"/>
      <c r="I260" s="260"/>
      <c r="J260" s="260"/>
      <c r="K260" s="260"/>
      <c r="L260" s="335"/>
      <c r="M260" s="335"/>
      <c r="N260" s="335"/>
      <c r="O260" s="335"/>
      <c r="P260" s="335"/>
      <c r="Q260" s="335"/>
      <c r="R260" s="335"/>
      <c r="S260" s="335"/>
      <c r="T260" s="335"/>
      <c r="U260" s="335"/>
      <c r="V260" s="335"/>
      <c r="W260" s="335"/>
      <c r="X260" s="335"/>
      <c r="Y260" s="335"/>
      <c r="Z260" s="335"/>
    </row>
    <row r="261" ht="13.2" spans="1:26">
      <c r="A261" s="261"/>
      <c r="B261" s="260"/>
      <c r="C261" s="335"/>
      <c r="D261" s="335"/>
      <c r="E261" s="335"/>
      <c r="F261" s="265"/>
      <c r="G261" s="260"/>
      <c r="H261" s="260"/>
      <c r="I261" s="260"/>
      <c r="J261" s="260"/>
      <c r="K261" s="260"/>
      <c r="L261" s="335"/>
      <c r="M261" s="335"/>
      <c r="N261" s="335"/>
      <c r="O261" s="335"/>
      <c r="P261" s="335"/>
      <c r="Q261" s="335"/>
      <c r="R261" s="335"/>
      <c r="S261" s="335"/>
      <c r="T261" s="335"/>
      <c r="U261" s="335"/>
      <c r="V261" s="335"/>
      <c r="W261" s="335"/>
      <c r="X261" s="335"/>
      <c r="Y261" s="335"/>
      <c r="Z261" s="335"/>
    </row>
    <row r="262" ht="13.2" spans="1:26">
      <c r="A262" s="261"/>
      <c r="B262" s="260"/>
      <c r="C262" s="335"/>
      <c r="D262" s="335"/>
      <c r="E262" s="335"/>
      <c r="F262" s="265"/>
      <c r="G262" s="260"/>
      <c r="H262" s="260"/>
      <c r="I262" s="260"/>
      <c r="J262" s="260"/>
      <c r="K262" s="260"/>
      <c r="L262" s="335"/>
      <c r="M262" s="335"/>
      <c r="N262" s="335"/>
      <c r="O262" s="335"/>
      <c r="P262" s="335"/>
      <c r="Q262" s="335"/>
      <c r="R262" s="335"/>
      <c r="S262" s="335"/>
      <c r="T262" s="335"/>
      <c r="U262" s="335"/>
      <c r="V262" s="335"/>
      <c r="W262" s="335"/>
      <c r="X262" s="335"/>
      <c r="Y262" s="335"/>
      <c r="Z262" s="335"/>
    </row>
    <row r="263" ht="13.2" spans="1:26">
      <c r="A263" s="261"/>
      <c r="B263" s="260"/>
      <c r="C263" s="335"/>
      <c r="D263" s="335"/>
      <c r="E263" s="335"/>
      <c r="F263" s="265"/>
      <c r="G263" s="260"/>
      <c r="H263" s="260"/>
      <c r="I263" s="260"/>
      <c r="J263" s="260"/>
      <c r="K263" s="260"/>
      <c r="L263" s="335"/>
      <c r="M263" s="335"/>
      <c r="N263" s="335"/>
      <c r="O263" s="335"/>
      <c r="P263" s="335"/>
      <c r="Q263" s="335"/>
      <c r="R263" s="335"/>
      <c r="S263" s="335"/>
      <c r="T263" s="335"/>
      <c r="U263" s="335"/>
      <c r="V263" s="335"/>
      <c r="W263" s="335"/>
      <c r="X263" s="335"/>
      <c r="Y263" s="335"/>
      <c r="Z263" s="335"/>
    </row>
    <row r="264" ht="13.2" spans="1:26">
      <c r="A264" s="261"/>
      <c r="B264" s="260"/>
      <c r="C264" s="335"/>
      <c r="D264" s="335"/>
      <c r="E264" s="335"/>
      <c r="F264" s="265"/>
      <c r="G264" s="260"/>
      <c r="H264" s="260"/>
      <c r="I264" s="260"/>
      <c r="J264" s="260"/>
      <c r="K264" s="260"/>
      <c r="L264" s="335"/>
      <c r="M264" s="335"/>
      <c r="N264" s="335"/>
      <c r="O264" s="335"/>
      <c r="P264" s="335"/>
      <c r="Q264" s="335"/>
      <c r="R264" s="335"/>
      <c r="S264" s="335"/>
      <c r="T264" s="335"/>
      <c r="U264" s="335"/>
      <c r="V264" s="335"/>
      <c r="W264" s="335"/>
      <c r="X264" s="335"/>
      <c r="Y264" s="335"/>
      <c r="Z264" s="335"/>
    </row>
    <row r="265" ht="13.2" spans="1:26">
      <c r="A265" s="261"/>
      <c r="B265" s="260"/>
      <c r="C265" s="335"/>
      <c r="D265" s="335"/>
      <c r="E265" s="335"/>
      <c r="F265" s="265"/>
      <c r="G265" s="260"/>
      <c r="H265" s="260"/>
      <c r="I265" s="260"/>
      <c r="J265" s="260"/>
      <c r="K265" s="260"/>
      <c r="L265" s="335"/>
      <c r="M265" s="335"/>
      <c r="N265" s="335"/>
      <c r="O265" s="335"/>
      <c r="P265" s="335"/>
      <c r="Q265" s="335"/>
      <c r="R265" s="335"/>
      <c r="S265" s="335"/>
      <c r="T265" s="335"/>
      <c r="U265" s="335"/>
      <c r="V265" s="335"/>
      <c r="W265" s="335"/>
      <c r="X265" s="335"/>
      <c r="Y265" s="335"/>
      <c r="Z265" s="335"/>
    </row>
    <row r="266" ht="13.2" spans="1:26">
      <c r="A266" s="261"/>
      <c r="B266" s="260"/>
      <c r="C266" s="335"/>
      <c r="D266" s="335"/>
      <c r="E266" s="335"/>
      <c r="F266" s="265"/>
      <c r="G266" s="260"/>
      <c r="H266" s="260"/>
      <c r="I266" s="260"/>
      <c r="J266" s="260"/>
      <c r="K266" s="260"/>
      <c r="L266" s="335"/>
      <c r="M266" s="335"/>
      <c r="N266" s="335"/>
      <c r="O266" s="335"/>
      <c r="P266" s="335"/>
      <c r="Q266" s="335"/>
      <c r="R266" s="335"/>
      <c r="S266" s="335"/>
      <c r="T266" s="335"/>
      <c r="U266" s="335"/>
      <c r="V266" s="335"/>
      <c r="W266" s="335"/>
      <c r="X266" s="335"/>
      <c r="Y266" s="335"/>
      <c r="Z266" s="335"/>
    </row>
    <row r="267" ht="13.2" spans="1:26">
      <c r="A267" s="261"/>
      <c r="B267" s="260"/>
      <c r="C267" s="335"/>
      <c r="D267" s="335"/>
      <c r="E267" s="335"/>
      <c r="F267" s="265"/>
      <c r="G267" s="260"/>
      <c r="H267" s="260"/>
      <c r="I267" s="260"/>
      <c r="J267" s="260"/>
      <c r="K267" s="260"/>
      <c r="L267" s="335"/>
      <c r="M267" s="335"/>
      <c r="N267" s="335"/>
      <c r="O267" s="335"/>
      <c r="P267" s="335"/>
      <c r="Q267" s="335"/>
      <c r="R267" s="335"/>
      <c r="S267" s="335"/>
      <c r="T267" s="335"/>
      <c r="U267" s="335"/>
      <c r="V267" s="335"/>
      <c r="W267" s="335"/>
      <c r="X267" s="335"/>
      <c r="Y267" s="335"/>
      <c r="Z267" s="335"/>
    </row>
    <row r="268" ht="13.2" spans="1:26">
      <c r="A268" s="261"/>
      <c r="B268" s="260"/>
      <c r="C268" s="335"/>
      <c r="D268" s="335"/>
      <c r="E268" s="335"/>
      <c r="F268" s="265"/>
      <c r="G268" s="260"/>
      <c r="H268" s="260"/>
      <c r="I268" s="260"/>
      <c r="J268" s="260"/>
      <c r="K268" s="260"/>
      <c r="L268" s="335"/>
      <c r="M268" s="335"/>
      <c r="N268" s="335"/>
      <c r="O268" s="335"/>
      <c r="P268" s="335"/>
      <c r="Q268" s="335"/>
      <c r="R268" s="335"/>
      <c r="S268" s="335"/>
      <c r="T268" s="335"/>
      <c r="U268" s="335"/>
      <c r="V268" s="335"/>
      <c r="W268" s="335"/>
      <c r="X268" s="335"/>
      <c r="Y268" s="335"/>
      <c r="Z268" s="335"/>
    </row>
    <row r="269" ht="13.2" spans="1:26">
      <c r="A269" s="261"/>
      <c r="B269" s="260"/>
      <c r="C269" s="335"/>
      <c r="D269" s="335"/>
      <c r="E269" s="335"/>
      <c r="F269" s="265"/>
      <c r="G269" s="260"/>
      <c r="H269" s="260"/>
      <c r="I269" s="260"/>
      <c r="J269" s="260"/>
      <c r="K269" s="260"/>
      <c r="L269" s="335"/>
      <c r="M269" s="335"/>
      <c r="N269" s="335"/>
      <c r="O269" s="335"/>
      <c r="P269" s="335"/>
      <c r="Q269" s="335"/>
      <c r="R269" s="335"/>
      <c r="S269" s="335"/>
      <c r="T269" s="335"/>
      <c r="U269" s="335"/>
      <c r="V269" s="335"/>
      <c r="W269" s="335"/>
      <c r="X269" s="335"/>
      <c r="Y269" s="335"/>
      <c r="Z269" s="335"/>
    </row>
    <row r="270" ht="13.2" spans="1:26">
      <c r="A270" s="261"/>
      <c r="B270" s="260"/>
      <c r="C270" s="335"/>
      <c r="D270" s="335"/>
      <c r="E270" s="335"/>
      <c r="F270" s="265"/>
      <c r="G270" s="260"/>
      <c r="H270" s="260"/>
      <c r="I270" s="260"/>
      <c r="J270" s="260"/>
      <c r="K270" s="260"/>
      <c r="L270" s="335"/>
      <c r="M270" s="335"/>
      <c r="N270" s="335"/>
      <c r="O270" s="335"/>
      <c r="P270" s="335"/>
      <c r="Q270" s="335"/>
      <c r="R270" s="335"/>
      <c r="S270" s="335"/>
      <c r="T270" s="335"/>
      <c r="U270" s="335"/>
      <c r="V270" s="335"/>
      <c r="W270" s="335"/>
      <c r="X270" s="335"/>
      <c r="Y270" s="335"/>
      <c r="Z270" s="335"/>
    </row>
    <row r="271" ht="13.2" spans="1:26">
      <c r="A271" s="261"/>
      <c r="B271" s="260"/>
      <c r="C271" s="335"/>
      <c r="D271" s="335"/>
      <c r="E271" s="335"/>
      <c r="F271" s="265"/>
      <c r="G271" s="260"/>
      <c r="H271" s="260"/>
      <c r="I271" s="260"/>
      <c r="J271" s="260"/>
      <c r="K271" s="260"/>
      <c r="L271" s="335"/>
      <c r="M271" s="335"/>
      <c r="N271" s="335"/>
      <c r="O271" s="335"/>
      <c r="P271" s="335"/>
      <c r="Q271" s="335"/>
      <c r="R271" s="335"/>
      <c r="S271" s="335"/>
      <c r="T271" s="335"/>
      <c r="U271" s="335"/>
      <c r="V271" s="335"/>
      <c r="W271" s="335"/>
      <c r="X271" s="335"/>
      <c r="Y271" s="335"/>
      <c r="Z271" s="335"/>
    </row>
    <row r="272" ht="13.2" spans="1:26">
      <c r="A272" s="261"/>
      <c r="B272" s="260"/>
      <c r="C272" s="335"/>
      <c r="D272" s="335"/>
      <c r="E272" s="335"/>
      <c r="F272" s="265"/>
      <c r="G272" s="260"/>
      <c r="H272" s="260"/>
      <c r="I272" s="260"/>
      <c r="J272" s="260"/>
      <c r="K272" s="260"/>
      <c r="L272" s="335"/>
      <c r="M272" s="335"/>
      <c r="N272" s="335"/>
      <c r="O272" s="335"/>
      <c r="P272" s="335"/>
      <c r="Q272" s="335"/>
      <c r="R272" s="335"/>
      <c r="S272" s="335"/>
      <c r="T272" s="335"/>
      <c r="U272" s="335"/>
      <c r="V272" s="335"/>
      <c r="W272" s="335"/>
      <c r="X272" s="335"/>
      <c r="Y272" s="335"/>
      <c r="Z272" s="335"/>
    </row>
    <row r="273" ht="13.2" spans="1:26">
      <c r="A273" s="261"/>
      <c r="B273" s="260"/>
      <c r="C273" s="335"/>
      <c r="D273" s="335"/>
      <c r="E273" s="335"/>
      <c r="F273" s="265"/>
      <c r="G273" s="260"/>
      <c r="H273" s="260"/>
      <c r="I273" s="260"/>
      <c r="J273" s="260"/>
      <c r="K273" s="260"/>
      <c r="L273" s="335"/>
      <c r="M273" s="335"/>
      <c r="N273" s="335"/>
      <c r="O273" s="335"/>
      <c r="P273" s="335"/>
      <c r="Q273" s="335"/>
      <c r="R273" s="335"/>
      <c r="S273" s="335"/>
      <c r="T273" s="335"/>
      <c r="U273" s="335"/>
      <c r="V273" s="335"/>
      <c r="W273" s="335"/>
      <c r="X273" s="335"/>
      <c r="Y273" s="335"/>
      <c r="Z273" s="335"/>
    </row>
    <row r="274" ht="13.2" spans="1:26">
      <c r="A274" s="261"/>
      <c r="B274" s="260"/>
      <c r="C274" s="335"/>
      <c r="D274" s="335"/>
      <c r="E274" s="335"/>
      <c r="F274" s="265"/>
      <c r="G274" s="260"/>
      <c r="H274" s="260"/>
      <c r="I274" s="260"/>
      <c r="J274" s="260"/>
      <c r="K274" s="260"/>
      <c r="L274" s="335"/>
      <c r="M274" s="335"/>
      <c r="N274" s="335"/>
      <c r="O274" s="335"/>
      <c r="P274" s="335"/>
      <c r="Q274" s="335"/>
      <c r="R274" s="335"/>
      <c r="S274" s="335"/>
      <c r="T274" s="335"/>
      <c r="U274" s="335"/>
      <c r="V274" s="335"/>
      <c r="W274" s="335"/>
      <c r="X274" s="335"/>
      <c r="Y274" s="335"/>
      <c r="Z274" s="335"/>
    </row>
    <row r="275" ht="13.2" spans="1:26">
      <c r="A275" s="261"/>
      <c r="B275" s="260"/>
      <c r="C275" s="335"/>
      <c r="D275" s="335"/>
      <c r="E275" s="335"/>
      <c r="F275" s="265"/>
      <c r="G275" s="260"/>
      <c r="H275" s="260"/>
      <c r="I275" s="260"/>
      <c r="J275" s="260"/>
      <c r="K275" s="260"/>
      <c r="L275" s="335"/>
      <c r="M275" s="335"/>
      <c r="N275" s="335"/>
      <c r="O275" s="335"/>
      <c r="P275" s="335"/>
      <c r="Q275" s="335"/>
      <c r="R275" s="335"/>
      <c r="S275" s="335"/>
      <c r="T275" s="335"/>
      <c r="U275" s="335"/>
      <c r="V275" s="335"/>
      <c r="W275" s="335"/>
      <c r="X275" s="335"/>
      <c r="Y275" s="335"/>
      <c r="Z275" s="335"/>
    </row>
    <row r="276" ht="13.2" spans="1:26">
      <c r="A276" s="261"/>
      <c r="B276" s="260"/>
      <c r="C276" s="335"/>
      <c r="D276" s="335"/>
      <c r="E276" s="335"/>
      <c r="F276" s="265"/>
      <c r="G276" s="260"/>
      <c r="H276" s="260"/>
      <c r="I276" s="260"/>
      <c r="J276" s="260"/>
      <c r="K276" s="260"/>
      <c r="L276" s="335"/>
      <c r="M276" s="335"/>
      <c r="N276" s="335"/>
      <c r="O276" s="335"/>
      <c r="P276" s="335"/>
      <c r="Q276" s="335"/>
      <c r="R276" s="335"/>
      <c r="S276" s="335"/>
      <c r="T276" s="335"/>
      <c r="U276" s="335"/>
      <c r="V276" s="335"/>
      <c r="W276" s="335"/>
      <c r="X276" s="335"/>
      <c r="Y276" s="335"/>
      <c r="Z276" s="335"/>
    </row>
    <row r="277" ht="13.2" spans="1:26">
      <c r="A277" s="261"/>
      <c r="B277" s="260"/>
      <c r="C277" s="335"/>
      <c r="D277" s="335"/>
      <c r="E277" s="335"/>
      <c r="F277" s="265"/>
      <c r="G277" s="260"/>
      <c r="H277" s="260"/>
      <c r="I277" s="260"/>
      <c r="J277" s="260"/>
      <c r="K277" s="260"/>
      <c r="L277" s="335"/>
      <c r="M277" s="335"/>
      <c r="N277" s="335"/>
      <c r="O277" s="335"/>
      <c r="P277" s="335"/>
      <c r="Q277" s="335"/>
      <c r="R277" s="335"/>
      <c r="S277" s="335"/>
      <c r="T277" s="335"/>
      <c r="U277" s="335"/>
      <c r="V277" s="335"/>
      <c r="W277" s="335"/>
      <c r="X277" s="335"/>
      <c r="Y277" s="335"/>
      <c r="Z277" s="335"/>
    </row>
    <row r="278" ht="13.2" spans="1:26">
      <c r="A278" s="261"/>
      <c r="B278" s="260"/>
      <c r="C278" s="335"/>
      <c r="D278" s="335"/>
      <c r="E278" s="335"/>
      <c r="F278" s="265"/>
      <c r="G278" s="260"/>
      <c r="H278" s="260"/>
      <c r="I278" s="260"/>
      <c r="J278" s="260"/>
      <c r="K278" s="260"/>
      <c r="L278" s="335"/>
      <c r="M278" s="335"/>
      <c r="N278" s="335"/>
      <c r="O278" s="335"/>
      <c r="P278" s="335"/>
      <c r="Q278" s="335"/>
      <c r="R278" s="335"/>
      <c r="S278" s="335"/>
      <c r="T278" s="335"/>
      <c r="U278" s="335"/>
      <c r="V278" s="335"/>
      <c r="W278" s="335"/>
      <c r="X278" s="335"/>
      <c r="Y278" s="335"/>
      <c r="Z278" s="335"/>
    </row>
    <row r="279" ht="13.2" spans="1:26">
      <c r="A279" s="261"/>
      <c r="B279" s="260"/>
      <c r="C279" s="335"/>
      <c r="D279" s="335"/>
      <c r="E279" s="335"/>
      <c r="F279" s="265"/>
      <c r="G279" s="260"/>
      <c r="H279" s="260"/>
      <c r="I279" s="260"/>
      <c r="J279" s="260"/>
      <c r="K279" s="260"/>
      <c r="L279" s="335"/>
      <c r="M279" s="335"/>
      <c r="N279" s="335"/>
      <c r="O279" s="335"/>
      <c r="P279" s="335"/>
      <c r="Q279" s="335"/>
      <c r="R279" s="335"/>
      <c r="S279" s="335"/>
      <c r="T279" s="335"/>
      <c r="U279" s="335"/>
      <c r="V279" s="335"/>
      <c r="W279" s="335"/>
      <c r="X279" s="335"/>
      <c r="Y279" s="335"/>
      <c r="Z279" s="335"/>
    </row>
    <row r="280" ht="13.2" spans="1:26">
      <c r="A280" s="261"/>
      <c r="B280" s="260"/>
      <c r="C280" s="335"/>
      <c r="D280" s="335"/>
      <c r="E280" s="335"/>
      <c r="F280" s="265"/>
      <c r="G280" s="260"/>
      <c r="H280" s="260"/>
      <c r="I280" s="260"/>
      <c r="J280" s="260"/>
      <c r="K280" s="260"/>
      <c r="L280" s="335"/>
      <c r="M280" s="335"/>
      <c r="N280" s="335"/>
      <c r="O280" s="335"/>
      <c r="P280" s="335"/>
      <c r="Q280" s="335"/>
      <c r="R280" s="335"/>
      <c r="S280" s="335"/>
      <c r="T280" s="335"/>
      <c r="U280" s="335"/>
      <c r="V280" s="335"/>
      <c r="W280" s="335"/>
      <c r="X280" s="335"/>
      <c r="Y280" s="335"/>
      <c r="Z280" s="335"/>
    </row>
    <row r="281" ht="13.2" spans="1:26">
      <c r="A281" s="261"/>
      <c r="B281" s="260"/>
      <c r="C281" s="335"/>
      <c r="D281" s="335"/>
      <c r="E281" s="335"/>
      <c r="F281" s="265"/>
      <c r="G281" s="260"/>
      <c r="H281" s="260"/>
      <c r="I281" s="260"/>
      <c r="J281" s="260"/>
      <c r="K281" s="260"/>
      <c r="L281" s="335"/>
      <c r="M281" s="335"/>
      <c r="N281" s="335"/>
      <c r="O281" s="335"/>
      <c r="P281" s="335"/>
      <c r="Q281" s="335"/>
      <c r="R281" s="335"/>
      <c r="S281" s="335"/>
      <c r="T281" s="335"/>
      <c r="U281" s="335"/>
      <c r="V281" s="335"/>
      <c r="W281" s="335"/>
      <c r="X281" s="335"/>
      <c r="Y281" s="335"/>
      <c r="Z281" s="335"/>
    </row>
    <row r="282" ht="13.2" spans="1:26">
      <c r="A282" s="261"/>
      <c r="B282" s="260"/>
      <c r="C282" s="335"/>
      <c r="D282" s="335"/>
      <c r="E282" s="335"/>
      <c r="F282" s="265"/>
      <c r="G282" s="260"/>
      <c r="H282" s="260"/>
      <c r="I282" s="260"/>
      <c r="J282" s="260"/>
      <c r="K282" s="260"/>
      <c r="L282" s="335"/>
      <c r="M282" s="335"/>
      <c r="N282" s="335"/>
      <c r="O282" s="335"/>
      <c r="P282" s="335"/>
      <c r="Q282" s="335"/>
      <c r="R282" s="335"/>
      <c r="S282" s="335"/>
      <c r="T282" s="335"/>
      <c r="U282" s="335"/>
      <c r="V282" s="335"/>
      <c r="W282" s="335"/>
      <c r="X282" s="335"/>
      <c r="Y282" s="335"/>
      <c r="Z282" s="335"/>
    </row>
    <row r="283" ht="13.2" spans="1:26">
      <c r="A283" s="261"/>
      <c r="B283" s="260"/>
      <c r="C283" s="335"/>
      <c r="D283" s="335"/>
      <c r="E283" s="335"/>
      <c r="F283" s="265"/>
      <c r="G283" s="260"/>
      <c r="H283" s="260"/>
      <c r="I283" s="260"/>
      <c r="J283" s="260"/>
      <c r="K283" s="260"/>
      <c r="L283" s="335"/>
      <c r="M283" s="335"/>
      <c r="N283" s="335"/>
      <c r="O283" s="335"/>
      <c r="P283" s="335"/>
      <c r="Q283" s="335"/>
      <c r="R283" s="335"/>
      <c r="S283" s="335"/>
      <c r="T283" s="335"/>
      <c r="U283" s="335"/>
      <c r="V283" s="335"/>
      <c r="W283" s="335"/>
      <c r="X283" s="335"/>
      <c r="Y283" s="335"/>
      <c r="Z283" s="335"/>
    </row>
    <row r="284" ht="13.2" spans="1:26">
      <c r="A284" s="261"/>
      <c r="B284" s="260"/>
      <c r="C284" s="335"/>
      <c r="D284" s="335"/>
      <c r="E284" s="335"/>
      <c r="F284" s="265"/>
      <c r="G284" s="260"/>
      <c r="H284" s="260"/>
      <c r="I284" s="260"/>
      <c r="J284" s="260"/>
      <c r="K284" s="260"/>
      <c r="L284" s="335"/>
      <c r="M284" s="335"/>
      <c r="N284" s="335"/>
      <c r="O284" s="335"/>
      <c r="P284" s="335"/>
      <c r="Q284" s="335"/>
      <c r="R284" s="335"/>
      <c r="S284" s="335"/>
      <c r="T284" s="335"/>
      <c r="U284" s="335"/>
      <c r="V284" s="335"/>
      <c r="W284" s="335"/>
      <c r="X284" s="335"/>
      <c r="Y284" s="335"/>
      <c r="Z284" s="335"/>
    </row>
    <row r="285" ht="13.2" spans="1:26">
      <c r="A285" s="261"/>
      <c r="B285" s="260"/>
      <c r="C285" s="335"/>
      <c r="D285" s="335"/>
      <c r="E285" s="335"/>
      <c r="F285" s="265"/>
      <c r="G285" s="260"/>
      <c r="H285" s="260"/>
      <c r="I285" s="260"/>
      <c r="J285" s="260"/>
      <c r="K285" s="260"/>
      <c r="L285" s="335"/>
      <c r="M285" s="335"/>
      <c r="N285" s="335"/>
      <c r="O285" s="335"/>
      <c r="P285" s="335"/>
      <c r="Q285" s="335"/>
      <c r="R285" s="335"/>
      <c r="S285" s="335"/>
      <c r="T285" s="335"/>
      <c r="U285" s="335"/>
      <c r="V285" s="335"/>
      <c r="W285" s="335"/>
      <c r="X285" s="335"/>
      <c r="Y285" s="335"/>
      <c r="Z285" s="335"/>
    </row>
    <row r="286" ht="13.2" spans="1:26">
      <c r="A286" s="261"/>
      <c r="B286" s="260"/>
      <c r="C286" s="335"/>
      <c r="D286" s="335"/>
      <c r="E286" s="335"/>
      <c r="F286" s="265"/>
      <c r="G286" s="260"/>
      <c r="H286" s="260"/>
      <c r="I286" s="260"/>
      <c r="J286" s="260"/>
      <c r="K286" s="260"/>
      <c r="L286" s="335"/>
      <c r="M286" s="335"/>
      <c r="N286" s="335"/>
      <c r="O286" s="335"/>
      <c r="P286" s="335"/>
      <c r="Q286" s="335"/>
      <c r="R286" s="335"/>
      <c r="S286" s="335"/>
      <c r="T286" s="335"/>
      <c r="U286" s="335"/>
      <c r="V286" s="335"/>
      <c r="W286" s="335"/>
      <c r="X286" s="335"/>
      <c r="Y286" s="335"/>
      <c r="Z286" s="335"/>
    </row>
    <row r="287" ht="13.2" spans="1:26">
      <c r="A287" s="261"/>
      <c r="B287" s="260"/>
      <c r="C287" s="335"/>
      <c r="D287" s="335"/>
      <c r="E287" s="335"/>
      <c r="F287" s="265"/>
      <c r="G287" s="260"/>
      <c r="H287" s="260"/>
      <c r="I287" s="260"/>
      <c r="J287" s="260"/>
      <c r="K287" s="260"/>
      <c r="L287" s="335"/>
      <c r="M287" s="335"/>
      <c r="N287" s="335"/>
      <c r="O287" s="335"/>
      <c r="P287" s="335"/>
      <c r="Q287" s="335"/>
      <c r="R287" s="335"/>
      <c r="S287" s="335"/>
      <c r="T287" s="335"/>
      <c r="U287" s="335"/>
      <c r="V287" s="335"/>
      <c r="W287" s="335"/>
      <c r="X287" s="335"/>
      <c r="Y287" s="335"/>
      <c r="Z287" s="335"/>
    </row>
    <row r="288" ht="13.2" spans="1:26">
      <c r="A288" s="261"/>
      <c r="B288" s="260"/>
      <c r="C288" s="335"/>
      <c r="D288" s="335"/>
      <c r="E288" s="335"/>
      <c r="F288" s="265"/>
      <c r="G288" s="260"/>
      <c r="H288" s="260"/>
      <c r="I288" s="260"/>
      <c r="J288" s="260"/>
      <c r="K288" s="260"/>
      <c r="L288" s="335"/>
      <c r="M288" s="335"/>
      <c r="N288" s="335"/>
      <c r="O288" s="335"/>
      <c r="P288" s="335"/>
      <c r="Q288" s="335"/>
      <c r="R288" s="335"/>
      <c r="S288" s="335"/>
      <c r="T288" s="335"/>
      <c r="U288" s="335"/>
      <c r="V288" s="335"/>
      <c r="W288" s="335"/>
      <c r="X288" s="335"/>
      <c r="Y288" s="335"/>
      <c r="Z288" s="335"/>
    </row>
    <row r="289" ht="13.2" spans="1:26">
      <c r="A289" s="261"/>
      <c r="B289" s="260"/>
      <c r="C289" s="335"/>
      <c r="D289" s="335"/>
      <c r="E289" s="335"/>
      <c r="F289" s="265"/>
      <c r="G289" s="260"/>
      <c r="H289" s="260"/>
      <c r="I289" s="260"/>
      <c r="J289" s="260"/>
      <c r="K289" s="260"/>
      <c r="L289" s="335"/>
      <c r="M289" s="335"/>
      <c r="N289" s="335"/>
      <c r="O289" s="335"/>
      <c r="P289" s="335"/>
      <c r="Q289" s="335"/>
      <c r="R289" s="335"/>
      <c r="S289" s="335"/>
      <c r="T289" s="335"/>
      <c r="U289" s="335"/>
      <c r="V289" s="335"/>
      <c r="W289" s="335"/>
      <c r="X289" s="335"/>
      <c r="Y289" s="335"/>
      <c r="Z289" s="335"/>
    </row>
    <row r="290" ht="13.2" spans="1:26">
      <c r="A290" s="261"/>
      <c r="B290" s="260"/>
      <c r="C290" s="335"/>
      <c r="D290" s="335"/>
      <c r="E290" s="335"/>
      <c r="F290" s="265"/>
      <c r="G290" s="260"/>
      <c r="H290" s="260"/>
      <c r="I290" s="260"/>
      <c r="J290" s="260"/>
      <c r="K290" s="260"/>
      <c r="L290" s="335"/>
      <c r="M290" s="335"/>
      <c r="N290" s="335"/>
      <c r="O290" s="335"/>
      <c r="P290" s="335"/>
      <c r="Q290" s="335"/>
      <c r="R290" s="335"/>
      <c r="S290" s="335"/>
      <c r="T290" s="335"/>
      <c r="U290" s="335"/>
      <c r="V290" s="335"/>
      <c r="W290" s="335"/>
      <c r="X290" s="335"/>
      <c r="Y290" s="335"/>
      <c r="Z290" s="335"/>
    </row>
    <row r="291" ht="13.2" spans="1:26">
      <c r="A291" s="261"/>
      <c r="B291" s="260"/>
      <c r="C291" s="335"/>
      <c r="D291" s="335"/>
      <c r="E291" s="335"/>
      <c r="F291" s="265"/>
      <c r="G291" s="260"/>
      <c r="H291" s="260"/>
      <c r="I291" s="260"/>
      <c r="J291" s="260"/>
      <c r="K291" s="260"/>
      <c r="L291" s="335"/>
      <c r="M291" s="335"/>
      <c r="N291" s="335"/>
      <c r="O291" s="335"/>
      <c r="P291" s="335"/>
      <c r="Q291" s="335"/>
      <c r="R291" s="335"/>
      <c r="S291" s="335"/>
      <c r="T291" s="335"/>
      <c r="U291" s="335"/>
      <c r="V291" s="335"/>
      <c r="W291" s="335"/>
      <c r="X291" s="335"/>
      <c r="Y291" s="335"/>
      <c r="Z291" s="335"/>
    </row>
    <row r="292" ht="13.2" spans="1:26">
      <c r="A292" s="261"/>
      <c r="B292" s="260"/>
      <c r="C292" s="335"/>
      <c r="D292" s="335"/>
      <c r="E292" s="335"/>
      <c r="F292" s="265"/>
      <c r="G292" s="260"/>
      <c r="H292" s="260"/>
      <c r="I292" s="260"/>
      <c r="J292" s="260"/>
      <c r="K292" s="260"/>
      <c r="L292" s="335"/>
      <c r="M292" s="335"/>
      <c r="N292" s="335"/>
      <c r="O292" s="335"/>
      <c r="P292" s="335"/>
      <c r="Q292" s="335"/>
      <c r="R292" s="335"/>
      <c r="S292" s="335"/>
      <c r="T292" s="335"/>
      <c r="U292" s="335"/>
      <c r="V292" s="335"/>
      <c r="W292" s="335"/>
      <c r="X292" s="335"/>
      <c r="Y292" s="335"/>
      <c r="Z292" s="335"/>
    </row>
    <row r="293" ht="13.2" spans="1:26">
      <c r="A293" s="261"/>
      <c r="B293" s="260"/>
      <c r="C293" s="335"/>
      <c r="D293" s="335"/>
      <c r="E293" s="335"/>
      <c r="F293" s="265"/>
      <c r="G293" s="260"/>
      <c r="H293" s="260"/>
      <c r="I293" s="260"/>
      <c r="J293" s="260"/>
      <c r="K293" s="260"/>
      <c r="L293" s="335"/>
      <c r="M293" s="335"/>
      <c r="N293" s="335"/>
      <c r="O293" s="335"/>
      <c r="P293" s="335"/>
      <c r="Q293" s="335"/>
      <c r="R293" s="335"/>
      <c r="S293" s="335"/>
      <c r="T293" s="335"/>
      <c r="U293" s="335"/>
      <c r="V293" s="335"/>
      <c r="W293" s="335"/>
      <c r="X293" s="335"/>
      <c r="Y293" s="335"/>
      <c r="Z293" s="335"/>
    </row>
    <row r="294" ht="13.2" spans="1:26">
      <c r="A294" s="261"/>
      <c r="B294" s="260"/>
      <c r="C294" s="335"/>
      <c r="D294" s="335"/>
      <c r="E294" s="335"/>
      <c r="F294" s="265"/>
      <c r="G294" s="260"/>
      <c r="H294" s="260"/>
      <c r="I294" s="260"/>
      <c r="J294" s="260"/>
      <c r="K294" s="260"/>
      <c r="L294" s="335"/>
      <c r="M294" s="335"/>
      <c r="N294" s="335"/>
      <c r="O294" s="335"/>
      <c r="P294" s="335"/>
      <c r="Q294" s="335"/>
      <c r="R294" s="335"/>
      <c r="S294" s="335"/>
      <c r="T294" s="335"/>
      <c r="U294" s="335"/>
      <c r="V294" s="335"/>
      <c r="W294" s="335"/>
      <c r="X294" s="335"/>
      <c r="Y294" s="335"/>
      <c r="Z294" s="335"/>
    </row>
    <row r="295" ht="13.2" spans="1:26">
      <c r="A295" s="261"/>
      <c r="B295" s="260"/>
      <c r="C295" s="335"/>
      <c r="D295" s="335"/>
      <c r="E295" s="335"/>
      <c r="F295" s="265"/>
      <c r="G295" s="260"/>
      <c r="H295" s="260"/>
      <c r="I295" s="260"/>
      <c r="J295" s="260"/>
      <c r="K295" s="260"/>
      <c r="L295" s="335"/>
      <c r="M295" s="335"/>
      <c r="N295" s="335"/>
      <c r="O295" s="335"/>
      <c r="P295" s="335"/>
      <c r="Q295" s="335"/>
      <c r="R295" s="335"/>
      <c r="S295" s="335"/>
      <c r="T295" s="335"/>
      <c r="U295" s="335"/>
      <c r="V295" s="335"/>
      <c r="W295" s="335"/>
      <c r="X295" s="335"/>
      <c r="Y295" s="335"/>
      <c r="Z295" s="335"/>
    </row>
    <row r="296" ht="13.2" spans="1:26">
      <c r="A296" s="261"/>
      <c r="B296" s="260"/>
      <c r="C296" s="335"/>
      <c r="D296" s="335"/>
      <c r="E296" s="335"/>
      <c r="F296" s="265"/>
      <c r="G296" s="260"/>
      <c r="H296" s="260"/>
      <c r="I296" s="260"/>
      <c r="J296" s="260"/>
      <c r="K296" s="260"/>
      <c r="L296" s="335"/>
      <c r="M296" s="335"/>
      <c r="N296" s="335"/>
      <c r="O296" s="335"/>
      <c r="P296" s="335"/>
      <c r="Q296" s="335"/>
      <c r="R296" s="335"/>
      <c r="S296" s="335"/>
      <c r="T296" s="335"/>
      <c r="U296" s="335"/>
      <c r="V296" s="335"/>
      <c r="W296" s="335"/>
      <c r="X296" s="335"/>
      <c r="Y296" s="335"/>
      <c r="Z296" s="335"/>
    </row>
    <row r="297" ht="13.2" spans="1:26">
      <c r="A297" s="261"/>
      <c r="B297" s="260"/>
      <c r="C297" s="335"/>
      <c r="D297" s="335"/>
      <c r="E297" s="335"/>
      <c r="F297" s="265"/>
      <c r="G297" s="260"/>
      <c r="H297" s="260"/>
      <c r="I297" s="260"/>
      <c r="J297" s="260"/>
      <c r="K297" s="260"/>
      <c r="L297" s="335"/>
      <c r="M297" s="335"/>
      <c r="N297" s="335"/>
      <c r="O297" s="335"/>
      <c r="P297" s="335"/>
      <c r="Q297" s="335"/>
      <c r="R297" s="335"/>
      <c r="S297" s="335"/>
      <c r="T297" s="335"/>
      <c r="U297" s="335"/>
      <c r="V297" s="335"/>
      <c r="W297" s="335"/>
      <c r="X297" s="335"/>
      <c r="Y297" s="335"/>
      <c r="Z297" s="335"/>
    </row>
    <row r="298" ht="13.2" spans="1:26">
      <c r="A298" s="261"/>
      <c r="B298" s="260"/>
      <c r="C298" s="335"/>
      <c r="D298" s="335"/>
      <c r="E298" s="335"/>
      <c r="F298" s="265"/>
      <c r="G298" s="260"/>
      <c r="H298" s="260"/>
      <c r="I298" s="260"/>
      <c r="J298" s="260"/>
      <c r="K298" s="260"/>
      <c r="L298" s="335"/>
      <c r="M298" s="335"/>
      <c r="N298" s="335"/>
      <c r="O298" s="335"/>
      <c r="P298" s="335"/>
      <c r="Q298" s="335"/>
      <c r="R298" s="335"/>
      <c r="S298" s="335"/>
      <c r="T298" s="335"/>
      <c r="U298" s="335"/>
      <c r="V298" s="335"/>
      <c r="W298" s="335"/>
      <c r="X298" s="335"/>
      <c r="Y298" s="335"/>
      <c r="Z298" s="335"/>
    </row>
    <row r="299" ht="13.2" spans="1:26">
      <c r="A299" s="261"/>
      <c r="B299" s="260"/>
      <c r="C299" s="335"/>
      <c r="D299" s="335"/>
      <c r="E299" s="335"/>
      <c r="F299" s="265"/>
      <c r="G299" s="260"/>
      <c r="H299" s="260"/>
      <c r="I299" s="260"/>
      <c r="J299" s="260"/>
      <c r="K299" s="260"/>
      <c r="L299" s="335"/>
      <c r="M299" s="335"/>
      <c r="N299" s="335"/>
      <c r="O299" s="335"/>
      <c r="P299" s="335"/>
      <c r="Q299" s="335"/>
      <c r="R299" s="335"/>
      <c r="S299" s="335"/>
      <c r="T299" s="335"/>
      <c r="U299" s="335"/>
      <c r="V299" s="335"/>
      <c r="W299" s="335"/>
      <c r="X299" s="335"/>
      <c r="Y299" s="335"/>
      <c r="Z299" s="335"/>
    </row>
    <row r="300" ht="13.2" spans="1:26">
      <c r="A300" s="261"/>
      <c r="B300" s="260"/>
      <c r="C300" s="335"/>
      <c r="D300" s="335"/>
      <c r="E300" s="335"/>
      <c r="F300" s="265"/>
      <c r="G300" s="260"/>
      <c r="H300" s="260"/>
      <c r="I300" s="260"/>
      <c r="J300" s="260"/>
      <c r="K300" s="260"/>
      <c r="L300" s="335"/>
      <c r="M300" s="335"/>
      <c r="N300" s="335"/>
      <c r="O300" s="335"/>
      <c r="P300" s="335"/>
      <c r="Q300" s="335"/>
      <c r="R300" s="335"/>
      <c r="S300" s="335"/>
      <c r="T300" s="335"/>
      <c r="U300" s="335"/>
      <c r="V300" s="335"/>
      <c r="W300" s="335"/>
      <c r="X300" s="335"/>
      <c r="Y300" s="335"/>
      <c r="Z300" s="335"/>
    </row>
    <row r="301" ht="13.2" spans="1:26">
      <c r="A301" s="261"/>
      <c r="B301" s="260"/>
      <c r="C301" s="335"/>
      <c r="D301" s="335"/>
      <c r="E301" s="335"/>
      <c r="F301" s="265"/>
      <c r="G301" s="260"/>
      <c r="H301" s="260"/>
      <c r="I301" s="260"/>
      <c r="J301" s="260"/>
      <c r="K301" s="260"/>
      <c r="L301" s="335"/>
      <c r="M301" s="335"/>
      <c r="N301" s="335"/>
      <c r="O301" s="335"/>
      <c r="P301" s="335"/>
      <c r="Q301" s="335"/>
      <c r="R301" s="335"/>
      <c r="S301" s="335"/>
      <c r="T301" s="335"/>
      <c r="U301" s="335"/>
      <c r="V301" s="335"/>
      <c r="W301" s="335"/>
      <c r="X301" s="335"/>
      <c r="Y301" s="335"/>
      <c r="Z301" s="335"/>
    </row>
    <row r="302" ht="13.2" spans="1:26">
      <c r="A302" s="261"/>
      <c r="B302" s="260"/>
      <c r="C302" s="335"/>
      <c r="D302" s="335"/>
      <c r="E302" s="335"/>
      <c r="F302" s="265"/>
      <c r="G302" s="260"/>
      <c r="H302" s="260"/>
      <c r="I302" s="260"/>
      <c r="J302" s="260"/>
      <c r="K302" s="260"/>
      <c r="L302" s="335"/>
      <c r="M302" s="335"/>
      <c r="N302" s="335"/>
      <c r="O302" s="335"/>
      <c r="P302" s="335"/>
      <c r="Q302" s="335"/>
      <c r="R302" s="335"/>
      <c r="S302" s="335"/>
      <c r="T302" s="335"/>
      <c r="U302" s="335"/>
      <c r="V302" s="335"/>
      <c r="W302" s="335"/>
      <c r="X302" s="335"/>
      <c r="Y302" s="335"/>
      <c r="Z302" s="335"/>
    </row>
    <row r="303" ht="13.2" spans="1:26">
      <c r="A303" s="261"/>
      <c r="B303" s="260"/>
      <c r="C303" s="335"/>
      <c r="D303" s="335"/>
      <c r="E303" s="335"/>
      <c r="F303" s="265"/>
      <c r="G303" s="260"/>
      <c r="H303" s="260"/>
      <c r="I303" s="260"/>
      <c r="J303" s="260"/>
      <c r="K303" s="260"/>
      <c r="L303" s="335"/>
      <c r="M303" s="335"/>
      <c r="N303" s="335"/>
      <c r="O303" s="335"/>
      <c r="P303" s="335"/>
      <c r="Q303" s="335"/>
      <c r="R303" s="335"/>
      <c r="S303" s="335"/>
      <c r="T303" s="335"/>
      <c r="U303" s="335"/>
      <c r="V303" s="335"/>
      <c r="W303" s="335"/>
      <c r="X303" s="335"/>
      <c r="Y303" s="335"/>
      <c r="Z303" s="335"/>
    </row>
    <row r="304" ht="13.2" spans="1:26">
      <c r="A304" s="261"/>
      <c r="B304" s="260"/>
      <c r="C304" s="335"/>
      <c r="D304" s="335"/>
      <c r="E304" s="335"/>
      <c r="F304" s="265"/>
      <c r="G304" s="260"/>
      <c r="H304" s="260"/>
      <c r="I304" s="260"/>
      <c r="J304" s="260"/>
      <c r="K304" s="260"/>
      <c r="L304" s="335"/>
      <c r="M304" s="335"/>
      <c r="N304" s="335"/>
      <c r="O304" s="335"/>
      <c r="P304" s="335"/>
      <c r="Q304" s="335"/>
      <c r="R304" s="335"/>
      <c r="S304" s="335"/>
      <c r="T304" s="335"/>
      <c r="U304" s="335"/>
      <c r="V304" s="335"/>
      <c r="W304" s="335"/>
      <c r="X304" s="335"/>
      <c r="Y304" s="335"/>
      <c r="Z304" s="335"/>
    </row>
    <row r="305" ht="13.2" spans="1:26">
      <c r="A305" s="261"/>
      <c r="B305" s="260"/>
      <c r="C305" s="335"/>
      <c r="D305" s="335"/>
      <c r="E305" s="335"/>
      <c r="F305" s="265"/>
      <c r="G305" s="260"/>
      <c r="H305" s="260"/>
      <c r="I305" s="260"/>
      <c r="J305" s="260"/>
      <c r="K305" s="260"/>
      <c r="L305" s="335"/>
      <c r="M305" s="335"/>
      <c r="N305" s="335"/>
      <c r="O305" s="335"/>
      <c r="P305" s="335"/>
      <c r="Q305" s="335"/>
      <c r="R305" s="335"/>
      <c r="S305" s="335"/>
      <c r="T305" s="335"/>
      <c r="U305" s="335"/>
      <c r="V305" s="335"/>
      <c r="W305" s="335"/>
      <c r="X305" s="335"/>
      <c r="Y305" s="335"/>
      <c r="Z305" s="335"/>
    </row>
    <row r="306" ht="13.2" spans="1:26">
      <c r="A306" s="261"/>
      <c r="B306" s="260"/>
      <c r="C306" s="335"/>
      <c r="D306" s="335"/>
      <c r="E306" s="335"/>
      <c r="F306" s="265"/>
      <c r="G306" s="260"/>
      <c r="H306" s="260"/>
      <c r="I306" s="260"/>
      <c r="J306" s="260"/>
      <c r="K306" s="260"/>
      <c r="L306" s="335"/>
      <c r="M306" s="335"/>
      <c r="N306" s="335"/>
      <c r="O306" s="335"/>
      <c r="P306" s="335"/>
      <c r="Q306" s="335"/>
      <c r="R306" s="335"/>
      <c r="S306" s="335"/>
      <c r="T306" s="335"/>
      <c r="U306" s="335"/>
      <c r="V306" s="335"/>
      <c r="W306" s="335"/>
      <c r="X306" s="335"/>
      <c r="Y306" s="335"/>
      <c r="Z306" s="335"/>
    </row>
    <row r="307" ht="13.2" spans="1:26">
      <c r="A307" s="261"/>
      <c r="B307" s="260"/>
      <c r="C307" s="335"/>
      <c r="D307" s="335"/>
      <c r="E307" s="335"/>
      <c r="F307" s="265"/>
      <c r="G307" s="260"/>
      <c r="H307" s="260"/>
      <c r="I307" s="260"/>
      <c r="J307" s="260"/>
      <c r="K307" s="260"/>
      <c r="L307" s="335"/>
      <c r="M307" s="335"/>
      <c r="N307" s="335"/>
      <c r="O307" s="335"/>
      <c r="P307" s="335"/>
      <c r="Q307" s="335"/>
      <c r="R307" s="335"/>
      <c r="S307" s="335"/>
      <c r="T307" s="335"/>
      <c r="U307" s="335"/>
      <c r="V307" s="335"/>
      <c r="W307" s="335"/>
      <c r="X307" s="335"/>
      <c r="Y307" s="335"/>
      <c r="Z307" s="335"/>
    </row>
    <row r="308" ht="13.2" spans="1:26">
      <c r="A308" s="261"/>
      <c r="B308" s="260"/>
      <c r="C308" s="335"/>
      <c r="D308" s="335"/>
      <c r="E308" s="335"/>
      <c r="F308" s="265"/>
      <c r="G308" s="260"/>
      <c r="H308" s="260"/>
      <c r="I308" s="260"/>
      <c r="J308" s="260"/>
      <c r="K308" s="260"/>
      <c r="L308" s="335"/>
      <c r="M308" s="335"/>
      <c r="N308" s="335"/>
      <c r="O308" s="335"/>
      <c r="P308" s="335"/>
      <c r="Q308" s="335"/>
      <c r="R308" s="335"/>
      <c r="S308" s="335"/>
      <c r="T308" s="335"/>
      <c r="U308" s="335"/>
      <c r="V308" s="335"/>
      <c r="W308" s="335"/>
      <c r="X308" s="335"/>
      <c r="Y308" s="335"/>
      <c r="Z308" s="335"/>
    </row>
    <row r="309" ht="13.2" spans="1:26">
      <c r="A309" s="261"/>
      <c r="B309" s="260"/>
      <c r="C309" s="335"/>
      <c r="D309" s="335"/>
      <c r="E309" s="335"/>
      <c r="F309" s="265"/>
      <c r="G309" s="260"/>
      <c r="H309" s="260"/>
      <c r="I309" s="260"/>
      <c r="J309" s="260"/>
      <c r="K309" s="260"/>
      <c r="L309" s="335"/>
      <c r="M309" s="335"/>
      <c r="N309" s="335"/>
      <c r="O309" s="335"/>
      <c r="P309" s="335"/>
      <c r="Q309" s="335"/>
      <c r="R309" s="335"/>
      <c r="S309" s="335"/>
      <c r="T309" s="335"/>
      <c r="U309" s="335"/>
      <c r="V309" s="335"/>
      <c r="W309" s="335"/>
      <c r="X309" s="335"/>
      <c r="Y309" s="335"/>
      <c r="Z309" s="335"/>
    </row>
    <row r="310" ht="13.2" spans="1:26">
      <c r="A310" s="261"/>
      <c r="B310" s="260"/>
      <c r="C310" s="335"/>
      <c r="D310" s="335"/>
      <c r="E310" s="335"/>
      <c r="F310" s="265"/>
      <c r="G310" s="260"/>
      <c r="H310" s="260"/>
      <c r="I310" s="260"/>
      <c r="J310" s="260"/>
      <c r="K310" s="260"/>
      <c r="L310" s="335"/>
      <c r="M310" s="335"/>
      <c r="N310" s="335"/>
      <c r="O310" s="335"/>
      <c r="P310" s="335"/>
      <c r="Q310" s="335"/>
      <c r="R310" s="335"/>
      <c r="S310" s="335"/>
      <c r="T310" s="335"/>
      <c r="U310" s="335"/>
      <c r="V310" s="335"/>
      <c r="W310" s="335"/>
      <c r="X310" s="335"/>
      <c r="Y310" s="335"/>
      <c r="Z310" s="335"/>
    </row>
    <row r="311" ht="13.2" spans="1:26">
      <c r="A311" s="261"/>
      <c r="B311" s="260"/>
      <c r="C311" s="335"/>
      <c r="D311" s="335"/>
      <c r="E311" s="335"/>
      <c r="F311" s="265"/>
      <c r="G311" s="260"/>
      <c r="H311" s="260"/>
      <c r="I311" s="260"/>
      <c r="J311" s="260"/>
      <c r="K311" s="260"/>
      <c r="L311" s="335"/>
      <c r="M311" s="335"/>
      <c r="N311" s="335"/>
      <c r="O311" s="335"/>
      <c r="P311" s="335"/>
      <c r="Q311" s="335"/>
      <c r="R311" s="335"/>
      <c r="S311" s="335"/>
      <c r="T311" s="335"/>
      <c r="U311" s="335"/>
      <c r="V311" s="335"/>
      <c r="W311" s="335"/>
      <c r="X311" s="335"/>
      <c r="Y311" s="335"/>
      <c r="Z311" s="335"/>
    </row>
    <row r="312" ht="13.2" spans="1:26">
      <c r="A312" s="261"/>
      <c r="B312" s="260"/>
      <c r="C312" s="335"/>
      <c r="D312" s="335"/>
      <c r="E312" s="335"/>
      <c r="F312" s="265"/>
      <c r="G312" s="260"/>
      <c r="H312" s="260"/>
      <c r="I312" s="260"/>
      <c r="J312" s="260"/>
      <c r="K312" s="260"/>
      <c r="L312" s="335"/>
      <c r="M312" s="335"/>
      <c r="N312" s="335"/>
      <c r="O312" s="335"/>
      <c r="P312" s="335"/>
      <c r="Q312" s="335"/>
      <c r="R312" s="335"/>
      <c r="S312" s="335"/>
      <c r="T312" s="335"/>
      <c r="U312" s="335"/>
      <c r="V312" s="335"/>
      <c r="W312" s="335"/>
      <c r="X312" s="335"/>
      <c r="Y312" s="335"/>
      <c r="Z312" s="335"/>
    </row>
    <row r="313" ht="13.2" spans="1:26">
      <c r="A313" s="261"/>
      <c r="B313" s="260"/>
      <c r="C313" s="335"/>
      <c r="D313" s="335"/>
      <c r="E313" s="335"/>
      <c r="F313" s="265"/>
      <c r="G313" s="260"/>
      <c r="H313" s="260"/>
      <c r="I313" s="260"/>
      <c r="J313" s="260"/>
      <c r="K313" s="260"/>
      <c r="L313" s="335"/>
      <c r="M313" s="335"/>
      <c r="N313" s="335"/>
      <c r="O313" s="335"/>
      <c r="P313" s="335"/>
      <c r="Q313" s="335"/>
      <c r="R313" s="335"/>
      <c r="S313" s="335"/>
      <c r="T313" s="335"/>
      <c r="U313" s="335"/>
      <c r="V313" s="335"/>
      <c r="W313" s="335"/>
      <c r="X313" s="335"/>
      <c r="Y313" s="335"/>
      <c r="Z313" s="335"/>
    </row>
    <row r="314" ht="13.2" spans="1:26">
      <c r="A314" s="261"/>
      <c r="B314" s="260"/>
      <c r="C314" s="335"/>
      <c r="D314" s="335"/>
      <c r="E314" s="335"/>
      <c r="F314" s="265"/>
      <c r="G314" s="260"/>
      <c r="H314" s="260"/>
      <c r="I314" s="260"/>
      <c r="J314" s="260"/>
      <c r="K314" s="260"/>
      <c r="L314" s="335"/>
      <c r="M314" s="335"/>
      <c r="N314" s="335"/>
      <c r="O314" s="335"/>
      <c r="P314" s="335"/>
      <c r="Q314" s="335"/>
      <c r="R314" s="335"/>
      <c r="S314" s="335"/>
      <c r="T314" s="335"/>
      <c r="U314" s="335"/>
      <c r="V314" s="335"/>
      <c r="W314" s="335"/>
      <c r="X314" s="335"/>
      <c r="Y314" s="335"/>
      <c r="Z314" s="335"/>
    </row>
    <row r="315" ht="13.2" spans="1:26">
      <c r="A315" s="261"/>
      <c r="B315" s="260"/>
      <c r="C315" s="335"/>
      <c r="D315" s="335"/>
      <c r="E315" s="335"/>
      <c r="F315" s="265"/>
      <c r="G315" s="260"/>
      <c r="H315" s="260"/>
      <c r="I315" s="260"/>
      <c r="J315" s="260"/>
      <c r="K315" s="260"/>
      <c r="L315" s="335"/>
      <c r="M315" s="335"/>
      <c r="N315" s="335"/>
      <c r="O315" s="335"/>
      <c r="P315" s="335"/>
      <c r="Q315" s="335"/>
      <c r="R315" s="335"/>
      <c r="S315" s="335"/>
      <c r="T315" s="335"/>
      <c r="U315" s="335"/>
      <c r="V315" s="335"/>
      <c r="W315" s="335"/>
      <c r="X315" s="335"/>
      <c r="Y315" s="335"/>
      <c r="Z315" s="335"/>
    </row>
    <row r="316" ht="13.2" spans="1:26">
      <c r="A316" s="261"/>
      <c r="B316" s="260"/>
      <c r="C316" s="335"/>
      <c r="D316" s="335"/>
      <c r="E316" s="335"/>
      <c r="F316" s="265"/>
      <c r="G316" s="260"/>
      <c r="H316" s="260"/>
      <c r="I316" s="260"/>
      <c r="J316" s="260"/>
      <c r="K316" s="260"/>
      <c r="L316" s="335"/>
      <c r="M316" s="335"/>
      <c r="N316" s="335"/>
      <c r="O316" s="335"/>
      <c r="P316" s="335"/>
      <c r="Q316" s="335"/>
      <c r="R316" s="335"/>
      <c r="S316" s="335"/>
      <c r="T316" s="335"/>
      <c r="U316" s="335"/>
      <c r="V316" s="335"/>
      <c r="W316" s="335"/>
      <c r="X316" s="335"/>
      <c r="Y316" s="335"/>
      <c r="Z316" s="335"/>
    </row>
    <row r="317" ht="13.2" spans="1:26">
      <c r="A317" s="261"/>
      <c r="B317" s="260"/>
      <c r="C317" s="335"/>
      <c r="D317" s="335"/>
      <c r="E317" s="335"/>
      <c r="F317" s="265"/>
      <c r="G317" s="260"/>
      <c r="H317" s="260"/>
      <c r="I317" s="260"/>
      <c r="J317" s="260"/>
      <c r="K317" s="260"/>
      <c r="L317" s="335"/>
      <c r="M317" s="335"/>
      <c r="N317" s="335"/>
      <c r="O317" s="335"/>
      <c r="P317" s="335"/>
      <c r="Q317" s="335"/>
      <c r="R317" s="335"/>
      <c r="S317" s="335"/>
      <c r="T317" s="335"/>
      <c r="U317" s="335"/>
      <c r="V317" s="335"/>
      <c r="W317" s="335"/>
      <c r="X317" s="335"/>
      <c r="Y317" s="335"/>
      <c r="Z317" s="335"/>
    </row>
    <row r="318" ht="13.2" spans="1:26">
      <c r="A318" s="261"/>
      <c r="B318" s="260"/>
      <c r="C318" s="335"/>
      <c r="D318" s="335"/>
      <c r="E318" s="335"/>
      <c r="F318" s="265"/>
      <c r="G318" s="260"/>
      <c r="H318" s="260"/>
      <c r="I318" s="260"/>
      <c r="J318" s="260"/>
      <c r="K318" s="260"/>
      <c r="L318" s="335"/>
      <c r="M318" s="335"/>
      <c r="N318" s="335"/>
      <c r="O318" s="335"/>
      <c r="P318" s="335"/>
      <c r="Q318" s="335"/>
      <c r="R318" s="335"/>
      <c r="S318" s="335"/>
      <c r="T318" s="335"/>
      <c r="U318" s="335"/>
      <c r="V318" s="335"/>
      <c r="W318" s="335"/>
      <c r="X318" s="335"/>
      <c r="Y318" s="335"/>
      <c r="Z318" s="335"/>
    </row>
    <row r="319" ht="13.2" spans="1:26">
      <c r="A319" s="261"/>
      <c r="B319" s="260"/>
      <c r="C319" s="335"/>
      <c r="D319" s="335"/>
      <c r="E319" s="335"/>
      <c r="F319" s="265"/>
      <c r="G319" s="260"/>
      <c r="H319" s="260"/>
      <c r="I319" s="260"/>
      <c r="J319" s="260"/>
      <c r="K319" s="260"/>
      <c r="L319" s="335"/>
      <c r="M319" s="335"/>
      <c r="N319" s="335"/>
      <c r="O319" s="335"/>
      <c r="P319" s="335"/>
      <c r="Q319" s="335"/>
      <c r="R319" s="335"/>
      <c r="S319" s="335"/>
      <c r="T319" s="335"/>
      <c r="U319" s="335"/>
      <c r="V319" s="335"/>
      <c r="W319" s="335"/>
      <c r="X319" s="335"/>
      <c r="Y319" s="335"/>
      <c r="Z319" s="335"/>
    </row>
    <row r="320" ht="13.2" spans="1:26">
      <c r="A320" s="261"/>
      <c r="B320" s="260"/>
      <c r="C320" s="335"/>
      <c r="D320" s="335"/>
      <c r="E320" s="335"/>
      <c r="F320" s="265"/>
      <c r="G320" s="260"/>
      <c r="H320" s="260"/>
      <c r="I320" s="260"/>
      <c r="J320" s="260"/>
      <c r="K320" s="260"/>
      <c r="L320" s="335"/>
      <c r="M320" s="335"/>
      <c r="N320" s="335"/>
      <c r="O320" s="335"/>
      <c r="P320" s="335"/>
      <c r="Q320" s="335"/>
      <c r="R320" s="335"/>
      <c r="S320" s="335"/>
      <c r="T320" s="335"/>
      <c r="U320" s="335"/>
      <c r="V320" s="335"/>
      <c r="W320" s="335"/>
      <c r="X320" s="335"/>
      <c r="Y320" s="335"/>
      <c r="Z320" s="335"/>
    </row>
    <row r="321" ht="13.2" spans="1:26">
      <c r="A321" s="261"/>
      <c r="B321" s="260"/>
      <c r="C321" s="335"/>
      <c r="D321" s="335"/>
      <c r="E321" s="335"/>
      <c r="F321" s="265"/>
      <c r="G321" s="260"/>
      <c r="H321" s="260"/>
      <c r="I321" s="260"/>
      <c r="J321" s="260"/>
      <c r="K321" s="260"/>
      <c r="L321" s="335"/>
      <c r="M321" s="335"/>
      <c r="N321" s="335"/>
      <c r="O321" s="335"/>
      <c r="P321" s="335"/>
      <c r="Q321" s="335"/>
      <c r="R321" s="335"/>
      <c r="S321" s="335"/>
      <c r="T321" s="335"/>
      <c r="U321" s="335"/>
      <c r="V321" s="335"/>
      <c r="W321" s="335"/>
      <c r="X321" s="335"/>
      <c r="Y321" s="335"/>
      <c r="Z321" s="335"/>
    </row>
    <row r="322" ht="13.2" spans="1:26">
      <c r="A322" s="261"/>
      <c r="B322" s="260"/>
      <c r="C322" s="335"/>
      <c r="D322" s="335"/>
      <c r="E322" s="335"/>
      <c r="F322" s="265"/>
      <c r="G322" s="260"/>
      <c r="H322" s="260"/>
      <c r="I322" s="260"/>
      <c r="J322" s="260"/>
      <c r="K322" s="260"/>
      <c r="L322" s="335"/>
      <c r="M322" s="335"/>
      <c r="N322" s="335"/>
      <c r="O322" s="335"/>
      <c r="P322" s="335"/>
      <c r="Q322" s="335"/>
      <c r="R322" s="335"/>
      <c r="S322" s="335"/>
      <c r="T322" s="335"/>
      <c r="U322" s="335"/>
      <c r="V322" s="335"/>
      <c r="W322" s="335"/>
      <c r="X322" s="335"/>
      <c r="Y322" s="335"/>
      <c r="Z322" s="335"/>
    </row>
    <row r="323" ht="13.2" spans="1:26">
      <c r="A323" s="261"/>
      <c r="B323" s="260"/>
      <c r="C323" s="335"/>
      <c r="D323" s="335"/>
      <c r="E323" s="335"/>
      <c r="F323" s="265"/>
      <c r="G323" s="260"/>
      <c r="H323" s="260"/>
      <c r="I323" s="260"/>
      <c r="J323" s="260"/>
      <c r="K323" s="260"/>
      <c r="L323" s="335"/>
      <c r="M323" s="335"/>
      <c r="N323" s="335"/>
      <c r="O323" s="335"/>
      <c r="P323" s="335"/>
      <c r="Q323" s="335"/>
      <c r="R323" s="335"/>
      <c r="S323" s="335"/>
      <c r="T323" s="335"/>
      <c r="U323" s="335"/>
      <c r="V323" s="335"/>
      <c r="W323" s="335"/>
      <c r="X323" s="335"/>
      <c r="Y323" s="335"/>
      <c r="Z323" s="335"/>
    </row>
    <row r="324" ht="13.2" spans="1:26">
      <c r="A324" s="261"/>
      <c r="B324" s="260"/>
      <c r="C324" s="335"/>
      <c r="D324" s="335"/>
      <c r="E324" s="335"/>
      <c r="F324" s="265"/>
      <c r="G324" s="260"/>
      <c r="H324" s="260"/>
      <c r="I324" s="260"/>
      <c r="J324" s="260"/>
      <c r="K324" s="260"/>
      <c r="L324" s="335"/>
      <c r="M324" s="335"/>
      <c r="N324" s="335"/>
      <c r="O324" s="335"/>
      <c r="P324" s="335"/>
      <c r="Q324" s="335"/>
      <c r="R324" s="335"/>
      <c r="S324" s="335"/>
      <c r="T324" s="335"/>
      <c r="U324" s="335"/>
      <c r="V324" s="335"/>
      <c r="W324" s="335"/>
      <c r="X324" s="335"/>
      <c r="Y324" s="335"/>
      <c r="Z324" s="335"/>
    </row>
    <row r="325" ht="13.2" spans="1:26">
      <c r="A325" s="261"/>
      <c r="B325" s="260"/>
      <c r="C325" s="335"/>
      <c r="D325" s="335"/>
      <c r="E325" s="335"/>
      <c r="F325" s="265"/>
      <c r="G325" s="260"/>
      <c r="H325" s="260"/>
      <c r="I325" s="260"/>
      <c r="J325" s="260"/>
      <c r="K325" s="260"/>
      <c r="L325" s="335"/>
      <c r="M325" s="335"/>
      <c r="N325" s="335"/>
      <c r="O325" s="335"/>
      <c r="P325" s="335"/>
      <c r="Q325" s="335"/>
      <c r="R325" s="335"/>
      <c r="S325" s="335"/>
      <c r="T325" s="335"/>
      <c r="U325" s="335"/>
      <c r="V325" s="335"/>
      <c r="W325" s="335"/>
      <c r="X325" s="335"/>
      <c r="Y325" s="335"/>
      <c r="Z325" s="335"/>
    </row>
    <row r="326" ht="13.2" spans="1:26">
      <c r="A326" s="261"/>
      <c r="B326" s="260"/>
      <c r="C326" s="335"/>
      <c r="D326" s="335"/>
      <c r="E326" s="335"/>
      <c r="F326" s="265"/>
      <c r="G326" s="260"/>
      <c r="H326" s="260"/>
      <c r="I326" s="260"/>
      <c r="J326" s="260"/>
      <c r="K326" s="260"/>
      <c r="L326" s="335"/>
      <c r="M326" s="335"/>
      <c r="N326" s="335"/>
      <c r="O326" s="335"/>
      <c r="P326" s="335"/>
      <c r="Q326" s="335"/>
      <c r="R326" s="335"/>
      <c r="S326" s="335"/>
      <c r="T326" s="335"/>
      <c r="U326" s="335"/>
      <c r="V326" s="335"/>
      <c r="W326" s="335"/>
      <c r="X326" s="335"/>
      <c r="Y326" s="335"/>
      <c r="Z326" s="335"/>
    </row>
    <row r="327" ht="13.2" spans="1:26">
      <c r="A327" s="261"/>
      <c r="B327" s="260"/>
      <c r="C327" s="335"/>
      <c r="D327" s="335"/>
      <c r="E327" s="335"/>
      <c r="F327" s="265"/>
      <c r="G327" s="260"/>
      <c r="H327" s="260"/>
      <c r="I327" s="260"/>
      <c r="J327" s="260"/>
      <c r="K327" s="260"/>
      <c r="L327" s="335"/>
      <c r="M327" s="335"/>
      <c r="N327" s="335"/>
      <c r="O327" s="335"/>
      <c r="P327" s="335"/>
      <c r="Q327" s="335"/>
      <c r="R327" s="335"/>
      <c r="S327" s="335"/>
      <c r="T327" s="335"/>
      <c r="U327" s="335"/>
      <c r="V327" s="335"/>
      <c r="W327" s="335"/>
      <c r="X327" s="335"/>
      <c r="Y327" s="335"/>
      <c r="Z327" s="335"/>
    </row>
    <row r="328" ht="13.2" spans="1:26">
      <c r="A328" s="261"/>
      <c r="B328" s="260"/>
      <c r="C328" s="335"/>
      <c r="D328" s="335"/>
      <c r="E328" s="335"/>
      <c r="F328" s="265"/>
      <c r="G328" s="260"/>
      <c r="H328" s="260"/>
      <c r="I328" s="260"/>
      <c r="J328" s="260"/>
      <c r="K328" s="260"/>
      <c r="L328" s="335"/>
      <c r="M328" s="335"/>
      <c r="N328" s="335"/>
      <c r="O328" s="335"/>
      <c r="P328" s="335"/>
      <c r="Q328" s="335"/>
      <c r="R328" s="335"/>
      <c r="S328" s="335"/>
      <c r="T328" s="335"/>
      <c r="U328" s="335"/>
      <c r="V328" s="335"/>
      <c r="W328" s="335"/>
      <c r="X328" s="335"/>
      <c r="Y328" s="335"/>
      <c r="Z328" s="335"/>
    </row>
    <row r="329" ht="13.2" spans="1:26">
      <c r="A329" s="261"/>
      <c r="B329" s="260"/>
      <c r="C329" s="335"/>
      <c r="D329" s="335"/>
      <c r="E329" s="335"/>
      <c r="F329" s="265"/>
      <c r="G329" s="260"/>
      <c r="H329" s="260"/>
      <c r="I329" s="260"/>
      <c r="J329" s="260"/>
      <c r="K329" s="260"/>
      <c r="L329" s="335"/>
      <c r="M329" s="335"/>
      <c r="N329" s="335"/>
      <c r="O329" s="335"/>
      <c r="P329" s="335"/>
      <c r="Q329" s="335"/>
      <c r="R329" s="335"/>
      <c r="S329" s="335"/>
      <c r="T329" s="335"/>
      <c r="U329" s="335"/>
      <c r="V329" s="335"/>
      <c r="W329" s="335"/>
      <c r="X329" s="335"/>
      <c r="Y329" s="335"/>
      <c r="Z329" s="335"/>
    </row>
    <row r="330" ht="13.2" spans="1:26">
      <c r="A330" s="261"/>
      <c r="B330" s="260"/>
      <c r="C330" s="335"/>
      <c r="D330" s="335"/>
      <c r="E330" s="335"/>
      <c r="F330" s="265"/>
      <c r="G330" s="260"/>
      <c r="H330" s="260"/>
      <c r="I330" s="260"/>
      <c r="J330" s="260"/>
      <c r="K330" s="260"/>
      <c r="L330" s="335"/>
      <c r="M330" s="335"/>
      <c r="N330" s="335"/>
      <c r="O330" s="335"/>
      <c r="P330" s="335"/>
      <c r="Q330" s="335"/>
      <c r="R330" s="335"/>
      <c r="S330" s="335"/>
      <c r="T330" s="335"/>
      <c r="U330" s="335"/>
      <c r="V330" s="335"/>
      <c r="W330" s="335"/>
      <c r="X330" s="335"/>
      <c r="Y330" s="335"/>
      <c r="Z330" s="335"/>
    </row>
    <row r="331" ht="13.2" spans="1:26">
      <c r="A331" s="261"/>
      <c r="B331" s="260"/>
      <c r="C331" s="335"/>
      <c r="D331" s="335"/>
      <c r="E331" s="335"/>
      <c r="F331" s="265"/>
      <c r="G331" s="260"/>
      <c r="H331" s="260"/>
      <c r="I331" s="260"/>
      <c r="J331" s="260"/>
      <c r="K331" s="260"/>
      <c r="L331" s="335"/>
      <c r="M331" s="335"/>
      <c r="N331" s="335"/>
      <c r="O331" s="335"/>
      <c r="P331" s="335"/>
      <c r="Q331" s="335"/>
      <c r="R331" s="335"/>
      <c r="S331" s="335"/>
      <c r="T331" s="335"/>
      <c r="U331" s="335"/>
      <c r="V331" s="335"/>
      <c r="W331" s="335"/>
      <c r="X331" s="335"/>
      <c r="Y331" s="335"/>
      <c r="Z331" s="335"/>
    </row>
    <row r="332" ht="13.2" spans="1:26">
      <c r="A332" s="261"/>
      <c r="B332" s="260"/>
      <c r="C332" s="335"/>
      <c r="D332" s="335"/>
      <c r="E332" s="335"/>
      <c r="F332" s="265"/>
      <c r="G332" s="260"/>
      <c r="H332" s="260"/>
      <c r="I332" s="260"/>
      <c r="J332" s="260"/>
      <c r="K332" s="260"/>
      <c r="L332" s="335"/>
      <c r="M332" s="335"/>
      <c r="N332" s="335"/>
      <c r="O332" s="335"/>
      <c r="P332" s="335"/>
      <c r="Q332" s="335"/>
      <c r="R332" s="335"/>
      <c r="S332" s="335"/>
      <c r="T332" s="335"/>
      <c r="U332" s="335"/>
      <c r="V332" s="335"/>
      <c r="W332" s="335"/>
      <c r="X332" s="335"/>
      <c r="Y332" s="335"/>
      <c r="Z332" s="335"/>
    </row>
    <row r="333" ht="13.2" spans="1:26">
      <c r="A333" s="261"/>
      <c r="B333" s="260"/>
      <c r="C333" s="335"/>
      <c r="D333" s="335"/>
      <c r="E333" s="335"/>
      <c r="F333" s="265"/>
      <c r="G333" s="260"/>
      <c r="H333" s="260"/>
      <c r="I333" s="260"/>
      <c r="J333" s="260"/>
      <c r="K333" s="260"/>
      <c r="L333" s="335"/>
      <c r="M333" s="335"/>
      <c r="N333" s="335"/>
      <c r="O333" s="335"/>
      <c r="P333" s="335"/>
      <c r="Q333" s="335"/>
      <c r="R333" s="335"/>
      <c r="S333" s="335"/>
      <c r="T333" s="335"/>
      <c r="U333" s="335"/>
      <c r="V333" s="335"/>
      <c r="W333" s="335"/>
      <c r="X333" s="335"/>
      <c r="Y333" s="335"/>
      <c r="Z333" s="335"/>
    </row>
    <row r="334" ht="13.2" spans="1:26">
      <c r="A334" s="261"/>
      <c r="B334" s="260"/>
      <c r="C334" s="335"/>
      <c r="D334" s="335"/>
      <c r="E334" s="335"/>
      <c r="F334" s="265"/>
      <c r="G334" s="260"/>
      <c r="H334" s="260"/>
      <c r="I334" s="260"/>
      <c r="J334" s="260"/>
      <c r="K334" s="260"/>
      <c r="L334" s="335"/>
      <c r="M334" s="335"/>
      <c r="N334" s="335"/>
      <c r="O334" s="335"/>
      <c r="P334" s="335"/>
      <c r="Q334" s="335"/>
      <c r="R334" s="335"/>
      <c r="S334" s="335"/>
      <c r="T334" s="335"/>
      <c r="U334" s="335"/>
      <c r="V334" s="335"/>
      <c r="W334" s="335"/>
      <c r="X334" s="335"/>
      <c r="Y334" s="335"/>
      <c r="Z334" s="335"/>
    </row>
    <row r="335" ht="13.2" spans="1:26">
      <c r="A335" s="261"/>
      <c r="B335" s="260"/>
      <c r="C335" s="335"/>
      <c r="D335" s="335"/>
      <c r="E335" s="335"/>
      <c r="F335" s="265"/>
      <c r="G335" s="260"/>
      <c r="H335" s="260"/>
      <c r="I335" s="260"/>
      <c r="J335" s="260"/>
      <c r="K335" s="260"/>
      <c r="L335" s="335"/>
      <c r="M335" s="335"/>
      <c r="N335" s="335"/>
      <c r="O335" s="335"/>
      <c r="P335" s="335"/>
      <c r="Q335" s="335"/>
      <c r="R335" s="335"/>
      <c r="S335" s="335"/>
      <c r="T335" s="335"/>
      <c r="U335" s="335"/>
      <c r="V335" s="335"/>
      <c r="W335" s="335"/>
      <c r="X335" s="335"/>
      <c r="Y335" s="335"/>
      <c r="Z335" s="335"/>
    </row>
    <row r="336" ht="13.2" spans="1:26">
      <c r="A336" s="261"/>
      <c r="B336" s="260"/>
      <c r="C336" s="335"/>
      <c r="D336" s="335"/>
      <c r="E336" s="335"/>
      <c r="F336" s="265"/>
      <c r="G336" s="260"/>
      <c r="H336" s="260"/>
      <c r="I336" s="260"/>
      <c r="J336" s="260"/>
      <c r="K336" s="260"/>
      <c r="L336" s="335"/>
      <c r="M336" s="335"/>
      <c r="N336" s="335"/>
      <c r="O336" s="335"/>
      <c r="P336" s="335"/>
      <c r="Q336" s="335"/>
      <c r="R336" s="335"/>
      <c r="S336" s="335"/>
      <c r="T336" s="335"/>
      <c r="U336" s="335"/>
      <c r="V336" s="335"/>
      <c r="W336" s="335"/>
      <c r="X336" s="335"/>
      <c r="Y336" s="335"/>
      <c r="Z336" s="335"/>
    </row>
    <row r="337" ht="13.2" spans="1:26">
      <c r="A337" s="261"/>
      <c r="B337" s="260"/>
      <c r="C337" s="335"/>
      <c r="D337" s="335"/>
      <c r="E337" s="335"/>
      <c r="F337" s="265"/>
      <c r="G337" s="260"/>
      <c r="H337" s="260"/>
      <c r="I337" s="260"/>
      <c r="J337" s="260"/>
      <c r="K337" s="260"/>
      <c r="L337" s="335"/>
      <c r="M337" s="335"/>
      <c r="N337" s="335"/>
      <c r="O337" s="335"/>
      <c r="P337" s="335"/>
      <c r="Q337" s="335"/>
      <c r="R337" s="335"/>
      <c r="S337" s="335"/>
      <c r="T337" s="335"/>
      <c r="U337" s="335"/>
      <c r="V337" s="335"/>
      <c r="W337" s="335"/>
      <c r="X337" s="335"/>
      <c r="Y337" s="335"/>
      <c r="Z337" s="335"/>
    </row>
    <row r="338" ht="13.2" spans="1:26">
      <c r="A338" s="261"/>
      <c r="B338" s="260"/>
      <c r="C338" s="335"/>
      <c r="D338" s="335"/>
      <c r="E338" s="335"/>
      <c r="F338" s="265"/>
      <c r="G338" s="260"/>
      <c r="H338" s="260"/>
      <c r="I338" s="260"/>
      <c r="J338" s="260"/>
      <c r="K338" s="260"/>
      <c r="L338" s="335"/>
      <c r="M338" s="335"/>
      <c r="N338" s="335"/>
      <c r="O338" s="335"/>
      <c r="P338" s="335"/>
      <c r="Q338" s="335"/>
      <c r="R338" s="335"/>
      <c r="S338" s="335"/>
      <c r="T338" s="335"/>
      <c r="U338" s="335"/>
      <c r="V338" s="335"/>
      <c r="W338" s="335"/>
      <c r="X338" s="335"/>
      <c r="Y338" s="335"/>
      <c r="Z338" s="335"/>
    </row>
    <row r="339" ht="13.2" spans="1:26">
      <c r="A339" s="261"/>
      <c r="B339" s="260"/>
      <c r="C339" s="335"/>
      <c r="D339" s="335"/>
      <c r="E339" s="335"/>
      <c r="F339" s="265"/>
      <c r="G339" s="260"/>
      <c r="H339" s="260"/>
      <c r="I339" s="260"/>
      <c r="J339" s="260"/>
      <c r="K339" s="260"/>
      <c r="L339" s="335"/>
      <c r="M339" s="335"/>
      <c r="N339" s="335"/>
      <c r="O339" s="335"/>
      <c r="P339" s="335"/>
      <c r="Q339" s="335"/>
      <c r="R339" s="335"/>
      <c r="S339" s="335"/>
      <c r="T339" s="335"/>
      <c r="U339" s="335"/>
      <c r="V339" s="335"/>
      <c r="W339" s="335"/>
      <c r="X339" s="335"/>
      <c r="Y339" s="335"/>
      <c r="Z339" s="335"/>
    </row>
    <row r="340" ht="13.2" spans="1:26">
      <c r="A340" s="261"/>
      <c r="B340" s="260"/>
      <c r="C340" s="335"/>
      <c r="D340" s="335"/>
      <c r="E340" s="335"/>
      <c r="F340" s="265"/>
      <c r="G340" s="260"/>
      <c r="H340" s="260"/>
      <c r="I340" s="260"/>
      <c r="J340" s="260"/>
      <c r="K340" s="260"/>
      <c r="L340" s="335"/>
      <c r="M340" s="335"/>
      <c r="N340" s="335"/>
      <c r="O340" s="335"/>
      <c r="P340" s="335"/>
      <c r="Q340" s="335"/>
      <c r="R340" s="335"/>
      <c r="S340" s="335"/>
      <c r="T340" s="335"/>
      <c r="U340" s="335"/>
      <c r="V340" s="335"/>
      <c r="W340" s="335"/>
      <c r="X340" s="335"/>
      <c r="Y340" s="335"/>
      <c r="Z340" s="335"/>
    </row>
    <row r="341" ht="13.2" spans="1:26">
      <c r="A341" s="261"/>
      <c r="B341" s="260"/>
      <c r="C341" s="335"/>
      <c r="D341" s="335"/>
      <c r="E341" s="335"/>
      <c r="F341" s="265"/>
      <c r="G341" s="260"/>
      <c r="H341" s="260"/>
      <c r="I341" s="260"/>
      <c r="J341" s="260"/>
      <c r="K341" s="260"/>
      <c r="L341" s="335"/>
      <c r="M341" s="335"/>
      <c r="N341" s="335"/>
      <c r="O341" s="335"/>
      <c r="P341" s="335"/>
      <c r="Q341" s="335"/>
      <c r="R341" s="335"/>
      <c r="S341" s="335"/>
      <c r="T341" s="335"/>
      <c r="U341" s="335"/>
      <c r="V341" s="335"/>
      <c r="W341" s="335"/>
      <c r="X341" s="335"/>
      <c r="Y341" s="335"/>
      <c r="Z341" s="335"/>
    </row>
    <row r="342" ht="13.2" spans="1:26">
      <c r="A342" s="261"/>
      <c r="B342" s="260"/>
      <c r="C342" s="335"/>
      <c r="D342" s="335"/>
      <c r="E342" s="335"/>
      <c r="F342" s="265"/>
      <c r="G342" s="260"/>
      <c r="H342" s="260"/>
      <c r="I342" s="260"/>
      <c r="J342" s="260"/>
      <c r="K342" s="260"/>
      <c r="L342" s="335"/>
      <c r="M342" s="335"/>
      <c r="N342" s="335"/>
      <c r="O342" s="335"/>
      <c r="P342" s="335"/>
      <c r="Q342" s="335"/>
      <c r="R342" s="335"/>
      <c r="S342" s="335"/>
      <c r="T342" s="335"/>
      <c r="U342" s="335"/>
      <c r="V342" s="335"/>
      <c r="W342" s="335"/>
      <c r="X342" s="335"/>
      <c r="Y342" s="335"/>
      <c r="Z342" s="335"/>
    </row>
    <row r="343" ht="13.2" spans="1:26">
      <c r="A343" s="261"/>
      <c r="B343" s="260"/>
      <c r="C343" s="335"/>
      <c r="D343" s="335"/>
      <c r="E343" s="335"/>
      <c r="F343" s="265"/>
      <c r="G343" s="260"/>
      <c r="H343" s="260"/>
      <c r="I343" s="260"/>
      <c r="J343" s="260"/>
      <c r="K343" s="260"/>
      <c r="L343" s="335"/>
      <c r="M343" s="335"/>
      <c r="N343" s="335"/>
      <c r="O343" s="335"/>
      <c r="P343" s="335"/>
      <c r="Q343" s="335"/>
      <c r="R343" s="335"/>
      <c r="S343" s="335"/>
      <c r="T343" s="335"/>
      <c r="U343" s="335"/>
      <c r="V343" s="335"/>
      <c r="W343" s="335"/>
      <c r="X343" s="335"/>
      <c r="Y343" s="335"/>
      <c r="Z343" s="335"/>
    </row>
    <row r="344" ht="13.2" spans="1:26">
      <c r="A344" s="261"/>
      <c r="B344" s="260"/>
      <c r="C344" s="335"/>
      <c r="D344" s="335"/>
      <c r="E344" s="335"/>
      <c r="F344" s="265"/>
      <c r="G344" s="260"/>
      <c r="H344" s="260"/>
      <c r="I344" s="260"/>
      <c r="J344" s="260"/>
      <c r="K344" s="260"/>
      <c r="L344" s="335"/>
      <c r="M344" s="335"/>
      <c r="N344" s="335"/>
      <c r="O344" s="335"/>
      <c r="P344" s="335"/>
      <c r="Q344" s="335"/>
      <c r="R344" s="335"/>
      <c r="S344" s="335"/>
      <c r="T344" s="335"/>
      <c r="U344" s="335"/>
      <c r="V344" s="335"/>
      <c r="W344" s="335"/>
      <c r="X344" s="335"/>
      <c r="Y344" s="335"/>
      <c r="Z344" s="335"/>
    </row>
    <row r="345" ht="13.2" spans="1:26">
      <c r="A345" s="261"/>
      <c r="B345" s="260"/>
      <c r="C345" s="335"/>
      <c r="D345" s="335"/>
      <c r="E345" s="335"/>
      <c r="F345" s="265"/>
      <c r="G345" s="260"/>
      <c r="H345" s="260"/>
      <c r="I345" s="260"/>
      <c r="J345" s="260"/>
      <c r="K345" s="260"/>
      <c r="L345" s="335"/>
      <c r="M345" s="335"/>
      <c r="N345" s="335"/>
      <c r="O345" s="335"/>
      <c r="P345" s="335"/>
      <c r="Q345" s="335"/>
      <c r="R345" s="335"/>
      <c r="S345" s="335"/>
      <c r="T345" s="335"/>
      <c r="U345" s="335"/>
      <c r="V345" s="335"/>
      <c r="W345" s="335"/>
      <c r="X345" s="335"/>
      <c r="Y345" s="335"/>
      <c r="Z345" s="335"/>
    </row>
    <row r="346" ht="13.2" spans="1:26">
      <c r="A346" s="261"/>
      <c r="B346" s="260"/>
      <c r="C346" s="335"/>
      <c r="D346" s="335"/>
      <c r="E346" s="335"/>
      <c r="F346" s="265"/>
      <c r="G346" s="260"/>
      <c r="H346" s="260"/>
      <c r="I346" s="260"/>
      <c r="J346" s="260"/>
      <c r="K346" s="260"/>
      <c r="L346" s="335"/>
      <c r="M346" s="335"/>
      <c r="N346" s="335"/>
      <c r="O346" s="335"/>
      <c r="P346" s="335"/>
      <c r="Q346" s="335"/>
      <c r="R346" s="335"/>
      <c r="S346" s="335"/>
      <c r="T346" s="335"/>
      <c r="U346" s="335"/>
      <c r="V346" s="335"/>
      <c r="W346" s="335"/>
      <c r="X346" s="335"/>
      <c r="Y346" s="335"/>
      <c r="Z346" s="335"/>
    </row>
    <row r="347" ht="13.2" spans="1:26">
      <c r="A347" s="261"/>
      <c r="B347" s="260"/>
      <c r="C347" s="335"/>
      <c r="D347" s="335"/>
      <c r="E347" s="335"/>
      <c r="F347" s="265"/>
      <c r="G347" s="260"/>
      <c r="H347" s="260"/>
      <c r="I347" s="260"/>
      <c r="J347" s="260"/>
      <c r="K347" s="260"/>
      <c r="L347" s="335"/>
      <c r="M347" s="335"/>
      <c r="N347" s="335"/>
      <c r="O347" s="335"/>
      <c r="P347" s="335"/>
      <c r="Q347" s="335"/>
      <c r="R347" s="335"/>
      <c r="S347" s="335"/>
      <c r="T347" s="335"/>
      <c r="U347" s="335"/>
      <c r="V347" s="335"/>
      <c r="W347" s="335"/>
      <c r="X347" s="335"/>
      <c r="Y347" s="335"/>
      <c r="Z347" s="335"/>
    </row>
    <row r="348" ht="13.2" spans="1:26">
      <c r="A348" s="261"/>
      <c r="B348" s="260"/>
      <c r="C348" s="335"/>
      <c r="D348" s="335"/>
      <c r="E348" s="335"/>
      <c r="F348" s="265"/>
      <c r="G348" s="260"/>
      <c r="H348" s="260"/>
      <c r="I348" s="260"/>
      <c r="J348" s="260"/>
      <c r="K348" s="260"/>
      <c r="L348" s="335"/>
      <c r="M348" s="335"/>
      <c r="N348" s="335"/>
      <c r="O348" s="335"/>
      <c r="P348" s="335"/>
      <c r="Q348" s="335"/>
      <c r="R348" s="335"/>
      <c r="S348" s="335"/>
      <c r="T348" s="335"/>
      <c r="U348" s="335"/>
      <c r="V348" s="335"/>
      <c r="W348" s="335"/>
      <c r="X348" s="335"/>
      <c r="Y348" s="335"/>
      <c r="Z348" s="335"/>
    </row>
    <row r="349" ht="13.2" spans="1:26">
      <c r="A349" s="261"/>
      <c r="B349" s="260"/>
      <c r="C349" s="335"/>
      <c r="D349" s="335"/>
      <c r="E349" s="335"/>
      <c r="F349" s="265"/>
      <c r="G349" s="260"/>
      <c r="H349" s="260"/>
      <c r="I349" s="260"/>
      <c r="J349" s="260"/>
      <c r="K349" s="260"/>
      <c r="L349" s="335"/>
      <c r="M349" s="335"/>
      <c r="N349" s="335"/>
      <c r="O349" s="335"/>
      <c r="P349" s="335"/>
      <c r="Q349" s="335"/>
      <c r="R349" s="335"/>
      <c r="S349" s="335"/>
      <c r="T349" s="335"/>
      <c r="U349" s="335"/>
      <c r="V349" s="335"/>
      <c r="W349" s="335"/>
      <c r="X349" s="335"/>
      <c r="Y349" s="335"/>
      <c r="Z349" s="335"/>
    </row>
    <row r="350" ht="13.2" spans="1:26">
      <c r="A350" s="261"/>
      <c r="B350" s="260"/>
      <c r="C350" s="335"/>
      <c r="D350" s="335"/>
      <c r="E350" s="335"/>
      <c r="F350" s="265"/>
      <c r="G350" s="260"/>
      <c r="H350" s="260"/>
      <c r="I350" s="260"/>
      <c r="J350" s="260"/>
      <c r="K350" s="260"/>
      <c r="L350" s="335"/>
      <c r="M350" s="335"/>
      <c r="N350" s="335"/>
      <c r="O350" s="335"/>
      <c r="P350" s="335"/>
      <c r="Q350" s="335"/>
      <c r="R350" s="335"/>
      <c r="S350" s="335"/>
      <c r="T350" s="335"/>
      <c r="U350" s="335"/>
      <c r="V350" s="335"/>
      <c r="W350" s="335"/>
      <c r="X350" s="335"/>
      <c r="Y350" s="335"/>
      <c r="Z350" s="335"/>
    </row>
    <row r="351" ht="13.2" spans="1:26">
      <c r="A351" s="261"/>
      <c r="B351" s="260"/>
      <c r="C351" s="335"/>
      <c r="D351" s="335"/>
      <c r="E351" s="335"/>
      <c r="F351" s="265"/>
      <c r="G351" s="260"/>
      <c r="H351" s="260"/>
      <c r="I351" s="260"/>
      <c r="J351" s="260"/>
      <c r="K351" s="260"/>
      <c r="L351" s="335"/>
      <c r="M351" s="335"/>
      <c r="N351" s="335"/>
      <c r="O351" s="335"/>
      <c r="P351" s="335"/>
      <c r="Q351" s="335"/>
      <c r="R351" s="335"/>
      <c r="S351" s="335"/>
      <c r="T351" s="335"/>
      <c r="U351" s="335"/>
      <c r="V351" s="335"/>
      <c r="W351" s="335"/>
      <c r="X351" s="335"/>
      <c r="Y351" s="335"/>
      <c r="Z351" s="335"/>
    </row>
    <row r="352" ht="13.2" spans="1:26">
      <c r="A352" s="261"/>
      <c r="B352" s="260"/>
      <c r="C352" s="335"/>
      <c r="D352" s="335"/>
      <c r="E352" s="335"/>
      <c r="F352" s="265"/>
      <c r="G352" s="260"/>
      <c r="H352" s="260"/>
      <c r="I352" s="260"/>
      <c r="J352" s="260"/>
      <c r="K352" s="260"/>
      <c r="L352" s="335"/>
      <c r="M352" s="335"/>
      <c r="N352" s="335"/>
      <c r="O352" s="335"/>
      <c r="P352" s="335"/>
      <c r="Q352" s="335"/>
      <c r="R352" s="335"/>
      <c r="S352" s="335"/>
      <c r="T352" s="335"/>
      <c r="U352" s="335"/>
      <c r="V352" s="335"/>
      <c r="W352" s="335"/>
      <c r="X352" s="335"/>
      <c r="Y352" s="335"/>
      <c r="Z352" s="335"/>
    </row>
    <row r="353" ht="13.2" spans="1:26">
      <c r="A353" s="261"/>
      <c r="B353" s="260"/>
      <c r="C353" s="335"/>
      <c r="D353" s="335"/>
      <c r="E353" s="335"/>
      <c r="F353" s="265"/>
      <c r="G353" s="260"/>
      <c r="H353" s="260"/>
      <c r="I353" s="260"/>
      <c r="J353" s="260"/>
      <c r="K353" s="260"/>
      <c r="L353" s="335"/>
      <c r="M353" s="335"/>
      <c r="N353" s="335"/>
      <c r="O353" s="335"/>
      <c r="P353" s="335"/>
      <c r="Q353" s="335"/>
      <c r="R353" s="335"/>
      <c r="S353" s="335"/>
      <c r="T353" s="335"/>
      <c r="U353" s="335"/>
      <c r="V353" s="335"/>
      <c r="W353" s="335"/>
      <c r="X353" s="335"/>
      <c r="Y353" s="335"/>
      <c r="Z353" s="335"/>
    </row>
    <row r="354" ht="13.2" spans="1:26">
      <c r="A354" s="261"/>
      <c r="B354" s="260"/>
      <c r="C354" s="335"/>
      <c r="D354" s="335"/>
      <c r="E354" s="335"/>
      <c r="F354" s="265"/>
      <c r="G354" s="260"/>
      <c r="H354" s="260"/>
      <c r="I354" s="260"/>
      <c r="J354" s="260"/>
      <c r="K354" s="260"/>
      <c r="L354" s="335"/>
      <c r="M354" s="335"/>
      <c r="N354" s="335"/>
      <c r="O354" s="335"/>
      <c r="P354" s="335"/>
      <c r="Q354" s="335"/>
      <c r="R354" s="335"/>
      <c r="S354" s="335"/>
      <c r="T354" s="335"/>
      <c r="U354" s="335"/>
      <c r="V354" s="335"/>
      <c r="W354" s="335"/>
      <c r="X354" s="335"/>
      <c r="Y354" s="335"/>
      <c r="Z354" s="335"/>
    </row>
    <row r="355" ht="13.2" spans="1:26">
      <c r="A355" s="261"/>
      <c r="B355" s="260"/>
      <c r="C355" s="335"/>
      <c r="D355" s="335"/>
      <c r="E355" s="335"/>
      <c r="F355" s="265"/>
      <c r="G355" s="260"/>
      <c r="H355" s="260"/>
      <c r="I355" s="260"/>
      <c r="J355" s="260"/>
      <c r="K355" s="260"/>
      <c r="L355" s="335"/>
      <c r="M355" s="335"/>
      <c r="N355" s="335"/>
      <c r="O355" s="335"/>
      <c r="P355" s="335"/>
      <c r="Q355" s="335"/>
      <c r="R355" s="335"/>
      <c r="S355" s="335"/>
      <c r="T355" s="335"/>
      <c r="U355" s="335"/>
      <c r="V355" s="335"/>
      <c r="W355" s="335"/>
      <c r="X355" s="335"/>
      <c r="Y355" s="335"/>
      <c r="Z355" s="335"/>
    </row>
    <row r="356" ht="13.2" spans="1:26">
      <c r="A356" s="261"/>
      <c r="B356" s="260"/>
      <c r="C356" s="335"/>
      <c r="D356" s="335"/>
      <c r="E356" s="335"/>
      <c r="F356" s="265"/>
      <c r="G356" s="260"/>
      <c r="H356" s="260"/>
      <c r="I356" s="260"/>
      <c r="J356" s="260"/>
      <c r="K356" s="260"/>
      <c r="L356" s="335"/>
      <c r="M356" s="335"/>
      <c r="N356" s="335"/>
      <c r="O356" s="335"/>
      <c r="P356" s="335"/>
      <c r="Q356" s="335"/>
      <c r="R356" s="335"/>
      <c r="S356" s="335"/>
      <c r="T356" s="335"/>
      <c r="U356" s="335"/>
      <c r="V356" s="335"/>
      <c r="W356" s="335"/>
      <c r="X356" s="335"/>
      <c r="Y356" s="335"/>
      <c r="Z356" s="335"/>
    </row>
    <row r="357" ht="13.2" spans="1:26">
      <c r="A357" s="261"/>
      <c r="B357" s="260"/>
      <c r="C357" s="335"/>
      <c r="D357" s="335"/>
      <c r="E357" s="335"/>
      <c r="F357" s="265"/>
      <c r="G357" s="260"/>
      <c r="H357" s="260"/>
      <c r="I357" s="260"/>
      <c r="J357" s="260"/>
      <c r="K357" s="260"/>
      <c r="L357" s="335"/>
      <c r="M357" s="335"/>
      <c r="N357" s="335"/>
      <c r="O357" s="335"/>
      <c r="P357" s="335"/>
      <c r="Q357" s="335"/>
      <c r="R357" s="335"/>
      <c r="S357" s="335"/>
      <c r="T357" s="335"/>
      <c r="U357" s="335"/>
      <c r="V357" s="335"/>
      <c r="W357" s="335"/>
      <c r="X357" s="335"/>
      <c r="Y357" s="335"/>
      <c r="Z357" s="335"/>
    </row>
    <row r="358" ht="13.2" spans="1:26">
      <c r="A358" s="261"/>
      <c r="B358" s="260"/>
      <c r="C358" s="335"/>
      <c r="D358" s="335"/>
      <c r="E358" s="335"/>
      <c r="F358" s="265"/>
      <c r="G358" s="260"/>
      <c r="H358" s="260"/>
      <c r="I358" s="260"/>
      <c r="J358" s="260"/>
      <c r="K358" s="260"/>
      <c r="L358" s="335"/>
      <c r="M358" s="335"/>
      <c r="N358" s="335"/>
      <c r="O358" s="335"/>
      <c r="P358" s="335"/>
      <c r="Q358" s="335"/>
      <c r="R358" s="335"/>
      <c r="S358" s="335"/>
      <c r="T358" s="335"/>
      <c r="U358" s="335"/>
      <c r="V358" s="335"/>
      <c r="W358" s="335"/>
      <c r="X358" s="335"/>
      <c r="Y358" s="335"/>
      <c r="Z358" s="335"/>
    </row>
    <row r="359" ht="13.2" spans="1:26">
      <c r="A359" s="261"/>
      <c r="B359" s="260"/>
      <c r="C359" s="335"/>
      <c r="D359" s="335"/>
      <c r="E359" s="335"/>
      <c r="F359" s="265"/>
      <c r="G359" s="260"/>
      <c r="H359" s="260"/>
      <c r="I359" s="260"/>
      <c r="J359" s="260"/>
      <c r="K359" s="260"/>
      <c r="L359" s="335"/>
      <c r="M359" s="335"/>
      <c r="N359" s="335"/>
      <c r="O359" s="335"/>
      <c r="P359" s="335"/>
      <c r="Q359" s="335"/>
      <c r="R359" s="335"/>
      <c r="S359" s="335"/>
      <c r="T359" s="335"/>
      <c r="U359" s="335"/>
      <c r="V359" s="335"/>
      <c r="W359" s="335"/>
      <c r="X359" s="335"/>
      <c r="Y359" s="335"/>
      <c r="Z359" s="335"/>
    </row>
    <row r="360" ht="13.2" spans="1:26">
      <c r="A360" s="261"/>
      <c r="B360" s="260"/>
      <c r="C360" s="335"/>
      <c r="D360" s="335"/>
      <c r="E360" s="335"/>
      <c r="F360" s="265"/>
      <c r="G360" s="260"/>
      <c r="H360" s="260"/>
      <c r="I360" s="260"/>
      <c r="J360" s="260"/>
      <c r="K360" s="260"/>
      <c r="L360" s="335"/>
      <c r="M360" s="335"/>
      <c r="N360" s="335"/>
      <c r="O360" s="335"/>
      <c r="P360" s="335"/>
      <c r="Q360" s="335"/>
      <c r="R360" s="335"/>
      <c r="S360" s="335"/>
      <c r="T360" s="335"/>
      <c r="U360" s="335"/>
      <c r="V360" s="335"/>
      <c r="W360" s="335"/>
      <c r="X360" s="335"/>
      <c r="Y360" s="335"/>
      <c r="Z360" s="335"/>
    </row>
    <row r="361" ht="13.2" spans="1:26">
      <c r="A361" s="261"/>
      <c r="B361" s="260"/>
      <c r="C361" s="335"/>
      <c r="D361" s="335"/>
      <c r="E361" s="335"/>
      <c r="F361" s="265"/>
      <c r="G361" s="260"/>
      <c r="H361" s="260"/>
      <c r="I361" s="260"/>
      <c r="J361" s="260"/>
      <c r="K361" s="260"/>
      <c r="L361" s="335"/>
      <c r="M361" s="335"/>
      <c r="N361" s="335"/>
      <c r="O361" s="335"/>
      <c r="P361" s="335"/>
      <c r="Q361" s="335"/>
      <c r="R361" s="335"/>
      <c r="S361" s="335"/>
      <c r="T361" s="335"/>
      <c r="U361" s="335"/>
      <c r="V361" s="335"/>
      <c r="W361" s="335"/>
      <c r="X361" s="335"/>
      <c r="Y361" s="335"/>
      <c r="Z361" s="335"/>
    </row>
    <row r="362" ht="13.2" spans="1:26">
      <c r="A362" s="261"/>
      <c r="B362" s="260"/>
      <c r="C362" s="335"/>
      <c r="D362" s="335"/>
      <c r="E362" s="335"/>
      <c r="F362" s="265"/>
      <c r="G362" s="260"/>
      <c r="H362" s="260"/>
      <c r="I362" s="260"/>
      <c r="J362" s="260"/>
      <c r="K362" s="260"/>
      <c r="L362" s="335"/>
      <c r="M362" s="335"/>
      <c r="N362" s="335"/>
      <c r="O362" s="335"/>
      <c r="P362" s="335"/>
      <c r="Q362" s="335"/>
      <c r="R362" s="335"/>
      <c r="S362" s="335"/>
      <c r="T362" s="335"/>
      <c r="U362" s="335"/>
      <c r="V362" s="335"/>
      <c r="W362" s="335"/>
      <c r="X362" s="335"/>
      <c r="Y362" s="335"/>
      <c r="Z362" s="335"/>
    </row>
    <row r="363" ht="13.2" spans="1:26">
      <c r="A363" s="261"/>
      <c r="B363" s="260"/>
      <c r="C363" s="335"/>
      <c r="D363" s="335"/>
      <c r="E363" s="335"/>
      <c r="F363" s="265"/>
      <c r="G363" s="260"/>
      <c r="H363" s="260"/>
      <c r="I363" s="260"/>
      <c r="J363" s="260"/>
      <c r="K363" s="260"/>
      <c r="L363" s="335"/>
      <c r="M363" s="335"/>
      <c r="N363" s="335"/>
      <c r="O363" s="335"/>
      <c r="P363" s="335"/>
      <c r="Q363" s="335"/>
      <c r="R363" s="335"/>
      <c r="S363" s="335"/>
      <c r="T363" s="335"/>
      <c r="U363" s="335"/>
      <c r="V363" s="335"/>
      <c r="W363" s="335"/>
      <c r="X363" s="335"/>
      <c r="Y363" s="335"/>
      <c r="Z363" s="335"/>
    </row>
    <row r="364" ht="13.2" spans="1:26">
      <c r="A364" s="261"/>
      <c r="B364" s="260"/>
      <c r="C364" s="335"/>
      <c r="D364" s="335"/>
      <c r="E364" s="335"/>
      <c r="F364" s="265"/>
      <c r="G364" s="260"/>
      <c r="H364" s="260"/>
      <c r="I364" s="260"/>
      <c r="J364" s="260"/>
      <c r="K364" s="260"/>
      <c r="L364" s="335"/>
      <c r="M364" s="335"/>
      <c r="N364" s="335"/>
      <c r="O364" s="335"/>
      <c r="P364" s="335"/>
      <c r="Q364" s="335"/>
      <c r="R364" s="335"/>
      <c r="S364" s="335"/>
      <c r="T364" s="335"/>
      <c r="U364" s="335"/>
      <c r="V364" s="335"/>
      <c r="W364" s="335"/>
      <c r="X364" s="335"/>
      <c r="Y364" s="335"/>
      <c r="Z364" s="335"/>
    </row>
    <row r="365" ht="13.2" spans="1:26">
      <c r="A365" s="261"/>
      <c r="B365" s="260"/>
      <c r="C365" s="335"/>
      <c r="D365" s="335"/>
      <c r="E365" s="335"/>
      <c r="F365" s="265"/>
      <c r="G365" s="260"/>
      <c r="H365" s="260"/>
      <c r="I365" s="260"/>
      <c r="J365" s="260"/>
      <c r="K365" s="260"/>
      <c r="L365" s="335"/>
      <c r="M365" s="335"/>
      <c r="N365" s="335"/>
      <c r="O365" s="335"/>
      <c r="P365" s="335"/>
      <c r="Q365" s="335"/>
      <c r="R365" s="335"/>
      <c r="S365" s="335"/>
      <c r="T365" s="335"/>
      <c r="U365" s="335"/>
      <c r="V365" s="335"/>
      <c r="W365" s="335"/>
      <c r="X365" s="335"/>
      <c r="Y365" s="335"/>
      <c r="Z365" s="335"/>
    </row>
    <row r="366" ht="13.2" spans="1:26">
      <c r="A366" s="261"/>
      <c r="B366" s="260"/>
      <c r="C366" s="335"/>
      <c r="D366" s="335"/>
      <c r="E366" s="335"/>
      <c r="F366" s="265"/>
      <c r="G366" s="260"/>
      <c r="H366" s="260"/>
      <c r="I366" s="260"/>
      <c r="J366" s="260"/>
      <c r="K366" s="260"/>
      <c r="L366" s="335"/>
      <c r="M366" s="335"/>
      <c r="N366" s="335"/>
      <c r="O366" s="335"/>
      <c r="P366" s="335"/>
      <c r="Q366" s="335"/>
      <c r="R366" s="335"/>
      <c r="S366" s="335"/>
      <c r="T366" s="335"/>
      <c r="U366" s="335"/>
      <c r="V366" s="335"/>
      <c r="W366" s="335"/>
      <c r="X366" s="335"/>
      <c r="Y366" s="335"/>
      <c r="Z366" s="335"/>
    </row>
    <row r="367" ht="13.2" spans="1:26">
      <c r="A367" s="261"/>
      <c r="B367" s="260"/>
      <c r="C367" s="335"/>
      <c r="D367" s="335"/>
      <c r="E367" s="335"/>
      <c r="F367" s="265"/>
      <c r="G367" s="260"/>
      <c r="H367" s="260"/>
      <c r="I367" s="260"/>
      <c r="J367" s="260"/>
      <c r="K367" s="260"/>
      <c r="L367" s="335"/>
      <c r="M367" s="335"/>
      <c r="N367" s="335"/>
      <c r="O367" s="335"/>
      <c r="P367" s="335"/>
      <c r="Q367" s="335"/>
      <c r="R367" s="335"/>
      <c r="S367" s="335"/>
      <c r="T367" s="335"/>
      <c r="U367" s="335"/>
      <c r="V367" s="335"/>
      <c r="W367" s="335"/>
      <c r="X367" s="335"/>
      <c r="Y367" s="335"/>
      <c r="Z367" s="335"/>
    </row>
    <row r="368" ht="13.2" spans="1:26">
      <c r="A368" s="261"/>
      <c r="B368" s="260"/>
      <c r="C368" s="335"/>
      <c r="D368" s="335"/>
      <c r="E368" s="335"/>
      <c r="F368" s="265"/>
      <c r="G368" s="260"/>
      <c r="H368" s="260"/>
      <c r="I368" s="260"/>
      <c r="J368" s="260"/>
      <c r="K368" s="260"/>
      <c r="L368" s="335"/>
      <c r="M368" s="335"/>
      <c r="N368" s="335"/>
      <c r="O368" s="335"/>
      <c r="P368" s="335"/>
      <c r="Q368" s="335"/>
      <c r="R368" s="335"/>
      <c r="S368" s="335"/>
      <c r="T368" s="335"/>
      <c r="U368" s="335"/>
      <c r="V368" s="335"/>
      <c r="W368" s="335"/>
      <c r="X368" s="335"/>
      <c r="Y368" s="335"/>
      <c r="Z368" s="335"/>
    </row>
    <row r="369" ht="13.2" spans="1:26">
      <c r="A369" s="261"/>
      <c r="B369" s="260"/>
      <c r="C369" s="335"/>
      <c r="D369" s="335"/>
      <c r="E369" s="335"/>
      <c r="F369" s="265"/>
      <c r="G369" s="260"/>
      <c r="H369" s="260"/>
      <c r="I369" s="260"/>
      <c r="J369" s="260"/>
      <c r="K369" s="260"/>
      <c r="L369" s="335"/>
      <c r="M369" s="335"/>
      <c r="N369" s="335"/>
      <c r="O369" s="335"/>
      <c r="P369" s="335"/>
      <c r="Q369" s="335"/>
      <c r="R369" s="335"/>
      <c r="S369" s="335"/>
      <c r="T369" s="335"/>
      <c r="U369" s="335"/>
      <c r="V369" s="335"/>
      <c r="W369" s="335"/>
      <c r="X369" s="335"/>
      <c r="Y369" s="335"/>
      <c r="Z369" s="335"/>
    </row>
    <row r="370" ht="13.2" spans="1:26">
      <c r="A370" s="261"/>
      <c r="B370" s="260"/>
      <c r="C370" s="335"/>
      <c r="D370" s="335"/>
      <c r="E370" s="335"/>
      <c r="F370" s="265"/>
      <c r="G370" s="260"/>
      <c r="H370" s="260"/>
      <c r="I370" s="260"/>
      <c r="J370" s="260"/>
      <c r="K370" s="260"/>
      <c r="L370" s="335"/>
      <c r="M370" s="335"/>
      <c r="N370" s="335"/>
      <c r="O370" s="335"/>
      <c r="P370" s="335"/>
      <c r="Q370" s="335"/>
      <c r="R370" s="335"/>
      <c r="S370" s="335"/>
      <c r="T370" s="335"/>
      <c r="U370" s="335"/>
      <c r="V370" s="335"/>
      <c r="W370" s="335"/>
      <c r="X370" s="335"/>
      <c r="Y370" s="335"/>
      <c r="Z370" s="335"/>
    </row>
    <row r="371" ht="13.2" spans="1:26">
      <c r="A371" s="261"/>
      <c r="B371" s="260"/>
      <c r="C371" s="335"/>
      <c r="D371" s="335"/>
      <c r="E371" s="335"/>
      <c r="F371" s="265"/>
      <c r="G371" s="260"/>
      <c r="H371" s="260"/>
      <c r="I371" s="260"/>
      <c r="J371" s="260"/>
      <c r="K371" s="260"/>
      <c r="L371" s="335"/>
      <c r="M371" s="335"/>
      <c r="N371" s="335"/>
      <c r="O371" s="335"/>
      <c r="P371" s="335"/>
      <c r="Q371" s="335"/>
      <c r="R371" s="335"/>
      <c r="S371" s="335"/>
      <c r="T371" s="335"/>
      <c r="U371" s="335"/>
      <c r="V371" s="335"/>
      <c r="W371" s="335"/>
      <c r="X371" s="335"/>
      <c r="Y371" s="335"/>
      <c r="Z371" s="335"/>
    </row>
    <row r="372" ht="13.2" spans="1:26">
      <c r="A372" s="261"/>
      <c r="B372" s="260"/>
      <c r="C372" s="335"/>
      <c r="D372" s="335"/>
      <c r="E372" s="335"/>
      <c r="F372" s="265"/>
      <c r="G372" s="260"/>
      <c r="H372" s="260"/>
      <c r="I372" s="260"/>
      <c r="J372" s="260"/>
      <c r="K372" s="260"/>
      <c r="L372" s="335"/>
      <c r="M372" s="335"/>
      <c r="N372" s="335"/>
      <c r="O372" s="335"/>
      <c r="P372" s="335"/>
      <c r="Q372" s="335"/>
      <c r="R372" s="335"/>
      <c r="S372" s="335"/>
      <c r="T372" s="335"/>
      <c r="U372" s="335"/>
      <c r="V372" s="335"/>
      <c r="W372" s="335"/>
      <c r="X372" s="335"/>
      <c r="Y372" s="335"/>
      <c r="Z372" s="335"/>
    </row>
    <row r="373" ht="13.2" spans="1:26">
      <c r="A373" s="261"/>
      <c r="B373" s="260"/>
      <c r="C373" s="335"/>
      <c r="D373" s="335"/>
      <c r="E373" s="335"/>
      <c r="F373" s="265"/>
      <c r="G373" s="260"/>
      <c r="H373" s="260"/>
      <c r="I373" s="260"/>
      <c r="J373" s="260"/>
      <c r="K373" s="260"/>
      <c r="L373" s="335"/>
      <c r="M373" s="335"/>
      <c r="N373" s="335"/>
      <c r="O373" s="335"/>
      <c r="P373" s="335"/>
      <c r="Q373" s="335"/>
      <c r="R373" s="335"/>
      <c r="S373" s="335"/>
      <c r="T373" s="335"/>
      <c r="U373" s="335"/>
      <c r="V373" s="335"/>
      <c r="W373" s="335"/>
      <c r="X373" s="335"/>
      <c r="Y373" s="335"/>
      <c r="Z373" s="335"/>
    </row>
    <row r="374" ht="13.2" spans="1:26">
      <c r="A374" s="261"/>
      <c r="B374" s="260"/>
      <c r="C374" s="335"/>
      <c r="D374" s="335"/>
      <c r="E374" s="335"/>
      <c r="F374" s="265"/>
      <c r="G374" s="260"/>
      <c r="H374" s="260"/>
      <c r="I374" s="260"/>
      <c r="J374" s="260"/>
      <c r="K374" s="260"/>
      <c r="L374" s="335"/>
      <c r="M374" s="335"/>
      <c r="N374" s="335"/>
      <c r="O374" s="335"/>
      <c r="P374" s="335"/>
      <c r="Q374" s="335"/>
      <c r="R374" s="335"/>
      <c r="S374" s="335"/>
      <c r="T374" s="335"/>
      <c r="U374" s="335"/>
      <c r="V374" s="335"/>
      <c r="W374" s="335"/>
      <c r="X374" s="335"/>
      <c r="Y374" s="335"/>
      <c r="Z374" s="335"/>
    </row>
    <row r="375" ht="13.2" spans="1:26">
      <c r="A375" s="261"/>
      <c r="B375" s="260"/>
      <c r="C375" s="335"/>
      <c r="D375" s="335"/>
      <c r="E375" s="335"/>
      <c r="F375" s="265"/>
      <c r="G375" s="260"/>
      <c r="H375" s="260"/>
      <c r="I375" s="260"/>
      <c r="J375" s="260"/>
      <c r="K375" s="260"/>
      <c r="L375" s="335"/>
      <c r="M375" s="335"/>
      <c r="N375" s="335"/>
      <c r="O375" s="335"/>
      <c r="P375" s="335"/>
      <c r="Q375" s="335"/>
      <c r="R375" s="335"/>
      <c r="S375" s="335"/>
      <c r="T375" s="335"/>
      <c r="U375" s="335"/>
      <c r="V375" s="335"/>
      <c r="W375" s="335"/>
      <c r="X375" s="335"/>
      <c r="Y375" s="335"/>
      <c r="Z375" s="335"/>
    </row>
    <row r="376" ht="13.2" spans="1:26">
      <c r="A376" s="261"/>
      <c r="B376" s="260"/>
      <c r="C376" s="335"/>
      <c r="D376" s="335"/>
      <c r="E376" s="335"/>
      <c r="F376" s="265"/>
      <c r="G376" s="260"/>
      <c r="H376" s="260"/>
      <c r="I376" s="260"/>
      <c r="J376" s="260"/>
      <c r="K376" s="260"/>
      <c r="L376" s="335"/>
      <c r="M376" s="335"/>
      <c r="N376" s="335"/>
      <c r="O376" s="335"/>
      <c r="P376" s="335"/>
      <c r="Q376" s="335"/>
      <c r="R376" s="335"/>
      <c r="S376" s="335"/>
      <c r="T376" s="335"/>
      <c r="U376" s="335"/>
      <c r="V376" s="335"/>
      <c r="W376" s="335"/>
      <c r="X376" s="335"/>
      <c r="Y376" s="335"/>
      <c r="Z376" s="335"/>
    </row>
    <row r="377" ht="13.2" spans="1:26">
      <c r="A377" s="261"/>
      <c r="B377" s="260"/>
      <c r="C377" s="335"/>
      <c r="D377" s="335"/>
      <c r="E377" s="335"/>
      <c r="F377" s="265"/>
      <c r="G377" s="260"/>
      <c r="H377" s="260"/>
      <c r="I377" s="260"/>
      <c r="J377" s="260"/>
      <c r="K377" s="260"/>
      <c r="L377" s="335"/>
      <c r="M377" s="335"/>
      <c r="N377" s="335"/>
      <c r="O377" s="335"/>
      <c r="P377" s="335"/>
      <c r="Q377" s="335"/>
      <c r="R377" s="335"/>
      <c r="S377" s="335"/>
      <c r="T377" s="335"/>
      <c r="U377" s="335"/>
      <c r="V377" s="335"/>
      <c r="W377" s="335"/>
      <c r="X377" s="335"/>
      <c r="Y377" s="335"/>
      <c r="Z377" s="335"/>
    </row>
    <row r="378" ht="13.2" spans="1:26">
      <c r="A378" s="261"/>
      <c r="B378" s="260"/>
      <c r="C378" s="335"/>
      <c r="D378" s="335"/>
      <c r="E378" s="335"/>
      <c r="F378" s="265"/>
      <c r="G378" s="260"/>
      <c r="H378" s="260"/>
      <c r="I378" s="260"/>
      <c r="J378" s="260"/>
      <c r="K378" s="260"/>
      <c r="L378" s="335"/>
      <c r="M378" s="335"/>
      <c r="N378" s="335"/>
      <c r="O378" s="335"/>
      <c r="P378" s="335"/>
      <c r="Q378" s="335"/>
      <c r="R378" s="335"/>
      <c r="S378" s="335"/>
      <c r="T378" s="335"/>
      <c r="U378" s="335"/>
      <c r="V378" s="335"/>
      <c r="W378" s="335"/>
      <c r="X378" s="335"/>
      <c r="Y378" s="335"/>
      <c r="Z378" s="335"/>
    </row>
    <row r="379" ht="13.2" spans="1:26">
      <c r="A379" s="261"/>
      <c r="B379" s="260"/>
      <c r="C379" s="335"/>
      <c r="D379" s="335"/>
      <c r="E379" s="335"/>
      <c r="F379" s="265"/>
      <c r="G379" s="260"/>
      <c r="H379" s="260"/>
      <c r="I379" s="260"/>
      <c r="J379" s="260"/>
      <c r="K379" s="260"/>
      <c r="L379" s="335"/>
      <c r="M379" s="335"/>
      <c r="N379" s="335"/>
      <c r="O379" s="335"/>
      <c r="P379" s="335"/>
      <c r="Q379" s="335"/>
      <c r="R379" s="335"/>
      <c r="S379" s="335"/>
      <c r="T379" s="335"/>
      <c r="U379" s="335"/>
      <c r="V379" s="335"/>
      <c r="W379" s="335"/>
      <c r="X379" s="335"/>
      <c r="Y379" s="335"/>
      <c r="Z379" s="335"/>
    </row>
    <row r="380" ht="13.2" spans="1:26">
      <c r="A380" s="261"/>
      <c r="B380" s="260"/>
      <c r="C380" s="335"/>
      <c r="D380" s="335"/>
      <c r="E380" s="335"/>
      <c r="F380" s="265"/>
      <c r="G380" s="260"/>
      <c r="H380" s="260"/>
      <c r="I380" s="260"/>
      <c r="J380" s="260"/>
      <c r="K380" s="260"/>
      <c r="L380" s="335"/>
      <c r="M380" s="335"/>
      <c r="N380" s="335"/>
      <c r="O380" s="335"/>
      <c r="P380" s="335"/>
      <c r="Q380" s="335"/>
      <c r="R380" s="335"/>
      <c r="S380" s="335"/>
      <c r="T380" s="335"/>
      <c r="U380" s="335"/>
      <c r="V380" s="335"/>
      <c r="W380" s="335"/>
      <c r="X380" s="335"/>
      <c r="Y380" s="335"/>
      <c r="Z380" s="335"/>
    </row>
    <row r="381" ht="13.2" spans="1:26">
      <c r="A381" s="261"/>
      <c r="B381" s="260"/>
      <c r="C381" s="335"/>
      <c r="D381" s="335"/>
      <c r="E381" s="335"/>
      <c r="F381" s="265"/>
      <c r="G381" s="260"/>
      <c r="H381" s="260"/>
      <c r="I381" s="260"/>
      <c r="J381" s="260"/>
      <c r="K381" s="260"/>
      <c r="L381" s="335"/>
      <c r="M381" s="335"/>
      <c r="N381" s="335"/>
      <c r="O381" s="335"/>
      <c r="P381" s="335"/>
      <c r="Q381" s="335"/>
      <c r="R381" s="335"/>
      <c r="S381" s="335"/>
      <c r="T381" s="335"/>
      <c r="U381" s="335"/>
      <c r="V381" s="335"/>
      <c r="W381" s="335"/>
      <c r="X381" s="335"/>
      <c r="Y381" s="335"/>
      <c r="Z381" s="335"/>
    </row>
    <row r="382" ht="13.2" spans="1:26">
      <c r="A382" s="261"/>
      <c r="B382" s="260"/>
      <c r="C382" s="335"/>
      <c r="D382" s="335"/>
      <c r="E382" s="335"/>
      <c r="F382" s="265"/>
      <c r="G382" s="260"/>
      <c r="H382" s="260"/>
      <c r="I382" s="260"/>
      <c r="J382" s="260"/>
      <c r="K382" s="260"/>
      <c r="L382" s="335"/>
      <c r="M382" s="335"/>
      <c r="N382" s="335"/>
      <c r="O382" s="335"/>
      <c r="P382" s="335"/>
      <c r="Q382" s="335"/>
      <c r="R382" s="335"/>
      <c r="S382" s="335"/>
      <c r="T382" s="335"/>
      <c r="U382" s="335"/>
      <c r="V382" s="335"/>
      <c r="W382" s="335"/>
      <c r="X382" s="335"/>
      <c r="Y382" s="335"/>
      <c r="Z382" s="335"/>
    </row>
    <row r="383" ht="13.2" spans="1:26">
      <c r="A383" s="261"/>
      <c r="B383" s="260"/>
      <c r="C383" s="335"/>
      <c r="D383" s="335"/>
      <c r="E383" s="335"/>
      <c r="F383" s="265"/>
      <c r="G383" s="260"/>
      <c r="H383" s="260"/>
      <c r="I383" s="260"/>
      <c r="J383" s="260"/>
      <c r="K383" s="260"/>
      <c r="L383" s="335"/>
      <c r="M383" s="335"/>
      <c r="N383" s="335"/>
      <c r="O383" s="335"/>
      <c r="P383" s="335"/>
      <c r="Q383" s="335"/>
      <c r="R383" s="335"/>
      <c r="S383" s="335"/>
      <c r="T383" s="335"/>
      <c r="U383" s="335"/>
      <c r="V383" s="335"/>
      <c r="W383" s="335"/>
      <c r="X383" s="335"/>
      <c r="Y383" s="335"/>
      <c r="Z383" s="335"/>
    </row>
    <row r="384" ht="13.2" spans="1:26">
      <c r="A384" s="261"/>
      <c r="B384" s="260"/>
      <c r="C384" s="335"/>
      <c r="D384" s="335"/>
      <c r="E384" s="335"/>
      <c r="F384" s="265"/>
      <c r="G384" s="260"/>
      <c r="H384" s="260"/>
      <c r="I384" s="260"/>
      <c r="J384" s="260"/>
      <c r="K384" s="260"/>
      <c r="L384" s="335"/>
      <c r="M384" s="335"/>
      <c r="N384" s="335"/>
      <c r="O384" s="335"/>
      <c r="P384" s="335"/>
      <c r="Q384" s="335"/>
      <c r="R384" s="335"/>
      <c r="S384" s="335"/>
      <c r="T384" s="335"/>
      <c r="U384" s="335"/>
      <c r="V384" s="335"/>
      <c r="W384" s="335"/>
      <c r="X384" s="335"/>
      <c r="Y384" s="335"/>
      <c r="Z384" s="335"/>
    </row>
    <row r="385" ht="13.2" spans="1:26">
      <c r="A385" s="261"/>
      <c r="B385" s="260"/>
      <c r="C385" s="335"/>
      <c r="D385" s="335"/>
      <c r="E385" s="335"/>
      <c r="F385" s="265"/>
      <c r="G385" s="260"/>
      <c r="H385" s="260"/>
      <c r="I385" s="260"/>
      <c r="J385" s="260"/>
      <c r="K385" s="260"/>
      <c r="L385" s="335"/>
      <c r="M385" s="335"/>
      <c r="N385" s="335"/>
      <c r="O385" s="335"/>
      <c r="P385" s="335"/>
      <c r="Q385" s="335"/>
      <c r="R385" s="335"/>
      <c r="S385" s="335"/>
      <c r="T385" s="335"/>
      <c r="U385" s="335"/>
      <c r="V385" s="335"/>
      <c r="W385" s="335"/>
      <c r="X385" s="335"/>
      <c r="Y385" s="335"/>
      <c r="Z385" s="335"/>
    </row>
    <row r="386" ht="13.2" spans="1:26">
      <c r="A386" s="261"/>
      <c r="B386" s="260"/>
      <c r="C386" s="335"/>
      <c r="D386" s="335"/>
      <c r="E386" s="335"/>
      <c r="F386" s="265"/>
      <c r="G386" s="260"/>
      <c r="H386" s="260"/>
      <c r="I386" s="260"/>
      <c r="J386" s="260"/>
      <c r="K386" s="260"/>
      <c r="L386" s="335"/>
      <c r="M386" s="335"/>
      <c r="N386" s="335"/>
      <c r="O386" s="335"/>
      <c r="P386" s="335"/>
      <c r="Q386" s="335"/>
      <c r="R386" s="335"/>
      <c r="S386" s="335"/>
      <c r="T386" s="335"/>
      <c r="U386" s="335"/>
      <c r="V386" s="335"/>
      <c r="W386" s="335"/>
      <c r="X386" s="335"/>
      <c r="Y386" s="335"/>
      <c r="Z386" s="335"/>
    </row>
    <row r="387" ht="13.2" spans="1:26">
      <c r="A387" s="261"/>
      <c r="B387" s="260"/>
      <c r="C387" s="335"/>
      <c r="D387" s="335"/>
      <c r="E387" s="335"/>
      <c r="F387" s="265"/>
      <c r="G387" s="260"/>
      <c r="H387" s="260"/>
      <c r="I387" s="260"/>
      <c r="J387" s="260"/>
      <c r="K387" s="260"/>
      <c r="L387" s="335"/>
      <c r="M387" s="335"/>
      <c r="N387" s="335"/>
      <c r="O387" s="335"/>
      <c r="P387" s="335"/>
      <c r="Q387" s="335"/>
      <c r="R387" s="335"/>
      <c r="S387" s="335"/>
      <c r="T387" s="335"/>
      <c r="U387" s="335"/>
      <c r="V387" s="335"/>
      <c r="W387" s="335"/>
      <c r="X387" s="335"/>
      <c r="Y387" s="335"/>
      <c r="Z387" s="335"/>
    </row>
    <row r="388" ht="13.2" spans="1:26">
      <c r="A388" s="261"/>
      <c r="B388" s="260"/>
      <c r="C388" s="335"/>
      <c r="D388" s="335"/>
      <c r="E388" s="335"/>
      <c r="F388" s="265"/>
      <c r="G388" s="260"/>
      <c r="H388" s="260"/>
      <c r="I388" s="260"/>
      <c r="J388" s="260"/>
      <c r="K388" s="260"/>
      <c r="L388" s="335"/>
      <c r="M388" s="335"/>
      <c r="N388" s="335"/>
      <c r="O388" s="335"/>
      <c r="P388" s="335"/>
      <c r="Q388" s="335"/>
      <c r="R388" s="335"/>
      <c r="S388" s="335"/>
      <c r="T388" s="335"/>
      <c r="U388" s="335"/>
      <c r="V388" s="335"/>
      <c r="W388" s="335"/>
      <c r="X388" s="335"/>
      <c r="Y388" s="335"/>
      <c r="Z388" s="335"/>
    </row>
    <row r="389" ht="13.2" spans="1:26">
      <c r="A389" s="261"/>
      <c r="B389" s="260"/>
      <c r="C389" s="335"/>
      <c r="D389" s="335"/>
      <c r="E389" s="335"/>
      <c r="F389" s="265"/>
      <c r="G389" s="260"/>
      <c r="H389" s="260"/>
      <c r="I389" s="260"/>
      <c r="J389" s="260"/>
      <c r="K389" s="260"/>
      <c r="L389" s="335"/>
      <c r="M389" s="335"/>
      <c r="N389" s="335"/>
      <c r="O389" s="335"/>
      <c r="P389" s="335"/>
      <c r="Q389" s="335"/>
      <c r="R389" s="335"/>
      <c r="S389" s="335"/>
      <c r="T389" s="335"/>
      <c r="U389" s="335"/>
      <c r="V389" s="335"/>
      <c r="W389" s="335"/>
      <c r="X389" s="335"/>
      <c r="Y389" s="335"/>
      <c r="Z389" s="335"/>
    </row>
    <row r="390" ht="13.2" spans="1:26">
      <c r="A390" s="261"/>
      <c r="B390" s="260"/>
      <c r="C390" s="335"/>
      <c r="D390" s="335"/>
      <c r="E390" s="335"/>
      <c r="F390" s="265"/>
      <c r="G390" s="260"/>
      <c r="H390" s="260"/>
      <c r="I390" s="260"/>
      <c r="J390" s="260"/>
      <c r="K390" s="260"/>
      <c r="L390" s="335"/>
      <c r="M390" s="335"/>
      <c r="N390" s="335"/>
      <c r="O390" s="335"/>
      <c r="P390" s="335"/>
      <c r="Q390" s="335"/>
      <c r="R390" s="335"/>
      <c r="S390" s="335"/>
      <c r="T390" s="335"/>
      <c r="U390" s="335"/>
      <c r="V390" s="335"/>
      <c r="W390" s="335"/>
      <c r="X390" s="335"/>
      <c r="Y390" s="335"/>
      <c r="Z390" s="335"/>
    </row>
    <row r="391" ht="13.2" spans="1:26">
      <c r="A391" s="261"/>
      <c r="B391" s="260"/>
      <c r="C391" s="335"/>
      <c r="D391" s="335"/>
      <c r="E391" s="335"/>
      <c r="F391" s="265"/>
      <c r="G391" s="260"/>
      <c r="H391" s="260"/>
      <c r="I391" s="260"/>
      <c r="J391" s="260"/>
      <c r="K391" s="260"/>
      <c r="L391" s="335"/>
      <c r="M391" s="335"/>
      <c r="N391" s="335"/>
      <c r="O391" s="335"/>
      <c r="P391" s="335"/>
      <c r="Q391" s="335"/>
      <c r="R391" s="335"/>
      <c r="S391" s="335"/>
      <c r="T391" s="335"/>
      <c r="U391" s="335"/>
      <c r="V391" s="335"/>
      <c r="W391" s="335"/>
      <c r="X391" s="335"/>
      <c r="Y391" s="335"/>
      <c r="Z391" s="335"/>
    </row>
    <row r="392" ht="13.2" spans="1:26">
      <c r="A392" s="261"/>
      <c r="B392" s="260"/>
      <c r="C392" s="335"/>
      <c r="D392" s="335"/>
      <c r="E392" s="335"/>
      <c r="F392" s="265"/>
      <c r="G392" s="260"/>
      <c r="H392" s="260"/>
      <c r="I392" s="260"/>
      <c r="J392" s="260"/>
      <c r="K392" s="260"/>
      <c r="L392" s="335"/>
      <c r="M392" s="335"/>
      <c r="N392" s="335"/>
      <c r="O392" s="335"/>
      <c r="P392" s="335"/>
      <c r="Q392" s="335"/>
      <c r="R392" s="335"/>
      <c r="S392" s="335"/>
      <c r="T392" s="335"/>
      <c r="U392" s="335"/>
      <c r="V392" s="335"/>
      <c r="W392" s="335"/>
      <c r="X392" s="335"/>
      <c r="Y392" s="335"/>
      <c r="Z392" s="335"/>
    </row>
    <row r="393" ht="13.2" spans="1:26">
      <c r="A393" s="261"/>
      <c r="B393" s="260"/>
      <c r="C393" s="335"/>
      <c r="D393" s="335"/>
      <c r="E393" s="335"/>
      <c r="F393" s="265"/>
      <c r="G393" s="260"/>
      <c r="H393" s="260"/>
      <c r="I393" s="260"/>
      <c r="J393" s="260"/>
      <c r="K393" s="260"/>
      <c r="L393" s="335"/>
      <c r="M393" s="335"/>
      <c r="N393" s="335"/>
      <c r="O393" s="335"/>
      <c r="P393" s="335"/>
      <c r="Q393" s="335"/>
      <c r="R393" s="335"/>
      <c r="S393" s="335"/>
      <c r="T393" s="335"/>
      <c r="U393" s="335"/>
      <c r="V393" s="335"/>
      <c r="W393" s="335"/>
      <c r="X393" s="335"/>
      <c r="Y393" s="335"/>
      <c r="Z393" s="335"/>
    </row>
    <row r="394" ht="13.2" spans="1:26">
      <c r="A394" s="261"/>
      <c r="B394" s="260"/>
      <c r="C394" s="335"/>
      <c r="D394" s="335"/>
      <c r="E394" s="335"/>
      <c r="F394" s="265"/>
      <c r="G394" s="260"/>
      <c r="H394" s="260"/>
      <c r="I394" s="260"/>
      <c r="J394" s="260"/>
      <c r="K394" s="260"/>
      <c r="L394" s="335"/>
      <c r="M394" s="335"/>
      <c r="N394" s="335"/>
      <c r="O394" s="335"/>
      <c r="P394" s="335"/>
      <c r="Q394" s="335"/>
      <c r="R394" s="335"/>
      <c r="S394" s="335"/>
      <c r="T394" s="335"/>
      <c r="U394" s="335"/>
      <c r="V394" s="335"/>
      <c r="W394" s="335"/>
      <c r="X394" s="335"/>
      <c r="Y394" s="335"/>
      <c r="Z394" s="335"/>
    </row>
    <row r="395" ht="13.2" spans="1:26">
      <c r="A395" s="261"/>
      <c r="B395" s="260"/>
      <c r="C395" s="335"/>
      <c r="D395" s="335"/>
      <c r="E395" s="335"/>
      <c r="F395" s="265"/>
      <c r="G395" s="260"/>
      <c r="H395" s="260"/>
      <c r="I395" s="260"/>
      <c r="J395" s="260"/>
      <c r="K395" s="260"/>
      <c r="L395" s="335"/>
      <c r="M395" s="335"/>
      <c r="N395" s="335"/>
      <c r="O395" s="335"/>
      <c r="P395" s="335"/>
      <c r="Q395" s="335"/>
      <c r="R395" s="335"/>
      <c r="S395" s="335"/>
      <c r="T395" s="335"/>
      <c r="U395" s="335"/>
      <c r="V395" s="335"/>
      <c r="W395" s="335"/>
      <c r="X395" s="335"/>
      <c r="Y395" s="335"/>
      <c r="Z395" s="335"/>
    </row>
    <row r="396" ht="13.2" spans="1:26">
      <c r="A396" s="261"/>
      <c r="B396" s="260"/>
      <c r="C396" s="335"/>
      <c r="D396" s="335"/>
      <c r="E396" s="335"/>
      <c r="F396" s="265"/>
      <c r="G396" s="260"/>
      <c r="H396" s="260"/>
      <c r="I396" s="260"/>
      <c r="J396" s="260"/>
      <c r="K396" s="260"/>
      <c r="L396" s="335"/>
      <c r="M396" s="335"/>
      <c r="N396" s="335"/>
      <c r="O396" s="335"/>
      <c r="P396" s="335"/>
      <c r="Q396" s="335"/>
      <c r="R396" s="335"/>
      <c r="S396" s="335"/>
      <c r="T396" s="335"/>
      <c r="U396" s="335"/>
      <c r="V396" s="335"/>
      <c r="W396" s="335"/>
      <c r="X396" s="335"/>
      <c r="Y396" s="335"/>
      <c r="Z396" s="335"/>
    </row>
    <row r="397" ht="13.2" spans="1:26">
      <c r="A397" s="261"/>
      <c r="B397" s="260"/>
      <c r="C397" s="335"/>
      <c r="D397" s="335"/>
      <c r="E397" s="335"/>
      <c r="F397" s="265"/>
      <c r="G397" s="260"/>
      <c r="H397" s="260"/>
      <c r="I397" s="260"/>
      <c r="J397" s="260"/>
      <c r="K397" s="260"/>
      <c r="L397" s="335"/>
      <c r="M397" s="335"/>
      <c r="N397" s="335"/>
      <c r="O397" s="335"/>
      <c r="P397" s="335"/>
      <c r="Q397" s="335"/>
      <c r="R397" s="335"/>
      <c r="S397" s="335"/>
      <c r="T397" s="335"/>
      <c r="U397" s="335"/>
      <c r="V397" s="335"/>
      <c r="W397" s="335"/>
      <c r="X397" s="335"/>
      <c r="Y397" s="335"/>
      <c r="Z397" s="335"/>
    </row>
    <row r="398" ht="13.2" spans="1:26">
      <c r="A398" s="261"/>
      <c r="B398" s="260"/>
      <c r="C398" s="335"/>
      <c r="D398" s="335"/>
      <c r="E398" s="335"/>
      <c r="F398" s="265"/>
      <c r="G398" s="260"/>
      <c r="H398" s="260"/>
      <c r="I398" s="260"/>
      <c r="J398" s="260"/>
      <c r="K398" s="260"/>
      <c r="L398" s="335"/>
      <c r="M398" s="335"/>
      <c r="N398" s="335"/>
      <c r="O398" s="335"/>
      <c r="P398" s="335"/>
      <c r="Q398" s="335"/>
      <c r="R398" s="335"/>
      <c r="S398" s="335"/>
      <c r="T398" s="335"/>
      <c r="U398" s="335"/>
      <c r="V398" s="335"/>
      <c r="W398" s="335"/>
      <c r="X398" s="335"/>
      <c r="Y398" s="335"/>
      <c r="Z398" s="335"/>
    </row>
    <row r="399" ht="13.2" spans="1:26">
      <c r="A399" s="261"/>
      <c r="B399" s="260"/>
      <c r="C399" s="335"/>
      <c r="D399" s="335"/>
      <c r="E399" s="335"/>
      <c r="F399" s="265"/>
      <c r="G399" s="260"/>
      <c r="H399" s="260"/>
      <c r="I399" s="260"/>
      <c r="J399" s="260"/>
      <c r="K399" s="260"/>
      <c r="L399" s="335"/>
      <c r="M399" s="335"/>
      <c r="N399" s="335"/>
      <c r="O399" s="335"/>
      <c r="P399" s="335"/>
      <c r="Q399" s="335"/>
      <c r="R399" s="335"/>
      <c r="S399" s="335"/>
      <c r="T399" s="335"/>
      <c r="U399" s="335"/>
      <c r="V399" s="335"/>
      <c r="W399" s="335"/>
      <c r="X399" s="335"/>
      <c r="Y399" s="335"/>
      <c r="Z399" s="335"/>
    </row>
    <row r="400" ht="13.2" spans="1:26">
      <c r="A400" s="261"/>
      <c r="B400" s="260"/>
      <c r="C400" s="335"/>
      <c r="D400" s="335"/>
      <c r="E400" s="335"/>
      <c r="F400" s="265"/>
      <c r="G400" s="260"/>
      <c r="H400" s="260"/>
      <c r="I400" s="260"/>
      <c r="J400" s="260"/>
      <c r="K400" s="260"/>
      <c r="L400" s="335"/>
      <c r="M400" s="335"/>
      <c r="N400" s="335"/>
      <c r="O400" s="335"/>
      <c r="P400" s="335"/>
      <c r="Q400" s="335"/>
      <c r="R400" s="335"/>
      <c r="S400" s="335"/>
      <c r="T400" s="335"/>
      <c r="U400" s="335"/>
      <c r="V400" s="335"/>
      <c r="W400" s="335"/>
      <c r="X400" s="335"/>
      <c r="Y400" s="335"/>
      <c r="Z400" s="335"/>
    </row>
    <row r="401" ht="13.2" spans="1:26">
      <c r="A401" s="261"/>
      <c r="B401" s="260"/>
      <c r="C401" s="335"/>
      <c r="D401" s="335"/>
      <c r="E401" s="335"/>
      <c r="F401" s="265"/>
      <c r="G401" s="260"/>
      <c r="H401" s="260"/>
      <c r="I401" s="260"/>
      <c r="J401" s="260"/>
      <c r="K401" s="260"/>
      <c r="L401" s="335"/>
      <c r="M401" s="335"/>
      <c r="N401" s="335"/>
      <c r="O401" s="335"/>
      <c r="P401" s="335"/>
      <c r="Q401" s="335"/>
      <c r="R401" s="335"/>
      <c r="S401" s="335"/>
      <c r="T401" s="335"/>
      <c r="U401" s="335"/>
      <c r="V401" s="335"/>
      <c r="W401" s="335"/>
      <c r="X401" s="335"/>
      <c r="Y401" s="335"/>
      <c r="Z401" s="335"/>
    </row>
    <row r="402" ht="13.2" spans="1:26">
      <c r="A402" s="261"/>
      <c r="B402" s="260"/>
      <c r="C402" s="335"/>
      <c r="D402" s="335"/>
      <c r="E402" s="335"/>
      <c r="F402" s="265"/>
      <c r="G402" s="260"/>
      <c r="H402" s="260"/>
      <c r="I402" s="260"/>
      <c r="J402" s="260"/>
      <c r="K402" s="260"/>
      <c r="L402" s="335"/>
      <c r="M402" s="335"/>
      <c r="N402" s="335"/>
      <c r="O402" s="335"/>
      <c r="P402" s="335"/>
      <c r="Q402" s="335"/>
      <c r="R402" s="335"/>
      <c r="S402" s="335"/>
      <c r="T402" s="335"/>
      <c r="U402" s="335"/>
      <c r="V402" s="335"/>
      <c r="W402" s="335"/>
      <c r="X402" s="335"/>
      <c r="Y402" s="335"/>
      <c r="Z402" s="335"/>
    </row>
    <row r="403" ht="13.2" spans="1:26">
      <c r="A403" s="261"/>
      <c r="B403" s="260"/>
      <c r="C403" s="335"/>
      <c r="D403" s="335"/>
      <c r="E403" s="335"/>
      <c r="F403" s="265"/>
      <c r="G403" s="260"/>
      <c r="H403" s="260"/>
      <c r="I403" s="260"/>
      <c r="J403" s="260"/>
      <c r="K403" s="260"/>
      <c r="L403" s="335"/>
      <c r="M403" s="335"/>
      <c r="N403" s="335"/>
      <c r="O403" s="335"/>
      <c r="P403" s="335"/>
      <c r="Q403" s="335"/>
      <c r="R403" s="335"/>
      <c r="S403" s="335"/>
      <c r="T403" s="335"/>
      <c r="U403" s="335"/>
      <c r="V403" s="335"/>
      <c r="W403" s="335"/>
      <c r="X403" s="335"/>
      <c r="Y403" s="335"/>
      <c r="Z403" s="335"/>
    </row>
    <row r="404" ht="13.2" spans="1:26">
      <c r="A404" s="261"/>
      <c r="B404" s="260"/>
      <c r="C404" s="335"/>
      <c r="D404" s="335"/>
      <c r="E404" s="335"/>
      <c r="F404" s="265"/>
      <c r="G404" s="260"/>
      <c r="H404" s="260"/>
      <c r="I404" s="260"/>
      <c r="J404" s="260"/>
      <c r="K404" s="260"/>
      <c r="L404" s="335"/>
      <c r="M404" s="335"/>
      <c r="N404" s="335"/>
      <c r="O404" s="335"/>
      <c r="P404" s="335"/>
      <c r="Q404" s="335"/>
      <c r="R404" s="335"/>
      <c r="S404" s="335"/>
      <c r="T404" s="335"/>
      <c r="U404" s="335"/>
      <c r="V404" s="335"/>
      <c r="W404" s="335"/>
      <c r="X404" s="335"/>
      <c r="Y404" s="335"/>
      <c r="Z404" s="335"/>
    </row>
    <row r="405" ht="13.2" spans="1:26">
      <c r="A405" s="261"/>
      <c r="B405" s="260"/>
      <c r="C405" s="335"/>
      <c r="D405" s="335"/>
      <c r="E405" s="335"/>
      <c r="F405" s="265"/>
      <c r="G405" s="260"/>
      <c r="H405" s="260"/>
      <c r="I405" s="260"/>
      <c r="J405" s="260"/>
      <c r="K405" s="260"/>
      <c r="L405" s="335"/>
      <c r="M405" s="335"/>
      <c r="N405" s="335"/>
      <c r="O405" s="335"/>
      <c r="P405" s="335"/>
      <c r="Q405" s="335"/>
      <c r="R405" s="335"/>
      <c r="S405" s="335"/>
      <c r="T405" s="335"/>
      <c r="U405" s="335"/>
      <c r="V405" s="335"/>
      <c r="W405" s="335"/>
      <c r="X405" s="335"/>
      <c r="Y405" s="335"/>
      <c r="Z405" s="335"/>
    </row>
    <row r="406" ht="13.2" spans="1:26">
      <c r="A406" s="261"/>
      <c r="B406" s="260"/>
      <c r="C406" s="335"/>
      <c r="D406" s="335"/>
      <c r="E406" s="335"/>
      <c r="F406" s="265"/>
      <c r="G406" s="260"/>
      <c r="H406" s="260"/>
      <c r="I406" s="260"/>
      <c r="J406" s="260"/>
      <c r="K406" s="260"/>
      <c r="L406" s="335"/>
      <c r="M406" s="335"/>
      <c r="N406" s="335"/>
      <c r="O406" s="335"/>
      <c r="P406" s="335"/>
      <c r="Q406" s="335"/>
      <c r="R406" s="335"/>
      <c r="S406" s="335"/>
      <c r="T406" s="335"/>
      <c r="U406" s="335"/>
      <c r="V406" s="335"/>
      <c r="W406" s="335"/>
      <c r="X406" s="335"/>
      <c r="Y406" s="335"/>
      <c r="Z406" s="335"/>
    </row>
    <row r="407" ht="13.2" spans="1:26">
      <c r="A407" s="261"/>
      <c r="B407" s="260"/>
      <c r="C407" s="335"/>
      <c r="D407" s="335"/>
      <c r="E407" s="335"/>
      <c r="F407" s="265"/>
      <c r="G407" s="260"/>
      <c r="H407" s="260"/>
      <c r="I407" s="260"/>
      <c r="J407" s="260"/>
      <c r="K407" s="260"/>
      <c r="L407" s="335"/>
      <c r="M407" s="335"/>
      <c r="N407" s="335"/>
      <c r="O407" s="335"/>
      <c r="P407" s="335"/>
      <c r="Q407" s="335"/>
      <c r="R407" s="335"/>
      <c r="S407" s="335"/>
      <c r="T407" s="335"/>
      <c r="U407" s="335"/>
      <c r="V407" s="335"/>
      <c r="W407" s="335"/>
      <c r="X407" s="335"/>
      <c r="Y407" s="335"/>
      <c r="Z407" s="335"/>
    </row>
    <row r="408" ht="13.2" spans="1:26">
      <c r="A408" s="261"/>
      <c r="B408" s="260"/>
      <c r="C408" s="335"/>
      <c r="D408" s="335"/>
      <c r="E408" s="335"/>
      <c r="F408" s="265"/>
      <c r="G408" s="260"/>
      <c r="H408" s="260"/>
      <c r="I408" s="260"/>
      <c r="J408" s="260"/>
      <c r="K408" s="260"/>
      <c r="L408" s="335"/>
      <c r="M408" s="335"/>
      <c r="N408" s="335"/>
      <c r="O408" s="335"/>
      <c r="P408" s="335"/>
      <c r="Q408" s="335"/>
      <c r="R408" s="335"/>
      <c r="S408" s="335"/>
      <c r="T408" s="335"/>
      <c r="U408" s="335"/>
      <c r="V408" s="335"/>
      <c r="W408" s="335"/>
      <c r="X408" s="335"/>
      <c r="Y408" s="335"/>
      <c r="Z408" s="335"/>
    </row>
    <row r="409" ht="13.2" spans="1:26">
      <c r="A409" s="261"/>
      <c r="B409" s="260"/>
      <c r="C409" s="335"/>
      <c r="D409" s="335"/>
      <c r="E409" s="335"/>
      <c r="F409" s="265"/>
      <c r="G409" s="260"/>
      <c r="H409" s="260"/>
      <c r="I409" s="260"/>
      <c r="J409" s="260"/>
      <c r="K409" s="260"/>
      <c r="L409" s="335"/>
      <c r="M409" s="335"/>
      <c r="N409" s="335"/>
      <c r="O409" s="335"/>
      <c r="P409" s="335"/>
      <c r="Q409" s="335"/>
      <c r="R409" s="335"/>
      <c r="S409" s="335"/>
      <c r="T409" s="335"/>
      <c r="U409" s="335"/>
      <c r="V409" s="335"/>
      <c r="W409" s="335"/>
      <c r="X409" s="335"/>
      <c r="Y409" s="335"/>
      <c r="Z409" s="335"/>
    </row>
    <row r="410" ht="13.2" spans="1:26">
      <c r="A410" s="261"/>
      <c r="B410" s="260"/>
      <c r="C410" s="335"/>
      <c r="D410" s="335"/>
      <c r="E410" s="335"/>
      <c r="F410" s="265"/>
      <c r="G410" s="260"/>
      <c r="H410" s="260"/>
      <c r="I410" s="260"/>
      <c r="J410" s="260"/>
      <c r="K410" s="260"/>
      <c r="L410" s="335"/>
      <c r="M410" s="335"/>
      <c r="N410" s="335"/>
      <c r="O410" s="335"/>
      <c r="P410" s="335"/>
      <c r="Q410" s="335"/>
      <c r="R410" s="335"/>
      <c r="S410" s="335"/>
      <c r="T410" s="335"/>
      <c r="U410" s="335"/>
      <c r="V410" s="335"/>
      <c r="W410" s="335"/>
      <c r="X410" s="335"/>
      <c r="Y410" s="335"/>
      <c r="Z410" s="335"/>
    </row>
    <row r="411" ht="13.2" spans="1:26">
      <c r="A411" s="261"/>
      <c r="B411" s="260"/>
      <c r="C411" s="335"/>
      <c r="D411" s="335"/>
      <c r="E411" s="335"/>
      <c r="F411" s="265"/>
      <c r="G411" s="260"/>
      <c r="H411" s="260"/>
      <c r="I411" s="260"/>
      <c r="J411" s="260"/>
      <c r="K411" s="260"/>
      <c r="L411" s="335"/>
      <c r="M411" s="335"/>
      <c r="N411" s="335"/>
      <c r="O411" s="335"/>
      <c r="P411" s="335"/>
      <c r="Q411" s="335"/>
      <c r="R411" s="335"/>
      <c r="S411" s="335"/>
      <c r="T411" s="335"/>
      <c r="U411" s="335"/>
      <c r="V411" s="335"/>
      <c r="W411" s="335"/>
      <c r="X411" s="335"/>
      <c r="Y411" s="335"/>
      <c r="Z411" s="335"/>
    </row>
    <row r="412" ht="13.2" spans="1:26">
      <c r="A412" s="261"/>
      <c r="B412" s="260"/>
      <c r="C412" s="335"/>
      <c r="D412" s="335"/>
      <c r="E412" s="335"/>
      <c r="F412" s="265"/>
      <c r="G412" s="260"/>
      <c r="H412" s="260"/>
      <c r="I412" s="260"/>
      <c r="J412" s="260"/>
      <c r="K412" s="260"/>
      <c r="L412" s="335"/>
      <c r="M412" s="335"/>
      <c r="N412" s="335"/>
      <c r="O412" s="335"/>
      <c r="P412" s="335"/>
      <c r="Q412" s="335"/>
      <c r="R412" s="335"/>
      <c r="S412" s="335"/>
      <c r="T412" s="335"/>
      <c r="U412" s="335"/>
      <c r="V412" s="335"/>
      <c r="W412" s="335"/>
      <c r="X412" s="335"/>
      <c r="Y412" s="335"/>
      <c r="Z412" s="335"/>
    </row>
    <row r="413" ht="13.2" spans="1:26">
      <c r="A413" s="261"/>
      <c r="B413" s="260"/>
      <c r="C413" s="335"/>
      <c r="D413" s="335"/>
      <c r="E413" s="335"/>
      <c r="F413" s="265"/>
      <c r="G413" s="260"/>
      <c r="H413" s="260"/>
      <c r="I413" s="260"/>
      <c r="J413" s="260"/>
      <c r="K413" s="260"/>
      <c r="L413" s="335"/>
      <c r="M413" s="335"/>
      <c r="N413" s="335"/>
      <c r="O413" s="335"/>
      <c r="P413" s="335"/>
      <c r="Q413" s="335"/>
      <c r="R413" s="335"/>
      <c r="S413" s="335"/>
      <c r="T413" s="335"/>
      <c r="U413" s="335"/>
      <c r="V413" s="335"/>
      <c r="W413" s="335"/>
      <c r="X413" s="335"/>
      <c r="Y413" s="335"/>
      <c r="Z413" s="335"/>
    </row>
    <row r="414" ht="13.2" spans="1:26">
      <c r="A414" s="261"/>
      <c r="B414" s="260"/>
      <c r="C414" s="335"/>
      <c r="D414" s="335"/>
      <c r="E414" s="335"/>
      <c r="F414" s="265"/>
      <c r="G414" s="260"/>
      <c r="H414" s="260"/>
      <c r="I414" s="260"/>
      <c r="J414" s="260"/>
      <c r="K414" s="260"/>
      <c r="L414" s="335"/>
      <c r="M414" s="335"/>
      <c r="N414" s="335"/>
      <c r="O414" s="335"/>
      <c r="P414" s="335"/>
      <c r="Q414" s="335"/>
      <c r="R414" s="335"/>
      <c r="S414" s="335"/>
      <c r="T414" s="335"/>
      <c r="U414" s="335"/>
      <c r="V414" s="335"/>
      <c r="W414" s="335"/>
      <c r="X414" s="335"/>
      <c r="Y414" s="335"/>
      <c r="Z414" s="335"/>
    </row>
    <row r="415" ht="13.2" spans="1:26">
      <c r="A415" s="261"/>
      <c r="B415" s="260"/>
      <c r="C415" s="335"/>
      <c r="D415" s="335"/>
      <c r="E415" s="335"/>
      <c r="F415" s="265"/>
      <c r="G415" s="260"/>
      <c r="H415" s="260"/>
      <c r="I415" s="260"/>
      <c r="J415" s="260"/>
      <c r="K415" s="260"/>
      <c r="L415" s="335"/>
      <c r="M415" s="335"/>
      <c r="N415" s="335"/>
      <c r="O415" s="335"/>
      <c r="P415" s="335"/>
      <c r="Q415" s="335"/>
      <c r="R415" s="335"/>
      <c r="S415" s="335"/>
      <c r="T415" s="335"/>
      <c r="U415" s="335"/>
      <c r="V415" s="335"/>
      <c r="W415" s="335"/>
      <c r="X415" s="335"/>
      <c r="Y415" s="335"/>
      <c r="Z415" s="335"/>
    </row>
    <row r="416" ht="13.2" spans="1:26">
      <c r="A416" s="261"/>
      <c r="B416" s="260"/>
      <c r="C416" s="335"/>
      <c r="D416" s="335"/>
      <c r="E416" s="335"/>
      <c r="F416" s="265"/>
      <c r="G416" s="260"/>
      <c r="H416" s="260"/>
      <c r="I416" s="260"/>
      <c r="J416" s="260"/>
      <c r="K416" s="260"/>
      <c r="L416" s="335"/>
      <c r="M416" s="335"/>
      <c r="N416" s="335"/>
      <c r="O416" s="335"/>
      <c r="P416" s="335"/>
      <c r="Q416" s="335"/>
      <c r="R416" s="335"/>
      <c r="S416" s="335"/>
      <c r="T416" s="335"/>
      <c r="U416" s="335"/>
      <c r="V416" s="335"/>
      <c r="W416" s="335"/>
      <c r="X416" s="335"/>
      <c r="Y416" s="335"/>
      <c r="Z416" s="335"/>
    </row>
    <row r="417" ht="13.2" spans="1:26">
      <c r="A417" s="261"/>
      <c r="B417" s="260"/>
      <c r="C417" s="335"/>
      <c r="D417" s="335"/>
      <c r="E417" s="335"/>
      <c r="F417" s="265"/>
      <c r="G417" s="260"/>
      <c r="H417" s="260"/>
      <c r="I417" s="260"/>
      <c r="J417" s="260"/>
      <c r="K417" s="260"/>
      <c r="L417" s="335"/>
      <c r="M417" s="335"/>
      <c r="N417" s="335"/>
      <c r="O417" s="335"/>
      <c r="P417" s="335"/>
      <c r="Q417" s="335"/>
      <c r="R417" s="335"/>
      <c r="S417" s="335"/>
      <c r="T417" s="335"/>
      <c r="U417" s="335"/>
      <c r="V417" s="335"/>
      <c r="W417" s="335"/>
      <c r="X417" s="335"/>
      <c r="Y417" s="335"/>
      <c r="Z417" s="335"/>
    </row>
    <row r="418" ht="13.2" spans="1:26">
      <c r="A418" s="261"/>
      <c r="B418" s="260"/>
      <c r="C418" s="335"/>
      <c r="D418" s="335"/>
      <c r="E418" s="335"/>
      <c r="F418" s="265"/>
      <c r="G418" s="260"/>
      <c r="H418" s="260"/>
      <c r="I418" s="260"/>
      <c r="J418" s="260"/>
      <c r="K418" s="260"/>
      <c r="L418" s="335"/>
      <c r="M418" s="335"/>
      <c r="N418" s="335"/>
      <c r="O418" s="335"/>
      <c r="P418" s="335"/>
      <c r="Q418" s="335"/>
      <c r="R418" s="335"/>
      <c r="S418" s="335"/>
      <c r="T418" s="335"/>
      <c r="U418" s="335"/>
      <c r="V418" s="335"/>
      <c r="W418" s="335"/>
      <c r="X418" s="335"/>
      <c r="Y418" s="335"/>
      <c r="Z418" s="335"/>
    </row>
    <row r="419" ht="13.2" spans="1:26">
      <c r="A419" s="261"/>
      <c r="B419" s="260"/>
      <c r="C419" s="335"/>
      <c r="D419" s="335"/>
      <c r="E419" s="335"/>
      <c r="F419" s="265"/>
      <c r="G419" s="260"/>
      <c r="H419" s="260"/>
      <c r="I419" s="260"/>
      <c r="J419" s="260"/>
      <c r="K419" s="260"/>
      <c r="L419" s="335"/>
      <c r="M419" s="335"/>
      <c r="N419" s="335"/>
      <c r="O419" s="335"/>
      <c r="P419" s="335"/>
      <c r="Q419" s="335"/>
      <c r="R419" s="335"/>
      <c r="S419" s="335"/>
      <c r="T419" s="335"/>
      <c r="U419" s="335"/>
      <c r="V419" s="335"/>
      <c r="W419" s="335"/>
      <c r="X419" s="335"/>
      <c r="Y419" s="335"/>
      <c r="Z419" s="335"/>
    </row>
    <row r="420" ht="13.2" spans="1:26">
      <c r="A420" s="261"/>
      <c r="B420" s="260"/>
      <c r="C420" s="335"/>
      <c r="D420" s="335"/>
      <c r="E420" s="335"/>
      <c r="F420" s="265"/>
      <c r="G420" s="260"/>
      <c r="H420" s="260"/>
      <c r="I420" s="260"/>
      <c r="J420" s="260"/>
      <c r="K420" s="260"/>
      <c r="L420" s="335"/>
      <c r="M420" s="335"/>
      <c r="N420" s="335"/>
      <c r="O420" s="335"/>
      <c r="P420" s="335"/>
      <c r="Q420" s="335"/>
      <c r="R420" s="335"/>
      <c r="S420" s="335"/>
      <c r="T420" s="335"/>
      <c r="U420" s="335"/>
      <c r="V420" s="335"/>
      <c r="W420" s="335"/>
      <c r="X420" s="335"/>
      <c r="Y420" s="335"/>
      <c r="Z420" s="335"/>
    </row>
    <row r="421" ht="13.2" spans="1:26">
      <c r="A421" s="261"/>
      <c r="B421" s="260"/>
      <c r="C421" s="335"/>
      <c r="D421" s="335"/>
      <c r="E421" s="335"/>
      <c r="F421" s="265"/>
      <c r="G421" s="260"/>
      <c r="H421" s="260"/>
      <c r="I421" s="260"/>
      <c r="J421" s="260"/>
      <c r="K421" s="260"/>
      <c r="L421" s="335"/>
      <c r="M421" s="335"/>
      <c r="N421" s="335"/>
      <c r="O421" s="335"/>
      <c r="P421" s="335"/>
      <c r="Q421" s="335"/>
      <c r="R421" s="335"/>
      <c r="S421" s="335"/>
      <c r="T421" s="335"/>
      <c r="U421" s="335"/>
      <c r="V421" s="335"/>
      <c r="W421" s="335"/>
      <c r="X421" s="335"/>
      <c r="Y421" s="335"/>
      <c r="Z421" s="335"/>
    </row>
    <row r="422" ht="13.2" spans="1:26">
      <c r="A422" s="261"/>
      <c r="B422" s="260"/>
      <c r="C422" s="335"/>
      <c r="D422" s="335"/>
      <c r="E422" s="335"/>
      <c r="F422" s="265"/>
      <c r="G422" s="260"/>
      <c r="H422" s="260"/>
      <c r="I422" s="260"/>
      <c r="J422" s="260"/>
      <c r="K422" s="260"/>
      <c r="L422" s="335"/>
      <c r="M422" s="335"/>
      <c r="N422" s="335"/>
      <c r="O422" s="335"/>
      <c r="P422" s="335"/>
      <c r="Q422" s="335"/>
      <c r="R422" s="335"/>
      <c r="S422" s="335"/>
      <c r="T422" s="335"/>
      <c r="U422" s="335"/>
      <c r="V422" s="335"/>
      <c r="W422" s="335"/>
      <c r="X422" s="335"/>
      <c r="Y422" s="335"/>
      <c r="Z422" s="335"/>
    </row>
    <row r="423" ht="13.2" spans="1:26">
      <c r="A423" s="261"/>
      <c r="B423" s="260"/>
      <c r="C423" s="335"/>
      <c r="D423" s="335"/>
      <c r="E423" s="335"/>
      <c r="F423" s="265"/>
      <c r="G423" s="260"/>
      <c r="H423" s="260"/>
      <c r="I423" s="260"/>
      <c r="J423" s="260"/>
      <c r="K423" s="260"/>
      <c r="L423" s="335"/>
      <c r="M423" s="335"/>
      <c r="N423" s="335"/>
      <c r="O423" s="335"/>
      <c r="P423" s="335"/>
      <c r="Q423" s="335"/>
      <c r="R423" s="335"/>
      <c r="S423" s="335"/>
      <c r="T423" s="335"/>
      <c r="U423" s="335"/>
      <c r="V423" s="335"/>
      <c r="W423" s="335"/>
      <c r="X423" s="335"/>
      <c r="Y423" s="335"/>
      <c r="Z423" s="335"/>
    </row>
    <row r="424" ht="13.2" spans="1:26">
      <c r="A424" s="261"/>
      <c r="B424" s="260"/>
      <c r="C424" s="335"/>
      <c r="D424" s="335"/>
      <c r="E424" s="335"/>
      <c r="F424" s="265"/>
      <c r="G424" s="260"/>
      <c r="H424" s="260"/>
      <c r="I424" s="260"/>
      <c r="J424" s="260"/>
      <c r="K424" s="260"/>
      <c r="L424" s="335"/>
      <c r="M424" s="335"/>
      <c r="N424" s="335"/>
      <c r="O424" s="335"/>
      <c r="P424" s="335"/>
      <c r="Q424" s="335"/>
      <c r="R424" s="335"/>
      <c r="S424" s="335"/>
      <c r="T424" s="335"/>
      <c r="U424" s="335"/>
      <c r="V424" s="335"/>
      <c r="W424" s="335"/>
      <c r="X424" s="335"/>
      <c r="Y424" s="335"/>
      <c r="Z424" s="335"/>
    </row>
    <row r="425" ht="13.2" spans="1:26">
      <c r="A425" s="261"/>
      <c r="B425" s="260"/>
      <c r="C425" s="335"/>
      <c r="D425" s="335"/>
      <c r="E425" s="335"/>
      <c r="F425" s="265"/>
      <c r="G425" s="260"/>
      <c r="H425" s="260"/>
      <c r="I425" s="260"/>
      <c r="J425" s="260"/>
      <c r="K425" s="260"/>
      <c r="L425" s="335"/>
      <c r="M425" s="335"/>
      <c r="N425" s="335"/>
      <c r="O425" s="335"/>
      <c r="P425" s="335"/>
      <c r="Q425" s="335"/>
      <c r="R425" s="335"/>
      <c r="S425" s="335"/>
      <c r="T425" s="335"/>
      <c r="U425" s="335"/>
      <c r="V425" s="335"/>
      <c r="W425" s="335"/>
      <c r="X425" s="335"/>
      <c r="Y425" s="335"/>
      <c r="Z425" s="335"/>
    </row>
    <row r="426" ht="13.2" spans="1:26">
      <c r="A426" s="261"/>
      <c r="B426" s="260"/>
      <c r="C426" s="335"/>
      <c r="D426" s="335"/>
      <c r="E426" s="335"/>
      <c r="F426" s="265"/>
      <c r="G426" s="260"/>
      <c r="H426" s="260"/>
      <c r="I426" s="260"/>
      <c r="J426" s="260"/>
      <c r="K426" s="260"/>
      <c r="L426" s="335"/>
      <c r="M426" s="335"/>
      <c r="N426" s="335"/>
      <c r="O426" s="335"/>
      <c r="P426" s="335"/>
      <c r="Q426" s="335"/>
      <c r="R426" s="335"/>
      <c r="S426" s="335"/>
      <c r="T426" s="335"/>
      <c r="U426" s="335"/>
      <c r="V426" s="335"/>
      <c r="W426" s="335"/>
      <c r="X426" s="335"/>
      <c r="Y426" s="335"/>
      <c r="Z426" s="335"/>
    </row>
    <row r="427" ht="13.2" spans="1:26">
      <c r="A427" s="261"/>
      <c r="B427" s="260"/>
      <c r="C427" s="335"/>
      <c r="D427" s="335"/>
      <c r="E427" s="335"/>
      <c r="F427" s="265"/>
      <c r="G427" s="260"/>
      <c r="H427" s="260"/>
      <c r="I427" s="260"/>
      <c r="J427" s="260"/>
      <c r="K427" s="260"/>
      <c r="L427" s="335"/>
      <c r="M427" s="335"/>
      <c r="N427" s="335"/>
      <c r="O427" s="335"/>
      <c r="P427" s="335"/>
      <c r="Q427" s="335"/>
      <c r="R427" s="335"/>
      <c r="S427" s="335"/>
      <c r="T427" s="335"/>
      <c r="U427" s="335"/>
      <c r="V427" s="335"/>
      <c r="W427" s="335"/>
      <c r="X427" s="335"/>
      <c r="Y427" s="335"/>
      <c r="Z427" s="335"/>
    </row>
    <row r="428" ht="13.2" spans="1:26">
      <c r="A428" s="261"/>
      <c r="B428" s="260"/>
      <c r="C428" s="335"/>
      <c r="D428" s="335"/>
      <c r="E428" s="335"/>
      <c r="F428" s="265"/>
      <c r="G428" s="260"/>
      <c r="H428" s="260"/>
      <c r="I428" s="260"/>
      <c r="J428" s="260"/>
      <c r="K428" s="260"/>
      <c r="L428" s="335"/>
      <c r="M428" s="335"/>
      <c r="N428" s="335"/>
      <c r="O428" s="335"/>
      <c r="P428" s="335"/>
      <c r="Q428" s="335"/>
      <c r="R428" s="335"/>
      <c r="S428" s="335"/>
      <c r="T428" s="335"/>
      <c r="U428" s="335"/>
      <c r="V428" s="335"/>
      <c r="W428" s="335"/>
      <c r="X428" s="335"/>
      <c r="Y428" s="335"/>
      <c r="Z428" s="335"/>
    </row>
    <row r="429" ht="13.2" spans="1:26">
      <c r="A429" s="261"/>
      <c r="B429" s="260"/>
      <c r="C429" s="335"/>
      <c r="D429" s="335"/>
      <c r="E429" s="335"/>
      <c r="F429" s="265"/>
      <c r="G429" s="260"/>
      <c r="H429" s="260"/>
      <c r="I429" s="260"/>
      <c r="J429" s="260"/>
      <c r="K429" s="260"/>
      <c r="L429" s="335"/>
      <c r="M429" s="335"/>
      <c r="N429" s="335"/>
      <c r="O429" s="335"/>
      <c r="P429" s="335"/>
      <c r="Q429" s="335"/>
      <c r="R429" s="335"/>
      <c r="S429" s="335"/>
      <c r="T429" s="335"/>
      <c r="U429" s="335"/>
      <c r="V429" s="335"/>
      <c r="W429" s="335"/>
      <c r="X429" s="335"/>
      <c r="Y429" s="335"/>
      <c r="Z429" s="335"/>
    </row>
    <row r="430" ht="13.2" spans="1:26">
      <c r="A430" s="261"/>
      <c r="B430" s="260"/>
      <c r="C430" s="335"/>
      <c r="D430" s="335"/>
      <c r="E430" s="335"/>
      <c r="F430" s="265"/>
      <c r="G430" s="260"/>
      <c r="H430" s="260"/>
      <c r="I430" s="260"/>
      <c r="J430" s="260"/>
      <c r="K430" s="260"/>
      <c r="L430" s="335"/>
      <c r="M430" s="335"/>
      <c r="N430" s="335"/>
      <c r="O430" s="335"/>
      <c r="P430" s="335"/>
      <c r="Q430" s="335"/>
      <c r="R430" s="335"/>
      <c r="S430" s="335"/>
      <c r="T430" s="335"/>
      <c r="U430" s="335"/>
      <c r="V430" s="335"/>
      <c r="W430" s="335"/>
      <c r="X430" s="335"/>
      <c r="Y430" s="335"/>
      <c r="Z430" s="335"/>
    </row>
    <row r="431" ht="13.2" spans="1:26">
      <c r="A431" s="261"/>
      <c r="B431" s="260"/>
      <c r="C431" s="335"/>
      <c r="D431" s="335"/>
      <c r="E431" s="335"/>
      <c r="F431" s="265"/>
      <c r="G431" s="260"/>
      <c r="H431" s="260"/>
      <c r="I431" s="260"/>
      <c r="J431" s="260"/>
      <c r="K431" s="260"/>
      <c r="L431" s="335"/>
      <c r="M431" s="335"/>
      <c r="N431" s="335"/>
      <c r="O431" s="335"/>
      <c r="P431" s="335"/>
      <c r="Q431" s="335"/>
      <c r="R431" s="335"/>
      <c r="S431" s="335"/>
      <c r="T431" s="335"/>
      <c r="U431" s="335"/>
      <c r="V431" s="335"/>
      <c r="W431" s="335"/>
      <c r="X431" s="335"/>
      <c r="Y431" s="335"/>
      <c r="Z431" s="335"/>
    </row>
    <row r="432" ht="13.2" spans="1:26">
      <c r="A432" s="261"/>
      <c r="B432" s="260"/>
      <c r="C432" s="335"/>
      <c r="D432" s="335"/>
      <c r="E432" s="335"/>
      <c r="F432" s="265"/>
      <c r="G432" s="260"/>
      <c r="H432" s="260"/>
      <c r="I432" s="260"/>
      <c r="J432" s="260"/>
      <c r="K432" s="260"/>
      <c r="L432" s="335"/>
      <c r="M432" s="335"/>
      <c r="N432" s="335"/>
      <c r="O432" s="335"/>
      <c r="P432" s="335"/>
      <c r="Q432" s="335"/>
      <c r="R432" s="335"/>
      <c r="S432" s="335"/>
      <c r="T432" s="335"/>
      <c r="U432" s="335"/>
      <c r="V432" s="335"/>
      <c r="W432" s="335"/>
      <c r="X432" s="335"/>
      <c r="Y432" s="335"/>
      <c r="Z432" s="335"/>
    </row>
    <row r="433" ht="13.2" spans="1:26">
      <c r="A433" s="261"/>
      <c r="B433" s="260"/>
      <c r="C433" s="335"/>
      <c r="D433" s="335"/>
      <c r="E433" s="335"/>
      <c r="F433" s="265"/>
      <c r="G433" s="260"/>
      <c r="H433" s="260"/>
      <c r="I433" s="260"/>
      <c r="J433" s="260"/>
      <c r="K433" s="260"/>
      <c r="L433" s="335"/>
      <c r="M433" s="335"/>
      <c r="N433" s="335"/>
      <c r="O433" s="335"/>
      <c r="P433" s="335"/>
      <c r="Q433" s="335"/>
      <c r="R433" s="335"/>
      <c r="S433" s="335"/>
      <c r="T433" s="335"/>
      <c r="U433" s="335"/>
      <c r="V433" s="335"/>
      <c r="W433" s="335"/>
      <c r="X433" s="335"/>
      <c r="Y433" s="335"/>
      <c r="Z433" s="335"/>
    </row>
    <row r="434" ht="13.2" spans="1:26">
      <c r="A434" s="261"/>
      <c r="B434" s="260"/>
      <c r="C434" s="335"/>
      <c r="D434" s="335"/>
      <c r="E434" s="335"/>
      <c r="F434" s="265"/>
      <c r="G434" s="260"/>
      <c r="H434" s="260"/>
      <c r="I434" s="260"/>
      <c r="J434" s="260"/>
      <c r="K434" s="260"/>
      <c r="L434" s="335"/>
      <c r="M434" s="335"/>
      <c r="N434" s="335"/>
      <c r="O434" s="335"/>
      <c r="P434" s="335"/>
      <c r="Q434" s="335"/>
      <c r="R434" s="335"/>
      <c r="S434" s="335"/>
      <c r="T434" s="335"/>
      <c r="U434" s="335"/>
      <c r="V434" s="335"/>
      <c r="W434" s="335"/>
      <c r="X434" s="335"/>
      <c r="Y434" s="335"/>
      <c r="Z434" s="335"/>
    </row>
    <row r="435" ht="13.2" spans="1:26">
      <c r="A435" s="261"/>
      <c r="B435" s="260"/>
      <c r="C435" s="335"/>
      <c r="D435" s="335"/>
      <c r="E435" s="335"/>
      <c r="F435" s="265"/>
      <c r="G435" s="260"/>
      <c r="H435" s="260"/>
      <c r="I435" s="260"/>
      <c r="J435" s="260"/>
      <c r="K435" s="260"/>
      <c r="L435" s="335"/>
      <c r="M435" s="335"/>
      <c r="N435" s="335"/>
      <c r="O435" s="335"/>
      <c r="P435" s="335"/>
      <c r="Q435" s="335"/>
      <c r="R435" s="335"/>
      <c r="S435" s="335"/>
      <c r="T435" s="335"/>
      <c r="U435" s="335"/>
      <c r="V435" s="335"/>
      <c r="W435" s="335"/>
      <c r="X435" s="335"/>
      <c r="Y435" s="335"/>
      <c r="Z435" s="335"/>
    </row>
    <row r="436" ht="13.2" spans="1:26">
      <c r="A436" s="261"/>
      <c r="B436" s="260"/>
      <c r="C436" s="335"/>
      <c r="D436" s="335"/>
      <c r="E436" s="335"/>
      <c r="F436" s="265"/>
      <c r="G436" s="260"/>
      <c r="H436" s="260"/>
      <c r="I436" s="260"/>
      <c r="J436" s="260"/>
      <c r="K436" s="260"/>
      <c r="L436" s="335"/>
      <c r="M436" s="335"/>
      <c r="N436" s="335"/>
      <c r="O436" s="335"/>
      <c r="P436" s="335"/>
      <c r="Q436" s="335"/>
      <c r="R436" s="335"/>
      <c r="S436" s="335"/>
      <c r="T436" s="335"/>
      <c r="U436" s="335"/>
      <c r="V436" s="335"/>
      <c r="W436" s="335"/>
      <c r="X436" s="335"/>
      <c r="Y436" s="335"/>
      <c r="Z436" s="335"/>
    </row>
    <row r="437" ht="13.2" spans="1:26">
      <c r="A437" s="261"/>
      <c r="B437" s="260"/>
      <c r="C437" s="335"/>
      <c r="D437" s="335"/>
      <c r="E437" s="335"/>
      <c r="F437" s="265"/>
      <c r="G437" s="260"/>
      <c r="H437" s="260"/>
      <c r="I437" s="260"/>
      <c r="J437" s="260"/>
      <c r="K437" s="260"/>
      <c r="L437" s="335"/>
      <c r="M437" s="335"/>
      <c r="N437" s="335"/>
      <c r="O437" s="335"/>
      <c r="P437" s="335"/>
      <c r="Q437" s="335"/>
      <c r="R437" s="335"/>
      <c r="S437" s="335"/>
      <c r="T437" s="335"/>
      <c r="U437" s="335"/>
      <c r="V437" s="335"/>
      <c r="W437" s="335"/>
      <c r="X437" s="335"/>
      <c r="Y437" s="335"/>
      <c r="Z437" s="335"/>
    </row>
    <row r="438" ht="13.2" spans="1:26">
      <c r="A438" s="261"/>
      <c r="B438" s="260"/>
      <c r="C438" s="335"/>
      <c r="D438" s="335"/>
      <c r="E438" s="335"/>
      <c r="F438" s="265"/>
      <c r="G438" s="260"/>
      <c r="H438" s="260"/>
      <c r="I438" s="260"/>
      <c r="J438" s="260"/>
      <c r="K438" s="260"/>
      <c r="L438" s="335"/>
      <c r="M438" s="335"/>
      <c r="N438" s="335"/>
      <c r="O438" s="335"/>
      <c r="P438" s="335"/>
      <c r="Q438" s="335"/>
      <c r="R438" s="335"/>
      <c r="S438" s="335"/>
      <c r="T438" s="335"/>
      <c r="U438" s="335"/>
      <c r="V438" s="335"/>
      <c r="W438" s="335"/>
      <c r="X438" s="335"/>
      <c r="Y438" s="335"/>
      <c r="Z438" s="335"/>
    </row>
    <row r="439" ht="13.2" spans="1:26">
      <c r="A439" s="261"/>
      <c r="B439" s="260"/>
      <c r="C439" s="335"/>
      <c r="D439" s="335"/>
      <c r="E439" s="335"/>
      <c r="F439" s="265"/>
      <c r="G439" s="260"/>
      <c r="H439" s="260"/>
      <c r="I439" s="260"/>
      <c r="J439" s="260"/>
      <c r="K439" s="260"/>
      <c r="L439" s="335"/>
      <c r="M439" s="335"/>
      <c r="N439" s="335"/>
      <c r="O439" s="335"/>
      <c r="P439" s="335"/>
      <c r="Q439" s="335"/>
      <c r="R439" s="335"/>
      <c r="S439" s="335"/>
      <c r="T439" s="335"/>
      <c r="U439" s="335"/>
      <c r="V439" s="335"/>
      <c r="W439" s="335"/>
      <c r="X439" s="335"/>
      <c r="Y439" s="335"/>
      <c r="Z439" s="335"/>
    </row>
    <row r="440" ht="13.2" spans="1:26">
      <c r="A440" s="261"/>
      <c r="B440" s="260"/>
      <c r="C440" s="335"/>
      <c r="D440" s="335"/>
      <c r="E440" s="335"/>
      <c r="F440" s="265"/>
      <c r="G440" s="260"/>
      <c r="H440" s="260"/>
      <c r="I440" s="260"/>
      <c r="J440" s="260"/>
      <c r="K440" s="260"/>
      <c r="L440" s="335"/>
      <c r="M440" s="335"/>
      <c r="N440" s="335"/>
      <c r="O440" s="335"/>
      <c r="P440" s="335"/>
      <c r="Q440" s="335"/>
      <c r="R440" s="335"/>
      <c r="S440" s="335"/>
      <c r="T440" s="335"/>
      <c r="U440" s="335"/>
      <c r="V440" s="335"/>
      <c r="W440" s="335"/>
      <c r="X440" s="335"/>
      <c r="Y440" s="335"/>
      <c r="Z440" s="335"/>
    </row>
    <row r="441" ht="13.2" spans="1:26">
      <c r="A441" s="261"/>
      <c r="B441" s="260"/>
      <c r="C441" s="335"/>
      <c r="D441" s="335"/>
      <c r="E441" s="335"/>
      <c r="F441" s="265"/>
      <c r="G441" s="260"/>
      <c r="H441" s="260"/>
      <c r="I441" s="260"/>
      <c r="J441" s="260"/>
      <c r="K441" s="260"/>
      <c r="L441" s="335"/>
      <c r="M441" s="335"/>
      <c r="N441" s="335"/>
      <c r="O441" s="335"/>
      <c r="P441" s="335"/>
      <c r="Q441" s="335"/>
      <c r="R441" s="335"/>
      <c r="S441" s="335"/>
      <c r="T441" s="335"/>
      <c r="U441" s="335"/>
      <c r="V441" s="335"/>
      <c r="W441" s="335"/>
      <c r="X441" s="335"/>
      <c r="Y441" s="335"/>
      <c r="Z441" s="335"/>
    </row>
    <row r="442" ht="13.2" spans="1:26">
      <c r="A442" s="261"/>
      <c r="B442" s="260"/>
      <c r="C442" s="335"/>
      <c r="D442" s="335"/>
      <c r="E442" s="335"/>
      <c r="F442" s="265"/>
      <c r="G442" s="260"/>
      <c r="H442" s="260"/>
      <c r="I442" s="260"/>
      <c r="J442" s="260"/>
      <c r="K442" s="260"/>
      <c r="L442" s="335"/>
      <c r="M442" s="335"/>
      <c r="N442" s="335"/>
      <c r="O442" s="335"/>
      <c r="P442" s="335"/>
      <c r="Q442" s="335"/>
      <c r="R442" s="335"/>
      <c r="S442" s="335"/>
      <c r="T442" s="335"/>
      <c r="U442" s="335"/>
      <c r="V442" s="335"/>
      <c r="W442" s="335"/>
      <c r="X442" s="335"/>
      <c r="Y442" s="335"/>
      <c r="Z442" s="335"/>
    </row>
    <row r="443" ht="13.2" spans="1:26">
      <c r="A443" s="261"/>
      <c r="B443" s="260"/>
      <c r="C443" s="335"/>
      <c r="D443" s="335"/>
      <c r="E443" s="335"/>
      <c r="F443" s="265"/>
      <c r="G443" s="260"/>
      <c r="H443" s="260"/>
      <c r="I443" s="260"/>
      <c r="J443" s="260"/>
      <c r="K443" s="260"/>
      <c r="L443" s="335"/>
      <c r="M443" s="335"/>
      <c r="N443" s="335"/>
      <c r="O443" s="335"/>
      <c r="P443" s="335"/>
      <c r="Q443" s="335"/>
      <c r="R443" s="335"/>
      <c r="S443" s="335"/>
      <c r="T443" s="335"/>
      <c r="U443" s="335"/>
      <c r="V443" s="335"/>
      <c r="W443" s="335"/>
      <c r="X443" s="335"/>
      <c r="Y443" s="335"/>
      <c r="Z443" s="335"/>
    </row>
    <row r="444" ht="13.2" spans="1:26">
      <c r="A444" s="261"/>
      <c r="B444" s="260"/>
      <c r="C444" s="335"/>
      <c r="D444" s="335"/>
      <c r="E444" s="335"/>
      <c r="F444" s="265"/>
      <c r="G444" s="260"/>
      <c r="H444" s="260"/>
      <c r="I444" s="260"/>
      <c r="J444" s="260"/>
      <c r="K444" s="260"/>
      <c r="L444" s="335"/>
      <c r="M444" s="335"/>
      <c r="N444" s="335"/>
      <c r="O444" s="335"/>
      <c r="P444" s="335"/>
      <c r="Q444" s="335"/>
      <c r="R444" s="335"/>
      <c r="S444" s="335"/>
      <c r="T444" s="335"/>
      <c r="U444" s="335"/>
      <c r="V444" s="335"/>
      <c r="W444" s="335"/>
      <c r="X444" s="335"/>
      <c r="Y444" s="335"/>
      <c r="Z444" s="335"/>
    </row>
    <row r="445" ht="13.2" spans="1:26">
      <c r="A445" s="261"/>
      <c r="B445" s="260"/>
      <c r="C445" s="335"/>
      <c r="D445" s="335"/>
      <c r="E445" s="335"/>
      <c r="F445" s="265"/>
      <c r="G445" s="260"/>
      <c r="H445" s="260"/>
      <c r="I445" s="260"/>
      <c r="J445" s="260"/>
      <c r="K445" s="260"/>
      <c r="L445" s="335"/>
      <c r="M445" s="335"/>
      <c r="N445" s="335"/>
      <c r="O445" s="335"/>
      <c r="P445" s="335"/>
      <c r="Q445" s="335"/>
      <c r="R445" s="335"/>
      <c r="S445" s="335"/>
      <c r="T445" s="335"/>
      <c r="U445" s="335"/>
      <c r="V445" s="335"/>
      <c r="W445" s="335"/>
      <c r="X445" s="335"/>
      <c r="Y445" s="335"/>
      <c r="Z445" s="335"/>
    </row>
    <row r="446" ht="13.2" spans="1:26">
      <c r="A446" s="261"/>
      <c r="B446" s="260"/>
      <c r="C446" s="335"/>
      <c r="D446" s="335"/>
      <c r="E446" s="335"/>
      <c r="F446" s="265"/>
      <c r="G446" s="260"/>
      <c r="H446" s="260"/>
      <c r="I446" s="260"/>
      <c r="J446" s="260"/>
      <c r="K446" s="260"/>
      <c r="L446" s="335"/>
      <c r="M446" s="335"/>
      <c r="N446" s="335"/>
      <c r="O446" s="335"/>
      <c r="P446" s="335"/>
      <c r="Q446" s="335"/>
      <c r="R446" s="335"/>
      <c r="S446" s="335"/>
      <c r="T446" s="335"/>
      <c r="U446" s="335"/>
      <c r="V446" s="335"/>
      <c r="W446" s="335"/>
      <c r="X446" s="335"/>
      <c r="Y446" s="335"/>
      <c r="Z446" s="335"/>
    </row>
    <row r="447" ht="13.2" spans="1:26">
      <c r="A447" s="261"/>
      <c r="B447" s="260"/>
      <c r="C447" s="335"/>
      <c r="D447" s="335"/>
      <c r="E447" s="335"/>
      <c r="F447" s="265"/>
      <c r="G447" s="260"/>
      <c r="H447" s="260"/>
      <c r="I447" s="260"/>
      <c r="J447" s="260"/>
      <c r="K447" s="260"/>
      <c r="L447" s="335"/>
      <c r="M447" s="335"/>
      <c r="N447" s="335"/>
      <c r="O447" s="335"/>
      <c r="P447" s="335"/>
      <c r="Q447" s="335"/>
      <c r="R447" s="335"/>
      <c r="S447" s="335"/>
      <c r="T447" s="335"/>
      <c r="U447" s="335"/>
      <c r="V447" s="335"/>
      <c r="W447" s="335"/>
      <c r="X447" s="335"/>
      <c r="Y447" s="335"/>
      <c r="Z447" s="335"/>
    </row>
    <row r="448" ht="13.2" spans="1:26">
      <c r="A448" s="261"/>
      <c r="B448" s="260"/>
      <c r="C448" s="335"/>
      <c r="D448" s="335"/>
      <c r="E448" s="335"/>
      <c r="F448" s="265"/>
      <c r="G448" s="260"/>
      <c r="H448" s="260"/>
      <c r="I448" s="260"/>
      <c r="J448" s="260"/>
      <c r="K448" s="260"/>
      <c r="L448" s="335"/>
      <c r="M448" s="335"/>
      <c r="N448" s="335"/>
      <c r="O448" s="335"/>
      <c r="P448" s="335"/>
      <c r="Q448" s="335"/>
      <c r="R448" s="335"/>
      <c r="S448" s="335"/>
      <c r="T448" s="335"/>
      <c r="U448" s="335"/>
      <c r="V448" s="335"/>
      <c r="W448" s="335"/>
      <c r="X448" s="335"/>
      <c r="Y448" s="335"/>
      <c r="Z448" s="335"/>
    </row>
    <row r="449" ht="13.2" spans="1:26">
      <c r="A449" s="261"/>
      <c r="B449" s="260"/>
      <c r="C449" s="335"/>
      <c r="D449" s="335"/>
      <c r="E449" s="335"/>
      <c r="F449" s="265"/>
      <c r="G449" s="260"/>
      <c r="H449" s="260"/>
      <c r="I449" s="260"/>
      <c r="J449" s="260"/>
      <c r="K449" s="260"/>
      <c r="L449" s="335"/>
      <c r="M449" s="335"/>
      <c r="N449" s="335"/>
      <c r="O449" s="335"/>
      <c r="P449" s="335"/>
      <c r="Q449" s="335"/>
      <c r="R449" s="335"/>
      <c r="S449" s="335"/>
      <c r="T449" s="335"/>
      <c r="U449" s="335"/>
      <c r="V449" s="335"/>
      <c r="W449" s="335"/>
      <c r="X449" s="335"/>
      <c r="Y449" s="335"/>
      <c r="Z449" s="335"/>
    </row>
    <row r="450" ht="13.2" spans="1:26">
      <c r="A450" s="261"/>
      <c r="B450" s="260"/>
      <c r="C450" s="335"/>
      <c r="D450" s="335"/>
      <c r="E450" s="335"/>
      <c r="F450" s="265"/>
      <c r="G450" s="260"/>
      <c r="H450" s="260"/>
      <c r="I450" s="260"/>
      <c r="J450" s="260"/>
      <c r="K450" s="260"/>
      <c r="L450" s="335"/>
      <c r="M450" s="335"/>
      <c r="N450" s="335"/>
      <c r="O450" s="335"/>
      <c r="P450" s="335"/>
      <c r="Q450" s="335"/>
      <c r="R450" s="335"/>
      <c r="S450" s="335"/>
      <c r="T450" s="335"/>
      <c r="U450" s="335"/>
      <c r="V450" s="335"/>
      <c r="W450" s="335"/>
      <c r="X450" s="335"/>
      <c r="Y450" s="335"/>
      <c r="Z450" s="335"/>
    </row>
    <row r="451" ht="13.2" spans="1:26">
      <c r="A451" s="261"/>
      <c r="B451" s="260"/>
      <c r="C451" s="335"/>
      <c r="D451" s="335"/>
      <c r="E451" s="335"/>
      <c r="F451" s="265"/>
      <c r="G451" s="260"/>
      <c r="H451" s="260"/>
      <c r="I451" s="260"/>
      <c r="J451" s="260"/>
      <c r="K451" s="260"/>
      <c r="L451" s="335"/>
      <c r="M451" s="335"/>
      <c r="N451" s="335"/>
      <c r="O451" s="335"/>
      <c r="P451" s="335"/>
      <c r="Q451" s="335"/>
      <c r="R451" s="335"/>
      <c r="S451" s="335"/>
      <c r="T451" s="335"/>
      <c r="U451" s="335"/>
      <c r="V451" s="335"/>
      <c r="W451" s="335"/>
      <c r="X451" s="335"/>
      <c r="Y451" s="335"/>
      <c r="Z451" s="335"/>
    </row>
    <row r="452" ht="13.2" spans="1:26">
      <c r="A452" s="261"/>
      <c r="B452" s="260"/>
      <c r="C452" s="335"/>
      <c r="D452" s="335"/>
      <c r="E452" s="335"/>
      <c r="F452" s="265"/>
      <c r="G452" s="260"/>
      <c r="H452" s="260"/>
      <c r="I452" s="260"/>
      <c r="J452" s="260"/>
      <c r="K452" s="260"/>
      <c r="L452" s="335"/>
      <c r="M452" s="335"/>
      <c r="N452" s="335"/>
      <c r="O452" s="335"/>
      <c r="P452" s="335"/>
      <c r="Q452" s="335"/>
      <c r="R452" s="335"/>
      <c r="S452" s="335"/>
      <c r="T452" s="335"/>
      <c r="U452" s="335"/>
      <c r="V452" s="335"/>
      <c r="W452" s="335"/>
      <c r="X452" s="335"/>
      <c r="Y452" s="335"/>
      <c r="Z452" s="335"/>
    </row>
    <row r="453" ht="13.2" spans="1:26">
      <c r="A453" s="261"/>
      <c r="B453" s="260"/>
      <c r="C453" s="335"/>
      <c r="D453" s="335"/>
      <c r="E453" s="335"/>
      <c r="F453" s="265"/>
      <c r="G453" s="260"/>
      <c r="H453" s="260"/>
      <c r="I453" s="260"/>
      <c r="J453" s="260"/>
      <c r="K453" s="260"/>
      <c r="L453" s="335"/>
      <c r="M453" s="335"/>
      <c r="N453" s="335"/>
      <c r="O453" s="335"/>
      <c r="P453" s="335"/>
      <c r="Q453" s="335"/>
      <c r="R453" s="335"/>
      <c r="S453" s="335"/>
      <c r="T453" s="335"/>
      <c r="U453" s="335"/>
      <c r="V453" s="335"/>
      <c r="W453" s="335"/>
      <c r="X453" s="335"/>
      <c r="Y453" s="335"/>
      <c r="Z453" s="335"/>
    </row>
    <row r="454" ht="13.2" spans="1:26">
      <c r="A454" s="261"/>
      <c r="B454" s="260"/>
      <c r="C454" s="335"/>
      <c r="D454" s="335"/>
      <c r="E454" s="335"/>
      <c r="F454" s="265"/>
      <c r="G454" s="260"/>
      <c r="H454" s="260"/>
      <c r="I454" s="260"/>
      <c r="J454" s="260"/>
      <c r="K454" s="260"/>
      <c r="L454" s="335"/>
      <c r="M454" s="335"/>
      <c r="N454" s="335"/>
      <c r="O454" s="335"/>
      <c r="P454" s="335"/>
      <c r="Q454" s="335"/>
      <c r="R454" s="335"/>
      <c r="S454" s="335"/>
      <c r="T454" s="335"/>
      <c r="U454" s="335"/>
      <c r="V454" s="335"/>
      <c r="W454" s="335"/>
      <c r="X454" s="335"/>
      <c r="Y454" s="335"/>
      <c r="Z454" s="335"/>
    </row>
    <row r="455" ht="13.2" spans="1:26">
      <c r="A455" s="261"/>
      <c r="B455" s="260"/>
      <c r="C455" s="335"/>
      <c r="D455" s="335"/>
      <c r="E455" s="335"/>
      <c r="F455" s="265"/>
      <c r="G455" s="260"/>
      <c r="H455" s="260"/>
      <c r="I455" s="260"/>
      <c r="J455" s="260"/>
      <c r="K455" s="260"/>
      <c r="L455" s="335"/>
      <c r="M455" s="335"/>
      <c r="N455" s="335"/>
      <c r="O455" s="335"/>
      <c r="P455" s="335"/>
      <c r="Q455" s="335"/>
      <c r="R455" s="335"/>
      <c r="S455" s="335"/>
      <c r="T455" s="335"/>
      <c r="U455" s="335"/>
      <c r="V455" s="335"/>
      <c r="W455" s="335"/>
      <c r="X455" s="335"/>
      <c r="Y455" s="335"/>
      <c r="Z455" s="335"/>
    </row>
    <row r="456" ht="13.2" spans="1:26">
      <c r="A456" s="261"/>
      <c r="B456" s="260"/>
      <c r="C456" s="335"/>
      <c r="D456" s="335"/>
      <c r="E456" s="335"/>
      <c r="F456" s="265"/>
      <c r="G456" s="260"/>
      <c r="H456" s="260"/>
      <c r="I456" s="260"/>
      <c r="J456" s="260"/>
      <c r="K456" s="260"/>
      <c r="L456" s="335"/>
      <c r="M456" s="335"/>
      <c r="N456" s="335"/>
      <c r="O456" s="335"/>
      <c r="P456" s="335"/>
      <c r="Q456" s="335"/>
      <c r="R456" s="335"/>
      <c r="S456" s="335"/>
      <c r="T456" s="335"/>
      <c r="U456" s="335"/>
      <c r="V456" s="335"/>
      <c r="W456" s="335"/>
      <c r="X456" s="335"/>
      <c r="Y456" s="335"/>
      <c r="Z456" s="335"/>
    </row>
    <row r="457" ht="13.2" spans="1:26">
      <c r="A457" s="261"/>
      <c r="B457" s="260"/>
      <c r="C457" s="335"/>
      <c r="D457" s="335"/>
      <c r="E457" s="335"/>
      <c r="F457" s="265"/>
      <c r="G457" s="260"/>
      <c r="H457" s="260"/>
      <c r="I457" s="260"/>
      <c r="J457" s="260"/>
      <c r="K457" s="260"/>
      <c r="L457" s="335"/>
      <c r="M457" s="335"/>
      <c r="N457" s="335"/>
      <c r="O457" s="335"/>
      <c r="P457" s="335"/>
      <c r="Q457" s="335"/>
      <c r="R457" s="335"/>
      <c r="S457" s="335"/>
      <c r="T457" s="335"/>
      <c r="U457" s="335"/>
      <c r="V457" s="335"/>
      <c r="W457" s="335"/>
      <c r="X457" s="335"/>
      <c r="Y457" s="335"/>
      <c r="Z457" s="335"/>
    </row>
    <row r="458" ht="13.2" spans="1:26">
      <c r="A458" s="261"/>
      <c r="B458" s="260"/>
      <c r="C458" s="335"/>
      <c r="D458" s="335"/>
      <c r="E458" s="335"/>
      <c r="F458" s="265"/>
      <c r="G458" s="260"/>
      <c r="H458" s="260"/>
      <c r="I458" s="260"/>
      <c r="J458" s="260"/>
      <c r="K458" s="260"/>
      <c r="L458" s="335"/>
      <c r="M458" s="335"/>
      <c r="N458" s="335"/>
      <c r="O458" s="335"/>
      <c r="P458" s="335"/>
      <c r="Q458" s="335"/>
      <c r="R458" s="335"/>
      <c r="S458" s="335"/>
      <c r="T458" s="335"/>
      <c r="U458" s="335"/>
      <c r="V458" s="335"/>
      <c r="W458" s="335"/>
      <c r="X458" s="335"/>
      <c r="Y458" s="335"/>
      <c r="Z458" s="335"/>
    </row>
    <row r="459" ht="13.2" spans="1:26">
      <c r="A459" s="261"/>
      <c r="B459" s="260"/>
      <c r="C459" s="335"/>
      <c r="D459" s="335"/>
      <c r="E459" s="335"/>
      <c r="F459" s="265"/>
      <c r="G459" s="260"/>
      <c r="H459" s="260"/>
      <c r="I459" s="260"/>
      <c r="J459" s="260"/>
      <c r="K459" s="260"/>
      <c r="L459" s="335"/>
      <c r="M459" s="335"/>
      <c r="N459" s="335"/>
      <c r="O459" s="335"/>
      <c r="P459" s="335"/>
      <c r="Q459" s="335"/>
      <c r="R459" s="335"/>
      <c r="S459" s="335"/>
      <c r="T459" s="335"/>
      <c r="U459" s="335"/>
      <c r="V459" s="335"/>
      <c r="W459" s="335"/>
      <c r="X459" s="335"/>
      <c r="Y459" s="335"/>
      <c r="Z459" s="335"/>
    </row>
    <row r="460" ht="13.2" spans="1:26">
      <c r="A460" s="261"/>
      <c r="B460" s="260"/>
      <c r="C460" s="335"/>
      <c r="D460" s="335"/>
      <c r="E460" s="335"/>
      <c r="F460" s="265"/>
      <c r="G460" s="260"/>
      <c r="H460" s="260"/>
      <c r="I460" s="260"/>
      <c r="J460" s="260"/>
      <c r="K460" s="260"/>
      <c r="L460" s="335"/>
      <c r="M460" s="335"/>
      <c r="N460" s="335"/>
      <c r="O460" s="335"/>
      <c r="P460" s="335"/>
      <c r="Q460" s="335"/>
      <c r="R460" s="335"/>
      <c r="S460" s="335"/>
      <c r="T460" s="335"/>
      <c r="U460" s="335"/>
      <c r="V460" s="335"/>
      <c r="W460" s="335"/>
      <c r="X460" s="335"/>
      <c r="Y460" s="335"/>
      <c r="Z460" s="335"/>
    </row>
    <row r="461" ht="13.2" spans="1:26">
      <c r="A461" s="261"/>
      <c r="B461" s="260"/>
      <c r="C461" s="335"/>
      <c r="D461" s="335"/>
      <c r="E461" s="335"/>
      <c r="F461" s="265"/>
      <c r="G461" s="260"/>
      <c r="H461" s="260"/>
      <c r="I461" s="260"/>
      <c r="J461" s="260"/>
      <c r="K461" s="260"/>
      <c r="L461" s="335"/>
      <c r="M461" s="335"/>
      <c r="N461" s="335"/>
      <c r="O461" s="335"/>
      <c r="P461" s="335"/>
      <c r="Q461" s="335"/>
      <c r="R461" s="335"/>
      <c r="S461" s="335"/>
      <c r="T461" s="335"/>
      <c r="U461" s="335"/>
      <c r="V461" s="335"/>
      <c r="W461" s="335"/>
      <c r="X461" s="335"/>
      <c r="Y461" s="335"/>
      <c r="Z461" s="335"/>
    </row>
    <row r="462" ht="13.2" spans="1:26">
      <c r="A462" s="261"/>
      <c r="B462" s="260"/>
      <c r="C462" s="335"/>
      <c r="D462" s="335"/>
      <c r="E462" s="335"/>
      <c r="F462" s="265"/>
      <c r="G462" s="260"/>
      <c r="H462" s="260"/>
      <c r="I462" s="260"/>
      <c r="J462" s="260"/>
      <c r="K462" s="260"/>
      <c r="L462" s="335"/>
      <c r="M462" s="335"/>
      <c r="N462" s="335"/>
      <c r="O462" s="335"/>
      <c r="P462" s="335"/>
      <c r="Q462" s="335"/>
      <c r="R462" s="335"/>
      <c r="S462" s="335"/>
      <c r="T462" s="335"/>
      <c r="U462" s="335"/>
      <c r="V462" s="335"/>
      <c r="W462" s="335"/>
      <c r="X462" s="335"/>
      <c r="Y462" s="335"/>
      <c r="Z462" s="335"/>
    </row>
    <row r="463" ht="13.2" spans="1:26">
      <c r="A463" s="261"/>
      <c r="B463" s="260"/>
      <c r="C463" s="335"/>
      <c r="D463" s="335"/>
      <c r="E463" s="335"/>
      <c r="F463" s="265"/>
      <c r="G463" s="260"/>
      <c r="H463" s="260"/>
      <c r="I463" s="260"/>
      <c r="J463" s="260"/>
      <c r="K463" s="260"/>
      <c r="L463" s="335"/>
      <c r="M463" s="335"/>
      <c r="N463" s="335"/>
      <c r="O463" s="335"/>
      <c r="P463" s="335"/>
      <c r="Q463" s="335"/>
      <c r="R463" s="335"/>
      <c r="S463" s="335"/>
      <c r="T463" s="335"/>
      <c r="U463" s="335"/>
      <c r="V463" s="335"/>
      <c r="W463" s="335"/>
      <c r="X463" s="335"/>
      <c r="Y463" s="335"/>
      <c r="Z463" s="335"/>
    </row>
    <row r="464" ht="13.2" spans="1:26">
      <c r="A464" s="261"/>
      <c r="B464" s="260"/>
      <c r="C464" s="335"/>
      <c r="D464" s="335"/>
      <c r="E464" s="335"/>
      <c r="F464" s="265"/>
      <c r="G464" s="260"/>
      <c r="H464" s="260"/>
      <c r="I464" s="260"/>
      <c r="J464" s="260"/>
      <c r="K464" s="260"/>
      <c r="L464" s="335"/>
      <c r="M464" s="335"/>
      <c r="N464" s="335"/>
      <c r="O464" s="335"/>
      <c r="P464" s="335"/>
      <c r="Q464" s="335"/>
      <c r="R464" s="335"/>
      <c r="S464" s="335"/>
      <c r="T464" s="335"/>
      <c r="U464" s="335"/>
      <c r="V464" s="335"/>
      <c r="W464" s="335"/>
      <c r="X464" s="335"/>
      <c r="Y464" s="335"/>
      <c r="Z464" s="335"/>
    </row>
    <row r="465" ht="13.2" spans="1:26">
      <c r="A465" s="261"/>
      <c r="B465" s="260"/>
      <c r="C465" s="335"/>
      <c r="D465" s="335"/>
      <c r="E465" s="335"/>
      <c r="F465" s="265"/>
      <c r="G465" s="260"/>
      <c r="H465" s="260"/>
      <c r="I465" s="260"/>
      <c r="J465" s="260"/>
      <c r="K465" s="260"/>
      <c r="L465" s="335"/>
      <c r="M465" s="335"/>
      <c r="N465" s="335"/>
      <c r="O465" s="335"/>
      <c r="P465" s="335"/>
      <c r="Q465" s="335"/>
      <c r="R465" s="335"/>
      <c r="S465" s="335"/>
      <c r="T465" s="335"/>
      <c r="U465" s="335"/>
      <c r="V465" s="335"/>
      <c r="W465" s="335"/>
      <c r="X465" s="335"/>
      <c r="Y465" s="335"/>
      <c r="Z465" s="335"/>
    </row>
    <row r="466" ht="13.2" spans="1:26">
      <c r="A466" s="261"/>
      <c r="B466" s="260"/>
      <c r="C466" s="335"/>
      <c r="D466" s="335"/>
      <c r="E466" s="335"/>
      <c r="F466" s="265"/>
      <c r="G466" s="260"/>
      <c r="H466" s="260"/>
      <c r="I466" s="260"/>
      <c r="J466" s="260"/>
      <c r="K466" s="260"/>
      <c r="L466" s="335"/>
      <c r="M466" s="335"/>
      <c r="N466" s="335"/>
      <c r="O466" s="335"/>
      <c r="P466" s="335"/>
      <c r="Q466" s="335"/>
      <c r="R466" s="335"/>
      <c r="S466" s="335"/>
      <c r="T466" s="335"/>
      <c r="U466" s="335"/>
      <c r="V466" s="335"/>
      <c r="W466" s="335"/>
      <c r="X466" s="335"/>
      <c r="Y466" s="335"/>
      <c r="Z466" s="335"/>
    </row>
    <row r="467" ht="13.2" spans="1:26">
      <c r="A467" s="261"/>
      <c r="B467" s="260"/>
      <c r="C467" s="335"/>
      <c r="D467" s="335"/>
      <c r="E467" s="335"/>
      <c r="F467" s="265"/>
      <c r="G467" s="260"/>
      <c r="H467" s="260"/>
      <c r="I467" s="260"/>
      <c r="J467" s="260"/>
      <c r="K467" s="260"/>
      <c r="L467" s="335"/>
      <c r="M467" s="335"/>
      <c r="N467" s="335"/>
      <c r="O467" s="335"/>
      <c r="P467" s="335"/>
      <c r="Q467" s="335"/>
      <c r="R467" s="335"/>
      <c r="S467" s="335"/>
      <c r="T467" s="335"/>
      <c r="U467" s="335"/>
      <c r="V467" s="335"/>
      <c r="W467" s="335"/>
      <c r="X467" s="335"/>
      <c r="Y467" s="335"/>
      <c r="Z467" s="335"/>
    </row>
    <row r="468" ht="13.2" spans="1:26">
      <c r="A468" s="261"/>
      <c r="B468" s="260"/>
      <c r="C468" s="335"/>
      <c r="D468" s="335"/>
      <c r="E468" s="335"/>
      <c r="F468" s="265"/>
      <c r="G468" s="260"/>
      <c r="H468" s="260"/>
      <c r="I468" s="260"/>
      <c r="J468" s="260"/>
      <c r="K468" s="260"/>
      <c r="L468" s="335"/>
      <c r="M468" s="335"/>
      <c r="N468" s="335"/>
      <c r="O468" s="335"/>
      <c r="P468" s="335"/>
      <c r="Q468" s="335"/>
      <c r="R468" s="335"/>
      <c r="S468" s="335"/>
      <c r="T468" s="335"/>
      <c r="U468" s="335"/>
      <c r="V468" s="335"/>
      <c r="W468" s="335"/>
      <c r="X468" s="335"/>
      <c r="Y468" s="335"/>
      <c r="Z468" s="335"/>
    </row>
    <row r="469" ht="13.2" spans="1:26">
      <c r="A469" s="261"/>
      <c r="B469" s="260"/>
      <c r="C469" s="335"/>
      <c r="D469" s="335"/>
      <c r="E469" s="335"/>
      <c r="F469" s="265"/>
      <c r="G469" s="260"/>
      <c r="H469" s="260"/>
      <c r="I469" s="260"/>
      <c r="J469" s="260"/>
      <c r="K469" s="260"/>
      <c r="L469" s="335"/>
      <c r="M469" s="335"/>
      <c r="N469" s="335"/>
      <c r="O469" s="335"/>
      <c r="P469" s="335"/>
      <c r="Q469" s="335"/>
      <c r="R469" s="335"/>
      <c r="S469" s="335"/>
      <c r="T469" s="335"/>
      <c r="U469" s="335"/>
      <c r="V469" s="335"/>
      <c r="W469" s="335"/>
      <c r="X469" s="335"/>
      <c r="Y469" s="335"/>
      <c r="Z469" s="335"/>
    </row>
    <row r="470" ht="13.2" spans="1:26">
      <c r="A470" s="261"/>
      <c r="B470" s="260"/>
      <c r="C470" s="335"/>
      <c r="D470" s="335"/>
      <c r="E470" s="335"/>
      <c r="F470" s="265"/>
      <c r="G470" s="260"/>
      <c r="H470" s="260"/>
      <c r="I470" s="260"/>
      <c r="J470" s="260"/>
      <c r="K470" s="260"/>
      <c r="L470" s="335"/>
      <c r="M470" s="335"/>
      <c r="N470" s="335"/>
      <c r="O470" s="335"/>
      <c r="P470" s="335"/>
      <c r="Q470" s="335"/>
      <c r="R470" s="335"/>
      <c r="S470" s="335"/>
      <c r="T470" s="335"/>
      <c r="U470" s="335"/>
      <c r="V470" s="335"/>
      <c r="W470" s="335"/>
      <c r="X470" s="335"/>
      <c r="Y470" s="335"/>
      <c r="Z470" s="335"/>
    </row>
    <row r="471" ht="13.2" spans="1:26">
      <c r="A471" s="261"/>
      <c r="B471" s="260"/>
      <c r="C471" s="335"/>
      <c r="D471" s="335"/>
      <c r="E471" s="335"/>
      <c r="F471" s="265"/>
      <c r="G471" s="260"/>
      <c r="H471" s="260"/>
      <c r="I471" s="260"/>
      <c r="J471" s="260"/>
      <c r="K471" s="260"/>
      <c r="L471" s="335"/>
      <c r="M471" s="335"/>
      <c r="N471" s="335"/>
      <c r="O471" s="335"/>
      <c r="P471" s="335"/>
      <c r="Q471" s="335"/>
      <c r="R471" s="335"/>
      <c r="S471" s="335"/>
      <c r="T471" s="335"/>
      <c r="U471" s="335"/>
      <c r="V471" s="335"/>
      <c r="W471" s="335"/>
      <c r="X471" s="335"/>
      <c r="Y471" s="335"/>
      <c r="Z471" s="335"/>
    </row>
    <row r="472" ht="13.2" spans="1:26">
      <c r="A472" s="261"/>
      <c r="B472" s="260"/>
      <c r="C472" s="335"/>
      <c r="D472" s="335"/>
      <c r="E472" s="335"/>
      <c r="F472" s="265"/>
      <c r="G472" s="260"/>
      <c r="H472" s="260"/>
      <c r="I472" s="260"/>
      <c r="J472" s="260"/>
      <c r="K472" s="260"/>
      <c r="L472" s="335"/>
      <c r="M472" s="335"/>
      <c r="N472" s="335"/>
      <c r="O472" s="335"/>
      <c r="P472" s="335"/>
      <c r="Q472" s="335"/>
      <c r="R472" s="335"/>
      <c r="S472" s="335"/>
      <c r="T472" s="335"/>
      <c r="U472" s="335"/>
      <c r="V472" s="335"/>
      <c r="W472" s="335"/>
      <c r="X472" s="335"/>
      <c r="Y472" s="335"/>
      <c r="Z472" s="335"/>
    </row>
    <row r="473" ht="13.2" spans="1:26">
      <c r="A473" s="261"/>
      <c r="B473" s="260"/>
      <c r="C473" s="335"/>
      <c r="D473" s="335"/>
      <c r="E473" s="335"/>
      <c r="F473" s="265"/>
      <c r="G473" s="260"/>
      <c r="H473" s="260"/>
      <c r="I473" s="260"/>
      <c r="J473" s="260"/>
      <c r="K473" s="260"/>
      <c r="L473" s="335"/>
      <c r="M473" s="335"/>
      <c r="N473" s="335"/>
      <c r="O473" s="335"/>
      <c r="P473" s="335"/>
      <c r="Q473" s="335"/>
      <c r="R473" s="335"/>
      <c r="S473" s="335"/>
      <c r="T473" s="335"/>
      <c r="U473" s="335"/>
      <c r="V473" s="335"/>
      <c r="W473" s="335"/>
      <c r="X473" s="335"/>
      <c r="Y473" s="335"/>
      <c r="Z473" s="335"/>
    </row>
    <row r="474" ht="13.2" spans="1:26">
      <c r="A474" s="261"/>
      <c r="B474" s="260"/>
      <c r="C474" s="335"/>
      <c r="D474" s="335"/>
      <c r="E474" s="335"/>
      <c r="F474" s="265"/>
      <c r="G474" s="260"/>
      <c r="H474" s="260"/>
      <c r="I474" s="260"/>
      <c r="J474" s="260"/>
      <c r="K474" s="260"/>
      <c r="L474" s="335"/>
      <c r="M474" s="335"/>
      <c r="N474" s="335"/>
      <c r="O474" s="335"/>
      <c r="P474" s="335"/>
      <c r="Q474" s="335"/>
      <c r="R474" s="335"/>
      <c r="S474" s="335"/>
      <c r="T474" s="335"/>
      <c r="U474" s="335"/>
      <c r="V474" s="335"/>
      <c r="W474" s="335"/>
      <c r="X474" s="335"/>
      <c r="Y474" s="335"/>
      <c r="Z474" s="335"/>
    </row>
    <row r="475" ht="13.2" spans="1:26">
      <c r="A475" s="261"/>
      <c r="B475" s="260"/>
      <c r="C475" s="335"/>
      <c r="D475" s="335"/>
      <c r="E475" s="335"/>
      <c r="F475" s="265"/>
      <c r="G475" s="260"/>
      <c r="H475" s="260"/>
      <c r="I475" s="260"/>
      <c r="J475" s="260"/>
      <c r="K475" s="260"/>
      <c r="L475" s="335"/>
      <c r="M475" s="335"/>
      <c r="N475" s="335"/>
      <c r="O475" s="335"/>
      <c r="P475" s="335"/>
      <c r="Q475" s="335"/>
      <c r="R475" s="335"/>
      <c r="S475" s="335"/>
      <c r="T475" s="335"/>
      <c r="U475" s="335"/>
      <c r="V475" s="335"/>
      <c r="W475" s="335"/>
      <c r="X475" s="335"/>
      <c r="Y475" s="335"/>
      <c r="Z475" s="335"/>
    </row>
    <row r="476" ht="13.2" spans="1:26">
      <c r="A476" s="261"/>
      <c r="B476" s="260"/>
      <c r="C476" s="335"/>
      <c r="D476" s="335"/>
      <c r="E476" s="335"/>
      <c r="F476" s="265"/>
      <c r="G476" s="260"/>
      <c r="H476" s="260"/>
      <c r="I476" s="260"/>
      <c r="J476" s="260"/>
      <c r="K476" s="260"/>
      <c r="L476" s="335"/>
      <c r="M476" s="335"/>
      <c r="N476" s="335"/>
      <c r="O476" s="335"/>
      <c r="P476" s="335"/>
      <c r="Q476" s="335"/>
      <c r="R476" s="335"/>
      <c r="S476" s="335"/>
      <c r="T476" s="335"/>
      <c r="U476" s="335"/>
      <c r="V476" s="335"/>
      <c r="W476" s="335"/>
      <c r="X476" s="335"/>
      <c r="Y476" s="335"/>
      <c r="Z476" s="335"/>
    </row>
    <row r="477" ht="13.2" spans="1:26">
      <c r="A477" s="261"/>
      <c r="B477" s="260"/>
      <c r="C477" s="335"/>
      <c r="D477" s="335"/>
      <c r="E477" s="335"/>
      <c r="F477" s="265"/>
      <c r="G477" s="260"/>
      <c r="H477" s="260"/>
      <c r="I477" s="260"/>
      <c r="J477" s="260"/>
      <c r="K477" s="260"/>
      <c r="L477" s="335"/>
      <c r="M477" s="335"/>
      <c r="N477" s="335"/>
      <c r="O477" s="335"/>
      <c r="P477" s="335"/>
      <c r="Q477" s="335"/>
      <c r="R477" s="335"/>
      <c r="S477" s="335"/>
      <c r="T477" s="335"/>
      <c r="U477" s="335"/>
      <c r="V477" s="335"/>
      <c r="W477" s="335"/>
      <c r="X477" s="335"/>
      <c r="Y477" s="335"/>
      <c r="Z477" s="335"/>
    </row>
    <row r="478" ht="13.2" spans="1:26">
      <c r="A478" s="261"/>
      <c r="B478" s="260"/>
      <c r="C478" s="335"/>
      <c r="D478" s="335"/>
      <c r="E478" s="335"/>
      <c r="F478" s="265"/>
      <c r="G478" s="260"/>
      <c r="H478" s="260"/>
      <c r="I478" s="260"/>
      <c r="J478" s="260"/>
      <c r="K478" s="260"/>
      <c r="L478" s="335"/>
      <c r="M478" s="335"/>
      <c r="N478" s="335"/>
      <c r="O478" s="335"/>
      <c r="P478" s="335"/>
      <c r="Q478" s="335"/>
      <c r="R478" s="335"/>
      <c r="S478" s="335"/>
      <c r="T478" s="335"/>
      <c r="U478" s="335"/>
      <c r="V478" s="335"/>
      <c r="W478" s="335"/>
      <c r="X478" s="335"/>
      <c r="Y478" s="335"/>
      <c r="Z478" s="335"/>
    </row>
    <row r="479" ht="13.2" spans="1:26">
      <c r="A479" s="261"/>
      <c r="B479" s="260"/>
      <c r="C479" s="335"/>
      <c r="D479" s="335"/>
      <c r="E479" s="335"/>
      <c r="F479" s="265"/>
      <c r="G479" s="260"/>
      <c r="H479" s="260"/>
      <c r="I479" s="260"/>
      <c r="J479" s="260"/>
      <c r="K479" s="260"/>
      <c r="L479" s="335"/>
      <c r="M479" s="335"/>
      <c r="N479" s="335"/>
      <c r="O479" s="335"/>
      <c r="P479" s="335"/>
      <c r="Q479" s="335"/>
      <c r="R479" s="335"/>
      <c r="S479" s="335"/>
      <c r="T479" s="335"/>
      <c r="U479" s="335"/>
      <c r="V479" s="335"/>
      <c r="W479" s="335"/>
      <c r="X479" s="335"/>
      <c r="Y479" s="335"/>
      <c r="Z479" s="335"/>
    </row>
    <row r="480" ht="13.2" spans="1:26">
      <c r="A480" s="261"/>
      <c r="B480" s="260"/>
      <c r="C480" s="335"/>
      <c r="D480" s="335"/>
      <c r="E480" s="335"/>
      <c r="F480" s="265"/>
      <c r="G480" s="260"/>
      <c r="H480" s="260"/>
      <c r="I480" s="260"/>
      <c r="J480" s="260"/>
      <c r="K480" s="260"/>
      <c r="L480" s="335"/>
      <c r="M480" s="335"/>
      <c r="N480" s="335"/>
      <c r="O480" s="335"/>
      <c r="P480" s="335"/>
      <c r="Q480" s="335"/>
      <c r="R480" s="335"/>
      <c r="S480" s="335"/>
      <c r="T480" s="335"/>
      <c r="U480" s="335"/>
      <c r="V480" s="335"/>
      <c r="W480" s="335"/>
      <c r="X480" s="335"/>
      <c r="Y480" s="335"/>
      <c r="Z480" s="335"/>
    </row>
    <row r="481" ht="13.2" spans="1:26">
      <c r="A481" s="261"/>
      <c r="B481" s="260"/>
      <c r="C481" s="335"/>
      <c r="D481" s="335"/>
      <c r="E481" s="335"/>
      <c r="F481" s="265"/>
      <c r="G481" s="260"/>
      <c r="H481" s="260"/>
      <c r="I481" s="260"/>
      <c r="J481" s="260"/>
      <c r="K481" s="260"/>
      <c r="L481" s="335"/>
      <c r="M481" s="335"/>
      <c r="N481" s="335"/>
      <c r="O481" s="335"/>
      <c r="P481" s="335"/>
      <c r="Q481" s="335"/>
      <c r="R481" s="335"/>
      <c r="S481" s="335"/>
      <c r="T481" s="335"/>
      <c r="U481" s="335"/>
      <c r="V481" s="335"/>
      <c r="W481" s="335"/>
      <c r="X481" s="335"/>
      <c r="Y481" s="335"/>
      <c r="Z481" s="335"/>
    </row>
    <row r="482" ht="13.2" spans="1:26">
      <c r="A482" s="261"/>
      <c r="B482" s="260"/>
      <c r="C482" s="335"/>
      <c r="D482" s="335"/>
      <c r="E482" s="335"/>
      <c r="F482" s="265"/>
      <c r="G482" s="260"/>
      <c r="H482" s="260"/>
      <c r="I482" s="260"/>
      <c r="J482" s="260"/>
      <c r="K482" s="260"/>
      <c r="L482" s="335"/>
      <c r="M482" s="335"/>
      <c r="N482" s="335"/>
      <c r="O482" s="335"/>
      <c r="P482" s="335"/>
      <c r="Q482" s="335"/>
      <c r="R482" s="335"/>
      <c r="S482" s="335"/>
      <c r="T482" s="335"/>
      <c r="U482" s="335"/>
      <c r="V482" s="335"/>
      <c r="W482" s="335"/>
      <c r="X482" s="335"/>
      <c r="Y482" s="335"/>
      <c r="Z482" s="335"/>
    </row>
    <row r="483" ht="13.2" spans="1:26">
      <c r="A483" s="261"/>
      <c r="B483" s="260"/>
      <c r="C483" s="335"/>
      <c r="D483" s="335"/>
      <c r="E483" s="335"/>
      <c r="F483" s="265"/>
      <c r="G483" s="260"/>
      <c r="H483" s="260"/>
      <c r="I483" s="260"/>
      <c r="J483" s="260"/>
      <c r="K483" s="260"/>
      <c r="L483" s="335"/>
      <c r="M483" s="335"/>
      <c r="N483" s="335"/>
      <c r="O483" s="335"/>
      <c r="P483" s="335"/>
      <c r="Q483" s="335"/>
      <c r="R483" s="335"/>
      <c r="S483" s="335"/>
      <c r="T483" s="335"/>
      <c r="U483" s="335"/>
      <c r="V483" s="335"/>
      <c r="W483" s="335"/>
      <c r="X483" s="335"/>
      <c r="Y483" s="335"/>
      <c r="Z483" s="335"/>
    </row>
    <row r="484" ht="13.2" spans="1:26">
      <c r="A484" s="261"/>
      <c r="B484" s="260"/>
      <c r="C484" s="335"/>
      <c r="D484" s="335"/>
      <c r="E484" s="335"/>
      <c r="F484" s="265"/>
      <c r="G484" s="260"/>
      <c r="H484" s="260"/>
      <c r="I484" s="260"/>
      <c r="J484" s="260"/>
      <c r="K484" s="260"/>
      <c r="L484" s="335"/>
      <c r="M484" s="335"/>
      <c r="N484" s="335"/>
      <c r="O484" s="335"/>
      <c r="P484" s="335"/>
      <c r="Q484" s="335"/>
      <c r="R484" s="335"/>
      <c r="S484" s="335"/>
      <c r="T484" s="335"/>
      <c r="U484" s="335"/>
      <c r="V484" s="335"/>
      <c r="W484" s="335"/>
      <c r="X484" s="335"/>
      <c r="Y484" s="335"/>
      <c r="Z484" s="335"/>
    </row>
    <row r="485" ht="13.2" spans="1:26">
      <c r="A485" s="261"/>
      <c r="B485" s="260"/>
      <c r="C485" s="335"/>
      <c r="D485" s="335"/>
      <c r="E485" s="335"/>
      <c r="F485" s="265"/>
      <c r="G485" s="260"/>
      <c r="H485" s="260"/>
      <c r="I485" s="260"/>
      <c r="J485" s="260"/>
      <c r="K485" s="260"/>
      <c r="L485" s="335"/>
      <c r="M485" s="335"/>
      <c r="N485" s="335"/>
      <c r="O485" s="335"/>
      <c r="P485" s="335"/>
      <c r="Q485" s="335"/>
      <c r="R485" s="335"/>
      <c r="S485" s="335"/>
      <c r="T485" s="335"/>
      <c r="U485" s="335"/>
      <c r="V485" s="335"/>
      <c r="W485" s="335"/>
      <c r="X485" s="335"/>
      <c r="Y485" s="335"/>
      <c r="Z485" s="335"/>
    </row>
    <row r="486" ht="13.2" spans="1:26">
      <c r="A486" s="261"/>
      <c r="B486" s="260"/>
      <c r="C486" s="335"/>
      <c r="D486" s="335"/>
      <c r="E486" s="335"/>
      <c r="F486" s="265"/>
      <c r="G486" s="260"/>
      <c r="H486" s="260"/>
      <c r="I486" s="260"/>
      <c r="J486" s="260"/>
      <c r="K486" s="260"/>
      <c r="L486" s="335"/>
      <c r="M486" s="335"/>
      <c r="N486" s="335"/>
      <c r="O486" s="335"/>
      <c r="P486" s="335"/>
      <c r="Q486" s="335"/>
      <c r="R486" s="335"/>
      <c r="S486" s="335"/>
      <c r="T486" s="335"/>
      <c r="U486" s="335"/>
      <c r="V486" s="335"/>
      <c r="W486" s="335"/>
      <c r="X486" s="335"/>
      <c r="Y486" s="335"/>
      <c r="Z486" s="335"/>
    </row>
    <row r="487" ht="13.2" spans="1:26">
      <c r="A487" s="261"/>
      <c r="B487" s="260"/>
      <c r="C487" s="335"/>
      <c r="D487" s="335"/>
      <c r="E487" s="335"/>
      <c r="F487" s="265"/>
      <c r="G487" s="260"/>
      <c r="H487" s="260"/>
      <c r="I487" s="260"/>
      <c r="J487" s="260"/>
      <c r="K487" s="260"/>
      <c r="L487" s="335"/>
      <c r="M487" s="335"/>
      <c r="N487" s="335"/>
      <c r="O487" s="335"/>
      <c r="P487" s="335"/>
      <c r="Q487" s="335"/>
      <c r="R487" s="335"/>
      <c r="S487" s="335"/>
      <c r="T487" s="335"/>
      <c r="U487" s="335"/>
      <c r="V487" s="335"/>
      <c r="W487" s="335"/>
      <c r="X487" s="335"/>
      <c r="Y487" s="335"/>
      <c r="Z487" s="335"/>
    </row>
    <row r="488" ht="13.2" spans="1:26">
      <c r="A488" s="261"/>
      <c r="B488" s="260"/>
      <c r="C488" s="335"/>
      <c r="D488" s="335"/>
      <c r="E488" s="335"/>
      <c r="F488" s="265"/>
      <c r="G488" s="260"/>
      <c r="H488" s="260"/>
      <c r="I488" s="260"/>
      <c r="J488" s="260"/>
      <c r="K488" s="260"/>
      <c r="L488" s="335"/>
      <c r="M488" s="335"/>
      <c r="N488" s="335"/>
      <c r="O488" s="335"/>
      <c r="P488" s="335"/>
      <c r="Q488" s="335"/>
      <c r="R488" s="335"/>
      <c r="S488" s="335"/>
      <c r="T488" s="335"/>
      <c r="U488" s="335"/>
      <c r="V488" s="335"/>
      <c r="W488" s="335"/>
      <c r="X488" s="335"/>
      <c r="Y488" s="335"/>
      <c r="Z488" s="335"/>
    </row>
    <row r="489" ht="13.2" spans="1:26">
      <c r="A489" s="261"/>
      <c r="B489" s="260"/>
      <c r="C489" s="335"/>
      <c r="D489" s="335"/>
      <c r="E489" s="335"/>
      <c r="F489" s="265"/>
      <c r="G489" s="260"/>
      <c r="H489" s="260"/>
      <c r="I489" s="260"/>
      <c r="J489" s="260"/>
      <c r="K489" s="260"/>
      <c r="L489" s="335"/>
      <c r="M489" s="335"/>
      <c r="N489" s="335"/>
      <c r="O489" s="335"/>
      <c r="P489" s="335"/>
      <c r="Q489" s="335"/>
      <c r="R489" s="335"/>
      <c r="S489" s="335"/>
      <c r="T489" s="335"/>
      <c r="U489" s="335"/>
      <c r="V489" s="335"/>
      <c r="W489" s="335"/>
      <c r="X489" s="335"/>
      <c r="Y489" s="335"/>
      <c r="Z489" s="335"/>
    </row>
    <row r="490" ht="13.2" spans="1:26">
      <c r="A490" s="261"/>
      <c r="B490" s="260"/>
      <c r="C490" s="335"/>
      <c r="D490" s="335"/>
      <c r="E490" s="335"/>
      <c r="F490" s="265"/>
      <c r="G490" s="260"/>
      <c r="H490" s="260"/>
      <c r="I490" s="260"/>
      <c r="J490" s="260"/>
      <c r="K490" s="260"/>
      <c r="L490" s="335"/>
      <c r="M490" s="335"/>
      <c r="N490" s="335"/>
      <c r="O490" s="335"/>
      <c r="P490" s="335"/>
      <c r="Q490" s="335"/>
      <c r="R490" s="335"/>
      <c r="S490" s="335"/>
      <c r="T490" s="335"/>
      <c r="U490" s="335"/>
      <c r="V490" s="335"/>
      <c r="W490" s="335"/>
      <c r="X490" s="335"/>
      <c r="Y490" s="335"/>
      <c r="Z490" s="335"/>
    </row>
    <row r="491" ht="13.2" spans="1:26">
      <c r="A491" s="261"/>
      <c r="B491" s="260"/>
      <c r="C491" s="335"/>
      <c r="D491" s="335"/>
      <c r="E491" s="335"/>
      <c r="F491" s="265"/>
      <c r="G491" s="260"/>
      <c r="H491" s="260"/>
      <c r="I491" s="260"/>
      <c r="J491" s="260"/>
      <c r="K491" s="260"/>
      <c r="L491" s="335"/>
      <c r="M491" s="335"/>
      <c r="N491" s="335"/>
      <c r="O491" s="335"/>
      <c r="P491" s="335"/>
      <c r="Q491" s="335"/>
      <c r="R491" s="335"/>
      <c r="S491" s="335"/>
      <c r="T491" s="335"/>
      <c r="U491" s="335"/>
      <c r="V491" s="335"/>
      <c r="W491" s="335"/>
      <c r="X491" s="335"/>
      <c r="Y491" s="335"/>
      <c r="Z491" s="335"/>
    </row>
    <row r="492" ht="13.2" spans="1:26">
      <c r="A492" s="261"/>
      <c r="B492" s="260"/>
      <c r="C492" s="335"/>
      <c r="D492" s="335"/>
      <c r="E492" s="335"/>
      <c r="F492" s="265"/>
      <c r="G492" s="260"/>
      <c r="H492" s="260"/>
      <c r="I492" s="260"/>
      <c r="J492" s="260"/>
      <c r="K492" s="260"/>
      <c r="L492" s="335"/>
      <c r="M492" s="335"/>
      <c r="N492" s="335"/>
      <c r="O492" s="335"/>
      <c r="P492" s="335"/>
      <c r="Q492" s="335"/>
      <c r="R492" s="335"/>
      <c r="S492" s="335"/>
      <c r="T492" s="335"/>
      <c r="U492" s="335"/>
      <c r="V492" s="335"/>
      <c r="W492" s="335"/>
      <c r="X492" s="335"/>
      <c r="Y492" s="335"/>
      <c r="Z492" s="335"/>
    </row>
    <row r="493" ht="13.2" spans="1:26">
      <c r="A493" s="261"/>
      <c r="B493" s="260"/>
      <c r="C493" s="335"/>
      <c r="D493" s="335"/>
      <c r="E493" s="335"/>
      <c r="F493" s="265"/>
      <c r="G493" s="260"/>
      <c r="H493" s="260"/>
      <c r="I493" s="260"/>
      <c r="J493" s="260"/>
      <c r="K493" s="260"/>
      <c r="L493" s="335"/>
      <c r="M493" s="335"/>
      <c r="N493" s="335"/>
      <c r="O493" s="335"/>
      <c r="P493" s="335"/>
      <c r="Q493" s="335"/>
      <c r="R493" s="335"/>
      <c r="S493" s="335"/>
      <c r="T493" s="335"/>
      <c r="U493" s="335"/>
      <c r="V493" s="335"/>
      <c r="W493" s="335"/>
      <c r="X493" s="335"/>
      <c r="Y493" s="335"/>
      <c r="Z493" s="335"/>
    </row>
    <row r="494" ht="13.2" spans="1:26">
      <c r="A494" s="261"/>
      <c r="B494" s="260"/>
      <c r="C494" s="335"/>
      <c r="D494" s="335"/>
      <c r="E494" s="335"/>
      <c r="F494" s="265"/>
      <c r="G494" s="260"/>
      <c r="H494" s="260"/>
      <c r="I494" s="260"/>
      <c r="J494" s="260"/>
      <c r="K494" s="260"/>
      <c r="L494" s="335"/>
      <c r="M494" s="335"/>
      <c r="N494" s="335"/>
      <c r="O494" s="335"/>
      <c r="P494" s="335"/>
      <c r="Q494" s="335"/>
      <c r="R494" s="335"/>
      <c r="S494" s="335"/>
      <c r="T494" s="335"/>
      <c r="U494" s="335"/>
      <c r="V494" s="335"/>
      <c r="W494" s="335"/>
      <c r="X494" s="335"/>
      <c r="Y494" s="335"/>
      <c r="Z494" s="335"/>
    </row>
    <row r="495" ht="13.2" spans="1:26">
      <c r="A495" s="261"/>
      <c r="B495" s="260"/>
      <c r="C495" s="335"/>
      <c r="D495" s="335"/>
      <c r="E495" s="335"/>
      <c r="F495" s="265"/>
      <c r="G495" s="260"/>
      <c r="H495" s="260"/>
      <c r="I495" s="260"/>
      <c r="J495" s="260"/>
      <c r="K495" s="260"/>
      <c r="L495" s="335"/>
      <c r="M495" s="335"/>
      <c r="N495" s="335"/>
      <c r="O495" s="335"/>
      <c r="P495" s="335"/>
      <c r="Q495" s="335"/>
      <c r="R495" s="335"/>
      <c r="S495" s="335"/>
      <c r="T495" s="335"/>
      <c r="U495" s="335"/>
      <c r="V495" s="335"/>
      <c r="W495" s="335"/>
      <c r="X495" s="335"/>
      <c r="Y495" s="335"/>
      <c r="Z495" s="335"/>
    </row>
    <row r="496" ht="13.2" spans="1:26">
      <c r="A496" s="261"/>
      <c r="B496" s="260"/>
      <c r="C496" s="335"/>
      <c r="D496" s="335"/>
      <c r="E496" s="335"/>
      <c r="F496" s="265"/>
      <c r="G496" s="260"/>
      <c r="H496" s="260"/>
      <c r="I496" s="260"/>
      <c r="J496" s="260"/>
      <c r="K496" s="260"/>
      <c r="L496" s="335"/>
      <c r="M496" s="335"/>
      <c r="N496" s="335"/>
      <c r="O496" s="335"/>
      <c r="P496" s="335"/>
      <c r="Q496" s="335"/>
      <c r="R496" s="335"/>
      <c r="S496" s="335"/>
      <c r="T496" s="335"/>
      <c r="U496" s="335"/>
      <c r="V496" s="335"/>
      <c r="W496" s="335"/>
      <c r="X496" s="335"/>
      <c r="Y496" s="335"/>
      <c r="Z496" s="335"/>
    </row>
    <row r="497" ht="13.2" spans="1:26">
      <c r="A497" s="261"/>
      <c r="B497" s="260"/>
      <c r="C497" s="335"/>
      <c r="D497" s="335"/>
      <c r="E497" s="335"/>
      <c r="F497" s="265"/>
      <c r="G497" s="260"/>
      <c r="H497" s="260"/>
      <c r="I497" s="260"/>
      <c r="J497" s="260"/>
      <c r="K497" s="260"/>
      <c r="L497" s="335"/>
      <c r="M497" s="335"/>
      <c r="N497" s="335"/>
      <c r="O497" s="335"/>
      <c r="P497" s="335"/>
      <c r="Q497" s="335"/>
      <c r="R497" s="335"/>
      <c r="S497" s="335"/>
      <c r="T497" s="335"/>
      <c r="U497" s="335"/>
      <c r="V497" s="335"/>
      <c r="W497" s="335"/>
      <c r="X497" s="335"/>
      <c r="Y497" s="335"/>
      <c r="Z497" s="335"/>
    </row>
    <row r="498" ht="13.2" spans="1:26">
      <c r="A498" s="261"/>
      <c r="B498" s="260"/>
      <c r="C498" s="335"/>
      <c r="D498" s="335"/>
      <c r="E498" s="335"/>
      <c r="F498" s="265"/>
      <c r="G498" s="260"/>
      <c r="H498" s="260"/>
      <c r="I498" s="260"/>
      <c r="J498" s="260"/>
      <c r="K498" s="260"/>
      <c r="L498" s="335"/>
      <c r="M498" s="335"/>
      <c r="N498" s="335"/>
      <c r="O498" s="335"/>
      <c r="P498" s="335"/>
      <c r="Q498" s="335"/>
      <c r="R498" s="335"/>
      <c r="S498" s="335"/>
      <c r="T498" s="335"/>
      <c r="U498" s="335"/>
      <c r="V498" s="335"/>
      <c r="W498" s="335"/>
      <c r="X498" s="335"/>
      <c r="Y498" s="335"/>
      <c r="Z498" s="335"/>
    </row>
    <row r="499" ht="13.2" spans="1:26">
      <c r="A499" s="261"/>
      <c r="B499" s="260"/>
      <c r="C499" s="335"/>
      <c r="D499" s="335"/>
      <c r="E499" s="335"/>
      <c r="F499" s="265"/>
      <c r="G499" s="260"/>
      <c r="H499" s="260"/>
      <c r="I499" s="260"/>
      <c r="J499" s="260"/>
      <c r="K499" s="260"/>
      <c r="L499" s="335"/>
      <c r="M499" s="335"/>
      <c r="N499" s="335"/>
      <c r="O499" s="335"/>
      <c r="P499" s="335"/>
      <c r="Q499" s="335"/>
      <c r="R499" s="335"/>
      <c r="S499" s="335"/>
      <c r="T499" s="335"/>
      <c r="U499" s="335"/>
      <c r="V499" s="335"/>
      <c r="W499" s="335"/>
      <c r="X499" s="335"/>
      <c r="Y499" s="335"/>
      <c r="Z499" s="335"/>
    </row>
    <row r="500" ht="13.2" spans="1:26">
      <c r="A500" s="261"/>
      <c r="B500" s="260"/>
      <c r="C500" s="335"/>
      <c r="D500" s="335"/>
      <c r="E500" s="335"/>
      <c r="F500" s="265"/>
      <c r="G500" s="260"/>
      <c r="H500" s="260"/>
      <c r="I500" s="260"/>
      <c r="J500" s="260"/>
      <c r="K500" s="260"/>
      <c r="L500" s="335"/>
      <c r="M500" s="335"/>
      <c r="N500" s="335"/>
      <c r="O500" s="335"/>
      <c r="P500" s="335"/>
      <c r="Q500" s="335"/>
      <c r="R500" s="335"/>
      <c r="S500" s="335"/>
      <c r="T500" s="335"/>
      <c r="U500" s="335"/>
      <c r="V500" s="335"/>
      <c r="W500" s="335"/>
      <c r="X500" s="335"/>
      <c r="Y500" s="335"/>
      <c r="Z500" s="335"/>
    </row>
    <row r="501" ht="13.2" spans="1:26">
      <c r="A501" s="261"/>
      <c r="B501" s="260"/>
      <c r="C501" s="335"/>
      <c r="D501" s="335"/>
      <c r="E501" s="335"/>
      <c r="F501" s="265"/>
      <c r="G501" s="260"/>
      <c r="H501" s="260"/>
      <c r="I501" s="260"/>
      <c r="J501" s="260"/>
      <c r="K501" s="260"/>
      <c r="L501" s="335"/>
      <c r="M501" s="335"/>
      <c r="N501" s="335"/>
      <c r="O501" s="335"/>
      <c r="P501" s="335"/>
      <c r="Q501" s="335"/>
      <c r="R501" s="335"/>
      <c r="S501" s="335"/>
      <c r="T501" s="335"/>
      <c r="U501" s="335"/>
      <c r="V501" s="335"/>
      <c r="W501" s="335"/>
      <c r="X501" s="335"/>
      <c r="Y501" s="335"/>
      <c r="Z501" s="335"/>
    </row>
    <row r="502" ht="13.2" spans="1:26">
      <c r="A502" s="261"/>
      <c r="B502" s="260"/>
      <c r="C502" s="335"/>
      <c r="D502" s="335"/>
      <c r="E502" s="335"/>
      <c r="F502" s="265"/>
      <c r="G502" s="260"/>
      <c r="H502" s="260"/>
      <c r="I502" s="260"/>
      <c r="J502" s="260"/>
      <c r="K502" s="260"/>
      <c r="L502" s="335"/>
      <c r="M502" s="335"/>
      <c r="N502" s="335"/>
      <c r="O502" s="335"/>
      <c r="P502" s="335"/>
      <c r="Q502" s="335"/>
      <c r="R502" s="335"/>
      <c r="S502" s="335"/>
      <c r="T502" s="335"/>
      <c r="U502" s="335"/>
      <c r="V502" s="335"/>
      <c r="W502" s="335"/>
      <c r="X502" s="335"/>
      <c r="Y502" s="335"/>
      <c r="Z502" s="335"/>
    </row>
    <row r="503" ht="13.2" spans="1:26">
      <c r="A503" s="261"/>
      <c r="B503" s="260"/>
      <c r="C503" s="335"/>
      <c r="D503" s="335"/>
      <c r="E503" s="335"/>
      <c r="F503" s="265"/>
      <c r="G503" s="260"/>
      <c r="H503" s="260"/>
      <c r="I503" s="260"/>
      <c r="J503" s="260"/>
      <c r="K503" s="260"/>
      <c r="L503" s="335"/>
      <c r="M503" s="335"/>
      <c r="N503" s="335"/>
      <c r="O503" s="335"/>
      <c r="P503" s="335"/>
      <c r="Q503" s="335"/>
      <c r="R503" s="335"/>
      <c r="S503" s="335"/>
      <c r="T503" s="335"/>
      <c r="U503" s="335"/>
      <c r="V503" s="335"/>
      <c r="W503" s="335"/>
      <c r="X503" s="335"/>
      <c r="Y503" s="335"/>
      <c r="Z503" s="335"/>
    </row>
    <row r="504" ht="13.2" spans="1:26">
      <c r="A504" s="261"/>
      <c r="B504" s="260"/>
      <c r="C504" s="335"/>
      <c r="D504" s="335"/>
      <c r="E504" s="335"/>
      <c r="F504" s="265"/>
      <c r="G504" s="260"/>
      <c r="H504" s="260"/>
      <c r="I504" s="260"/>
      <c r="J504" s="260"/>
      <c r="K504" s="260"/>
      <c r="L504" s="335"/>
      <c r="M504" s="335"/>
      <c r="N504" s="335"/>
      <c r="O504" s="335"/>
      <c r="P504" s="335"/>
      <c r="Q504" s="335"/>
      <c r="R504" s="335"/>
      <c r="S504" s="335"/>
      <c r="T504" s="335"/>
      <c r="U504" s="335"/>
      <c r="V504" s="335"/>
      <c r="W504" s="335"/>
      <c r="X504" s="335"/>
      <c r="Y504" s="335"/>
      <c r="Z504" s="335"/>
    </row>
    <row r="505" ht="13.2" spans="1:26">
      <c r="A505" s="261"/>
      <c r="B505" s="260"/>
      <c r="C505" s="335"/>
      <c r="D505" s="335"/>
      <c r="E505" s="335"/>
      <c r="F505" s="265"/>
      <c r="G505" s="260"/>
      <c r="H505" s="260"/>
      <c r="I505" s="260"/>
      <c r="J505" s="260"/>
      <c r="K505" s="260"/>
      <c r="L505" s="335"/>
      <c r="M505" s="335"/>
      <c r="N505" s="335"/>
      <c r="O505" s="335"/>
      <c r="P505" s="335"/>
      <c r="Q505" s="335"/>
      <c r="R505" s="335"/>
      <c r="S505" s="335"/>
      <c r="T505" s="335"/>
      <c r="U505" s="335"/>
      <c r="V505" s="335"/>
      <c r="W505" s="335"/>
      <c r="X505" s="335"/>
      <c r="Y505" s="335"/>
      <c r="Z505" s="335"/>
    </row>
    <row r="506" ht="13.2" spans="1:26">
      <c r="A506" s="261"/>
      <c r="B506" s="260"/>
      <c r="C506" s="335"/>
      <c r="D506" s="335"/>
      <c r="E506" s="335"/>
      <c r="F506" s="265"/>
      <c r="G506" s="260"/>
      <c r="H506" s="260"/>
      <c r="I506" s="260"/>
      <c r="J506" s="260"/>
      <c r="K506" s="260"/>
      <c r="L506" s="335"/>
      <c r="M506" s="335"/>
      <c r="N506" s="335"/>
      <c r="O506" s="335"/>
      <c r="P506" s="335"/>
      <c r="Q506" s="335"/>
      <c r="R506" s="335"/>
      <c r="S506" s="335"/>
      <c r="T506" s="335"/>
      <c r="U506" s="335"/>
      <c r="V506" s="335"/>
      <c r="W506" s="335"/>
      <c r="X506" s="335"/>
      <c r="Y506" s="335"/>
      <c r="Z506" s="335"/>
    </row>
    <row r="507" ht="13.2" spans="1:26">
      <c r="A507" s="261"/>
      <c r="B507" s="260"/>
      <c r="C507" s="335"/>
      <c r="D507" s="335"/>
      <c r="E507" s="335"/>
      <c r="F507" s="265"/>
      <c r="G507" s="260"/>
      <c r="H507" s="260"/>
      <c r="I507" s="260"/>
      <c r="J507" s="260"/>
      <c r="K507" s="260"/>
      <c r="L507" s="335"/>
      <c r="M507" s="335"/>
      <c r="N507" s="335"/>
      <c r="O507" s="335"/>
      <c r="P507" s="335"/>
      <c r="Q507" s="335"/>
      <c r="R507" s="335"/>
      <c r="S507" s="335"/>
      <c r="T507" s="335"/>
      <c r="U507" s="335"/>
      <c r="V507" s="335"/>
      <c r="W507" s="335"/>
      <c r="X507" s="335"/>
      <c r="Y507" s="335"/>
      <c r="Z507" s="335"/>
    </row>
    <row r="508" ht="13.2" spans="1:26">
      <c r="A508" s="261"/>
      <c r="B508" s="260"/>
      <c r="C508" s="335"/>
      <c r="D508" s="335"/>
      <c r="E508" s="335"/>
      <c r="F508" s="265"/>
      <c r="G508" s="260"/>
      <c r="H508" s="260"/>
      <c r="I508" s="260"/>
      <c r="J508" s="260"/>
      <c r="K508" s="260"/>
      <c r="L508" s="335"/>
      <c r="M508" s="335"/>
      <c r="N508" s="335"/>
      <c r="O508" s="335"/>
      <c r="P508" s="335"/>
      <c r="Q508" s="335"/>
      <c r="R508" s="335"/>
      <c r="S508" s="335"/>
      <c r="T508" s="335"/>
      <c r="U508" s="335"/>
      <c r="V508" s="335"/>
      <c r="W508" s="335"/>
      <c r="X508" s="335"/>
      <c r="Y508" s="335"/>
      <c r="Z508" s="335"/>
    </row>
    <row r="509" ht="13.2" spans="1:26">
      <c r="A509" s="261"/>
      <c r="B509" s="260"/>
      <c r="C509" s="335"/>
      <c r="D509" s="335"/>
      <c r="E509" s="335"/>
      <c r="F509" s="265"/>
      <c r="G509" s="260"/>
      <c r="H509" s="260"/>
      <c r="I509" s="260"/>
      <c r="J509" s="260"/>
      <c r="K509" s="260"/>
      <c r="L509" s="335"/>
      <c r="M509" s="335"/>
      <c r="N509" s="335"/>
      <c r="O509" s="335"/>
      <c r="P509" s="335"/>
      <c r="Q509" s="335"/>
      <c r="R509" s="335"/>
      <c r="S509" s="335"/>
      <c r="T509" s="335"/>
      <c r="U509" s="335"/>
      <c r="V509" s="335"/>
      <c r="W509" s="335"/>
      <c r="X509" s="335"/>
      <c r="Y509" s="335"/>
      <c r="Z509" s="335"/>
    </row>
    <row r="510" ht="13.2" spans="1:26">
      <c r="A510" s="261"/>
      <c r="B510" s="260"/>
      <c r="C510" s="335"/>
      <c r="D510" s="335"/>
      <c r="E510" s="335"/>
      <c r="F510" s="265"/>
      <c r="G510" s="260"/>
      <c r="H510" s="260"/>
      <c r="I510" s="260"/>
      <c r="J510" s="260"/>
      <c r="K510" s="260"/>
      <c r="L510" s="335"/>
      <c r="M510" s="335"/>
      <c r="N510" s="335"/>
      <c r="O510" s="335"/>
      <c r="P510" s="335"/>
      <c r="Q510" s="335"/>
      <c r="R510" s="335"/>
      <c r="S510" s="335"/>
      <c r="T510" s="335"/>
      <c r="U510" s="335"/>
      <c r="V510" s="335"/>
      <c r="W510" s="335"/>
      <c r="X510" s="335"/>
      <c r="Y510" s="335"/>
      <c r="Z510" s="335"/>
    </row>
    <row r="511" ht="13.2" spans="1:26">
      <c r="A511" s="261"/>
      <c r="B511" s="260"/>
      <c r="C511" s="335"/>
      <c r="D511" s="335"/>
      <c r="E511" s="335"/>
      <c r="F511" s="265"/>
      <c r="G511" s="260"/>
      <c r="H511" s="260"/>
      <c r="I511" s="260"/>
      <c r="J511" s="260"/>
      <c r="K511" s="260"/>
      <c r="L511" s="335"/>
      <c r="M511" s="335"/>
      <c r="N511" s="335"/>
      <c r="O511" s="335"/>
      <c r="P511" s="335"/>
      <c r="Q511" s="335"/>
      <c r="R511" s="335"/>
      <c r="S511" s="335"/>
      <c r="T511" s="335"/>
      <c r="U511" s="335"/>
      <c r="V511" s="335"/>
      <c r="W511" s="335"/>
      <c r="X511" s="335"/>
      <c r="Y511" s="335"/>
      <c r="Z511" s="335"/>
    </row>
    <row r="512" ht="13.2" spans="1:26">
      <c r="A512" s="261"/>
      <c r="B512" s="260"/>
      <c r="C512" s="335"/>
      <c r="D512" s="335"/>
      <c r="E512" s="335"/>
      <c r="F512" s="265"/>
      <c r="G512" s="260"/>
      <c r="H512" s="260"/>
      <c r="I512" s="260"/>
      <c r="J512" s="260"/>
      <c r="K512" s="260"/>
      <c r="L512" s="335"/>
      <c r="M512" s="335"/>
      <c r="N512" s="335"/>
      <c r="O512" s="335"/>
      <c r="P512" s="335"/>
      <c r="Q512" s="335"/>
      <c r="R512" s="335"/>
      <c r="S512" s="335"/>
      <c r="T512" s="335"/>
      <c r="U512" s="335"/>
      <c r="V512" s="335"/>
      <c r="W512" s="335"/>
      <c r="X512" s="335"/>
      <c r="Y512" s="335"/>
      <c r="Z512" s="335"/>
    </row>
    <row r="513" ht="13.2" spans="1:26">
      <c r="A513" s="261"/>
      <c r="B513" s="260"/>
      <c r="C513" s="335"/>
      <c r="D513" s="335"/>
      <c r="E513" s="335"/>
      <c r="F513" s="265"/>
      <c r="G513" s="260"/>
      <c r="H513" s="260"/>
      <c r="I513" s="260"/>
      <c r="J513" s="260"/>
      <c r="K513" s="260"/>
      <c r="L513" s="335"/>
      <c r="M513" s="335"/>
      <c r="N513" s="335"/>
      <c r="O513" s="335"/>
      <c r="P513" s="335"/>
      <c r="Q513" s="335"/>
      <c r="R513" s="335"/>
      <c r="S513" s="335"/>
      <c r="T513" s="335"/>
      <c r="U513" s="335"/>
      <c r="V513" s="335"/>
      <c r="W513" s="335"/>
      <c r="X513" s="335"/>
      <c r="Y513" s="335"/>
      <c r="Z513" s="335"/>
    </row>
    <row r="514" ht="13.2" spans="1:26">
      <c r="A514" s="261"/>
      <c r="B514" s="260"/>
      <c r="C514" s="335"/>
      <c r="D514" s="335"/>
      <c r="E514" s="335"/>
      <c r="F514" s="265"/>
      <c r="G514" s="260"/>
      <c r="H514" s="260"/>
      <c r="I514" s="260"/>
      <c r="J514" s="260"/>
      <c r="K514" s="260"/>
      <c r="L514" s="335"/>
      <c r="M514" s="335"/>
      <c r="N514" s="335"/>
      <c r="O514" s="335"/>
      <c r="P514" s="335"/>
      <c r="Q514" s="335"/>
      <c r="R514" s="335"/>
      <c r="S514" s="335"/>
      <c r="T514" s="335"/>
      <c r="U514" s="335"/>
      <c r="V514" s="335"/>
      <c r="W514" s="335"/>
      <c r="X514" s="335"/>
      <c r="Y514" s="335"/>
      <c r="Z514" s="335"/>
    </row>
    <row r="515" ht="13.2" spans="1:26">
      <c r="A515" s="261"/>
      <c r="B515" s="260"/>
      <c r="C515" s="335"/>
      <c r="D515" s="335"/>
      <c r="E515" s="335"/>
      <c r="F515" s="265"/>
      <c r="G515" s="260"/>
      <c r="H515" s="260"/>
      <c r="I515" s="260"/>
      <c r="J515" s="260"/>
      <c r="K515" s="260"/>
      <c r="L515" s="335"/>
      <c r="M515" s="335"/>
      <c r="N515" s="335"/>
      <c r="O515" s="335"/>
      <c r="P515" s="335"/>
      <c r="Q515" s="335"/>
      <c r="R515" s="335"/>
      <c r="S515" s="335"/>
      <c r="T515" s="335"/>
      <c r="U515" s="335"/>
      <c r="V515" s="335"/>
      <c r="W515" s="335"/>
      <c r="X515" s="335"/>
      <c r="Y515" s="335"/>
      <c r="Z515" s="335"/>
    </row>
    <row r="516" ht="13.2" spans="1:26">
      <c r="A516" s="261"/>
      <c r="B516" s="260"/>
      <c r="C516" s="335"/>
      <c r="D516" s="335"/>
      <c r="E516" s="335"/>
      <c r="F516" s="265"/>
      <c r="G516" s="260"/>
      <c r="H516" s="260"/>
      <c r="I516" s="260"/>
      <c r="J516" s="260"/>
      <c r="K516" s="260"/>
      <c r="L516" s="335"/>
      <c r="M516" s="335"/>
      <c r="N516" s="335"/>
      <c r="O516" s="335"/>
      <c r="P516" s="335"/>
      <c r="Q516" s="335"/>
      <c r="R516" s="335"/>
      <c r="S516" s="335"/>
      <c r="T516" s="335"/>
      <c r="U516" s="335"/>
      <c r="V516" s="335"/>
      <c r="W516" s="335"/>
      <c r="X516" s="335"/>
      <c r="Y516" s="335"/>
      <c r="Z516" s="335"/>
    </row>
    <row r="517" ht="13.2" spans="1:26">
      <c r="A517" s="261"/>
      <c r="B517" s="260"/>
      <c r="C517" s="335"/>
      <c r="D517" s="335"/>
      <c r="E517" s="335"/>
      <c r="F517" s="265"/>
      <c r="G517" s="260"/>
      <c r="H517" s="260"/>
      <c r="I517" s="260"/>
      <c r="J517" s="260"/>
      <c r="K517" s="260"/>
      <c r="L517" s="335"/>
      <c r="M517" s="335"/>
      <c r="N517" s="335"/>
      <c r="O517" s="335"/>
      <c r="P517" s="335"/>
      <c r="Q517" s="335"/>
      <c r="R517" s="335"/>
      <c r="S517" s="335"/>
      <c r="T517" s="335"/>
      <c r="U517" s="335"/>
      <c r="V517" s="335"/>
      <c r="W517" s="335"/>
      <c r="X517" s="335"/>
      <c r="Y517" s="335"/>
      <c r="Z517" s="335"/>
    </row>
    <row r="518" ht="13.2" spans="1:26">
      <c r="A518" s="261"/>
      <c r="B518" s="260"/>
      <c r="C518" s="335"/>
      <c r="D518" s="335"/>
      <c r="E518" s="335"/>
      <c r="F518" s="265"/>
      <c r="G518" s="260"/>
      <c r="H518" s="260"/>
      <c r="I518" s="260"/>
      <c r="J518" s="260"/>
      <c r="K518" s="260"/>
      <c r="L518" s="335"/>
      <c r="M518" s="335"/>
      <c r="N518" s="335"/>
      <c r="O518" s="335"/>
      <c r="P518" s="335"/>
      <c r="Q518" s="335"/>
      <c r="R518" s="335"/>
      <c r="S518" s="335"/>
      <c r="T518" s="335"/>
      <c r="U518" s="335"/>
      <c r="V518" s="335"/>
      <c r="W518" s="335"/>
      <c r="X518" s="335"/>
      <c r="Y518" s="335"/>
      <c r="Z518" s="335"/>
    </row>
    <row r="519" ht="13.2" spans="1:26">
      <c r="A519" s="261"/>
      <c r="B519" s="260"/>
      <c r="C519" s="335"/>
      <c r="D519" s="335"/>
      <c r="E519" s="335"/>
      <c r="F519" s="265"/>
      <c r="G519" s="260"/>
      <c r="H519" s="260"/>
      <c r="I519" s="260"/>
      <c r="J519" s="260"/>
      <c r="K519" s="260"/>
      <c r="L519" s="335"/>
      <c r="M519" s="335"/>
      <c r="N519" s="335"/>
      <c r="O519" s="335"/>
      <c r="P519" s="335"/>
      <c r="Q519" s="335"/>
      <c r="R519" s="335"/>
      <c r="S519" s="335"/>
      <c r="T519" s="335"/>
      <c r="U519" s="335"/>
      <c r="V519" s="335"/>
      <c r="W519" s="335"/>
      <c r="X519" s="335"/>
      <c r="Y519" s="335"/>
      <c r="Z519" s="335"/>
    </row>
    <row r="520" ht="13.2" spans="1:26">
      <c r="A520" s="261"/>
      <c r="B520" s="260"/>
      <c r="C520" s="335"/>
      <c r="D520" s="335"/>
      <c r="E520" s="335"/>
      <c r="F520" s="265"/>
      <c r="G520" s="260"/>
      <c r="H520" s="260"/>
      <c r="I520" s="260"/>
      <c r="J520" s="260"/>
      <c r="K520" s="260"/>
      <c r="L520" s="335"/>
      <c r="M520" s="335"/>
      <c r="N520" s="335"/>
      <c r="O520" s="335"/>
      <c r="P520" s="335"/>
      <c r="Q520" s="335"/>
      <c r="R520" s="335"/>
      <c r="S520" s="335"/>
      <c r="T520" s="335"/>
      <c r="U520" s="335"/>
      <c r="V520" s="335"/>
      <c r="W520" s="335"/>
      <c r="X520" s="335"/>
      <c r="Y520" s="335"/>
      <c r="Z520" s="335"/>
    </row>
    <row r="521" ht="13.2" spans="1:26">
      <c r="A521" s="261"/>
      <c r="B521" s="260"/>
      <c r="C521" s="335"/>
      <c r="D521" s="335"/>
      <c r="E521" s="335"/>
      <c r="F521" s="265"/>
      <c r="G521" s="260"/>
      <c r="H521" s="260"/>
      <c r="I521" s="260"/>
      <c r="J521" s="260"/>
      <c r="K521" s="260"/>
      <c r="L521" s="335"/>
      <c r="M521" s="335"/>
      <c r="N521" s="335"/>
      <c r="O521" s="335"/>
      <c r="P521" s="335"/>
      <c r="Q521" s="335"/>
      <c r="R521" s="335"/>
      <c r="S521" s="335"/>
      <c r="T521" s="335"/>
      <c r="U521" s="335"/>
      <c r="V521" s="335"/>
      <c r="W521" s="335"/>
      <c r="X521" s="335"/>
      <c r="Y521" s="335"/>
      <c r="Z521" s="335"/>
    </row>
    <row r="522" ht="13.2" spans="1:26">
      <c r="A522" s="261"/>
      <c r="B522" s="260"/>
      <c r="C522" s="335"/>
      <c r="D522" s="335"/>
      <c r="E522" s="335"/>
      <c r="F522" s="265"/>
      <c r="G522" s="260"/>
      <c r="H522" s="260"/>
      <c r="I522" s="260"/>
      <c r="J522" s="260"/>
      <c r="K522" s="260"/>
      <c r="L522" s="335"/>
      <c r="M522" s="335"/>
      <c r="N522" s="335"/>
      <c r="O522" s="335"/>
      <c r="P522" s="335"/>
      <c r="Q522" s="335"/>
      <c r="R522" s="335"/>
      <c r="S522" s="335"/>
      <c r="T522" s="335"/>
      <c r="U522" s="335"/>
      <c r="V522" s="335"/>
      <c r="W522" s="335"/>
      <c r="X522" s="335"/>
      <c r="Y522" s="335"/>
      <c r="Z522" s="335"/>
    </row>
    <row r="523" ht="13.2" spans="1:26">
      <c r="A523" s="261"/>
      <c r="B523" s="260"/>
      <c r="C523" s="335"/>
      <c r="D523" s="335"/>
      <c r="E523" s="335"/>
      <c r="F523" s="265"/>
      <c r="G523" s="260"/>
      <c r="H523" s="260"/>
      <c r="I523" s="260"/>
      <c r="J523" s="260"/>
      <c r="K523" s="260"/>
      <c r="L523" s="335"/>
      <c r="M523" s="335"/>
      <c r="N523" s="335"/>
      <c r="O523" s="335"/>
      <c r="P523" s="335"/>
      <c r="Q523" s="335"/>
      <c r="R523" s="335"/>
      <c r="S523" s="335"/>
      <c r="T523" s="335"/>
      <c r="U523" s="335"/>
      <c r="V523" s="335"/>
      <c r="W523" s="335"/>
      <c r="X523" s="335"/>
      <c r="Y523" s="335"/>
      <c r="Z523" s="335"/>
    </row>
    <row r="524" ht="13.2" spans="1:26">
      <c r="A524" s="261"/>
      <c r="B524" s="260"/>
      <c r="C524" s="335"/>
      <c r="D524" s="335"/>
      <c r="E524" s="335"/>
      <c r="F524" s="265"/>
      <c r="G524" s="260"/>
      <c r="H524" s="260"/>
      <c r="I524" s="260"/>
      <c r="J524" s="260"/>
      <c r="K524" s="260"/>
      <c r="L524" s="335"/>
      <c r="M524" s="335"/>
      <c r="N524" s="335"/>
      <c r="O524" s="335"/>
      <c r="P524" s="335"/>
      <c r="Q524" s="335"/>
      <c r="R524" s="335"/>
      <c r="S524" s="335"/>
      <c r="T524" s="335"/>
      <c r="U524" s="335"/>
      <c r="V524" s="335"/>
      <c r="W524" s="335"/>
      <c r="X524" s="335"/>
      <c r="Y524" s="335"/>
      <c r="Z524" s="335"/>
    </row>
    <row r="525" ht="13.2" spans="1:26">
      <c r="A525" s="261"/>
      <c r="B525" s="260"/>
      <c r="C525" s="335"/>
      <c r="D525" s="335"/>
      <c r="E525" s="335"/>
      <c r="F525" s="265"/>
      <c r="G525" s="260"/>
      <c r="H525" s="260"/>
      <c r="I525" s="260"/>
      <c r="J525" s="260"/>
      <c r="K525" s="260"/>
      <c r="L525" s="335"/>
      <c r="M525" s="335"/>
      <c r="N525" s="335"/>
      <c r="O525" s="335"/>
      <c r="P525" s="335"/>
      <c r="Q525" s="335"/>
      <c r="R525" s="335"/>
      <c r="S525" s="335"/>
      <c r="T525" s="335"/>
      <c r="U525" s="335"/>
      <c r="V525" s="335"/>
      <c r="W525" s="335"/>
      <c r="X525" s="335"/>
      <c r="Y525" s="335"/>
      <c r="Z525" s="335"/>
    </row>
    <row r="526" ht="13.2" spans="1:26">
      <c r="A526" s="261"/>
      <c r="B526" s="260"/>
      <c r="C526" s="335"/>
      <c r="D526" s="335"/>
      <c r="E526" s="335"/>
      <c r="F526" s="265"/>
      <c r="G526" s="260"/>
      <c r="H526" s="260"/>
      <c r="I526" s="260"/>
      <c r="J526" s="260"/>
      <c r="K526" s="260"/>
      <c r="L526" s="335"/>
      <c r="M526" s="335"/>
      <c r="N526" s="335"/>
      <c r="O526" s="335"/>
      <c r="P526" s="335"/>
      <c r="Q526" s="335"/>
      <c r="R526" s="335"/>
      <c r="S526" s="335"/>
      <c r="T526" s="335"/>
      <c r="U526" s="335"/>
      <c r="V526" s="335"/>
      <c r="W526" s="335"/>
      <c r="X526" s="335"/>
      <c r="Y526" s="335"/>
      <c r="Z526" s="335"/>
    </row>
    <row r="527" ht="13.2" spans="1:26">
      <c r="A527" s="261"/>
      <c r="B527" s="260"/>
      <c r="C527" s="335"/>
      <c r="D527" s="335"/>
      <c r="E527" s="335"/>
      <c r="F527" s="265"/>
      <c r="G527" s="260"/>
      <c r="H527" s="260"/>
      <c r="I527" s="260"/>
      <c r="J527" s="260"/>
      <c r="K527" s="260"/>
      <c r="L527" s="335"/>
      <c r="M527" s="335"/>
      <c r="N527" s="335"/>
      <c r="O527" s="335"/>
      <c r="P527" s="335"/>
      <c r="Q527" s="335"/>
      <c r="R527" s="335"/>
      <c r="S527" s="335"/>
      <c r="T527" s="335"/>
      <c r="U527" s="335"/>
      <c r="V527" s="335"/>
      <c r="W527" s="335"/>
      <c r="X527" s="335"/>
      <c r="Y527" s="335"/>
      <c r="Z527" s="335"/>
    </row>
    <row r="528" ht="13.2" spans="1:26">
      <c r="A528" s="261"/>
      <c r="B528" s="260"/>
      <c r="C528" s="335"/>
      <c r="D528" s="335"/>
      <c r="E528" s="335"/>
      <c r="F528" s="265"/>
      <c r="G528" s="260"/>
      <c r="H528" s="260"/>
      <c r="I528" s="260"/>
      <c r="J528" s="260"/>
      <c r="K528" s="260"/>
      <c r="L528" s="335"/>
      <c r="M528" s="335"/>
      <c r="N528" s="335"/>
      <c r="O528" s="335"/>
      <c r="P528" s="335"/>
      <c r="Q528" s="335"/>
      <c r="R528" s="335"/>
      <c r="S528" s="335"/>
      <c r="T528" s="335"/>
      <c r="U528" s="335"/>
      <c r="V528" s="335"/>
      <c r="W528" s="335"/>
      <c r="X528" s="335"/>
      <c r="Y528" s="335"/>
      <c r="Z528" s="335"/>
    </row>
    <row r="529" ht="13.2" spans="1:26">
      <c r="A529" s="261"/>
      <c r="B529" s="260"/>
      <c r="C529" s="335"/>
      <c r="D529" s="335"/>
      <c r="E529" s="335"/>
      <c r="F529" s="265"/>
      <c r="G529" s="260"/>
      <c r="H529" s="260"/>
      <c r="I529" s="260"/>
      <c r="J529" s="260"/>
      <c r="K529" s="260"/>
      <c r="L529" s="335"/>
      <c r="M529" s="335"/>
      <c r="N529" s="335"/>
      <c r="O529" s="335"/>
      <c r="P529" s="335"/>
      <c r="Q529" s="335"/>
      <c r="R529" s="335"/>
      <c r="S529" s="335"/>
      <c r="T529" s="335"/>
      <c r="U529" s="335"/>
      <c r="V529" s="335"/>
      <c r="W529" s="335"/>
      <c r="X529" s="335"/>
      <c r="Y529" s="335"/>
      <c r="Z529" s="335"/>
    </row>
    <row r="530" ht="13.2" spans="1:26">
      <c r="A530" s="261"/>
      <c r="B530" s="260"/>
      <c r="C530" s="335"/>
      <c r="D530" s="335"/>
      <c r="E530" s="335"/>
      <c r="F530" s="265"/>
      <c r="G530" s="260"/>
      <c r="H530" s="260"/>
      <c r="I530" s="260"/>
      <c r="J530" s="260"/>
      <c r="K530" s="260"/>
      <c r="L530" s="335"/>
      <c r="M530" s="335"/>
      <c r="N530" s="335"/>
      <c r="O530" s="335"/>
      <c r="P530" s="335"/>
      <c r="Q530" s="335"/>
      <c r="R530" s="335"/>
      <c r="S530" s="335"/>
      <c r="T530" s="335"/>
      <c r="U530" s="335"/>
      <c r="V530" s="335"/>
      <c r="W530" s="335"/>
      <c r="X530" s="335"/>
      <c r="Y530" s="335"/>
      <c r="Z530" s="335"/>
    </row>
    <row r="531" ht="13.2" spans="1:26">
      <c r="A531" s="261"/>
      <c r="B531" s="260"/>
      <c r="C531" s="335"/>
      <c r="D531" s="335"/>
      <c r="E531" s="335"/>
      <c r="F531" s="265"/>
      <c r="G531" s="260"/>
      <c r="H531" s="260"/>
      <c r="I531" s="260"/>
      <c r="J531" s="260"/>
      <c r="K531" s="260"/>
      <c r="L531" s="335"/>
      <c r="M531" s="335"/>
      <c r="N531" s="335"/>
      <c r="O531" s="335"/>
      <c r="P531" s="335"/>
      <c r="Q531" s="335"/>
      <c r="R531" s="335"/>
      <c r="S531" s="335"/>
      <c r="T531" s="335"/>
      <c r="U531" s="335"/>
      <c r="V531" s="335"/>
      <c r="W531" s="335"/>
      <c r="X531" s="335"/>
      <c r="Y531" s="335"/>
      <c r="Z531" s="335"/>
    </row>
    <row r="532" ht="13.2" spans="1:26">
      <c r="A532" s="261"/>
      <c r="B532" s="260"/>
      <c r="C532" s="335"/>
      <c r="D532" s="335"/>
      <c r="E532" s="335"/>
      <c r="F532" s="265"/>
      <c r="G532" s="260"/>
      <c r="H532" s="260"/>
      <c r="I532" s="260"/>
      <c r="J532" s="260"/>
      <c r="K532" s="260"/>
      <c r="L532" s="335"/>
      <c r="M532" s="335"/>
      <c r="N532" s="335"/>
      <c r="O532" s="335"/>
      <c r="P532" s="335"/>
      <c r="Q532" s="335"/>
      <c r="R532" s="335"/>
      <c r="S532" s="335"/>
      <c r="T532" s="335"/>
      <c r="U532" s="335"/>
      <c r="V532" s="335"/>
      <c r="W532" s="335"/>
      <c r="X532" s="335"/>
      <c r="Y532" s="335"/>
      <c r="Z532" s="335"/>
    </row>
    <row r="533" ht="13.2" spans="1:26">
      <c r="A533" s="261"/>
      <c r="B533" s="260"/>
      <c r="C533" s="335"/>
      <c r="D533" s="335"/>
      <c r="E533" s="335"/>
      <c r="F533" s="265"/>
      <c r="G533" s="260"/>
      <c r="H533" s="260"/>
      <c r="I533" s="260"/>
      <c r="J533" s="260"/>
      <c r="K533" s="260"/>
      <c r="L533" s="335"/>
      <c r="M533" s="335"/>
      <c r="N533" s="335"/>
      <c r="O533" s="335"/>
      <c r="P533" s="335"/>
      <c r="Q533" s="335"/>
      <c r="R533" s="335"/>
      <c r="S533" s="335"/>
      <c r="T533" s="335"/>
      <c r="U533" s="335"/>
      <c r="V533" s="335"/>
      <c r="W533" s="335"/>
      <c r="X533" s="335"/>
      <c r="Y533" s="335"/>
      <c r="Z533" s="335"/>
    </row>
    <row r="534" ht="13.2" spans="1:26">
      <c r="A534" s="261"/>
      <c r="B534" s="260"/>
      <c r="C534" s="335"/>
      <c r="D534" s="335"/>
      <c r="E534" s="335"/>
      <c r="F534" s="265"/>
      <c r="G534" s="260"/>
      <c r="H534" s="260"/>
      <c r="I534" s="260"/>
      <c r="J534" s="260"/>
      <c r="K534" s="260"/>
      <c r="L534" s="335"/>
      <c r="M534" s="335"/>
      <c r="N534" s="335"/>
      <c r="O534" s="335"/>
      <c r="P534" s="335"/>
      <c r="Q534" s="335"/>
      <c r="R534" s="335"/>
      <c r="S534" s="335"/>
      <c r="T534" s="335"/>
      <c r="U534" s="335"/>
      <c r="V534" s="335"/>
      <c r="W534" s="335"/>
      <c r="X534" s="335"/>
      <c r="Y534" s="335"/>
      <c r="Z534" s="335"/>
    </row>
    <row r="535" ht="13.2" spans="1:26">
      <c r="A535" s="261"/>
      <c r="B535" s="260"/>
      <c r="C535" s="335"/>
      <c r="D535" s="335"/>
      <c r="E535" s="335"/>
      <c r="F535" s="265"/>
      <c r="G535" s="260"/>
      <c r="H535" s="260"/>
      <c r="I535" s="260"/>
      <c r="J535" s="260"/>
      <c r="K535" s="260"/>
      <c r="L535" s="335"/>
      <c r="M535" s="335"/>
      <c r="N535" s="335"/>
      <c r="O535" s="335"/>
      <c r="P535" s="335"/>
      <c r="Q535" s="335"/>
      <c r="R535" s="335"/>
      <c r="S535" s="335"/>
      <c r="T535" s="335"/>
      <c r="U535" s="335"/>
      <c r="V535" s="335"/>
      <c r="W535" s="335"/>
      <c r="X535" s="335"/>
      <c r="Y535" s="335"/>
      <c r="Z535" s="335"/>
    </row>
    <row r="536" ht="13.2" spans="1:26">
      <c r="A536" s="261"/>
      <c r="B536" s="260"/>
      <c r="C536" s="335"/>
      <c r="D536" s="335"/>
      <c r="E536" s="335"/>
      <c r="F536" s="265"/>
      <c r="G536" s="260"/>
      <c r="H536" s="260"/>
      <c r="I536" s="260"/>
      <c r="J536" s="260"/>
      <c r="K536" s="260"/>
      <c r="L536" s="335"/>
      <c r="M536" s="335"/>
      <c r="N536" s="335"/>
      <c r="O536" s="335"/>
      <c r="P536" s="335"/>
      <c r="Q536" s="335"/>
      <c r="R536" s="335"/>
      <c r="S536" s="335"/>
      <c r="T536" s="335"/>
      <c r="U536" s="335"/>
      <c r="V536" s="335"/>
      <c r="W536" s="335"/>
      <c r="X536" s="335"/>
      <c r="Y536" s="335"/>
      <c r="Z536" s="335"/>
    </row>
    <row r="537" ht="13.2" spans="1:26">
      <c r="A537" s="261"/>
      <c r="B537" s="260"/>
      <c r="C537" s="335"/>
      <c r="D537" s="335"/>
      <c r="E537" s="335"/>
      <c r="F537" s="265"/>
      <c r="G537" s="260"/>
      <c r="H537" s="260"/>
      <c r="I537" s="260"/>
      <c r="J537" s="260"/>
      <c r="K537" s="260"/>
      <c r="L537" s="335"/>
      <c r="M537" s="335"/>
      <c r="N537" s="335"/>
      <c r="O537" s="335"/>
      <c r="P537" s="335"/>
      <c r="Q537" s="335"/>
      <c r="R537" s="335"/>
      <c r="S537" s="335"/>
      <c r="T537" s="335"/>
      <c r="U537" s="335"/>
      <c r="V537" s="335"/>
      <c r="W537" s="335"/>
      <c r="X537" s="335"/>
      <c r="Y537" s="335"/>
      <c r="Z537" s="335"/>
    </row>
    <row r="538" ht="13.2" spans="1:26">
      <c r="A538" s="261"/>
      <c r="B538" s="260"/>
      <c r="C538" s="335"/>
      <c r="D538" s="335"/>
      <c r="E538" s="335"/>
      <c r="F538" s="265"/>
      <c r="G538" s="260"/>
      <c r="H538" s="260"/>
      <c r="I538" s="260"/>
      <c r="J538" s="260"/>
      <c r="K538" s="260"/>
      <c r="L538" s="335"/>
      <c r="M538" s="335"/>
      <c r="N538" s="335"/>
      <c r="O538" s="335"/>
      <c r="P538" s="335"/>
      <c r="Q538" s="335"/>
      <c r="R538" s="335"/>
      <c r="S538" s="335"/>
      <c r="T538" s="335"/>
      <c r="U538" s="335"/>
      <c r="V538" s="335"/>
      <c r="W538" s="335"/>
      <c r="X538" s="335"/>
      <c r="Y538" s="335"/>
      <c r="Z538" s="335"/>
    </row>
    <row r="539" ht="13.2" spans="1:26">
      <c r="A539" s="261"/>
      <c r="B539" s="260"/>
      <c r="C539" s="335"/>
      <c r="D539" s="335"/>
      <c r="E539" s="335"/>
      <c r="F539" s="265"/>
      <c r="G539" s="260"/>
      <c r="H539" s="260"/>
      <c r="I539" s="260"/>
      <c r="J539" s="260"/>
      <c r="K539" s="260"/>
      <c r="L539" s="335"/>
      <c r="M539" s="335"/>
      <c r="N539" s="335"/>
      <c r="O539" s="335"/>
      <c r="P539" s="335"/>
      <c r="Q539" s="335"/>
      <c r="R539" s="335"/>
      <c r="S539" s="335"/>
      <c r="T539" s="335"/>
      <c r="U539" s="335"/>
      <c r="V539" s="335"/>
      <c r="W539" s="335"/>
      <c r="X539" s="335"/>
      <c r="Y539" s="335"/>
      <c r="Z539" s="335"/>
    </row>
    <row r="540" ht="13.2" spans="1:26">
      <c r="A540" s="261"/>
      <c r="B540" s="260"/>
      <c r="C540" s="335"/>
      <c r="D540" s="335"/>
      <c r="E540" s="335"/>
      <c r="F540" s="265"/>
      <c r="G540" s="260"/>
      <c r="H540" s="260"/>
      <c r="I540" s="260"/>
      <c r="J540" s="260"/>
      <c r="K540" s="260"/>
      <c r="L540" s="335"/>
      <c r="M540" s="335"/>
      <c r="N540" s="335"/>
      <c r="O540" s="335"/>
      <c r="P540" s="335"/>
      <c r="Q540" s="335"/>
      <c r="R540" s="335"/>
      <c r="S540" s="335"/>
      <c r="T540" s="335"/>
      <c r="U540" s="335"/>
      <c r="V540" s="335"/>
      <c r="W540" s="335"/>
      <c r="X540" s="335"/>
      <c r="Y540" s="335"/>
      <c r="Z540" s="335"/>
    </row>
    <row r="541" ht="13.2" spans="1:26">
      <c r="A541" s="261"/>
      <c r="B541" s="260"/>
      <c r="C541" s="335"/>
      <c r="D541" s="335"/>
      <c r="E541" s="335"/>
      <c r="F541" s="265"/>
      <c r="G541" s="260"/>
      <c r="H541" s="260"/>
      <c r="I541" s="260"/>
      <c r="J541" s="260"/>
      <c r="K541" s="260"/>
      <c r="L541" s="335"/>
      <c r="M541" s="335"/>
      <c r="N541" s="335"/>
      <c r="O541" s="335"/>
      <c r="P541" s="335"/>
      <c r="Q541" s="335"/>
      <c r="R541" s="335"/>
      <c r="S541" s="335"/>
      <c r="T541" s="335"/>
      <c r="U541" s="335"/>
      <c r="V541" s="335"/>
      <c r="W541" s="335"/>
      <c r="X541" s="335"/>
      <c r="Y541" s="335"/>
      <c r="Z541" s="335"/>
    </row>
    <row r="542" ht="13.2" spans="1:26">
      <c r="A542" s="261"/>
      <c r="B542" s="260"/>
      <c r="C542" s="335"/>
      <c r="D542" s="335"/>
      <c r="E542" s="335"/>
      <c r="F542" s="265"/>
      <c r="G542" s="260"/>
      <c r="H542" s="260"/>
      <c r="I542" s="260"/>
      <c r="J542" s="260"/>
      <c r="K542" s="260"/>
      <c r="L542" s="335"/>
      <c r="M542" s="335"/>
      <c r="N542" s="335"/>
      <c r="O542" s="335"/>
      <c r="P542" s="335"/>
      <c r="Q542" s="335"/>
      <c r="R542" s="335"/>
      <c r="S542" s="335"/>
      <c r="T542" s="335"/>
      <c r="U542" s="335"/>
      <c r="V542" s="335"/>
      <c r="W542" s="335"/>
      <c r="X542" s="335"/>
      <c r="Y542" s="335"/>
      <c r="Z542" s="335"/>
    </row>
    <row r="543" ht="13.2" spans="1:26">
      <c r="A543" s="261"/>
      <c r="B543" s="260"/>
      <c r="C543" s="335"/>
      <c r="D543" s="335"/>
      <c r="E543" s="335"/>
      <c r="F543" s="265"/>
      <c r="G543" s="260"/>
      <c r="H543" s="260"/>
      <c r="I543" s="260"/>
      <c r="J543" s="260"/>
      <c r="K543" s="260"/>
      <c r="L543" s="335"/>
      <c r="M543" s="335"/>
      <c r="N543" s="335"/>
      <c r="O543" s="335"/>
      <c r="P543" s="335"/>
      <c r="Q543" s="335"/>
      <c r="R543" s="335"/>
      <c r="S543" s="335"/>
      <c r="T543" s="335"/>
      <c r="U543" s="335"/>
      <c r="V543" s="335"/>
      <c r="W543" s="335"/>
      <c r="X543" s="335"/>
      <c r="Y543" s="335"/>
      <c r="Z543" s="335"/>
    </row>
    <row r="544" ht="13.2" spans="1:26">
      <c r="A544" s="261"/>
      <c r="B544" s="260"/>
      <c r="C544" s="335"/>
      <c r="D544" s="335"/>
      <c r="E544" s="335"/>
      <c r="F544" s="265"/>
      <c r="G544" s="260"/>
      <c r="H544" s="260"/>
      <c r="I544" s="260"/>
      <c r="J544" s="260"/>
      <c r="K544" s="260"/>
      <c r="L544" s="335"/>
      <c r="M544" s="335"/>
      <c r="N544" s="335"/>
      <c r="O544" s="335"/>
      <c r="P544" s="335"/>
      <c r="Q544" s="335"/>
      <c r="R544" s="335"/>
      <c r="S544" s="335"/>
      <c r="T544" s="335"/>
      <c r="U544" s="335"/>
      <c r="V544" s="335"/>
      <c r="W544" s="335"/>
      <c r="X544" s="335"/>
      <c r="Y544" s="335"/>
      <c r="Z544" s="335"/>
    </row>
    <row r="545" ht="13.2" spans="1:26">
      <c r="A545" s="261"/>
      <c r="B545" s="260"/>
      <c r="C545" s="335"/>
      <c r="D545" s="335"/>
      <c r="E545" s="335"/>
      <c r="F545" s="265"/>
      <c r="G545" s="260"/>
      <c r="H545" s="260"/>
      <c r="I545" s="260"/>
      <c r="J545" s="260"/>
      <c r="K545" s="260"/>
      <c r="L545" s="335"/>
      <c r="M545" s="335"/>
      <c r="N545" s="335"/>
      <c r="O545" s="335"/>
      <c r="P545" s="335"/>
      <c r="Q545" s="335"/>
      <c r="R545" s="335"/>
      <c r="S545" s="335"/>
      <c r="T545" s="335"/>
      <c r="U545" s="335"/>
      <c r="V545" s="335"/>
      <c r="W545" s="335"/>
      <c r="X545" s="335"/>
      <c r="Y545" s="335"/>
      <c r="Z545" s="335"/>
    </row>
    <row r="546" ht="13.2" spans="1:26">
      <c r="A546" s="261"/>
      <c r="B546" s="260"/>
      <c r="C546" s="335"/>
      <c r="D546" s="335"/>
      <c r="E546" s="335"/>
      <c r="F546" s="265"/>
      <c r="G546" s="260"/>
      <c r="H546" s="260"/>
      <c r="I546" s="260"/>
      <c r="J546" s="260"/>
      <c r="K546" s="260"/>
      <c r="L546" s="335"/>
      <c r="M546" s="335"/>
      <c r="N546" s="335"/>
      <c r="O546" s="335"/>
      <c r="P546" s="335"/>
      <c r="Q546" s="335"/>
      <c r="R546" s="335"/>
      <c r="S546" s="335"/>
      <c r="T546" s="335"/>
      <c r="U546" s="335"/>
      <c r="V546" s="335"/>
      <c r="W546" s="335"/>
      <c r="X546" s="335"/>
      <c r="Y546" s="335"/>
      <c r="Z546" s="335"/>
    </row>
    <row r="547" ht="13.2" spans="1:26">
      <c r="A547" s="261"/>
      <c r="B547" s="260"/>
      <c r="C547" s="335"/>
      <c r="D547" s="335"/>
      <c r="E547" s="335"/>
      <c r="F547" s="265"/>
      <c r="G547" s="260"/>
      <c r="H547" s="260"/>
      <c r="I547" s="260"/>
      <c r="J547" s="260"/>
      <c r="K547" s="260"/>
      <c r="L547" s="335"/>
      <c r="M547" s="335"/>
      <c r="N547" s="335"/>
      <c r="O547" s="335"/>
      <c r="P547" s="335"/>
      <c r="Q547" s="335"/>
      <c r="R547" s="335"/>
      <c r="S547" s="335"/>
      <c r="T547" s="335"/>
      <c r="U547" s="335"/>
      <c r="V547" s="335"/>
      <c r="W547" s="335"/>
      <c r="X547" s="335"/>
      <c r="Y547" s="335"/>
      <c r="Z547" s="335"/>
    </row>
    <row r="548" ht="13.2" spans="1:26">
      <c r="A548" s="261"/>
      <c r="B548" s="260"/>
      <c r="C548" s="335"/>
      <c r="D548" s="335"/>
      <c r="E548" s="335"/>
      <c r="F548" s="265"/>
      <c r="G548" s="260"/>
      <c r="H548" s="260"/>
      <c r="I548" s="260"/>
      <c r="J548" s="260"/>
      <c r="K548" s="260"/>
      <c r="L548" s="335"/>
      <c r="M548" s="335"/>
      <c r="N548" s="335"/>
      <c r="O548" s="335"/>
      <c r="P548" s="335"/>
      <c r="Q548" s="335"/>
      <c r="R548" s="335"/>
      <c r="S548" s="335"/>
      <c r="T548" s="335"/>
      <c r="U548" s="335"/>
      <c r="V548" s="335"/>
      <c r="W548" s="335"/>
      <c r="X548" s="335"/>
      <c r="Y548" s="335"/>
      <c r="Z548" s="335"/>
    </row>
    <row r="549" ht="13.2" spans="1:26">
      <c r="A549" s="261"/>
      <c r="B549" s="260"/>
      <c r="C549" s="335"/>
      <c r="D549" s="335"/>
      <c r="E549" s="335"/>
      <c r="F549" s="265"/>
      <c r="G549" s="260"/>
      <c r="H549" s="260"/>
      <c r="I549" s="260"/>
      <c r="J549" s="260"/>
      <c r="K549" s="260"/>
      <c r="L549" s="335"/>
      <c r="M549" s="335"/>
      <c r="N549" s="335"/>
      <c r="O549" s="335"/>
      <c r="P549" s="335"/>
      <c r="Q549" s="335"/>
      <c r="R549" s="335"/>
      <c r="S549" s="335"/>
      <c r="T549" s="335"/>
      <c r="U549" s="335"/>
      <c r="V549" s="335"/>
      <c r="W549" s="335"/>
      <c r="X549" s="335"/>
      <c r="Y549" s="335"/>
      <c r="Z549" s="335"/>
    </row>
    <row r="550" ht="13.2" spans="1:26">
      <c r="A550" s="261"/>
      <c r="B550" s="260"/>
      <c r="C550" s="335"/>
      <c r="D550" s="335"/>
      <c r="E550" s="335"/>
      <c r="F550" s="265"/>
      <c r="G550" s="260"/>
      <c r="H550" s="260"/>
      <c r="I550" s="260"/>
      <c r="J550" s="260"/>
      <c r="K550" s="260"/>
      <c r="L550" s="335"/>
      <c r="M550" s="335"/>
      <c r="N550" s="335"/>
      <c r="O550" s="335"/>
      <c r="P550" s="335"/>
      <c r="Q550" s="335"/>
      <c r="R550" s="335"/>
      <c r="S550" s="335"/>
      <c r="T550" s="335"/>
      <c r="U550" s="335"/>
      <c r="V550" s="335"/>
      <c r="W550" s="335"/>
      <c r="X550" s="335"/>
      <c r="Y550" s="335"/>
      <c r="Z550" s="335"/>
    </row>
    <row r="551" ht="13.2" spans="1:26">
      <c r="A551" s="261"/>
      <c r="B551" s="260"/>
      <c r="C551" s="335"/>
      <c r="D551" s="335"/>
      <c r="E551" s="335"/>
      <c r="F551" s="265"/>
      <c r="G551" s="260"/>
      <c r="H551" s="260"/>
      <c r="I551" s="260"/>
      <c r="J551" s="260"/>
      <c r="K551" s="260"/>
      <c r="L551" s="335"/>
      <c r="M551" s="335"/>
      <c r="N551" s="335"/>
      <c r="O551" s="335"/>
      <c r="P551" s="335"/>
      <c r="Q551" s="335"/>
      <c r="R551" s="335"/>
      <c r="S551" s="335"/>
      <c r="T551" s="335"/>
      <c r="U551" s="335"/>
      <c r="V551" s="335"/>
      <c r="W551" s="335"/>
      <c r="X551" s="335"/>
      <c r="Y551" s="335"/>
      <c r="Z551" s="335"/>
    </row>
    <row r="552" ht="13.2" spans="1:26">
      <c r="A552" s="261"/>
      <c r="B552" s="260"/>
      <c r="C552" s="335"/>
      <c r="D552" s="335"/>
      <c r="E552" s="335"/>
      <c r="F552" s="265"/>
      <c r="G552" s="260"/>
      <c r="H552" s="260"/>
      <c r="I552" s="260"/>
      <c r="J552" s="260"/>
      <c r="K552" s="260"/>
      <c r="L552" s="335"/>
      <c r="M552" s="335"/>
      <c r="N552" s="335"/>
      <c r="O552" s="335"/>
      <c r="P552" s="335"/>
      <c r="Q552" s="335"/>
      <c r="R552" s="335"/>
      <c r="S552" s="335"/>
      <c r="T552" s="335"/>
      <c r="U552" s="335"/>
      <c r="V552" s="335"/>
      <c r="W552" s="335"/>
      <c r="X552" s="335"/>
      <c r="Y552" s="335"/>
      <c r="Z552" s="335"/>
    </row>
    <row r="553" ht="13.2" spans="1:26">
      <c r="A553" s="261"/>
      <c r="B553" s="260"/>
      <c r="C553" s="335"/>
      <c r="D553" s="335"/>
      <c r="E553" s="335"/>
      <c r="F553" s="265"/>
      <c r="G553" s="260"/>
      <c r="H553" s="260"/>
      <c r="I553" s="260"/>
      <c r="J553" s="260"/>
      <c r="K553" s="260"/>
      <c r="L553" s="335"/>
      <c r="M553" s="335"/>
      <c r="N553" s="335"/>
      <c r="O553" s="335"/>
      <c r="P553" s="335"/>
      <c r="Q553" s="335"/>
      <c r="R553" s="335"/>
      <c r="S553" s="335"/>
      <c r="T553" s="335"/>
      <c r="U553" s="335"/>
      <c r="V553" s="335"/>
      <c r="W553" s="335"/>
      <c r="X553" s="335"/>
      <c r="Y553" s="335"/>
      <c r="Z553" s="335"/>
    </row>
    <row r="554" ht="13.2" spans="1:26">
      <c r="A554" s="261"/>
      <c r="B554" s="260"/>
      <c r="C554" s="335"/>
      <c r="D554" s="335"/>
      <c r="E554" s="335"/>
      <c r="F554" s="265"/>
      <c r="G554" s="260"/>
      <c r="H554" s="260"/>
      <c r="I554" s="260"/>
      <c r="J554" s="260"/>
      <c r="K554" s="260"/>
      <c r="L554" s="335"/>
      <c r="M554" s="335"/>
      <c r="N554" s="335"/>
      <c r="O554" s="335"/>
      <c r="P554" s="335"/>
      <c r="Q554" s="335"/>
      <c r="R554" s="335"/>
      <c r="S554" s="335"/>
      <c r="T554" s="335"/>
      <c r="U554" s="335"/>
      <c r="V554" s="335"/>
      <c r="W554" s="335"/>
      <c r="X554" s="335"/>
      <c r="Y554" s="335"/>
      <c r="Z554" s="335"/>
    </row>
    <row r="555" ht="13.2" spans="1:26">
      <c r="A555" s="261"/>
      <c r="B555" s="260"/>
      <c r="C555" s="335"/>
      <c r="D555" s="335"/>
      <c r="E555" s="335"/>
      <c r="F555" s="265"/>
      <c r="G555" s="260"/>
      <c r="H555" s="260"/>
      <c r="I555" s="260"/>
      <c r="J555" s="260"/>
      <c r="K555" s="260"/>
      <c r="L555" s="335"/>
      <c r="M555" s="335"/>
      <c r="N555" s="335"/>
      <c r="O555" s="335"/>
      <c r="P555" s="335"/>
      <c r="Q555" s="335"/>
      <c r="R555" s="335"/>
      <c r="S555" s="335"/>
      <c r="T555" s="335"/>
      <c r="U555" s="335"/>
      <c r="V555" s="335"/>
      <c r="W555" s="335"/>
      <c r="X555" s="335"/>
      <c r="Y555" s="335"/>
      <c r="Z555" s="335"/>
    </row>
    <row r="556" ht="13.2" spans="1:26">
      <c r="A556" s="261"/>
      <c r="B556" s="260"/>
      <c r="C556" s="335"/>
      <c r="D556" s="335"/>
      <c r="E556" s="335"/>
      <c r="F556" s="265"/>
      <c r="G556" s="260"/>
      <c r="H556" s="260"/>
      <c r="I556" s="260"/>
      <c r="J556" s="260"/>
      <c r="K556" s="260"/>
      <c r="L556" s="335"/>
      <c r="M556" s="335"/>
      <c r="N556" s="335"/>
      <c r="O556" s="335"/>
      <c r="P556" s="335"/>
      <c r="Q556" s="335"/>
      <c r="R556" s="335"/>
      <c r="S556" s="335"/>
      <c r="T556" s="335"/>
      <c r="U556" s="335"/>
      <c r="V556" s="335"/>
      <c r="W556" s="335"/>
      <c r="X556" s="335"/>
      <c r="Y556" s="335"/>
      <c r="Z556" s="335"/>
    </row>
    <row r="557" ht="13.2" spans="1:26">
      <c r="A557" s="261"/>
      <c r="B557" s="260"/>
      <c r="C557" s="335"/>
      <c r="D557" s="335"/>
      <c r="E557" s="335"/>
      <c r="F557" s="265"/>
      <c r="G557" s="260"/>
      <c r="H557" s="260"/>
      <c r="I557" s="260"/>
      <c r="J557" s="260"/>
      <c r="K557" s="260"/>
      <c r="L557" s="335"/>
      <c r="M557" s="335"/>
      <c r="N557" s="335"/>
      <c r="O557" s="335"/>
      <c r="P557" s="335"/>
      <c r="Q557" s="335"/>
      <c r="R557" s="335"/>
      <c r="S557" s="335"/>
      <c r="T557" s="335"/>
      <c r="U557" s="335"/>
      <c r="V557" s="335"/>
      <c r="W557" s="335"/>
      <c r="X557" s="335"/>
      <c r="Y557" s="335"/>
      <c r="Z557" s="335"/>
    </row>
    <row r="558" ht="13.2" spans="1:26">
      <c r="A558" s="261"/>
      <c r="B558" s="260"/>
      <c r="C558" s="335"/>
      <c r="D558" s="335"/>
      <c r="E558" s="335"/>
      <c r="F558" s="265"/>
      <c r="G558" s="260"/>
      <c r="H558" s="260"/>
      <c r="I558" s="260"/>
      <c r="J558" s="260"/>
      <c r="K558" s="260"/>
      <c r="L558" s="335"/>
      <c r="M558" s="335"/>
      <c r="N558" s="335"/>
      <c r="O558" s="335"/>
      <c r="P558" s="335"/>
      <c r="Q558" s="335"/>
      <c r="R558" s="335"/>
      <c r="S558" s="335"/>
      <c r="T558" s="335"/>
      <c r="U558" s="335"/>
      <c r="V558" s="335"/>
      <c r="W558" s="335"/>
      <c r="X558" s="335"/>
      <c r="Y558" s="335"/>
      <c r="Z558" s="335"/>
    </row>
    <row r="559" ht="13.2" spans="1:26">
      <c r="A559" s="261"/>
      <c r="B559" s="260"/>
      <c r="C559" s="335"/>
      <c r="D559" s="335"/>
      <c r="E559" s="335"/>
      <c r="F559" s="265"/>
      <c r="G559" s="260"/>
      <c r="H559" s="260"/>
      <c r="I559" s="260"/>
      <c r="J559" s="260"/>
      <c r="K559" s="260"/>
      <c r="L559" s="335"/>
      <c r="M559" s="335"/>
      <c r="N559" s="335"/>
      <c r="O559" s="335"/>
      <c r="P559" s="335"/>
      <c r="Q559" s="335"/>
      <c r="R559" s="335"/>
      <c r="S559" s="335"/>
      <c r="T559" s="335"/>
      <c r="U559" s="335"/>
      <c r="V559" s="335"/>
      <c r="W559" s="335"/>
      <c r="X559" s="335"/>
      <c r="Y559" s="335"/>
      <c r="Z559" s="335"/>
    </row>
    <row r="560" ht="13.2" spans="1:26">
      <c r="A560" s="261"/>
      <c r="B560" s="260"/>
      <c r="C560" s="335"/>
      <c r="D560" s="335"/>
      <c r="E560" s="335"/>
      <c r="F560" s="265"/>
      <c r="G560" s="260"/>
      <c r="H560" s="260"/>
      <c r="I560" s="260"/>
      <c r="J560" s="260"/>
      <c r="K560" s="260"/>
      <c r="L560" s="335"/>
      <c r="M560" s="335"/>
      <c r="N560" s="335"/>
      <c r="O560" s="335"/>
      <c r="P560" s="335"/>
      <c r="Q560" s="335"/>
      <c r="R560" s="335"/>
      <c r="S560" s="335"/>
      <c r="T560" s="335"/>
      <c r="U560" s="335"/>
      <c r="V560" s="335"/>
      <c r="W560" s="335"/>
      <c r="X560" s="335"/>
      <c r="Y560" s="335"/>
      <c r="Z560" s="335"/>
    </row>
    <row r="561" ht="13.2" spans="1:26">
      <c r="A561" s="261"/>
      <c r="B561" s="260"/>
      <c r="C561" s="335"/>
      <c r="D561" s="335"/>
      <c r="E561" s="335"/>
      <c r="F561" s="265"/>
      <c r="G561" s="260"/>
      <c r="H561" s="260"/>
      <c r="I561" s="260"/>
      <c r="J561" s="260"/>
      <c r="K561" s="260"/>
      <c r="L561" s="335"/>
      <c r="M561" s="335"/>
      <c r="N561" s="335"/>
      <c r="O561" s="335"/>
      <c r="P561" s="335"/>
      <c r="Q561" s="335"/>
      <c r="R561" s="335"/>
      <c r="S561" s="335"/>
      <c r="T561" s="335"/>
      <c r="U561" s="335"/>
      <c r="V561" s="335"/>
      <c r="W561" s="335"/>
      <c r="X561" s="335"/>
      <c r="Y561" s="335"/>
      <c r="Z561" s="335"/>
    </row>
    <row r="562" ht="13.2" spans="1:26">
      <c r="A562" s="261"/>
      <c r="B562" s="260"/>
      <c r="C562" s="335"/>
      <c r="D562" s="335"/>
      <c r="E562" s="335"/>
      <c r="F562" s="265"/>
      <c r="G562" s="260"/>
      <c r="H562" s="260"/>
      <c r="I562" s="260"/>
      <c r="J562" s="260"/>
      <c r="K562" s="260"/>
      <c r="L562" s="335"/>
      <c r="M562" s="335"/>
      <c r="N562" s="335"/>
      <c r="O562" s="335"/>
      <c r="P562" s="335"/>
      <c r="Q562" s="335"/>
      <c r="R562" s="335"/>
      <c r="S562" s="335"/>
      <c r="T562" s="335"/>
      <c r="U562" s="335"/>
      <c r="V562" s="335"/>
      <c r="W562" s="335"/>
      <c r="X562" s="335"/>
      <c r="Y562" s="335"/>
      <c r="Z562" s="335"/>
    </row>
    <row r="563" ht="13.2" spans="1:26">
      <c r="A563" s="261"/>
      <c r="B563" s="260"/>
      <c r="C563" s="335"/>
      <c r="D563" s="335"/>
      <c r="E563" s="335"/>
      <c r="F563" s="265"/>
      <c r="G563" s="260"/>
      <c r="H563" s="260"/>
      <c r="I563" s="260"/>
      <c r="J563" s="260"/>
      <c r="K563" s="260"/>
      <c r="L563" s="335"/>
      <c r="M563" s="335"/>
      <c r="N563" s="335"/>
      <c r="O563" s="335"/>
      <c r="P563" s="335"/>
      <c r="Q563" s="335"/>
      <c r="R563" s="335"/>
      <c r="S563" s="335"/>
      <c r="T563" s="335"/>
      <c r="U563" s="335"/>
      <c r="V563" s="335"/>
      <c r="W563" s="335"/>
      <c r="X563" s="335"/>
      <c r="Y563" s="335"/>
      <c r="Z563" s="335"/>
    </row>
    <row r="564" ht="13.2" spans="1:26">
      <c r="A564" s="261"/>
      <c r="B564" s="260"/>
      <c r="C564" s="335"/>
      <c r="D564" s="335"/>
      <c r="E564" s="335"/>
      <c r="F564" s="265"/>
      <c r="G564" s="260"/>
      <c r="H564" s="260"/>
      <c r="I564" s="260"/>
      <c r="J564" s="260"/>
      <c r="K564" s="260"/>
      <c r="L564" s="335"/>
      <c r="M564" s="335"/>
      <c r="N564" s="335"/>
      <c r="O564" s="335"/>
      <c r="P564" s="335"/>
      <c r="Q564" s="335"/>
      <c r="R564" s="335"/>
      <c r="S564" s="335"/>
      <c r="T564" s="335"/>
      <c r="U564" s="335"/>
      <c r="V564" s="335"/>
      <c r="W564" s="335"/>
      <c r="X564" s="335"/>
      <c r="Y564" s="335"/>
      <c r="Z564" s="335"/>
    </row>
    <row r="565" ht="13.2" spans="1:26">
      <c r="A565" s="261"/>
      <c r="B565" s="260"/>
      <c r="C565" s="335"/>
      <c r="D565" s="335"/>
      <c r="E565" s="335"/>
      <c r="F565" s="265"/>
      <c r="G565" s="260"/>
      <c r="H565" s="260"/>
      <c r="I565" s="260"/>
      <c r="J565" s="260"/>
      <c r="K565" s="260"/>
      <c r="L565" s="335"/>
      <c r="M565" s="335"/>
      <c r="N565" s="335"/>
      <c r="O565" s="335"/>
      <c r="P565" s="335"/>
      <c r="Q565" s="335"/>
      <c r="R565" s="335"/>
      <c r="S565" s="335"/>
      <c r="T565" s="335"/>
      <c r="U565" s="335"/>
      <c r="V565" s="335"/>
      <c r="W565" s="335"/>
      <c r="X565" s="335"/>
      <c r="Y565" s="335"/>
      <c r="Z565" s="335"/>
    </row>
    <row r="566" ht="13.2" spans="1:26">
      <c r="A566" s="261"/>
      <c r="B566" s="260"/>
      <c r="C566" s="335"/>
      <c r="D566" s="335"/>
      <c r="E566" s="335"/>
      <c r="F566" s="265"/>
      <c r="G566" s="260"/>
      <c r="H566" s="260"/>
      <c r="I566" s="260"/>
      <c r="J566" s="260"/>
      <c r="K566" s="260"/>
      <c r="L566" s="335"/>
      <c r="M566" s="335"/>
      <c r="N566" s="335"/>
      <c r="O566" s="335"/>
      <c r="P566" s="335"/>
      <c r="Q566" s="335"/>
      <c r="R566" s="335"/>
      <c r="S566" s="335"/>
      <c r="T566" s="335"/>
      <c r="U566" s="335"/>
      <c r="V566" s="335"/>
      <c r="W566" s="335"/>
      <c r="X566" s="335"/>
      <c r="Y566" s="335"/>
      <c r="Z566" s="335"/>
    </row>
    <row r="567" ht="13.2" spans="1:26">
      <c r="A567" s="261"/>
      <c r="B567" s="260"/>
      <c r="C567" s="335"/>
      <c r="D567" s="335"/>
      <c r="E567" s="335"/>
      <c r="F567" s="265"/>
      <c r="G567" s="260"/>
      <c r="H567" s="260"/>
      <c r="I567" s="260"/>
      <c r="J567" s="260"/>
      <c r="K567" s="260"/>
      <c r="L567" s="335"/>
      <c r="M567" s="335"/>
      <c r="N567" s="335"/>
      <c r="O567" s="335"/>
      <c r="P567" s="335"/>
      <c r="Q567" s="335"/>
      <c r="R567" s="335"/>
      <c r="S567" s="335"/>
      <c r="T567" s="335"/>
      <c r="U567" s="335"/>
      <c r="V567" s="335"/>
      <c r="W567" s="335"/>
      <c r="X567" s="335"/>
      <c r="Y567" s="335"/>
      <c r="Z567" s="335"/>
    </row>
    <row r="568" ht="13.2" spans="1:26">
      <c r="A568" s="261"/>
      <c r="B568" s="260"/>
      <c r="C568" s="335"/>
      <c r="D568" s="335"/>
      <c r="E568" s="335"/>
      <c r="F568" s="265"/>
      <c r="G568" s="260"/>
      <c r="H568" s="260"/>
      <c r="I568" s="260"/>
      <c r="J568" s="260"/>
      <c r="K568" s="260"/>
      <c r="L568" s="335"/>
      <c r="M568" s="335"/>
      <c r="N568" s="335"/>
      <c r="O568" s="335"/>
      <c r="P568" s="335"/>
      <c r="Q568" s="335"/>
      <c r="R568" s="335"/>
      <c r="S568" s="335"/>
      <c r="T568" s="335"/>
      <c r="U568" s="335"/>
      <c r="V568" s="335"/>
      <c r="W568" s="335"/>
      <c r="X568" s="335"/>
      <c r="Y568" s="335"/>
      <c r="Z568" s="335"/>
    </row>
    <row r="569" ht="13.2" spans="1:26">
      <c r="A569" s="261"/>
      <c r="B569" s="260"/>
      <c r="C569" s="335"/>
      <c r="D569" s="335"/>
      <c r="E569" s="335"/>
      <c r="F569" s="265"/>
      <c r="G569" s="260"/>
      <c r="H569" s="260"/>
      <c r="I569" s="260"/>
      <c r="J569" s="260"/>
      <c r="K569" s="260"/>
      <c r="L569" s="335"/>
      <c r="M569" s="335"/>
      <c r="N569" s="335"/>
      <c r="O569" s="335"/>
      <c r="P569" s="335"/>
      <c r="Q569" s="335"/>
      <c r="R569" s="335"/>
      <c r="S569" s="335"/>
      <c r="T569" s="335"/>
      <c r="U569" s="335"/>
      <c r="V569" s="335"/>
      <c r="W569" s="335"/>
      <c r="X569" s="335"/>
      <c r="Y569" s="335"/>
      <c r="Z569" s="335"/>
    </row>
    <row r="570" ht="13.2" spans="1:26">
      <c r="A570" s="261"/>
      <c r="B570" s="260"/>
      <c r="C570" s="335"/>
      <c r="D570" s="335"/>
      <c r="E570" s="335"/>
      <c r="F570" s="265"/>
      <c r="G570" s="260"/>
      <c r="H570" s="260"/>
      <c r="I570" s="260"/>
      <c r="J570" s="260"/>
      <c r="K570" s="260"/>
      <c r="L570" s="335"/>
      <c r="M570" s="335"/>
      <c r="N570" s="335"/>
      <c r="O570" s="335"/>
      <c r="P570" s="335"/>
      <c r="Q570" s="335"/>
      <c r="R570" s="335"/>
      <c r="S570" s="335"/>
      <c r="T570" s="335"/>
      <c r="U570" s="335"/>
      <c r="V570" s="335"/>
      <c r="W570" s="335"/>
      <c r="X570" s="335"/>
      <c r="Y570" s="335"/>
      <c r="Z570" s="335"/>
    </row>
    <row r="571" ht="13.2" spans="1:26">
      <c r="A571" s="261"/>
      <c r="B571" s="260"/>
      <c r="C571" s="335"/>
      <c r="D571" s="335"/>
      <c r="E571" s="335"/>
      <c r="F571" s="265"/>
      <c r="G571" s="260"/>
      <c r="H571" s="260"/>
      <c r="I571" s="260"/>
      <c r="J571" s="260"/>
      <c r="K571" s="260"/>
      <c r="L571" s="335"/>
      <c r="M571" s="335"/>
      <c r="N571" s="335"/>
      <c r="O571" s="335"/>
      <c r="P571" s="335"/>
      <c r="Q571" s="335"/>
      <c r="R571" s="335"/>
      <c r="S571" s="335"/>
      <c r="T571" s="335"/>
      <c r="U571" s="335"/>
      <c r="V571" s="335"/>
      <c r="W571" s="335"/>
      <c r="X571" s="335"/>
      <c r="Y571" s="335"/>
      <c r="Z571" s="335"/>
    </row>
    <row r="572" ht="13.2" spans="1:26">
      <c r="A572" s="261"/>
      <c r="B572" s="260"/>
      <c r="C572" s="335"/>
      <c r="D572" s="335"/>
      <c r="E572" s="335"/>
      <c r="F572" s="265"/>
      <c r="G572" s="260"/>
      <c r="H572" s="260"/>
      <c r="I572" s="260"/>
      <c r="J572" s="260"/>
      <c r="K572" s="260"/>
      <c r="L572" s="335"/>
      <c r="M572" s="335"/>
      <c r="N572" s="335"/>
      <c r="O572" s="335"/>
      <c r="P572" s="335"/>
      <c r="Q572" s="335"/>
      <c r="R572" s="335"/>
      <c r="S572" s="335"/>
      <c r="T572" s="335"/>
      <c r="U572" s="335"/>
      <c r="V572" s="335"/>
      <c r="W572" s="335"/>
      <c r="X572" s="335"/>
      <c r="Y572" s="335"/>
      <c r="Z572" s="335"/>
    </row>
    <row r="573" ht="13.2" spans="1:26">
      <c r="A573" s="261"/>
      <c r="B573" s="260"/>
      <c r="C573" s="335"/>
      <c r="D573" s="335"/>
      <c r="E573" s="335"/>
      <c r="F573" s="265"/>
      <c r="G573" s="260"/>
      <c r="H573" s="260"/>
      <c r="I573" s="260"/>
      <c r="J573" s="260"/>
      <c r="K573" s="260"/>
      <c r="L573" s="335"/>
      <c r="M573" s="335"/>
      <c r="N573" s="335"/>
      <c r="O573" s="335"/>
      <c r="P573" s="335"/>
      <c r="Q573" s="335"/>
      <c r="R573" s="335"/>
      <c r="S573" s="335"/>
      <c r="T573" s="335"/>
      <c r="U573" s="335"/>
      <c r="V573" s="335"/>
      <c r="W573" s="335"/>
      <c r="X573" s="335"/>
      <c r="Y573" s="335"/>
      <c r="Z573" s="335"/>
    </row>
    <row r="574" ht="13.2" spans="1:26">
      <c r="A574" s="261"/>
      <c r="B574" s="260"/>
      <c r="C574" s="335"/>
      <c r="D574" s="335"/>
      <c r="E574" s="335"/>
      <c r="F574" s="265"/>
      <c r="G574" s="260"/>
      <c r="H574" s="260"/>
      <c r="I574" s="260"/>
      <c r="J574" s="260"/>
      <c r="K574" s="260"/>
      <c r="L574" s="335"/>
      <c r="M574" s="335"/>
      <c r="N574" s="335"/>
      <c r="O574" s="335"/>
      <c r="P574" s="335"/>
      <c r="Q574" s="335"/>
      <c r="R574" s="335"/>
      <c r="S574" s="335"/>
      <c r="T574" s="335"/>
      <c r="U574" s="335"/>
      <c r="V574" s="335"/>
      <c r="W574" s="335"/>
      <c r="X574" s="335"/>
      <c r="Y574" s="335"/>
      <c r="Z574" s="335"/>
    </row>
    <row r="575" ht="13.2" spans="1:26">
      <c r="A575" s="261"/>
      <c r="B575" s="260"/>
      <c r="C575" s="335"/>
      <c r="D575" s="335"/>
      <c r="E575" s="335"/>
      <c r="F575" s="265"/>
      <c r="G575" s="260"/>
      <c r="H575" s="260"/>
      <c r="I575" s="260"/>
      <c r="J575" s="260"/>
      <c r="K575" s="260"/>
      <c r="L575" s="335"/>
      <c r="M575" s="335"/>
      <c r="N575" s="335"/>
      <c r="O575" s="335"/>
      <c r="P575" s="335"/>
      <c r="Q575" s="335"/>
      <c r="R575" s="335"/>
      <c r="S575" s="335"/>
      <c r="T575" s="335"/>
      <c r="U575" s="335"/>
      <c r="V575" s="335"/>
      <c r="W575" s="335"/>
      <c r="X575" s="335"/>
      <c r="Y575" s="335"/>
      <c r="Z575" s="335"/>
    </row>
    <row r="576" ht="13.2" spans="1:26">
      <c r="A576" s="261"/>
      <c r="B576" s="260"/>
      <c r="C576" s="335"/>
      <c r="D576" s="335"/>
      <c r="E576" s="335"/>
      <c r="F576" s="265"/>
      <c r="G576" s="260"/>
      <c r="H576" s="260"/>
      <c r="I576" s="260"/>
      <c r="J576" s="260"/>
      <c r="K576" s="260"/>
      <c r="L576" s="335"/>
      <c r="M576" s="335"/>
      <c r="N576" s="335"/>
      <c r="O576" s="335"/>
      <c r="P576" s="335"/>
      <c r="Q576" s="335"/>
      <c r="R576" s="335"/>
      <c r="S576" s="335"/>
      <c r="T576" s="335"/>
      <c r="U576" s="335"/>
      <c r="V576" s="335"/>
      <c r="W576" s="335"/>
      <c r="X576" s="335"/>
      <c r="Y576" s="335"/>
      <c r="Z576" s="335"/>
    </row>
    <row r="577" ht="13.2" spans="1:26">
      <c r="A577" s="261"/>
      <c r="B577" s="260"/>
      <c r="C577" s="335"/>
      <c r="D577" s="335"/>
      <c r="E577" s="335"/>
      <c r="F577" s="265"/>
      <c r="G577" s="260"/>
      <c r="H577" s="260"/>
      <c r="I577" s="260"/>
      <c r="J577" s="260"/>
      <c r="K577" s="260"/>
      <c r="L577" s="335"/>
      <c r="M577" s="335"/>
      <c r="N577" s="335"/>
      <c r="O577" s="335"/>
      <c r="P577" s="335"/>
      <c r="Q577" s="335"/>
      <c r="R577" s="335"/>
      <c r="S577" s="335"/>
      <c r="T577" s="335"/>
      <c r="U577" s="335"/>
      <c r="V577" s="335"/>
      <c r="W577" s="335"/>
      <c r="X577" s="335"/>
      <c r="Y577" s="335"/>
      <c r="Z577" s="335"/>
    </row>
    <row r="578" ht="13.2" spans="1:26">
      <c r="A578" s="261"/>
      <c r="B578" s="260"/>
      <c r="C578" s="335"/>
      <c r="D578" s="335"/>
      <c r="E578" s="335"/>
      <c r="F578" s="265"/>
      <c r="G578" s="260"/>
      <c r="H578" s="260"/>
      <c r="I578" s="260"/>
      <c r="J578" s="260"/>
      <c r="K578" s="260"/>
      <c r="L578" s="335"/>
      <c r="M578" s="335"/>
      <c r="N578" s="335"/>
      <c r="O578" s="335"/>
      <c r="P578" s="335"/>
      <c r="Q578" s="335"/>
      <c r="R578" s="335"/>
      <c r="S578" s="335"/>
      <c r="T578" s="335"/>
      <c r="U578" s="335"/>
      <c r="V578" s="335"/>
      <c r="W578" s="335"/>
      <c r="X578" s="335"/>
      <c r="Y578" s="335"/>
      <c r="Z578" s="335"/>
    </row>
    <row r="579" ht="13.2" spans="1:26">
      <c r="A579" s="261"/>
      <c r="B579" s="260"/>
      <c r="C579" s="335"/>
      <c r="D579" s="335"/>
      <c r="E579" s="335"/>
      <c r="F579" s="265"/>
      <c r="G579" s="260"/>
      <c r="H579" s="260"/>
      <c r="I579" s="260"/>
      <c r="J579" s="260"/>
      <c r="K579" s="260"/>
      <c r="L579" s="335"/>
      <c r="M579" s="335"/>
      <c r="N579" s="335"/>
      <c r="O579" s="335"/>
      <c r="P579" s="335"/>
      <c r="Q579" s="335"/>
      <c r="R579" s="335"/>
      <c r="S579" s="335"/>
      <c r="T579" s="335"/>
      <c r="U579" s="335"/>
      <c r="V579" s="335"/>
      <c r="W579" s="335"/>
      <c r="X579" s="335"/>
      <c r="Y579" s="335"/>
      <c r="Z579" s="335"/>
    </row>
    <row r="580" ht="13.2" spans="1:26">
      <c r="A580" s="261"/>
      <c r="B580" s="260"/>
      <c r="C580" s="335"/>
      <c r="D580" s="335"/>
      <c r="E580" s="335"/>
      <c r="F580" s="265"/>
      <c r="G580" s="260"/>
      <c r="H580" s="260"/>
      <c r="I580" s="260"/>
      <c r="J580" s="260"/>
      <c r="K580" s="260"/>
      <c r="L580" s="335"/>
      <c r="M580" s="335"/>
      <c r="N580" s="335"/>
      <c r="O580" s="335"/>
      <c r="P580" s="335"/>
      <c r="Q580" s="335"/>
      <c r="R580" s="335"/>
      <c r="S580" s="335"/>
      <c r="T580" s="335"/>
      <c r="U580" s="335"/>
      <c r="V580" s="335"/>
      <c r="W580" s="335"/>
      <c r="X580" s="335"/>
      <c r="Y580" s="335"/>
      <c r="Z580" s="335"/>
    </row>
    <row r="581" ht="13.2" spans="1:26">
      <c r="A581" s="261"/>
      <c r="B581" s="260"/>
      <c r="C581" s="335"/>
      <c r="D581" s="335"/>
      <c r="E581" s="335"/>
      <c r="F581" s="265"/>
      <c r="G581" s="260"/>
      <c r="H581" s="260"/>
      <c r="I581" s="260"/>
      <c r="J581" s="260"/>
      <c r="K581" s="260"/>
      <c r="L581" s="335"/>
      <c r="M581" s="335"/>
      <c r="N581" s="335"/>
      <c r="O581" s="335"/>
      <c r="P581" s="335"/>
      <c r="Q581" s="335"/>
      <c r="R581" s="335"/>
      <c r="S581" s="335"/>
      <c r="T581" s="335"/>
      <c r="U581" s="335"/>
      <c r="V581" s="335"/>
      <c r="W581" s="335"/>
      <c r="X581" s="335"/>
      <c r="Y581" s="335"/>
      <c r="Z581" s="335"/>
    </row>
    <row r="582" ht="13.2" spans="1:26">
      <c r="A582" s="261"/>
      <c r="B582" s="260"/>
      <c r="C582" s="335"/>
      <c r="D582" s="335"/>
      <c r="E582" s="335"/>
      <c r="F582" s="265"/>
      <c r="G582" s="260"/>
      <c r="H582" s="260"/>
      <c r="I582" s="260"/>
      <c r="J582" s="260"/>
      <c r="K582" s="260"/>
      <c r="L582" s="335"/>
      <c r="M582" s="335"/>
      <c r="N582" s="335"/>
      <c r="O582" s="335"/>
      <c r="P582" s="335"/>
      <c r="Q582" s="335"/>
      <c r="R582" s="335"/>
      <c r="S582" s="335"/>
      <c r="T582" s="335"/>
      <c r="U582" s="335"/>
      <c r="V582" s="335"/>
      <c r="W582" s="335"/>
      <c r="X582" s="335"/>
      <c r="Y582" s="335"/>
      <c r="Z582" s="335"/>
    </row>
    <row r="583" ht="13.2" spans="1:26">
      <c r="A583" s="261"/>
      <c r="B583" s="260"/>
      <c r="C583" s="335"/>
      <c r="D583" s="335"/>
      <c r="E583" s="335"/>
      <c r="F583" s="265"/>
      <c r="G583" s="260"/>
      <c r="H583" s="260"/>
      <c r="I583" s="260"/>
      <c r="J583" s="260"/>
      <c r="K583" s="260"/>
      <c r="L583" s="335"/>
      <c r="M583" s="335"/>
      <c r="N583" s="335"/>
      <c r="O583" s="335"/>
      <c r="P583" s="335"/>
      <c r="Q583" s="335"/>
      <c r="R583" s="335"/>
      <c r="S583" s="335"/>
      <c r="T583" s="335"/>
      <c r="U583" s="335"/>
      <c r="V583" s="335"/>
      <c r="W583" s="335"/>
      <c r="X583" s="335"/>
      <c r="Y583" s="335"/>
      <c r="Z583" s="335"/>
    </row>
    <row r="584" ht="13.2" spans="1:26">
      <c r="A584" s="261"/>
      <c r="B584" s="260"/>
      <c r="C584" s="335"/>
      <c r="D584" s="335"/>
      <c r="E584" s="335"/>
      <c r="F584" s="265"/>
      <c r="G584" s="260"/>
      <c r="H584" s="260"/>
      <c r="I584" s="260"/>
      <c r="J584" s="260"/>
      <c r="K584" s="260"/>
      <c r="L584" s="335"/>
      <c r="M584" s="335"/>
      <c r="N584" s="335"/>
      <c r="O584" s="335"/>
      <c r="P584" s="335"/>
      <c r="Q584" s="335"/>
      <c r="R584" s="335"/>
      <c r="S584" s="335"/>
      <c r="T584" s="335"/>
      <c r="U584" s="335"/>
      <c r="V584" s="335"/>
      <c r="W584" s="335"/>
      <c r="X584" s="335"/>
      <c r="Y584" s="335"/>
      <c r="Z584" s="335"/>
    </row>
    <row r="585" ht="13.2" spans="1:26">
      <c r="A585" s="261"/>
      <c r="B585" s="260"/>
      <c r="C585" s="335"/>
      <c r="D585" s="335"/>
      <c r="E585" s="335"/>
      <c r="F585" s="265"/>
      <c r="G585" s="260"/>
      <c r="H585" s="260"/>
      <c r="I585" s="260"/>
      <c r="J585" s="260"/>
      <c r="K585" s="260"/>
      <c r="L585" s="335"/>
      <c r="M585" s="335"/>
      <c r="N585" s="335"/>
      <c r="O585" s="335"/>
      <c r="P585" s="335"/>
      <c r="Q585" s="335"/>
      <c r="R585" s="335"/>
      <c r="S585" s="335"/>
      <c r="T585" s="335"/>
      <c r="U585" s="335"/>
      <c r="V585" s="335"/>
      <c r="W585" s="335"/>
      <c r="X585" s="335"/>
      <c r="Y585" s="335"/>
      <c r="Z585" s="335"/>
    </row>
    <row r="586" ht="13.2" spans="1:26">
      <c r="A586" s="261"/>
      <c r="B586" s="260"/>
      <c r="C586" s="335"/>
      <c r="D586" s="335"/>
      <c r="E586" s="335"/>
      <c r="F586" s="265"/>
      <c r="G586" s="260"/>
      <c r="H586" s="260"/>
      <c r="I586" s="260"/>
      <c r="J586" s="260"/>
      <c r="K586" s="260"/>
      <c r="L586" s="335"/>
      <c r="M586" s="335"/>
      <c r="N586" s="335"/>
      <c r="O586" s="335"/>
      <c r="P586" s="335"/>
      <c r="Q586" s="335"/>
      <c r="R586" s="335"/>
      <c r="S586" s="335"/>
      <c r="T586" s="335"/>
      <c r="U586" s="335"/>
      <c r="V586" s="335"/>
      <c r="W586" s="335"/>
      <c r="X586" s="335"/>
      <c r="Y586" s="335"/>
      <c r="Z586" s="335"/>
    </row>
    <row r="587" ht="13.2" spans="1:26">
      <c r="A587" s="261"/>
      <c r="B587" s="260"/>
      <c r="C587" s="335"/>
      <c r="D587" s="335"/>
      <c r="E587" s="335"/>
      <c r="F587" s="265"/>
      <c r="G587" s="260"/>
      <c r="H587" s="260"/>
      <c r="I587" s="260"/>
      <c r="J587" s="260"/>
      <c r="K587" s="260"/>
      <c r="L587" s="335"/>
      <c r="M587" s="335"/>
      <c r="N587" s="335"/>
      <c r="O587" s="335"/>
      <c r="P587" s="335"/>
      <c r="Q587" s="335"/>
      <c r="R587" s="335"/>
      <c r="S587" s="335"/>
      <c r="T587" s="335"/>
      <c r="U587" s="335"/>
      <c r="V587" s="335"/>
      <c r="W587" s="335"/>
      <c r="X587" s="335"/>
      <c r="Y587" s="335"/>
      <c r="Z587" s="335"/>
    </row>
    <row r="588" ht="13.2" spans="1:26">
      <c r="A588" s="261"/>
      <c r="B588" s="260"/>
      <c r="C588" s="335"/>
      <c r="D588" s="335"/>
      <c r="E588" s="335"/>
      <c r="F588" s="265"/>
      <c r="G588" s="260"/>
      <c r="H588" s="260"/>
      <c r="I588" s="260"/>
      <c r="J588" s="260"/>
      <c r="K588" s="260"/>
      <c r="L588" s="335"/>
      <c r="M588" s="335"/>
      <c r="N588" s="335"/>
      <c r="O588" s="335"/>
      <c r="P588" s="335"/>
      <c r="Q588" s="335"/>
      <c r="R588" s="335"/>
      <c r="S588" s="335"/>
      <c r="T588" s="335"/>
      <c r="U588" s="335"/>
      <c r="V588" s="335"/>
      <c r="W588" s="335"/>
      <c r="X588" s="335"/>
      <c r="Y588" s="335"/>
      <c r="Z588" s="335"/>
    </row>
    <row r="589" ht="13.2" spans="1:26">
      <c r="A589" s="261"/>
      <c r="B589" s="260"/>
      <c r="C589" s="335"/>
      <c r="D589" s="335"/>
      <c r="E589" s="335"/>
      <c r="F589" s="265"/>
      <c r="G589" s="260"/>
      <c r="H589" s="260"/>
      <c r="I589" s="260"/>
      <c r="J589" s="260"/>
      <c r="K589" s="260"/>
      <c r="L589" s="335"/>
      <c r="M589" s="335"/>
      <c r="N589" s="335"/>
      <c r="O589" s="335"/>
      <c r="P589" s="335"/>
      <c r="Q589" s="335"/>
      <c r="R589" s="335"/>
      <c r="S589" s="335"/>
      <c r="T589" s="335"/>
      <c r="U589" s="335"/>
      <c r="V589" s="335"/>
      <c r="W589" s="335"/>
      <c r="X589" s="335"/>
      <c r="Y589" s="335"/>
      <c r="Z589" s="335"/>
    </row>
    <row r="590" ht="13.2" spans="1:26">
      <c r="A590" s="261"/>
      <c r="B590" s="260"/>
      <c r="C590" s="335"/>
      <c r="D590" s="335"/>
      <c r="E590" s="335"/>
      <c r="F590" s="265"/>
      <c r="G590" s="260"/>
      <c r="H590" s="260"/>
      <c r="I590" s="260"/>
      <c r="J590" s="260"/>
      <c r="K590" s="260"/>
      <c r="L590" s="335"/>
      <c r="M590" s="335"/>
      <c r="N590" s="335"/>
      <c r="O590" s="335"/>
      <c r="P590" s="335"/>
      <c r="Q590" s="335"/>
      <c r="R590" s="335"/>
      <c r="S590" s="335"/>
      <c r="T590" s="335"/>
      <c r="U590" s="335"/>
      <c r="V590" s="335"/>
      <c r="W590" s="335"/>
      <c r="X590" s="335"/>
      <c r="Y590" s="335"/>
      <c r="Z590" s="335"/>
    </row>
    <row r="591" ht="13.2" spans="1:26">
      <c r="A591" s="261"/>
      <c r="B591" s="260"/>
      <c r="C591" s="335"/>
      <c r="D591" s="335"/>
      <c r="E591" s="335"/>
      <c r="F591" s="265"/>
      <c r="G591" s="260"/>
      <c r="H591" s="260"/>
      <c r="I591" s="260"/>
      <c r="J591" s="260"/>
      <c r="K591" s="260"/>
      <c r="L591" s="335"/>
      <c r="M591" s="335"/>
      <c r="N591" s="335"/>
      <c r="O591" s="335"/>
      <c r="P591" s="335"/>
      <c r="Q591" s="335"/>
      <c r="R591" s="335"/>
      <c r="S591" s="335"/>
      <c r="T591" s="335"/>
      <c r="U591" s="335"/>
      <c r="V591" s="335"/>
      <c r="W591" s="335"/>
      <c r="X591" s="335"/>
      <c r="Y591" s="335"/>
      <c r="Z591" s="335"/>
    </row>
    <row r="592" ht="13.2" spans="1:26">
      <c r="A592" s="261"/>
      <c r="B592" s="260"/>
      <c r="C592" s="335"/>
      <c r="D592" s="335"/>
      <c r="E592" s="335"/>
      <c r="F592" s="265"/>
      <c r="G592" s="260"/>
      <c r="H592" s="260"/>
      <c r="I592" s="260"/>
      <c r="J592" s="260"/>
      <c r="K592" s="260"/>
      <c r="L592" s="335"/>
      <c r="M592" s="335"/>
      <c r="N592" s="335"/>
      <c r="O592" s="335"/>
      <c r="P592" s="335"/>
      <c r="Q592" s="335"/>
      <c r="R592" s="335"/>
      <c r="S592" s="335"/>
      <c r="T592" s="335"/>
      <c r="U592" s="335"/>
      <c r="V592" s="335"/>
      <c r="W592" s="335"/>
      <c r="X592" s="335"/>
      <c r="Y592" s="335"/>
      <c r="Z592" s="335"/>
    </row>
    <row r="593" ht="13.2" spans="1:26">
      <c r="A593" s="261"/>
      <c r="B593" s="260"/>
      <c r="C593" s="335"/>
      <c r="D593" s="335"/>
      <c r="E593" s="335"/>
      <c r="F593" s="265"/>
      <c r="G593" s="260"/>
      <c r="H593" s="260"/>
      <c r="I593" s="260"/>
      <c r="J593" s="260"/>
      <c r="K593" s="260"/>
      <c r="L593" s="335"/>
      <c r="M593" s="335"/>
      <c r="N593" s="335"/>
      <c r="O593" s="335"/>
      <c r="P593" s="335"/>
      <c r="Q593" s="335"/>
      <c r="R593" s="335"/>
      <c r="S593" s="335"/>
      <c r="T593" s="335"/>
      <c r="U593" s="335"/>
      <c r="V593" s="335"/>
      <c r="W593" s="335"/>
      <c r="X593" s="335"/>
      <c r="Y593" s="335"/>
      <c r="Z593" s="335"/>
    </row>
    <row r="594" ht="13.2" spans="1:26">
      <c r="A594" s="261"/>
      <c r="B594" s="260"/>
      <c r="C594" s="335"/>
      <c r="D594" s="335"/>
      <c r="E594" s="335"/>
      <c r="F594" s="265"/>
      <c r="G594" s="260"/>
      <c r="H594" s="260"/>
      <c r="I594" s="260"/>
      <c r="J594" s="260"/>
      <c r="K594" s="260"/>
      <c r="L594" s="335"/>
      <c r="M594" s="335"/>
      <c r="N594" s="335"/>
      <c r="O594" s="335"/>
      <c r="P594" s="335"/>
      <c r="Q594" s="335"/>
      <c r="R594" s="335"/>
      <c r="S594" s="335"/>
      <c r="T594" s="335"/>
      <c r="U594" s="335"/>
      <c r="V594" s="335"/>
      <c r="W594" s="335"/>
      <c r="X594" s="335"/>
      <c r="Y594" s="335"/>
      <c r="Z594" s="335"/>
    </row>
    <row r="595" ht="13.2" spans="1:26">
      <c r="A595" s="261"/>
      <c r="B595" s="260"/>
      <c r="C595" s="335"/>
      <c r="D595" s="335"/>
      <c r="E595" s="335"/>
      <c r="F595" s="265"/>
      <c r="G595" s="260"/>
      <c r="H595" s="260"/>
      <c r="I595" s="260"/>
      <c r="J595" s="260"/>
      <c r="K595" s="260"/>
      <c r="L595" s="335"/>
      <c r="M595" s="335"/>
      <c r="N595" s="335"/>
      <c r="O595" s="335"/>
      <c r="P595" s="335"/>
      <c r="Q595" s="335"/>
      <c r="R595" s="335"/>
      <c r="S595" s="335"/>
      <c r="T595" s="335"/>
      <c r="U595" s="335"/>
      <c r="V595" s="335"/>
      <c r="W595" s="335"/>
      <c r="X595" s="335"/>
      <c r="Y595" s="335"/>
      <c r="Z595" s="335"/>
    </row>
    <row r="596" ht="13.2" spans="1:26">
      <c r="A596" s="261"/>
      <c r="B596" s="260"/>
      <c r="C596" s="335"/>
      <c r="D596" s="335"/>
      <c r="E596" s="335"/>
      <c r="F596" s="265"/>
      <c r="G596" s="260"/>
      <c r="H596" s="260"/>
      <c r="I596" s="260"/>
      <c r="J596" s="260"/>
      <c r="K596" s="260"/>
      <c r="L596" s="335"/>
      <c r="M596" s="335"/>
      <c r="N596" s="335"/>
      <c r="O596" s="335"/>
      <c r="P596" s="335"/>
      <c r="Q596" s="335"/>
      <c r="R596" s="335"/>
      <c r="S596" s="335"/>
      <c r="T596" s="335"/>
      <c r="U596" s="335"/>
      <c r="V596" s="335"/>
      <c r="W596" s="335"/>
      <c r="X596" s="335"/>
      <c r="Y596" s="335"/>
      <c r="Z596" s="335"/>
    </row>
    <row r="597" ht="13.2" spans="1:26">
      <c r="A597" s="261"/>
      <c r="B597" s="260"/>
      <c r="C597" s="335"/>
      <c r="D597" s="335"/>
      <c r="E597" s="335"/>
      <c r="F597" s="265"/>
      <c r="G597" s="260"/>
      <c r="H597" s="260"/>
      <c r="I597" s="260"/>
      <c r="J597" s="260"/>
      <c r="K597" s="260"/>
      <c r="L597" s="335"/>
      <c r="M597" s="335"/>
      <c r="N597" s="335"/>
      <c r="O597" s="335"/>
      <c r="P597" s="335"/>
      <c r="Q597" s="335"/>
      <c r="R597" s="335"/>
      <c r="S597" s="335"/>
      <c r="T597" s="335"/>
      <c r="U597" s="335"/>
      <c r="V597" s="335"/>
      <c r="W597" s="335"/>
      <c r="X597" s="335"/>
      <c r="Y597" s="335"/>
      <c r="Z597" s="335"/>
    </row>
    <row r="598" ht="13.2" spans="1:26">
      <c r="A598" s="261"/>
      <c r="B598" s="260"/>
      <c r="C598" s="335"/>
      <c r="D598" s="335"/>
      <c r="E598" s="335"/>
      <c r="F598" s="265"/>
      <c r="G598" s="260"/>
      <c r="H598" s="260"/>
      <c r="I598" s="260"/>
      <c r="J598" s="260"/>
      <c r="K598" s="260"/>
      <c r="L598" s="335"/>
      <c r="M598" s="335"/>
      <c r="N598" s="335"/>
      <c r="O598" s="335"/>
      <c r="P598" s="335"/>
      <c r="Q598" s="335"/>
      <c r="R598" s="335"/>
      <c r="S598" s="335"/>
      <c r="T598" s="335"/>
      <c r="U598" s="335"/>
      <c r="V598" s="335"/>
      <c r="W598" s="335"/>
      <c r="X598" s="335"/>
      <c r="Y598" s="335"/>
      <c r="Z598" s="335"/>
    </row>
    <row r="599" ht="13.2" spans="1:26">
      <c r="A599" s="261"/>
      <c r="B599" s="260"/>
      <c r="C599" s="335"/>
      <c r="D599" s="335"/>
      <c r="E599" s="335"/>
      <c r="F599" s="265"/>
      <c r="G599" s="260"/>
      <c r="H599" s="260"/>
      <c r="I599" s="260"/>
      <c r="J599" s="260"/>
      <c r="K599" s="260"/>
      <c r="L599" s="335"/>
      <c r="M599" s="335"/>
      <c r="N599" s="335"/>
      <c r="O599" s="335"/>
      <c r="P599" s="335"/>
      <c r="Q599" s="335"/>
      <c r="R599" s="335"/>
      <c r="S599" s="335"/>
      <c r="T599" s="335"/>
      <c r="U599" s="335"/>
      <c r="V599" s="335"/>
      <c r="W599" s="335"/>
      <c r="X599" s="335"/>
      <c r="Y599" s="335"/>
      <c r="Z599" s="335"/>
    </row>
    <row r="600" ht="13.2" spans="1:26">
      <c r="A600" s="261"/>
      <c r="B600" s="260"/>
      <c r="C600" s="335"/>
      <c r="D600" s="335"/>
      <c r="E600" s="335"/>
      <c r="F600" s="265"/>
      <c r="G600" s="260"/>
      <c r="H600" s="260"/>
      <c r="I600" s="260"/>
      <c r="J600" s="260"/>
      <c r="K600" s="260"/>
      <c r="L600" s="335"/>
      <c r="M600" s="335"/>
      <c r="N600" s="335"/>
      <c r="O600" s="335"/>
      <c r="P600" s="335"/>
      <c r="Q600" s="335"/>
      <c r="R600" s="335"/>
      <c r="S600" s="335"/>
      <c r="T600" s="335"/>
      <c r="U600" s="335"/>
      <c r="V600" s="335"/>
      <c r="W600" s="335"/>
      <c r="X600" s="335"/>
      <c r="Y600" s="335"/>
      <c r="Z600" s="335"/>
    </row>
    <row r="601" ht="13.2" spans="1:26">
      <c r="A601" s="261"/>
      <c r="B601" s="260"/>
      <c r="C601" s="335"/>
      <c r="D601" s="335"/>
      <c r="E601" s="335"/>
      <c r="F601" s="265"/>
      <c r="G601" s="260"/>
      <c r="H601" s="260"/>
      <c r="I601" s="260"/>
      <c r="J601" s="260"/>
      <c r="K601" s="260"/>
      <c r="L601" s="335"/>
      <c r="M601" s="335"/>
      <c r="N601" s="335"/>
      <c r="O601" s="335"/>
      <c r="P601" s="335"/>
      <c r="Q601" s="335"/>
      <c r="R601" s="335"/>
      <c r="S601" s="335"/>
      <c r="T601" s="335"/>
      <c r="U601" s="335"/>
      <c r="V601" s="335"/>
      <c r="W601" s="335"/>
      <c r="X601" s="335"/>
      <c r="Y601" s="335"/>
      <c r="Z601" s="335"/>
    </row>
    <row r="602" ht="13.2" spans="1:26">
      <c r="A602" s="261"/>
      <c r="B602" s="260"/>
      <c r="C602" s="335"/>
      <c r="D602" s="335"/>
      <c r="E602" s="335"/>
      <c r="F602" s="265"/>
      <c r="G602" s="260"/>
      <c r="H602" s="260"/>
      <c r="I602" s="260"/>
      <c r="J602" s="260"/>
      <c r="K602" s="260"/>
      <c r="L602" s="335"/>
      <c r="M602" s="335"/>
      <c r="N602" s="335"/>
      <c r="O602" s="335"/>
      <c r="P602" s="335"/>
      <c r="Q602" s="335"/>
      <c r="R602" s="335"/>
      <c r="S602" s="335"/>
      <c r="T602" s="335"/>
      <c r="U602" s="335"/>
      <c r="V602" s="335"/>
      <c r="W602" s="335"/>
      <c r="X602" s="335"/>
      <c r="Y602" s="335"/>
      <c r="Z602" s="335"/>
    </row>
    <row r="603" ht="13.2" spans="1:26">
      <c r="A603" s="261"/>
      <c r="B603" s="260"/>
      <c r="C603" s="335"/>
      <c r="D603" s="335"/>
      <c r="E603" s="335"/>
      <c r="F603" s="265"/>
      <c r="G603" s="260"/>
      <c r="H603" s="260"/>
      <c r="I603" s="260"/>
      <c r="J603" s="260"/>
      <c r="K603" s="260"/>
      <c r="L603" s="335"/>
      <c r="M603" s="335"/>
      <c r="N603" s="335"/>
      <c r="O603" s="335"/>
      <c r="P603" s="335"/>
      <c r="Q603" s="335"/>
      <c r="R603" s="335"/>
      <c r="S603" s="335"/>
      <c r="T603" s="335"/>
      <c r="U603" s="335"/>
      <c r="V603" s="335"/>
      <c r="W603" s="335"/>
      <c r="X603" s="335"/>
      <c r="Y603" s="335"/>
      <c r="Z603" s="335"/>
    </row>
    <row r="604" ht="13.2" spans="1:26">
      <c r="A604" s="261"/>
      <c r="B604" s="260"/>
      <c r="C604" s="335"/>
      <c r="D604" s="335"/>
      <c r="E604" s="335"/>
      <c r="F604" s="265"/>
      <c r="G604" s="260"/>
      <c r="H604" s="260"/>
      <c r="I604" s="260"/>
      <c r="J604" s="260"/>
      <c r="K604" s="260"/>
      <c r="L604" s="335"/>
      <c r="M604" s="335"/>
      <c r="N604" s="335"/>
      <c r="O604" s="335"/>
      <c r="P604" s="335"/>
      <c r="Q604" s="335"/>
      <c r="R604" s="335"/>
      <c r="S604" s="335"/>
      <c r="T604" s="335"/>
      <c r="U604" s="335"/>
      <c r="V604" s="335"/>
      <c r="W604" s="335"/>
      <c r="X604" s="335"/>
      <c r="Y604" s="335"/>
      <c r="Z604" s="335"/>
    </row>
    <row r="605" ht="13.2" spans="1:26">
      <c r="A605" s="261"/>
      <c r="B605" s="260"/>
      <c r="C605" s="335"/>
      <c r="D605" s="335"/>
      <c r="E605" s="335"/>
      <c r="F605" s="265"/>
      <c r="G605" s="260"/>
      <c r="H605" s="260"/>
      <c r="I605" s="260"/>
      <c r="J605" s="260"/>
      <c r="K605" s="260"/>
      <c r="L605" s="335"/>
      <c r="M605" s="335"/>
      <c r="N605" s="335"/>
      <c r="O605" s="335"/>
      <c r="P605" s="335"/>
      <c r="Q605" s="335"/>
      <c r="R605" s="335"/>
      <c r="S605" s="335"/>
      <c r="T605" s="335"/>
      <c r="U605" s="335"/>
      <c r="V605" s="335"/>
      <c r="W605" s="335"/>
      <c r="X605" s="335"/>
      <c r="Y605" s="335"/>
      <c r="Z605" s="335"/>
    </row>
    <row r="606" ht="13.2" spans="1:26">
      <c r="A606" s="261"/>
      <c r="B606" s="260"/>
      <c r="C606" s="335"/>
      <c r="D606" s="335"/>
      <c r="E606" s="335"/>
      <c r="F606" s="265"/>
      <c r="G606" s="260"/>
      <c r="H606" s="260"/>
      <c r="I606" s="260"/>
      <c r="J606" s="260"/>
      <c r="K606" s="260"/>
      <c r="L606" s="335"/>
      <c r="M606" s="335"/>
      <c r="N606" s="335"/>
      <c r="O606" s="335"/>
      <c r="P606" s="335"/>
      <c r="Q606" s="335"/>
      <c r="R606" s="335"/>
      <c r="S606" s="335"/>
      <c r="T606" s="335"/>
      <c r="U606" s="335"/>
      <c r="V606" s="335"/>
      <c r="W606" s="335"/>
      <c r="X606" s="335"/>
      <c r="Y606" s="335"/>
      <c r="Z606" s="335"/>
    </row>
    <row r="607" ht="13.2" spans="1:26">
      <c r="A607" s="261"/>
      <c r="B607" s="260"/>
      <c r="C607" s="335"/>
      <c r="D607" s="335"/>
      <c r="E607" s="335"/>
      <c r="F607" s="265"/>
      <c r="G607" s="260"/>
      <c r="H607" s="260"/>
      <c r="I607" s="260"/>
      <c r="J607" s="260"/>
      <c r="K607" s="260"/>
      <c r="L607" s="335"/>
      <c r="M607" s="335"/>
      <c r="N607" s="335"/>
      <c r="O607" s="335"/>
      <c r="P607" s="335"/>
      <c r="Q607" s="335"/>
      <c r="R607" s="335"/>
      <c r="S607" s="335"/>
      <c r="T607" s="335"/>
      <c r="U607" s="335"/>
      <c r="V607" s="335"/>
      <c r="W607" s="335"/>
      <c r="X607" s="335"/>
      <c r="Y607" s="335"/>
      <c r="Z607" s="335"/>
    </row>
    <row r="608" ht="13.2" spans="1:26">
      <c r="A608" s="261"/>
      <c r="B608" s="260"/>
      <c r="C608" s="335"/>
      <c r="D608" s="335"/>
      <c r="E608" s="335"/>
      <c r="F608" s="265"/>
      <c r="G608" s="260"/>
      <c r="H608" s="260"/>
      <c r="I608" s="260"/>
      <c r="J608" s="260"/>
      <c r="K608" s="260"/>
      <c r="L608" s="335"/>
      <c r="M608" s="335"/>
      <c r="N608" s="335"/>
      <c r="O608" s="335"/>
      <c r="P608" s="335"/>
      <c r="Q608" s="335"/>
      <c r="R608" s="335"/>
      <c r="S608" s="335"/>
      <c r="T608" s="335"/>
      <c r="U608" s="335"/>
      <c r="V608" s="335"/>
      <c r="W608" s="335"/>
      <c r="X608" s="335"/>
      <c r="Y608" s="335"/>
      <c r="Z608" s="335"/>
    </row>
    <row r="609" ht="13.2" spans="1:26">
      <c r="A609" s="261"/>
      <c r="B609" s="260"/>
      <c r="C609" s="335"/>
      <c r="D609" s="335"/>
      <c r="E609" s="335"/>
      <c r="F609" s="265"/>
      <c r="G609" s="260"/>
      <c r="H609" s="260"/>
      <c r="I609" s="260"/>
      <c r="J609" s="260"/>
      <c r="K609" s="260"/>
      <c r="L609" s="335"/>
      <c r="M609" s="335"/>
      <c r="N609" s="335"/>
      <c r="O609" s="335"/>
      <c r="P609" s="335"/>
      <c r="Q609" s="335"/>
      <c r="R609" s="335"/>
      <c r="S609" s="335"/>
      <c r="T609" s="335"/>
      <c r="U609" s="335"/>
      <c r="V609" s="335"/>
      <c r="W609" s="335"/>
      <c r="X609" s="335"/>
      <c r="Y609" s="335"/>
      <c r="Z609" s="335"/>
    </row>
    <row r="610" ht="13.2" spans="1:26">
      <c r="A610" s="261"/>
      <c r="B610" s="260"/>
      <c r="C610" s="335"/>
      <c r="D610" s="335"/>
      <c r="E610" s="335"/>
      <c r="F610" s="265"/>
      <c r="G610" s="260"/>
      <c r="H610" s="260"/>
      <c r="I610" s="260"/>
      <c r="J610" s="260"/>
      <c r="K610" s="260"/>
      <c r="L610" s="335"/>
      <c r="M610" s="335"/>
      <c r="N610" s="335"/>
      <c r="O610" s="335"/>
      <c r="P610" s="335"/>
      <c r="Q610" s="335"/>
      <c r="R610" s="335"/>
      <c r="S610" s="335"/>
      <c r="T610" s="335"/>
      <c r="U610" s="335"/>
      <c r="V610" s="335"/>
      <c r="W610" s="335"/>
      <c r="X610" s="335"/>
      <c r="Y610" s="335"/>
      <c r="Z610" s="335"/>
    </row>
    <row r="611" ht="13.2" spans="1:26">
      <c r="A611" s="261"/>
      <c r="B611" s="260"/>
      <c r="C611" s="335"/>
      <c r="D611" s="335"/>
      <c r="E611" s="335"/>
      <c r="F611" s="265"/>
      <c r="G611" s="260"/>
      <c r="H611" s="260"/>
      <c r="I611" s="260"/>
      <c r="J611" s="260"/>
      <c r="K611" s="260"/>
      <c r="L611" s="335"/>
      <c r="M611" s="335"/>
      <c r="N611" s="335"/>
      <c r="O611" s="335"/>
      <c r="P611" s="335"/>
      <c r="Q611" s="335"/>
      <c r="R611" s="335"/>
      <c r="S611" s="335"/>
      <c r="T611" s="335"/>
      <c r="U611" s="335"/>
      <c r="V611" s="335"/>
      <c r="W611" s="335"/>
      <c r="X611" s="335"/>
      <c r="Y611" s="335"/>
      <c r="Z611" s="335"/>
    </row>
    <row r="612" ht="13.2" spans="1:26">
      <c r="A612" s="261"/>
      <c r="B612" s="260"/>
      <c r="C612" s="335"/>
      <c r="D612" s="335"/>
      <c r="E612" s="335"/>
      <c r="F612" s="265"/>
      <c r="G612" s="260"/>
      <c r="H612" s="260"/>
      <c r="I612" s="260"/>
      <c r="J612" s="260"/>
      <c r="K612" s="260"/>
      <c r="L612" s="335"/>
      <c r="M612" s="335"/>
      <c r="N612" s="335"/>
      <c r="O612" s="335"/>
      <c r="P612" s="335"/>
      <c r="Q612" s="335"/>
      <c r="R612" s="335"/>
      <c r="S612" s="335"/>
      <c r="T612" s="335"/>
      <c r="U612" s="335"/>
      <c r="V612" s="335"/>
      <c r="W612" s="335"/>
      <c r="X612" s="335"/>
      <c r="Y612" s="335"/>
      <c r="Z612" s="335"/>
    </row>
    <row r="613" ht="13.2" spans="1:26">
      <c r="A613" s="261"/>
      <c r="B613" s="260"/>
      <c r="C613" s="335"/>
      <c r="D613" s="335"/>
      <c r="E613" s="335"/>
      <c r="F613" s="265"/>
      <c r="G613" s="260"/>
      <c r="H613" s="260"/>
      <c r="I613" s="260"/>
      <c r="J613" s="260"/>
      <c r="K613" s="260"/>
      <c r="L613" s="335"/>
      <c r="M613" s="335"/>
      <c r="N613" s="335"/>
      <c r="O613" s="335"/>
      <c r="P613" s="335"/>
      <c r="Q613" s="335"/>
      <c r="R613" s="335"/>
      <c r="S613" s="335"/>
      <c r="T613" s="335"/>
      <c r="U613" s="335"/>
      <c r="V613" s="335"/>
      <c r="W613" s="335"/>
      <c r="X613" s="335"/>
      <c r="Y613" s="335"/>
      <c r="Z613" s="335"/>
    </row>
    <row r="614" ht="13.2" spans="1:26">
      <c r="A614" s="261"/>
      <c r="B614" s="260"/>
      <c r="C614" s="335"/>
      <c r="D614" s="335"/>
      <c r="E614" s="335"/>
      <c r="F614" s="265"/>
      <c r="G614" s="260"/>
      <c r="H614" s="260"/>
      <c r="I614" s="260"/>
      <c r="J614" s="260"/>
      <c r="K614" s="260"/>
      <c r="L614" s="335"/>
      <c r="M614" s="335"/>
      <c r="N614" s="335"/>
      <c r="O614" s="335"/>
      <c r="P614" s="335"/>
      <c r="Q614" s="335"/>
      <c r="R614" s="335"/>
      <c r="S614" s="335"/>
      <c r="T614" s="335"/>
      <c r="U614" s="335"/>
      <c r="V614" s="335"/>
      <c r="W614" s="335"/>
      <c r="X614" s="335"/>
      <c r="Y614" s="335"/>
      <c r="Z614" s="335"/>
    </row>
    <row r="615" ht="13.2" spans="1:26">
      <c r="A615" s="261"/>
      <c r="B615" s="260"/>
      <c r="C615" s="335"/>
      <c r="D615" s="335"/>
      <c r="E615" s="335"/>
      <c r="F615" s="265"/>
      <c r="G615" s="260"/>
      <c r="H615" s="260"/>
      <c r="I615" s="260"/>
      <c r="J615" s="260"/>
      <c r="K615" s="260"/>
      <c r="L615" s="335"/>
      <c r="M615" s="335"/>
      <c r="N615" s="335"/>
      <c r="O615" s="335"/>
      <c r="P615" s="335"/>
      <c r="Q615" s="335"/>
      <c r="R615" s="335"/>
      <c r="S615" s="335"/>
      <c r="T615" s="335"/>
      <c r="U615" s="335"/>
      <c r="V615" s="335"/>
      <c r="W615" s="335"/>
      <c r="X615" s="335"/>
      <c r="Y615" s="335"/>
      <c r="Z615" s="335"/>
    </row>
    <row r="616" ht="13.2" spans="1:26">
      <c r="A616" s="261"/>
      <c r="B616" s="260"/>
      <c r="C616" s="335"/>
      <c r="D616" s="335"/>
      <c r="E616" s="335"/>
      <c r="F616" s="265"/>
      <c r="G616" s="260"/>
      <c r="H616" s="260"/>
      <c r="I616" s="260"/>
      <c r="J616" s="260"/>
      <c r="K616" s="260"/>
      <c r="L616" s="335"/>
      <c r="M616" s="335"/>
      <c r="N616" s="335"/>
      <c r="O616" s="335"/>
      <c r="P616" s="335"/>
      <c r="Q616" s="335"/>
      <c r="R616" s="335"/>
      <c r="S616" s="335"/>
      <c r="T616" s="335"/>
      <c r="U616" s="335"/>
      <c r="V616" s="335"/>
      <c r="W616" s="335"/>
      <c r="X616" s="335"/>
      <c r="Y616" s="335"/>
      <c r="Z616" s="335"/>
    </row>
    <row r="617" ht="13.2" spans="1:26">
      <c r="A617" s="261"/>
      <c r="B617" s="260"/>
      <c r="C617" s="335"/>
      <c r="D617" s="335"/>
      <c r="E617" s="335"/>
      <c r="F617" s="265"/>
      <c r="G617" s="260"/>
      <c r="H617" s="260"/>
      <c r="I617" s="260"/>
      <c r="J617" s="260"/>
      <c r="K617" s="260"/>
      <c r="L617" s="335"/>
      <c r="M617" s="335"/>
      <c r="N617" s="335"/>
      <c r="O617" s="335"/>
      <c r="P617" s="335"/>
      <c r="Q617" s="335"/>
      <c r="R617" s="335"/>
      <c r="S617" s="335"/>
      <c r="T617" s="335"/>
      <c r="U617" s="335"/>
      <c r="V617" s="335"/>
      <c r="W617" s="335"/>
      <c r="X617" s="335"/>
      <c r="Y617" s="335"/>
      <c r="Z617" s="335"/>
    </row>
    <row r="618" ht="13.2" spans="1:26">
      <c r="A618" s="261"/>
      <c r="B618" s="260"/>
      <c r="C618" s="335"/>
      <c r="D618" s="335"/>
      <c r="E618" s="335"/>
      <c r="F618" s="265"/>
      <c r="G618" s="260"/>
      <c r="H618" s="260"/>
      <c r="I618" s="260"/>
      <c r="J618" s="260"/>
      <c r="K618" s="260"/>
      <c r="L618" s="335"/>
      <c r="M618" s="335"/>
      <c r="N618" s="335"/>
      <c r="O618" s="335"/>
      <c r="P618" s="335"/>
      <c r="Q618" s="335"/>
      <c r="R618" s="335"/>
      <c r="S618" s="335"/>
      <c r="T618" s="335"/>
      <c r="U618" s="335"/>
      <c r="V618" s="335"/>
      <c r="W618" s="335"/>
      <c r="X618" s="335"/>
      <c r="Y618" s="335"/>
      <c r="Z618" s="335"/>
    </row>
    <row r="619" ht="13.2" spans="1:26">
      <c r="A619" s="261"/>
      <c r="B619" s="260"/>
      <c r="C619" s="335"/>
      <c r="D619" s="335"/>
      <c r="E619" s="335"/>
      <c r="F619" s="265"/>
      <c r="G619" s="260"/>
      <c r="H619" s="260"/>
      <c r="I619" s="260"/>
      <c r="J619" s="260"/>
      <c r="K619" s="260"/>
      <c r="L619" s="335"/>
      <c r="M619" s="335"/>
      <c r="N619" s="335"/>
      <c r="O619" s="335"/>
      <c r="P619" s="335"/>
      <c r="Q619" s="335"/>
      <c r="R619" s="335"/>
      <c r="S619" s="335"/>
      <c r="T619" s="335"/>
      <c r="U619" s="335"/>
      <c r="V619" s="335"/>
      <c r="W619" s="335"/>
      <c r="X619" s="335"/>
      <c r="Y619" s="335"/>
      <c r="Z619" s="335"/>
    </row>
    <row r="620" ht="13.2" spans="1:26">
      <c r="A620" s="261"/>
      <c r="B620" s="260"/>
      <c r="C620" s="335"/>
      <c r="D620" s="335"/>
      <c r="E620" s="335"/>
      <c r="F620" s="265"/>
      <c r="G620" s="260"/>
      <c r="H620" s="260"/>
      <c r="I620" s="260"/>
      <c r="J620" s="260"/>
      <c r="K620" s="260"/>
      <c r="L620" s="335"/>
      <c r="M620" s="335"/>
      <c r="N620" s="335"/>
      <c r="O620" s="335"/>
      <c r="P620" s="335"/>
      <c r="Q620" s="335"/>
      <c r="R620" s="335"/>
      <c r="S620" s="335"/>
      <c r="T620" s="335"/>
      <c r="U620" s="335"/>
      <c r="V620" s="335"/>
      <c r="W620" s="335"/>
      <c r="X620" s="335"/>
      <c r="Y620" s="335"/>
      <c r="Z620" s="335"/>
    </row>
    <row r="621" ht="13.2" spans="1:26">
      <c r="A621" s="261"/>
      <c r="B621" s="260"/>
      <c r="C621" s="335"/>
      <c r="D621" s="335"/>
      <c r="E621" s="335"/>
      <c r="F621" s="265"/>
      <c r="G621" s="260"/>
      <c r="H621" s="260"/>
      <c r="I621" s="260"/>
      <c r="J621" s="260"/>
      <c r="K621" s="260"/>
      <c r="L621" s="335"/>
      <c r="M621" s="335"/>
      <c r="N621" s="335"/>
      <c r="O621" s="335"/>
      <c r="P621" s="335"/>
      <c r="Q621" s="335"/>
      <c r="R621" s="335"/>
      <c r="S621" s="335"/>
      <c r="T621" s="335"/>
      <c r="U621" s="335"/>
      <c r="V621" s="335"/>
      <c r="W621" s="335"/>
      <c r="X621" s="335"/>
      <c r="Y621" s="335"/>
      <c r="Z621" s="335"/>
    </row>
    <row r="622" ht="13.2" spans="1:26">
      <c r="A622" s="261"/>
      <c r="B622" s="260"/>
      <c r="C622" s="335"/>
      <c r="D622" s="335"/>
      <c r="E622" s="335"/>
      <c r="F622" s="265"/>
      <c r="G622" s="260"/>
      <c r="H622" s="260"/>
      <c r="I622" s="260"/>
      <c r="J622" s="260"/>
      <c r="K622" s="260"/>
      <c r="L622" s="335"/>
      <c r="M622" s="335"/>
      <c r="N622" s="335"/>
      <c r="O622" s="335"/>
      <c r="P622" s="335"/>
      <c r="Q622" s="335"/>
      <c r="R622" s="335"/>
      <c r="S622" s="335"/>
      <c r="T622" s="335"/>
      <c r="U622" s="335"/>
      <c r="V622" s="335"/>
      <c r="W622" s="335"/>
      <c r="X622" s="335"/>
      <c r="Y622" s="335"/>
      <c r="Z622" s="335"/>
    </row>
    <row r="623" ht="13.2" spans="1:26">
      <c r="A623" s="261"/>
      <c r="B623" s="260"/>
      <c r="C623" s="335"/>
      <c r="D623" s="335"/>
      <c r="E623" s="335"/>
      <c r="F623" s="265"/>
      <c r="G623" s="260"/>
      <c r="H623" s="260"/>
      <c r="I623" s="260"/>
      <c r="J623" s="260"/>
      <c r="K623" s="260"/>
      <c r="L623" s="335"/>
      <c r="M623" s="335"/>
      <c r="N623" s="335"/>
      <c r="O623" s="335"/>
      <c r="P623" s="335"/>
      <c r="Q623" s="335"/>
      <c r="R623" s="335"/>
      <c r="S623" s="335"/>
      <c r="T623" s="335"/>
      <c r="U623" s="335"/>
      <c r="V623" s="335"/>
      <c r="W623" s="335"/>
      <c r="X623" s="335"/>
      <c r="Y623" s="335"/>
      <c r="Z623" s="335"/>
    </row>
    <row r="624" ht="13.2" spans="1:26">
      <c r="A624" s="261"/>
      <c r="B624" s="260"/>
      <c r="C624" s="335"/>
      <c r="D624" s="335"/>
      <c r="E624" s="335"/>
      <c r="F624" s="265"/>
      <c r="G624" s="260"/>
      <c r="H624" s="260"/>
      <c r="I624" s="260"/>
      <c r="J624" s="260"/>
      <c r="K624" s="260"/>
      <c r="L624" s="335"/>
      <c r="M624" s="335"/>
      <c r="N624" s="335"/>
      <c r="O624" s="335"/>
      <c r="P624" s="335"/>
      <c r="Q624" s="335"/>
      <c r="R624" s="335"/>
      <c r="S624" s="335"/>
      <c r="T624" s="335"/>
      <c r="U624" s="335"/>
      <c r="V624" s="335"/>
      <c r="W624" s="335"/>
      <c r="X624" s="335"/>
      <c r="Y624" s="335"/>
      <c r="Z624" s="335"/>
    </row>
    <row r="625" ht="13.2" spans="1:26">
      <c r="A625" s="261"/>
      <c r="B625" s="260"/>
      <c r="C625" s="335"/>
      <c r="D625" s="335"/>
      <c r="E625" s="335"/>
      <c r="F625" s="265"/>
      <c r="G625" s="260"/>
      <c r="H625" s="260"/>
      <c r="I625" s="260"/>
      <c r="J625" s="260"/>
      <c r="K625" s="260"/>
      <c r="L625" s="335"/>
      <c r="M625" s="335"/>
      <c r="N625" s="335"/>
      <c r="O625" s="335"/>
      <c r="P625" s="335"/>
      <c r="Q625" s="335"/>
      <c r="R625" s="335"/>
      <c r="S625" s="335"/>
      <c r="T625" s="335"/>
      <c r="U625" s="335"/>
      <c r="V625" s="335"/>
      <c r="W625" s="335"/>
      <c r="X625" s="335"/>
      <c r="Y625" s="335"/>
      <c r="Z625" s="335"/>
    </row>
    <row r="626" ht="13.2" spans="1:26">
      <c r="A626" s="261"/>
      <c r="B626" s="260"/>
      <c r="C626" s="335"/>
      <c r="D626" s="335"/>
      <c r="E626" s="335"/>
      <c r="F626" s="265"/>
      <c r="G626" s="260"/>
      <c r="H626" s="260"/>
      <c r="I626" s="260"/>
      <c r="J626" s="260"/>
      <c r="K626" s="260"/>
      <c r="L626" s="335"/>
      <c r="M626" s="335"/>
      <c r="N626" s="335"/>
      <c r="O626" s="335"/>
      <c r="P626" s="335"/>
      <c r="Q626" s="335"/>
      <c r="R626" s="335"/>
      <c r="S626" s="335"/>
      <c r="T626" s="335"/>
      <c r="U626" s="335"/>
      <c r="V626" s="335"/>
      <c r="W626" s="335"/>
      <c r="X626" s="335"/>
      <c r="Y626" s="335"/>
      <c r="Z626" s="335"/>
    </row>
    <row r="627" ht="13.2" spans="1:26">
      <c r="A627" s="261"/>
      <c r="B627" s="260"/>
      <c r="C627" s="335"/>
      <c r="D627" s="335"/>
      <c r="E627" s="335"/>
      <c r="F627" s="265"/>
      <c r="G627" s="260"/>
      <c r="H627" s="260"/>
      <c r="I627" s="260"/>
      <c r="J627" s="260"/>
      <c r="K627" s="260"/>
      <c r="L627" s="335"/>
      <c r="M627" s="335"/>
      <c r="N627" s="335"/>
      <c r="O627" s="335"/>
      <c r="P627" s="335"/>
      <c r="Q627" s="335"/>
      <c r="R627" s="335"/>
      <c r="S627" s="335"/>
      <c r="T627" s="335"/>
      <c r="U627" s="335"/>
      <c r="V627" s="335"/>
      <c r="W627" s="335"/>
      <c r="X627" s="335"/>
      <c r="Y627" s="335"/>
      <c r="Z627" s="335"/>
    </row>
    <row r="628" ht="13.2" spans="1:26">
      <c r="A628" s="261"/>
      <c r="B628" s="260"/>
      <c r="C628" s="335"/>
      <c r="D628" s="335"/>
      <c r="E628" s="335"/>
      <c r="F628" s="265"/>
      <c r="G628" s="260"/>
      <c r="H628" s="260"/>
      <c r="I628" s="260"/>
      <c r="J628" s="260"/>
      <c r="K628" s="260"/>
      <c r="L628" s="335"/>
      <c r="M628" s="335"/>
      <c r="N628" s="335"/>
      <c r="O628" s="335"/>
      <c r="P628" s="335"/>
      <c r="Q628" s="335"/>
      <c r="R628" s="335"/>
      <c r="S628" s="335"/>
      <c r="T628" s="335"/>
      <c r="U628" s="335"/>
      <c r="V628" s="335"/>
      <c r="W628" s="335"/>
      <c r="X628" s="335"/>
      <c r="Y628" s="335"/>
      <c r="Z628" s="335"/>
    </row>
    <row r="629" ht="13.2" spans="1:26">
      <c r="A629" s="261"/>
      <c r="B629" s="260"/>
      <c r="C629" s="335"/>
      <c r="D629" s="335"/>
      <c r="E629" s="335"/>
      <c r="F629" s="265"/>
      <c r="G629" s="260"/>
      <c r="H629" s="260"/>
      <c r="I629" s="260"/>
      <c r="J629" s="260"/>
      <c r="K629" s="260"/>
      <c r="L629" s="335"/>
      <c r="M629" s="335"/>
      <c r="N629" s="335"/>
      <c r="O629" s="335"/>
      <c r="P629" s="335"/>
      <c r="Q629" s="335"/>
      <c r="R629" s="335"/>
      <c r="S629" s="335"/>
      <c r="T629" s="335"/>
      <c r="U629" s="335"/>
      <c r="V629" s="335"/>
      <c r="W629" s="335"/>
      <c r="X629" s="335"/>
      <c r="Y629" s="335"/>
      <c r="Z629" s="335"/>
    </row>
    <row r="630" ht="13.2" spans="1:26">
      <c r="A630" s="261"/>
      <c r="B630" s="260"/>
      <c r="C630" s="335"/>
      <c r="D630" s="335"/>
      <c r="E630" s="335"/>
      <c r="F630" s="265"/>
      <c r="G630" s="260"/>
      <c r="H630" s="260"/>
      <c r="I630" s="260"/>
      <c r="J630" s="260"/>
      <c r="K630" s="260"/>
      <c r="L630" s="335"/>
      <c r="M630" s="335"/>
      <c r="N630" s="335"/>
      <c r="O630" s="335"/>
      <c r="P630" s="335"/>
      <c r="Q630" s="335"/>
      <c r="R630" s="335"/>
      <c r="S630" s="335"/>
      <c r="T630" s="335"/>
      <c r="U630" s="335"/>
      <c r="V630" s="335"/>
      <c r="W630" s="335"/>
      <c r="X630" s="335"/>
      <c r="Y630" s="335"/>
      <c r="Z630" s="335"/>
    </row>
    <row r="631" ht="13.2" spans="1:26">
      <c r="A631" s="261"/>
      <c r="B631" s="260"/>
      <c r="C631" s="335"/>
      <c r="D631" s="335"/>
      <c r="E631" s="335"/>
      <c r="F631" s="265"/>
      <c r="G631" s="260"/>
      <c r="H631" s="260"/>
      <c r="I631" s="260"/>
      <c r="J631" s="260"/>
      <c r="K631" s="260"/>
      <c r="L631" s="335"/>
      <c r="M631" s="335"/>
      <c r="N631" s="335"/>
      <c r="O631" s="335"/>
      <c r="P631" s="335"/>
      <c r="Q631" s="335"/>
      <c r="R631" s="335"/>
      <c r="S631" s="335"/>
      <c r="T631" s="335"/>
      <c r="U631" s="335"/>
      <c r="V631" s="335"/>
      <c r="W631" s="335"/>
      <c r="X631" s="335"/>
      <c r="Y631" s="335"/>
      <c r="Z631" s="335"/>
    </row>
    <row r="632" ht="13.2" spans="1:26">
      <c r="A632" s="261"/>
      <c r="B632" s="260"/>
      <c r="C632" s="335"/>
      <c r="D632" s="335"/>
      <c r="E632" s="335"/>
      <c r="F632" s="265"/>
      <c r="G632" s="260"/>
      <c r="H632" s="260"/>
      <c r="I632" s="260"/>
      <c r="J632" s="260"/>
      <c r="K632" s="260"/>
      <c r="L632" s="335"/>
      <c r="M632" s="335"/>
      <c r="N632" s="335"/>
      <c r="O632" s="335"/>
      <c r="P632" s="335"/>
      <c r="Q632" s="335"/>
      <c r="R632" s="335"/>
      <c r="S632" s="335"/>
      <c r="T632" s="335"/>
      <c r="U632" s="335"/>
      <c r="V632" s="335"/>
      <c r="W632" s="335"/>
      <c r="X632" s="335"/>
      <c r="Y632" s="335"/>
      <c r="Z632" s="335"/>
    </row>
    <row r="633" ht="13.2" spans="1:26">
      <c r="A633" s="261"/>
      <c r="B633" s="260"/>
      <c r="C633" s="335"/>
      <c r="D633" s="335"/>
      <c r="E633" s="335"/>
      <c r="F633" s="265"/>
      <c r="G633" s="260"/>
      <c r="H633" s="260"/>
      <c r="I633" s="260"/>
      <c r="J633" s="260"/>
      <c r="K633" s="260"/>
      <c r="L633" s="335"/>
      <c r="M633" s="335"/>
      <c r="N633" s="335"/>
      <c r="O633" s="335"/>
      <c r="P633" s="335"/>
      <c r="Q633" s="335"/>
      <c r="R633" s="335"/>
      <c r="S633" s="335"/>
      <c r="T633" s="335"/>
      <c r="U633" s="335"/>
      <c r="V633" s="335"/>
      <c r="W633" s="335"/>
      <c r="X633" s="335"/>
      <c r="Y633" s="335"/>
      <c r="Z633" s="335"/>
    </row>
    <row r="634" ht="13.2" spans="1:26">
      <c r="A634" s="261"/>
      <c r="B634" s="260"/>
      <c r="C634" s="335"/>
      <c r="D634" s="335"/>
      <c r="E634" s="335"/>
      <c r="F634" s="265"/>
      <c r="G634" s="260"/>
      <c r="H634" s="260"/>
      <c r="I634" s="260"/>
      <c r="J634" s="260"/>
      <c r="K634" s="260"/>
      <c r="L634" s="335"/>
      <c r="M634" s="335"/>
      <c r="N634" s="335"/>
      <c r="O634" s="335"/>
      <c r="P634" s="335"/>
      <c r="Q634" s="335"/>
      <c r="R634" s="335"/>
      <c r="S634" s="335"/>
      <c r="T634" s="335"/>
      <c r="U634" s="335"/>
      <c r="V634" s="335"/>
      <c r="W634" s="335"/>
      <c r="X634" s="335"/>
      <c r="Y634" s="335"/>
      <c r="Z634" s="335"/>
    </row>
    <row r="635" ht="13.2" spans="1:26">
      <c r="A635" s="261"/>
      <c r="B635" s="260"/>
      <c r="C635" s="335"/>
      <c r="D635" s="335"/>
      <c r="E635" s="335"/>
      <c r="F635" s="265"/>
      <c r="G635" s="260"/>
      <c r="H635" s="260"/>
      <c r="I635" s="260"/>
      <c r="J635" s="260"/>
      <c r="K635" s="260"/>
      <c r="L635" s="335"/>
      <c r="M635" s="335"/>
      <c r="N635" s="335"/>
      <c r="O635" s="335"/>
      <c r="P635" s="335"/>
      <c r="Q635" s="335"/>
      <c r="R635" s="335"/>
      <c r="S635" s="335"/>
      <c r="T635" s="335"/>
      <c r="U635" s="335"/>
      <c r="V635" s="335"/>
      <c r="W635" s="335"/>
      <c r="X635" s="335"/>
      <c r="Y635" s="335"/>
      <c r="Z635" s="335"/>
    </row>
    <row r="636" ht="13.2" spans="1:26">
      <c r="A636" s="261"/>
      <c r="B636" s="260"/>
      <c r="C636" s="335"/>
      <c r="D636" s="335"/>
      <c r="E636" s="335"/>
      <c r="F636" s="265"/>
      <c r="G636" s="260"/>
      <c r="H636" s="260"/>
      <c r="I636" s="260"/>
      <c r="J636" s="260"/>
      <c r="K636" s="260"/>
      <c r="L636" s="335"/>
      <c r="M636" s="335"/>
      <c r="N636" s="335"/>
      <c r="O636" s="335"/>
      <c r="P636" s="335"/>
      <c r="Q636" s="335"/>
      <c r="R636" s="335"/>
      <c r="S636" s="335"/>
      <c r="T636" s="335"/>
      <c r="U636" s="335"/>
      <c r="V636" s="335"/>
      <c r="W636" s="335"/>
      <c r="X636" s="335"/>
      <c r="Y636" s="335"/>
      <c r="Z636" s="335"/>
    </row>
    <row r="637" ht="13.2" spans="1:26">
      <c r="A637" s="261"/>
      <c r="B637" s="260"/>
      <c r="C637" s="335"/>
      <c r="D637" s="335"/>
      <c r="E637" s="335"/>
      <c r="F637" s="265"/>
      <c r="G637" s="260"/>
      <c r="H637" s="260"/>
      <c r="I637" s="260"/>
      <c r="J637" s="260"/>
      <c r="K637" s="260"/>
      <c r="L637" s="335"/>
      <c r="M637" s="335"/>
      <c r="N637" s="335"/>
      <c r="O637" s="335"/>
      <c r="P637" s="335"/>
      <c r="Q637" s="335"/>
      <c r="R637" s="335"/>
      <c r="S637" s="335"/>
      <c r="T637" s="335"/>
      <c r="U637" s="335"/>
      <c r="V637" s="335"/>
      <c r="W637" s="335"/>
      <c r="X637" s="335"/>
      <c r="Y637" s="335"/>
      <c r="Z637" s="335"/>
    </row>
    <row r="638" ht="13.2" spans="1:26">
      <c r="A638" s="261"/>
      <c r="B638" s="260"/>
      <c r="C638" s="335"/>
      <c r="D638" s="335"/>
      <c r="E638" s="335"/>
      <c r="F638" s="265"/>
      <c r="G638" s="260"/>
      <c r="H638" s="260"/>
      <c r="I638" s="260"/>
      <c r="J638" s="260"/>
      <c r="K638" s="260"/>
      <c r="L638" s="335"/>
      <c r="M638" s="335"/>
      <c r="N638" s="335"/>
      <c r="O638" s="335"/>
      <c r="P638" s="335"/>
      <c r="Q638" s="335"/>
      <c r="R638" s="335"/>
      <c r="S638" s="335"/>
      <c r="T638" s="335"/>
      <c r="U638" s="335"/>
      <c r="V638" s="335"/>
      <c r="W638" s="335"/>
      <c r="X638" s="335"/>
      <c r="Y638" s="335"/>
      <c r="Z638" s="335"/>
    </row>
    <row r="639" ht="13.2" spans="1:26">
      <c r="A639" s="261"/>
      <c r="B639" s="260"/>
      <c r="C639" s="335"/>
      <c r="D639" s="335"/>
      <c r="E639" s="335"/>
      <c r="F639" s="265"/>
      <c r="G639" s="260"/>
      <c r="H639" s="260"/>
      <c r="I639" s="260"/>
      <c r="J639" s="260"/>
      <c r="K639" s="260"/>
      <c r="L639" s="335"/>
      <c r="M639" s="335"/>
      <c r="N639" s="335"/>
      <c r="O639" s="335"/>
      <c r="P639" s="335"/>
      <c r="Q639" s="335"/>
      <c r="R639" s="335"/>
      <c r="S639" s="335"/>
      <c r="T639" s="335"/>
      <c r="U639" s="335"/>
      <c r="V639" s="335"/>
      <c r="W639" s="335"/>
      <c r="X639" s="335"/>
      <c r="Y639" s="335"/>
      <c r="Z639" s="335"/>
    </row>
    <row r="640" ht="13.2" spans="1:26">
      <c r="A640" s="261"/>
      <c r="B640" s="260"/>
      <c r="C640" s="335"/>
      <c r="D640" s="335"/>
      <c r="E640" s="335"/>
      <c r="F640" s="265"/>
      <c r="G640" s="260"/>
      <c r="H640" s="260"/>
      <c r="I640" s="260"/>
      <c r="J640" s="260"/>
      <c r="K640" s="260"/>
      <c r="L640" s="335"/>
      <c r="M640" s="335"/>
      <c r="N640" s="335"/>
      <c r="O640" s="335"/>
      <c r="P640" s="335"/>
      <c r="Q640" s="335"/>
      <c r="R640" s="335"/>
      <c r="S640" s="335"/>
      <c r="T640" s="335"/>
      <c r="U640" s="335"/>
      <c r="V640" s="335"/>
      <c r="W640" s="335"/>
      <c r="X640" s="335"/>
      <c r="Y640" s="335"/>
      <c r="Z640" s="335"/>
    </row>
    <row r="641" ht="13.2" spans="1:26">
      <c r="A641" s="261"/>
      <c r="B641" s="260"/>
      <c r="C641" s="335"/>
      <c r="D641" s="335"/>
      <c r="E641" s="335"/>
      <c r="F641" s="265"/>
      <c r="G641" s="260"/>
      <c r="H641" s="260"/>
      <c r="I641" s="260"/>
      <c r="J641" s="260"/>
      <c r="K641" s="260"/>
      <c r="L641" s="335"/>
      <c r="M641" s="335"/>
      <c r="N641" s="335"/>
      <c r="O641" s="335"/>
      <c r="P641" s="335"/>
      <c r="Q641" s="335"/>
      <c r="R641" s="335"/>
      <c r="S641" s="335"/>
      <c r="T641" s="335"/>
      <c r="U641" s="335"/>
      <c r="V641" s="335"/>
      <c r="W641" s="335"/>
      <c r="X641" s="335"/>
      <c r="Y641" s="335"/>
      <c r="Z641" s="335"/>
    </row>
    <row r="642" ht="13.2" spans="1:26">
      <c r="A642" s="261"/>
      <c r="B642" s="260"/>
      <c r="C642" s="335"/>
      <c r="D642" s="335"/>
      <c r="E642" s="335"/>
      <c r="F642" s="265"/>
      <c r="G642" s="260"/>
      <c r="H642" s="260"/>
      <c r="I642" s="260"/>
      <c r="J642" s="260"/>
      <c r="K642" s="260"/>
      <c r="L642" s="335"/>
      <c r="M642" s="335"/>
      <c r="N642" s="335"/>
      <c r="O642" s="335"/>
      <c r="P642" s="335"/>
      <c r="Q642" s="335"/>
      <c r="R642" s="335"/>
      <c r="S642" s="335"/>
      <c r="T642" s="335"/>
      <c r="U642" s="335"/>
      <c r="V642" s="335"/>
      <c r="W642" s="335"/>
      <c r="X642" s="335"/>
      <c r="Y642" s="335"/>
      <c r="Z642" s="335"/>
    </row>
    <row r="643" ht="13.2" spans="1:26">
      <c r="A643" s="261"/>
      <c r="B643" s="260"/>
      <c r="C643" s="335"/>
      <c r="D643" s="335"/>
      <c r="E643" s="335"/>
      <c r="F643" s="265"/>
      <c r="G643" s="260"/>
      <c r="H643" s="260"/>
      <c r="I643" s="260"/>
      <c r="J643" s="260"/>
      <c r="K643" s="260"/>
      <c r="L643" s="335"/>
      <c r="M643" s="335"/>
      <c r="N643" s="335"/>
      <c r="O643" s="335"/>
      <c r="P643" s="335"/>
      <c r="Q643" s="335"/>
      <c r="R643" s="335"/>
      <c r="S643" s="335"/>
      <c r="T643" s="335"/>
      <c r="U643" s="335"/>
      <c r="V643" s="335"/>
      <c r="W643" s="335"/>
      <c r="X643" s="335"/>
      <c r="Y643" s="335"/>
      <c r="Z643" s="335"/>
    </row>
    <row r="644" ht="13.2" spans="1:26">
      <c r="A644" s="261"/>
      <c r="B644" s="260"/>
      <c r="C644" s="335"/>
      <c r="D644" s="335"/>
      <c r="E644" s="335"/>
      <c r="F644" s="265"/>
      <c r="G644" s="260"/>
      <c r="H644" s="260"/>
      <c r="I644" s="260"/>
      <c r="J644" s="260"/>
      <c r="K644" s="260"/>
      <c r="L644" s="335"/>
      <c r="M644" s="335"/>
      <c r="N644" s="335"/>
      <c r="O644" s="335"/>
      <c r="P644" s="335"/>
      <c r="Q644" s="335"/>
      <c r="R644" s="335"/>
      <c r="S644" s="335"/>
      <c r="T644" s="335"/>
      <c r="U644" s="335"/>
      <c r="V644" s="335"/>
      <c r="W644" s="335"/>
      <c r="X644" s="335"/>
      <c r="Y644" s="335"/>
      <c r="Z644" s="335"/>
    </row>
    <row r="645" ht="13.2" spans="1:26">
      <c r="A645" s="261"/>
      <c r="B645" s="260"/>
      <c r="C645" s="335"/>
      <c r="D645" s="335"/>
      <c r="E645" s="335"/>
      <c r="F645" s="265"/>
      <c r="G645" s="260"/>
      <c r="H645" s="260"/>
      <c r="I645" s="260"/>
      <c r="J645" s="260"/>
      <c r="K645" s="260"/>
      <c r="L645" s="335"/>
      <c r="M645" s="335"/>
      <c r="N645" s="335"/>
      <c r="O645" s="335"/>
      <c r="P645" s="335"/>
      <c r="Q645" s="335"/>
      <c r="R645" s="335"/>
      <c r="S645" s="335"/>
      <c r="T645" s="335"/>
      <c r="U645" s="335"/>
      <c r="V645" s="335"/>
      <c r="W645" s="335"/>
      <c r="X645" s="335"/>
      <c r="Y645" s="335"/>
      <c r="Z645" s="335"/>
    </row>
    <row r="646" ht="13.2" spans="1:26">
      <c r="A646" s="261"/>
      <c r="B646" s="260"/>
      <c r="C646" s="335"/>
      <c r="D646" s="335"/>
      <c r="E646" s="335"/>
      <c r="F646" s="265"/>
      <c r="G646" s="260"/>
      <c r="H646" s="260"/>
      <c r="I646" s="260"/>
      <c r="J646" s="260"/>
      <c r="K646" s="260"/>
      <c r="L646" s="335"/>
      <c r="M646" s="335"/>
      <c r="N646" s="335"/>
      <c r="O646" s="335"/>
      <c r="P646" s="335"/>
      <c r="Q646" s="335"/>
      <c r="R646" s="335"/>
      <c r="S646" s="335"/>
      <c r="T646" s="335"/>
      <c r="U646" s="335"/>
      <c r="V646" s="335"/>
      <c r="W646" s="335"/>
      <c r="X646" s="335"/>
      <c r="Y646" s="335"/>
      <c r="Z646" s="335"/>
    </row>
    <row r="647" ht="13.2" spans="1:26">
      <c r="A647" s="261"/>
      <c r="B647" s="260"/>
      <c r="C647" s="335"/>
      <c r="D647" s="335"/>
      <c r="E647" s="335"/>
      <c r="F647" s="265"/>
      <c r="G647" s="260"/>
      <c r="H647" s="260"/>
      <c r="I647" s="260"/>
      <c r="J647" s="260"/>
      <c r="K647" s="260"/>
      <c r="L647" s="335"/>
      <c r="M647" s="335"/>
      <c r="N647" s="335"/>
      <c r="O647" s="335"/>
      <c r="P647" s="335"/>
      <c r="Q647" s="335"/>
      <c r="R647" s="335"/>
      <c r="S647" s="335"/>
      <c r="T647" s="335"/>
      <c r="U647" s="335"/>
      <c r="V647" s="335"/>
      <c r="W647" s="335"/>
      <c r="X647" s="335"/>
      <c r="Y647" s="335"/>
      <c r="Z647" s="335"/>
    </row>
    <row r="648" ht="13.2" spans="1:26">
      <c r="A648" s="261"/>
      <c r="B648" s="260"/>
      <c r="C648" s="335"/>
      <c r="D648" s="335"/>
      <c r="E648" s="335"/>
      <c r="F648" s="265"/>
      <c r="G648" s="260"/>
      <c r="H648" s="260"/>
      <c r="I648" s="260"/>
      <c r="J648" s="260"/>
      <c r="K648" s="260"/>
      <c r="L648" s="335"/>
      <c r="M648" s="335"/>
      <c r="N648" s="335"/>
      <c r="O648" s="335"/>
      <c r="P648" s="335"/>
      <c r="Q648" s="335"/>
      <c r="R648" s="335"/>
      <c r="S648" s="335"/>
      <c r="T648" s="335"/>
      <c r="U648" s="335"/>
      <c r="V648" s="335"/>
      <c r="W648" s="335"/>
      <c r="X648" s="335"/>
      <c r="Y648" s="335"/>
      <c r="Z648" s="335"/>
    </row>
    <row r="649" ht="13.2" spans="1:26">
      <c r="A649" s="261"/>
      <c r="B649" s="260"/>
      <c r="C649" s="335"/>
      <c r="D649" s="335"/>
      <c r="E649" s="335"/>
      <c r="F649" s="265"/>
      <c r="G649" s="260"/>
      <c r="H649" s="260"/>
      <c r="I649" s="260"/>
      <c r="J649" s="260"/>
      <c r="K649" s="260"/>
      <c r="L649" s="335"/>
      <c r="M649" s="335"/>
      <c r="N649" s="335"/>
      <c r="O649" s="335"/>
      <c r="P649" s="335"/>
      <c r="Q649" s="335"/>
      <c r="R649" s="335"/>
      <c r="S649" s="335"/>
      <c r="T649" s="335"/>
      <c r="U649" s="335"/>
      <c r="V649" s="335"/>
      <c r="W649" s="335"/>
      <c r="X649" s="335"/>
      <c r="Y649" s="335"/>
      <c r="Z649" s="335"/>
    </row>
    <row r="650" ht="13.2" spans="1:26">
      <c r="A650" s="261"/>
      <c r="B650" s="260"/>
      <c r="C650" s="335"/>
      <c r="D650" s="335"/>
      <c r="E650" s="335"/>
      <c r="F650" s="265"/>
      <c r="G650" s="260"/>
      <c r="H650" s="260"/>
      <c r="I650" s="260"/>
      <c r="J650" s="260"/>
      <c r="K650" s="260"/>
      <c r="L650" s="335"/>
      <c r="M650" s="335"/>
      <c r="N650" s="335"/>
      <c r="O650" s="335"/>
      <c r="P650" s="335"/>
      <c r="Q650" s="335"/>
      <c r="R650" s="335"/>
      <c r="S650" s="335"/>
      <c r="T650" s="335"/>
      <c r="U650" s="335"/>
      <c r="V650" s="335"/>
      <c r="W650" s="335"/>
      <c r="X650" s="335"/>
      <c r="Y650" s="335"/>
      <c r="Z650" s="335"/>
    </row>
    <row r="651" ht="13.2" spans="1:26">
      <c r="A651" s="261"/>
      <c r="B651" s="260"/>
      <c r="C651" s="335"/>
      <c r="D651" s="335"/>
      <c r="E651" s="335"/>
      <c r="F651" s="265"/>
      <c r="G651" s="260"/>
      <c r="H651" s="260"/>
      <c r="I651" s="260"/>
      <c r="J651" s="260"/>
      <c r="K651" s="260"/>
      <c r="L651" s="335"/>
      <c r="M651" s="335"/>
      <c r="N651" s="335"/>
      <c r="O651" s="335"/>
      <c r="P651" s="335"/>
      <c r="Q651" s="335"/>
      <c r="R651" s="335"/>
      <c r="S651" s="335"/>
      <c r="T651" s="335"/>
      <c r="U651" s="335"/>
      <c r="V651" s="335"/>
      <c r="W651" s="335"/>
      <c r="X651" s="335"/>
      <c r="Y651" s="335"/>
      <c r="Z651" s="335"/>
    </row>
    <row r="652" ht="13.2" spans="1:26">
      <c r="A652" s="261"/>
      <c r="B652" s="260"/>
      <c r="C652" s="335"/>
      <c r="D652" s="335"/>
      <c r="E652" s="335"/>
      <c r="F652" s="265"/>
      <c r="G652" s="260"/>
      <c r="H652" s="260"/>
      <c r="I652" s="260"/>
      <c r="J652" s="260"/>
      <c r="K652" s="260"/>
      <c r="L652" s="335"/>
      <c r="M652" s="335"/>
      <c r="N652" s="335"/>
      <c r="O652" s="335"/>
      <c r="P652" s="335"/>
      <c r="Q652" s="335"/>
      <c r="R652" s="335"/>
      <c r="S652" s="335"/>
      <c r="T652" s="335"/>
      <c r="U652" s="335"/>
      <c r="V652" s="335"/>
      <c r="W652" s="335"/>
      <c r="X652" s="335"/>
      <c r="Y652" s="335"/>
      <c r="Z652" s="335"/>
    </row>
    <row r="653" ht="13.2" spans="1:26">
      <c r="A653" s="261"/>
      <c r="B653" s="260"/>
      <c r="C653" s="335"/>
      <c r="D653" s="335"/>
      <c r="E653" s="335"/>
      <c r="F653" s="265"/>
      <c r="G653" s="260"/>
      <c r="H653" s="260"/>
      <c r="I653" s="260"/>
      <c r="J653" s="260"/>
      <c r="K653" s="260"/>
      <c r="L653" s="335"/>
      <c r="M653" s="335"/>
      <c r="N653" s="335"/>
      <c r="O653" s="335"/>
      <c r="P653" s="335"/>
      <c r="Q653" s="335"/>
      <c r="R653" s="335"/>
      <c r="S653" s="335"/>
      <c r="T653" s="335"/>
      <c r="U653" s="335"/>
      <c r="V653" s="335"/>
      <c r="W653" s="335"/>
      <c r="X653" s="335"/>
      <c r="Y653" s="335"/>
      <c r="Z653" s="335"/>
    </row>
    <row r="654" ht="13.2" spans="1:26">
      <c r="A654" s="261"/>
      <c r="B654" s="260"/>
      <c r="C654" s="335"/>
      <c r="D654" s="335"/>
      <c r="E654" s="335"/>
      <c r="F654" s="265"/>
      <c r="G654" s="260"/>
      <c r="H654" s="260"/>
      <c r="I654" s="260"/>
      <c r="J654" s="260"/>
      <c r="K654" s="260"/>
      <c r="L654" s="335"/>
      <c r="M654" s="335"/>
      <c r="N654" s="335"/>
      <c r="O654" s="335"/>
      <c r="P654" s="335"/>
      <c r="Q654" s="335"/>
      <c r="R654" s="335"/>
      <c r="S654" s="335"/>
      <c r="T654" s="335"/>
      <c r="U654" s="335"/>
      <c r="V654" s="335"/>
      <c r="W654" s="335"/>
      <c r="X654" s="335"/>
      <c r="Y654" s="335"/>
      <c r="Z654" s="335"/>
    </row>
    <row r="655" ht="13.2" spans="1:26">
      <c r="A655" s="261"/>
      <c r="B655" s="260"/>
      <c r="C655" s="335"/>
      <c r="D655" s="335"/>
      <c r="E655" s="335"/>
      <c r="F655" s="265"/>
      <c r="G655" s="260"/>
      <c r="H655" s="260"/>
      <c r="I655" s="260"/>
      <c r="J655" s="260"/>
      <c r="K655" s="260"/>
      <c r="L655" s="335"/>
      <c r="M655" s="335"/>
      <c r="N655" s="335"/>
      <c r="O655" s="335"/>
      <c r="P655" s="335"/>
      <c r="Q655" s="335"/>
      <c r="R655" s="335"/>
      <c r="S655" s="335"/>
      <c r="T655" s="335"/>
      <c r="U655" s="335"/>
      <c r="V655" s="335"/>
      <c r="W655" s="335"/>
      <c r="X655" s="335"/>
      <c r="Y655" s="335"/>
      <c r="Z655" s="335"/>
    </row>
    <row r="656" ht="13.2" spans="1:26">
      <c r="A656" s="261"/>
      <c r="B656" s="260"/>
      <c r="C656" s="335"/>
      <c r="D656" s="335"/>
      <c r="E656" s="335"/>
      <c r="F656" s="265"/>
      <c r="G656" s="260"/>
      <c r="H656" s="260"/>
      <c r="I656" s="260"/>
      <c r="J656" s="260"/>
      <c r="K656" s="260"/>
      <c r="L656" s="335"/>
      <c r="M656" s="335"/>
      <c r="N656" s="335"/>
      <c r="O656" s="335"/>
      <c r="P656" s="335"/>
      <c r="Q656" s="335"/>
      <c r="R656" s="335"/>
      <c r="S656" s="335"/>
      <c r="T656" s="335"/>
      <c r="U656" s="335"/>
      <c r="V656" s="335"/>
      <c r="W656" s="335"/>
      <c r="X656" s="335"/>
      <c r="Y656" s="335"/>
      <c r="Z656" s="335"/>
    </row>
    <row r="657" ht="13.2" spans="1:26">
      <c r="A657" s="261"/>
      <c r="B657" s="260"/>
      <c r="C657" s="335"/>
      <c r="D657" s="335"/>
      <c r="E657" s="335"/>
      <c r="F657" s="265"/>
      <c r="G657" s="260"/>
      <c r="H657" s="260"/>
      <c r="I657" s="260"/>
      <c r="J657" s="260"/>
      <c r="K657" s="260"/>
      <c r="L657" s="335"/>
      <c r="M657" s="335"/>
      <c r="N657" s="335"/>
      <c r="O657" s="335"/>
      <c r="P657" s="335"/>
      <c r="Q657" s="335"/>
      <c r="R657" s="335"/>
      <c r="S657" s="335"/>
      <c r="T657" s="335"/>
      <c r="U657" s="335"/>
      <c r="V657" s="335"/>
      <c r="W657" s="335"/>
      <c r="X657" s="335"/>
      <c r="Y657" s="335"/>
      <c r="Z657" s="335"/>
    </row>
    <row r="658" ht="13.2" spans="1:26">
      <c r="A658" s="261"/>
      <c r="B658" s="260"/>
      <c r="C658" s="335"/>
      <c r="D658" s="335"/>
      <c r="E658" s="335"/>
      <c r="F658" s="265"/>
      <c r="G658" s="260"/>
      <c r="H658" s="260"/>
      <c r="I658" s="260"/>
      <c r="J658" s="260"/>
      <c r="K658" s="260"/>
      <c r="L658" s="335"/>
      <c r="M658" s="335"/>
      <c r="N658" s="335"/>
      <c r="O658" s="335"/>
      <c r="P658" s="335"/>
      <c r="Q658" s="335"/>
      <c r="R658" s="335"/>
      <c r="S658" s="335"/>
      <c r="T658" s="335"/>
      <c r="U658" s="335"/>
      <c r="V658" s="335"/>
      <c r="W658" s="335"/>
      <c r="X658" s="335"/>
      <c r="Y658" s="335"/>
      <c r="Z658" s="335"/>
    </row>
    <row r="659" ht="13.2" spans="1:26">
      <c r="A659" s="261"/>
      <c r="B659" s="260"/>
      <c r="C659" s="335"/>
      <c r="D659" s="335"/>
      <c r="E659" s="335"/>
      <c r="F659" s="265"/>
      <c r="G659" s="260"/>
      <c r="H659" s="260"/>
      <c r="I659" s="260"/>
      <c r="J659" s="260"/>
      <c r="K659" s="260"/>
      <c r="L659" s="335"/>
      <c r="M659" s="335"/>
      <c r="N659" s="335"/>
      <c r="O659" s="335"/>
      <c r="P659" s="335"/>
      <c r="Q659" s="335"/>
      <c r="R659" s="335"/>
      <c r="S659" s="335"/>
      <c r="T659" s="335"/>
      <c r="U659" s="335"/>
      <c r="V659" s="335"/>
      <c r="W659" s="335"/>
      <c r="X659" s="335"/>
      <c r="Y659" s="335"/>
      <c r="Z659" s="335"/>
    </row>
    <row r="660" ht="13.2" spans="1:26">
      <c r="A660" s="261"/>
      <c r="B660" s="260"/>
      <c r="C660" s="335"/>
      <c r="D660" s="335"/>
      <c r="E660" s="335"/>
      <c r="F660" s="265"/>
      <c r="G660" s="260"/>
      <c r="H660" s="260"/>
      <c r="I660" s="260"/>
      <c r="J660" s="260"/>
      <c r="K660" s="260"/>
      <c r="L660" s="335"/>
      <c r="M660" s="335"/>
      <c r="N660" s="335"/>
      <c r="O660" s="335"/>
      <c r="P660" s="335"/>
      <c r="Q660" s="335"/>
      <c r="R660" s="335"/>
      <c r="S660" s="335"/>
      <c r="T660" s="335"/>
      <c r="U660" s="335"/>
      <c r="V660" s="335"/>
      <c r="W660" s="335"/>
      <c r="X660" s="335"/>
      <c r="Y660" s="335"/>
      <c r="Z660" s="335"/>
    </row>
    <row r="661" ht="13.2" spans="1:26">
      <c r="A661" s="261"/>
      <c r="B661" s="260"/>
      <c r="C661" s="335"/>
      <c r="D661" s="335"/>
      <c r="E661" s="335"/>
      <c r="F661" s="265"/>
      <c r="G661" s="260"/>
      <c r="H661" s="260"/>
      <c r="I661" s="260"/>
      <c r="J661" s="260"/>
      <c r="K661" s="260"/>
      <c r="L661" s="335"/>
      <c r="M661" s="335"/>
      <c r="N661" s="335"/>
      <c r="O661" s="335"/>
      <c r="P661" s="335"/>
      <c r="Q661" s="335"/>
      <c r="R661" s="335"/>
      <c r="S661" s="335"/>
      <c r="T661" s="335"/>
      <c r="U661" s="335"/>
      <c r="V661" s="335"/>
      <c r="W661" s="335"/>
      <c r="X661" s="335"/>
      <c r="Y661" s="335"/>
      <c r="Z661" s="335"/>
    </row>
    <row r="662" ht="13.2" spans="1:26">
      <c r="A662" s="261"/>
      <c r="B662" s="260"/>
      <c r="C662" s="335"/>
      <c r="D662" s="335"/>
      <c r="E662" s="335"/>
      <c r="F662" s="265"/>
      <c r="G662" s="260"/>
      <c r="H662" s="260"/>
      <c r="I662" s="260"/>
      <c r="J662" s="260"/>
      <c r="K662" s="260"/>
      <c r="L662" s="335"/>
      <c r="M662" s="335"/>
      <c r="N662" s="335"/>
      <c r="O662" s="335"/>
      <c r="P662" s="335"/>
      <c r="Q662" s="335"/>
      <c r="R662" s="335"/>
      <c r="S662" s="335"/>
      <c r="T662" s="335"/>
      <c r="U662" s="335"/>
      <c r="V662" s="335"/>
      <c r="W662" s="335"/>
      <c r="X662" s="335"/>
      <c r="Y662" s="335"/>
      <c r="Z662" s="335"/>
    </row>
    <row r="663" ht="13.2" spans="1:26">
      <c r="A663" s="261"/>
      <c r="B663" s="260"/>
      <c r="C663" s="335"/>
      <c r="D663" s="335"/>
      <c r="E663" s="335"/>
      <c r="F663" s="265"/>
      <c r="G663" s="260"/>
      <c r="H663" s="260"/>
      <c r="I663" s="260"/>
      <c r="J663" s="260"/>
      <c r="K663" s="260"/>
      <c r="L663" s="335"/>
      <c r="M663" s="335"/>
      <c r="N663" s="335"/>
      <c r="O663" s="335"/>
      <c r="P663" s="335"/>
      <c r="Q663" s="335"/>
      <c r="R663" s="335"/>
      <c r="S663" s="335"/>
      <c r="T663" s="335"/>
      <c r="U663" s="335"/>
      <c r="V663" s="335"/>
      <c r="W663" s="335"/>
      <c r="X663" s="335"/>
      <c r="Y663" s="335"/>
      <c r="Z663" s="335"/>
    </row>
    <row r="664" ht="13.2" spans="1:26">
      <c r="A664" s="261"/>
      <c r="B664" s="260"/>
      <c r="C664" s="335"/>
      <c r="D664" s="335"/>
      <c r="E664" s="335"/>
      <c r="F664" s="265"/>
      <c r="G664" s="260"/>
      <c r="H664" s="260"/>
      <c r="I664" s="260"/>
      <c r="J664" s="260"/>
      <c r="K664" s="260"/>
      <c r="L664" s="335"/>
      <c r="M664" s="335"/>
      <c r="N664" s="335"/>
      <c r="O664" s="335"/>
      <c r="P664" s="335"/>
      <c r="Q664" s="335"/>
      <c r="R664" s="335"/>
      <c r="S664" s="335"/>
      <c r="T664" s="335"/>
      <c r="U664" s="335"/>
      <c r="V664" s="335"/>
      <c r="W664" s="335"/>
      <c r="X664" s="335"/>
      <c r="Y664" s="335"/>
      <c r="Z664" s="335"/>
    </row>
    <row r="665" ht="13.2" spans="1:26">
      <c r="A665" s="261"/>
      <c r="B665" s="260"/>
      <c r="C665" s="335"/>
      <c r="D665" s="335"/>
      <c r="E665" s="335"/>
      <c r="F665" s="265"/>
      <c r="G665" s="260"/>
      <c r="H665" s="260"/>
      <c r="I665" s="260"/>
      <c r="J665" s="260"/>
      <c r="K665" s="260"/>
      <c r="L665" s="335"/>
      <c r="M665" s="335"/>
      <c r="N665" s="335"/>
      <c r="O665" s="335"/>
      <c r="P665" s="335"/>
      <c r="Q665" s="335"/>
      <c r="R665" s="335"/>
      <c r="S665" s="335"/>
      <c r="T665" s="335"/>
      <c r="U665" s="335"/>
      <c r="V665" s="335"/>
      <c r="W665" s="335"/>
      <c r="X665" s="335"/>
      <c r="Y665" s="335"/>
      <c r="Z665" s="335"/>
    </row>
    <row r="666" ht="13.2" spans="1:26">
      <c r="A666" s="261"/>
      <c r="B666" s="260"/>
      <c r="C666" s="335"/>
      <c r="D666" s="335"/>
      <c r="E666" s="335"/>
      <c r="F666" s="265"/>
      <c r="G666" s="260"/>
      <c r="H666" s="260"/>
      <c r="I666" s="260"/>
      <c r="J666" s="260"/>
      <c r="K666" s="260"/>
      <c r="L666" s="335"/>
      <c r="M666" s="335"/>
      <c r="N666" s="335"/>
      <c r="O666" s="335"/>
      <c r="P666" s="335"/>
      <c r="Q666" s="335"/>
      <c r="R666" s="335"/>
      <c r="S666" s="335"/>
      <c r="T666" s="335"/>
      <c r="U666" s="335"/>
      <c r="V666" s="335"/>
      <c r="W666" s="335"/>
      <c r="X666" s="335"/>
      <c r="Y666" s="335"/>
      <c r="Z666" s="335"/>
    </row>
    <row r="667" ht="13.2" spans="1:26">
      <c r="A667" s="261"/>
      <c r="B667" s="260"/>
      <c r="C667" s="335"/>
      <c r="D667" s="335"/>
      <c r="E667" s="335"/>
      <c r="F667" s="265"/>
      <c r="G667" s="260"/>
      <c r="H667" s="260"/>
      <c r="I667" s="260"/>
      <c r="J667" s="260"/>
      <c r="K667" s="260"/>
      <c r="L667" s="335"/>
      <c r="M667" s="335"/>
      <c r="N667" s="335"/>
      <c r="O667" s="335"/>
      <c r="P667" s="335"/>
      <c r="Q667" s="335"/>
      <c r="R667" s="335"/>
      <c r="S667" s="335"/>
      <c r="T667" s="335"/>
      <c r="U667" s="335"/>
      <c r="V667" s="335"/>
      <c r="W667" s="335"/>
      <c r="X667" s="335"/>
      <c r="Y667" s="335"/>
      <c r="Z667" s="335"/>
    </row>
    <row r="668" ht="13.2" spans="1:26">
      <c r="A668" s="261"/>
      <c r="B668" s="260"/>
      <c r="C668" s="335"/>
      <c r="D668" s="335"/>
      <c r="E668" s="335"/>
      <c r="F668" s="265"/>
      <c r="G668" s="260"/>
      <c r="H668" s="260"/>
      <c r="I668" s="260"/>
      <c r="J668" s="260"/>
      <c r="K668" s="260"/>
      <c r="L668" s="335"/>
      <c r="M668" s="335"/>
      <c r="N668" s="335"/>
      <c r="O668" s="335"/>
      <c r="P668" s="335"/>
      <c r="Q668" s="335"/>
      <c r="R668" s="335"/>
      <c r="S668" s="335"/>
      <c r="T668" s="335"/>
      <c r="U668" s="335"/>
      <c r="V668" s="335"/>
      <c r="W668" s="335"/>
      <c r="X668" s="335"/>
      <c r="Y668" s="335"/>
      <c r="Z668" s="335"/>
    </row>
    <row r="669" ht="13.2" spans="1:26">
      <c r="A669" s="261"/>
      <c r="B669" s="260"/>
      <c r="C669" s="335"/>
      <c r="D669" s="335"/>
      <c r="E669" s="335"/>
      <c r="F669" s="265"/>
      <c r="G669" s="260"/>
      <c r="H669" s="260"/>
      <c r="I669" s="260"/>
      <c r="J669" s="260"/>
      <c r="K669" s="260"/>
      <c r="L669" s="335"/>
      <c r="M669" s="335"/>
      <c r="N669" s="335"/>
      <c r="O669" s="335"/>
      <c r="P669" s="335"/>
      <c r="Q669" s="335"/>
      <c r="R669" s="335"/>
      <c r="S669" s="335"/>
      <c r="T669" s="335"/>
      <c r="U669" s="335"/>
      <c r="V669" s="335"/>
      <c r="W669" s="335"/>
      <c r="X669" s="335"/>
      <c r="Y669" s="335"/>
      <c r="Z669" s="335"/>
    </row>
    <row r="670" ht="13.2" spans="1:26">
      <c r="A670" s="261"/>
      <c r="B670" s="260"/>
      <c r="C670" s="335"/>
      <c r="D670" s="335"/>
      <c r="E670" s="335"/>
      <c r="F670" s="265"/>
      <c r="G670" s="260"/>
      <c r="H670" s="260"/>
      <c r="I670" s="260"/>
      <c r="J670" s="260"/>
      <c r="K670" s="260"/>
      <c r="L670" s="335"/>
      <c r="M670" s="335"/>
      <c r="N670" s="335"/>
      <c r="O670" s="335"/>
      <c r="P670" s="335"/>
      <c r="Q670" s="335"/>
      <c r="R670" s="335"/>
      <c r="S670" s="335"/>
      <c r="T670" s="335"/>
      <c r="U670" s="335"/>
      <c r="V670" s="335"/>
      <c r="W670" s="335"/>
      <c r="X670" s="335"/>
      <c r="Y670" s="335"/>
      <c r="Z670" s="335"/>
    </row>
    <row r="671" ht="13.2" spans="1:26">
      <c r="A671" s="261"/>
      <c r="B671" s="260"/>
      <c r="C671" s="335"/>
      <c r="D671" s="335"/>
      <c r="E671" s="335"/>
      <c r="F671" s="265"/>
      <c r="G671" s="260"/>
      <c r="H671" s="260"/>
      <c r="I671" s="260"/>
      <c r="J671" s="260"/>
      <c r="K671" s="260"/>
      <c r="L671" s="335"/>
      <c r="M671" s="335"/>
      <c r="N671" s="335"/>
      <c r="O671" s="335"/>
      <c r="P671" s="335"/>
      <c r="Q671" s="335"/>
      <c r="R671" s="335"/>
      <c r="S671" s="335"/>
      <c r="T671" s="335"/>
      <c r="U671" s="335"/>
      <c r="V671" s="335"/>
      <c r="W671" s="335"/>
      <c r="X671" s="335"/>
      <c r="Y671" s="335"/>
      <c r="Z671" s="335"/>
    </row>
    <row r="672" ht="13.2" spans="1:26">
      <c r="A672" s="261"/>
      <c r="B672" s="260"/>
      <c r="C672" s="335"/>
      <c r="D672" s="335"/>
      <c r="E672" s="335"/>
      <c r="F672" s="265"/>
      <c r="G672" s="260"/>
      <c r="H672" s="260"/>
      <c r="I672" s="260"/>
      <c r="J672" s="260"/>
      <c r="K672" s="260"/>
      <c r="L672" s="335"/>
      <c r="M672" s="335"/>
      <c r="N672" s="335"/>
      <c r="O672" s="335"/>
      <c r="P672" s="335"/>
      <c r="Q672" s="335"/>
      <c r="R672" s="335"/>
      <c r="S672" s="335"/>
      <c r="T672" s="335"/>
      <c r="U672" s="335"/>
      <c r="V672" s="335"/>
      <c r="W672" s="335"/>
      <c r="X672" s="335"/>
      <c r="Y672" s="335"/>
      <c r="Z672" s="335"/>
    </row>
    <row r="673" ht="13.2" spans="1:26">
      <c r="A673" s="261"/>
      <c r="B673" s="260"/>
      <c r="C673" s="335"/>
      <c r="D673" s="335"/>
      <c r="E673" s="335"/>
      <c r="F673" s="265"/>
      <c r="G673" s="260"/>
      <c r="H673" s="260"/>
      <c r="I673" s="260"/>
      <c r="J673" s="260"/>
      <c r="K673" s="260"/>
      <c r="L673" s="335"/>
      <c r="M673" s="335"/>
      <c r="N673" s="335"/>
      <c r="O673" s="335"/>
      <c r="P673" s="335"/>
      <c r="Q673" s="335"/>
      <c r="R673" s="335"/>
      <c r="S673" s="335"/>
      <c r="T673" s="335"/>
      <c r="U673" s="335"/>
      <c r="V673" s="335"/>
      <c r="W673" s="335"/>
      <c r="X673" s="335"/>
      <c r="Y673" s="335"/>
      <c r="Z673" s="335"/>
    </row>
    <row r="674" ht="13.2" spans="1:26">
      <c r="A674" s="261"/>
      <c r="B674" s="260"/>
      <c r="C674" s="335"/>
      <c r="D674" s="335"/>
      <c r="E674" s="335"/>
      <c r="F674" s="265"/>
      <c r="G674" s="260"/>
      <c r="H674" s="260"/>
      <c r="I674" s="260"/>
      <c r="J674" s="260"/>
      <c r="K674" s="260"/>
      <c r="L674" s="335"/>
      <c r="M674" s="335"/>
      <c r="N674" s="335"/>
      <c r="O674" s="335"/>
      <c r="P674" s="335"/>
      <c r="Q674" s="335"/>
      <c r="R674" s="335"/>
      <c r="S674" s="335"/>
      <c r="T674" s="335"/>
      <c r="U674" s="335"/>
      <c r="V674" s="335"/>
      <c r="W674" s="335"/>
      <c r="X674" s="335"/>
      <c r="Y674" s="335"/>
      <c r="Z674" s="335"/>
    </row>
    <row r="675" ht="13.2" spans="1:26">
      <c r="A675" s="261"/>
      <c r="B675" s="260"/>
      <c r="C675" s="335"/>
      <c r="D675" s="335"/>
      <c r="E675" s="335"/>
      <c r="F675" s="265"/>
      <c r="G675" s="260"/>
      <c r="H675" s="260"/>
      <c r="I675" s="260"/>
      <c r="J675" s="260"/>
      <c r="K675" s="260"/>
      <c r="L675" s="335"/>
      <c r="M675" s="335"/>
      <c r="N675" s="335"/>
      <c r="O675" s="335"/>
      <c r="P675" s="335"/>
      <c r="Q675" s="335"/>
      <c r="R675" s="335"/>
      <c r="S675" s="335"/>
      <c r="T675" s="335"/>
      <c r="U675" s="335"/>
      <c r="V675" s="335"/>
      <c r="W675" s="335"/>
      <c r="X675" s="335"/>
      <c r="Y675" s="335"/>
      <c r="Z675" s="335"/>
    </row>
    <row r="676" ht="13.2" spans="1:26">
      <c r="A676" s="261"/>
      <c r="B676" s="260"/>
      <c r="C676" s="335"/>
      <c r="D676" s="335"/>
      <c r="E676" s="335"/>
      <c r="F676" s="265"/>
      <c r="G676" s="260"/>
      <c r="H676" s="260"/>
      <c r="I676" s="260"/>
      <c r="J676" s="260"/>
      <c r="K676" s="260"/>
      <c r="L676" s="335"/>
      <c r="M676" s="335"/>
      <c r="N676" s="335"/>
      <c r="O676" s="335"/>
      <c r="P676" s="335"/>
      <c r="Q676" s="335"/>
      <c r="R676" s="335"/>
      <c r="S676" s="335"/>
      <c r="T676" s="335"/>
      <c r="U676" s="335"/>
      <c r="V676" s="335"/>
      <c r="W676" s="335"/>
      <c r="X676" s="335"/>
      <c r="Y676" s="335"/>
      <c r="Z676" s="335"/>
    </row>
    <row r="677" ht="13.2" spans="1:26">
      <c r="A677" s="261"/>
      <c r="B677" s="260"/>
      <c r="C677" s="335"/>
      <c r="D677" s="335"/>
      <c r="E677" s="335"/>
      <c r="F677" s="265"/>
      <c r="G677" s="260"/>
      <c r="H677" s="260"/>
      <c r="I677" s="260"/>
      <c r="J677" s="260"/>
      <c r="K677" s="260"/>
      <c r="L677" s="335"/>
      <c r="M677" s="335"/>
      <c r="N677" s="335"/>
      <c r="O677" s="335"/>
      <c r="P677" s="335"/>
      <c r="Q677" s="335"/>
      <c r="R677" s="335"/>
      <c r="S677" s="335"/>
      <c r="T677" s="335"/>
      <c r="U677" s="335"/>
      <c r="V677" s="335"/>
      <c r="W677" s="335"/>
      <c r="X677" s="335"/>
      <c r="Y677" s="335"/>
      <c r="Z677" s="335"/>
    </row>
    <row r="678" ht="13.2" spans="1:26">
      <c r="A678" s="261"/>
      <c r="B678" s="260"/>
      <c r="C678" s="335"/>
      <c r="D678" s="335"/>
      <c r="E678" s="335"/>
      <c r="F678" s="265"/>
      <c r="G678" s="260"/>
      <c r="H678" s="260"/>
      <c r="I678" s="260"/>
      <c r="J678" s="260"/>
      <c r="K678" s="260"/>
      <c r="L678" s="335"/>
      <c r="M678" s="335"/>
      <c r="N678" s="335"/>
      <c r="O678" s="335"/>
      <c r="P678" s="335"/>
      <c r="Q678" s="335"/>
      <c r="R678" s="335"/>
      <c r="S678" s="335"/>
      <c r="T678" s="335"/>
      <c r="U678" s="335"/>
      <c r="V678" s="335"/>
      <c r="W678" s="335"/>
      <c r="X678" s="335"/>
      <c r="Y678" s="335"/>
      <c r="Z678" s="335"/>
    </row>
    <row r="679" ht="13.2" spans="1:26">
      <c r="A679" s="261"/>
      <c r="B679" s="260"/>
      <c r="C679" s="335"/>
      <c r="D679" s="335"/>
      <c r="E679" s="335"/>
      <c r="F679" s="265"/>
      <c r="G679" s="260"/>
      <c r="H679" s="260"/>
      <c r="I679" s="260"/>
      <c r="J679" s="260"/>
      <c r="K679" s="260"/>
      <c r="L679" s="335"/>
      <c r="M679" s="335"/>
      <c r="N679" s="335"/>
      <c r="O679" s="335"/>
      <c r="P679" s="335"/>
      <c r="Q679" s="335"/>
      <c r="R679" s="335"/>
      <c r="S679" s="335"/>
      <c r="T679" s="335"/>
      <c r="U679" s="335"/>
      <c r="V679" s="335"/>
      <c r="W679" s="335"/>
      <c r="X679" s="335"/>
      <c r="Y679" s="335"/>
      <c r="Z679" s="335"/>
    </row>
    <row r="680" ht="13.2" spans="1:26">
      <c r="A680" s="261"/>
      <c r="B680" s="260"/>
      <c r="C680" s="335"/>
      <c r="D680" s="335"/>
      <c r="E680" s="335"/>
      <c r="F680" s="265"/>
      <c r="G680" s="260"/>
      <c r="H680" s="260"/>
      <c r="I680" s="260"/>
      <c r="J680" s="260"/>
      <c r="K680" s="260"/>
      <c r="L680" s="335"/>
      <c r="M680" s="335"/>
      <c r="N680" s="335"/>
      <c r="O680" s="335"/>
      <c r="P680" s="335"/>
      <c r="Q680" s="335"/>
      <c r="R680" s="335"/>
      <c r="S680" s="335"/>
      <c r="T680" s="335"/>
      <c r="U680" s="335"/>
      <c r="V680" s="335"/>
      <c r="W680" s="335"/>
      <c r="X680" s="335"/>
      <c r="Y680" s="335"/>
      <c r="Z680" s="335"/>
    </row>
    <row r="681" ht="13.2" spans="1:26">
      <c r="A681" s="261"/>
      <c r="B681" s="260"/>
      <c r="C681" s="335"/>
      <c r="D681" s="335"/>
      <c r="E681" s="335"/>
      <c r="F681" s="265"/>
      <c r="G681" s="260"/>
      <c r="H681" s="260"/>
      <c r="I681" s="260"/>
      <c r="J681" s="260"/>
      <c r="K681" s="260"/>
      <c r="L681" s="335"/>
      <c r="M681" s="335"/>
      <c r="N681" s="335"/>
      <c r="O681" s="335"/>
      <c r="P681" s="335"/>
      <c r="Q681" s="335"/>
      <c r="R681" s="335"/>
      <c r="S681" s="335"/>
      <c r="T681" s="335"/>
      <c r="U681" s="335"/>
      <c r="V681" s="335"/>
      <c r="W681" s="335"/>
      <c r="X681" s="335"/>
      <c r="Y681" s="335"/>
      <c r="Z681" s="335"/>
    </row>
    <row r="682" ht="13.2" spans="1:26">
      <c r="A682" s="261"/>
      <c r="B682" s="260"/>
      <c r="C682" s="335"/>
      <c r="D682" s="335"/>
      <c r="E682" s="335"/>
      <c r="F682" s="265"/>
      <c r="G682" s="260"/>
      <c r="H682" s="260"/>
      <c r="I682" s="260"/>
      <c r="J682" s="260"/>
      <c r="K682" s="260"/>
      <c r="L682" s="335"/>
      <c r="M682" s="335"/>
      <c r="N682" s="335"/>
      <c r="O682" s="335"/>
      <c r="P682" s="335"/>
      <c r="Q682" s="335"/>
      <c r="R682" s="335"/>
      <c r="S682" s="335"/>
      <c r="T682" s="335"/>
      <c r="U682" s="335"/>
      <c r="V682" s="335"/>
      <c r="W682" s="335"/>
      <c r="X682" s="335"/>
      <c r="Y682" s="335"/>
      <c r="Z682" s="335"/>
    </row>
    <row r="683" ht="13.2" spans="1:26">
      <c r="A683" s="261"/>
      <c r="B683" s="260"/>
      <c r="C683" s="335"/>
      <c r="D683" s="335"/>
      <c r="E683" s="335"/>
      <c r="F683" s="265"/>
      <c r="G683" s="260"/>
      <c r="H683" s="260"/>
      <c r="I683" s="260"/>
      <c r="J683" s="260"/>
      <c r="K683" s="260"/>
      <c r="L683" s="335"/>
      <c r="M683" s="335"/>
      <c r="N683" s="335"/>
      <c r="O683" s="335"/>
      <c r="P683" s="335"/>
      <c r="Q683" s="335"/>
      <c r="R683" s="335"/>
      <c r="S683" s="335"/>
      <c r="T683" s="335"/>
      <c r="U683" s="335"/>
      <c r="V683" s="335"/>
      <c r="W683" s="335"/>
      <c r="X683" s="335"/>
      <c r="Y683" s="335"/>
      <c r="Z683" s="335"/>
    </row>
    <row r="684" ht="13.2" spans="1:26">
      <c r="A684" s="261"/>
      <c r="B684" s="260"/>
      <c r="C684" s="335"/>
      <c r="D684" s="335"/>
      <c r="E684" s="335"/>
      <c r="F684" s="265"/>
      <c r="G684" s="260"/>
      <c r="H684" s="260"/>
      <c r="I684" s="260"/>
      <c r="J684" s="260"/>
      <c r="K684" s="260"/>
      <c r="L684" s="335"/>
      <c r="M684" s="335"/>
      <c r="N684" s="335"/>
      <c r="O684" s="335"/>
      <c r="P684" s="335"/>
      <c r="Q684" s="335"/>
      <c r="R684" s="335"/>
      <c r="S684" s="335"/>
      <c r="T684" s="335"/>
      <c r="U684" s="335"/>
      <c r="V684" s="335"/>
      <c r="W684" s="335"/>
      <c r="X684" s="335"/>
      <c r="Y684" s="335"/>
      <c r="Z684" s="335"/>
    </row>
    <row r="685" ht="13.2" spans="1:26">
      <c r="A685" s="261"/>
      <c r="B685" s="260"/>
      <c r="C685" s="335"/>
      <c r="D685" s="335"/>
      <c r="E685" s="335"/>
      <c r="F685" s="265"/>
      <c r="G685" s="260"/>
      <c r="H685" s="260"/>
      <c r="I685" s="260"/>
      <c r="J685" s="260"/>
      <c r="K685" s="260"/>
      <c r="L685" s="335"/>
      <c r="M685" s="335"/>
      <c r="N685" s="335"/>
      <c r="O685" s="335"/>
      <c r="P685" s="335"/>
      <c r="Q685" s="335"/>
      <c r="R685" s="335"/>
      <c r="S685" s="335"/>
      <c r="T685" s="335"/>
      <c r="U685" s="335"/>
      <c r="V685" s="335"/>
      <c r="W685" s="335"/>
      <c r="X685" s="335"/>
      <c r="Y685" s="335"/>
      <c r="Z685" s="335"/>
    </row>
    <row r="686" ht="13.2" spans="1:26">
      <c r="A686" s="261"/>
      <c r="B686" s="260"/>
      <c r="C686" s="335"/>
      <c r="D686" s="335"/>
      <c r="E686" s="335"/>
      <c r="F686" s="265"/>
      <c r="G686" s="260"/>
      <c r="H686" s="260"/>
      <c r="I686" s="260"/>
      <c r="J686" s="260"/>
      <c r="K686" s="260"/>
      <c r="L686" s="335"/>
      <c r="M686" s="335"/>
      <c r="N686" s="335"/>
      <c r="O686" s="335"/>
      <c r="P686" s="335"/>
      <c r="Q686" s="335"/>
      <c r="R686" s="335"/>
      <c r="S686" s="335"/>
      <c r="T686" s="335"/>
      <c r="U686" s="335"/>
      <c r="V686" s="335"/>
      <c r="W686" s="335"/>
      <c r="X686" s="335"/>
      <c r="Y686" s="335"/>
      <c r="Z686" s="335"/>
    </row>
    <row r="687" ht="13.2" spans="1:26">
      <c r="A687" s="261"/>
      <c r="B687" s="260"/>
      <c r="C687" s="335"/>
      <c r="D687" s="335"/>
      <c r="E687" s="335"/>
      <c r="F687" s="265"/>
      <c r="G687" s="260"/>
      <c r="H687" s="260"/>
      <c r="I687" s="260"/>
      <c r="J687" s="260"/>
      <c r="K687" s="260"/>
      <c r="L687" s="335"/>
      <c r="M687" s="335"/>
      <c r="N687" s="335"/>
      <c r="O687" s="335"/>
      <c r="P687" s="335"/>
      <c r="Q687" s="335"/>
      <c r="R687" s="335"/>
      <c r="S687" s="335"/>
      <c r="T687" s="335"/>
      <c r="U687" s="335"/>
      <c r="V687" s="335"/>
      <c r="W687" s="335"/>
      <c r="X687" s="335"/>
      <c r="Y687" s="335"/>
      <c r="Z687" s="335"/>
    </row>
    <row r="688" ht="13.2" spans="1:26">
      <c r="A688" s="261"/>
      <c r="B688" s="260"/>
      <c r="C688" s="335"/>
      <c r="D688" s="335"/>
      <c r="E688" s="335"/>
      <c r="F688" s="265"/>
      <c r="G688" s="260"/>
      <c r="H688" s="260"/>
      <c r="I688" s="260"/>
      <c r="J688" s="260"/>
      <c r="K688" s="260"/>
      <c r="L688" s="335"/>
      <c r="M688" s="335"/>
      <c r="N688" s="335"/>
      <c r="O688" s="335"/>
      <c r="P688" s="335"/>
      <c r="Q688" s="335"/>
      <c r="R688" s="335"/>
      <c r="S688" s="335"/>
      <c r="T688" s="335"/>
      <c r="U688" s="335"/>
      <c r="V688" s="335"/>
      <c r="W688" s="335"/>
      <c r="X688" s="335"/>
      <c r="Y688" s="335"/>
      <c r="Z688" s="335"/>
    </row>
    <row r="689" ht="13.2" spans="1:26">
      <c r="A689" s="261"/>
      <c r="B689" s="260"/>
      <c r="C689" s="335"/>
      <c r="D689" s="335"/>
      <c r="E689" s="335"/>
      <c r="F689" s="265"/>
      <c r="G689" s="260"/>
      <c r="H689" s="260"/>
      <c r="I689" s="260"/>
      <c r="J689" s="260"/>
      <c r="K689" s="260"/>
      <c r="L689" s="335"/>
      <c r="M689" s="335"/>
      <c r="N689" s="335"/>
      <c r="O689" s="335"/>
      <c r="P689" s="335"/>
      <c r="Q689" s="335"/>
      <c r="R689" s="335"/>
      <c r="S689" s="335"/>
      <c r="T689" s="335"/>
      <c r="U689" s="335"/>
      <c r="V689" s="335"/>
      <c r="W689" s="335"/>
      <c r="X689" s="335"/>
      <c r="Y689" s="335"/>
      <c r="Z689" s="335"/>
    </row>
    <row r="690" ht="13.2" spans="1:26">
      <c r="A690" s="261"/>
      <c r="B690" s="260"/>
      <c r="C690" s="335"/>
      <c r="D690" s="335"/>
      <c r="E690" s="335"/>
      <c r="F690" s="265"/>
      <c r="G690" s="260"/>
      <c r="H690" s="260"/>
      <c r="I690" s="260"/>
      <c r="J690" s="260"/>
      <c r="K690" s="260"/>
      <c r="L690" s="335"/>
      <c r="M690" s="335"/>
      <c r="N690" s="335"/>
      <c r="O690" s="335"/>
      <c r="P690" s="335"/>
      <c r="Q690" s="335"/>
      <c r="R690" s="335"/>
      <c r="S690" s="335"/>
      <c r="T690" s="335"/>
      <c r="U690" s="335"/>
      <c r="V690" s="335"/>
      <c r="W690" s="335"/>
      <c r="X690" s="335"/>
      <c r="Y690" s="335"/>
      <c r="Z690" s="335"/>
    </row>
    <row r="691" ht="13.2" spans="1:26">
      <c r="A691" s="261"/>
      <c r="B691" s="260"/>
      <c r="C691" s="335"/>
      <c r="D691" s="335"/>
      <c r="E691" s="335"/>
      <c r="F691" s="265"/>
      <c r="G691" s="260"/>
      <c r="H691" s="260"/>
      <c r="I691" s="260"/>
      <c r="J691" s="260"/>
      <c r="K691" s="260"/>
      <c r="L691" s="335"/>
      <c r="M691" s="335"/>
      <c r="N691" s="335"/>
      <c r="O691" s="335"/>
      <c r="P691" s="335"/>
      <c r="Q691" s="335"/>
      <c r="R691" s="335"/>
      <c r="S691" s="335"/>
      <c r="T691" s="335"/>
      <c r="U691" s="335"/>
      <c r="V691" s="335"/>
      <c r="W691" s="335"/>
      <c r="X691" s="335"/>
      <c r="Y691" s="335"/>
      <c r="Z691" s="335"/>
    </row>
    <row r="692" ht="13.2" spans="1:26">
      <c r="A692" s="261"/>
      <c r="B692" s="260"/>
      <c r="C692" s="335"/>
      <c r="D692" s="335"/>
      <c r="E692" s="335"/>
      <c r="F692" s="265"/>
      <c r="G692" s="260"/>
      <c r="H692" s="260"/>
      <c r="I692" s="260"/>
      <c r="J692" s="260"/>
      <c r="K692" s="260"/>
      <c r="L692" s="335"/>
      <c r="M692" s="335"/>
      <c r="N692" s="335"/>
      <c r="O692" s="335"/>
      <c r="P692" s="335"/>
      <c r="Q692" s="335"/>
      <c r="R692" s="335"/>
      <c r="S692" s="335"/>
      <c r="T692" s="335"/>
      <c r="U692" s="335"/>
      <c r="V692" s="335"/>
      <c r="W692" s="335"/>
      <c r="X692" s="335"/>
      <c r="Y692" s="335"/>
      <c r="Z692" s="335"/>
    </row>
    <row r="693" ht="13.2" spans="1:26">
      <c r="A693" s="261"/>
      <c r="B693" s="260"/>
      <c r="C693" s="335"/>
      <c r="D693" s="335"/>
      <c r="E693" s="335"/>
      <c r="F693" s="265"/>
      <c r="G693" s="260"/>
      <c r="H693" s="260"/>
      <c r="I693" s="260"/>
      <c r="J693" s="260"/>
      <c r="K693" s="260"/>
      <c r="L693" s="335"/>
      <c r="M693" s="335"/>
      <c r="N693" s="335"/>
      <c r="O693" s="335"/>
      <c r="P693" s="335"/>
      <c r="Q693" s="335"/>
      <c r="R693" s="335"/>
      <c r="S693" s="335"/>
      <c r="T693" s="335"/>
      <c r="U693" s="335"/>
      <c r="V693" s="335"/>
      <c r="W693" s="335"/>
      <c r="X693" s="335"/>
      <c r="Y693" s="335"/>
      <c r="Z693" s="335"/>
    </row>
    <row r="694" ht="13.2" spans="1:26">
      <c r="A694" s="261"/>
      <c r="B694" s="260"/>
      <c r="C694" s="335"/>
      <c r="D694" s="335"/>
      <c r="E694" s="335"/>
      <c r="F694" s="265"/>
      <c r="G694" s="260"/>
      <c r="H694" s="260"/>
      <c r="I694" s="260"/>
      <c r="J694" s="260"/>
      <c r="K694" s="260"/>
      <c r="L694" s="335"/>
      <c r="M694" s="335"/>
      <c r="N694" s="335"/>
      <c r="O694" s="335"/>
      <c r="P694" s="335"/>
      <c r="Q694" s="335"/>
      <c r="R694" s="335"/>
      <c r="S694" s="335"/>
      <c r="T694" s="335"/>
      <c r="U694" s="335"/>
      <c r="V694" s="335"/>
      <c r="W694" s="335"/>
      <c r="X694" s="335"/>
      <c r="Y694" s="335"/>
      <c r="Z694" s="335"/>
    </row>
    <row r="695" ht="13.2" spans="1:26">
      <c r="A695" s="261"/>
      <c r="B695" s="260"/>
      <c r="C695" s="335"/>
      <c r="D695" s="335"/>
      <c r="E695" s="335"/>
      <c r="F695" s="265"/>
      <c r="G695" s="260"/>
      <c r="H695" s="260"/>
      <c r="I695" s="260"/>
      <c r="J695" s="260"/>
      <c r="K695" s="260"/>
      <c r="L695" s="335"/>
      <c r="M695" s="335"/>
      <c r="N695" s="335"/>
      <c r="O695" s="335"/>
      <c r="P695" s="335"/>
      <c r="Q695" s="335"/>
      <c r="R695" s="335"/>
      <c r="S695" s="335"/>
      <c r="T695" s="335"/>
      <c r="U695" s="335"/>
      <c r="V695" s="335"/>
      <c r="W695" s="335"/>
      <c r="X695" s="335"/>
      <c r="Y695" s="335"/>
      <c r="Z695" s="335"/>
    </row>
    <row r="696" ht="13.2" spans="1:26">
      <c r="A696" s="261"/>
      <c r="B696" s="260"/>
      <c r="C696" s="335"/>
      <c r="D696" s="335"/>
      <c r="E696" s="335"/>
      <c r="F696" s="265"/>
      <c r="G696" s="260"/>
      <c r="H696" s="260"/>
      <c r="I696" s="260"/>
      <c r="J696" s="260"/>
      <c r="K696" s="260"/>
      <c r="L696" s="335"/>
      <c r="M696" s="335"/>
      <c r="N696" s="335"/>
      <c r="O696" s="335"/>
      <c r="P696" s="335"/>
      <c r="Q696" s="335"/>
      <c r="R696" s="335"/>
      <c r="S696" s="335"/>
      <c r="T696" s="335"/>
      <c r="U696" s="335"/>
      <c r="V696" s="335"/>
      <c r="W696" s="335"/>
      <c r="X696" s="335"/>
      <c r="Y696" s="335"/>
      <c r="Z696" s="335"/>
    </row>
    <row r="697" ht="13.2" spans="1:26">
      <c r="A697" s="261"/>
      <c r="B697" s="260"/>
      <c r="C697" s="335"/>
      <c r="D697" s="335"/>
      <c r="E697" s="335"/>
      <c r="F697" s="265"/>
      <c r="G697" s="260"/>
      <c r="H697" s="260"/>
      <c r="I697" s="260"/>
      <c r="J697" s="260"/>
      <c r="K697" s="260"/>
      <c r="L697" s="335"/>
      <c r="M697" s="335"/>
      <c r="N697" s="335"/>
      <c r="O697" s="335"/>
      <c r="P697" s="335"/>
      <c r="Q697" s="335"/>
      <c r="R697" s="335"/>
      <c r="S697" s="335"/>
      <c r="T697" s="335"/>
      <c r="U697" s="335"/>
      <c r="V697" s="335"/>
      <c r="W697" s="335"/>
      <c r="X697" s="335"/>
      <c r="Y697" s="335"/>
      <c r="Z697" s="335"/>
    </row>
    <row r="698" ht="13.2" spans="1:26">
      <c r="A698" s="261"/>
      <c r="B698" s="260"/>
      <c r="C698" s="335"/>
      <c r="D698" s="335"/>
      <c r="E698" s="335"/>
      <c r="F698" s="265"/>
      <c r="G698" s="260"/>
      <c r="H698" s="260"/>
      <c r="I698" s="260"/>
      <c r="J698" s="260"/>
      <c r="K698" s="260"/>
      <c r="L698" s="335"/>
      <c r="M698" s="335"/>
      <c r="N698" s="335"/>
      <c r="O698" s="335"/>
      <c r="P698" s="335"/>
      <c r="Q698" s="335"/>
      <c r="R698" s="335"/>
      <c r="S698" s="335"/>
      <c r="T698" s="335"/>
      <c r="U698" s="335"/>
      <c r="V698" s="335"/>
      <c r="W698" s="335"/>
      <c r="X698" s="335"/>
      <c r="Y698" s="335"/>
      <c r="Z698" s="335"/>
    </row>
    <row r="699" ht="13.2" spans="1:26">
      <c r="A699" s="261"/>
      <c r="B699" s="260"/>
      <c r="C699" s="335"/>
      <c r="D699" s="335"/>
      <c r="E699" s="335"/>
      <c r="F699" s="265"/>
      <c r="G699" s="260"/>
      <c r="H699" s="260"/>
      <c r="I699" s="260"/>
      <c r="J699" s="260"/>
      <c r="K699" s="260"/>
      <c r="L699" s="335"/>
      <c r="M699" s="335"/>
      <c r="N699" s="335"/>
      <c r="O699" s="335"/>
      <c r="P699" s="335"/>
      <c r="Q699" s="335"/>
      <c r="R699" s="335"/>
      <c r="S699" s="335"/>
      <c r="T699" s="335"/>
      <c r="U699" s="335"/>
      <c r="V699" s="335"/>
      <c r="W699" s="335"/>
      <c r="X699" s="335"/>
      <c r="Y699" s="335"/>
      <c r="Z699" s="335"/>
    </row>
    <row r="700" ht="13.2" spans="1:26">
      <c r="A700" s="261"/>
      <c r="B700" s="260"/>
      <c r="C700" s="335"/>
      <c r="D700" s="335"/>
      <c r="E700" s="335"/>
      <c r="F700" s="265"/>
      <c r="G700" s="260"/>
      <c r="H700" s="260"/>
      <c r="I700" s="260"/>
      <c r="J700" s="260"/>
      <c r="K700" s="260"/>
      <c r="L700" s="335"/>
      <c r="M700" s="335"/>
      <c r="N700" s="335"/>
      <c r="O700" s="335"/>
      <c r="P700" s="335"/>
      <c r="Q700" s="335"/>
      <c r="R700" s="335"/>
      <c r="S700" s="335"/>
      <c r="T700" s="335"/>
      <c r="U700" s="335"/>
      <c r="V700" s="335"/>
      <c r="W700" s="335"/>
      <c r="X700" s="335"/>
      <c r="Y700" s="335"/>
      <c r="Z700" s="335"/>
    </row>
    <row r="701" ht="13.2" spans="1:26">
      <c r="A701" s="261"/>
      <c r="B701" s="260"/>
      <c r="C701" s="335"/>
      <c r="D701" s="335"/>
      <c r="E701" s="335"/>
      <c r="F701" s="265"/>
      <c r="G701" s="260"/>
      <c r="H701" s="260"/>
      <c r="I701" s="260"/>
      <c r="J701" s="260"/>
      <c r="K701" s="260"/>
      <c r="L701" s="335"/>
      <c r="M701" s="335"/>
      <c r="N701" s="335"/>
      <c r="O701" s="335"/>
      <c r="P701" s="335"/>
      <c r="Q701" s="335"/>
      <c r="R701" s="335"/>
      <c r="S701" s="335"/>
      <c r="T701" s="335"/>
      <c r="U701" s="335"/>
      <c r="V701" s="335"/>
      <c r="W701" s="335"/>
      <c r="X701" s="335"/>
      <c r="Y701" s="335"/>
      <c r="Z701" s="335"/>
    </row>
    <row r="702" ht="13.2" spans="1:26">
      <c r="A702" s="261"/>
      <c r="B702" s="260"/>
      <c r="C702" s="335"/>
      <c r="D702" s="335"/>
      <c r="E702" s="335"/>
      <c r="F702" s="265"/>
      <c r="G702" s="260"/>
      <c r="H702" s="260"/>
      <c r="I702" s="260"/>
      <c r="J702" s="260"/>
      <c r="K702" s="260"/>
      <c r="L702" s="335"/>
      <c r="M702" s="335"/>
      <c r="N702" s="335"/>
      <c r="O702" s="335"/>
      <c r="P702" s="335"/>
      <c r="Q702" s="335"/>
      <c r="R702" s="335"/>
      <c r="S702" s="335"/>
      <c r="T702" s="335"/>
      <c r="U702" s="335"/>
      <c r="V702" s="335"/>
      <c r="W702" s="335"/>
      <c r="X702" s="335"/>
      <c r="Y702" s="335"/>
      <c r="Z702" s="335"/>
    </row>
    <row r="703" ht="13.2" spans="1:26">
      <c r="A703" s="261"/>
      <c r="B703" s="260"/>
      <c r="C703" s="335"/>
      <c r="D703" s="335"/>
      <c r="E703" s="335"/>
      <c r="F703" s="265"/>
      <c r="G703" s="260"/>
      <c r="H703" s="260"/>
      <c r="I703" s="260"/>
      <c r="J703" s="260"/>
      <c r="K703" s="260"/>
      <c r="L703" s="335"/>
      <c r="M703" s="335"/>
      <c r="N703" s="335"/>
      <c r="O703" s="335"/>
      <c r="P703" s="335"/>
      <c r="Q703" s="335"/>
      <c r="R703" s="335"/>
      <c r="S703" s="335"/>
      <c r="T703" s="335"/>
      <c r="U703" s="335"/>
      <c r="V703" s="335"/>
      <c r="W703" s="335"/>
      <c r="X703" s="335"/>
      <c r="Y703" s="335"/>
      <c r="Z703" s="335"/>
    </row>
    <row r="704" ht="13.2" spans="1:26">
      <c r="A704" s="261"/>
      <c r="B704" s="260"/>
      <c r="C704" s="335"/>
      <c r="D704" s="335"/>
      <c r="E704" s="335"/>
      <c r="F704" s="265"/>
      <c r="G704" s="260"/>
      <c r="H704" s="260"/>
      <c r="I704" s="260"/>
      <c r="J704" s="260"/>
      <c r="K704" s="260"/>
      <c r="L704" s="335"/>
      <c r="M704" s="335"/>
      <c r="N704" s="335"/>
      <c r="O704" s="335"/>
      <c r="P704" s="335"/>
      <c r="Q704" s="335"/>
      <c r="R704" s="335"/>
      <c r="S704" s="335"/>
      <c r="T704" s="335"/>
      <c r="U704" s="335"/>
      <c r="V704" s="335"/>
      <c r="W704" s="335"/>
      <c r="X704" s="335"/>
      <c r="Y704" s="335"/>
      <c r="Z704" s="335"/>
    </row>
    <row r="705" ht="13.2" spans="1:26">
      <c r="A705" s="261"/>
      <c r="B705" s="260"/>
      <c r="C705" s="335"/>
      <c r="D705" s="335"/>
      <c r="E705" s="335"/>
      <c r="F705" s="265"/>
      <c r="G705" s="260"/>
      <c r="H705" s="260"/>
      <c r="I705" s="260"/>
      <c r="J705" s="260"/>
      <c r="K705" s="260"/>
      <c r="L705" s="335"/>
      <c r="M705" s="335"/>
      <c r="N705" s="335"/>
      <c r="O705" s="335"/>
      <c r="P705" s="335"/>
      <c r="Q705" s="335"/>
      <c r="R705" s="335"/>
      <c r="S705" s="335"/>
      <c r="T705" s="335"/>
      <c r="U705" s="335"/>
      <c r="V705" s="335"/>
      <c r="W705" s="335"/>
      <c r="X705" s="335"/>
      <c r="Y705" s="335"/>
      <c r="Z705" s="335"/>
    </row>
    <row r="706" ht="13.2" spans="1:26">
      <c r="A706" s="261"/>
      <c r="B706" s="260"/>
      <c r="C706" s="335"/>
      <c r="D706" s="335"/>
      <c r="E706" s="335"/>
      <c r="F706" s="265"/>
      <c r="G706" s="260"/>
      <c r="H706" s="260"/>
      <c r="I706" s="260"/>
      <c r="J706" s="260"/>
      <c r="K706" s="260"/>
      <c r="L706" s="335"/>
      <c r="M706" s="335"/>
      <c r="N706" s="335"/>
      <c r="O706" s="335"/>
      <c r="P706" s="335"/>
      <c r="Q706" s="335"/>
      <c r="R706" s="335"/>
      <c r="S706" s="335"/>
      <c r="T706" s="335"/>
      <c r="U706" s="335"/>
      <c r="V706" s="335"/>
      <c r="W706" s="335"/>
      <c r="X706" s="335"/>
      <c r="Y706" s="335"/>
      <c r="Z706" s="335"/>
    </row>
    <row r="707" ht="13.2" spans="1:26">
      <c r="A707" s="261"/>
      <c r="B707" s="260"/>
      <c r="C707" s="335"/>
      <c r="D707" s="335"/>
      <c r="E707" s="335"/>
      <c r="F707" s="265"/>
      <c r="G707" s="260"/>
      <c r="H707" s="260"/>
      <c r="I707" s="260"/>
      <c r="J707" s="260"/>
      <c r="K707" s="260"/>
      <c r="L707" s="335"/>
      <c r="M707" s="335"/>
      <c r="N707" s="335"/>
      <c r="O707" s="335"/>
      <c r="P707" s="335"/>
      <c r="Q707" s="335"/>
      <c r="R707" s="335"/>
      <c r="S707" s="335"/>
      <c r="T707" s="335"/>
      <c r="U707" s="335"/>
      <c r="V707" s="335"/>
      <c r="W707" s="335"/>
      <c r="X707" s="335"/>
      <c r="Y707" s="335"/>
      <c r="Z707" s="335"/>
    </row>
    <row r="708" ht="13.2" spans="1:26">
      <c r="A708" s="261"/>
      <c r="B708" s="260"/>
      <c r="C708" s="335"/>
      <c r="D708" s="335"/>
      <c r="E708" s="335"/>
      <c r="F708" s="265"/>
      <c r="G708" s="260"/>
      <c r="H708" s="260"/>
      <c r="I708" s="260"/>
      <c r="J708" s="260"/>
      <c r="K708" s="260"/>
      <c r="L708" s="335"/>
      <c r="M708" s="335"/>
      <c r="N708" s="335"/>
      <c r="O708" s="335"/>
      <c r="P708" s="335"/>
      <c r="Q708" s="335"/>
      <c r="R708" s="335"/>
      <c r="S708" s="335"/>
      <c r="T708" s="335"/>
      <c r="U708" s="335"/>
      <c r="V708" s="335"/>
      <c r="W708" s="335"/>
      <c r="X708" s="335"/>
      <c r="Y708" s="335"/>
      <c r="Z708" s="335"/>
    </row>
    <row r="709" ht="13.2" spans="1:26">
      <c r="A709" s="261"/>
      <c r="B709" s="260"/>
      <c r="C709" s="335"/>
      <c r="D709" s="335"/>
      <c r="E709" s="335"/>
      <c r="F709" s="265"/>
      <c r="G709" s="260"/>
      <c r="H709" s="260"/>
      <c r="I709" s="260"/>
      <c r="J709" s="260"/>
      <c r="K709" s="260"/>
      <c r="L709" s="335"/>
      <c r="M709" s="335"/>
      <c r="N709" s="335"/>
      <c r="O709" s="335"/>
      <c r="P709" s="335"/>
      <c r="Q709" s="335"/>
      <c r="R709" s="335"/>
      <c r="S709" s="335"/>
      <c r="T709" s="335"/>
      <c r="U709" s="335"/>
      <c r="V709" s="335"/>
      <c r="W709" s="335"/>
      <c r="X709" s="335"/>
      <c r="Y709" s="335"/>
      <c r="Z709" s="335"/>
    </row>
    <row r="710" ht="13.2" spans="1:26">
      <c r="A710" s="261"/>
      <c r="B710" s="260"/>
      <c r="C710" s="335"/>
      <c r="D710" s="335"/>
      <c r="E710" s="335"/>
      <c r="F710" s="265"/>
      <c r="G710" s="260"/>
      <c r="H710" s="260"/>
      <c r="I710" s="260"/>
      <c r="J710" s="260"/>
      <c r="K710" s="260"/>
      <c r="L710" s="335"/>
      <c r="M710" s="335"/>
      <c r="N710" s="335"/>
      <c r="O710" s="335"/>
      <c r="P710" s="335"/>
      <c r="Q710" s="335"/>
      <c r="R710" s="335"/>
      <c r="S710" s="335"/>
      <c r="T710" s="335"/>
      <c r="U710" s="335"/>
      <c r="V710" s="335"/>
      <c r="W710" s="335"/>
      <c r="X710" s="335"/>
      <c r="Y710" s="335"/>
      <c r="Z710" s="335"/>
    </row>
    <row r="711" ht="13.2" spans="1:26">
      <c r="A711" s="261"/>
      <c r="B711" s="260"/>
      <c r="C711" s="335"/>
      <c r="D711" s="335"/>
      <c r="E711" s="335"/>
      <c r="F711" s="265"/>
      <c r="G711" s="260"/>
      <c r="H711" s="260"/>
      <c r="I711" s="260"/>
      <c r="J711" s="260"/>
      <c r="K711" s="260"/>
      <c r="L711" s="335"/>
      <c r="M711" s="335"/>
      <c r="N711" s="335"/>
      <c r="O711" s="335"/>
      <c r="P711" s="335"/>
      <c r="Q711" s="335"/>
      <c r="R711" s="335"/>
      <c r="S711" s="335"/>
      <c r="T711" s="335"/>
      <c r="U711" s="335"/>
      <c r="V711" s="335"/>
      <c r="W711" s="335"/>
      <c r="X711" s="335"/>
      <c r="Y711" s="335"/>
      <c r="Z711" s="335"/>
    </row>
    <row r="712" ht="13.2" spans="1:26">
      <c r="A712" s="261"/>
      <c r="B712" s="260"/>
      <c r="C712" s="335"/>
      <c r="D712" s="335"/>
      <c r="E712" s="335"/>
      <c r="F712" s="265"/>
      <c r="G712" s="260"/>
      <c r="H712" s="260"/>
      <c r="I712" s="260"/>
      <c r="J712" s="260"/>
      <c r="K712" s="260"/>
      <c r="L712" s="335"/>
      <c r="M712" s="335"/>
      <c r="N712" s="335"/>
      <c r="O712" s="335"/>
      <c r="P712" s="335"/>
      <c r="Q712" s="335"/>
      <c r="R712" s="335"/>
      <c r="S712" s="335"/>
      <c r="T712" s="335"/>
      <c r="U712" s="335"/>
      <c r="V712" s="335"/>
      <c r="W712" s="335"/>
      <c r="X712" s="335"/>
      <c r="Y712" s="335"/>
      <c r="Z712" s="335"/>
    </row>
    <row r="713" ht="13.2" spans="1:26">
      <c r="A713" s="261"/>
      <c r="B713" s="260"/>
      <c r="C713" s="335"/>
      <c r="D713" s="335"/>
      <c r="E713" s="335"/>
      <c r="F713" s="265"/>
      <c r="G713" s="260"/>
      <c r="H713" s="260"/>
      <c r="I713" s="260"/>
      <c r="J713" s="260"/>
      <c r="K713" s="260"/>
      <c r="L713" s="335"/>
      <c r="M713" s="335"/>
      <c r="N713" s="335"/>
      <c r="O713" s="335"/>
      <c r="P713" s="335"/>
      <c r="Q713" s="335"/>
      <c r="R713" s="335"/>
      <c r="S713" s="335"/>
      <c r="T713" s="335"/>
      <c r="U713" s="335"/>
      <c r="V713" s="335"/>
      <c r="W713" s="335"/>
      <c r="X713" s="335"/>
      <c r="Y713" s="335"/>
      <c r="Z713" s="335"/>
    </row>
    <row r="714" ht="13.2" spans="1:26">
      <c r="A714" s="261"/>
      <c r="B714" s="260"/>
      <c r="C714" s="335"/>
      <c r="D714" s="335"/>
      <c r="E714" s="335"/>
      <c r="F714" s="265"/>
      <c r="G714" s="260"/>
      <c r="H714" s="260"/>
      <c r="I714" s="260"/>
      <c r="J714" s="260"/>
      <c r="K714" s="260"/>
      <c r="L714" s="335"/>
      <c r="M714" s="335"/>
      <c r="N714" s="335"/>
      <c r="O714" s="335"/>
      <c r="P714" s="335"/>
      <c r="Q714" s="335"/>
      <c r="R714" s="335"/>
      <c r="S714" s="335"/>
      <c r="T714" s="335"/>
      <c r="U714" s="335"/>
      <c r="V714" s="335"/>
      <c r="W714" s="335"/>
      <c r="X714" s="335"/>
      <c r="Y714" s="335"/>
      <c r="Z714" s="335"/>
    </row>
    <row r="715" ht="13.2" spans="1:26">
      <c r="A715" s="261"/>
      <c r="B715" s="260"/>
      <c r="C715" s="335"/>
      <c r="D715" s="335"/>
      <c r="E715" s="335"/>
      <c r="F715" s="265"/>
      <c r="G715" s="260"/>
      <c r="H715" s="260"/>
      <c r="I715" s="260"/>
      <c r="J715" s="260"/>
      <c r="K715" s="260"/>
      <c r="L715" s="335"/>
      <c r="M715" s="335"/>
      <c r="N715" s="335"/>
      <c r="O715" s="335"/>
      <c r="P715" s="335"/>
      <c r="Q715" s="335"/>
      <c r="R715" s="335"/>
      <c r="S715" s="335"/>
      <c r="T715" s="335"/>
      <c r="U715" s="335"/>
      <c r="V715" s="335"/>
      <c r="W715" s="335"/>
      <c r="X715" s="335"/>
      <c r="Y715" s="335"/>
      <c r="Z715" s="335"/>
    </row>
    <row r="716" ht="13.2" spans="1:26">
      <c r="A716" s="261"/>
      <c r="B716" s="260"/>
      <c r="C716" s="335"/>
      <c r="D716" s="335"/>
      <c r="E716" s="335"/>
      <c r="F716" s="265"/>
      <c r="G716" s="260"/>
      <c r="H716" s="260"/>
      <c r="I716" s="260"/>
      <c r="J716" s="260"/>
      <c r="K716" s="260"/>
      <c r="L716" s="335"/>
      <c r="M716" s="335"/>
      <c r="N716" s="335"/>
      <c r="O716" s="335"/>
      <c r="P716" s="335"/>
      <c r="Q716" s="335"/>
      <c r="R716" s="335"/>
      <c r="S716" s="335"/>
      <c r="T716" s="335"/>
      <c r="U716" s="335"/>
      <c r="V716" s="335"/>
      <c r="W716" s="335"/>
      <c r="X716" s="335"/>
      <c r="Y716" s="335"/>
      <c r="Z716" s="335"/>
    </row>
    <row r="717" ht="13.2" spans="1:26">
      <c r="A717" s="261"/>
      <c r="B717" s="260"/>
      <c r="C717" s="335"/>
      <c r="D717" s="335"/>
      <c r="E717" s="335"/>
      <c r="F717" s="265"/>
      <c r="G717" s="260"/>
      <c r="H717" s="260"/>
      <c r="I717" s="260"/>
      <c r="J717" s="260"/>
      <c r="K717" s="260"/>
      <c r="L717" s="335"/>
      <c r="M717" s="335"/>
      <c r="N717" s="335"/>
      <c r="O717" s="335"/>
      <c r="P717" s="335"/>
      <c r="Q717" s="335"/>
      <c r="R717" s="335"/>
      <c r="S717" s="335"/>
      <c r="T717" s="335"/>
      <c r="U717" s="335"/>
      <c r="V717" s="335"/>
      <c r="W717" s="335"/>
      <c r="X717" s="335"/>
      <c r="Y717" s="335"/>
      <c r="Z717" s="335"/>
    </row>
    <row r="718" ht="13.2" spans="1:26">
      <c r="A718" s="261"/>
      <c r="B718" s="260"/>
      <c r="C718" s="335"/>
      <c r="D718" s="335"/>
      <c r="E718" s="335"/>
      <c r="F718" s="265"/>
      <c r="G718" s="260"/>
      <c r="H718" s="260"/>
      <c r="I718" s="260"/>
      <c r="J718" s="260"/>
      <c r="K718" s="260"/>
      <c r="L718" s="335"/>
      <c r="M718" s="335"/>
      <c r="N718" s="335"/>
      <c r="O718" s="335"/>
      <c r="P718" s="335"/>
      <c r="Q718" s="335"/>
      <c r="R718" s="335"/>
      <c r="S718" s="335"/>
      <c r="T718" s="335"/>
      <c r="U718" s="335"/>
      <c r="V718" s="335"/>
      <c r="W718" s="335"/>
      <c r="X718" s="335"/>
      <c r="Y718" s="335"/>
      <c r="Z718" s="335"/>
    </row>
    <row r="719" ht="13.2" spans="1:26">
      <c r="A719" s="261"/>
      <c r="B719" s="260"/>
      <c r="C719" s="335"/>
      <c r="D719" s="335"/>
      <c r="E719" s="335"/>
      <c r="F719" s="265"/>
      <c r="G719" s="260"/>
      <c r="H719" s="260"/>
      <c r="I719" s="260"/>
      <c r="J719" s="260"/>
      <c r="K719" s="260"/>
      <c r="L719" s="335"/>
      <c r="M719" s="335"/>
      <c r="N719" s="335"/>
      <c r="O719" s="335"/>
      <c r="P719" s="335"/>
      <c r="Q719" s="335"/>
      <c r="R719" s="335"/>
      <c r="S719" s="335"/>
      <c r="T719" s="335"/>
      <c r="U719" s="335"/>
      <c r="V719" s="335"/>
      <c r="W719" s="335"/>
      <c r="X719" s="335"/>
      <c r="Y719" s="335"/>
      <c r="Z719" s="335"/>
    </row>
    <row r="720" ht="13.2" spans="1:26">
      <c r="A720" s="261"/>
      <c r="B720" s="260"/>
      <c r="C720" s="335"/>
      <c r="D720" s="335"/>
      <c r="E720" s="335"/>
      <c r="F720" s="265"/>
      <c r="G720" s="260"/>
      <c r="H720" s="260"/>
      <c r="I720" s="260"/>
      <c r="J720" s="260"/>
      <c r="K720" s="260"/>
      <c r="L720" s="335"/>
      <c r="M720" s="335"/>
      <c r="N720" s="335"/>
      <c r="O720" s="335"/>
      <c r="P720" s="335"/>
      <c r="Q720" s="335"/>
      <c r="R720" s="335"/>
      <c r="S720" s="335"/>
      <c r="T720" s="335"/>
      <c r="U720" s="335"/>
      <c r="V720" s="335"/>
      <c r="W720" s="335"/>
      <c r="X720" s="335"/>
      <c r="Y720" s="335"/>
      <c r="Z720" s="335"/>
    </row>
    <row r="721" ht="13.2" spans="1:26">
      <c r="A721" s="261"/>
      <c r="B721" s="260"/>
      <c r="C721" s="335"/>
      <c r="D721" s="335"/>
      <c r="E721" s="335"/>
      <c r="F721" s="265"/>
      <c r="G721" s="260"/>
      <c r="H721" s="260"/>
      <c r="I721" s="260"/>
      <c r="J721" s="260"/>
      <c r="K721" s="260"/>
      <c r="L721" s="335"/>
      <c r="M721" s="335"/>
      <c r="N721" s="335"/>
      <c r="O721" s="335"/>
      <c r="P721" s="335"/>
      <c r="Q721" s="335"/>
      <c r="R721" s="335"/>
      <c r="S721" s="335"/>
      <c r="T721" s="335"/>
      <c r="U721" s="335"/>
      <c r="V721" s="335"/>
      <c r="W721" s="335"/>
      <c r="X721" s="335"/>
      <c r="Y721" s="335"/>
      <c r="Z721" s="335"/>
    </row>
    <row r="722" ht="13.2" spans="1:26">
      <c r="A722" s="261"/>
      <c r="B722" s="260"/>
      <c r="C722" s="335"/>
      <c r="D722" s="335"/>
      <c r="E722" s="335"/>
      <c r="F722" s="265"/>
      <c r="G722" s="260"/>
      <c r="H722" s="260"/>
      <c r="I722" s="260"/>
      <c r="J722" s="260"/>
      <c r="K722" s="260"/>
      <c r="L722" s="335"/>
      <c r="M722" s="335"/>
      <c r="N722" s="335"/>
      <c r="O722" s="335"/>
      <c r="P722" s="335"/>
      <c r="Q722" s="335"/>
      <c r="R722" s="335"/>
      <c r="S722" s="335"/>
      <c r="T722" s="335"/>
      <c r="U722" s="335"/>
      <c r="V722" s="335"/>
      <c r="W722" s="335"/>
      <c r="X722" s="335"/>
      <c r="Y722" s="335"/>
      <c r="Z722" s="335"/>
    </row>
    <row r="723" ht="13.2" spans="1:26">
      <c r="A723" s="261"/>
      <c r="B723" s="260"/>
      <c r="C723" s="335"/>
      <c r="D723" s="335"/>
      <c r="E723" s="335"/>
      <c r="F723" s="265"/>
      <c r="G723" s="260"/>
      <c r="H723" s="260"/>
      <c r="I723" s="260"/>
      <c r="J723" s="260"/>
      <c r="K723" s="260"/>
      <c r="L723" s="335"/>
      <c r="M723" s="335"/>
      <c r="N723" s="335"/>
      <c r="O723" s="335"/>
      <c r="P723" s="335"/>
      <c r="Q723" s="335"/>
      <c r="R723" s="335"/>
      <c r="S723" s="335"/>
      <c r="T723" s="335"/>
      <c r="U723" s="335"/>
      <c r="V723" s="335"/>
      <c r="W723" s="335"/>
      <c r="X723" s="335"/>
      <c r="Y723" s="335"/>
      <c r="Z723" s="335"/>
    </row>
    <row r="724" ht="13.2" spans="1:26">
      <c r="A724" s="261"/>
      <c r="B724" s="260"/>
      <c r="C724" s="335"/>
      <c r="D724" s="335"/>
      <c r="E724" s="335"/>
      <c r="F724" s="265"/>
      <c r="G724" s="260"/>
      <c r="H724" s="260"/>
      <c r="I724" s="260"/>
      <c r="J724" s="260"/>
      <c r="K724" s="260"/>
      <c r="L724" s="335"/>
      <c r="M724" s="335"/>
      <c r="N724" s="335"/>
      <c r="O724" s="335"/>
      <c r="P724" s="335"/>
      <c r="Q724" s="335"/>
      <c r="R724" s="335"/>
      <c r="S724" s="335"/>
      <c r="T724" s="335"/>
      <c r="U724" s="335"/>
      <c r="V724" s="335"/>
      <c r="W724" s="335"/>
      <c r="X724" s="335"/>
      <c r="Y724" s="335"/>
      <c r="Z724" s="335"/>
    </row>
    <row r="725" ht="13.2" spans="1:26">
      <c r="A725" s="261"/>
      <c r="B725" s="260"/>
      <c r="C725" s="335"/>
      <c r="D725" s="335"/>
      <c r="E725" s="335"/>
      <c r="F725" s="265"/>
      <c r="G725" s="260"/>
      <c r="H725" s="260"/>
      <c r="I725" s="260"/>
      <c r="J725" s="260"/>
      <c r="K725" s="260"/>
      <c r="L725" s="335"/>
      <c r="M725" s="335"/>
      <c r="N725" s="335"/>
      <c r="O725" s="335"/>
      <c r="P725" s="335"/>
      <c r="Q725" s="335"/>
      <c r="R725" s="335"/>
      <c r="S725" s="335"/>
      <c r="T725" s="335"/>
      <c r="U725" s="335"/>
      <c r="V725" s="335"/>
      <c r="W725" s="335"/>
      <c r="X725" s="335"/>
      <c r="Y725" s="335"/>
      <c r="Z725" s="335"/>
    </row>
    <row r="726" ht="13.2" spans="1:26">
      <c r="A726" s="261"/>
      <c r="B726" s="260"/>
      <c r="C726" s="335"/>
      <c r="D726" s="335"/>
      <c r="E726" s="335"/>
      <c r="F726" s="265"/>
      <c r="G726" s="260"/>
      <c r="H726" s="260"/>
      <c r="I726" s="260"/>
      <c r="J726" s="260"/>
      <c r="K726" s="260"/>
      <c r="L726" s="335"/>
      <c r="M726" s="335"/>
      <c r="N726" s="335"/>
      <c r="O726" s="335"/>
      <c r="P726" s="335"/>
      <c r="Q726" s="335"/>
      <c r="R726" s="335"/>
      <c r="S726" s="335"/>
      <c r="T726" s="335"/>
      <c r="U726" s="335"/>
      <c r="V726" s="335"/>
      <c r="W726" s="335"/>
      <c r="X726" s="335"/>
      <c r="Y726" s="335"/>
      <c r="Z726" s="335"/>
    </row>
    <row r="727" ht="13.2" spans="1:26">
      <c r="A727" s="261"/>
      <c r="B727" s="260"/>
      <c r="C727" s="335"/>
      <c r="D727" s="335"/>
      <c r="E727" s="335"/>
      <c r="F727" s="265"/>
      <c r="G727" s="260"/>
      <c r="H727" s="260"/>
      <c r="I727" s="260"/>
      <c r="J727" s="260"/>
      <c r="K727" s="260"/>
      <c r="L727" s="335"/>
      <c r="M727" s="335"/>
      <c r="N727" s="335"/>
      <c r="O727" s="335"/>
      <c r="P727" s="335"/>
      <c r="Q727" s="335"/>
      <c r="R727" s="335"/>
      <c r="S727" s="335"/>
      <c r="T727" s="335"/>
      <c r="U727" s="335"/>
      <c r="V727" s="335"/>
      <c r="W727" s="335"/>
      <c r="X727" s="335"/>
      <c r="Y727" s="335"/>
      <c r="Z727" s="335"/>
    </row>
    <row r="728" ht="13.2" spans="1:26">
      <c r="A728" s="261"/>
      <c r="B728" s="260"/>
      <c r="C728" s="335"/>
      <c r="D728" s="335"/>
      <c r="E728" s="335"/>
      <c r="F728" s="265"/>
      <c r="G728" s="260"/>
      <c r="H728" s="260"/>
      <c r="I728" s="260"/>
      <c r="J728" s="260"/>
      <c r="K728" s="260"/>
      <c r="L728" s="335"/>
      <c r="M728" s="335"/>
      <c r="N728" s="335"/>
      <c r="O728" s="335"/>
      <c r="P728" s="335"/>
      <c r="Q728" s="335"/>
      <c r="R728" s="335"/>
      <c r="S728" s="335"/>
      <c r="T728" s="335"/>
      <c r="U728" s="335"/>
      <c r="V728" s="335"/>
      <c r="W728" s="335"/>
      <c r="X728" s="335"/>
      <c r="Y728" s="335"/>
      <c r="Z728" s="335"/>
    </row>
    <row r="729" ht="13.2" spans="1:26">
      <c r="A729" s="261"/>
      <c r="B729" s="260"/>
      <c r="C729" s="335"/>
      <c r="D729" s="335"/>
      <c r="E729" s="335"/>
      <c r="F729" s="265"/>
      <c r="G729" s="260"/>
      <c r="H729" s="260"/>
      <c r="I729" s="260"/>
      <c r="J729" s="260"/>
      <c r="K729" s="260"/>
      <c r="L729" s="335"/>
      <c r="M729" s="335"/>
      <c r="N729" s="335"/>
      <c r="O729" s="335"/>
      <c r="P729" s="335"/>
      <c r="Q729" s="335"/>
      <c r="R729" s="335"/>
      <c r="S729" s="335"/>
      <c r="T729" s="335"/>
      <c r="U729" s="335"/>
      <c r="V729" s="335"/>
      <c r="W729" s="335"/>
      <c r="X729" s="335"/>
      <c r="Y729" s="335"/>
      <c r="Z729" s="335"/>
    </row>
    <row r="730" ht="13.2" spans="1:26">
      <c r="A730" s="261"/>
      <c r="B730" s="260"/>
      <c r="C730" s="335"/>
      <c r="D730" s="335"/>
      <c r="E730" s="335"/>
      <c r="F730" s="265"/>
      <c r="G730" s="260"/>
      <c r="H730" s="260"/>
      <c r="I730" s="260"/>
      <c r="J730" s="260"/>
      <c r="K730" s="260"/>
      <c r="L730" s="335"/>
      <c r="M730" s="335"/>
      <c r="N730" s="335"/>
      <c r="O730" s="335"/>
      <c r="P730" s="335"/>
      <c r="Q730" s="335"/>
      <c r="R730" s="335"/>
      <c r="S730" s="335"/>
      <c r="T730" s="335"/>
      <c r="U730" s="335"/>
      <c r="V730" s="335"/>
      <c r="W730" s="335"/>
      <c r="X730" s="335"/>
      <c r="Y730" s="335"/>
      <c r="Z730" s="335"/>
    </row>
    <row r="731" ht="13.2" spans="1:26">
      <c r="A731" s="261"/>
      <c r="B731" s="260"/>
      <c r="C731" s="335"/>
      <c r="D731" s="335"/>
      <c r="E731" s="335"/>
      <c r="F731" s="265"/>
      <c r="G731" s="260"/>
      <c r="H731" s="260"/>
      <c r="I731" s="260"/>
      <c r="J731" s="260"/>
      <c r="K731" s="260"/>
      <c r="L731" s="335"/>
      <c r="M731" s="335"/>
      <c r="N731" s="335"/>
      <c r="O731" s="335"/>
      <c r="P731" s="335"/>
      <c r="Q731" s="335"/>
      <c r="R731" s="335"/>
      <c r="S731" s="335"/>
      <c r="T731" s="335"/>
      <c r="U731" s="335"/>
      <c r="V731" s="335"/>
      <c r="W731" s="335"/>
      <c r="X731" s="335"/>
      <c r="Y731" s="335"/>
      <c r="Z731" s="335"/>
    </row>
    <row r="732" ht="13.2" spans="1:26">
      <c r="A732" s="261"/>
      <c r="B732" s="260"/>
      <c r="C732" s="335"/>
      <c r="D732" s="335"/>
      <c r="E732" s="335"/>
      <c r="F732" s="265"/>
      <c r="G732" s="260"/>
      <c r="H732" s="260"/>
      <c r="I732" s="260"/>
      <c r="J732" s="260"/>
      <c r="K732" s="260"/>
      <c r="L732" s="335"/>
      <c r="M732" s="335"/>
      <c r="N732" s="335"/>
      <c r="O732" s="335"/>
      <c r="P732" s="335"/>
      <c r="Q732" s="335"/>
      <c r="R732" s="335"/>
      <c r="S732" s="335"/>
      <c r="T732" s="335"/>
      <c r="U732" s="335"/>
      <c r="V732" s="335"/>
      <c r="W732" s="335"/>
      <c r="X732" s="335"/>
      <c r="Y732" s="335"/>
      <c r="Z732" s="335"/>
    </row>
    <row r="733" ht="13.2" spans="1:26">
      <c r="A733" s="261"/>
      <c r="B733" s="260"/>
      <c r="C733" s="335"/>
      <c r="D733" s="335"/>
      <c r="E733" s="335"/>
      <c r="F733" s="265"/>
      <c r="G733" s="260"/>
      <c r="H733" s="260"/>
      <c r="I733" s="260"/>
      <c r="J733" s="260"/>
      <c r="K733" s="260"/>
      <c r="L733" s="335"/>
      <c r="M733" s="335"/>
      <c r="N733" s="335"/>
      <c r="O733" s="335"/>
      <c r="P733" s="335"/>
      <c r="Q733" s="335"/>
      <c r="R733" s="335"/>
      <c r="S733" s="335"/>
      <c r="T733" s="335"/>
      <c r="U733" s="335"/>
      <c r="V733" s="335"/>
      <c r="W733" s="335"/>
      <c r="X733" s="335"/>
      <c r="Y733" s="335"/>
      <c r="Z733" s="335"/>
    </row>
    <row r="734" ht="13.2" spans="1:26">
      <c r="A734" s="261"/>
      <c r="B734" s="260"/>
      <c r="C734" s="335"/>
      <c r="D734" s="335"/>
      <c r="E734" s="335"/>
      <c r="F734" s="265"/>
      <c r="G734" s="260"/>
      <c r="H734" s="260"/>
      <c r="I734" s="260"/>
      <c r="J734" s="260"/>
      <c r="K734" s="260"/>
      <c r="L734" s="335"/>
      <c r="M734" s="335"/>
      <c r="N734" s="335"/>
      <c r="O734" s="335"/>
      <c r="P734" s="335"/>
      <c r="Q734" s="335"/>
      <c r="R734" s="335"/>
      <c r="S734" s="335"/>
      <c r="T734" s="335"/>
      <c r="U734" s="335"/>
      <c r="V734" s="335"/>
      <c r="W734" s="335"/>
      <c r="X734" s="335"/>
      <c r="Y734" s="335"/>
      <c r="Z734" s="335"/>
    </row>
    <row r="735" ht="13.2" spans="1:26">
      <c r="A735" s="261"/>
      <c r="B735" s="260"/>
      <c r="C735" s="335"/>
      <c r="D735" s="335"/>
      <c r="E735" s="335"/>
      <c r="F735" s="265"/>
      <c r="G735" s="260"/>
      <c r="H735" s="260"/>
      <c r="I735" s="260"/>
      <c r="J735" s="260"/>
      <c r="K735" s="260"/>
      <c r="L735" s="335"/>
      <c r="M735" s="335"/>
      <c r="N735" s="335"/>
      <c r="O735" s="335"/>
      <c r="P735" s="335"/>
      <c r="Q735" s="335"/>
      <c r="R735" s="335"/>
      <c r="S735" s="335"/>
      <c r="T735" s="335"/>
      <c r="U735" s="335"/>
      <c r="V735" s="335"/>
      <c r="W735" s="335"/>
      <c r="X735" s="335"/>
      <c r="Y735" s="335"/>
      <c r="Z735" s="335"/>
    </row>
    <row r="736" ht="13.2" spans="1:26">
      <c r="A736" s="261"/>
      <c r="B736" s="260"/>
      <c r="C736" s="335"/>
      <c r="D736" s="335"/>
      <c r="E736" s="335"/>
      <c r="F736" s="265"/>
      <c r="G736" s="260"/>
      <c r="H736" s="260"/>
      <c r="I736" s="260"/>
      <c r="J736" s="260"/>
      <c r="K736" s="260"/>
      <c r="L736" s="335"/>
      <c r="M736" s="335"/>
      <c r="N736" s="335"/>
      <c r="O736" s="335"/>
      <c r="P736" s="335"/>
      <c r="Q736" s="335"/>
      <c r="R736" s="335"/>
      <c r="S736" s="335"/>
      <c r="T736" s="335"/>
      <c r="U736" s="335"/>
      <c r="V736" s="335"/>
      <c r="W736" s="335"/>
      <c r="X736" s="335"/>
      <c r="Y736" s="335"/>
      <c r="Z736" s="335"/>
    </row>
    <row r="737" ht="13.2" spans="1:26">
      <c r="A737" s="261"/>
      <c r="B737" s="260"/>
      <c r="C737" s="335"/>
      <c r="D737" s="335"/>
      <c r="E737" s="335"/>
      <c r="F737" s="265"/>
      <c r="G737" s="260"/>
      <c r="H737" s="260"/>
      <c r="I737" s="260"/>
      <c r="J737" s="260"/>
      <c r="K737" s="260"/>
      <c r="L737" s="335"/>
      <c r="M737" s="335"/>
      <c r="N737" s="335"/>
      <c r="O737" s="335"/>
      <c r="P737" s="335"/>
      <c r="Q737" s="335"/>
      <c r="R737" s="335"/>
      <c r="S737" s="335"/>
      <c r="T737" s="335"/>
      <c r="U737" s="335"/>
      <c r="V737" s="335"/>
      <c r="W737" s="335"/>
      <c r="X737" s="335"/>
      <c r="Y737" s="335"/>
      <c r="Z737" s="335"/>
    </row>
    <row r="738" ht="13.2" spans="1:26">
      <c r="A738" s="261"/>
      <c r="B738" s="260"/>
      <c r="C738" s="335"/>
      <c r="D738" s="335"/>
      <c r="E738" s="335"/>
      <c r="F738" s="265"/>
      <c r="G738" s="260"/>
      <c r="H738" s="260"/>
      <c r="I738" s="260"/>
      <c r="J738" s="260"/>
      <c r="K738" s="260"/>
      <c r="L738" s="335"/>
      <c r="M738" s="335"/>
      <c r="N738" s="335"/>
      <c r="O738" s="335"/>
      <c r="P738" s="335"/>
      <c r="Q738" s="335"/>
      <c r="R738" s="335"/>
      <c r="S738" s="335"/>
      <c r="T738" s="335"/>
      <c r="U738" s="335"/>
      <c r="V738" s="335"/>
      <c r="W738" s="335"/>
      <c r="X738" s="335"/>
      <c r="Y738" s="335"/>
      <c r="Z738" s="335"/>
    </row>
    <row r="739" ht="13.2" spans="1:26">
      <c r="A739" s="261"/>
      <c r="B739" s="260"/>
      <c r="C739" s="335"/>
      <c r="D739" s="335"/>
      <c r="E739" s="335"/>
      <c r="F739" s="265"/>
      <c r="G739" s="260"/>
      <c r="H739" s="260"/>
      <c r="I739" s="260"/>
      <c r="J739" s="260"/>
      <c r="K739" s="260"/>
      <c r="L739" s="335"/>
      <c r="M739" s="335"/>
      <c r="N739" s="335"/>
      <c r="O739" s="335"/>
      <c r="P739" s="335"/>
      <c r="Q739" s="335"/>
      <c r="R739" s="335"/>
      <c r="S739" s="335"/>
      <c r="T739" s="335"/>
      <c r="U739" s="335"/>
      <c r="V739" s="335"/>
      <c r="W739" s="335"/>
      <c r="X739" s="335"/>
      <c r="Y739" s="335"/>
      <c r="Z739" s="335"/>
    </row>
    <row r="740" ht="13.2" spans="1:26">
      <c r="A740" s="261"/>
      <c r="B740" s="260"/>
      <c r="C740" s="335"/>
      <c r="D740" s="335"/>
      <c r="E740" s="335"/>
      <c r="F740" s="265"/>
      <c r="G740" s="260"/>
      <c r="H740" s="260"/>
      <c r="I740" s="260"/>
      <c r="J740" s="260"/>
      <c r="K740" s="260"/>
      <c r="L740" s="335"/>
      <c r="M740" s="335"/>
      <c r="N740" s="335"/>
      <c r="O740" s="335"/>
      <c r="P740" s="335"/>
      <c r="Q740" s="335"/>
      <c r="R740" s="335"/>
      <c r="S740" s="335"/>
      <c r="T740" s="335"/>
      <c r="U740" s="335"/>
      <c r="V740" s="335"/>
      <c r="W740" s="335"/>
      <c r="X740" s="335"/>
      <c r="Y740" s="335"/>
      <c r="Z740" s="335"/>
    </row>
    <row r="741" ht="13.2" spans="1:26">
      <c r="A741" s="261"/>
      <c r="B741" s="260"/>
      <c r="C741" s="335"/>
      <c r="D741" s="335"/>
      <c r="E741" s="335"/>
      <c r="F741" s="265"/>
      <c r="G741" s="260"/>
      <c r="H741" s="260"/>
      <c r="I741" s="260"/>
      <c r="J741" s="260"/>
      <c r="K741" s="260"/>
      <c r="L741" s="335"/>
      <c r="M741" s="335"/>
      <c r="N741" s="335"/>
      <c r="O741" s="335"/>
      <c r="P741" s="335"/>
      <c r="Q741" s="335"/>
      <c r="R741" s="335"/>
      <c r="S741" s="335"/>
      <c r="T741" s="335"/>
      <c r="U741" s="335"/>
      <c r="V741" s="335"/>
      <c r="W741" s="335"/>
      <c r="X741" s="335"/>
      <c r="Y741" s="335"/>
      <c r="Z741" s="335"/>
    </row>
    <row r="742" ht="13.2" spans="1:26">
      <c r="A742" s="261"/>
      <c r="B742" s="260"/>
      <c r="C742" s="335"/>
      <c r="D742" s="335"/>
      <c r="E742" s="335"/>
      <c r="F742" s="265"/>
      <c r="G742" s="260"/>
      <c r="H742" s="260"/>
      <c r="I742" s="260"/>
      <c r="J742" s="260"/>
      <c r="K742" s="260"/>
      <c r="L742" s="335"/>
      <c r="M742" s="335"/>
      <c r="N742" s="335"/>
      <c r="O742" s="335"/>
      <c r="P742" s="335"/>
      <c r="Q742" s="335"/>
      <c r="R742" s="335"/>
      <c r="S742" s="335"/>
      <c r="T742" s="335"/>
      <c r="U742" s="335"/>
      <c r="V742" s="335"/>
      <c r="W742" s="335"/>
      <c r="X742" s="335"/>
      <c r="Y742" s="335"/>
      <c r="Z742" s="335"/>
    </row>
    <row r="743" ht="13.2" spans="1:26">
      <c r="A743" s="261"/>
      <c r="B743" s="260"/>
      <c r="C743" s="335"/>
      <c r="D743" s="335"/>
      <c r="E743" s="335"/>
      <c r="F743" s="265"/>
      <c r="G743" s="260"/>
      <c r="H743" s="260"/>
      <c r="I743" s="260"/>
      <c r="J743" s="260"/>
      <c r="K743" s="260"/>
      <c r="L743" s="335"/>
      <c r="M743" s="335"/>
      <c r="N743" s="335"/>
      <c r="O743" s="335"/>
      <c r="P743" s="335"/>
      <c r="Q743" s="335"/>
      <c r="R743" s="335"/>
      <c r="S743" s="335"/>
      <c r="T743" s="335"/>
      <c r="U743" s="335"/>
      <c r="V743" s="335"/>
      <c r="W743" s="335"/>
      <c r="X743" s="335"/>
      <c r="Y743" s="335"/>
      <c r="Z743" s="335"/>
    </row>
    <row r="744" ht="13.2" spans="1:26">
      <c r="A744" s="261"/>
      <c r="B744" s="260"/>
      <c r="C744" s="335"/>
      <c r="D744" s="335"/>
      <c r="E744" s="335"/>
      <c r="F744" s="265"/>
      <c r="G744" s="260"/>
      <c r="H744" s="260"/>
      <c r="I744" s="260"/>
      <c r="J744" s="260"/>
      <c r="K744" s="260"/>
      <c r="L744" s="335"/>
      <c r="M744" s="335"/>
      <c r="N744" s="335"/>
      <c r="O744" s="335"/>
      <c r="P744" s="335"/>
      <c r="Q744" s="335"/>
      <c r="R744" s="335"/>
      <c r="S744" s="335"/>
      <c r="T744" s="335"/>
      <c r="U744" s="335"/>
      <c r="V744" s="335"/>
      <c r="W744" s="335"/>
      <c r="X744" s="335"/>
      <c r="Y744" s="335"/>
      <c r="Z744" s="335"/>
    </row>
    <row r="745" ht="13.2" spans="1:26">
      <c r="A745" s="261"/>
      <c r="B745" s="260"/>
      <c r="C745" s="335"/>
      <c r="D745" s="335"/>
      <c r="E745" s="335"/>
      <c r="F745" s="265"/>
      <c r="G745" s="260"/>
      <c r="H745" s="260"/>
      <c r="I745" s="260"/>
      <c r="J745" s="260"/>
      <c r="K745" s="260"/>
      <c r="L745" s="335"/>
      <c r="M745" s="335"/>
      <c r="N745" s="335"/>
      <c r="O745" s="335"/>
      <c r="P745" s="335"/>
      <c r="Q745" s="335"/>
      <c r="R745" s="335"/>
      <c r="S745" s="335"/>
      <c r="T745" s="335"/>
      <c r="U745" s="335"/>
      <c r="V745" s="335"/>
      <c r="W745" s="335"/>
      <c r="X745" s="335"/>
      <c r="Y745" s="335"/>
      <c r="Z745" s="335"/>
    </row>
    <row r="746" ht="13.2" spans="1:26">
      <c r="A746" s="261"/>
      <c r="B746" s="260"/>
      <c r="C746" s="335"/>
      <c r="D746" s="335"/>
      <c r="E746" s="335"/>
      <c r="F746" s="265"/>
      <c r="G746" s="260"/>
      <c r="H746" s="260"/>
      <c r="I746" s="260"/>
      <c r="J746" s="260"/>
      <c r="K746" s="260"/>
      <c r="L746" s="335"/>
      <c r="M746" s="335"/>
      <c r="N746" s="335"/>
      <c r="O746" s="335"/>
      <c r="P746" s="335"/>
      <c r="Q746" s="335"/>
      <c r="R746" s="335"/>
      <c r="S746" s="335"/>
      <c r="T746" s="335"/>
      <c r="U746" s="335"/>
      <c r="V746" s="335"/>
      <c r="W746" s="335"/>
      <c r="X746" s="335"/>
      <c r="Y746" s="335"/>
      <c r="Z746" s="335"/>
    </row>
    <row r="747" ht="13.2" spans="1:26">
      <c r="A747" s="261"/>
      <c r="B747" s="260"/>
      <c r="C747" s="335"/>
      <c r="D747" s="335"/>
      <c r="E747" s="335"/>
      <c r="F747" s="265"/>
      <c r="G747" s="260"/>
      <c r="H747" s="260"/>
      <c r="I747" s="260"/>
      <c r="J747" s="260"/>
      <c r="K747" s="260"/>
      <c r="L747" s="335"/>
      <c r="M747" s="335"/>
      <c r="N747" s="335"/>
      <c r="O747" s="335"/>
      <c r="P747" s="335"/>
      <c r="Q747" s="335"/>
      <c r="R747" s="335"/>
      <c r="S747" s="335"/>
      <c r="T747" s="335"/>
      <c r="U747" s="335"/>
      <c r="V747" s="335"/>
      <c r="W747" s="335"/>
      <c r="X747" s="335"/>
      <c r="Y747" s="335"/>
      <c r="Z747" s="335"/>
    </row>
    <row r="748" ht="13.2" spans="1:26">
      <c r="A748" s="261"/>
      <c r="B748" s="260"/>
      <c r="C748" s="335"/>
      <c r="D748" s="335"/>
      <c r="E748" s="335"/>
      <c r="F748" s="265"/>
      <c r="G748" s="260"/>
      <c r="H748" s="260"/>
      <c r="I748" s="260"/>
      <c r="J748" s="260"/>
      <c r="K748" s="260"/>
      <c r="L748" s="335"/>
      <c r="M748" s="335"/>
      <c r="N748" s="335"/>
      <c r="O748" s="335"/>
      <c r="P748" s="335"/>
      <c r="Q748" s="335"/>
      <c r="R748" s="335"/>
      <c r="S748" s="335"/>
      <c r="T748" s="335"/>
      <c r="U748" s="335"/>
      <c r="V748" s="335"/>
      <c r="W748" s="335"/>
      <c r="X748" s="335"/>
      <c r="Y748" s="335"/>
      <c r="Z748" s="335"/>
    </row>
    <row r="749" ht="13.2" spans="1:26">
      <c r="A749" s="261"/>
      <c r="B749" s="260"/>
      <c r="C749" s="335"/>
      <c r="D749" s="335"/>
      <c r="E749" s="335"/>
      <c r="F749" s="265"/>
      <c r="G749" s="260"/>
      <c r="H749" s="260"/>
      <c r="I749" s="260"/>
      <c r="J749" s="260"/>
      <c r="K749" s="260"/>
      <c r="L749" s="335"/>
      <c r="M749" s="335"/>
      <c r="N749" s="335"/>
      <c r="O749" s="335"/>
      <c r="P749" s="335"/>
      <c r="Q749" s="335"/>
      <c r="R749" s="335"/>
      <c r="S749" s="335"/>
      <c r="T749" s="335"/>
      <c r="U749" s="335"/>
      <c r="V749" s="335"/>
      <c r="W749" s="335"/>
      <c r="X749" s="335"/>
      <c r="Y749" s="335"/>
      <c r="Z749" s="335"/>
    </row>
    <row r="750" ht="13.2" spans="1:26">
      <c r="A750" s="261"/>
      <c r="B750" s="260"/>
      <c r="C750" s="335"/>
      <c r="D750" s="335"/>
      <c r="E750" s="335"/>
      <c r="F750" s="265"/>
      <c r="G750" s="260"/>
      <c r="H750" s="260"/>
      <c r="I750" s="260"/>
      <c r="J750" s="260"/>
      <c r="K750" s="260"/>
      <c r="L750" s="335"/>
      <c r="M750" s="335"/>
      <c r="N750" s="335"/>
      <c r="O750" s="335"/>
      <c r="P750" s="335"/>
      <c r="Q750" s="335"/>
      <c r="R750" s="335"/>
      <c r="S750" s="335"/>
      <c r="T750" s="335"/>
      <c r="U750" s="335"/>
      <c r="V750" s="335"/>
      <c r="W750" s="335"/>
      <c r="X750" s="335"/>
      <c r="Y750" s="335"/>
      <c r="Z750" s="335"/>
    </row>
    <row r="751" ht="13.2" spans="1:26">
      <c r="A751" s="261"/>
      <c r="B751" s="260"/>
      <c r="C751" s="335"/>
      <c r="D751" s="335"/>
      <c r="E751" s="335"/>
      <c r="F751" s="265"/>
      <c r="G751" s="260"/>
      <c r="H751" s="260"/>
      <c r="I751" s="260"/>
      <c r="J751" s="260"/>
      <c r="K751" s="260"/>
      <c r="L751" s="335"/>
      <c r="M751" s="335"/>
      <c r="N751" s="335"/>
      <c r="O751" s="335"/>
      <c r="P751" s="335"/>
      <c r="Q751" s="335"/>
      <c r="R751" s="335"/>
      <c r="S751" s="335"/>
      <c r="T751" s="335"/>
      <c r="U751" s="335"/>
      <c r="V751" s="335"/>
      <c r="W751" s="335"/>
      <c r="X751" s="335"/>
      <c r="Y751" s="335"/>
      <c r="Z751" s="335"/>
    </row>
    <row r="752" ht="13.2" spans="1:26">
      <c r="A752" s="261"/>
      <c r="B752" s="260"/>
      <c r="C752" s="335"/>
      <c r="D752" s="335"/>
      <c r="E752" s="335"/>
      <c r="F752" s="265"/>
      <c r="G752" s="260"/>
      <c r="H752" s="260"/>
      <c r="I752" s="260"/>
      <c r="J752" s="260"/>
      <c r="K752" s="260"/>
      <c r="L752" s="335"/>
      <c r="M752" s="335"/>
      <c r="N752" s="335"/>
      <c r="O752" s="335"/>
      <c r="P752" s="335"/>
      <c r="Q752" s="335"/>
      <c r="R752" s="335"/>
      <c r="S752" s="335"/>
      <c r="T752" s="335"/>
      <c r="U752" s="335"/>
      <c r="V752" s="335"/>
      <c r="W752" s="335"/>
      <c r="X752" s="335"/>
      <c r="Y752" s="335"/>
      <c r="Z752" s="335"/>
    </row>
    <row r="753" ht="13.2" spans="1:26">
      <c r="A753" s="261"/>
      <c r="B753" s="260"/>
      <c r="C753" s="335"/>
      <c r="D753" s="335"/>
      <c r="E753" s="335"/>
      <c r="F753" s="265"/>
      <c r="G753" s="260"/>
      <c r="H753" s="260"/>
      <c r="I753" s="260"/>
      <c r="J753" s="260"/>
      <c r="K753" s="260"/>
      <c r="L753" s="335"/>
      <c r="M753" s="335"/>
      <c r="N753" s="335"/>
      <c r="O753" s="335"/>
      <c r="P753" s="335"/>
      <c r="Q753" s="335"/>
      <c r="R753" s="335"/>
      <c r="S753" s="335"/>
      <c r="T753" s="335"/>
      <c r="U753" s="335"/>
      <c r="V753" s="335"/>
      <c r="W753" s="335"/>
      <c r="X753" s="335"/>
      <c r="Y753" s="335"/>
      <c r="Z753" s="335"/>
    </row>
    <row r="754" ht="13.2" spans="1:26">
      <c r="A754" s="261"/>
      <c r="B754" s="260"/>
      <c r="C754" s="335"/>
      <c r="D754" s="335"/>
      <c r="E754" s="335"/>
      <c r="F754" s="265"/>
      <c r="G754" s="260"/>
      <c r="H754" s="260"/>
      <c r="I754" s="260"/>
      <c r="J754" s="260"/>
      <c r="K754" s="260"/>
      <c r="L754" s="335"/>
      <c r="M754" s="335"/>
      <c r="N754" s="335"/>
      <c r="O754" s="335"/>
      <c r="P754" s="335"/>
      <c r="Q754" s="335"/>
      <c r="R754" s="335"/>
      <c r="S754" s="335"/>
      <c r="T754" s="335"/>
      <c r="U754" s="335"/>
      <c r="V754" s="335"/>
      <c r="W754" s="335"/>
      <c r="X754" s="335"/>
      <c r="Y754" s="335"/>
      <c r="Z754" s="335"/>
    </row>
    <row r="755" ht="13.2" spans="1:26">
      <c r="A755" s="261"/>
      <c r="B755" s="260"/>
      <c r="C755" s="335"/>
      <c r="D755" s="335"/>
      <c r="E755" s="335"/>
      <c r="F755" s="265"/>
      <c r="G755" s="260"/>
      <c r="H755" s="260"/>
      <c r="I755" s="260"/>
      <c r="J755" s="260"/>
      <c r="K755" s="260"/>
      <c r="L755" s="335"/>
      <c r="M755" s="335"/>
      <c r="N755" s="335"/>
      <c r="O755" s="335"/>
      <c r="P755" s="335"/>
      <c r="Q755" s="335"/>
      <c r="R755" s="335"/>
      <c r="S755" s="335"/>
      <c r="T755" s="335"/>
      <c r="U755" s="335"/>
      <c r="V755" s="335"/>
      <c r="W755" s="335"/>
      <c r="X755" s="335"/>
      <c r="Y755" s="335"/>
      <c r="Z755" s="335"/>
    </row>
    <row r="756" ht="13.2" spans="1:26">
      <c r="A756" s="261"/>
      <c r="B756" s="260"/>
      <c r="C756" s="335"/>
      <c r="D756" s="335"/>
      <c r="E756" s="335"/>
      <c r="F756" s="265"/>
      <c r="G756" s="260"/>
      <c r="H756" s="260"/>
      <c r="I756" s="260"/>
      <c r="J756" s="260"/>
      <c r="K756" s="260"/>
      <c r="L756" s="335"/>
      <c r="M756" s="335"/>
      <c r="N756" s="335"/>
      <c r="O756" s="335"/>
      <c r="P756" s="335"/>
      <c r="Q756" s="335"/>
      <c r="R756" s="335"/>
      <c r="S756" s="335"/>
      <c r="T756" s="335"/>
      <c r="U756" s="335"/>
      <c r="V756" s="335"/>
      <c r="W756" s="335"/>
      <c r="X756" s="335"/>
      <c r="Y756" s="335"/>
      <c r="Z756" s="335"/>
    </row>
    <row r="757" ht="13.2" spans="1:26">
      <c r="A757" s="261"/>
      <c r="B757" s="260"/>
      <c r="C757" s="335"/>
      <c r="D757" s="335"/>
      <c r="E757" s="335"/>
      <c r="F757" s="265"/>
      <c r="G757" s="260"/>
      <c r="H757" s="260"/>
      <c r="I757" s="260"/>
      <c r="J757" s="260"/>
      <c r="K757" s="260"/>
      <c r="L757" s="335"/>
      <c r="M757" s="335"/>
      <c r="N757" s="335"/>
      <c r="O757" s="335"/>
      <c r="P757" s="335"/>
      <c r="Q757" s="335"/>
      <c r="R757" s="335"/>
      <c r="S757" s="335"/>
      <c r="T757" s="335"/>
      <c r="U757" s="335"/>
      <c r="V757" s="335"/>
      <c r="W757" s="335"/>
      <c r="X757" s="335"/>
      <c r="Y757" s="335"/>
      <c r="Z757" s="335"/>
    </row>
    <row r="758" ht="13.2" spans="1:26">
      <c r="A758" s="261"/>
      <c r="B758" s="260"/>
      <c r="C758" s="335"/>
      <c r="D758" s="335"/>
      <c r="E758" s="335"/>
      <c r="F758" s="265"/>
      <c r="G758" s="260"/>
      <c r="H758" s="260"/>
      <c r="I758" s="260"/>
      <c r="J758" s="260"/>
      <c r="K758" s="260"/>
      <c r="L758" s="335"/>
      <c r="M758" s="335"/>
      <c r="N758" s="335"/>
      <c r="O758" s="335"/>
      <c r="P758" s="335"/>
      <c r="Q758" s="335"/>
      <c r="R758" s="335"/>
      <c r="S758" s="335"/>
      <c r="T758" s="335"/>
      <c r="U758" s="335"/>
      <c r="V758" s="335"/>
      <c r="W758" s="335"/>
      <c r="X758" s="335"/>
      <c r="Y758" s="335"/>
      <c r="Z758" s="335"/>
    </row>
    <row r="759" ht="13.2" spans="1:26">
      <c r="A759" s="261"/>
      <c r="B759" s="260"/>
      <c r="C759" s="335"/>
      <c r="D759" s="335"/>
      <c r="E759" s="335"/>
      <c r="F759" s="265"/>
      <c r="G759" s="260"/>
      <c r="H759" s="260"/>
      <c r="I759" s="260"/>
      <c r="J759" s="260"/>
      <c r="K759" s="260"/>
      <c r="L759" s="335"/>
      <c r="M759" s="335"/>
      <c r="N759" s="335"/>
      <c r="O759" s="335"/>
      <c r="P759" s="335"/>
      <c r="Q759" s="335"/>
      <c r="R759" s="335"/>
      <c r="S759" s="335"/>
      <c r="T759" s="335"/>
      <c r="U759" s="335"/>
      <c r="V759" s="335"/>
      <c r="W759" s="335"/>
      <c r="X759" s="335"/>
      <c r="Y759" s="335"/>
      <c r="Z759" s="335"/>
    </row>
    <row r="760" ht="13.2" spans="1:26">
      <c r="A760" s="261"/>
      <c r="B760" s="260"/>
      <c r="C760" s="335"/>
      <c r="D760" s="335"/>
      <c r="E760" s="335"/>
      <c r="F760" s="265"/>
      <c r="G760" s="260"/>
      <c r="H760" s="260"/>
      <c r="I760" s="260"/>
      <c r="J760" s="260"/>
      <c r="K760" s="260"/>
      <c r="L760" s="335"/>
      <c r="M760" s="335"/>
      <c r="N760" s="335"/>
      <c r="O760" s="335"/>
      <c r="P760" s="335"/>
      <c r="Q760" s="335"/>
      <c r="R760" s="335"/>
      <c r="S760" s="335"/>
      <c r="T760" s="335"/>
      <c r="U760" s="335"/>
      <c r="V760" s="335"/>
      <c r="W760" s="335"/>
      <c r="X760" s="335"/>
      <c r="Y760" s="335"/>
      <c r="Z760" s="335"/>
    </row>
    <row r="761" ht="13.2" spans="1:26">
      <c r="A761" s="261"/>
      <c r="B761" s="260"/>
      <c r="C761" s="335"/>
      <c r="D761" s="335"/>
      <c r="E761" s="335"/>
      <c r="F761" s="265"/>
      <c r="G761" s="260"/>
      <c r="H761" s="260"/>
      <c r="I761" s="260"/>
      <c r="J761" s="260"/>
      <c r="K761" s="260"/>
      <c r="L761" s="335"/>
      <c r="M761" s="335"/>
      <c r="N761" s="335"/>
      <c r="O761" s="335"/>
      <c r="P761" s="335"/>
      <c r="Q761" s="335"/>
      <c r="R761" s="335"/>
      <c r="S761" s="335"/>
      <c r="T761" s="335"/>
      <c r="U761" s="335"/>
      <c r="V761" s="335"/>
      <c r="W761" s="335"/>
      <c r="X761" s="335"/>
      <c r="Y761" s="335"/>
      <c r="Z761" s="335"/>
    </row>
    <row r="762" ht="13.2" spans="1:26">
      <c r="A762" s="261"/>
      <c r="B762" s="260"/>
      <c r="C762" s="335"/>
      <c r="D762" s="335"/>
      <c r="E762" s="335"/>
      <c r="F762" s="265"/>
      <c r="G762" s="260"/>
      <c r="H762" s="260"/>
      <c r="I762" s="260"/>
      <c r="J762" s="260"/>
      <c r="K762" s="260"/>
      <c r="L762" s="335"/>
      <c r="M762" s="335"/>
      <c r="N762" s="335"/>
      <c r="O762" s="335"/>
      <c r="P762" s="335"/>
      <c r="Q762" s="335"/>
      <c r="R762" s="335"/>
      <c r="S762" s="335"/>
      <c r="T762" s="335"/>
      <c r="U762" s="335"/>
      <c r="V762" s="335"/>
      <c r="W762" s="335"/>
      <c r="X762" s="335"/>
      <c r="Y762" s="335"/>
      <c r="Z762" s="335"/>
    </row>
    <row r="763" ht="13.2" spans="1:26">
      <c r="A763" s="261"/>
      <c r="B763" s="260"/>
      <c r="C763" s="335"/>
      <c r="D763" s="335"/>
      <c r="E763" s="335"/>
      <c r="F763" s="265"/>
      <c r="G763" s="260"/>
      <c r="H763" s="260"/>
      <c r="I763" s="260"/>
      <c r="J763" s="260"/>
      <c r="K763" s="260"/>
      <c r="L763" s="335"/>
      <c r="M763" s="335"/>
      <c r="N763" s="335"/>
      <c r="O763" s="335"/>
      <c r="P763" s="335"/>
      <c r="Q763" s="335"/>
      <c r="R763" s="335"/>
      <c r="S763" s="335"/>
      <c r="T763" s="335"/>
      <c r="U763" s="335"/>
      <c r="V763" s="335"/>
      <c r="W763" s="335"/>
      <c r="X763" s="335"/>
      <c r="Y763" s="335"/>
      <c r="Z763" s="335"/>
    </row>
    <row r="764" ht="13.2" spans="1:26">
      <c r="A764" s="261"/>
      <c r="B764" s="260"/>
      <c r="C764" s="335"/>
      <c r="D764" s="335"/>
      <c r="E764" s="335"/>
      <c r="F764" s="265"/>
      <c r="G764" s="260"/>
      <c r="H764" s="260"/>
      <c r="I764" s="260"/>
      <c r="J764" s="260"/>
      <c r="K764" s="260"/>
      <c r="L764" s="335"/>
      <c r="M764" s="335"/>
      <c r="N764" s="335"/>
      <c r="O764" s="335"/>
      <c r="P764" s="335"/>
      <c r="Q764" s="335"/>
      <c r="R764" s="335"/>
      <c r="S764" s="335"/>
      <c r="T764" s="335"/>
      <c r="U764" s="335"/>
      <c r="V764" s="335"/>
      <c r="W764" s="335"/>
      <c r="X764" s="335"/>
      <c r="Y764" s="335"/>
      <c r="Z764" s="335"/>
    </row>
    <row r="765" ht="13.2" spans="1:26">
      <c r="A765" s="261"/>
      <c r="B765" s="260"/>
      <c r="C765" s="335"/>
      <c r="D765" s="335"/>
      <c r="E765" s="335"/>
      <c r="F765" s="265"/>
      <c r="G765" s="260"/>
      <c r="H765" s="260"/>
      <c r="I765" s="260"/>
      <c r="J765" s="260"/>
      <c r="K765" s="260"/>
      <c r="L765" s="335"/>
      <c r="M765" s="335"/>
      <c r="N765" s="335"/>
      <c r="O765" s="335"/>
      <c r="P765" s="335"/>
      <c r="Q765" s="335"/>
      <c r="R765" s="335"/>
      <c r="S765" s="335"/>
      <c r="T765" s="335"/>
      <c r="U765" s="335"/>
      <c r="V765" s="335"/>
      <c r="W765" s="335"/>
      <c r="X765" s="335"/>
      <c r="Y765" s="335"/>
      <c r="Z765" s="335"/>
    </row>
    <row r="766" ht="13.2" spans="1:26">
      <c r="A766" s="261"/>
      <c r="B766" s="260"/>
      <c r="C766" s="335"/>
      <c r="D766" s="335"/>
      <c r="E766" s="335"/>
      <c r="F766" s="265"/>
      <c r="G766" s="260"/>
      <c r="H766" s="260"/>
      <c r="I766" s="260"/>
      <c r="J766" s="260"/>
      <c r="K766" s="260"/>
      <c r="L766" s="335"/>
      <c r="M766" s="335"/>
      <c r="N766" s="335"/>
      <c r="O766" s="335"/>
      <c r="P766" s="335"/>
      <c r="Q766" s="335"/>
      <c r="R766" s="335"/>
      <c r="S766" s="335"/>
      <c r="T766" s="335"/>
      <c r="U766" s="335"/>
      <c r="V766" s="335"/>
      <c r="W766" s="335"/>
      <c r="X766" s="335"/>
      <c r="Y766" s="335"/>
      <c r="Z766" s="335"/>
    </row>
    <row r="767" ht="13.2" spans="1:26">
      <c r="A767" s="261"/>
      <c r="B767" s="260"/>
      <c r="C767" s="335"/>
      <c r="D767" s="335"/>
      <c r="E767" s="335"/>
      <c r="F767" s="265"/>
      <c r="G767" s="260"/>
      <c r="H767" s="260"/>
      <c r="I767" s="260"/>
      <c r="J767" s="260"/>
      <c r="K767" s="260"/>
      <c r="L767" s="335"/>
      <c r="M767" s="335"/>
      <c r="N767" s="335"/>
      <c r="O767" s="335"/>
      <c r="P767" s="335"/>
      <c r="Q767" s="335"/>
      <c r="R767" s="335"/>
      <c r="S767" s="335"/>
      <c r="T767" s="335"/>
      <c r="U767" s="335"/>
      <c r="V767" s="335"/>
      <c r="W767" s="335"/>
      <c r="X767" s="335"/>
      <c r="Y767" s="335"/>
      <c r="Z767" s="335"/>
    </row>
    <row r="768" ht="13.2" spans="1:26">
      <c r="A768" s="261"/>
      <c r="B768" s="260"/>
      <c r="C768" s="335"/>
      <c r="D768" s="335"/>
      <c r="E768" s="335"/>
      <c r="F768" s="265"/>
      <c r="G768" s="260"/>
      <c r="H768" s="260"/>
      <c r="I768" s="260"/>
      <c r="J768" s="260"/>
      <c r="K768" s="260"/>
      <c r="L768" s="335"/>
      <c r="M768" s="335"/>
      <c r="N768" s="335"/>
      <c r="O768" s="335"/>
      <c r="P768" s="335"/>
      <c r="Q768" s="335"/>
      <c r="R768" s="335"/>
      <c r="S768" s="335"/>
      <c r="T768" s="335"/>
      <c r="U768" s="335"/>
      <c r="V768" s="335"/>
      <c r="W768" s="335"/>
      <c r="X768" s="335"/>
      <c r="Y768" s="335"/>
      <c r="Z768" s="335"/>
    </row>
    <row r="769" ht="13.2" spans="1:26">
      <c r="A769" s="261"/>
      <c r="B769" s="260"/>
      <c r="C769" s="335"/>
      <c r="D769" s="335"/>
      <c r="E769" s="335"/>
      <c r="F769" s="265"/>
      <c r="G769" s="260"/>
      <c r="H769" s="260"/>
      <c r="I769" s="260"/>
      <c r="J769" s="260"/>
      <c r="K769" s="260"/>
      <c r="L769" s="335"/>
      <c r="M769" s="335"/>
      <c r="N769" s="335"/>
      <c r="O769" s="335"/>
      <c r="P769" s="335"/>
      <c r="Q769" s="335"/>
      <c r="R769" s="335"/>
      <c r="S769" s="335"/>
      <c r="T769" s="335"/>
      <c r="U769" s="335"/>
      <c r="V769" s="335"/>
      <c r="W769" s="335"/>
      <c r="X769" s="335"/>
      <c r="Y769" s="335"/>
      <c r="Z769" s="335"/>
    </row>
    <row r="770" ht="13.2" spans="1:26">
      <c r="A770" s="261"/>
      <c r="B770" s="260"/>
      <c r="C770" s="335"/>
      <c r="D770" s="335"/>
      <c r="E770" s="335"/>
      <c r="F770" s="265"/>
      <c r="G770" s="260"/>
      <c r="H770" s="260"/>
      <c r="I770" s="260"/>
      <c r="J770" s="260"/>
      <c r="K770" s="260"/>
      <c r="L770" s="335"/>
      <c r="M770" s="335"/>
      <c r="N770" s="335"/>
      <c r="O770" s="335"/>
      <c r="P770" s="335"/>
      <c r="Q770" s="335"/>
      <c r="R770" s="335"/>
      <c r="S770" s="335"/>
      <c r="T770" s="335"/>
      <c r="U770" s="335"/>
      <c r="V770" s="335"/>
      <c r="W770" s="335"/>
      <c r="X770" s="335"/>
      <c r="Y770" s="335"/>
      <c r="Z770" s="335"/>
    </row>
    <row r="771" ht="13.2" spans="1:26">
      <c r="A771" s="261"/>
      <c r="B771" s="260"/>
      <c r="C771" s="335"/>
      <c r="D771" s="335"/>
      <c r="E771" s="335"/>
      <c r="F771" s="265"/>
      <c r="G771" s="260"/>
      <c r="H771" s="260"/>
      <c r="I771" s="260"/>
      <c r="J771" s="260"/>
      <c r="K771" s="260"/>
      <c r="L771" s="335"/>
      <c r="M771" s="335"/>
      <c r="N771" s="335"/>
      <c r="O771" s="335"/>
      <c r="P771" s="335"/>
      <c r="Q771" s="335"/>
      <c r="R771" s="335"/>
      <c r="S771" s="335"/>
      <c r="T771" s="335"/>
      <c r="U771" s="335"/>
      <c r="V771" s="335"/>
      <c r="W771" s="335"/>
      <c r="X771" s="335"/>
      <c r="Y771" s="335"/>
      <c r="Z771" s="335"/>
    </row>
    <row r="772" ht="13.2" spans="1:26">
      <c r="A772" s="261"/>
      <c r="B772" s="260"/>
      <c r="C772" s="335"/>
      <c r="D772" s="335"/>
      <c r="E772" s="335"/>
      <c r="F772" s="265"/>
      <c r="G772" s="260"/>
      <c r="H772" s="260"/>
      <c r="I772" s="260"/>
      <c r="J772" s="260"/>
      <c r="K772" s="260"/>
      <c r="L772" s="335"/>
      <c r="M772" s="335"/>
      <c r="N772" s="335"/>
      <c r="O772" s="335"/>
      <c r="P772" s="335"/>
      <c r="Q772" s="335"/>
      <c r="R772" s="335"/>
      <c r="S772" s="335"/>
      <c r="T772" s="335"/>
      <c r="U772" s="335"/>
      <c r="V772" s="335"/>
      <c r="W772" s="335"/>
      <c r="X772" s="335"/>
      <c r="Y772" s="335"/>
      <c r="Z772" s="335"/>
    </row>
    <row r="773" ht="13.2" spans="1:26">
      <c r="A773" s="261"/>
      <c r="B773" s="260"/>
      <c r="C773" s="335"/>
      <c r="D773" s="335"/>
      <c r="E773" s="335"/>
      <c r="F773" s="265"/>
      <c r="G773" s="260"/>
      <c r="H773" s="260"/>
      <c r="I773" s="260"/>
      <c r="J773" s="260"/>
      <c r="K773" s="260"/>
      <c r="L773" s="335"/>
      <c r="M773" s="335"/>
      <c r="N773" s="335"/>
      <c r="O773" s="335"/>
      <c r="P773" s="335"/>
      <c r="Q773" s="335"/>
      <c r="R773" s="335"/>
      <c r="S773" s="335"/>
      <c r="T773" s="335"/>
      <c r="U773" s="335"/>
      <c r="V773" s="335"/>
      <c r="W773" s="335"/>
      <c r="X773" s="335"/>
      <c r="Y773" s="335"/>
      <c r="Z773" s="335"/>
    </row>
    <row r="774" ht="13.2" spans="1:26">
      <c r="A774" s="261"/>
      <c r="B774" s="260"/>
      <c r="C774" s="335"/>
      <c r="D774" s="335"/>
      <c r="E774" s="335"/>
      <c r="F774" s="265"/>
      <c r="G774" s="260"/>
      <c r="H774" s="260"/>
      <c r="I774" s="260"/>
      <c r="J774" s="260"/>
      <c r="K774" s="260"/>
      <c r="L774" s="335"/>
      <c r="M774" s="335"/>
      <c r="N774" s="335"/>
      <c r="O774" s="335"/>
      <c r="P774" s="335"/>
      <c r="Q774" s="335"/>
      <c r="R774" s="335"/>
      <c r="S774" s="335"/>
      <c r="T774" s="335"/>
      <c r="U774" s="335"/>
      <c r="V774" s="335"/>
      <c r="W774" s="335"/>
      <c r="X774" s="335"/>
      <c r="Y774" s="335"/>
      <c r="Z774" s="335"/>
    </row>
    <row r="775" ht="13.2" spans="1:26">
      <c r="A775" s="261"/>
      <c r="B775" s="260"/>
      <c r="C775" s="335"/>
      <c r="D775" s="335"/>
      <c r="E775" s="335"/>
      <c r="F775" s="265"/>
      <c r="G775" s="260"/>
      <c r="H775" s="260"/>
      <c r="I775" s="260"/>
      <c r="J775" s="260"/>
      <c r="K775" s="260"/>
      <c r="L775" s="335"/>
      <c r="M775" s="335"/>
      <c r="N775" s="335"/>
      <c r="O775" s="335"/>
      <c r="P775" s="335"/>
      <c r="Q775" s="335"/>
      <c r="R775" s="335"/>
      <c r="S775" s="335"/>
      <c r="T775" s="335"/>
      <c r="U775" s="335"/>
      <c r="V775" s="335"/>
      <c r="W775" s="335"/>
      <c r="X775" s="335"/>
      <c r="Y775" s="335"/>
      <c r="Z775" s="335"/>
    </row>
    <row r="776" ht="13.2" spans="1:26">
      <c r="A776" s="261"/>
      <c r="B776" s="260"/>
      <c r="C776" s="335"/>
      <c r="D776" s="335"/>
      <c r="E776" s="335"/>
      <c r="F776" s="265"/>
      <c r="G776" s="260"/>
      <c r="H776" s="260"/>
      <c r="I776" s="260"/>
      <c r="J776" s="260"/>
      <c r="K776" s="260"/>
      <c r="L776" s="335"/>
      <c r="M776" s="335"/>
      <c r="N776" s="335"/>
      <c r="O776" s="335"/>
      <c r="P776" s="335"/>
      <c r="Q776" s="335"/>
      <c r="R776" s="335"/>
      <c r="S776" s="335"/>
      <c r="T776" s="335"/>
      <c r="U776" s="335"/>
      <c r="V776" s="335"/>
      <c r="W776" s="335"/>
      <c r="X776" s="335"/>
      <c r="Y776" s="335"/>
      <c r="Z776" s="335"/>
    </row>
    <row r="777" ht="13.2" spans="1:26">
      <c r="A777" s="261"/>
      <c r="B777" s="260"/>
      <c r="C777" s="335"/>
      <c r="D777" s="335"/>
      <c r="E777" s="335"/>
      <c r="F777" s="265"/>
      <c r="G777" s="260"/>
      <c r="H777" s="260"/>
      <c r="I777" s="260"/>
      <c r="J777" s="260"/>
      <c r="K777" s="260"/>
      <c r="L777" s="335"/>
      <c r="M777" s="335"/>
      <c r="N777" s="335"/>
      <c r="O777" s="335"/>
      <c r="P777" s="335"/>
      <c r="Q777" s="335"/>
      <c r="R777" s="335"/>
      <c r="S777" s="335"/>
      <c r="T777" s="335"/>
      <c r="U777" s="335"/>
      <c r="V777" s="335"/>
      <c r="W777" s="335"/>
      <c r="X777" s="335"/>
      <c r="Y777" s="335"/>
      <c r="Z777" s="335"/>
    </row>
    <row r="778" ht="13.2" spans="1:26">
      <c r="A778" s="261"/>
      <c r="B778" s="260"/>
      <c r="C778" s="335"/>
      <c r="D778" s="335"/>
      <c r="E778" s="335"/>
      <c r="F778" s="265"/>
      <c r="G778" s="260"/>
      <c r="H778" s="260"/>
      <c r="I778" s="260"/>
      <c r="J778" s="260"/>
      <c r="K778" s="260"/>
      <c r="L778" s="335"/>
      <c r="M778" s="335"/>
      <c r="N778" s="335"/>
      <c r="O778" s="335"/>
      <c r="P778" s="335"/>
      <c r="Q778" s="335"/>
      <c r="R778" s="335"/>
      <c r="S778" s="335"/>
      <c r="T778" s="335"/>
      <c r="U778" s="335"/>
      <c r="V778" s="335"/>
      <c r="W778" s="335"/>
      <c r="X778" s="335"/>
      <c r="Y778" s="335"/>
      <c r="Z778" s="335"/>
    </row>
    <row r="779" ht="13.2" spans="1:26">
      <c r="A779" s="261"/>
      <c r="B779" s="260"/>
      <c r="C779" s="335"/>
      <c r="D779" s="335"/>
      <c r="E779" s="335"/>
      <c r="F779" s="265"/>
      <c r="G779" s="260"/>
      <c r="H779" s="260"/>
      <c r="I779" s="260"/>
      <c r="J779" s="260"/>
      <c r="K779" s="260"/>
      <c r="L779" s="335"/>
      <c r="M779" s="335"/>
      <c r="N779" s="335"/>
      <c r="O779" s="335"/>
      <c r="P779" s="335"/>
      <c r="Q779" s="335"/>
      <c r="R779" s="335"/>
      <c r="S779" s="335"/>
      <c r="T779" s="335"/>
      <c r="U779" s="335"/>
      <c r="V779" s="335"/>
      <c r="W779" s="335"/>
      <c r="X779" s="335"/>
      <c r="Y779" s="335"/>
      <c r="Z779" s="335"/>
    </row>
    <row r="780" ht="13.2" spans="1:26">
      <c r="A780" s="261"/>
      <c r="B780" s="260"/>
      <c r="C780" s="335"/>
      <c r="D780" s="335"/>
      <c r="E780" s="335"/>
      <c r="F780" s="265"/>
      <c r="G780" s="260"/>
      <c r="H780" s="260"/>
      <c r="I780" s="260"/>
      <c r="J780" s="260"/>
      <c r="K780" s="260"/>
      <c r="L780" s="335"/>
      <c r="M780" s="335"/>
      <c r="N780" s="335"/>
      <c r="O780" s="335"/>
      <c r="P780" s="335"/>
      <c r="Q780" s="335"/>
      <c r="R780" s="335"/>
      <c r="S780" s="335"/>
      <c r="T780" s="335"/>
      <c r="U780" s="335"/>
      <c r="V780" s="335"/>
      <c r="W780" s="335"/>
      <c r="X780" s="335"/>
      <c r="Y780" s="335"/>
      <c r="Z780" s="335"/>
    </row>
    <row r="781" ht="13.2" spans="1:26">
      <c r="A781" s="261"/>
      <c r="B781" s="260"/>
      <c r="C781" s="335"/>
      <c r="D781" s="335"/>
      <c r="E781" s="335"/>
      <c r="F781" s="265"/>
      <c r="G781" s="260"/>
      <c r="H781" s="260"/>
      <c r="I781" s="260"/>
      <c r="J781" s="260"/>
      <c r="K781" s="260"/>
      <c r="L781" s="335"/>
      <c r="M781" s="335"/>
      <c r="N781" s="335"/>
      <c r="O781" s="335"/>
      <c r="P781" s="335"/>
      <c r="Q781" s="335"/>
      <c r="R781" s="335"/>
      <c r="S781" s="335"/>
      <c r="T781" s="335"/>
      <c r="U781" s="335"/>
      <c r="V781" s="335"/>
      <c r="W781" s="335"/>
      <c r="X781" s="335"/>
      <c r="Y781" s="335"/>
      <c r="Z781" s="335"/>
    </row>
    <row r="782" ht="13.2" spans="1:26">
      <c r="A782" s="261"/>
      <c r="B782" s="260"/>
      <c r="C782" s="335"/>
      <c r="D782" s="335"/>
      <c r="E782" s="335"/>
      <c r="F782" s="265"/>
      <c r="G782" s="260"/>
      <c r="H782" s="260"/>
      <c r="I782" s="260"/>
      <c r="J782" s="260"/>
      <c r="K782" s="260"/>
      <c r="L782" s="335"/>
      <c r="M782" s="335"/>
      <c r="N782" s="335"/>
      <c r="O782" s="335"/>
      <c r="P782" s="335"/>
      <c r="Q782" s="335"/>
      <c r="R782" s="335"/>
      <c r="S782" s="335"/>
      <c r="T782" s="335"/>
      <c r="U782" s="335"/>
      <c r="V782" s="335"/>
      <c r="W782" s="335"/>
      <c r="X782" s="335"/>
      <c r="Y782" s="335"/>
      <c r="Z782" s="335"/>
    </row>
    <row r="783" ht="13.2" spans="1:26">
      <c r="A783" s="261"/>
      <c r="B783" s="260"/>
      <c r="C783" s="335"/>
      <c r="D783" s="335"/>
      <c r="E783" s="335"/>
      <c r="F783" s="265"/>
      <c r="G783" s="260"/>
      <c r="H783" s="260"/>
      <c r="I783" s="260"/>
      <c r="J783" s="260"/>
      <c r="K783" s="260"/>
      <c r="L783" s="335"/>
      <c r="M783" s="335"/>
      <c r="N783" s="335"/>
      <c r="O783" s="335"/>
      <c r="P783" s="335"/>
      <c r="Q783" s="335"/>
      <c r="R783" s="335"/>
      <c r="S783" s="335"/>
      <c r="T783" s="335"/>
      <c r="U783" s="335"/>
      <c r="V783" s="335"/>
      <c r="W783" s="335"/>
      <c r="X783" s="335"/>
      <c r="Y783" s="335"/>
      <c r="Z783" s="335"/>
    </row>
    <row r="784" ht="13.2" spans="1:26">
      <c r="A784" s="261"/>
      <c r="B784" s="260"/>
      <c r="C784" s="335"/>
      <c r="D784" s="335"/>
      <c r="E784" s="335"/>
      <c r="F784" s="265"/>
      <c r="G784" s="260"/>
      <c r="H784" s="260"/>
      <c r="I784" s="260"/>
      <c r="J784" s="260"/>
      <c r="K784" s="260"/>
      <c r="L784" s="335"/>
      <c r="M784" s="335"/>
      <c r="N784" s="335"/>
      <c r="O784" s="335"/>
      <c r="P784" s="335"/>
      <c r="Q784" s="335"/>
      <c r="R784" s="335"/>
      <c r="S784" s="335"/>
      <c r="T784" s="335"/>
      <c r="U784" s="335"/>
      <c r="V784" s="335"/>
      <c r="W784" s="335"/>
      <c r="X784" s="335"/>
      <c r="Y784" s="335"/>
      <c r="Z784" s="335"/>
    </row>
    <row r="785" ht="13.2" spans="1:26">
      <c r="A785" s="261"/>
      <c r="B785" s="260"/>
      <c r="C785" s="335"/>
      <c r="D785" s="335"/>
      <c r="E785" s="335"/>
      <c r="F785" s="265"/>
      <c r="G785" s="260"/>
      <c r="H785" s="260"/>
      <c r="I785" s="260"/>
      <c r="J785" s="260"/>
      <c r="K785" s="260"/>
      <c r="L785" s="335"/>
      <c r="M785" s="335"/>
      <c r="N785" s="335"/>
      <c r="O785" s="335"/>
      <c r="P785" s="335"/>
      <c r="Q785" s="335"/>
      <c r="R785" s="335"/>
      <c r="S785" s="335"/>
      <c r="T785" s="335"/>
      <c r="U785" s="335"/>
      <c r="V785" s="335"/>
      <c r="W785" s="335"/>
      <c r="X785" s="335"/>
      <c r="Y785" s="335"/>
      <c r="Z785" s="335"/>
    </row>
    <row r="786" ht="13.2" spans="1:26">
      <c r="A786" s="261"/>
      <c r="B786" s="260"/>
      <c r="C786" s="335"/>
      <c r="D786" s="335"/>
      <c r="E786" s="335"/>
      <c r="F786" s="265"/>
      <c r="G786" s="260"/>
      <c r="H786" s="260"/>
      <c r="I786" s="260"/>
      <c r="J786" s="260"/>
      <c r="K786" s="260"/>
      <c r="L786" s="335"/>
      <c r="M786" s="335"/>
      <c r="N786" s="335"/>
      <c r="O786" s="335"/>
      <c r="P786" s="335"/>
      <c r="Q786" s="335"/>
      <c r="R786" s="335"/>
      <c r="S786" s="335"/>
      <c r="T786" s="335"/>
      <c r="U786" s="335"/>
      <c r="V786" s="335"/>
      <c r="W786" s="335"/>
      <c r="X786" s="335"/>
      <c r="Y786" s="335"/>
      <c r="Z786" s="335"/>
    </row>
    <row r="787" ht="13.2" spans="1:26">
      <c r="A787" s="261"/>
      <c r="B787" s="260"/>
      <c r="C787" s="335"/>
      <c r="D787" s="335"/>
      <c r="E787" s="335"/>
      <c r="F787" s="265"/>
      <c r="G787" s="260"/>
      <c r="H787" s="260"/>
      <c r="I787" s="260"/>
      <c r="J787" s="260"/>
      <c r="K787" s="260"/>
      <c r="L787" s="335"/>
      <c r="M787" s="335"/>
      <c r="N787" s="335"/>
      <c r="O787" s="335"/>
      <c r="P787" s="335"/>
      <c r="Q787" s="335"/>
      <c r="R787" s="335"/>
      <c r="S787" s="335"/>
      <c r="T787" s="335"/>
      <c r="U787" s="335"/>
      <c r="V787" s="335"/>
      <c r="W787" s="335"/>
      <c r="X787" s="335"/>
      <c r="Y787" s="335"/>
      <c r="Z787" s="335"/>
    </row>
    <row r="788" ht="13.2" spans="1:26">
      <c r="A788" s="261"/>
      <c r="B788" s="260"/>
      <c r="C788" s="335"/>
      <c r="D788" s="335"/>
      <c r="E788" s="335"/>
      <c r="F788" s="265"/>
      <c r="G788" s="260"/>
      <c r="H788" s="260"/>
      <c r="I788" s="260"/>
      <c r="J788" s="260"/>
      <c r="K788" s="260"/>
      <c r="L788" s="335"/>
      <c r="M788" s="335"/>
      <c r="N788" s="335"/>
      <c r="O788" s="335"/>
      <c r="P788" s="335"/>
      <c r="Q788" s="335"/>
      <c r="R788" s="335"/>
      <c r="S788" s="335"/>
      <c r="T788" s="335"/>
      <c r="U788" s="335"/>
      <c r="V788" s="335"/>
      <c r="W788" s="335"/>
      <c r="X788" s="335"/>
      <c r="Y788" s="335"/>
      <c r="Z788" s="335"/>
    </row>
    <row r="789" ht="13.2" spans="1:26">
      <c r="A789" s="261"/>
      <c r="B789" s="260"/>
      <c r="C789" s="335"/>
      <c r="D789" s="335"/>
      <c r="E789" s="335"/>
      <c r="F789" s="265"/>
      <c r="G789" s="260"/>
      <c r="H789" s="260"/>
      <c r="I789" s="260"/>
      <c r="J789" s="260"/>
      <c r="K789" s="260"/>
      <c r="L789" s="335"/>
      <c r="M789" s="335"/>
      <c r="N789" s="335"/>
      <c r="O789" s="335"/>
      <c r="P789" s="335"/>
      <c r="Q789" s="335"/>
      <c r="R789" s="335"/>
      <c r="S789" s="335"/>
      <c r="T789" s="335"/>
      <c r="U789" s="335"/>
      <c r="V789" s="335"/>
      <c r="W789" s="335"/>
      <c r="X789" s="335"/>
      <c r="Y789" s="335"/>
      <c r="Z789" s="335"/>
    </row>
    <row r="790" ht="13.2" spans="1:26">
      <c r="A790" s="261"/>
      <c r="B790" s="260"/>
      <c r="C790" s="335"/>
      <c r="D790" s="335"/>
      <c r="E790" s="335"/>
      <c r="F790" s="265"/>
      <c r="G790" s="260"/>
      <c r="H790" s="260"/>
      <c r="I790" s="260"/>
      <c r="J790" s="260"/>
      <c r="K790" s="260"/>
      <c r="L790" s="335"/>
      <c r="M790" s="335"/>
      <c r="N790" s="335"/>
      <c r="O790" s="335"/>
      <c r="P790" s="335"/>
      <c r="Q790" s="335"/>
      <c r="R790" s="335"/>
      <c r="S790" s="335"/>
      <c r="T790" s="335"/>
      <c r="U790" s="335"/>
      <c r="V790" s="335"/>
      <c r="W790" s="335"/>
      <c r="X790" s="335"/>
      <c r="Y790" s="335"/>
      <c r="Z790" s="335"/>
    </row>
    <row r="791" ht="13.2" spans="1:26">
      <c r="A791" s="261"/>
      <c r="B791" s="260"/>
      <c r="C791" s="335"/>
      <c r="D791" s="335"/>
      <c r="E791" s="335"/>
      <c r="F791" s="265"/>
      <c r="G791" s="260"/>
      <c r="H791" s="260"/>
      <c r="I791" s="260"/>
      <c r="J791" s="260"/>
      <c r="K791" s="260"/>
      <c r="L791" s="335"/>
      <c r="M791" s="335"/>
      <c r="N791" s="335"/>
      <c r="O791" s="335"/>
      <c r="P791" s="335"/>
      <c r="Q791" s="335"/>
      <c r="R791" s="335"/>
      <c r="S791" s="335"/>
      <c r="T791" s="335"/>
      <c r="U791" s="335"/>
      <c r="V791" s="335"/>
      <c r="W791" s="335"/>
      <c r="X791" s="335"/>
      <c r="Y791" s="335"/>
      <c r="Z791" s="335"/>
    </row>
    <row r="792" ht="13.2" spans="1:26">
      <c r="A792" s="261"/>
      <c r="B792" s="260"/>
      <c r="C792" s="335"/>
      <c r="D792" s="335"/>
      <c r="E792" s="335"/>
      <c r="F792" s="265"/>
      <c r="G792" s="260"/>
      <c r="H792" s="260"/>
      <c r="I792" s="260"/>
      <c r="J792" s="260"/>
      <c r="K792" s="260"/>
      <c r="L792" s="335"/>
      <c r="M792" s="335"/>
      <c r="N792" s="335"/>
      <c r="O792" s="335"/>
      <c r="P792" s="335"/>
      <c r="Q792" s="335"/>
      <c r="R792" s="335"/>
      <c r="S792" s="335"/>
      <c r="T792" s="335"/>
      <c r="U792" s="335"/>
      <c r="V792" s="335"/>
      <c r="W792" s="335"/>
      <c r="X792" s="335"/>
      <c r="Y792" s="335"/>
      <c r="Z792" s="335"/>
    </row>
    <row r="793" ht="13.2" spans="1:26">
      <c r="A793" s="261"/>
      <c r="B793" s="260"/>
      <c r="C793" s="335"/>
      <c r="D793" s="335"/>
      <c r="E793" s="335"/>
      <c r="F793" s="265"/>
      <c r="G793" s="260"/>
      <c r="H793" s="260"/>
      <c r="I793" s="260"/>
      <c r="J793" s="260"/>
      <c r="K793" s="260"/>
      <c r="L793" s="335"/>
      <c r="M793" s="335"/>
      <c r="N793" s="335"/>
      <c r="O793" s="335"/>
      <c r="P793" s="335"/>
      <c r="Q793" s="335"/>
      <c r="R793" s="335"/>
      <c r="S793" s="335"/>
      <c r="T793" s="335"/>
      <c r="U793" s="335"/>
      <c r="V793" s="335"/>
      <c r="W793" s="335"/>
      <c r="X793" s="335"/>
      <c r="Y793" s="335"/>
      <c r="Z793" s="335"/>
    </row>
    <row r="794" ht="13.2" spans="1:26">
      <c r="A794" s="261"/>
      <c r="B794" s="260"/>
      <c r="C794" s="335"/>
      <c r="D794" s="335"/>
      <c r="E794" s="335"/>
      <c r="F794" s="265"/>
      <c r="G794" s="260"/>
      <c r="H794" s="260"/>
      <c r="I794" s="260"/>
      <c r="J794" s="260"/>
      <c r="K794" s="260"/>
      <c r="L794" s="335"/>
      <c r="M794" s="335"/>
      <c r="N794" s="335"/>
      <c r="O794" s="335"/>
      <c r="P794" s="335"/>
      <c r="Q794" s="335"/>
      <c r="R794" s="335"/>
      <c r="S794" s="335"/>
      <c r="T794" s="335"/>
      <c r="U794" s="335"/>
      <c r="V794" s="335"/>
      <c r="W794" s="335"/>
      <c r="X794" s="335"/>
      <c r="Y794" s="335"/>
      <c r="Z794" s="335"/>
    </row>
    <row r="795" ht="13.2" spans="1:26">
      <c r="A795" s="261"/>
      <c r="B795" s="260"/>
      <c r="C795" s="335"/>
      <c r="D795" s="335"/>
      <c r="E795" s="335"/>
      <c r="F795" s="265"/>
      <c r="G795" s="260"/>
      <c r="H795" s="260"/>
      <c r="I795" s="260"/>
      <c r="J795" s="260"/>
      <c r="K795" s="260"/>
      <c r="L795" s="335"/>
      <c r="M795" s="335"/>
      <c r="N795" s="335"/>
      <c r="O795" s="335"/>
      <c r="P795" s="335"/>
      <c r="Q795" s="335"/>
      <c r="R795" s="335"/>
      <c r="S795" s="335"/>
      <c r="T795" s="335"/>
      <c r="U795" s="335"/>
      <c r="V795" s="335"/>
      <c r="W795" s="335"/>
      <c r="X795" s="335"/>
      <c r="Y795" s="335"/>
      <c r="Z795" s="335"/>
    </row>
    <row r="796" ht="13.2" spans="1:26">
      <c r="A796" s="261"/>
      <c r="B796" s="260"/>
      <c r="C796" s="335"/>
      <c r="D796" s="335"/>
      <c r="E796" s="335"/>
      <c r="F796" s="265"/>
      <c r="G796" s="260"/>
      <c r="H796" s="260"/>
      <c r="I796" s="260"/>
      <c r="J796" s="260"/>
      <c r="K796" s="260"/>
      <c r="L796" s="335"/>
      <c r="M796" s="335"/>
      <c r="N796" s="335"/>
      <c r="O796" s="335"/>
      <c r="P796" s="335"/>
      <c r="Q796" s="335"/>
      <c r="R796" s="335"/>
      <c r="S796" s="335"/>
      <c r="T796" s="335"/>
      <c r="U796" s="335"/>
      <c r="V796" s="335"/>
      <c r="W796" s="335"/>
      <c r="X796" s="335"/>
      <c r="Y796" s="335"/>
      <c r="Z796" s="335"/>
    </row>
    <row r="797" ht="13.2" spans="1:26">
      <c r="A797" s="261"/>
      <c r="B797" s="260"/>
      <c r="C797" s="335"/>
      <c r="D797" s="335"/>
      <c r="E797" s="335"/>
      <c r="F797" s="265"/>
      <c r="G797" s="260"/>
      <c r="H797" s="260"/>
      <c r="I797" s="260"/>
      <c r="J797" s="260"/>
      <c r="K797" s="260"/>
      <c r="L797" s="335"/>
      <c r="M797" s="335"/>
      <c r="N797" s="335"/>
      <c r="O797" s="335"/>
      <c r="P797" s="335"/>
      <c r="Q797" s="335"/>
      <c r="R797" s="335"/>
      <c r="S797" s="335"/>
      <c r="T797" s="335"/>
      <c r="U797" s="335"/>
      <c r="V797" s="335"/>
      <c r="W797" s="335"/>
      <c r="X797" s="335"/>
      <c r="Y797" s="335"/>
      <c r="Z797" s="335"/>
    </row>
    <row r="798" ht="13.2" spans="1:26">
      <c r="A798" s="261"/>
      <c r="B798" s="260"/>
      <c r="C798" s="335"/>
      <c r="D798" s="335"/>
      <c r="E798" s="335"/>
      <c r="F798" s="265"/>
      <c r="G798" s="260"/>
      <c r="H798" s="260"/>
      <c r="I798" s="260"/>
      <c r="J798" s="260"/>
      <c r="K798" s="260"/>
      <c r="L798" s="335"/>
      <c r="M798" s="335"/>
      <c r="N798" s="335"/>
      <c r="O798" s="335"/>
      <c r="P798" s="335"/>
      <c r="Q798" s="335"/>
      <c r="R798" s="335"/>
      <c r="S798" s="335"/>
      <c r="T798" s="335"/>
      <c r="U798" s="335"/>
      <c r="V798" s="335"/>
      <c r="W798" s="335"/>
      <c r="X798" s="335"/>
      <c r="Y798" s="335"/>
      <c r="Z798" s="335"/>
    </row>
    <row r="799" ht="13.2" spans="1:26">
      <c r="A799" s="261"/>
      <c r="B799" s="260"/>
      <c r="C799" s="335"/>
      <c r="D799" s="335"/>
      <c r="E799" s="335"/>
      <c r="F799" s="265"/>
      <c r="G799" s="260"/>
      <c r="H799" s="260"/>
      <c r="I799" s="260"/>
      <c r="J799" s="260"/>
      <c r="K799" s="260"/>
      <c r="L799" s="335"/>
      <c r="M799" s="335"/>
      <c r="N799" s="335"/>
      <c r="O799" s="335"/>
      <c r="P799" s="335"/>
      <c r="Q799" s="335"/>
      <c r="R799" s="335"/>
      <c r="S799" s="335"/>
      <c r="T799" s="335"/>
      <c r="U799" s="335"/>
      <c r="V799" s="335"/>
      <c r="W799" s="335"/>
      <c r="X799" s="335"/>
      <c r="Y799" s="335"/>
      <c r="Z799" s="335"/>
    </row>
    <row r="800" ht="13.2" spans="1:26">
      <c r="A800" s="261"/>
      <c r="B800" s="260"/>
      <c r="C800" s="335"/>
      <c r="D800" s="335"/>
      <c r="E800" s="335"/>
      <c r="F800" s="265"/>
      <c r="G800" s="260"/>
      <c r="H800" s="260"/>
      <c r="I800" s="260"/>
      <c r="J800" s="260"/>
      <c r="K800" s="260"/>
      <c r="L800" s="335"/>
      <c r="M800" s="335"/>
      <c r="N800" s="335"/>
      <c r="O800" s="335"/>
      <c r="P800" s="335"/>
      <c r="Q800" s="335"/>
      <c r="R800" s="335"/>
      <c r="S800" s="335"/>
      <c r="T800" s="335"/>
      <c r="U800" s="335"/>
      <c r="V800" s="335"/>
      <c r="W800" s="335"/>
      <c r="X800" s="335"/>
      <c r="Y800" s="335"/>
      <c r="Z800" s="335"/>
    </row>
    <row r="801" ht="13.2" spans="1:26">
      <c r="A801" s="261"/>
      <c r="B801" s="260"/>
      <c r="C801" s="335"/>
      <c r="D801" s="335"/>
      <c r="E801" s="335"/>
      <c r="F801" s="265"/>
      <c r="G801" s="260"/>
      <c r="H801" s="260"/>
      <c r="I801" s="260"/>
      <c r="J801" s="260"/>
      <c r="K801" s="260"/>
      <c r="L801" s="335"/>
      <c r="M801" s="335"/>
      <c r="N801" s="335"/>
      <c r="O801" s="335"/>
      <c r="P801" s="335"/>
      <c r="Q801" s="335"/>
      <c r="R801" s="335"/>
      <c r="S801" s="335"/>
      <c r="T801" s="335"/>
      <c r="U801" s="335"/>
      <c r="V801" s="335"/>
      <c r="W801" s="335"/>
      <c r="X801" s="335"/>
      <c r="Y801" s="335"/>
      <c r="Z801" s="335"/>
    </row>
    <row r="802" ht="13.2" spans="1:26">
      <c r="A802" s="261"/>
      <c r="B802" s="260"/>
      <c r="C802" s="335"/>
      <c r="D802" s="335"/>
      <c r="E802" s="335"/>
      <c r="F802" s="265"/>
      <c r="G802" s="260"/>
      <c r="H802" s="260"/>
      <c r="I802" s="260"/>
      <c r="J802" s="260"/>
      <c r="K802" s="260"/>
      <c r="L802" s="335"/>
      <c r="M802" s="335"/>
      <c r="N802" s="335"/>
      <c r="O802" s="335"/>
      <c r="P802" s="335"/>
      <c r="Q802" s="335"/>
      <c r="R802" s="335"/>
      <c r="S802" s="335"/>
      <c r="T802" s="335"/>
      <c r="U802" s="335"/>
      <c r="V802" s="335"/>
      <c r="W802" s="335"/>
      <c r="X802" s="335"/>
      <c r="Y802" s="335"/>
      <c r="Z802" s="335"/>
    </row>
    <row r="803" ht="13.2" spans="1:26">
      <c r="A803" s="261"/>
      <c r="B803" s="260"/>
      <c r="C803" s="335"/>
      <c r="D803" s="335"/>
      <c r="E803" s="335"/>
      <c r="F803" s="265"/>
      <c r="G803" s="260"/>
      <c r="H803" s="260"/>
      <c r="I803" s="260"/>
      <c r="J803" s="260"/>
      <c r="K803" s="260"/>
      <c r="L803" s="335"/>
      <c r="M803" s="335"/>
      <c r="N803" s="335"/>
      <c r="O803" s="335"/>
      <c r="P803" s="335"/>
      <c r="Q803" s="335"/>
      <c r="R803" s="335"/>
      <c r="S803" s="335"/>
      <c r="T803" s="335"/>
      <c r="U803" s="335"/>
      <c r="V803" s="335"/>
      <c r="W803" s="335"/>
      <c r="X803" s="335"/>
      <c r="Y803" s="335"/>
      <c r="Z803" s="335"/>
    </row>
    <row r="804" ht="13.2" spans="1:26">
      <c r="A804" s="261"/>
      <c r="B804" s="260"/>
      <c r="C804" s="335"/>
      <c r="D804" s="335"/>
      <c r="E804" s="335"/>
      <c r="F804" s="265"/>
      <c r="G804" s="260"/>
      <c r="H804" s="260"/>
      <c r="I804" s="260"/>
      <c r="J804" s="260"/>
      <c r="K804" s="260"/>
      <c r="L804" s="335"/>
      <c r="M804" s="335"/>
      <c r="N804" s="335"/>
      <c r="O804" s="335"/>
      <c r="P804" s="335"/>
      <c r="Q804" s="335"/>
      <c r="R804" s="335"/>
      <c r="S804" s="335"/>
      <c r="T804" s="335"/>
      <c r="U804" s="335"/>
      <c r="V804" s="335"/>
      <c r="W804" s="335"/>
      <c r="X804" s="335"/>
      <c r="Y804" s="335"/>
      <c r="Z804" s="335"/>
    </row>
    <row r="805" ht="13.2" spans="1:26">
      <c r="A805" s="261"/>
      <c r="B805" s="260"/>
      <c r="C805" s="335"/>
      <c r="D805" s="335"/>
      <c r="E805" s="335"/>
      <c r="F805" s="265"/>
      <c r="G805" s="260"/>
      <c r="H805" s="260"/>
      <c r="I805" s="260"/>
      <c r="J805" s="260"/>
      <c r="K805" s="260"/>
      <c r="L805" s="335"/>
      <c r="M805" s="335"/>
      <c r="N805" s="335"/>
      <c r="O805" s="335"/>
      <c r="P805" s="335"/>
      <c r="Q805" s="335"/>
      <c r="R805" s="335"/>
      <c r="S805" s="335"/>
      <c r="T805" s="335"/>
      <c r="U805" s="335"/>
      <c r="V805" s="335"/>
      <c r="W805" s="335"/>
      <c r="X805" s="335"/>
      <c r="Y805" s="335"/>
      <c r="Z805" s="335"/>
    </row>
    <row r="806" ht="13.2" spans="1:26">
      <c r="A806" s="261"/>
      <c r="B806" s="260"/>
      <c r="C806" s="335"/>
      <c r="D806" s="335"/>
      <c r="E806" s="335"/>
      <c r="F806" s="265"/>
      <c r="G806" s="260"/>
      <c r="H806" s="260"/>
      <c r="I806" s="260"/>
      <c r="J806" s="260"/>
      <c r="K806" s="260"/>
      <c r="L806" s="335"/>
      <c r="M806" s="335"/>
      <c r="N806" s="335"/>
      <c r="O806" s="335"/>
      <c r="P806" s="335"/>
      <c r="Q806" s="335"/>
      <c r="R806" s="335"/>
      <c r="S806" s="335"/>
      <c r="T806" s="335"/>
      <c r="U806" s="335"/>
      <c r="V806" s="335"/>
      <c r="W806" s="335"/>
      <c r="X806" s="335"/>
      <c r="Y806" s="335"/>
      <c r="Z806" s="335"/>
    </row>
    <row r="807" ht="13.2" spans="1:26">
      <c r="A807" s="261"/>
      <c r="B807" s="260"/>
      <c r="C807" s="335"/>
      <c r="D807" s="335"/>
      <c r="E807" s="335"/>
      <c r="F807" s="265"/>
      <c r="G807" s="260"/>
      <c r="H807" s="260"/>
      <c r="I807" s="260"/>
      <c r="J807" s="260"/>
      <c r="K807" s="260"/>
      <c r="L807" s="335"/>
      <c r="M807" s="335"/>
      <c r="N807" s="335"/>
      <c r="O807" s="335"/>
      <c r="P807" s="335"/>
      <c r="Q807" s="335"/>
      <c r="R807" s="335"/>
      <c r="S807" s="335"/>
      <c r="T807" s="335"/>
      <c r="U807" s="335"/>
      <c r="V807" s="335"/>
      <c r="W807" s="335"/>
      <c r="X807" s="335"/>
      <c r="Y807" s="335"/>
      <c r="Z807" s="335"/>
    </row>
    <row r="808" ht="13.2" spans="1:26">
      <c r="A808" s="261"/>
      <c r="B808" s="260"/>
      <c r="C808" s="335"/>
      <c r="D808" s="335"/>
      <c r="E808" s="335"/>
      <c r="F808" s="265"/>
      <c r="G808" s="260"/>
      <c r="H808" s="260"/>
      <c r="I808" s="260"/>
      <c r="J808" s="260"/>
      <c r="K808" s="260"/>
      <c r="L808" s="335"/>
      <c r="M808" s="335"/>
      <c r="N808" s="335"/>
      <c r="O808" s="335"/>
      <c r="P808" s="335"/>
      <c r="Q808" s="335"/>
      <c r="R808" s="335"/>
      <c r="S808" s="335"/>
      <c r="T808" s="335"/>
      <c r="U808" s="335"/>
      <c r="V808" s="335"/>
      <c r="W808" s="335"/>
      <c r="X808" s="335"/>
      <c r="Y808" s="335"/>
      <c r="Z808" s="335"/>
    </row>
    <row r="809" ht="13.2" spans="1:26">
      <c r="A809" s="261"/>
      <c r="B809" s="260"/>
      <c r="C809" s="335"/>
      <c r="D809" s="335"/>
      <c r="E809" s="335"/>
      <c r="F809" s="265"/>
      <c r="G809" s="260"/>
      <c r="H809" s="260"/>
      <c r="I809" s="260"/>
      <c r="J809" s="260"/>
      <c r="K809" s="260"/>
      <c r="L809" s="335"/>
      <c r="M809" s="335"/>
      <c r="N809" s="335"/>
      <c r="O809" s="335"/>
      <c r="P809" s="335"/>
      <c r="Q809" s="335"/>
      <c r="R809" s="335"/>
      <c r="S809" s="335"/>
      <c r="T809" s="335"/>
      <c r="U809" s="335"/>
      <c r="V809" s="335"/>
      <c r="W809" s="335"/>
      <c r="X809" s="335"/>
      <c r="Y809" s="335"/>
      <c r="Z809" s="335"/>
    </row>
    <row r="810" ht="13.2" spans="1:26">
      <c r="A810" s="261"/>
      <c r="B810" s="260"/>
      <c r="C810" s="335"/>
      <c r="D810" s="335"/>
      <c r="E810" s="335"/>
      <c r="F810" s="265"/>
      <c r="G810" s="260"/>
      <c r="H810" s="260"/>
      <c r="I810" s="260"/>
      <c r="J810" s="260"/>
      <c r="K810" s="260"/>
      <c r="L810" s="335"/>
      <c r="M810" s="335"/>
      <c r="N810" s="335"/>
      <c r="O810" s="335"/>
      <c r="P810" s="335"/>
      <c r="Q810" s="335"/>
      <c r="R810" s="335"/>
      <c r="S810" s="335"/>
      <c r="T810" s="335"/>
      <c r="U810" s="335"/>
      <c r="V810" s="335"/>
      <c r="W810" s="335"/>
      <c r="X810" s="335"/>
      <c r="Y810" s="335"/>
      <c r="Z810" s="335"/>
    </row>
    <row r="811" ht="13.2" spans="1:26">
      <c r="A811" s="261"/>
      <c r="B811" s="260"/>
      <c r="C811" s="335"/>
      <c r="D811" s="335"/>
      <c r="E811" s="335"/>
      <c r="F811" s="265"/>
      <c r="G811" s="260"/>
      <c r="H811" s="260"/>
      <c r="I811" s="260"/>
      <c r="J811" s="260"/>
      <c r="K811" s="260"/>
      <c r="L811" s="335"/>
      <c r="M811" s="335"/>
      <c r="N811" s="335"/>
      <c r="O811" s="335"/>
      <c r="P811" s="335"/>
      <c r="Q811" s="335"/>
      <c r="R811" s="335"/>
      <c r="S811" s="335"/>
      <c r="T811" s="335"/>
      <c r="U811" s="335"/>
      <c r="V811" s="335"/>
      <c r="W811" s="335"/>
      <c r="X811" s="335"/>
      <c r="Y811" s="335"/>
      <c r="Z811" s="335"/>
    </row>
    <row r="812" ht="13.2" spans="1:26">
      <c r="A812" s="261"/>
      <c r="B812" s="260"/>
      <c r="C812" s="335"/>
      <c r="D812" s="335"/>
      <c r="E812" s="335"/>
      <c r="F812" s="265"/>
      <c r="G812" s="260"/>
      <c r="H812" s="260"/>
      <c r="I812" s="260"/>
      <c r="J812" s="260"/>
      <c r="K812" s="260"/>
      <c r="L812" s="335"/>
      <c r="M812" s="335"/>
      <c r="N812" s="335"/>
      <c r="O812" s="335"/>
      <c r="P812" s="335"/>
      <c r="Q812" s="335"/>
      <c r="R812" s="335"/>
      <c r="S812" s="335"/>
      <c r="T812" s="335"/>
      <c r="U812" s="335"/>
      <c r="V812" s="335"/>
      <c r="W812" s="335"/>
      <c r="X812" s="335"/>
      <c r="Y812" s="335"/>
      <c r="Z812" s="335"/>
    </row>
    <row r="813" ht="13.2" spans="1:26">
      <c r="A813" s="261"/>
      <c r="B813" s="260"/>
      <c r="C813" s="335"/>
      <c r="D813" s="335"/>
      <c r="E813" s="335"/>
      <c r="F813" s="265"/>
      <c r="G813" s="260"/>
      <c r="H813" s="260"/>
      <c r="I813" s="260"/>
      <c r="J813" s="260"/>
      <c r="K813" s="260"/>
      <c r="L813" s="335"/>
      <c r="M813" s="335"/>
      <c r="N813" s="335"/>
      <c r="O813" s="335"/>
      <c r="P813" s="335"/>
      <c r="Q813" s="335"/>
      <c r="R813" s="335"/>
      <c r="S813" s="335"/>
      <c r="T813" s="335"/>
      <c r="U813" s="335"/>
      <c r="V813" s="335"/>
      <c r="W813" s="335"/>
      <c r="X813" s="335"/>
      <c r="Y813" s="335"/>
      <c r="Z813" s="335"/>
    </row>
    <row r="814" ht="13.2" spans="1:26">
      <c r="A814" s="261"/>
      <c r="B814" s="260"/>
      <c r="C814" s="335"/>
      <c r="D814" s="335"/>
      <c r="E814" s="335"/>
      <c r="F814" s="265"/>
      <c r="G814" s="260"/>
      <c r="H814" s="260"/>
      <c r="I814" s="260"/>
      <c r="J814" s="260"/>
      <c r="K814" s="260"/>
      <c r="L814" s="335"/>
      <c r="M814" s="335"/>
      <c r="N814" s="335"/>
      <c r="O814" s="335"/>
      <c r="P814" s="335"/>
      <c r="Q814" s="335"/>
      <c r="R814" s="335"/>
      <c r="S814" s="335"/>
      <c r="T814" s="335"/>
      <c r="U814" s="335"/>
      <c r="V814" s="335"/>
      <c r="W814" s="335"/>
      <c r="X814" s="335"/>
      <c r="Y814" s="335"/>
      <c r="Z814" s="335"/>
    </row>
    <row r="815" ht="13.2" spans="1:26">
      <c r="A815" s="261"/>
      <c r="B815" s="260"/>
      <c r="C815" s="335"/>
      <c r="D815" s="335"/>
      <c r="E815" s="335"/>
      <c r="F815" s="265"/>
      <c r="G815" s="260"/>
      <c r="H815" s="260"/>
      <c r="I815" s="260"/>
      <c r="J815" s="260"/>
      <c r="K815" s="260"/>
      <c r="L815" s="335"/>
      <c r="M815" s="335"/>
      <c r="N815" s="335"/>
      <c r="O815" s="335"/>
      <c r="P815" s="335"/>
      <c r="Q815" s="335"/>
      <c r="R815" s="335"/>
      <c r="S815" s="335"/>
      <c r="T815" s="335"/>
      <c r="U815" s="335"/>
      <c r="V815" s="335"/>
      <c r="W815" s="335"/>
      <c r="X815" s="335"/>
      <c r="Y815" s="335"/>
      <c r="Z815" s="335"/>
    </row>
    <row r="816" ht="13.2" spans="1:26">
      <c r="A816" s="261"/>
      <c r="B816" s="260"/>
      <c r="C816" s="335"/>
      <c r="D816" s="335"/>
      <c r="E816" s="335"/>
      <c r="F816" s="265"/>
      <c r="G816" s="260"/>
      <c r="H816" s="260"/>
      <c r="I816" s="260"/>
      <c r="J816" s="260"/>
      <c r="K816" s="260"/>
      <c r="L816" s="335"/>
      <c r="M816" s="335"/>
      <c r="N816" s="335"/>
      <c r="O816" s="335"/>
      <c r="P816" s="335"/>
      <c r="Q816" s="335"/>
      <c r="R816" s="335"/>
      <c r="S816" s="335"/>
      <c r="T816" s="335"/>
      <c r="U816" s="335"/>
      <c r="V816" s="335"/>
      <c r="W816" s="335"/>
      <c r="X816" s="335"/>
      <c r="Y816" s="335"/>
      <c r="Z816" s="335"/>
    </row>
    <row r="817" ht="13.2" spans="1:26">
      <c r="A817" s="261"/>
      <c r="B817" s="260"/>
      <c r="C817" s="335"/>
      <c r="D817" s="335"/>
      <c r="E817" s="335"/>
      <c r="F817" s="265"/>
      <c r="G817" s="260"/>
      <c r="H817" s="260"/>
      <c r="I817" s="260"/>
      <c r="J817" s="260"/>
      <c r="K817" s="260"/>
      <c r="L817" s="335"/>
      <c r="M817" s="335"/>
      <c r="N817" s="335"/>
      <c r="O817" s="335"/>
      <c r="P817" s="335"/>
      <c r="Q817" s="335"/>
      <c r="R817" s="335"/>
      <c r="S817" s="335"/>
      <c r="T817" s="335"/>
      <c r="U817" s="335"/>
      <c r="V817" s="335"/>
      <c r="W817" s="335"/>
      <c r="X817" s="335"/>
      <c r="Y817" s="335"/>
      <c r="Z817" s="335"/>
    </row>
    <row r="818" ht="13.2" spans="1:26">
      <c r="A818" s="261"/>
      <c r="B818" s="260"/>
      <c r="C818" s="335"/>
      <c r="D818" s="335"/>
      <c r="E818" s="335"/>
      <c r="F818" s="265"/>
      <c r="G818" s="260"/>
      <c r="H818" s="260"/>
      <c r="I818" s="260"/>
      <c r="J818" s="260"/>
      <c r="K818" s="260"/>
      <c r="L818" s="335"/>
      <c r="M818" s="335"/>
      <c r="N818" s="335"/>
      <c r="O818" s="335"/>
      <c r="P818" s="335"/>
      <c r="Q818" s="335"/>
      <c r="R818" s="335"/>
      <c r="S818" s="335"/>
      <c r="T818" s="335"/>
      <c r="U818" s="335"/>
      <c r="V818" s="335"/>
      <c r="W818" s="335"/>
      <c r="X818" s="335"/>
      <c r="Y818" s="335"/>
      <c r="Z818" s="335"/>
    </row>
    <row r="819" ht="13.2" spans="1:26">
      <c r="A819" s="261"/>
      <c r="B819" s="260"/>
      <c r="C819" s="335"/>
      <c r="D819" s="335"/>
      <c r="E819" s="335"/>
      <c r="F819" s="265"/>
      <c r="G819" s="260"/>
      <c r="H819" s="260"/>
      <c r="I819" s="260"/>
      <c r="J819" s="260"/>
      <c r="K819" s="260"/>
      <c r="L819" s="335"/>
      <c r="M819" s="335"/>
      <c r="N819" s="335"/>
      <c r="O819" s="335"/>
      <c r="P819" s="335"/>
      <c r="Q819" s="335"/>
      <c r="R819" s="335"/>
      <c r="S819" s="335"/>
      <c r="T819" s="335"/>
      <c r="U819" s="335"/>
      <c r="V819" s="335"/>
      <c r="W819" s="335"/>
      <c r="X819" s="335"/>
      <c r="Y819" s="335"/>
      <c r="Z819" s="335"/>
    </row>
    <row r="820" ht="13.2" spans="1:26">
      <c r="A820" s="261"/>
      <c r="B820" s="260"/>
      <c r="C820" s="335"/>
      <c r="D820" s="335"/>
      <c r="E820" s="335"/>
      <c r="F820" s="265"/>
      <c r="G820" s="260"/>
      <c r="H820" s="260"/>
      <c r="I820" s="260"/>
      <c r="J820" s="260"/>
      <c r="K820" s="260"/>
      <c r="L820" s="335"/>
      <c r="M820" s="335"/>
      <c r="N820" s="335"/>
      <c r="O820" s="335"/>
      <c r="P820" s="335"/>
      <c r="Q820" s="335"/>
      <c r="R820" s="335"/>
      <c r="S820" s="335"/>
      <c r="T820" s="335"/>
      <c r="U820" s="335"/>
      <c r="V820" s="335"/>
      <c r="W820" s="335"/>
      <c r="X820" s="335"/>
      <c r="Y820" s="335"/>
      <c r="Z820" s="335"/>
    </row>
    <row r="821" ht="13.2" spans="1:26">
      <c r="A821" s="261"/>
      <c r="B821" s="260"/>
      <c r="C821" s="335"/>
      <c r="D821" s="335"/>
      <c r="E821" s="335"/>
      <c r="F821" s="265"/>
      <c r="G821" s="260"/>
      <c r="H821" s="260"/>
      <c r="I821" s="260"/>
      <c r="J821" s="260"/>
      <c r="K821" s="260"/>
      <c r="L821" s="335"/>
      <c r="M821" s="335"/>
      <c r="N821" s="335"/>
      <c r="O821" s="335"/>
      <c r="P821" s="335"/>
      <c r="Q821" s="335"/>
      <c r="R821" s="335"/>
      <c r="S821" s="335"/>
      <c r="T821" s="335"/>
      <c r="U821" s="335"/>
      <c r="V821" s="335"/>
      <c r="W821" s="335"/>
      <c r="X821" s="335"/>
      <c r="Y821" s="335"/>
      <c r="Z821" s="335"/>
    </row>
    <row r="822" ht="13.2" spans="1:26">
      <c r="A822" s="261"/>
      <c r="B822" s="260"/>
      <c r="C822" s="335"/>
      <c r="D822" s="335"/>
      <c r="E822" s="335"/>
      <c r="F822" s="265"/>
      <c r="G822" s="260"/>
      <c r="H822" s="260"/>
      <c r="I822" s="260"/>
      <c r="J822" s="260"/>
      <c r="K822" s="260"/>
      <c r="L822" s="335"/>
      <c r="M822" s="335"/>
      <c r="N822" s="335"/>
      <c r="O822" s="335"/>
      <c r="P822" s="335"/>
      <c r="Q822" s="335"/>
      <c r="R822" s="335"/>
      <c r="S822" s="335"/>
      <c r="T822" s="335"/>
      <c r="U822" s="335"/>
      <c r="V822" s="335"/>
      <c r="W822" s="335"/>
      <c r="X822" s="335"/>
      <c r="Y822" s="335"/>
      <c r="Z822" s="335"/>
    </row>
    <row r="823" ht="13.2" spans="1:26">
      <c r="A823" s="261"/>
      <c r="B823" s="260"/>
      <c r="C823" s="335"/>
      <c r="D823" s="335"/>
      <c r="E823" s="335"/>
      <c r="F823" s="265"/>
      <c r="G823" s="260"/>
      <c r="H823" s="260"/>
      <c r="I823" s="260"/>
      <c r="J823" s="260"/>
      <c r="K823" s="260"/>
      <c r="L823" s="335"/>
      <c r="M823" s="335"/>
      <c r="N823" s="335"/>
      <c r="O823" s="335"/>
      <c r="P823" s="335"/>
      <c r="Q823" s="335"/>
      <c r="R823" s="335"/>
      <c r="S823" s="335"/>
      <c r="T823" s="335"/>
      <c r="U823" s="335"/>
      <c r="V823" s="335"/>
      <c r="W823" s="335"/>
      <c r="X823" s="335"/>
      <c r="Y823" s="335"/>
      <c r="Z823" s="335"/>
    </row>
    <row r="824" ht="13.2" spans="1:26">
      <c r="A824" s="261"/>
      <c r="B824" s="260"/>
      <c r="C824" s="335"/>
      <c r="D824" s="335"/>
      <c r="E824" s="335"/>
      <c r="F824" s="265"/>
      <c r="G824" s="260"/>
      <c r="H824" s="260"/>
      <c r="I824" s="260"/>
      <c r="J824" s="260"/>
      <c r="K824" s="260"/>
      <c r="L824" s="335"/>
      <c r="M824" s="335"/>
      <c r="N824" s="335"/>
      <c r="O824" s="335"/>
      <c r="P824" s="335"/>
      <c r="Q824" s="335"/>
      <c r="R824" s="335"/>
      <c r="S824" s="335"/>
      <c r="T824" s="335"/>
      <c r="U824" s="335"/>
      <c r="V824" s="335"/>
      <c r="W824" s="335"/>
      <c r="X824" s="335"/>
      <c r="Y824" s="335"/>
      <c r="Z824" s="335"/>
    </row>
    <row r="825" ht="13.2" spans="1:26">
      <c r="A825" s="261"/>
      <c r="B825" s="260"/>
      <c r="C825" s="335"/>
      <c r="D825" s="335"/>
      <c r="E825" s="335"/>
      <c r="F825" s="265"/>
      <c r="G825" s="260"/>
      <c r="H825" s="260"/>
      <c r="I825" s="260"/>
      <c r="J825" s="260"/>
      <c r="K825" s="260"/>
      <c r="L825" s="335"/>
      <c r="M825" s="335"/>
      <c r="N825" s="335"/>
      <c r="O825" s="335"/>
      <c r="P825" s="335"/>
      <c r="Q825" s="335"/>
      <c r="R825" s="335"/>
      <c r="S825" s="335"/>
      <c r="T825" s="335"/>
      <c r="U825" s="335"/>
      <c r="V825" s="335"/>
      <c r="W825" s="335"/>
      <c r="X825" s="335"/>
      <c r="Y825" s="335"/>
      <c r="Z825" s="335"/>
    </row>
    <row r="826" ht="13.2" spans="1:26">
      <c r="A826" s="261"/>
      <c r="B826" s="260"/>
      <c r="C826" s="335"/>
      <c r="D826" s="335"/>
      <c r="E826" s="335"/>
      <c r="F826" s="265"/>
      <c r="G826" s="260"/>
      <c r="H826" s="260"/>
      <c r="I826" s="260"/>
      <c r="J826" s="260"/>
      <c r="K826" s="260"/>
      <c r="L826" s="335"/>
      <c r="M826" s="335"/>
      <c r="N826" s="335"/>
      <c r="O826" s="335"/>
      <c r="P826" s="335"/>
      <c r="Q826" s="335"/>
      <c r="R826" s="335"/>
      <c r="S826" s="335"/>
      <c r="T826" s="335"/>
      <c r="U826" s="335"/>
      <c r="V826" s="335"/>
      <c r="W826" s="335"/>
      <c r="X826" s="335"/>
      <c r="Y826" s="335"/>
      <c r="Z826" s="335"/>
    </row>
    <row r="827" ht="13.2" spans="1:26">
      <c r="A827" s="261"/>
      <c r="B827" s="260"/>
      <c r="C827" s="335"/>
      <c r="D827" s="335"/>
      <c r="E827" s="335"/>
      <c r="F827" s="265"/>
      <c r="G827" s="260"/>
      <c r="H827" s="260"/>
      <c r="I827" s="260"/>
      <c r="J827" s="260"/>
      <c r="K827" s="260"/>
      <c r="L827" s="335"/>
      <c r="M827" s="335"/>
      <c r="N827" s="335"/>
      <c r="O827" s="335"/>
      <c r="P827" s="335"/>
      <c r="Q827" s="335"/>
      <c r="R827" s="335"/>
      <c r="S827" s="335"/>
      <c r="T827" s="335"/>
      <c r="U827" s="335"/>
      <c r="V827" s="335"/>
      <c r="W827" s="335"/>
      <c r="X827" s="335"/>
      <c r="Y827" s="335"/>
      <c r="Z827" s="335"/>
    </row>
    <row r="828" ht="13.2" spans="1:26">
      <c r="A828" s="261"/>
      <c r="B828" s="260"/>
      <c r="C828" s="335"/>
      <c r="D828" s="335"/>
      <c r="E828" s="335"/>
      <c r="F828" s="265"/>
      <c r="G828" s="260"/>
      <c r="H828" s="260"/>
      <c r="I828" s="260"/>
      <c r="J828" s="260"/>
      <c r="K828" s="260"/>
      <c r="L828" s="335"/>
      <c r="M828" s="335"/>
      <c r="N828" s="335"/>
      <c r="O828" s="335"/>
      <c r="P828" s="335"/>
      <c r="Q828" s="335"/>
      <c r="R828" s="335"/>
      <c r="S828" s="335"/>
      <c r="T828" s="335"/>
      <c r="U828" s="335"/>
      <c r="V828" s="335"/>
      <c r="W828" s="335"/>
      <c r="X828" s="335"/>
      <c r="Y828" s="335"/>
      <c r="Z828" s="335"/>
    </row>
    <row r="829" ht="13.2" spans="1:26">
      <c r="A829" s="261"/>
      <c r="B829" s="260"/>
      <c r="C829" s="335"/>
      <c r="D829" s="335"/>
      <c r="E829" s="335"/>
      <c r="F829" s="265"/>
      <c r="G829" s="260"/>
      <c r="H829" s="260"/>
      <c r="I829" s="260"/>
      <c r="J829" s="260"/>
      <c r="K829" s="260"/>
      <c r="L829" s="335"/>
      <c r="M829" s="335"/>
      <c r="N829" s="335"/>
      <c r="O829" s="335"/>
      <c r="P829" s="335"/>
      <c r="Q829" s="335"/>
      <c r="R829" s="335"/>
      <c r="S829" s="335"/>
      <c r="T829" s="335"/>
      <c r="U829" s="335"/>
      <c r="V829" s="335"/>
      <c r="W829" s="335"/>
      <c r="X829" s="335"/>
      <c r="Y829" s="335"/>
      <c r="Z829" s="335"/>
    </row>
    <row r="830" ht="13.2" spans="1:26">
      <c r="A830" s="261"/>
      <c r="B830" s="260"/>
      <c r="C830" s="335"/>
      <c r="D830" s="335"/>
      <c r="E830" s="335"/>
      <c r="F830" s="265"/>
      <c r="G830" s="260"/>
      <c r="H830" s="260"/>
      <c r="I830" s="260"/>
      <c r="J830" s="260"/>
      <c r="K830" s="260"/>
      <c r="L830" s="335"/>
      <c r="M830" s="335"/>
      <c r="N830" s="335"/>
      <c r="O830" s="335"/>
      <c r="P830" s="335"/>
      <c r="Q830" s="335"/>
      <c r="R830" s="335"/>
      <c r="S830" s="335"/>
      <c r="T830" s="335"/>
      <c r="U830" s="335"/>
      <c r="V830" s="335"/>
      <c r="W830" s="335"/>
      <c r="X830" s="335"/>
      <c r="Y830" s="335"/>
      <c r="Z830" s="335"/>
    </row>
    <row r="831" ht="13.2" spans="1:26">
      <c r="A831" s="261"/>
      <c r="B831" s="260"/>
      <c r="C831" s="335"/>
      <c r="D831" s="335"/>
      <c r="E831" s="335"/>
      <c r="F831" s="265"/>
      <c r="G831" s="260"/>
      <c r="H831" s="260"/>
      <c r="I831" s="260"/>
      <c r="J831" s="260"/>
      <c r="K831" s="260"/>
      <c r="L831" s="335"/>
      <c r="M831" s="335"/>
      <c r="N831" s="335"/>
      <c r="O831" s="335"/>
      <c r="P831" s="335"/>
      <c r="Q831" s="335"/>
      <c r="R831" s="335"/>
      <c r="S831" s="335"/>
      <c r="T831" s="335"/>
      <c r="U831" s="335"/>
      <c r="V831" s="335"/>
      <c r="W831" s="335"/>
      <c r="X831" s="335"/>
      <c r="Y831" s="335"/>
      <c r="Z831" s="335"/>
    </row>
    <row r="832" ht="13.2" spans="1:26">
      <c r="A832" s="261"/>
      <c r="B832" s="260"/>
      <c r="C832" s="335"/>
      <c r="D832" s="335"/>
      <c r="E832" s="335"/>
      <c r="F832" s="265"/>
      <c r="G832" s="260"/>
      <c r="H832" s="260"/>
      <c r="I832" s="260"/>
      <c r="J832" s="260"/>
      <c r="K832" s="260"/>
      <c r="L832" s="335"/>
      <c r="M832" s="335"/>
      <c r="N832" s="335"/>
      <c r="O832" s="335"/>
      <c r="P832" s="335"/>
      <c r="Q832" s="335"/>
      <c r="R832" s="335"/>
      <c r="S832" s="335"/>
      <c r="T832" s="335"/>
      <c r="U832" s="335"/>
      <c r="V832" s="335"/>
      <c r="W832" s="335"/>
      <c r="X832" s="335"/>
      <c r="Y832" s="335"/>
      <c r="Z832" s="335"/>
    </row>
    <row r="833" ht="13.2" spans="1:26">
      <c r="A833" s="261"/>
      <c r="B833" s="260"/>
      <c r="C833" s="335"/>
      <c r="D833" s="335"/>
      <c r="E833" s="335"/>
      <c r="F833" s="265"/>
      <c r="G833" s="260"/>
      <c r="H833" s="260"/>
      <c r="I833" s="260"/>
      <c r="J833" s="260"/>
      <c r="K833" s="260"/>
      <c r="L833" s="335"/>
      <c r="M833" s="335"/>
      <c r="N833" s="335"/>
      <c r="O833" s="335"/>
      <c r="P833" s="335"/>
      <c r="Q833" s="335"/>
      <c r="R833" s="335"/>
      <c r="S833" s="335"/>
      <c r="T833" s="335"/>
      <c r="U833" s="335"/>
      <c r="V833" s="335"/>
      <c r="W833" s="335"/>
      <c r="X833" s="335"/>
      <c r="Y833" s="335"/>
      <c r="Z833" s="335"/>
    </row>
    <row r="834" ht="13.2" spans="1:26">
      <c r="A834" s="261"/>
      <c r="B834" s="260"/>
      <c r="C834" s="335"/>
      <c r="D834" s="335"/>
      <c r="E834" s="335"/>
      <c r="F834" s="265"/>
      <c r="G834" s="260"/>
      <c r="H834" s="260"/>
      <c r="I834" s="260"/>
      <c r="J834" s="260"/>
      <c r="K834" s="260"/>
      <c r="L834" s="335"/>
      <c r="M834" s="335"/>
      <c r="N834" s="335"/>
      <c r="O834" s="335"/>
      <c r="P834" s="335"/>
      <c r="Q834" s="335"/>
      <c r="R834" s="335"/>
      <c r="S834" s="335"/>
      <c r="T834" s="335"/>
      <c r="U834" s="335"/>
      <c r="V834" s="335"/>
      <c r="W834" s="335"/>
      <c r="X834" s="335"/>
      <c r="Y834" s="335"/>
      <c r="Z834" s="335"/>
    </row>
    <row r="835" ht="13.2" spans="1:26">
      <c r="A835" s="261"/>
      <c r="B835" s="260"/>
      <c r="C835" s="335"/>
      <c r="D835" s="335"/>
      <c r="E835" s="335"/>
      <c r="F835" s="265"/>
      <c r="G835" s="260"/>
      <c r="H835" s="260"/>
      <c r="I835" s="260"/>
      <c r="J835" s="260"/>
      <c r="K835" s="260"/>
      <c r="L835" s="335"/>
      <c r="M835" s="335"/>
      <c r="N835" s="335"/>
      <c r="O835" s="335"/>
      <c r="P835" s="335"/>
      <c r="Q835" s="335"/>
      <c r="R835" s="335"/>
      <c r="S835" s="335"/>
      <c r="T835" s="335"/>
      <c r="U835" s="335"/>
      <c r="V835" s="335"/>
      <c r="W835" s="335"/>
      <c r="X835" s="335"/>
      <c r="Y835" s="335"/>
      <c r="Z835" s="335"/>
    </row>
    <row r="836" ht="13.2" spans="1:26">
      <c r="A836" s="261"/>
      <c r="B836" s="260"/>
      <c r="C836" s="335"/>
      <c r="D836" s="335"/>
      <c r="E836" s="335"/>
      <c r="F836" s="265"/>
      <c r="G836" s="260"/>
      <c r="H836" s="260"/>
      <c r="I836" s="260"/>
      <c r="J836" s="260"/>
      <c r="K836" s="260"/>
      <c r="L836" s="335"/>
      <c r="M836" s="335"/>
      <c r="N836" s="335"/>
      <c r="O836" s="335"/>
      <c r="P836" s="335"/>
      <c r="Q836" s="335"/>
      <c r="R836" s="335"/>
      <c r="S836" s="335"/>
      <c r="T836" s="335"/>
      <c r="U836" s="335"/>
      <c r="V836" s="335"/>
      <c r="W836" s="335"/>
      <c r="X836" s="335"/>
      <c r="Y836" s="335"/>
      <c r="Z836" s="335"/>
    </row>
    <row r="837" ht="13.2" spans="1:26">
      <c r="A837" s="261"/>
      <c r="B837" s="260"/>
      <c r="C837" s="335"/>
      <c r="D837" s="335"/>
      <c r="E837" s="335"/>
      <c r="F837" s="265"/>
      <c r="G837" s="260"/>
      <c r="H837" s="260"/>
      <c r="I837" s="260"/>
      <c r="J837" s="260"/>
      <c r="K837" s="260"/>
      <c r="L837" s="335"/>
      <c r="M837" s="335"/>
      <c r="N837" s="335"/>
      <c r="O837" s="335"/>
      <c r="P837" s="335"/>
      <c r="Q837" s="335"/>
      <c r="R837" s="335"/>
      <c r="S837" s="335"/>
      <c r="T837" s="335"/>
      <c r="U837" s="335"/>
      <c r="V837" s="335"/>
      <c r="W837" s="335"/>
      <c r="X837" s="335"/>
      <c r="Y837" s="335"/>
      <c r="Z837" s="335"/>
    </row>
    <row r="838" ht="13.2" spans="1:26">
      <c r="A838" s="261"/>
      <c r="B838" s="260"/>
      <c r="C838" s="335"/>
      <c r="D838" s="335"/>
      <c r="E838" s="335"/>
      <c r="F838" s="265"/>
      <c r="G838" s="260"/>
      <c r="H838" s="260"/>
      <c r="I838" s="260"/>
      <c r="J838" s="260"/>
      <c r="K838" s="260"/>
      <c r="L838" s="335"/>
      <c r="M838" s="335"/>
      <c r="N838" s="335"/>
      <c r="O838" s="335"/>
      <c r="P838" s="335"/>
      <c r="Q838" s="335"/>
      <c r="R838" s="335"/>
      <c r="S838" s="335"/>
      <c r="T838" s="335"/>
      <c r="U838" s="335"/>
      <c r="V838" s="335"/>
      <c r="W838" s="335"/>
      <c r="X838" s="335"/>
      <c r="Y838" s="335"/>
      <c r="Z838" s="335"/>
    </row>
    <row r="839" ht="13.2" spans="1:26">
      <c r="A839" s="261"/>
      <c r="B839" s="260"/>
      <c r="C839" s="335"/>
      <c r="D839" s="335"/>
      <c r="E839" s="335"/>
      <c r="F839" s="265"/>
      <c r="G839" s="260"/>
      <c r="H839" s="260"/>
      <c r="I839" s="260"/>
      <c r="J839" s="260"/>
      <c r="K839" s="260"/>
      <c r="L839" s="335"/>
      <c r="M839" s="335"/>
      <c r="N839" s="335"/>
      <c r="O839" s="335"/>
      <c r="P839" s="335"/>
      <c r="Q839" s="335"/>
      <c r="R839" s="335"/>
      <c r="S839" s="335"/>
      <c r="T839" s="335"/>
      <c r="U839" s="335"/>
      <c r="V839" s="335"/>
      <c r="W839" s="335"/>
      <c r="X839" s="335"/>
      <c r="Y839" s="335"/>
      <c r="Z839" s="335"/>
    </row>
    <row r="840" ht="13.2" spans="1:26">
      <c r="A840" s="261"/>
      <c r="B840" s="260"/>
      <c r="C840" s="335"/>
      <c r="D840" s="335"/>
      <c r="E840" s="335"/>
      <c r="F840" s="265"/>
      <c r="G840" s="260"/>
      <c r="H840" s="260"/>
      <c r="I840" s="260"/>
      <c r="J840" s="260"/>
      <c r="K840" s="260"/>
      <c r="L840" s="335"/>
      <c r="M840" s="335"/>
      <c r="N840" s="335"/>
      <c r="O840" s="335"/>
      <c r="P840" s="335"/>
      <c r="Q840" s="335"/>
      <c r="R840" s="335"/>
      <c r="S840" s="335"/>
      <c r="T840" s="335"/>
      <c r="U840" s="335"/>
      <c r="V840" s="335"/>
      <c r="W840" s="335"/>
      <c r="X840" s="335"/>
      <c r="Y840" s="335"/>
      <c r="Z840" s="335"/>
    </row>
    <row r="841" ht="13.2" spans="1:26">
      <c r="A841" s="261"/>
      <c r="B841" s="260"/>
      <c r="C841" s="335"/>
      <c r="D841" s="335"/>
      <c r="E841" s="335"/>
      <c r="F841" s="265"/>
      <c r="G841" s="260"/>
      <c r="H841" s="260"/>
      <c r="I841" s="260"/>
      <c r="J841" s="260"/>
      <c r="K841" s="260"/>
      <c r="L841" s="335"/>
      <c r="M841" s="335"/>
      <c r="N841" s="335"/>
      <c r="O841" s="335"/>
      <c r="P841" s="335"/>
      <c r="Q841" s="335"/>
      <c r="R841" s="335"/>
      <c r="S841" s="335"/>
      <c r="T841" s="335"/>
      <c r="U841" s="335"/>
      <c r="V841" s="335"/>
      <c r="W841" s="335"/>
      <c r="X841" s="335"/>
      <c r="Y841" s="335"/>
      <c r="Z841" s="335"/>
    </row>
    <row r="842" ht="13.2" spans="1:26">
      <c r="A842" s="261"/>
      <c r="B842" s="260"/>
      <c r="C842" s="335"/>
      <c r="D842" s="335"/>
      <c r="E842" s="335"/>
      <c r="F842" s="265"/>
      <c r="G842" s="260"/>
      <c r="H842" s="260"/>
      <c r="I842" s="260"/>
      <c r="J842" s="260"/>
      <c r="K842" s="260"/>
      <c r="L842" s="335"/>
      <c r="M842" s="335"/>
      <c r="N842" s="335"/>
      <c r="O842" s="335"/>
      <c r="P842" s="335"/>
      <c r="Q842" s="335"/>
      <c r="R842" s="335"/>
      <c r="S842" s="335"/>
      <c r="T842" s="335"/>
      <c r="U842" s="335"/>
      <c r="V842" s="335"/>
      <c r="W842" s="335"/>
      <c r="X842" s="335"/>
      <c r="Y842" s="335"/>
      <c r="Z842" s="335"/>
    </row>
    <row r="843" ht="13.2" spans="1:26">
      <c r="A843" s="261"/>
      <c r="B843" s="260"/>
      <c r="C843" s="335"/>
      <c r="D843" s="335"/>
      <c r="E843" s="335"/>
      <c r="F843" s="265"/>
      <c r="G843" s="260"/>
      <c r="H843" s="260"/>
      <c r="I843" s="260"/>
      <c r="J843" s="260"/>
      <c r="K843" s="260"/>
      <c r="L843" s="335"/>
      <c r="M843" s="335"/>
      <c r="N843" s="335"/>
      <c r="O843" s="335"/>
      <c r="P843" s="335"/>
      <c r="Q843" s="335"/>
      <c r="R843" s="335"/>
      <c r="S843" s="335"/>
      <c r="T843" s="335"/>
      <c r="U843" s="335"/>
      <c r="V843" s="335"/>
      <c r="W843" s="335"/>
      <c r="X843" s="335"/>
      <c r="Y843" s="335"/>
      <c r="Z843" s="335"/>
    </row>
    <row r="844" ht="13.2" spans="1:26">
      <c r="A844" s="261"/>
      <c r="B844" s="260"/>
      <c r="C844" s="335"/>
      <c r="D844" s="335"/>
      <c r="E844" s="335"/>
      <c r="F844" s="265"/>
      <c r="G844" s="260"/>
      <c r="H844" s="260"/>
      <c r="I844" s="260"/>
      <c r="J844" s="260"/>
      <c r="K844" s="260"/>
      <c r="L844" s="335"/>
      <c r="M844" s="335"/>
      <c r="N844" s="335"/>
      <c r="O844" s="335"/>
      <c r="P844" s="335"/>
      <c r="Q844" s="335"/>
      <c r="R844" s="335"/>
      <c r="S844" s="335"/>
      <c r="T844" s="335"/>
      <c r="U844" s="335"/>
      <c r="V844" s="335"/>
      <c r="W844" s="335"/>
      <c r="X844" s="335"/>
      <c r="Y844" s="335"/>
      <c r="Z844" s="335"/>
    </row>
    <row r="845" ht="13.2" spans="1:26">
      <c r="A845" s="261"/>
      <c r="B845" s="260"/>
      <c r="C845" s="335"/>
      <c r="D845" s="335"/>
      <c r="E845" s="335"/>
      <c r="F845" s="265"/>
      <c r="G845" s="260"/>
      <c r="H845" s="260"/>
      <c r="I845" s="260"/>
      <c r="J845" s="260"/>
      <c r="K845" s="260"/>
      <c r="L845" s="335"/>
      <c r="M845" s="335"/>
      <c r="N845" s="335"/>
      <c r="O845" s="335"/>
      <c r="P845" s="335"/>
      <c r="Q845" s="335"/>
      <c r="R845" s="335"/>
      <c r="S845" s="335"/>
      <c r="T845" s="335"/>
      <c r="U845" s="335"/>
      <c r="V845" s="335"/>
      <c r="W845" s="335"/>
      <c r="X845" s="335"/>
      <c r="Y845" s="335"/>
      <c r="Z845" s="335"/>
    </row>
    <row r="846" ht="13.2" spans="1:26">
      <c r="A846" s="261"/>
      <c r="B846" s="260"/>
      <c r="C846" s="335"/>
      <c r="D846" s="335"/>
      <c r="E846" s="335"/>
      <c r="F846" s="265"/>
      <c r="G846" s="260"/>
      <c r="H846" s="260"/>
      <c r="I846" s="260"/>
      <c r="J846" s="260"/>
      <c r="K846" s="260"/>
      <c r="L846" s="335"/>
      <c r="M846" s="335"/>
      <c r="N846" s="335"/>
      <c r="O846" s="335"/>
      <c r="P846" s="335"/>
      <c r="Q846" s="335"/>
      <c r="R846" s="335"/>
      <c r="S846" s="335"/>
      <c r="T846" s="335"/>
      <c r="U846" s="335"/>
      <c r="V846" s="335"/>
      <c r="W846" s="335"/>
      <c r="X846" s="335"/>
      <c r="Y846" s="335"/>
      <c r="Z846" s="335"/>
    </row>
    <row r="847" ht="13.2" spans="1:26">
      <c r="A847" s="261"/>
      <c r="B847" s="260"/>
      <c r="C847" s="335"/>
      <c r="D847" s="335"/>
      <c r="E847" s="335"/>
      <c r="F847" s="265"/>
      <c r="G847" s="260"/>
      <c r="H847" s="260"/>
      <c r="I847" s="260"/>
      <c r="J847" s="260"/>
      <c r="K847" s="260"/>
      <c r="L847" s="335"/>
      <c r="M847" s="335"/>
      <c r="N847" s="335"/>
      <c r="O847" s="335"/>
      <c r="P847" s="335"/>
      <c r="Q847" s="335"/>
      <c r="R847" s="335"/>
      <c r="S847" s="335"/>
      <c r="T847" s="335"/>
      <c r="U847" s="335"/>
      <c r="V847" s="335"/>
      <c r="W847" s="335"/>
      <c r="X847" s="335"/>
      <c r="Y847" s="335"/>
      <c r="Z847" s="335"/>
    </row>
    <row r="848" ht="13.2" spans="1:26">
      <c r="A848" s="261"/>
      <c r="B848" s="260"/>
      <c r="C848" s="335"/>
      <c r="D848" s="335"/>
      <c r="E848" s="335"/>
      <c r="F848" s="265"/>
      <c r="G848" s="260"/>
      <c r="H848" s="260"/>
      <c r="I848" s="260"/>
      <c r="J848" s="260"/>
      <c r="K848" s="260"/>
      <c r="L848" s="335"/>
      <c r="M848" s="335"/>
      <c r="N848" s="335"/>
      <c r="O848" s="335"/>
      <c r="P848" s="335"/>
      <c r="Q848" s="335"/>
      <c r="R848" s="335"/>
      <c r="S848" s="335"/>
      <c r="T848" s="335"/>
      <c r="U848" s="335"/>
      <c r="V848" s="335"/>
      <c r="W848" s="335"/>
      <c r="X848" s="335"/>
      <c r="Y848" s="335"/>
      <c r="Z848" s="335"/>
    </row>
    <row r="849" ht="13.2" spans="1:26">
      <c r="A849" s="261"/>
      <c r="B849" s="260"/>
      <c r="C849" s="335"/>
      <c r="D849" s="335"/>
      <c r="E849" s="335"/>
      <c r="F849" s="265"/>
      <c r="G849" s="260"/>
      <c r="H849" s="260"/>
      <c r="I849" s="260"/>
      <c r="J849" s="260"/>
      <c r="K849" s="260"/>
      <c r="L849" s="335"/>
      <c r="M849" s="335"/>
      <c r="N849" s="335"/>
      <c r="O849" s="335"/>
      <c r="P849" s="335"/>
      <c r="Q849" s="335"/>
      <c r="R849" s="335"/>
      <c r="S849" s="335"/>
      <c r="T849" s="335"/>
      <c r="U849" s="335"/>
      <c r="V849" s="335"/>
      <c r="W849" s="335"/>
      <c r="X849" s="335"/>
      <c r="Y849" s="335"/>
      <c r="Z849" s="335"/>
    </row>
    <row r="850" ht="13.2" spans="1:26">
      <c r="A850" s="261"/>
      <c r="B850" s="260"/>
      <c r="C850" s="335"/>
      <c r="D850" s="335"/>
      <c r="E850" s="335"/>
      <c r="F850" s="265"/>
      <c r="G850" s="260"/>
      <c r="H850" s="260"/>
      <c r="I850" s="260"/>
      <c r="J850" s="260"/>
      <c r="K850" s="260"/>
      <c r="L850" s="335"/>
      <c r="M850" s="335"/>
      <c r="N850" s="335"/>
      <c r="O850" s="335"/>
      <c r="P850" s="335"/>
      <c r="Q850" s="335"/>
      <c r="R850" s="335"/>
      <c r="S850" s="335"/>
      <c r="T850" s="335"/>
      <c r="U850" s="335"/>
      <c r="V850" s="335"/>
      <c r="W850" s="335"/>
      <c r="X850" s="335"/>
      <c r="Y850" s="335"/>
      <c r="Z850" s="335"/>
    </row>
    <row r="851" ht="13.2" spans="1:26">
      <c r="A851" s="261"/>
      <c r="B851" s="260"/>
      <c r="C851" s="335"/>
      <c r="D851" s="335"/>
      <c r="E851" s="335"/>
      <c r="F851" s="265"/>
      <c r="G851" s="260"/>
      <c r="H851" s="260"/>
      <c r="I851" s="260"/>
      <c r="J851" s="260"/>
      <c r="K851" s="260"/>
      <c r="L851" s="335"/>
      <c r="M851" s="335"/>
      <c r="N851" s="335"/>
      <c r="O851" s="335"/>
      <c r="P851" s="335"/>
      <c r="Q851" s="335"/>
      <c r="R851" s="335"/>
      <c r="S851" s="335"/>
      <c r="T851" s="335"/>
      <c r="U851" s="335"/>
      <c r="V851" s="335"/>
      <c r="W851" s="335"/>
      <c r="X851" s="335"/>
      <c r="Y851" s="335"/>
      <c r="Z851" s="335"/>
    </row>
    <row r="852" ht="13.2" spans="1:26">
      <c r="A852" s="261"/>
      <c r="B852" s="260"/>
      <c r="C852" s="335"/>
      <c r="D852" s="335"/>
      <c r="E852" s="335"/>
      <c r="F852" s="265"/>
      <c r="G852" s="260"/>
      <c r="H852" s="260"/>
      <c r="I852" s="260"/>
      <c r="J852" s="260"/>
      <c r="K852" s="260"/>
      <c r="L852" s="335"/>
      <c r="M852" s="335"/>
      <c r="N852" s="335"/>
      <c r="O852" s="335"/>
      <c r="P852" s="335"/>
      <c r="Q852" s="335"/>
      <c r="R852" s="335"/>
      <c r="S852" s="335"/>
      <c r="T852" s="335"/>
      <c r="U852" s="335"/>
      <c r="V852" s="335"/>
      <c r="W852" s="335"/>
      <c r="X852" s="335"/>
      <c r="Y852" s="335"/>
      <c r="Z852" s="335"/>
    </row>
    <row r="853" ht="13.2" spans="1:26">
      <c r="A853" s="261"/>
      <c r="B853" s="260"/>
      <c r="C853" s="335"/>
      <c r="D853" s="335"/>
      <c r="E853" s="335"/>
      <c r="F853" s="265"/>
      <c r="G853" s="260"/>
      <c r="H853" s="260"/>
      <c r="I853" s="260"/>
      <c r="J853" s="260"/>
      <c r="K853" s="260"/>
      <c r="L853" s="335"/>
      <c r="M853" s="335"/>
      <c r="N853" s="335"/>
      <c r="O853" s="335"/>
      <c r="P853" s="335"/>
      <c r="Q853" s="335"/>
      <c r="R853" s="335"/>
      <c r="S853" s="335"/>
      <c r="T853" s="335"/>
      <c r="U853" s="335"/>
      <c r="V853" s="335"/>
      <c r="W853" s="335"/>
      <c r="X853" s="335"/>
      <c r="Y853" s="335"/>
      <c r="Z853" s="335"/>
    </row>
    <row r="854" ht="13.2" spans="1:26">
      <c r="A854" s="261"/>
      <c r="B854" s="260"/>
      <c r="C854" s="335"/>
      <c r="D854" s="335"/>
      <c r="E854" s="335"/>
      <c r="F854" s="265"/>
      <c r="G854" s="260"/>
      <c r="H854" s="260"/>
      <c r="I854" s="260"/>
      <c r="J854" s="260"/>
      <c r="K854" s="260"/>
      <c r="L854" s="335"/>
      <c r="M854" s="335"/>
      <c r="N854" s="335"/>
      <c r="O854" s="335"/>
      <c r="P854" s="335"/>
      <c r="Q854" s="335"/>
      <c r="R854" s="335"/>
      <c r="S854" s="335"/>
      <c r="T854" s="335"/>
      <c r="U854" s="335"/>
      <c r="V854" s="335"/>
      <c r="W854" s="335"/>
      <c r="X854" s="335"/>
      <c r="Y854" s="335"/>
      <c r="Z854" s="335"/>
    </row>
    <row r="855" ht="13.2" spans="1:26">
      <c r="A855" s="261"/>
      <c r="B855" s="260"/>
      <c r="C855" s="335"/>
      <c r="D855" s="335"/>
      <c r="E855" s="335"/>
      <c r="F855" s="265"/>
      <c r="G855" s="260"/>
      <c r="H855" s="260"/>
      <c r="I855" s="260"/>
      <c r="J855" s="260"/>
      <c r="K855" s="260"/>
      <c r="L855" s="335"/>
      <c r="M855" s="335"/>
      <c r="N855" s="335"/>
      <c r="O855" s="335"/>
      <c r="P855" s="335"/>
      <c r="Q855" s="335"/>
      <c r="R855" s="335"/>
      <c r="S855" s="335"/>
      <c r="T855" s="335"/>
      <c r="U855" s="335"/>
      <c r="V855" s="335"/>
      <c r="W855" s="335"/>
      <c r="X855" s="335"/>
      <c r="Y855" s="335"/>
      <c r="Z855" s="335"/>
    </row>
    <row r="856" ht="13.2" spans="1:26">
      <c r="A856" s="261"/>
      <c r="B856" s="260"/>
      <c r="C856" s="335"/>
      <c r="D856" s="335"/>
      <c r="E856" s="335"/>
      <c r="F856" s="265"/>
      <c r="G856" s="260"/>
      <c r="H856" s="260"/>
      <c r="I856" s="260"/>
      <c r="J856" s="260"/>
      <c r="K856" s="260"/>
      <c r="L856" s="335"/>
      <c r="M856" s="335"/>
      <c r="N856" s="335"/>
      <c r="O856" s="335"/>
      <c r="P856" s="335"/>
      <c r="Q856" s="335"/>
      <c r="R856" s="335"/>
      <c r="S856" s="335"/>
      <c r="T856" s="335"/>
      <c r="U856" s="335"/>
      <c r="V856" s="335"/>
      <c r="W856" s="335"/>
      <c r="X856" s="335"/>
      <c r="Y856" s="335"/>
      <c r="Z856" s="335"/>
    </row>
    <row r="857" ht="13.2" spans="1:26">
      <c r="A857" s="261"/>
      <c r="B857" s="260"/>
      <c r="C857" s="335"/>
      <c r="D857" s="335"/>
      <c r="E857" s="335"/>
      <c r="F857" s="265"/>
      <c r="G857" s="260"/>
      <c r="H857" s="260"/>
      <c r="I857" s="260"/>
      <c r="J857" s="260"/>
      <c r="K857" s="260"/>
      <c r="L857" s="335"/>
      <c r="M857" s="335"/>
      <c r="N857" s="335"/>
      <c r="O857" s="335"/>
      <c r="P857" s="335"/>
      <c r="Q857" s="335"/>
      <c r="R857" s="335"/>
      <c r="S857" s="335"/>
      <c r="T857" s="335"/>
      <c r="U857" s="335"/>
      <c r="V857" s="335"/>
      <c r="W857" s="335"/>
      <c r="X857" s="335"/>
      <c r="Y857" s="335"/>
      <c r="Z857" s="335"/>
    </row>
    <row r="858" ht="13.2" spans="1:26">
      <c r="A858" s="261"/>
      <c r="B858" s="260"/>
      <c r="C858" s="335"/>
      <c r="D858" s="335"/>
      <c r="E858" s="335"/>
      <c r="F858" s="265"/>
      <c r="G858" s="260"/>
      <c r="H858" s="260"/>
      <c r="I858" s="260"/>
      <c r="J858" s="260"/>
      <c r="K858" s="260"/>
      <c r="L858" s="335"/>
      <c r="M858" s="335"/>
      <c r="N858" s="335"/>
      <c r="O858" s="335"/>
      <c r="P858" s="335"/>
      <c r="Q858" s="335"/>
      <c r="R858" s="335"/>
      <c r="S858" s="335"/>
      <c r="T858" s="335"/>
      <c r="U858" s="335"/>
      <c r="V858" s="335"/>
      <c r="W858" s="335"/>
      <c r="X858" s="335"/>
      <c r="Y858" s="335"/>
      <c r="Z858" s="335"/>
    </row>
    <row r="859" ht="13.2" spans="1:26">
      <c r="A859" s="261"/>
      <c r="B859" s="260"/>
      <c r="C859" s="335"/>
      <c r="D859" s="335"/>
      <c r="E859" s="335"/>
      <c r="F859" s="265"/>
      <c r="G859" s="260"/>
      <c r="H859" s="260"/>
      <c r="I859" s="260"/>
      <c r="J859" s="260"/>
      <c r="K859" s="260"/>
      <c r="L859" s="335"/>
      <c r="M859" s="335"/>
      <c r="N859" s="335"/>
      <c r="O859" s="335"/>
      <c r="P859" s="335"/>
      <c r="Q859" s="335"/>
      <c r="R859" s="335"/>
      <c r="S859" s="335"/>
      <c r="T859" s="335"/>
      <c r="U859" s="335"/>
      <c r="V859" s="335"/>
      <c r="W859" s="335"/>
      <c r="X859" s="335"/>
      <c r="Y859" s="335"/>
      <c r="Z859" s="335"/>
    </row>
    <row r="860" ht="13.2" spans="1:26">
      <c r="A860" s="261"/>
      <c r="B860" s="260"/>
      <c r="C860" s="335"/>
      <c r="D860" s="335"/>
      <c r="E860" s="335"/>
      <c r="F860" s="265"/>
      <c r="G860" s="260"/>
      <c r="H860" s="260"/>
      <c r="I860" s="260"/>
      <c r="J860" s="260"/>
      <c r="K860" s="260"/>
      <c r="L860" s="335"/>
      <c r="M860" s="335"/>
      <c r="N860" s="335"/>
      <c r="O860" s="335"/>
      <c r="P860" s="335"/>
      <c r="Q860" s="335"/>
      <c r="R860" s="335"/>
      <c r="S860" s="335"/>
      <c r="T860" s="335"/>
      <c r="U860" s="335"/>
      <c r="V860" s="335"/>
      <c r="W860" s="335"/>
      <c r="X860" s="335"/>
      <c r="Y860" s="335"/>
      <c r="Z860" s="335"/>
    </row>
    <row r="861" ht="13.2" spans="1:26">
      <c r="A861" s="261"/>
      <c r="B861" s="260"/>
      <c r="C861" s="335"/>
      <c r="D861" s="335"/>
      <c r="E861" s="335"/>
      <c r="F861" s="265"/>
      <c r="G861" s="260"/>
      <c r="H861" s="260"/>
      <c r="I861" s="260"/>
      <c r="J861" s="260"/>
      <c r="K861" s="260"/>
      <c r="L861" s="335"/>
      <c r="M861" s="335"/>
      <c r="N861" s="335"/>
      <c r="O861" s="335"/>
      <c r="P861" s="335"/>
      <c r="Q861" s="335"/>
      <c r="R861" s="335"/>
      <c r="S861" s="335"/>
      <c r="T861" s="335"/>
      <c r="U861" s="335"/>
      <c r="V861" s="335"/>
      <c r="W861" s="335"/>
      <c r="X861" s="335"/>
      <c r="Y861" s="335"/>
      <c r="Z861" s="335"/>
    </row>
    <row r="862" ht="13.2" spans="1:26">
      <c r="A862" s="261"/>
      <c r="B862" s="260"/>
      <c r="C862" s="335"/>
      <c r="D862" s="335"/>
      <c r="E862" s="335"/>
      <c r="F862" s="265"/>
      <c r="G862" s="260"/>
      <c r="H862" s="260"/>
      <c r="I862" s="260"/>
      <c r="J862" s="260"/>
      <c r="K862" s="260"/>
      <c r="L862" s="335"/>
      <c r="M862" s="335"/>
      <c r="N862" s="335"/>
      <c r="O862" s="335"/>
      <c r="P862" s="335"/>
      <c r="Q862" s="335"/>
      <c r="R862" s="335"/>
      <c r="S862" s="335"/>
      <c r="T862" s="335"/>
      <c r="U862" s="335"/>
      <c r="V862" s="335"/>
      <c r="W862" s="335"/>
      <c r="X862" s="335"/>
      <c r="Y862" s="335"/>
      <c r="Z862" s="335"/>
    </row>
    <row r="863" ht="13.2" spans="1:26">
      <c r="A863" s="261"/>
      <c r="B863" s="260"/>
      <c r="C863" s="335"/>
      <c r="D863" s="335"/>
      <c r="E863" s="335"/>
      <c r="F863" s="265"/>
      <c r="G863" s="260"/>
      <c r="H863" s="260"/>
      <c r="I863" s="260"/>
      <c r="J863" s="260"/>
      <c r="K863" s="260"/>
      <c r="L863" s="335"/>
      <c r="M863" s="335"/>
      <c r="N863" s="335"/>
      <c r="O863" s="335"/>
      <c r="P863" s="335"/>
      <c r="Q863" s="335"/>
      <c r="R863" s="335"/>
      <c r="S863" s="335"/>
      <c r="T863" s="335"/>
      <c r="U863" s="335"/>
      <c r="V863" s="335"/>
      <c r="W863" s="335"/>
      <c r="X863" s="335"/>
      <c r="Y863" s="335"/>
      <c r="Z863" s="335"/>
    </row>
    <row r="864" ht="13.2" spans="1:26">
      <c r="A864" s="261"/>
      <c r="B864" s="260"/>
      <c r="C864" s="335"/>
      <c r="D864" s="335"/>
      <c r="E864" s="335"/>
      <c r="F864" s="265"/>
      <c r="G864" s="260"/>
      <c r="H864" s="260"/>
      <c r="I864" s="260"/>
      <c r="J864" s="260"/>
      <c r="K864" s="260"/>
      <c r="L864" s="335"/>
      <c r="M864" s="335"/>
      <c r="N864" s="335"/>
      <c r="O864" s="335"/>
      <c r="P864" s="335"/>
      <c r="Q864" s="335"/>
      <c r="R864" s="335"/>
      <c r="S864" s="335"/>
      <c r="T864" s="335"/>
      <c r="U864" s="335"/>
      <c r="V864" s="335"/>
      <c r="W864" s="335"/>
      <c r="X864" s="335"/>
      <c r="Y864" s="335"/>
      <c r="Z864" s="335"/>
    </row>
    <row r="865" ht="13.2" spans="1:26">
      <c r="A865" s="261"/>
      <c r="B865" s="260"/>
      <c r="C865" s="335"/>
      <c r="D865" s="335"/>
      <c r="E865" s="335"/>
      <c r="F865" s="265"/>
      <c r="G865" s="260"/>
      <c r="H865" s="260"/>
      <c r="I865" s="260"/>
      <c r="J865" s="260"/>
      <c r="K865" s="260"/>
      <c r="L865" s="335"/>
      <c r="M865" s="335"/>
      <c r="N865" s="335"/>
      <c r="O865" s="335"/>
      <c r="P865" s="335"/>
      <c r="Q865" s="335"/>
      <c r="R865" s="335"/>
      <c r="S865" s="335"/>
      <c r="T865" s="335"/>
      <c r="U865" s="335"/>
      <c r="V865" s="335"/>
      <c r="W865" s="335"/>
      <c r="X865" s="335"/>
      <c r="Y865" s="335"/>
      <c r="Z865" s="335"/>
    </row>
    <row r="866" ht="13.2" spans="1:26">
      <c r="A866" s="261"/>
      <c r="B866" s="260"/>
      <c r="C866" s="335"/>
      <c r="D866" s="335"/>
      <c r="E866" s="335"/>
      <c r="F866" s="265"/>
      <c r="G866" s="260"/>
      <c r="H866" s="260"/>
      <c r="I866" s="260"/>
      <c r="J866" s="260"/>
      <c r="K866" s="260"/>
      <c r="L866" s="335"/>
      <c r="M866" s="335"/>
      <c r="N866" s="335"/>
      <c r="O866" s="335"/>
      <c r="P866" s="335"/>
      <c r="Q866" s="335"/>
      <c r="R866" s="335"/>
      <c r="S866" s="335"/>
      <c r="T866" s="335"/>
      <c r="U866" s="335"/>
      <c r="V866" s="335"/>
      <c r="W866" s="335"/>
      <c r="X866" s="335"/>
      <c r="Y866" s="335"/>
      <c r="Z866" s="335"/>
    </row>
    <row r="867" ht="13.2" spans="1:26">
      <c r="A867" s="261"/>
      <c r="B867" s="260"/>
      <c r="C867" s="335"/>
      <c r="D867" s="335"/>
      <c r="E867" s="335"/>
      <c r="F867" s="265"/>
      <c r="G867" s="260"/>
      <c r="H867" s="260"/>
      <c r="I867" s="260"/>
      <c r="J867" s="260"/>
      <c r="K867" s="260"/>
      <c r="L867" s="335"/>
      <c r="M867" s="335"/>
      <c r="N867" s="335"/>
      <c r="O867" s="335"/>
      <c r="P867" s="335"/>
      <c r="Q867" s="335"/>
      <c r="R867" s="335"/>
      <c r="S867" s="335"/>
      <c r="T867" s="335"/>
      <c r="U867" s="335"/>
      <c r="V867" s="335"/>
      <c r="W867" s="335"/>
      <c r="X867" s="335"/>
      <c r="Y867" s="335"/>
      <c r="Z867" s="335"/>
    </row>
    <row r="868" ht="13.2" spans="1:26">
      <c r="A868" s="261"/>
      <c r="B868" s="260"/>
      <c r="C868" s="335"/>
      <c r="D868" s="335"/>
      <c r="E868" s="335"/>
      <c r="F868" s="265"/>
      <c r="G868" s="260"/>
      <c r="H868" s="260"/>
      <c r="I868" s="260"/>
      <c r="J868" s="260"/>
      <c r="K868" s="260"/>
      <c r="L868" s="335"/>
      <c r="M868" s="335"/>
      <c r="N868" s="335"/>
      <c r="O868" s="335"/>
      <c r="P868" s="335"/>
      <c r="Q868" s="335"/>
      <c r="R868" s="335"/>
      <c r="S868" s="335"/>
      <c r="T868" s="335"/>
      <c r="U868" s="335"/>
      <c r="V868" s="335"/>
      <c r="W868" s="335"/>
      <c r="X868" s="335"/>
      <c r="Y868" s="335"/>
      <c r="Z868" s="335"/>
    </row>
    <row r="869" ht="13.2" spans="1:26">
      <c r="A869" s="261"/>
      <c r="B869" s="260"/>
      <c r="C869" s="335"/>
      <c r="D869" s="335"/>
      <c r="E869" s="335"/>
      <c r="F869" s="265"/>
      <c r="G869" s="260"/>
      <c r="H869" s="260"/>
      <c r="I869" s="260"/>
      <c r="J869" s="260"/>
      <c r="K869" s="260"/>
      <c r="L869" s="335"/>
      <c r="M869" s="335"/>
      <c r="N869" s="335"/>
      <c r="O869" s="335"/>
      <c r="P869" s="335"/>
      <c r="Q869" s="335"/>
      <c r="R869" s="335"/>
      <c r="S869" s="335"/>
      <c r="T869" s="335"/>
      <c r="U869" s="335"/>
      <c r="V869" s="335"/>
      <c r="W869" s="335"/>
      <c r="X869" s="335"/>
      <c r="Y869" s="335"/>
      <c r="Z869" s="335"/>
    </row>
    <row r="870" ht="13.2" spans="1:26">
      <c r="A870" s="261"/>
      <c r="B870" s="260"/>
      <c r="C870" s="335"/>
      <c r="D870" s="335"/>
      <c r="E870" s="335"/>
      <c r="F870" s="265"/>
      <c r="G870" s="260"/>
      <c r="H870" s="260"/>
      <c r="I870" s="260"/>
      <c r="J870" s="260"/>
      <c r="K870" s="260"/>
      <c r="L870" s="335"/>
      <c r="M870" s="335"/>
      <c r="N870" s="335"/>
      <c r="O870" s="335"/>
      <c r="P870" s="335"/>
      <c r="Q870" s="335"/>
      <c r="R870" s="335"/>
      <c r="S870" s="335"/>
      <c r="T870" s="335"/>
      <c r="U870" s="335"/>
      <c r="V870" s="335"/>
      <c r="W870" s="335"/>
      <c r="X870" s="335"/>
      <c r="Y870" s="335"/>
      <c r="Z870" s="335"/>
    </row>
    <row r="871" ht="13.2" spans="1:26">
      <c r="A871" s="261"/>
      <c r="B871" s="260"/>
      <c r="C871" s="335"/>
      <c r="D871" s="335"/>
      <c r="E871" s="335"/>
      <c r="F871" s="265"/>
      <c r="G871" s="260"/>
      <c r="H871" s="260"/>
      <c r="I871" s="260"/>
      <c r="J871" s="260"/>
      <c r="K871" s="260"/>
      <c r="L871" s="335"/>
      <c r="M871" s="335"/>
      <c r="N871" s="335"/>
      <c r="O871" s="335"/>
      <c r="P871" s="335"/>
      <c r="Q871" s="335"/>
      <c r="R871" s="335"/>
      <c r="S871" s="335"/>
      <c r="T871" s="335"/>
      <c r="U871" s="335"/>
      <c r="V871" s="335"/>
      <c r="W871" s="335"/>
      <c r="X871" s="335"/>
      <c r="Y871" s="335"/>
      <c r="Z871" s="335"/>
    </row>
    <row r="872" ht="13.2" spans="1:26">
      <c r="A872" s="261"/>
      <c r="B872" s="260"/>
      <c r="C872" s="335"/>
      <c r="D872" s="335"/>
      <c r="E872" s="335"/>
      <c r="F872" s="265"/>
      <c r="G872" s="260"/>
      <c r="H872" s="260"/>
      <c r="I872" s="260"/>
      <c r="J872" s="260"/>
      <c r="K872" s="260"/>
      <c r="L872" s="335"/>
      <c r="M872" s="335"/>
      <c r="N872" s="335"/>
      <c r="O872" s="335"/>
      <c r="P872" s="335"/>
      <c r="Q872" s="335"/>
      <c r="R872" s="335"/>
      <c r="S872" s="335"/>
      <c r="T872" s="335"/>
      <c r="U872" s="335"/>
      <c r="V872" s="335"/>
      <c r="W872" s="335"/>
      <c r="X872" s="335"/>
      <c r="Y872" s="335"/>
      <c r="Z872" s="335"/>
    </row>
    <row r="873" ht="13.2" spans="1:26">
      <c r="A873" s="261"/>
      <c r="B873" s="260"/>
      <c r="C873" s="335"/>
      <c r="D873" s="335"/>
      <c r="E873" s="335"/>
      <c r="F873" s="265"/>
      <c r="G873" s="260"/>
      <c r="H873" s="260"/>
      <c r="I873" s="260"/>
      <c r="J873" s="260"/>
      <c r="K873" s="260"/>
      <c r="L873" s="335"/>
      <c r="M873" s="335"/>
      <c r="N873" s="335"/>
      <c r="O873" s="335"/>
      <c r="P873" s="335"/>
      <c r="Q873" s="335"/>
      <c r="R873" s="335"/>
      <c r="S873" s="335"/>
      <c r="T873" s="335"/>
      <c r="U873" s="335"/>
      <c r="V873" s="335"/>
      <c r="W873" s="335"/>
      <c r="X873" s="335"/>
      <c r="Y873" s="335"/>
      <c r="Z873" s="335"/>
    </row>
    <row r="874" ht="13.2" spans="1:26">
      <c r="A874" s="261"/>
      <c r="B874" s="260"/>
      <c r="C874" s="335"/>
      <c r="D874" s="335"/>
      <c r="E874" s="335"/>
      <c r="F874" s="265"/>
      <c r="G874" s="260"/>
      <c r="H874" s="260"/>
      <c r="I874" s="260"/>
      <c r="J874" s="260"/>
      <c r="K874" s="260"/>
      <c r="L874" s="335"/>
      <c r="M874" s="335"/>
      <c r="N874" s="335"/>
      <c r="O874" s="335"/>
      <c r="P874" s="335"/>
      <c r="Q874" s="335"/>
      <c r="R874" s="335"/>
      <c r="S874" s="335"/>
      <c r="T874" s="335"/>
      <c r="U874" s="335"/>
      <c r="V874" s="335"/>
      <c r="W874" s="335"/>
      <c r="X874" s="335"/>
      <c r="Y874" s="335"/>
      <c r="Z874" s="335"/>
    </row>
    <row r="875" ht="13.2" spans="1:26">
      <c r="A875" s="261"/>
      <c r="B875" s="260"/>
      <c r="C875" s="335"/>
      <c r="D875" s="335"/>
      <c r="E875" s="335"/>
      <c r="F875" s="265"/>
      <c r="G875" s="260"/>
      <c r="H875" s="260"/>
      <c r="I875" s="260"/>
      <c r="J875" s="260"/>
      <c r="K875" s="260"/>
      <c r="L875" s="335"/>
      <c r="M875" s="335"/>
      <c r="N875" s="335"/>
      <c r="O875" s="335"/>
      <c r="P875" s="335"/>
      <c r="Q875" s="335"/>
      <c r="R875" s="335"/>
      <c r="S875" s="335"/>
      <c r="T875" s="335"/>
      <c r="U875" s="335"/>
      <c r="V875" s="335"/>
      <c r="W875" s="335"/>
      <c r="X875" s="335"/>
      <c r="Y875" s="335"/>
      <c r="Z875" s="335"/>
    </row>
    <row r="876" ht="13.2" spans="1:26">
      <c r="A876" s="261"/>
      <c r="B876" s="260"/>
      <c r="C876" s="335"/>
      <c r="D876" s="335"/>
      <c r="E876" s="335"/>
      <c r="F876" s="265"/>
      <c r="G876" s="260"/>
      <c r="H876" s="260"/>
      <c r="I876" s="260"/>
      <c r="J876" s="260"/>
      <c r="K876" s="260"/>
      <c r="L876" s="335"/>
      <c r="M876" s="335"/>
      <c r="N876" s="335"/>
      <c r="O876" s="335"/>
      <c r="P876" s="335"/>
      <c r="Q876" s="335"/>
      <c r="R876" s="335"/>
      <c r="S876" s="335"/>
      <c r="T876" s="335"/>
      <c r="U876" s="335"/>
      <c r="V876" s="335"/>
      <c r="W876" s="335"/>
      <c r="X876" s="335"/>
      <c r="Y876" s="335"/>
      <c r="Z876" s="335"/>
    </row>
    <row r="877" ht="13.2" spans="1:26">
      <c r="A877" s="261"/>
      <c r="B877" s="260"/>
      <c r="C877" s="335"/>
      <c r="D877" s="335"/>
      <c r="E877" s="335"/>
      <c r="F877" s="265"/>
      <c r="G877" s="260"/>
      <c r="H877" s="260"/>
      <c r="I877" s="260"/>
      <c r="J877" s="260"/>
      <c r="K877" s="260"/>
      <c r="L877" s="335"/>
      <c r="M877" s="335"/>
      <c r="N877" s="335"/>
      <c r="O877" s="335"/>
      <c r="P877" s="335"/>
      <c r="Q877" s="335"/>
      <c r="R877" s="335"/>
      <c r="S877" s="335"/>
      <c r="T877" s="335"/>
      <c r="U877" s="335"/>
      <c r="V877" s="335"/>
      <c r="W877" s="335"/>
      <c r="X877" s="335"/>
      <c r="Y877" s="335"/>
      <c r="Z877" s="335"/>
    </row>
    <row r="878" ht="13.2" spans="1:26">
      <c r="A878" s="261"/>
      <c r="B878" s="260"/>
      <c r="C878" s="335"/>
      <c r="D878" s="335"/>
      <c r="E878" s="335"/>
      <c r="F878" s="265"/>
      <c r="G878" s="260"/>
      <c r="H878" s="260"/>
      <c r="I878" s="260"/>
      <c r="J878" s="260"/>
      <c r="K878" s="260"/>
      <c r="L878" s="335"/>
      <c r="M878" s="335"/>
      <c r="N878" s="335"/>
      <c r="O878" s="335"/>
      <c r="P878" s="335"/>
      <c r="Q878" s="335"/>
      <c r="R878" s="335"/>
      <c r="S878" s="335"/>
      <c r="T878" s="335"/>
      <c r="U878" s="335"/>
      <c r="V878" s="335"/>
      <c r="W878" s="335"/>
      <c r="X878" s="335"/>
      <c r="Y878" s="335"/>
      <c r="Z878" s="335"/>
    </row>
    <row r="879" ht="13.2" spans="1:26">
      <c r="A879" s="261"/>
      <c r="B879" s="260"/>
      <c r="C879" s="335"/>
      <c r="D879" s="335"/>
      <c r="E879" s="335"/>
      <c r="F879" s="265"/>
      <c r="G879" s="260"/>
      <c r="H879" s="260"/>
      <c r="I879" s="260"/>
      <c r="J879" s="260"/>
      <c r="K879" s="260"/>
      <c r="L879" s="335"/>
      <c r="M879" s="335"/>
      <c r="N879" s="335"/>
      <c r="O879" s="335"/>
      <c r="P879" s="335"/>
      <c r="Q879" s="335"/>
      <c r="R879" s="335"/>
      <c r="S879" s="335"/>
      <c r="T879" s="335"/>
      <c r="U879" s="335"/>
      <c r="V879" s="335"/>
      <c r="W879" s="335"/>
      <c r="X879" s="335"/>
      <c r="Y879" s="335"/>
      <c r="Z879" s="335"/>
    </row>
    <row r="880" ht="13.2" spans="1:26">
      <c r="A880" s="261"/>
      <c r="B880" s="260"/>
      <c r="C880" s="335"/>
      <c r="D880" s="335"/>
      <c r="E880" s="335"/>
      <c r="F880" s="265"/>
      <c r="G880" s="260"/>
      <c r="H880" s="260"/>
      <c r="I880" s="260"/>
      <c r="J880" s="260"/>
      <c r="K880" s="260"/>
      <c r="L880" s="335"/>
      <c r="M880" s="335"/>
      <c r="N880" s="335"/>
      <c r="O880" s="335"/>
      <c r="P880" s="335"/>
      <c r="Q880" s="335"/>
      <c r="R880" s="335"/>
      <c r="S880" s="335"/>
      <c r="T880" s="335"/>
      <c r="U880" s="335"/>
      <c r="V880" s="335"/>
      <c r="W880" s="335"/>
      <c r="X880" s="335"/>
      <c r="Y880" s="335"/>
      <c r="Z880" s="335"/>
    </row>
    <row r="881" ht="13.2" spans="1:26">
      <c r="A881" s="261"/>
      <c r="B881" s="260"/>
      <c r="C881" s="335"/>
      <c r="D881" s="335"/>
      <c r="E881" s="335"/>
      <c r="F881" s="265"/>
      <c r="G881" s="260"/>
      <c r="H881" s="260"/>
      <c r="I881" s="260"/>
      <c r="J881" s="260"/>
      <c r="K881" s="260"/>
      <c r="L881" s="335"/>
      <c r="M881" s="335"/>
      <c r="N881" s="335"/>
      <c r="O881" s="335"/>
      <c r="P881" s="335"/>
      <c r="Q881" s="335"/>
      <c r="R881" s="335"/>
      <c r="S881" s="335"/>
      <c r="T881" s="335"/>
      <c r="U881" s="335"/>
      <c r="V881" s="335"/>
      <c r="W881" s="335"/>
      <c r="X881" s="335"/>
      <c r="Y881" s="335"/>
      <c r="Z881" s="335"/>
    </row>
    <row r="882" ht="13.2" spans="1:26">
      <c r="A882" s="261"/>
      <c r="B882" s="260"/>
      <c r="C882" s="335"/>
      <c r="D882" s="335"/>
      <c r="E882" s="335"/>
      <c r="F882" s="265"/>
      <c r="G882" s="260"/>
      <c r="H882" s="260"/>
      <c r="I882" s="260"/>
      <c r="J882" s="260"/>
      <c r="K882" s="260"/>
      <c r="L882" s="335"/>
      <c r="M882" s="335"/>
      <c r="N882" s="335"/>
      <c r="O882" s="335"/>
      <c r="P882" s="335"/>
      <c r="Q882" s="335"/>
      <c r="R882" s="335"/>
      <c r="S882" s="335"/>
      <c r="T882" s="335"/>
      <c r="U882" s="335"/>
      <c r="V882" s="335"/>
      <c r="W882" s="335"/>
      <c r="X882" s="335"/>
      <c r="Y882" s="335"/>
      <c r="Z882" s="335"/>
    </row>
    <row r="883" ht="13.2" spans="1:26">
      <c r="A883" s="261"/>
      <c r="B883" s="260"/>
      <c r="C883" s="335"/>
      <c r="D883" s="335"/>
      <c r="E883" s="335"/>
      <c r="F883" s="265"/>
      <c r="G883" s="260"/>
      <c r="H883" s="260"/>
      <c r="I883" s="260"/>
      <c r="J883" s="260"/>
      <c r="K883" s="260"/>
      <c r="L883" s="335"/>
      <c r="M883" s="335"/>
      <c r="N883" s="335"/>
      <c r="O883" s="335"/>
      <c r="P883" s="335"/>
      <c r="Q883" s="335"/>
      <c r="R883" s="335"/>
      <c r="S883" s="335"/>
      <c r="T883" s="335"/>
      <c r="U883" s="335"/>
      <c r="V883" s="335"/>
      <c r="W883" s="335"/>
      <c r="X883" s="335"/>
      <c r="Y883" s="335"/>
      <c r="Z883" s="335"/>
    </row>
    <row r="884" ht="13.2" spans="1:26">
      <c r="A884" s="261"/>
      <c r="B884" s="260"/>
      <c r="C884" s="335"/>
      <c r="D884" s="335"/>
      <c r="E884" s="335"/>
      <c r="F884" s="265"/>
      <c r="G884" s="260"/>
      <c r="H884" s="260"/>
      <c r="I884" s="260"/>
      <c r="J884" s="260"/>
      <c r="K884" s="260"/>
      <c r="L884" s="335"/>
      <c r="M884" s="335"/>
      <c r="N884" s="335"/>
      <c r="O884" s="335"/>
      <c r="P884" s="335"/>
      <c r="Q884" s="335"/>
      <c r="R884" s="335"/>
      <c r="S884" s="335"/>
      <c r="T884" s="335"/>
      <c r="U884" s="335"/>
      <c r="V884" s="335"/>
      <c r="W884" s="335"/>
      <c r="X884" s="335"/>
      <c r="Y884" s="335"/>
      <c r="Z884" s="335"/>
    </row>
    <row r="885" ht="13.2" spans="1:26">
      <c r="A885" s="261"/>
      <c r="B885" s="260"/>
      <c r="C885" s="335"/>
      <c r="D885" s="335"/>
      <c r="E885" s="335"/>
      <c r="F885" s="265"/>
      <c r="G885" s="260"/>
      <c r="H885" s="260"/>
      <c r="I885" s="260"/>
      <c r="J885" s="260"/>
      <c r="K885" s="260"/>
      <c r="L885" s="335"/>
      <c r="M885" s="335"/>
      <c r="N885" s="335"/>
      <c r="O885" s="335"/>
      <c r="P885" s="335"/>
      <c r="Q885" s="335"/>
      <c r="R885" s="335"/>
      <c r="S885" s="335"/>
      <c r="T885" s="335"/>
      <c r="U885" s="335"/>
      <c r="V885" s="335"/>
      <c r="W885" s="335"/>
      <c r="X885" s="335"/>
      <c r="Y885" s="335"/>
      <c r="Z885" s="335"/>
    </row>
    <row r="886" ht="13.2" spans="1:26">
      <c r="A886" s="261"/>
      <c r="B886" s="260"/>
      <c r="C886" s="335"/>
      <c r="D886" s="335"/>
      <c r="E886" s="335"/>
      <c r="F886" s="265"/>
      <c r="G886" s="260"/>
      <c r="H886" s="260"/>
      <c r="I886" s="260"/>
      <c r="J886" s="260"/>
      <c r="K886" s="260"/>
      <c r="L886" s="335"/>
      <c r="M886" s="335"/>
      <c r="N886" s="335"/>
      <c r="O886" s="335"/>
      <c r="P886" s="335"/>
      <c r="Q886" s="335"/>
      <c r="R886" s="335"/>
      <c r="S886" s="335"/>
      <c r="T886" s="335"/>
      <c r="U886" s="335"/>
      <c r="V886" s="335"/>
      <c r="W886" s="335"/>
      <c r="X886" s="335"/>
      <c r="Y886" s="335"/>
      <c r="Z886" s="335"/>
    </row>
    <row r="887" ht="13.2" spans="1:26">
      <c r="A887" s="261"/>
      <c r="B887" s="260"/>
      <c r="C887" s="335"/>
      <c r="D887" s="335"/>
      <c r="E887" s="335"/>
      <c r="F887" s="265"/>
      <c r="G887" s="260"/>
      <c r="H887" s="260"/>
      <c r="I887" s="260"/>
      <c r="J887" s="260"/>
      <c r="K887" s="260"/>
      <c r="L887" s="335"/>
      <c r="M887" s="335"/>
      <c r="N887" s="335"/>
      <c r="O887" s="335"/>
      <c r="P887" s="335"/>
      <c r="Q887" s="335"/>
      <c r="R887" s="335"/>
      <c r="S887" s="335"/>
      <c r="T887" s="335"/>
      <c r="U887" s="335"/>
      <c r="V887" s="335"/>
      <c r="W887" s="335"/>
      <c r="X887" s="335"/>
      <c r="Y887" s="335"/>
      <c r="Z887" s="335"/>
    </row>
    <row r="888" ht="13.2" spans="1:26">
      <c r="A888" s="261"/>
      <c r="B888" s="260"/>
      <c r="C888" s="335"/>
      <c r="D888" s="335"/>
      <c r="E888" s="335"/>
      <c r="F888" s="265"/>
      <c r="G888" s="260"/>
      <c r="H888" s="260"/>
      <c r="I888" s="260"/>
      <c r="J888" s="260"/>
      <c r="K888" s="260"/>
      <c r="L888" s="335"/>
      <c r="M888" s="335"/>
      <c r="N888" s="335"/>
      <c r="O888" s="335"/>
      <c r="P888" s="335"/>
      <c r="Q888" s="335"/>
      <c r="R888" s="335"/>
      <c r="S888" s="335"/>
      <c r="T888" s="335"/>
      <c r="U888" s="335"/>
      <c r="V888" s="335"/>
      <c r="W888" s="335"/>
      <c r="X888" s="335"/>
      <c r="Y888" s="335"/>
      <c r="Z888" s="335"/>
    </row>
    <row r="889" ht="13.2" spans="1:26">
      <c r="A889" s="261"/>
      <c r="B889" s="260"/>
      <c r="C889" s="335"/>
      <c r="D889" s="335"/>
      <c r="E889" s="335"/>
      <c r="F889" s="265"/>
      <c r="G889" s="260"/>
      <c r="H889" s="260"/>
      <c r="I889" s="260"/>
      <c r="J889" s="260"/>
      <c r="K889" s="260"/>
      <c r="L889" s="335"/>
      <c r="M889" s="335"/>
      <c r="N889" s="335"/>
      <c r="O889" s="335"/>
      <c r="P889" s="335"/>
      <c r="Q889" s="335"/>
      <c r="R889" s="335"/>
      <c r="S889" s="335"/>
      <c r="T889" s="335"/>
      <c r="U889" s="335"/>
      <c r="V889" s="335"/>
      <c r="W889" s="335"/>
      <c r="X889" s="335"/>
      <c r="Y889" s="335"/>
      <c r="Z889" s="335"/>
    </row>
    <row r="890" ht="13.2" spans="1:26">
      <c r="A890" s="261"/>
      <c r="B890" s="260"/>
      <c r="C890" s="335"/>
      <c r="D890" s="335"/>
      <c r="E890" s="335"/>
      <c r="F890" s="265"/>
      <c r="G890" s="260"/>
      <c r="H890" s="260"/>
      <c r="I890" s="260"/>
      <c r="J890" s="260"/>
      <c r="K890" s="260"/>
      <c r="L890" s="335"/>
      <c r="M890" s="335"/>
      <c r="N890" s="335"/>
      <c r="O890" s="335"/>
      <c r="P890" s="335"/>
      <c r="Q890" s="335"/>
      <c r="R890" s="335"/>
      <c r="S890" s="335"/>
      <c r="T890" s="335"/>
      <c r="U890" s="335"/>
      <c r="V890" s="335"/>
      <c r="W890" s="335"/>
      <c r="X890" s="335"/>
      <c r="Y890" s="335"/>
      <c r="Z890" s="335"/>
    </row>
    <row r="891" ht="13.2" spans="1:26">
      <c r="A891" s="261"/>
      <c r="B891" s="260"/>
      <c r="C891" s="335"/>
      <c r="D891" s="335"/>
      <c r="E891" s="335"/>
      <c r="F891" s="265"/>
      <c r="G891" s="260"/>
      <c r="H891" s="260"/>
      <c r="I891" s="260"/>
      <c r="J891" s="260"/>
      <c r="K891" s="260"/>
      <c r="L891" s="335"/>
      <c r="M891" s="335"/>
      <c r="N891" s="335"/>
      <c r="O891" s="335"/>
      <c r="P891" s="335"/>
      <c r="Q891" s="335"/>
      <c r="R891" s="335"/>
      <c r="S891" s="335"/>
      <c r="T891" s="335"/>
      <c r="U891" s="335"/>
      <c r="V891" s="335"/>
      <c r="W891" s="335"/>
      <c r="X891" s="335"/>
      <c r="Y891" s="335"/>
      <c r="Z891" s="335"/>
    </row>
    <row r="892" ht="13.2" spans="1:26">
      <c r="A892" s="261"/>
      <c r="B892" s="260"/>
      <c r="C892" s="335"/>
      <c r="D892" s="335"/>
      <c r="E892" s="335"/>
      <c r="F892" s="265"/>
      <c r="G892" s="260"/>
      <c r="H892" s="260"/>
      <c r="I892" s="260"/>
      <c r="J892" s="260"/>
      <c r="K892" s="260"/>
      <c r="L892" s="335"/>
      <c r="M892" s="335"/>
      <c r="N892" s="335"/>
      <c r="O892" s="335"/>
      <c r="P892" s="335"/>
      <c r="Q892" s="335"/>
      <c r="R892" s="335"/>
      <c r="S892" s="335"/>
      <c r="T892" s="335"/>
      <c r="U892" s="335"/>
      <c r="V892" s="335"/>
      <c r="W892" s="335"/>
      <c r="X892" s="335"/>
      <c r="Y892" s="335"/>
      <c r="Z892" s="335"/>
    </row>
    <row r="893" ht="13.2" spans="1:26">
      <c r="A893" s="261"/>
      <c r="B893" s="260"/>
      <c r="C893" s="335"/>
      <c r="D893" s="335"/>
      <c r="E893" s="335"/>
      <c r="F893" s="265"/>
      <c r="G893" s="260"/>
      <c r="H893" s="260"/>
      <c r="I893" s="260"/>
      <c r="J893" s="260"/>
      <c r="K893" s="260"/>
      <c r="L893" s="335"/>
      <c r="M893" s="335"/>
      <c r="N893" s="335"/>
      <c r="O893" s="335"/>
      <c r="P893" s="335"/>
      <c r="Q893" s="335"/>
      <c r="R893" s="335"/>
      <c r="S893" s="335"/>
      <c r="T893" s="335"/>
      <c r="U893" s="335"/>
      <c r="V893" s="335"/>
      <c r="W893" s="335"/>
      <c r="X893" s="335"/>
      <c r="Y893" s="335"/>
      <c r="Z893" s="335"/>
    </row>
  </sheetData>
  <mergeCells count="41">
    <mergeCell ref="G1:I1"/>
    <mergeCell ref="L1:N1"/>
    <mergeCell ref="G125:H125"/>
    <mergeCell ref="A1:A2"/>
    <mergeCell ref="A3:A4"/>
    <mergeCell ref="A6:A7"/>
    <mergeCell ref="A8:A9"/>
    <mergeCell ref="A14:A15"/>
    <mergeCell ref="A21:A22"/>
    <mergeCell ref="A23:A24"/>
    <mergeCell ref="A33:A34"/>
    <mergeCell ref="A35:A36"/>
    <mergeCell ref="A37:A38"/>
    <mergeCell ref="A103:A104"/>
    <mergeCell ref="A105:A106"/>
    <mergeCell ref="A107:A108"/>
    <mergeCell ref="A109:A110"/>
    <mergeCell ref="A111:A112"/>
    <mergeCell ref="A120:A122"/>
    <mergeCell ref="B1:B2"/>
    <mergeCell ref="B3:B4"/>
    <mergeCell ref="B6:B7"/>
    <mergeCell ref="B8:B9"/>
    <mergeCell ref="B14:B15"/>
    <mergeCell ref="B23:B24"/>
    <mergeCell ref="B35:B36"/>
    <mergeCell ref="B37:B38"/>
    <mergeCell ref="B103:B104"/>
    <mergeCell ref="B105:B106"/>
    <mergeCell ref="B107:B108"/>
    <mergeCell ref="B109:B110"/>
    <mergeCell ref="B111:B112"/>
    <mergeCell ref="B120:B122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2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1"/>
    <hyperlink ref="E13" r:id="rId11" display="19MA211"/>
    <hyperlink ref="E14" r:id="rId12" display="19MA205"/>
    <hyperlink ref="E15" r:id="rId11" display="19MA224"/>
    <hyperlink ref="E16" r:id="rId13" display="19PH201"/>
    <hyperlink ref="E17" r:id="rId14" display="19PH209"/>
    <hyperlink ref="E18" r:id="rId15" display="19CY203"/>
    <hyperlink ref="E19" r:id="rId16" display="19BY202"/>
    <hyperlink ref="E20" r:id="rId17" display="19CS301"/>
    <hyperlink ref="E21" r:id="rId18" display="19EE306"/>
    <hyperlink ref="E22" r:id="rId19" display="19CE301"/>
    <hyperlink ref="E23" r:id="rId20" display="19CE302"/>
    <hyperlink ref="E24" r:id="rId21" display="19CE306"/>
    <hyperlink ref="E25" r:id="rId22" display="19CE303"/>
    <hyperlink ref="E26" r:id="rId23" display="19CE304"/>
    <hyperlink ref="E27" r:id="rId24" display="19CE305"/>
    <hyperlink ref="F27" r:id="rId25" display="Engineering Geology"/>
    <hyperlink ref="E28" r:id="rId26" display="19CE401"/>
    <hyperlink ref="E29" r:id="rId27" display="19CE402"/>
    <hyperlink ref="E30" r:id="rId28" display="19CE403"/>
    <hyperlink ref="E31" r:id="rId29" display="19CE404"/>
    <hyperlink ref="E32" r:id="rId30" display="19CE405"/>
    <hyperlink ref="E33" r:id="rId31" display="19CE406"/>
    <hyperlink ref="E34" r:id="rId32" display="19CE407"/>
    <hyperlink ref="E35" r:id="rId33" display="19CE408"/>
    <hyperlink ref="E36" r:id="rId34" display="19CE415"/>
    <hyperlink ref="E37" r:id="rId35" display="19CE418"/>
    <hyperlink ref="E38" r:id="rId36" display="19CE419"/>
    <hyperlink ref="E39" r:id="rId37" display="19CE409"/>
    <hyperlink ref="E40" r:id="rId38" display="19CE410"/>
    <hyperlink ref="E41" r:id="rId39" display="19CE411"/>
    <hyperlink ref="E42" r:id="rId40" display="19CE412"/>
    <hyperlink ref="E43" r:id="rId41" display="19CE413"/>
    <hyperlink ref="E44" r:id="rId42" display="19CE414"/>
    <hyperlink ref="E45" r:id="rId43" display="19CE416"/>
    <hyperlink ref="E46" r:id="rId44" display="19CE417"/>
    <hyperlink ref="E47" r:id="rId45" display="19CE420"/>
    <hyperlink ref="E48" r:id="rId46" display="19CE501"/>
    <hyperlink ref="E49" r:id="rId47" display="19CE502"/>
    <hyperlink ref="E50" r:id="rId48" display="19CE504"/>
    <hyperlink ref="E51" r:id="rId49" display="19CE505"/>
    <hyperlink ref="E52" r:id="rId50" display="19CE506"/>
    <hyperlink ref="E53" r:id="rId51" display="19CE507"/>
    <hyperlink ref="E54" r:id="rId52" display="19CE508"/>
    <hyperlink ref="E55" r:id="rId53" display="19CE509"/>
    <hyperlink ref="E56" r:id="rId54" display="19CE510"/>
    <hyperlink ref="E57" r:id="rId55" display="19CE511"/>
    <hyperlink ref="E58" r:id="rId56" display="19CE512"/>
    <hyperlink ref="E59" r:id="rId57" display="19CE513"/>
    <hyperlink ref="E60" r:id="rId58" display="19CE514"/>
    <hyperlink ref="E61" r:id="rId59" display="19CE515"/>
    <hyperlink ref="E62" r:id="rId60" display="19CE516"/>
    <hyperlink ref="E63" r:id="rId61" display="19CE517"/>
    <hyperlink ref="E64" r:id="rId62" display="19CE518"/>
    <hyperlink ref="E65" r:id="rId63" display="19CE519"/>
    <hyperlink ref="E66" r:id="rId64" display="19CE520"/>
    <hyperlink ref="E67" r:id="rId65" display="19CE521"/>
    <hyperlink ref="E68" r:id="rId66" display="19CE522"/>
    <hyperlink ref="E69" r:id="rId67" display="19CE523"/>
    <hyperlink ref="E70" r:id="rId68" display="19CE524"/>
    <hyperlink ref="E71" r:id="rId69" display="19CE525"/>
    <hyperlink ref="E72" r:id="rId70" display="19CE526"/>
    <hyperlink ref="E73" r:id="rId71" display="19CE528"/>
    <hyperlink ref="E74" r:id="rId72" display="19CE529"/>
    <hyperlink ref="E75" r:id="rId73" display="19CE530"/>
    <hyperlink ref="E76" r:id="rId74" display="19CE532"/>
    <hyperlink ref="E77" r:id="rId75" display="19CS501"/>
    <hyperlink ref="E78" r:id="rId76" display="19CS526"/>
    <hyperlink ref="E79" r:id="rId77" display="19CS519"/>
    <hyperlink ref="E80" r:id="rId78" display="19CS529"/>
    <hyperlink ref="E81" r:id="rId79" display="19CE527"/>
    <hyperlink ref="E82" r:id="rId80" display="19CE531"/>
    <hyperlink ref="E83" r:id="rId81" display="19CE503"/>
    <hyperlink ref="E84" r:id="rId82" display="19CE533"/>
    <hyperlink ref="E85" r:id="rId83" display="19CE534"/>
    <hyperlink ref="E86" r:id="rId84" display="19CE535"/>
    <hyperlink ref="E87" r:id="rId85" display="19CE536"/>
    <hyperlink ref="E88" r:id="rId86" display="19CE537"/>
    <hyperlink ref="E89" r:id="rId87" display="19CE539"/>
    <hyperlink ref="E90" r:id="rId88" display="19CE541"/>
    <hyperlink ref="E91" r:id="rId89" display="19CE542"/>
    <hyperlink ref="E92" r:id="rId90" display="19CE543"/>
    <hyperlink ref="E93" r:id="rId91" display="19CE544"/>
    <hyperlink ref="E94" r:id="rId92" display="19CE545"/>
    <hyperlink ref="E95" r:id="rId93" display="19CE546"/>
    <hyperlink ref="E96" r:id="rId94" display="19CE547"/>
    <hyperlink ref="E103" r:id="rId95" display="19EY701"/>
    <hyperlink ref="E105" r:id="rId96" display="19EY702"/>
    <hyperlink ref="E107" r:id="rId97" display="19EY703"/>
    <hyperlink ref="E109" r:id="rId98" display="19EY710"/>
    <hyperlink ref="E111" r:id="rId99" display="19EY705"/>
    <hyperlink ref="E113" r:id="rId100" display="19EY706"/>
    <hyperlink ref="E115" r:id="rId101" display="19MC801"/>
    <hyperlink ref="E116" r:id="rId102" display="19MC802"/>
    <hyperlink ref="E117" r:id="rId103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877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8.85185185185185" customWidth="1"/>
    <col min="2" max="2" width="12.4259259259259" customWidth="1"/>
    <col min="3" max="3" width="10.1388888888889" customWidth="1"/>
    <col min="4" max="4" width="14.4259259259259" customWidth="1"/>
    <col min="5" max="5" width="15.1388888888889" customWidth="1"/>
    <col min="6" max="6" width="45.4259259259259" customWidth="1"/>
    <col min="7" max="9" width="7.42592592592593" customWidth="1"/>
    <col min="10" max="10" width="8.71296296296296" customWidth="1"/>
    <col min="11" max="11" width="13.4259259259259" customWidth="1"/>
    <col min="12" max="14" width="7.13888888888889" customWidth="1"/>
    <col min="15" max="15" width="14.4259259259259" customWidth="1"/>
    <col min="16" max="16" width="52.287037037037" customWidth="1"/>
  </cols>
  <sheetData>
    <row r="1" ht="30" customHeight="1" spans="1:26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46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335"/>
      <c r="R1" s="335"/>
      <c r="S1" s="335"/>
      <c r="T1" s="335"/>
      <c r="U1" s="335"/>
      <c r="V1" s="335"/>
      <c r="W1" s="335"/>
      <c r="X1" s="335"/>
      <c r="Y1" s="335"/>
      <c r="Z1" s="335"/>
    </row>
    <row r="2" customHeight="1" spans="1:26">
      <c r="A2" s="8"/>
      <c r="B2" s="8"/>
      <c r="C2" s="8"/>
      <c r="D2" s="8"/>
      <c r="E2" s="8"/>
      <c r="F2" s="8"/>
      <c r="G2" s="465" t="s">
        <v>11</v>
      </c>
      <c r="H2" s="465" t="s">
        <v>12</v>
      </c>
      <c r="I2" s="46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5"/>
      <c r="R2" s="335"/>
      <c r="S2" s="335"/>
      <c r="T2" s="335"/>
      <c r="U2" s="335"/>
      <c r="V2" s="335"/>
      <c r="W2" s="335"/>
      <c r="X2" s="335"/>
      <c r="Y2" s="335"/>
      <c r="Z2" s="335"/>
    </row>
    <row r="3" ht="27.75" customHeight="1" spans="1:26">
      <c r="A3" s="17">
        <v>1</v>
      </c>
      <c r="B3" s="466" t="s">
        <v>234</v>
      </c>
      <c r="C3" s="277" t="s">
        <v>15</v>
      </c>
      <c r="D3" s="83" t="s">
        <v>284</v>
      </c>
      <c r="E3" s="240" t="s">
        <v>285</v>
      </c>
      <c r="F3" s="222" t="s">
        <v>286</v>
      </c>
      <c r="G3" s="259">
        <v>0</v>
      </c>
      <c r="H3" s="259">
        <v>0</v>
      </c>
      <c r="I3" s="259">
        <v>4</v>
      </c>
      <c r="J3" s="259">
        <v>2</v>
      </c>
      <c r="K3" s="259" t="s">
        <v>19</v>
      </c>
      <c r="L3" s="259">
        <f t="shared" ref="L3:L98" si="0">G3+H3</f>
        <v>0</v>
      </c>
      <c r="M3" s="259">
        <f t="shared" ref="M3:M106" si="1">I3/2</f>
        <v>2</v>
      </c>
      <c r="N3" s="47">
        <f t="shared" ref="N3:N80" si="2">L3+M3</f>
        <v>2</v>
      </c>
      <c r="O3" s="47" t="s">
        <v>20</v>
      </c>
      <c r="P3" s="71" t="s">
        <v>561</v>
      </c>
      <c r="Q3" s="469"/>
      <c r="R3" s="469"/>
      <c r="S3" s="469"/>
      <c r="T3" s="469"/>
      <c r="U3" s="469"/>
      <c r="V3" s="469"/>
      <c r="W3" s="469"/>
      <c r="X3" s="469"/>
      <c r="Y3" s="469"/>
      <c r="Z3" s="469"/>
    </row>
    <row r="4" ht="27.75" customHeight="1" spans="1:26">
      <c r="A4" s="17">
        <v>2</v>
      </c>
      <c r="B4" s="8"/>
      <c r="C4" s="277" t="s">
        <v>15</v>
      </c>
      <c r="D4" s="17" t="s">
        <v>288</v>
      </c>
      <c r="E4" s="220" t="s">
        <v>289</v>
      </c>
      <c r="F4" s="258" t="s">
        <v>290</v>
      </c>
      <c r="G4" s="88">
        <v>0</v>
      </c>
      <c r="H4" s="88">
        <v>0</v>
      </c>
      <c r="I4" s="88">
        <v>6</v>
      </c>
      <c r="J4" s="88">
        <v>3</v>
      </c>
      <c r="K4" s="259" t="s">
        <v>19</v>
      </c>
      <c r="L4" s="259">
        <f t="shared" si="0"/>
        <v>0</v>
      </c>
      <c r="M4" s="259">
        <f t="shared" si="1"/>
        <v>3</v>
      </c>
      <c r="N4" s="47">
        <f t="shared" si="2"/>
        <v>3</v>
      </c>
      <c r="O4" s="47" t="s">
        <v>20</v>
      </c>
      <c r="P4" s="71" t="s">
        <v>561</v>
      </c>
      <c r="Q4" s="469"/>
      <c r="R4" s="469"/>
      <c r="S4" s="469"/>
      <c r="T4" s="469"/>
      <c r="U4" s="469"/>
      <c r="V4" s="469"/>
      <c r="W4" s="469"/>
      <c r="X4" s="469"/>
      <c r="Y4" s="469"/>
      <c r="Z4" s="469"/>
    </row>
    <row r="5" ht="27.75" customHeight="1" spans="1:26">
      <c r="A5" s="17">
        <v>3</v>
      </c>
      <c r="B5" s="466" t="s">
        <v>559</v>
      </c>
      <c r="C5" s="277" t="s">
        <v>15</v>
      </c>
      <c r="D5" s="88" t="s">
        <v>16</v>
      </c>
      <c r="E5" s="113" t="s">
        <v>292</v>
      </c>
      <c r="F5" s="467" t="s">
        <v>293</v>
      </c>
      <c r="G5" s="88">
        <v>3</v>
      </c>
      <c r="H5" s="88">
        <v>0</v>
      </c>
      <c r="I5" s="88">
        <v>0</v>
      </c>
      <c r="J5" s="88">
        <v>3</v>
      </c>
      <c r="K5" s="259" t="s">
        <v>19</v>
      </c>
      <c r="L5" s="259">
        <f t="shared" si="0"/>
        <v>3</v>
      </c>
      <c r="M5" s="259">
        <f t="shared" si="1"/>
        <v>0</v>
      </c>
      <c r="N5" s="47">
        <f t="shared" si="2"/>
        <v>3</v>
      </c>
      <c r="O5" s="47" t="s">
        <v>20</v>
      </c>
      <c r="P5" s="71" t="s">
        <v>27</v>
      </c>
      <c r="Q5" s="469"/>
      <c r="R5" s="469"/>
      <c r="S5" s="469"/>
      <c r="T5" s="469"/>
      <c r="U5" s="469"/>
      <c r="V5" s="469"/>
      <c r="W5" s="469"/>
      <c r="X5" s="469"/>
      <c r="Y5" s="469"/>
      <c r="Z5" s="469"/>
    </row>
    <row r="6" ht="27.75" customHeight="1" spans="1:26">
      <c r="A6" s="17">
        <v>4</v>
      </c>
      <c r="B6" s="8"/>
      <c r="C6" s="277" t="s">
        <v>15</v>
      </c>
      <c r="D6" s="88" t="s">
        <v>16</v>
      </c>
      <c r="E6" s="81" t="s">
        <v>294</v>
      </c>
      <c r="F6" s="467" t="s">
        <v>295</v>
      </c>
      <c r="G6" s="88">
        <v>3</v>
      </c>
      <c r="H6" s="88">
        <v>0</v>
      </c>
      <c r="I6" s="88">
        <v>0</v>
      </c>
      <c r="J6" s="88">
        <v>3</v>
      </c>
      <c r="K6" s="259" t="s">
        <v>19</v>
      </c>
      <c r="L6" s="259">
        <f t="shared" si="0"/>
        <v>3</v>
      </c>
      <c r="M6" s="259">
        <f t="shared" si="1"/>
        <v>0</v>
      </c>
      <c r="N6" s="47">
        <f t="shared" si="2"/>
        <v>3</v>
      </c>
      <c r="O6" s="47" t="s">
        <v>20</v>
      </c>
      <c r="P6" s="71" t="s">
        <v>27</v>
      </c>
      <c r="Q6" s="469"/>
      <c r="R6" s="469"/>
      <c r="S6" s="469"/>
      <c r="T6" s="469"/>
      <c r="U6" s="469"/>
      <c r="V6" s="469"/>
      <c r="W6" s="469"/>
      <c r="X6" s="469"/>
      <c r="Y6" s="469"/>
      <c r="Z6" s="469"/>
    </row>
    <row r="7" ht="27.75" customHeight="1" spans="1:26">
      <c r="A7" s="17">
        <v>5</v>
      </c>
      <c r="B7" s="277"/>
      <c r="C7" s="468" t="s">
        <v>31</v>
      </c>
      <c r="D7" s="277" t="s">
        <v>307</v>
      </c>
      <c r="E7" s="86" t="s">
        <v>308</v>
      </c>
      <c r="F7" s="467" t="s">
        <v>309</v>
      </c>
      <c r="G7" s="88">
        <v>3</v>
      </c>
      <c r="H7" s="88">
        <v>0</v>
      </c>
      <c r="I7" s="88">
        <v>2</v>
      </c>
      <c r="J7" s="88">
        <v>4</v>
      </c>
      <c r="K7" s="257" t="s">
        <v>33</v>
      </c>
      <c r="L7" s="259">
        <f t="shared" si="0"/>
        <v>3</v>
      </c>
      <c r="M7" s="259">
        <f t="shared" si="1"/>
        <v>1</v>
      </c>
      <c r="N7" s="47">
        <f t="shared" si="2"/>
        <v>4</v>
      </c>
      <c r="O7" s="47" t="s">
        <v>20</v>
      </c>
      <c r="P7" s="71" t="s">
        <v>560</v>
      </c>
      <c r="Q7" s="469"/>
      <c r="R7" s="469"/>
      <c r="S7" s="469"/>
      <c r="T7" s="469"/>
      <c r="U7" s="469"/>
      <c r="V7" s="469"/>
      <c r="W7" s="469"/>
      <c r="X7" s="469"/>
      <c r="Y7" s="469"/>
      <c r="Z7" s="469"/>
    </row>
    <row r="8" ht="27.75" customHeight="1" spans="1:26">
      <c r="A8" s="17">
        <v>6</v>
      </c>
      <c r="B8" s="277"/>
      <c r="C8" s="277" t="s">
        <v>31</v>
      </c>
      <c r="D8" s="259" t="s">
        <v>16</v>
      </c>
      <c r="E8" s="86" t="s">
        <v>574</v>
      </c>
      <c r="F8" s="222" t="s">
        <v>575</v>
      </c>
      <c r="G8" s="277">
        <v>2</v>
      </c>
      <c r="H8" s="277">
        <v>0</v>
      </c>
      <c r="I8" s="277">
        <v>0</v>
      </c>
      <c r="J8" s="277">
        <v>2</v>
      </c>
      <c r="K8" s="259" t="s">
        <v>19</v>
      </c>
      <c r="L8" s="259">
        <f t="shared" si="0"/>
        <v>2</v>
      </c>
      <c r="M8" s="259">
        <f t="shared" si="1"/>
        <v>0</v>
      </c>
      <c r="N8" s="47">
        <f t="shared" si="2"/>
        <v>2</v>
      </c>
      <c r="O8" s="47" t="s">
        <v>20</v>
      </c>
      <c r="P8" s="71" t="s">
        <v>27</v>
      </c>
      <c r="Q8" s="469"/>
      <c r="R8" s="469"/>
      <c r="S8" s="469"/>
      <c r="T8" s="469"/>
      <c r="U8" s="469"/>
      <c r="V8" s="469"/>
      <c r="W8" s="469"/>
      <c r="X8" s="469"/>
      <c r="Y8" s="469"/>
      <c r="Z8" s="469"/>
    </row>
    <row r="9" ht="27.75" customHeight="1" spans="1:26">
      <c r="A9" s="17">
        <v>7</v>
      </c>
      <c r="B9" s="277"/>
      <c r="C9" s="277" t="s">
        <v>54</v>
      </c>
      <c r="D9" s="257" t="s">
        <v>16</v>
      </c>
      <c r="E9" s="86" t="s">
        <v>316</v>
      </c>
      <c r="F9" s="467" t="s">
        <v>317</v>
      </c>
      <c r="G9" s="88">
        <v>3</v>
      </c>
      <c r="H9" s="88">
        <v>0</v>
      </c>
      <c r="I9" s="88">
        <v>2</v>
      </c>
      <c r="J9" s="88">
        <v>4</v>
      </c>
      <c r="K9" s="259" t="s">
        <v>19</v>
      </c>
      <c r="L9" s="259">
        <f t="shared" si="0"/>
        <v>3</v>
      </c>
      <c r="M9" s="259">
        <f t="shared" si="1"/>
        <v>1</v>
      </c>
      <c r="N9" s="47">
        <f t="shared" si="2"/>
        <v>4</v>
      </c>
      <c r="O9" s="47" t="s">
        <v>20</v>
      </c>
      <c r="P9" s="71" t="s">
        <v>560</v>
      </c>
      <c r="Q9" s="470"/>
      <c r="R9" s="470"/>
      <c r="S9" s="470"/>
      <c r="T9" s="470"/>
      <c r="U9" s="470"/>
      <c r="V9" s="470"/>
      <c r="W9" s="470"/>
      <c r="X9" s="470"/>
      <c r="Y9" s="470"/>
      <c r="Z9" s="470"/>
    </row>
    <row r="10" ht="27.75" customHeight="1" spans="1:26">
      <c r="A10" s="17">
        <v>8</v>
      </c>
      <c r="B10" s="277"/>
      <c r="C10" s="277" t="s">
        <v>54</v>
      </c>
      <c r="D10" s="88" t="s">
        <v>583</v>
      </c>
      <c r="E10" s="86" t="s">
        <v>584</v>
      </c>
      <c r="F10" s="467" t="s">
        <v>585</v>
      </c>
      <c r="G10" s="257">
        <v>3</v>
      </c>
      <c r="H10" s="257">
        <v>0</v>
      </c>
      <c r="I10" s="257">
        <v>2</v>
      </c>
      <c r="J10" s="257">
        <v>4</v>
      </c>
      <c r="K10" s="259" t="s">
        <v>19</v>
      </c>
      <c r="L10" s="259">
        <f t="shared" si="0"/>
        <v>3</v>
      </c>
      <c r="M10" s="259">
        <f t="shared" si="1"/>
        <v>1</v>
      </c>
      <c r="N10" s="47">
        <f t="shared" si="2"/>
        <v>4</v>
      </c>
      <c r="O10" s="47" t="s">
        <v>20</v>
      </c>
      <c r="P10" s="71" t="s">
        <v>560</v>
      </c>
      <c r="Q10" s="469"/>
      <c r="R10" s="469"/>
      <c r="S10" s="469"/>
      <c r="T10" s="469"/>
      <c r="U10" s="469"/>
      <c r="V10" s="469"/>
      <c r="W10" s="469"/>
      <c r="X10" s="469"/>
      <c r="Y10" s="469"/>
      <c r="Z10" s="469"/>
    </row>
    <row r="11" ht="27.75" customHeight="1" spans="1:26">
      <c r="A11" s="17">
        <v>9</v>
      </c>
      <c r="B11" s="277"/>
      <c r="C11" s="277" t="s">
        <v>54</v>
      </c>
      <c r="D11" s="88" t="s">
        <v>16</v>
      </c>
      <c r="E11" s="86" t="s">
        <v>586</v>
      </c>
      <c r="F11" s="467" t="s">
        <v>587</v>
      </c>
      <c r="G11" s="88">
        <v>3</v>
      </c>
      <c r="H11" s="88">
        <v>0</v>
      </c>
      <c r="I11" s="88">
        <v>2</v>
      </c>
      <c r="J11" s="88">
        <v>4</v>
      </c>
      <c r="K11" s="259" t="s">
        <v>19</v>
      </c>
      <c r="L11" s="259">
        <f t="shared" si="0"/>
        <v>3</v>
      </c>
      <c r="M11" s="259">
        <f t="shared" si="1"/>
        <v>1</v>
      </c>
      <c r="N11" s="47">
        <f t="shared" si="2"/>
        <v>4</v>
      </c>
      <c r="O11" s="47" t="s">
        <v>20</v>
      </c>
      <c r="P11" s="71" t="s">
        <v>560</v>
      </c>
      <c r="Q11" s="469"/>
      <c r="R11" s="469"/>
      <c r="S11" s="469"/>
      <c r="T11" s="469"/>
      <c r="U11" s="469"/>
      <c r="V11" s="469"/>
      <c r="W11" s="469"/>
      <c r="X11" s="469"/>
      <c r="Y11" s="469"/>
      <c r="Z11" s="469"/>
    </row>
    <row r="12" ht="36" customHeight="1" spans="1:26">
      <c r="A12" s="17">
        <v>10</v>
      </c>
      <c r="B12" s="277"/>
      <c r="C12" s="277" t="s">
        <v>85</v>
      </c>
      <c r="D12" s="257" t="s">
        <v>590</v>
      </c>
      <c r="E12" s="86" t="s">
        <v>591</v>
      </c>
      <c r="F12" s="467" t="s">
        <v>592</v>
      </c>
      <c r="G12" s="88">
        <v>3</v>
      </c>
      <c r="H12" s="88">
        <v>0</v>
      </c>
      <c r="I12" s="88">
        <v>2</v>
      </c>
      <c r="J12" s="88">
        <v>4</v>
      </c>
      <c r="K12" s="88" t="s">
        <v>593</v>
      </c>
      <c r="L12" s="259">
        <f t="shared" si="0"/>
        <v>3</v>
      </c>
      <c r="M12" s="259">
        <f t="shared" si="1"/>
        <v>1</v>
      </c>
      <c r="N12" s="47">
        <f t="shared" si="2"/>
        <v>4</v>
      </c>
      <c r="O12" s="47" t="s">
        <v>20</v>
      </c>
      <c r="P12" s="71" t="s">
        <v>560</v>
      </c>
      <c r="Q12" s="469"/>
      <c r="R12" s="469"/>
      <c r="S12" s="469"/>
      <c r="T12" s="469"/>
      <c r="U12" s="469"/>
      <c r="V12" s="469"/>
      <c r="W12" s="469"/>
      <c r="X12" s="469"/>
      <c r="Y12" s="469"/>
      <c r="Z12" s="469"/>
    </row>
    <row r="13" ht="27.75" customHeight="1" spans="1:26">
      <c r="A13" s="17">
        <v>11</v>
      </c>
      <c r="B13" s="277"/>
      <c r="C13" s="277" t="s">
        <v>85</v>
      </c>
      <c r="D13" s="257" t="s">
        <v>594</v>
      </c>
      <c r="E13" s="86" t="s">
        <v>595</v>
      </c>
      <c r="F13" s="467" t="s">
        <v>596</v>
      </c>
      <c r="G13" s="88">
        <v>3</v>
      </c>
      <c r="H13" s="88">
        <v>0</v>
      </c>
      <c r="I13" s="88">
        <v>2</v>
      </c>
      <c r="J13" s="88">
        <v>4</v>
      </c>
      <c r="K13" s="259" t="s">
        <v>19</v>
      </c>
      <c r="L13" s="259">
        <f t="shared" si="0"/>
        <v>3</v>
      </c>
      <c r="M13" s="259">
        <f t="shared" si="1"/>
        <v>1</v>
      </c>
      <c r="N13" s="47">
        <f t="shared" si="2"/>
        <v>4</v>
      </c>
      <c r="O13" s="47" t="s">
        <v>20</v>
      </c>
      <c r="P13" s="71" t="s">
        <v>560</v>
      </c>
      <c r="Q13" s="469"/>
      <c r="R13" s="469"/>
      <c r="S13" s="469"/>
      <c r="T13" s="469"/>
      <c r="U13" s="469"/>
      <c r="V13" s="469"/>
      <c r="W13" s="469"/>
      <c r="X13" s="469"/>
      <c r="Y13" s="469"/>
      <c r="Z13" s="469"/>
    </row>
    <row r="14" ht="27.75" customHeight="1" spans="1:26">
      <c r="A14" s="17">
        <v>12</v>
      </c>
      <c r="B14" s="277"/>
      <c r="C14" s="277" t="s">
        <v>85</v>
      </c>
      <c r="D14" s="257" t="s">
        <v>597</v>
      </c>
      <c r="E14" s="86" t="s">
        <v>598</v>
      </c>
      <c r="F14" s="467" t="s">
        <v>599</v>
      </c>
      <c r="G14" s="88">
        <v>3</v>
      </c>
      <c r="H14" s="88">
        <v>0</v>
      </c>
      <c r="I14" s="88">
        <v>2</v>
      </c>
      <c r="J14" s="88">
        <v>4</v>
      </c>
      <c r="K14" s="259" t="s">
        <v>19</v>
      </c>
      <c r="L14" s="259">
        <f t="shared" si="0"/>
        <v>3</v>
      </c>
      <c r="M14" s="259">
        <f t="shared" si="1"/>
        <v>1</v>
      </c>
      <c r="N14" s="47">
        <f t="shared" si="2"/>
        <v>4</v>
      </c>
      <c r="O14" s="47" t="s">
        <v>20</v>
      </c>
      <c r="P14" s="71" t="s">
        <v>560</v>
      </c>
      <c r="Q14" s="469"/>
      <c r="R14" s="469"/>
      <c r="S14" s="469"/>
      <c r="T14" s="469"/>
      <c r="U14" s="469"/>
      <c r="V14" s="469"/>
      <c r="W14" s="469"/>
      <c r="X14" s="469"/>
      <c r="Y14" s="469"/>
      <c r="Z14" s="469"/>
    </row>
    <row r="15" ht="27.75" customHeight="1" spans="1:26">
      <c r="A15" s="17">
        <v>13</v>
      </c>
      <c r="B15" s="277"/>
      <c r="C15" s="277" t="s">
        <v>85</v>
      </c>
      <c r="D15" s="257" t="s">
        <v>600</v>
      </c>
      <c r="E15" s="86" t="s">
        <v>601</v>
      </c>
      <c r="F15" s="467" t="s">
        <v>602</v>
      </c>
      <c r="G15" s="88">
        <v>2</v>
      </c>
      <c r="H15" s="88">
        <v>0</v>
      </c>
      <c r="I15" s="88">
        <v>2</v>
      </c>
      <c r="J15" s="88">
        <v>3</v>
      </c>
      <c r="K15" s="88" t="s">
        <v>584</v>
      </c>
      <c r="L15" s="259">
        <f t="shared" si="0"/>
        <v>2</v>
      </c>
      <c r="M15" s="259">
        <f t="shared" si="1"/>
        <v>1</v>
      </c>
      <c r="N15" s="47">
        <f t="shared" si="2"/>
        <v>3</v>
      </c>
      <c r="O15" s="47" t="s">
        <v>20</v>
      </c>
      <c r="P15" s="71" t="s">
        <v>560</v>
      </c>
      <c r="Q15" s="469"/>
      <c r="R15" s="469"/>
      <c r="S15" s="469"/>
      <c r="T15" s="469"/>
      <c r="U15" s="469"/>
      <c r="V15" s="469"/>
      <c r="W15" s="469"/>
      <c r="X15" s="469"/>
      <c r="Y15" s="469"/>
      <c r="Z15" s="469"/>
    </row>
    <row r="16" ht="27.75" customHeight="1" spans="1:26">
      <c r="A16" s="17">
        <v>14</v>
      </c>
      <c r="B16" s="277"/>
      <c r="C16" s="277" t="s">
        <v>85</v>
      </c>
      <c r="D16" s="257" t="s">
        <v>16</v>
      </c>
      <c r="E16" s="86" t="s">
        <v>603</v>
      </c>
      <c r="F16" s="467" t="s">
        <v>604</v>
      </c>
      <c r="G16" s="88">
        <v>3</v>
      </c>
      <c r="H16" s="88">
        <v>0</v>
      </c>
      <c r="I16" s="88">
        <v>0</v>
      </c>
      <c r="J16" s="88">
        <v>3</v>
      </c>
      <c r="K16" s="259" t="s">
        <v>19</v>
      </c>
      <c r="L16" s="259">
        <f t="shared" si="0"/>
        <v>3</v>
      </c>
      <c r="M16" s="259">
        <f t="shared" si="1"/>
        <v>0</v>
      </c>
      <c r="N16" s="47">
        <f t="shared" si="2"/>
        <v>3</v>
      </c>
      <c r="O16" s="47" t="s">
        <v>20</v>
      </c>
      <c r="P16" s="71" t="s">
        <v>27</v>
      </c>
      <c r="Q16" s="469"/>
      <c r="R16" s="469"/>
      <c r="S16" s="469"/>
      <c r="T16" s="469"/>
      <c r="U16" s="469"/>
      <c r="V16" s="469"/>
      <c r="W16" s="469"/>
      <c r="X16" s="469"/>
      <c r="Y16" s="469"/>
      <c r="Z16" s="469"/>
    </row>
    <row r="17" ht="27.75" customHeight="1" spans="1:26">
      <c r="A17" s="17">
        <v>15</v>
      </c>
      <c r="B17" s="277"/>
      <c r="C17" s="277" t="s">
        <v>85</v>
      </c>
      <c r="D17" s="257" t="s">
        <v>16</v>
      </c>
      <c r="E17" s="86" t="s">
        <v>605</v>
      </c>
      <c r="F17" s="467" t="s">
        <v>606</v>
      </c>
      <c r="G17" s="88">
        <v>3</v>
      </c>
      <c r="H17" s="88">
        <v>1</v>
      </c>
      <c r="I17" s="88">
        <v>0</v>
      </c>
      <c r="J17" s="88">
        <v>4</v>
      </c>
      <c r="K17" s="88" t="s">
        <v>591</v>
      </c>
      <c r="L17" s="259">
        <f t="shared" si="0"/>
        <v>4</v>
      </c>
      <c r="M17" s="259">
        <f t="shared" si="1"/>
        <v>0</v>
      </c>
      <c r="N17" s="47">
        <f t="shared" si="2"/>
        <v>4</v>
      </c>
      <c r="O17" s="47" t="s">
        <v>20</v>
      </c>
      <c r="P17" s="71" t="s">
        <v>27</v>
      </c>
      <c r="Q17" s="469"/>
      <c r="R17" s="469"/>
      <c r="S17" s="469"/>
      <c r="T17" s="469"/>
      <c r="U17" s="469"/>
      <c r="V17" s="469"/>
      <c r="W17" s="469"/>
      <c r="X17" s="469"/>
      <c r="Y17" s="469"/>
      <c r="Z17" s="469"/>
    </row>
    <row r="18" ht="27.75" customHeight="1" spans="1:26">
      <c r="A18" s="17">
        <v>16</v>
      </c>
      <c r="B18" s="277"/>
      <c r="C18" s="277" t="s">
        <v>85</v>
      </c>
      <c r="D18" s="257" t="s">
        <v>607</v>
      </c>
      <c r="E18" s="86" t="s">
        <v>608</v>
      </c>
      <c r="F18" s="467" t="s">
        <v>609</v>
      </c>
      <c r="G18" s="88">
        <v>2</v>
      </c>
      <c r="H18" s="88">
        <v>0</v>
      </c>
      <c r="I18" s="88">
        <v>2</v>
      </c>
      <c r="J18" s="88">
        <v>3</v>
      </c>
      <c r="K18" s="259" t="s">
        <v>19</v>
      </c>
      <c r="L18" s="259">
        <f t="shared" si="0"/>
        <v>2</v>
      </c>
      <c r="M18" s="259">
        <f t="shared" si="1"/>
        <v>1</v>
      </c>
      <c r="N18" s="47">
        <f t="shared" si="2"/>
        <v>3</v>
      </c>
      <c r="O18" s="47" t="s">
        <v>20</v>
      </c>
      <c r="P18" s="71" t="s">
        <v>560</v>
      </c>
      <c r="Q18" s="469"/>
      <c r="R18" s="469"/>
      <c r="S18" s="469"/>
      <c r="T18" s="469"/>
      <c r="U18" s="469"/>
      <c r="V18" s="469"/>
      <c r="W18" s="469"/>
      <c r="X18" s="469"/>
      <c r="Y18" s="469"/>
      <c r="Z18" s="469"/>
    </row>
    <row r="19" ht="27.75" customHeight="1" spans="1:26">
      <c r="A19" s="17">
        <v>17</v>
      </c>
      <c r="B19" s="466" t="s">
        <v>229</v>
      </c>
      <c r="C19" s="277" t="s">
        <v>85</v>
      </c>
      <c r="D19" s="259" t="s">
        <v>16</v>
      </c>
      <c r="E19" s="86" t="s">
        <v>610</v>
      </c>
      <c r="F19" s="222" t="s">
        <v>611</v>
      </c>
      <c r="G19" s="277">
        <v>3</v>
      </c>
      <c r="H19" s="277">
        <v>0</v>
      </c>
      <c r="I19" s="277">
        <v>2</v>
      </c>
      <c r="J19" s="277">
        <v>4</v>
      </c>
      <c r="K19" s="277" t="s">
        <v>601</v>
      </c>
      <c r="L19" s="259">
        <f t="shared" si="0"/>
        <v>3</v>
      </c>
      <c r="M19" s="259">
        <f t="shared" si="1"/>
        <v>1</v>
      </c>
      <c r="N19" s="47">
        <f t="shared" si="2"/>
        <v>4</v>
      </c>
      <c r="O19" s="47" t="s">
        <v>20</v>
      </c>
      <c r="P19" s="71" t="s">
        <v>560</v>
      </c>
      <c r="Q19" s="469"/>
      <c r="R19" s="469"/>
      <c r="S19" s="469"/>
      <c r="T19" s="469"/>
      <c r="U19" s="469"/>
      <c r="V19" s="469"/>
      <c r="W19" s="469"/>
      <c r="X19" s="469"/>
      <c r="Y19" s="469"/>
      <c r="Z19" s="469"/>
    </row>
    <row r="20" ht="27.75" customHeight="1" spans="1:26">
      <c r="A20" s="17">
        <v>18</v>
      </c>
      <c r="B20" s="8"/>
      <c r="C20" s="277" t="s">
        <v>85</v>
      </c>
      <c r="D20" s="259" t="s">
        <v>16</v>
      </c>
      <c r="E20" s="86" t="s">
        <v>612</v>
      </c>
      <c r="F20" s="222" t="s">
        <v>613</v>
      </c>
      <c r="G20" s="277">
        <v>3</v>
      </c>
      <c r="H20" s="277">
        <v>0</v>
      </c>
      <c r="I20" s="277">
        <v>2</v>
      </c>
      <c r="J20" s="277">
        <v>4</v>
      </c>
      <c r="K20" s="277" t="s">
        <v>610</v>
      </c>
      <c r="L20" s="259">
        <f t="shared" si="0"/>
        <v>3</v>
      </c>
      <c r="M20" s="259">
        <f t="shared" si="1"/>
        <v>1</v>
      </c>
      <c r="N20" s="47">
        <f t="shared" si="2"/>
        <v>4</v>
      </c>
      <c r="O20" s="47" t="s">
        <v>20</v>
      </c>
      <c r="P20" s="71" t="s">
        <v>560</v>
      </c>
      <c r="Q20" s="469"/>
      <c r="R20" s="469"/>
      <c r="S20" s="469"/>
      <c r="T20" s="469"/>
      <c r="U20" s="469"/>
      <c r="V20" s="469"/>
      <c r="W20" s="469"/>
      <c r="X20" s="469"/>
      <c r="Y20" s="469"/>
      <c r="Z20" s="469"/>
    </row>
    <row r="21" ht="27.75" customHeight="1" spans="1:26">
      <c r="A21" s="17">
        <v>19</v>
      </c>
      <c r="B21" s="466" t="s">
        <v>234</v>
      </c>
      <c r="C21" s="277" t="s">
        <v>85</v>
      </c>
      <c r="D21" s="257" t="s">
        <v>614</v>
      </c>
      <c r="E21" s="86" t="s">
        <v>615</v>
      </c>
      <c r="F21" s="222" t="s">
        <v>616</v>
      </c>
      <c r="G21" s="259">
        <v>3</v>
      </c>
      <c r="H21" s="259">
        <v>0</v>
      </c>
      <c r="I21" s="259">
        <v>0</v>
      </c>
      <c r="J21" s="259">
        <v>3</v>
      </c>
      <c r="K21" s="277" t="s">
        <v>584</v>
      </c>
      <c r="L21" s="259">
        <f t="shared" si="0"/>
        <v>3</v>
      </c>
      <c r="M21" s="259">
        <f t="shared" si="1"/>
        <v>0</v>
      </c>
      <c r="N21" s="47">
        <f t="shared" si="2"/>
        <v>3</v>
      </c>
      <c r="O21" s="47" t="s">
        <v>20</v>
      </c>
      <c r="P21" s="71" t="s">
        <v>27</v>
      </c>
      <c r="Q21" s="469"/>
      <c r="R21" s="469"/>
      <c r="S21" s="469"/>
      <c r="T21" s="469"/>
      <c r="U21" s="469"/>
      <c r="V21" s="469"/>
      <c r="W21" s="469"/>
      <c r="X21" s="469"/>
      <c r="Y21" s="469"/>
      <c r="Z21" s="469"/>
    </row>
    <row r="22" ht="27.75" customHeight="1" spans="1:26">
      <c r="A22" s="17">
        <v>20</v>
      </c>
      <c r="B22" s="8"/>
      <c r="C22" s="277" t="s">
        <v>85</v>
      </c>
      <c r="D22" s="257" t="s">
        <v>617</v>
      </c>
      <c r="E22" s="86" t="s">
        <v>618</v>
      </c>
      <c r="F22" s="222" t="s">
        <v>619</v>
      </c>
      <c r="G22" s="259">
        <v>0</v>
      </c>
      <c r="H22" s="259">
        <v>0</v>
      </c>
      <c r="I22" s="259">
        <v>4</v>
      </c>
      <c r="J22" s="259">
        <v>2</v>
      </c>
      <c r="K22" s="259" t="s">
        <v>19</v>
      </c>
      <c r="L22" s="259">
        <f t="shared" si="0"/>
        <v>0</v>
      </c>
      <c r="M22" s="259">
        <f t="shared" si="1"/>
        <v>2</v>
      </c>
      <c r="N22" s="47">
        <f t="shared" si="2"/>
        <v>2</v>
      </c>
      <c r="O22" s="47" t="s">
        <v>20</v>
      </c>
      <c r="P22" s="71" t="s">
        <v>561</v>
      </c>
      <c r="Q22" s="469"/>
      <c r="R22" s="469"/>
      <c r="S22" s="469"/>
      <c r="T22" s="469"/>
      <c r="U22" s="469"/>
      <c r="V22" s="469"/>
      <c r="W22" s="469"/>
      <c r="X22" s="469"/>
      <c r="Y22" s="469"/>
      <c r="Z22" s="469"/>
    </row>
    <row r="23" ht="27.75" customHeight="1" spans="1:26">
      <c r="A23" s="17">
        <v>21</v>
      </c>
      <c r="B23" s="277"/>
      <c r="C23" s="277" t="s">
        <v>85</v>
      </c>
      <c r="D23" s="259" t="s">
        <v>16</v>
      </c>
      <c r="E23" s="86" t="s">
        <v>620</v>
      </c>
      <c r="F23" s="222" t="s">
        <v>621</v>
      </c>
      <c r="G23" s="277">
        <v>3</v>
      </c>
      <c r="H23" s="277">
        <v>1</v>
      </c>
      <c r="I23" s="277">
        <v>0</v>
      </c>
      <c r="J23" s="277">
        <v>4</v>
      </c>
      <c r="K23" s="277" t="s">
        <v>598</v>
      </c>
      <c r="L23" s="259">
        <f t="shared" si="0"/>
        <v>4</v>
      </c>
      <c r="M23" s="259">
        <f t="shared" si="1"/>
        <v>0</v>
      </c>
      <c r="N23" s="47">
        <f t="shared" si="2"/>
        <v>4</v>
      </c>
      <c r="O23" s="47" t="s">
        <v>20</v>
      </c>
      <c r="P23" s="71" t="s">
        <v>27</v>
      </c>
      <c r="Q23" s="469"/>
      <c r="R23" s="469"/>
      <c r="S23" s="469"/>
      <c r="T23" s="469"/>
      <c r="U23" s="469"/>
      <c r="V23" s="469"/>
      <c r="W23" s="469"/>
      <c r="X23" s="469"/>
      <c r="Y23" s="469"/>
      <c r="Z23" s="469"/>
    </row>
    <row r="24" ht="27.75" customHeight="1" spans="1:26">
      <c r="A24" s="17">
        <v>22</v>
      </c>
      <c r="B24" s="277"/>
      <c r="C24" s="277" t="s">
        <v>85</v>
      </c>
      <c r="D24" s="259" t="s">
        <v>622</v>
      </c>
      <c r="E24" s="86" t="s">
        <v>623</v>
      </c>
      <c r="F24" s="222" t="s">
        <v>624</v>
      </c>
      <c r="G24" s="277">
        <v>3</v>
      </c>
      <c r="H24" s="277">
        <v>0</v>
      </c>
      <c r="I24" s="277">
        <v>0</v>
      </c>
      <c r="J24" s="277">
        <v>3</v>
      </c>
      <c r="K24" s="277" t="s">
        <v>19</v>
      </c>
      <c r="L24" s="259">
        <f t="shared" si="0"/>
        <v>3</v>
      </c>
      <c r="M24" s="259">
        <f t="shared" si="1"/>
        <v>0</v>
      </c>
      <c r="N24" s="47">
        <f t="shared" si="2"/>
        <v>3</v>
      </c>
      <c r="O24" s="47" t="s">
        <v>20</v>
      </c>
      <c r="P24" s="71" t="s">
        <v>27</v>
      </c>
      <c r="Q24" s="469"/>
      <c r="R24" s="469"/>
      <c r="S24" s="469"/>
      <c r="T24" s="469"/>
      <c r="U24" s="469"/>
      <c r="V24" s="469"/>
      <c r="W24" s="469"/>
      <c r="X24" s="469"/>
      <c r="Y24" s="469"/>
      <c r="Z24" s="469"/>
    </row>
    <row r="25" ht="27.75" customHeight="1" spans="1:26">
      <c r="A25" s="17">
        <v>23</v>
      </c>
      <c r="B25" s="277"/>
      <c r="C25" s="277" t="s">
        <v>85</v>
      </c>
      <c r="D25" s="259" t="s">
        <v>16</v>
      </c>
      <c r="E25" s="86" t="s">
        <v>625</v>
      </c>
      <c r="F25" s="222" t="s">
        <v>626</v>
      </c>
      <c r="G25" s="277">
        <v>2</v>
      </c>
      <c r="H25" s="277">
        <v>1</v>
      </c>
      <c r="I25" s="277">
        <v>2</v>
      </c>
      <c r="J25" s="277">
        <v>4</v>
      </c>
      <c r="K25" s="277" t="s">
        <v>605</v>
      </c>
      <c r="L25" s="259">
        <f t="shared" si="0"/>
        <v>3</v>
      </c>
      <c r="M25" s="259">
        <f t="shared" si="1"/>
        <v>1</v>
      </c>
      <c r="N25" s="47">
        <f t="shared" si="2"/>
        <v>4</v>
      </c>
      <c r="O25" s="47" t="s">
        <v>20</v>
      </c>
      <c r="P25" s="71" t="s">
        <v>560</v>
      </c>
      <c r="Q25" s="469"/>
      <c r="R25" s="469"/>
      <c r="S25" s="469"/>
      <c r="T25" s="469"/>
      <c r="U25" s="469"/>
      <c r="V25" s="469"/>
      <c r="W25" s="469"/>
      <c r="X25" s="469"/>
      <c r="Y25" s="469"/>
      <c r="Z25" s="469"/>
    </row>
    <row r="26" ht="27.75" customHeight="1" spans="1:26">
      <c r="A26" s="17">
        <v>24</v>
      </c>
      <c r="B26" s="277"/>
      <c r="C26" s="277" t="s">
        <v>85</v>
      </c>
      <c r="D26" s="259" t="s">
        <v>627</v>
      </c>
      <c r="E26" s="86" t="s">
        <v>628</v>
      </c>
      <c r="F26" s="222" t="s">
        <v>629</v>
      </c>
      <c r="G26" s="277">
        <v>0</v>
      </c>
      <c r="H26" s="277">
        <v>0</v>
      </c>
      <c r="I26" s="277">
        <v>4</v>
      </c>
      <c r="J26" s="277">
        <v>2</v>
      </c>
      <c r="K26" s="277" t="s">
        <v>595</v>
      </c>
      <c r="L26" s="259">
        <f t="shared" si="0"/>
        <v>0</v>
      </c>
      <c r="M26" s="259">
        <f t="shared" si="1"/>
        <v>2</v>
      </c>
      <c r="N26" s="47">
        <f t="shared" si="2"/>
        <v>2</v>
      </c>
      <c r="O26" s="47" t="s">
        <v>20</v>
      </c>
      <c r="P26" s="71" t="s">
        <v>561</v>
      </c>
      <c r="Q26" s="469"/>
      <c r="R26" s="469"/>
      <c r="S26" s="469"/>
      <c r="T26" s="469"/>
      <c r="U26" s="469"/>
      <c r="V26" s="469"/>
      <c r="W26" s="469"/>
      <c r="X26" s="469"/>
      <c r="Y26" s="469"/>
      <c r="Z26" s="469"/>
    </row>
    <row r="27" ht="27.75" customHeight="1" spans="1:26">
      <c r="A27" s="17">
        <v>25</v>
      </c>
      <c r="B27" s="277"/>
      <c r="C27" s="277" t="s">
        <v>85</v>
      </c>
      <c r="D27" s="259" t="s">
        <v>16</v>
      </c>
      <c r="E27" s="86" t="s">
        <v>630</v>
      </c>
      <c r="F27" s="222" t="s">
        <v>631</v>
      </c>
      <c r="G27" s="277">
        <v>2</v>
      </c>
      <c r="H27" s="277">
        <v>1</v>
      </c>
      <c r="I27" s="277">
        <v>0</v>
      </c>
      <c r="J27" s="277">
        <v>3</v>
      </c>
      <c r="K27" s="277" t="s">
        <v>605</v>
      </c>
      <c r="L27" s="259">
        <f t="shared" si="0"/>
        <v>3</v>
      </c>
      <c r="M27" s="259">
        <f t="shared" si="1"/>
        <v>0</v>
      </c>
      <c r="N27" s="47">
        <f t="shared" si="2"/>
        <v>3</v>
      </c>
      <c r="O27" s="47" t="s">
        <v>20</v>
      </c>
      <c r="P27" s="71" t="s">
        <v>27</v>
      </c>
      <c r="Q27" s="469"/>
      <c r="R27" s="469"/>
      <c r="S27" s="469"/>
      <c r="T27" s="469"/>
      <c r="U27" s="469"/>
      <c r="V27" s="469"/>
      <c r="W27" s="469"/>
      <c r="X27" s="469"/>
      <c r="Y27" s="469"/>
      <c r="Z27" s="469"/>
    </row>
    <row r="28" ht="27.75" customHeight="1" spans="1:26">
      <c r="A28" s="17">
        <v>26</v>
      </c>
      <c r="B28" s="277"/>
      <c r="C28" s="277" t="s">
        <v>85</v>
      </c>
      <c r="D28" s="259" t="s">
        <v>632</v>
      </c>
      <c r="E28" s="86" t="s">
        <v>633</v>
      </c>
      <c r="F28" s="222" t="s">
        <v>634</v>
      </c>
      <c r="G28" s="277">
        <v>2</v>
      </c>
      <c r="H28" s="277">
        <v>1</v>
      </c>
      <c r="I28" s="277">
        <v>0</v>
      </c>
      <c r="J28" s="277">
        <v>3</v>
      </c>
      <c r="K28" s="277" t="s">
        <v>605</v>
      </c>
      <c r="L28" s="259">
        <f t="shared" si="0"/>
        <v>3</v>
      </c>
      <c r="M28" s="259">
        <f t="shared" si="1"/>
        <v>0</v>
      </c>
      <c r="N28" s="47">
        <f t="shared" si="2"/>
        <v>3</v>
      </c>
      <c r="O28" s="47" t="s">
        <v>20</v>
      </c>
      <c r="P28" s="71" t="s">
        <v>27</v>
      </c>
      <c r="Q28" s="469"/>
      <c r="R28" s="469"/>
      <c r="S28" s="469"/>
      <c r="T28" s="469"/>
      <c r="U28" s="469"/>
      <c r="V28" s="469"/>
      <c r="W28" s="469"/>
      <c r="X28" s="469"/>
      <c r="Y28" s="469"/>
      <c r="Z28" s="469"/>
    </row>
    <row r="29" ht="27.75" customHeight="1" spans="1:26">
      <c r="A29" s="17">
        <v>27</v>
      </c>
      <c r="B29" s="277"/>
      <c r="C29" s="277" t="s">
        <v>85</v>
      </c>
      <c r="D29" s="259" t="s">
        <v>635</v>
      </c>
      <c r="E29" s="86" t="s">
        <v>636</v>
      </c>
      <c r="F29" s="222" t="s">
        <v>637</v>
      </c>
      <c r="G29" s="277">
        <v>2</v>
      </c>
      <c r="H29" s="277">
        <v>1</v>
      </c>
      <c r="I29" s="277">
        <v>0</v>
      </c>
      <c r="J29" s="277">
        <v>3</v>
      </c>
      <c r="K29" s="277" t="s">
        <v>19</v>
      </c>
      <c r="L29" s="259">
        <f t="shared" si="0"/>
        <v>3</v>
      </c>
      <c r="M29" s="259">
        <f t="shared" si="1"/>
        <v>0</v>
      </c>
      <c r="N29" s="47">
        <f t="shared" si="2"/>
        <v>3</v>
      </c>
      <c r="O29" s="47" t="s">
        <v>20</v>
      </c>
      <c r="P29" s="71" t="s">
        <v>27</v>
      </c>
      <c r="Q29" s="469"/>
      <c r="R29" s="469"/>
      <c r="S29" s="469"/>
      <c r="T29" s="469"/>
      <c r="U29" s="469"/>
      <c r="V29" s="469"/>
      <c r="W29" s="469"/>
      <c r="X29" s="469"/>
      <c r="Y29" s="469"/>
      <c r="Z29" s="469"/>
    </row>
    <row r="30" ht="27.75" customHeight="1" spans="1:26">
      <c r="A30" s="17">
        <v>28</v>
      </c>
      <c r="B30" s="277"/>
      <c r="C30" s="277" t="s">
        <v>85</v>
      </c>
      <c r="D30" s="259" t="s">
        <v>16</v>
      </c>
      <c r="E30" s="86" t="s">
        <v>638</v>
      </c>
      <c r="F30" s="222" t="s">
        <v>639</v>
      </c>
      <c r="G30" s="277">
        <v>0</v>
      </c>
      <c r="H30" s="277">
        <v>0</v>
      </c>
      <c r="I30" s="277">
        <v>4</v>
      </c>
      <c r="J30" s="277">
        <v>2</v>
      </c>
      <c r="K30" s="277" t="s">
        <v>19</v>
      </c>
      <c r="L30" s="259">
        <f t="shared" si="0"/>
        <v>0</v>
      </c>
      <c r="M30" s="259">
        <f t="shared" si="1"/>
        <v>2</v>
      </c>
      <c r="N30" s="47">
        <f t="shared" si="2"/>
        <v>2</v>
      </c>
      <c r="O30" s="47" t="s">
        <v>20</v>
      </c>
      <c r="P30" s="71" t="s">
        <v>561</v>
      </c>
      <c r="Q30" s="469"/>
      <c r="R30" s="469"/>
      <c r="S30" s="469"/>
      <c r="T30" s="469"/>
      <c r="U30" s="469"/>
      <c r="V30" s="469"/>
      <c r="W30" s="469"/>
      <c r="X30" s="469"/>
      <c r="Y30" s="469"/>
      <c r="Z30" s="469"/>
    </row>
    <row r="31" ht="27.75" customHeight="1" spans="1:26">
      <c r="A31" s="17">
        <v>29</v>
      </c>
      <c r="B31" s="277"/>
      <c r="C31" s="277" t="s">
        <v>85</v>
      </c>
      <c r="D31" s="259" t="s">
        <v>640</v>
      </c>
      <c r="E31" s="86" t="s">
        <v>641</v>
      </c>
      <c r="F31" s="258" t="s">
        <v>642</v>
      </c>
      <c r="G31" s="259">
        <v>0</v>
      </c>
      <c r="H31" s="259">
        <v>0</v>
      </c>
      <c r="I31" s="259">
        <v>6</v>
      </c>
      <c r="J31" s="259">
        <v>3</v>
      </c>
      <c r="K31" s="277" t="s">
        <v>19</v>
      </c>
      <c r="L31" s="259">
        <f t="shared" si="0"/>
        <v>0</v>
      </c>
      <c r="M31" s="259">
        <f t="shared" si="1"/>
        <v>3</v>
      </c>
      <c r="N31" s="47">
        <f t="shared" si="2"/>
        <v>3</v>
      </c>
      <c r="O31" s="47" t="s">
        <v>20</v>
      </c>
      <c r="P31" s="71" t="s">
        <v>561</v>
      </c>
      <c r="Q31" s="469"/>
      <c r="R31" s="469"/>
      <c r="S31" s="469"/>
      <c r="T31" s="469"/>
      <c r="U31" s="469"/>
      <c r="V31" s="469"/>
      <c r="W31" s="469"/>
      <c r="X31" s="469"/>
      <c r="Y31" s="469"/>
      <c r="Z31" s="469"/>
    </row>
    <row r="32" ht="27.75" customHeight="1" spans="1:26">
      <c r="A32" s="17">
        <v>30</v>
      </c>
      <c r="B32" s="277"/>
      <c r="C32" s="277" t="s">
        <v>138</v>
      </c>
      <c r="D32" s="259" t="s">
        <v>16</v>
      </c>
      <c r="E32" s="86" t="s">
        <v>643</v>
      </c>
      <c r="F32" s="222" t="s">
        <v>644</v>
      </c>
      <c r="G32" s="277">
        <v>3</v>
      </c>
      <c r="H32" s="277">
        <v>0</v>
      </c>
      <c r="I32" s="277">
        <v>0</v>
      </c>
      <c r="J32" s="277">
        <v>3</v>
      </c>
      <c r="K32" s="277" t="s">
        <v>19</v>
      </c>
      <c r="L32" s="259">
        <f t="shared" si="0"/>
        <v>3</v>
      </c>
      <c r="M32" s="259">
        <f t="shared" si="1"/>
        <v>0</v>
      </c>
      <c r="N32" s="47">
        <f t="shared" si="2"/>
        <v>3</v>
      </c>
      <c r="O32" s="47" t="s">
        <v>20</v>
      </c>
      <c r="P32" s="71" t="s">
        <v>27</v>
      </c>
      <c r="Q32" s="469"/>
      <c r="R32" s="469"/>
      <c r="S32" s="469"/>
      <c r="T32" s="469"/>
      <c r="U32" s="469"/>
      <c r="V32" s="469"/>
      <c r="W32" s="469"/>
      <c r="X32" s="469"/>
      <c r="Y32" s="469"/>
      <c r="Z32" s="469"/>
    </row>
    <row r="33" ht="27.75" customHeight="1" spans="1:26">
      <c r="A33" s="17">
        <v>31</v>
      </c>
      <c r="B33" s="277"/>
      <c r="C33" s="277" t="s">
        <v>138</v>
      </c>
      <c r="D33" s="259" t="s">
        <v>16</v>
      </c>
      <c r="E33" s="86" t="s">
        <v>645</v>
      </c>
      <c r="F33" s="222" t="s">
        <v>646</v>
      </c>
      <c r="G33" s="277">
        <v>3</v>
      </c>
      <c r="H33" s="277">
        <v>0</v>
      </c>
      <c r="I33" s="277">
        <v>0</v>
      </c>
      <c r="J33" s="277">
        <v>3</v>
      </c>
      <c r="K33" s="277" t="s">
        <v>19</v>
      </c>
      <c r="L33" s="259">
        <f t="shared" si="0"/>
        <v>3</v>
      </c>
      <c r="M33" s="259">
        <f t="shared" si="1"/>
        <v>0</v>
      </c>
      <c r="N33" s="47">
        <f t="shared" si="2"/>
        <v>3</v>
      </c>
      <c r="O33" s="47" t="s">
        <v>20</v>
      </c>
      <c r="P33" s="71" t="s">
        <v>27</v>
      </c>
      <c r="Q33" s="469"/>
      <c r="R33" s="469"/>
      <c r="S33" s="469"/>
      <c r="T33" s="469"/>
      <c r="U33" s="469"/>
      <c r="V33" s="469"/>
      <c r="W33" s="469"/>
      <c r="X33" s="469"/>
      <c r="Y33" s="469"/>
      <c r="Z33" s="469"/>
    </row>
    <row r="34" ht="27.75" customHeight="1" spans="1:26">
      <c r="A34" s="17">
        <v>32</v>
      </c>
      <c r="B34" s="277"/>
      <c r="C34" s="277" t="s">
        <v>138</v>
      </c>
      <c r="D34" s="259" t="s">
        <v>647</v>
      </c>
      <c r="E34" s="86" t="s">
        <v>648</v>
      </c>
      <c r="F34" s="222" t="s">
        <v>649</v>
      </c>
      <c r="G34" s="277">
        <v>1</v>
      </c>
      <c r="H34" s="277">
        <v>0</v>
      </c>
      <c r="I34" s="277">
        <v>4</v>
      </c>
      <c r="J34" s="277">
        <v>3</v>
      </c>
      <c r="K34" s="277" t="s">
        <v>19</v>
      </c>
      <c r="L34" s="259">
        <f t="shared" si="0"/>
        <v>1</v>
      </c>
      <c r="M34" s="259">
        <f t="shared" si="1"/>
        <v>2</v>
      </c>
      <c r="N34" s="47">
        <f t="shared" si="2"/>
        <v>3</v>
      </c>
      <c r="O34" s="47" t="s">
        <v>20</v>
      </c>
      <c r="P34" s="71" t="s">
        <v>560</v>
      </c>
      <c r="Q34" s="469"/>
      <c r="R34" s="469"/>
      <c r="S34" s="469"/>
      <c r="T34" s="469"/>
      <c r="U34" s="469"/>
      <c r="V34" s="469"/>
      <c r="W34" s="469"/>
      <c r="X34" s="469"/>
      <c r="Y34" s="469"/>
      <c r="Z34" s="469"/>
    </row>
    <row r="35" ht="27.75" customHeight="1" spans="1:26">
      <c r="A35" s="17">
        <v>33</v>
      </c>
      <c r="B35" s="277"/>
      <c r="C35" s="277" t="s">
        <v>138</v>
      </c>
      <c r="D35" s="259" t="s">
        <v>16</v>
      </c>
      <c r="E35" s="86" t="s">
        <v>650</v>
      </c>
      <c r="F35" s="222" t="s">
        <v>651</v>
      </c>
      <c r="G35" s="277">
        <v>3</v>
      </c>
      <c r="H35" s="277">
        <v>0</v>
      </c>
      <c r="I35" s="277">
        <v>0</v>
      </c>
      <c r="J35" s="277">
        <v>3</v>
      </c>
      <c r="K35" s="277" t="s">
        <v>630</v>
      </c>
      <c r="L35" s="259">
        <f t="shared" si="0"/>
        <v>3</v>
      </c>
      <c r="M35" s="259">
        <f t="shared" si="1"/>
        <v>0</v>
      </c>
      <c r="N35" s="47">
        <f t="shared" si="2"/>
        <v>3</v>
      </c>
      <c r="O35" s="47" t="s">
        <v>20</v>
      </c>
      <c r="P35" s="71" t="s">
        <v>27</v>
      </c>
      <c r="Q35" s="469"/>
      <c r="R35" s="469"/>
      <c r="S35" s="469"/>
      <c r="T35" s="469"/>
      <c r="U35" s="469"/>
      <c r="V35" s="469"/>
      <c r="W35" s="469"/>
      <c r="X35" s="469"/>
      <c r="Y35" s="469"/>
      <c r="Z35" s="469"/>
    </row>
    <row r="36" ht="27.75" customHeight="1" spans="1:26">
      <c r="A36" s="17">
        <v>34</v>
      </c>
      <c r="B36" s="277"/>
      <c r="C36" s="277" t="s">
        <v>138</v>
      </c>
      <c r="D36" s="259" t="s">
        <v>652</v>
      </c>
      <c r="E36" s="86" t="s">
        <v>653</v>
      </c>
      <c r="F36" s="222" t="s">
        <v>654</v>
      </c>
      <c r="G36" s="277">
        <v>3</v>
      </c>
      <c r="H36" s="277">
        <v>0</v>
      </c>
      <c r="I36" s="277">
        <v>0</v>
      </c>
      <c r="J36" s="277">
        <v>3</v>
      </c>
      <c r="K36" s="277" t="s">
        <v>630</v>
      </c>
      <c r="L36" s="259">
        <f t="shared" si="0"/>
        <v>3</v>
      </c>
      <c r="M36" s="259">
        <f t="shared" si="1"/>
        <v>0</v>
      </c>
      <c r="N36" s="47">
        <f t="shared" si="2"/>
        <v>3</v>
      </c>
      <c r="O36" s="47" t="s">
        <v>20</v>
      </c>
      <c r="P36" s="71" t="s">
        <v>27</v>
      </c>
      <c r="Q36" s="469"/>
      <c r="R36" s="469"/>
      <c r="S36" s="469"/>
      <c r="T36" s="469"/>
      <c r="U36" s="469"/>
      <c r="V36" s="469"/>
      <c r="W36" s="469"/>
      <c r="X36" s="469"/>
      <c r="Y36" s="469"/>
      <c r="Z36" s="469"/>
    </row>
    <row r="37" ht="27.75" customHeight="1" spans="1:26">
      <c r="A37" s="17">
        <v>35</v>
      </c>
      <c r="B37" s="277"/>
      <c r="C37" s="277" t="s">
        <v>138</v>
      </c>
      <c r="D37" s="259" t="s">
        <v>655</v>
      </c>
      <c r="E37" s="86" t="s">
        <v>656</v>
      </c>
      <c r="F37" s="222" t="s">
        <v>657</v>
      </c>
      <c r="G37" s="277">
        <v>3</v>
      </c>
      <c r="H37" s="277">
        <v>0</v>
      </c>
      <c r="I37" s="277">
        <v>0</v>
      </c>
      <c r="J37" s="277">
        <v>3</v>
      </c>
      <c r="K37" s="277" t="s">
        <v>19</v>
      </c>
      <c r="L37" s="259">
        <f t="shared" si="0"/>
        <v>3</v>
      </c>
      <c r="M37" s="259">
        <f t="shared" si="1"/>
        <v>0</v>
      </c>
      <c r="N37" s="47">
        <f t="shared" si="2"/>
        <v>3</v>
      </c>
      <c r="O37" s="47" t="s">
        <v>20</v>
      </c>
      <c r="P37" s="71" t="s">
        <v>27</v>
      </c>
      <c r="Q37" s="469"/>
      <c r="R37" s="469"/>
      <c r="S37" s="469"/>
      <c r="T37" s="469"/>
      <c r="U37" s="469"/>
      <c r="V37" s="469"/>
      <c r="W37" s="469"/>
      <c r="X37" s="469"/>
      <c r="Y37" s="469"/>
      <c r="Z37" s="469"/>
    </row>
    <row r="38" ht="27.75" customHeight="1" spans="1:26">
      <c r="A38" s="17">
        <v>36</v>
      </c>
      <c r="B38" s="277"/>
      <c r="C38" s="277" t="s">
        <v>138</v>
      </c>
      <c r="D38" s="259" t="s">
        <v>658</v>
      </c>
      <c r="E38" s="86" t="s">
        <v>659</v>
      </c>
      <c r="F38" s="222" t="s">
        <v>660</v>
      </c>
      <c r="G38" s="277">
        <v>3</v>
      </c>
      <c r="H38" s="277">
        <v>0</v>
      </c>
      <c r="I38" s="277">
        <v>0</v>
      </c>
      <c r="J38" s="277">
        <v>3</v>
      </c>
      <c r="K38" s="277" t="s">
        <v>623</v>
      </c>
      <c r="L38" s="259">
        <f t="shared" si="0"/>
        <v>3</v>
      </c>
      <c r="M38" s="259">
        <f t="shared" si="1"/>
        <v>0</v>
      </c>
      <c r="N38" s="47">
        <f t="shared" si="2"/>
        <v>3</v>
      </c>
      <c r="O38" s="47" t="s">
        <v>20</v>
      </c>
      <c r="P38" s="71" t="s">
        <v>27</v>
      </c>
      <c r="Q38" s="469"/>
      <c r="R38" s="469"/>
      <c r="S38" s="469"/>
      <c r="T38" s="469"/>
      <c r="U38" s="469"/>
      <c r="V38" s="469"/>
      <c r="W38" s="469"/>
      <c r="X38" s="469"/>
      <c r="Y38" s="469"/>
      <c r="Z38" s="469"/>
    </row>
    <row r="39" ht="27.75" customHeight="1" spans="1:26">
      <c r="A39" s="17">
        <v>37</v>
      </c>
      <c r="B39" s="277"/>
      <c r="C39" s="277" t="s">
        <v>138</v>
      </c>
      <c r="D39" s="259" t="s">
        <v>16</v>
      </c>
      <c r="E39" s="86" t="s">
        <v>661</v>
      </c>
      <c r="F39" s="222" t="s">
        <v>662</v>
      </c>
      <c r="G39" s="277">
        <v>3</v>
      </c>
      <c r="H39" s="277">
        <v>0</v>
      </c>
      <c r="I39" s="277">
        <v>0</v>
      </c>
      <c r="J39" s="277">
        <v>3</v>
      </c>
      <c r="K39" s="277" t="s">
        <v>588</v>
      </c>
      <c r="L39" s="259">
        <f t="shared" si="0"/>
        <v>3</v>
      </c>
      <c r="M39" s="259">
        <f t="shared" si="1"/>
        <v>0</v>
      </c>
      <c r="N39" s="47">
        <f t="shared" si="2"/>
        <v>3</v>
      </c>
      <c r="O39" s="47" t="s">
        <v>20</v>
      </c>
      <c r="P39" s="71" t="s">
        <v>27</v>
      </c>
      <c r="Q39" s="469"/>
      <c r="R39" s="469"/>
      <c r="S39" s="469"/>
      <c r="T39" s="469"/>
      <c r="U39" s="469"/>
      <c r="V39" s="469"/>
      <c r="W39" s="469"/>
      <c r="X39" s="469"/>
      <c r="Y39" s="469"/>
      <c r="Z39" s="469"/>
    </row>
    <row r="40" ht="27.75" customHeight="1" spans="1:26">
      <c r="A40" s="17">
        <v>38</v>
      </c>
      <c r="B40" s="277"/>
      <c r="C40" s="277" t="s">
        <v>138</v>
      </c>
      <c r="D40" s="259" t="s">
        <v>663</v>
      </c>
      <c r="E40" s="86" t="s">
        <v>664</v>
      </c>
      <c r="F40" s="222" t="s">
        <v>665</v>
      </c>
      <c r="G40" s="277">
        <v>3</v>
      </c>
      <c r="H40" s="277">
        <v>0</v>
      </c>
      <c r="I40" s="277">
        <v>0</v>
      </c>
      <c r="J40" s="277">
        <v>3</v>
      </c>
      <c r="K40" s="277" t="s">
        <v>19</v>
      </c>
      <c r="L40" s="259">
        <f t="shared" si="0"/>
        <v>3</v>
      </c>
      <c r="M40" s="259">
        <f t="shared" si="1"/>
        <v>0</v>
      </c>
      <c r="N40" s="47">
        <f t="shared" si="2"/>
        <v>3</v>
      </c>
      <c r="O40" s="47" t="s">
        <v>20</v>
      </c>
      <c r="P40" s="71" t="s">
        <v>27</v>
      </c>
      <c r="Q40" s="469"/>
      <c r="R40" s="469"/>
      <c r="S40" s="469"/>
      <c r="T40" s="469"/>
      <c r="U40" s="469"/>
      <c r="V40" s="469"/>
      <c r="W40" s="469"/>
      <c r="X40" s="469"/>
      <c r="Y40" s="469"/>
      <c r="Z40" s="469"/>
    </row>
    <row r="41" ht="27.75" customHeight="1" spans="1:26">
      <c r="A41" s="17">
        <v>39</v>
      </c>
      <c r="B41" s="277"/>
      <c r="C41" s="277" t="s">
        <v>138</v>
      </c>
      <c r="D41" s="259" t="s">
        <v>666</v>
      </c>
      <c r="E41" s="86" t="s">
        <v>667</v>
      </c>
      <c r="F41" s="222" t="s">
        <v>668</v>
      </c>
      <c r="G41" s="277">
        <v>3</v>
      </c>
      <c r="H41" s="277">
        <v>0</v>
      </c>
      <c r="I41" s="277">
        <v>0</v>
      </c>
      <c r="J41" s="277">
        <v>3</v>
      </c>
      <c r="K41" s="277" t="s">
        <v>623</v>
      </c>
      <c r="L41" s="259">
        <f t="shared" si="0"/>
        <v>3</v>
      </c>
      <c r="M41" s="259">
        <f t="shared" si="1"/>
        <v>0</v>
      </c>
      <c r="N41" s="47">
        <f t="shared" si="2"/>
        <v>3</v>
      </c>
      <c r="O41" s="47" t="s">
        <v>20</v>
      </c>
      <c r="P41" s="71" t="s">
        <v>27</v>
      </c>
      <c r="Q41" s="469"/>
      <c r="R41" s="469"/>
      <c r="S41" s="469"/>
      <c r="T41" s="469"/>
      <c r="U41" s="469"/>
      <c r="V41" s="469"/>
      <c r="W41" s="469"/>
      <c r="X41" s="469"/>
      <c r="Y41" s="469"/>
      <c r="Z41" s="469"/>
    </row>
    <row r="42" ht="27.75" customHeight="1" spans="1:26">
      <c r="A42" s="17">
        <v>40</v>
      </c>
      <c r="B42" s="277"/>
      <c r="C42" s="277" t="s">
        <v>138</v>
      </c>
      <c r="D42" s="259" t="s">
        <v>669</v>
      </c>
      <c r="E42" s="86" t="s">
        <v>670</v>
      </c>
      <c r="F42" s="222" t="s">
        <v>671</v>
      </c>
      <c r="G42" s="277">
        <v>3</v>
      </c>
      <c r="H42" s="277">
        <v>0</v>
      </c>
      <c r="I42" s="277">
        <v>0</v>
      </c>
      <c r="J42" s="277">
        <v>3</v>
      </c>
      <c r="K42" s="277" t="s">
        <v>595</v>
      </c>
      <c r="L42" s="259">
        <f t="shared" si="0"/>
        <v>3</v>
      </c>
      <c r="M42" s="259">
        <f t="shared" si="1"/>
        <v>0</v>
      </c>
      <c r="N42" s="47">
        <f t="shared" si="2"/>
        <v>3</v>
      </c>
      <c r="O42" s="47" t="s">
        <v>20</v>
      </c>
      <c r="P42" s="71" t="s">
        <v>27</v>
      </c>
      <c r="Q42" s="469"/>
      <c r="R42" s="469"/>
      <c r="S42" s="469"/>
      <c r="T42" s="469"/>
      <c r="U42" s="469"/>
      <c r="V42" s="469"/>
      <c r="W42" s="469"/>
      <c r="X42" s="469"/>
      <c r="Y42" s="469"/>
      <c r="Z42" s="469"/>
    </row>
    <row r="43" ht="27.75" customHeight="1" spans="1:26">
      <c r="A43" s="17">
        <v>41</v>
      </c>
      <c r="B43" s="277"/>
      <c r="C43" s="277" t="s">
        <v>138</v>
      </c>
      <c r="D43" s="259" t="s">
        <v>672</v>
      </c>
      <c r="E43" s="86" t="s">
        <v>673</v>
      </c>
      <c r="F43" s="222" t="s">
        <v>674</v>
      </c>
      <c r="G43" s="277">
        <v>3</v>
      </c>
      <c r="H43" s="277">
        <v>0</v>
      </c>
      <c r="I43" s="277">
        <v>0</v>
      </c>
      <c r="J43" s="277">
        <v>3</v>
      </c>
      <c r="K43" s="277" t="s">
        <v>595</v>
      </c>
      <c r="L43" s="259">
        <f t="shared" si="0"/>
        <v>3</v>
      </c>
      <c r="M43" s="259">
        <f t="shared" si="1"/>
        <v>0</v>
      </c>
      <c r="N43" s="47">
        <f t="shared" si="2"/>
        <v>3</v>
      </c>
      <c r="O43" s="47" t="s">
        <v>20</v>
      </c>
      <c r="P43" s="71" t="s">
        <v>27</v>
      </c>
      <c r="Q43" s="469"/>
      <c r="R43" s="469"/>
      <c r="S43" s="469"/>
      <c r="T43" s="469"/>
      <c r="U43" s="469"/>
      <c r="V43" s="469"/>
      <c r="W43" s="469"/>
      <c r="X43" s="469"/>
      <c r="Y43" s="469"/>
      <c r="Z43" s="469"/>
    </row>
    <row r="44" ht="27.75" customHeight="1" spans="1:26">
      <c r="A44" s="17">
        <v>42</v>
      </c>
      <c r="B44" s="277"/>
      <c r="C44" s="277" t="s">
        <v>138</v>
      </c>
      <c r="D44" s="259" t="s">
        <v>16</v>
      </c>
      <c r="E44" s="250" t="s">
        <v>675</v>
      </c>
      <c r="F44" s="222" t="s">
        <v>676</v>
      </c>
      <c r="G44" s="277">
        <v>3</v>
      </c>
      <c r="H44" s="277">
        <v>0</v>
      </c>
      <c r="I44" s="277">
        <v>0</v>
      </c>
      <c r="J44" s="277">
        <v>3</v>
      </c>
      <c r="K44" s="277" t="s">
        <v>595</v>
      </c>
      <c r="L44" s="259">
        <f t="shared" si="0"/>
        <v>3</v>
      </c>
      <c r="M44" s="259">
        <f t="shared" si="1"/>
        <v>0</v>
      </c>
      <c r="N44" s="47">
        <f t="shared" si="2"/>
        <v>3</v>
      </c>
      <c r="O44" s="47" t="s">
        <v>20</v>
      </c>
      <c r="P44" s="71" t="s">
        <v>27</v>
      </c>
      <c r="Q44" s="469"/>
      <c r="R44" s="469"/>
      <c r="S44" s="469"/>
      <c r="T44" s="469"/>
      <c r="U44" s="469"/>
      <c r="V44" s="469"/>
      <c r="W44" s="469"/>
      <c r="X44" s="469"/>
      <c r="Y44" s="469"/>
      <c r="Z44" s="469"/>
    </row>
    <row r="45" ht="27.75" customHeight="1" spans="1:26">
      <c r="A45" s="17">
        <v>43</v>
      </c>
      <c r="B45" s="277"/>
      <c r="C45" s="277" t="s">
        <v>138</v>
      </c>
      <c r="D45" s="259" t="s">
        <v>677</v>
      </c>
      <c r="E45" s="86" t="s">
        <v>678</v>
      </c>
      <c r="F45" s="222" t="s">
        <v>679</v>
      </c>
      <c r="G45" s="277">
        <v>3</v>
      </c>
      <c r="H45" s="277">
        <v>0</v>
      </c>
      <c r="I45" s="277">
        <v>0</v>
      </c>
      <c r="J45" s="277">
        <v>3</v>
      </c>
      <c r="K45" s="277" t="s">
        <v>595</v>
      </c>
      <c r="L45" s="259">
        <f t="shared" si="0"/>
        <v>3</v>
      </c>
      <c r="M45" s="259">
        <f t="shared" si="1"/>
        <v>0</v>
      </c>
      <c r="N45" s="47">
        <f t="shared" si="2"/>
        <v>3</v>
      </c>
      <c r="O45" s="47" t="s">
        <v>20</v>
      </c>
      <c r="P45" s="71" t="s">
        <v>27</v>
      </c>
      <c r="Q45" s="469"/>
      <c r="R45" s="469"/>
      <c r="S45" s="469"/>
      <c r="T45" s="469"/>
      <c r="U45" s="469"/>
      <c r="V45" s="469"/>
      <c r="W45" s="469"/>
      <c r="X45" s="469"/>
      <c r="Y45" s="469"/>
      <c r="Z45" s="469"/>
    </row>
    <row r="46" ht="27.75" customHeight="1" spans="1:26">
      <c r="A46" s="17">
        <v>44</v>
      </c>
      <c r="B46" s="277"/>
      <c r="C46" s="277" t="s">
        <v>138</v>
      </c>
      <c r="D46" s="259" t="s">
        <v>680</v>
      </c>
      <c r="E46" s="86" t="s">
        <v>681</v>
      </c>
      <c r="F46" s="222" t="s">
        <v>682</v>
      </c>
      <c r="G46" s="277">
        <v>3</v>
      </c>
      <c r="H46" s="277">
        <v>0</v>
      </c>
      <c r="I46" s="277">
        <v>0</v>
      </c>
      <c r="J46" s="277">
        <v>3</v>
      </c>
      <c r="K46" s="277" t="s">
        <v>19</v>
      </c>
      <c r="L46" s="259">
        <f t="shared" si="0"/>
        <v>3</v>
      </c>
      <c r="M46" s="259">
        <f t="shared" si="1"/>
        <v>0</v>
      </c>
      <c r="N46" s="47">
        <f t="shared" si="2"/>
        <v>3</v>
      </c>
      <c r="O46" s="47" t="s">
        <v>20</v>
      </c>
      <c r="P46" s="71" t="s">
        <v>27</v>
      </c>
      <c r="Q46" s="469"/>
      <c r="R46" s="469"/>
      <c r="S46" s="469"/>
      <c r="T46" s="469"/>
      <c r="U46" s="469"/>
      <c r="V46" s="469"/>
      <c r="W46" s="469"/>
      <c r="X46" s="469"/>
      <c r="Y46" s="469"/>
      <c r="Z46" s="469"/>
    </row>
    <row r="47" ht="27.75" customHeight="1" spans="1:26">
      <c r="A47" s="17">
        <v>45</v>
      </c>
      <c r="B47" s="277"/>
      <c r="C47" s="277" t="s">
        <v>138</v>
      </c>
      <c r="D47" s="259" t="s">
        <v>16</v>
      </c>
      <c r="E47" s="86" t="s">
        <v>683</v>
      </c>
      <c r="F47" s="222" t="s">
        <v>684</v>
      </c>
      <c r="G47" s="277">
        <v>3</v>
      </c>
      <c r="H47" s="277">
        <v>0</v>
      </c>
      <c r="I47" s="277">
        <v>0</v>
      </c>
      <c r="J47" s="277">
        <v>3</v>
      </c>
      <c r="K47" s="277" t="s">
        <v>620</v>
      </c>
      <c r="L47" s="259">
        <f t="shared" si="0"/>
        <v>3</v>
      </c>
      <c r="M47" s="259">
        <f t="shared" si="1"/>
        <v>0</v>
      </c>
      <c r="N47" s="47">
        <f t="shared" si="2"/>
        <v>3</v>
      </c>
      <c r="O47" s="47" t="s">
        <v>20</v>
      </c>
      <c r="P47" s="71" t="s">
        <v>27</v>
      </c>
      <c r="Q47" s="469"/>
      <c r="R47" s="469"/>
      <c r="S47" s="469"/>
      <c r="T47" s="469"/>
      <c r="U47" s="469"/>
      <c r="V47" s="469"/>
      <c r="W47" s="469"/>
      <c r="X47" s="469"/>
      <c r="Y47" s="469"/>
      <c r="Z47" s="469"/>
    </row>
    <row r="48" ht="27.75" customHeight="1" spans="1:26">
      <c r="A48" s="17">
        <v>46</v>
      </c>
      <c r="B48" s="277"/>
      <c r="C48" s="277" t="s">
        <v>138</v>
      </c>
      <c r="D48" s="259" t="s">
        <v>16</v>
      </c>
      <c r="E48" s="86" t="s">
        <v>685</v>
      </c>
      <c r="F48" s="222" t="s">
        <v>686</v>
      </c>
      <c r="G48" s="277">
        <v>3</v>
      </c>
      <c r="H48" s="277">
        <v>0</v>
      </c>
      <c r="I48" s="277">
        <v>0</v>
      </c>
      <c r="J48" s="277">
        <v>3</v>
      </c>
      <c r="K48" s="277" t="s">
        <v>19</v>
      </c>
      <c r="L48" s="259">
        <f t="shared" si="0"/>
        <v>3</v>
      </c>
      <c r="M48" s="259">
        <f t="shared" si="1"/>
        <v>0</v>
      </c>
      <c r="N48" s="47">
        <f t="shared" si="2"/>
        <v>3</v>
      </c>
      <c r="O48" s="47" t="s">
        <v>20</v>
      </c>
      <c r="P48" s="71" t="s">
        <v>27</v>
      </c>
      <c r="Q48" s="469"/>
      <c r="R48" s="469"/>
      <c r="S48" s="469"/>
      <c r="T48" s="469"/>
      <c r="U48" s="469"/>
      <c r="V48" s="469"/>
      <c r="W48" s="469"/>
      <c r="X48" s="469"/>
      <c r="Y48" s="469"/>
      <c r="Z48" s="469"/>
    </row>
    <row r="49" ht="27.75" customHeight="1" spans="1:26">
      <c r="A49" s="17">
        <v>47</v>
      </c>
      <c r="B49" s="277"/>
      <c r="C49" s="277" t="s">
        <v>138</v>
      </c>
      <c r="D49" s="259" t="s">
        <v>16</v>
      </c>
      <c r="E49" s="86" t="s">
        <v>687</v>
      </c>
      <c r="F49" s="222" t="s">
        <v>688</v>
      </c>
      <c r="G49" s="277">
        <v>3</v>
      </c>
      <c r="H49" s="277">
        <v>0</v>
      </c>
      <c r="I49" s="277">
        <v>0</v>
      </c>
      <c r="J49" s="277">
        <v>3</v>
      </c>
      <c r="K49" s="277" t="s">
        <v>19</v>
      </c>
      <c r="L49" s="259">
        <f t="shared" si="0"/>
        <v>3</v>
      </c>
      <c r="M49" s="259">
        <f t="shared" si="1"/>
        <v>0</v>
      </c>
      <c r="N49" s="47">
        <f t="shared" si="2"/>
        <v>3</v>
      </c>
      <c r="O49" s="47" t="s">
        <v>20</v>
      </c>
      <c r="P49" s="71" t="s">
        <v>27</v>
      </c>
      <c r="Q49" s="469"/>
      <c r="R49" s="469"/>
      <c r="S49" s="469"/>
      <c r="T49" s="469"/>
      <c r="U49" s="469"/>
      <c r="V49" s="469"/>
      <c r="W49" s="469"/>
      <c r="X49" s="469"/>
      <c r="Y49" s="469"/>
      <c r="Z49" s="469"/>
    </row>
    <row r="50" ht="27.75" customHeight="1" spans="1:26">
      <c r="A50" s="17">
        <v>48</v>
      </c>
      <c r="B50" s="277"/>
      <c r="C50" s="277" t="s">
        <v>138</v>
      </c>
      <c r="D50" s="259" t="s">
        <v>689</v>
      </c>
      <c r="E50" s="86" t="s">
        <v>690</v>
      </c>
      <c r="F50" s="93" t="s">
        <v>691</v>
      </c>
      <c r="G50" s="277">
        <v>3</v>
      </c>
      <c r="H50" s="277">
        <v>0</v>
      </c>
      <c r="I50" s="277">
        <v>0</v>
      </c>
      <c r="J50" s="277">
        <v>3</v>
      </c>
      <c r="K50" s="277" t="s">
        <v>623</v>
      </c>
      <c r="L50" s="259">
        <f t="shared" si="0"/>
        <v>3</v>
      </c>
      <c r="M50" s="259">
        <f t="shared" si="1"/>
        <v>0</v>
      </c>
      <c r="N50" s="47">
        <f t="shared" si="2"/>
        <v>3</v>
      </c>
      <c r="O50" s="47" t="s">
        <v>20</v>
      </c>
      <c r="P50" s="71" t="s">
        <v>27</v>
      </c>
      <c r="Q50" s="469"/>
      <c r="R50" s="469"/>
      <c r="S50" s="469"/>
      <c r="T50" s="469"/>
      <c r="U50" s="469"/>
      <c r="V50" s="469"/>
      <c r="W50" s="469"/>
      <c r="X50" s="469"/>
      <c r="Y50" s="469"/>
      <c r="Z50" s="469"/>
    </row>
    <row r="51" ht="27.75" customHeight="1" spans="1:26">
      <c r="A51" s="17">
        <v>49</v>
      </c>
      <c r="B51" s="277"/>
      <c r="C51" s="277" t="s">
        <v>138</v>
      </c>
      <c r="D51" s="259" t="s">
        <v>692</v>
      </c>
      <c r="E51" s="86" t="s">
        <v>693</v>
      </c>
      <c r="F51" s="222" t="s">
        <v>694</v>
      </c>
      <c r="G51" s="277">
        <v>3</v>
      </c>
      <c r="H51" s="277">
        <v>0</v>
      </c>
      <c r="I51" s="277">
        <v>0</v>
      </c>
      <c r="J51" s="277">
        <v>3</v>
      </c>
      <c r="K51" s="277" t="s">
        <v>19</v>
      </c>
      <c r="L51" s="259">
        <f t="shared" si="0"/>
        <v>3</v>
      </c>
      <c r="M51" s="259">
        <f t="shared" si="1"/>
        <v>0</v>
      </c>
      <c r="N51" s="47">
        <f t="shared" si="2"/>
        <v>3</v>
      </c>
      <c r="O51" s="47" t="s">
        <v>20</v>
      </c>
      <c r="P51" s="71" t="s">
        <v>27</v>
      </c>
      <c r="Q51" s="469"/>
      <c r="R51" s="469"/>
      <c r="S51" s="469"/>
      <c r="T51" s="469"/>
      <c r="U51" s="469"/>
      <c r="V51" s="469"/>
      <c r="W51" s="469"/>
      <c r="X51" s="469"/>
      <c r="Y51" s="469"/>
      <c r="Z51" s="469"/>
    </row>
    <row r="52" ht="27.75" customHeight="1" spans="1:26">
      <c r="A52" s="17">
        <v>50</v>
      </c>
      <c r="B52" s="277"/>
      <c r="C52" s="277" t="s">
        <v>138</v>
      </c>
      <c r="D52" s="259" t="s">
        <v>695</v>
      </c>
      <c r="E52" s="86" t="s">
        <v>696</v>
      </c>
      <c r="F52" s="222" t="s">
        <v>697</v>
      </c>
      <c r="G52" s="277">
        <v>3</v>
      </c>
      <c r="H52" s="277">
        <v>0</v>
      </c>
      <c r="I52" s="277">
        <v>0</v>
      </c>
      <c r="J52" s="277">
        <v>3</v>
      </c>
      <c r="K52" s="277" t="s">
        <v>610</v>
      </c>
      <c r="L52" s="259">
        <f t="shared" si="0"/>
        <v>3</v>
      </c>
      <c r="M52" s="259">
        <f t="shared" si="1"/>
        <v>0</v>
      </c>
      <c r="N52" s="47">
        <f t="shared" si="2"/>
        <v>3</v>
      </c>
      <c r="O52" s="47" t="s">
        <v>20</v>
      </c>
      <c r="P52" s="71" t="s">
        <v>27</v>
      </c>
      <c r="Q52" s="469"/>
      <c r="R52" s="469"/>
      <c r="S52" s="469"/>
      <c r="T52" s="469"/>
      <c r="U52" s="469"/>
      <c r="V52" s="469"/>
      <c r="W52" s="469"/>
      <c r="X52" s="469"/>
      <c r="Y52" s="469"/>
      <c r="Z52" s="469"/>
    </row>
    <row r="53" ht="39.75" customHeight="1" spans="1:26">
      <c r="A53" s="17">
        <v>51</v>
      </c>
      <c r="B53" s="277"/>
      <c r="C53" s="277" t="s">
        <v>138</v>
      </c>
      <c r="D53" s="259" t="s">
        <v>698</v>
      </c>
      <c r="E53" s="86" t="s">
        <v>699</v>
      </c>
      <c r="F53" s="222" t="s">
        <v>700</v>
      </c>
      <c r="G53" s="277">
        <v>3</v>
      </c>
      <c r="H53" s="277">
        <v>0</v>
      </c>
      <c r="I53" s="277">
        <v>0</v>
      </c>
      <c r="J53" s="277">
        <v>3</v>
      </c>
      <c r="K53" s="277" t="s">
        <v>19</v>
      </c>
      <c r="L53" s="259">
        <f t="shared" si="0"/>
        <v>3</v>
      </c>
      <c r="M53" s="259">
        <f t="shared" si="1"/>
        <v>0</v>
      </c>
      <c r="N53" s="47">
        <f t="shared" si="2"/>
        <v>3</v>
      </c>
      <c r="O53" s="47" t="s">
        <v>20</v>
      </c>
      <c r="P53" s="71" t="s">
        <v>27</v>
      </c>
      <c r="Q53" s="469"/>
      <c r="R53" s="469"/>
      <c r="S53" s="469"/>
      <c r="T53" s="469"/>
      <c r="U53" s="469"/>
      <c r="V53" s="469"/>
      <c r="W53" s="469"/>
      <c r="X53" s="469"/>
      <c r="Y53" s="469"/>
      <c r="Z53" s="469"/>
    </row>
    <row r="54" ht="27.75" customHeight="1" spans="1:26">
      <c r="A54" s="17">
        <v>52</v>
      </c>
      <c r="B54" s="277"/>
      <c r="C54" s="277" t="s">
        <v>138</v>
      </c>
      <c r="D54" s="259" t="s">
        <v>701</v>
      </c>
      <c r="E54" s="86" t="s">
        <v>702</v>
      </c>
      <c r="F54" s="222" t="s">
        <v>703</v>
      </c>
      <c r="G54" s="277">
        <v>3</v>
      </c>
      <c r="H54" s="277">
        <v>0</v>
      </c>
      <c r="I54" s="277">
        <v>0</v>
      </c>
      <c r="J54" s="277">
        <v>3</v>
      </c>
      <c r="K54" s="277" t="s">
        <v>19</v>
      </c>
      <c r="L54" s="259">
        <f t="shared" si="0"/>
        <v>3</v>
      </c>
      <c r="M54" s="259">
        <f t="shared" si="1"/>
        <v>0</v>
      </c>
      <c r="N54" s="47">
        <f t="shared" si="2"/>
        <v>3</v>
      </c>
      <c r="O54" s="47" t="s">
        <v>20</v>
      </c>
      <c r="P54" s="71" t="s">
        <v>27</v>
      </c>
      <c r="Q54" s="469"/>
      <c r="R54" s="469"/>
      <c r="S54" s="469"/>
      <c r="T54" s="469"/>
      <c r="U54" s="469"/>
      <c r="V54" s="469"/>
      <c r="W54" s="469"/>
      <c r="X54" s="469"/>
      <c r="Y54" s="469"/>
      <c r="Z54" s="469"/>
    </row>
    <row r="55" ht="27.75" customHeight="1" spans="1:26">
      <c r="A55" s="17">
        <v>53</v>
      </c>
      <c r="B55" s="277"/>
      <c r="C55" s="277" t="s">
        <v>138</v>
      </c>
      <c r="D55" s="259" t="s">
        <v>16</v>
      </c>
      <c r="E55" s="86" t="s">
        <v>704</v>
      </c>
      <c r="F55" s="222" t="s">
        <v>705</v>
      </c>
      <c r="G55" s="277">
        <v>3</v>
      </c>
      <c r="H55" s="277">
        <v>0</v>
      </c>
      <c r="I55" s="277">
        <v>0</v>
      </c>
      <c r="J55" s="277">
        <v>3</v>
      </c>
      <c r="K55" s="277" t="s">
        <v>19</v>
      </c>
      <c r="L55" s="259">
        <f t="shared" si="0"/>
        <v>3</v>
      </c>
      <c r="M55" s="259">
        <f t="shared" si="1"/>
        <v>0</v>
      </c>
      <c r="N55" s="47">
        <f t="shared" si="2"/>
        <v>3</v>
      </c>
      <c r="O55" s="47" t="s">
        <v>20</v>
      </c>
      <c r="P55" s="71" t="s">
        <v>27</v>
      </c>
      <c r="Q55" s="469"/>
      <c r="R55" s="469"/>
      <c r="S55" s="469"/>
      <c r="T55" s="469"/>
      <c r="U55" s="469"/>
      <c r="V55" s="469"/>
      <c r="W55" s="469"/>
      <c r="X55" s="469"/>
      <c r="Y55" s="469"/>
      <c r="Z55" s="469"/>
    </row>
    <row r="56" ht="27.75" customHeight="1" spans="1:26">
      <c r="A56" s="17">
        <v>54</v>
      </c>
      <c r="B56" s="277"/>
      <c r="C56" s="277" t="s">
        <v>138</v>
      </c>
      <c r="D56" s="259" t="s">
        <v>706</v>
      </c>
      <c r="E56" s="86" t="s">
        <v>707</v>
      </c>
      <c r="F56" s="222" t="s">
        <v>708</v>
      </c>
      <c r="G56" s="277">
        <v>3</v>
      </c>
      <c r="H56" s="277">
        <v>0</v>
      </c>
      <c r="I56" s="277">
        <v>0</v>
      </c>
      <c r="J56" s="277">
        <v>3</v>
      </c>
      <c r="K56" s="277" t="s">
        <v>19</v>
      </c>
      <c r="L56" s="259">
        <f t="shared" si="0"/>
        <v>3</v>
      </c>
      <c r="M56" s="259">
        <f t="shared" si="1"/>
        <v>0</v>
      </c>
      <c r="N56" s="47">
        <f t="shared" si="2"/>
        <v>3</v>
      </c>
      <c r="O56" s="47" t="s">
        <v>20</v>
      </c>
      <c r="P56" s="71" t="s">
        <v>27</v>
      </c>
      <c r="Q56" s="469"/>
      <c r="R56" s="469"/>
      <c r="S56" s="469"/>
      <c r="T56" s="469"/>
      <c r="U56" s="469"/>
      <c r="V56" s="469"/>
      <c r="W56" s="469"/>
      <c r="X56" s="469"/>
      <c r="Y56" s="469"/>
      <c r="Z56" s="469"/>
    </row>
    <row r="57" ht="27.75" customHeight="1" spans="1:26">
      <c r="A57" s="17">
        <v>55</v>
      </c>
      <c r="B57" s="277"/>
      <c r="C57" s="277" t="s">
        <v>138</v>
      </c>
      <c r="D57" s="259" t="s">
        <v>709</v>
      </c>
      <c r="E57" s="86" t="s">
        <v>710</v>
      </c>
      <c r="F57" s="222" t="s">
        <v>711</v>
      </c>
      <c r="G57" s="277">
        <v>3</v>
      </c>
      <c r="H57" s="277">
        <v>0</v>
      </c>
      <c r="I57" s="277">
        <v>0</v>
      </c>
      <c r="J57" s="277">
        <v>3</v>
      </c>
      <c r="K57" s="277" t="s">
        <v>19</v>
      </c>
      <c r="L57" s="259">
        <f t="shared" si="0"/>
        <v>3</v>
      </c>
      <c r="M57" s="259">
        <f t="shared" si="1"/>
        <v>0</v>
      </c>
      <c r="N57" s="47">
        <f t="shared" si="2"/>
        <v>3</v>
      </c>
      <c r="O57" s="47" t="s">
        <v>20</v>
      </c>
      <c r="P57" s="71" t="s">
        <v>27</v>
      </c>
      <c r="Q57" s="469"/>
      <c r="R57" s="469"/>
      <c r="S57" s="469"/>
      <c r="T57" s="469"/>
      <c r="U57" s="469"/>
      <c r="V57" s="469"/>
      <c r="W57" s="469"/>
      <c r="X57" s="469"/>
      <c r="Y57" s="469"/>
      <c r="Z57" s="469"/>
    </row>
    <row r="58" ht="27.75" customHeight="1" spans="1:26">
      <c r="A58" s="17">
        <v>56</v>
      </c>
      <c r="B58" s="277"/>
      <c r="C58" s="277" t="s">
        <v>138</v>
      </c>
      <c r="D58" s="259" t="s">
        <v>16</v>
      </c>
      <c r="E58" s="86" t="s">
        <v>712</v>
      </c>
      <c r="F58" s="222" t="s">
        <v>713</v>
      </c>
      <c r="G58" s="277">
        <v>3</v>
      </c>
      <c r="H58" s="277">
        <v>0</v>
      </c>
      <c r="I58" s="277">
        <v>0</v>
      </c>
      <c r="J58" s="277">
        <v>3</v>
      </c>
      <c r="K58" s="277" t="s">
        <v>19</v>
      </c>
      <c r="L58" s="259">
        <f t="shared" si="0"/>
        <v>3</v>
      </c>
      <c r="M58" s="259">
        <f t="shared" si="1"/>
        <v>0</v>
      </c>
      <c r="N58" s="47">
        <f t="shared" si="2"/>
        <v>3</v>
      </c>
      <c r="O58" s="47" t="s">
        <v>20</v>
      </c>
      <c r="P58" s="71" t="s">
        <v>27</v>
      </c>
      <c r="Q58" s="469"/>
      <c r="R58" s="469"/>
      <c r="S58" s="469"/>
      <c r="T58" s="469"/>
      <c r="U58" s="469"/>
      <c r="V58" s="469"/>
      <c r="W58" s="469"/>
      <c r="X58" s="469"/>
      <c r="Y58" s="469"/>
      <c r="Z58" s="469"/>
    </row>
    <row r="59" ht="27.75" customHeight="1" spans="1:26">
      <c r="A59" s="17">
        <v>57</v>
      </c>
      <c r="B59" s="277"/>
      <c r="C59" s="277" t="s">
        <v>138</v>
      </c>
      <c r="D59" s="259" t="s">
        <v>16</v>
      </c>
      <c r="E59" s="86" t="s">
        <v>714</v>
      </c>
      <c r="F59" s="222" t="s">
        <v>715</v>
      </c>
      <c r="G59" s="277">
        <v>3</v>
      </c>
      <c r="H59" s="277">
        <v>0</v>
      </c>
      <c r="I59" s="277">
        <v>0</v>
      </c>
      <c r="J59" s="277">
        <v>3</v>
      </c>
      <c r="K59" s="277" t="s">
        <v>19</v>
      </c>
      <c r="L59" s="259">
        <f t="shared" si="0"/>
        <v>3</v>
      </c>
      <c r="M59" s="259">
        <f t="shared" si="1"/>
        <v>0</v>
      </c>
      <c r="N59" s="47">
        <f t="shared" si="2"/>
        <v>3</v>
      </c>
      <c r="O59" s="47" t="s">
        <v>20</v>
      </c>
      <c r="P59" s="71" t="s">
        <v>27</v>
      </c>
      <c r="Q59" s="469"/>
      <c r="R59" s="469"/>
      <c r="S59" s="469"/>
      <c r="T59" s="469"/>
      <c r="U59" s="469"/>
      <c r="V59" s="469"/>
      <c r="W59" s="469"/>
      <c r="X59" s="469"/>
      <c r="Y59" s="469"/>
      <c r="Z59" s="469"/>
    </row>
    <row r="60" ht="27.75" customHeight="1" spans="1:26">
      <c r="A60" s="17">
        <v>58</v>
      </c>
      <c r="B60" s="277"/>
      <c r="C60" s="277" t="s">
        <v>138</v>
      </c>
      <c r="D60" s="259" t="s">
        <v>716</v>
      </c>
      <c r="E60" s="250" t="s">
        <v>717</v>
      </c>
      <c r="F60" s="222" t="s">
        <v>718</v>
      </c>
      <c r="G60" s="277">
        <v>3</v>
      </c>
      <c r="H60" s="277">
        <v>0</v>
      </c>
      <c r="I60" s="277">
        <v>0</v>
      </c>
      <c r="J60" s="277">
        <v>3</v>
      </c>
      <c r="K60" s="277" t="s">
        <v>586</v>
      </c>
      <c r="L60" s="259">
        <f t="shared" si="0"/>
        <v>3</v>
      </c>
      <c r="M60" s="259">
        <f t="shared" si="1"/>
        <v>0</v>
      </c>
      <c r="N60" s="47">
        <f t="shared" si="2"/>
        <v>3</v>
      </c>
      <c r="O60" s="47" t="s">
        <v>20</v>
      </c>
      <c r="P60" s="71" t="s">
        <v>27</v>
      </c>
      <c r="Q60" s="469"/>
      <c r="R60" s="469"/>
      <c r="S60" s="469"/>
      <c r="T60" s="469"/>
      <c r="U60" s="469"/>
      <c r="V60" s="469"/>
      <c r="W60" s="469"/>
      <c r="X60" s="469"/>
      <c r="Y60" s="469"/>
      <c r="Z60" s="469"/>
    </row>
    <row r="61" ht="27.75" customHeight="1" spans="1:26">
      <c r="A61" s="17">
        <v>59</v>
      </c>
      <c r="B61" s="277"/>
      <c r="C61" s="277" t="s">
        <v>138</v>
      </c>
      <c r="D61" s="259" t="s">
        <v>16</v>
      </c>
      <c r="E61" s="250" t="s">
        <v>464</v>
      </c>
      <c r="F61" s="222" t="s">
        <v>465</v>
      </c>
      <c r="G61" s="277">
        <v>3</v>
      </c>
      <c r="H61" s="277">
        <v>0</v>
      </c>
      <c r="I61" s="277">
        <v>0</v>
      </c>
      <c r="J61" s="277">
        <v>3</v>
      </c>
      <c r="K61" s="277" t="s">
        <v>308</v>
      </c>
      <c r="L61" s="259">
        <f t="shared" si="0"/>
        <v>3</v>
      </c>
      <c r="M61" s="259">
        <f t="shared" si="1"/>
        <v>0</v>
      </c>
      <c r="N61" s="47">
        <f t="shared" si="2"/>
        <v>3</v>
      </c>
      <c r="O61" s="47" t="s">
        <v>20</v>
      </c>
      <c r="P61" s="71" t="s">
        <v>27</v>
      </c>
      <c r="Q61" s="469"/>
      <c r="R61" s="469"/>
      <c r="S61" s="469"/>
      <c r="T61" s="469"/>
      <c r="U61" s="469"/>
      <c r="V61" s="469"/>
      <c r="W61" s="469"/>
      <c r="X61" s="469"/>
      <c r="Y61" s="469"/>
      <c r="Z61" s="469"/>
    </row>
    <row r="62" ht="27.75" customHeight="1" spans="1:26">
      <c r="A62" s="17">
        <v>60</v>
      </c>
      <c r="B62" s="277"/>
      <c r="C62" s="277" t="s">
        <v>138</v>
      </c>
      <c r="D62" s="259" t="s">
        <v>16</v>
      </c>
      <c r="E62" s="250" t="s">
        <v>477</v>
      </c>
      <c r="F62" s="222" t="s">
        <v>478</v>
      </c>
      <c r="G62" s="277">
        <v>2</v>
      </c>
      <c r="H62" s="277">
        <v>0</v>
      </c>
      <c r="I62" s="277">
        <v>2</v>
      </c>
      <c r="J62" s="277">
        <v>3</v>
      </c>
      <c r="K62" s="277" t="s">
        <v>316</v>
      </c>
      <c r="L62" s="259">
        <f t="shared" si="0"/>
        <v>2</v>
      </c>
      <c r="M62" s="259">
        <f t="shared" si="1"/>
        <v>1</v>
      </c>
      <c r="N62" s="47">
        <f t="shared" si="2"/>
        <v>3</v>
      </c>
      <c r="O62" s="47" t="s">
        <v>20</v>
      </c>
      <c r="P62" s="71" t="s">
        <v>560</v>
      </c>
      <c r="Q62" s="469"/>
      <c r="R62" s="469"/>
      <c r="S62" s="469"/>
      <c r="T62" s="469"/>
      <c r="U62" s="469"/>
      <c r="V62" s="469"/>
      <c r="W62" s="469"/>
      <c r="X62" s="469"/>
      <c r="Y62" s="469"/>
      <c r="Z62" s="469"/>
    </row>
    <row r="63" ht="34.5" customHeight="1" spans="1:26">
      <c r="A63" s="17">
        <v>61</v>
      </c>
      <c r="B63" s="277"/>
      <c r="C63" s="277" t="s">
        <v>138</v>
      </c>
      <c r="D63" s="259" t="s">
        <v>16</v>
      </c>
      <c r="E63" s="250" t="s">
        <v>469</v>
      </c>
      <c r="F63" s="222" t="s">
        <v>470</v>
      </c>
      <c r="G63" s="277">
        <v>3</v>
      </c>
      <c r="H63" s="277">
        <v>0</v>
      </c>
      <c r="I63" s="277">
        <v>0</v>
      </c>
      <c r="J63" s="277">
        <v>3</v>
      </c>
      <c r="K63" s="277" t="s">
        <v>719</v>
      </c>
      <c r="L63" s="259">
        <f t="shared" si="0"/>
        <v>3</v>
      </c>
      <c r="M63" s="259">
        <f t="shared" si="1"/>
        <v>0</v>
      </c>
      <c r="N63" s="47">
        <f t="shared" si="2"/>
        <v>3</v>
      </c>
      <c r="O63" s="47" t="s">
        <v>20</v>
      </c>
      <c r="P63" s="71" t="s">
        <v>27</v>
      </c>
      <c r="Q63" s="469"/>
      <c r="R63" s="469"/>
      <c r="S63" s="469"/>
      <c r="T63" s="469"/>
      <c r="U63" s="469"/>
      <c r="V63" s="469"/>
      <c r="W63" s="469"/>
      <c r="X63" s="469"/>
      <c r="Y63" s="469"/>
      <c r="Z63" s="469"/>
    </row>
    <row r="64" ht="27.75" customHeight="1" spans="1:26">
      <c r="A64" s="17">
        <v>62</v>
      </c>
      <c r="B64" s="277"/>
      <c r="C64" s="277" t="s">
        <v>138</v>
      </c>
      <c r="D64" s="259" t="s">
        <v>16</v>
      </c>
      <c r="E64" s="250" t="s">
        <v>485</v>
      </c>
      <c r="F64" s="222" t="s">
        <v>486</v>
      </c>
      <c r="G64" s="277">
        <v>3</v>
      </c>
      <c r="H64" s="277">
        <v>0</v>
      </c>
      <c r="I64" s="277">
        <v>0</v>
      </c>
      <c r="J64" s="277">
        <v>3</v>
      </c>
      <c r="K64" s="277" t="s">
        <v>720</v>
      </c>
      <c r="L64" s="259">
        <f t="shared" si="0"/>
        <v>3</v>
      </c>
      <c r="M64" s="259">
        <f t="shared" si="1"/>
        <v>0</v>
      </c>
      <c r="N64" s="47">
        <f t="shared" si="2"/>
        <v>3</v>
      </c>
      <c r="O64" s="47" t="s">
        <v>20</v>
      </c>
      <c r="P64" s="71" t="s">
        <v>27</v>
      </c>
      <c r="Q64" s="469"/>
      <c r="R64" s="469"/>
      <c r="S64" s="469"/>
      <c r="T64" s="469"/>
      <c r="U64" s="469"/>
      <c r="V64" s="469"/>
      <c r="W64" s="469"/>
      <c r="X64" s="469"/>
      <c r="Y64" s="469"/>
      <c r="Z64" s="469"/>
    </row>
    <row r="65" ht="33.75" customHeight="1" spans="1:26">
      <c r="A65" s="17">
        <v>63</v>
      </c>
      <c r="B65" s="259" t="s">
        <v>721</v>
      </c>
      <c r="C65" s="277" t="s">
        <v>138</v>
      </c>
      <c r="D65" s="259" t="s">
        <v>722</v>
      </c>
      <c r="E65" s="459" t="s">
        <v>723</v>
      </c>
      <c r="F65" s="87" t="s">
        <v>724</v>
      </c>
      <c r="G65" s="257">
        <v>3</v>
      </c>
      <c r="H65" s="257">
        <v>0</v>
      </c>
      <c r="I65" s="257">
        <v>0</v>
      </c>
      <c r="J65" s="257">
        <v>3</v>
      </c>
      <c r="K65" s="277" t="s">
        <v>19</v>
      </c>
      <c r="L65" s="259">
        <f t="shared" si="0"/>
        <v>3</v>
      </c>
      <c r="M65" s="259">
        <f t="shared" si="1"/>
        <v>0</v>
      </c>
      <c r="N65" s="47">
        <f t="shared" si="2"/>
        <v>3</v>
      </c>
      <c r="O65" s="47" t="s">
        <v>20</v>
      </c>
      <c r="P65" s="71" t="s">
        <v>27</v>
      </c>
      <c r="Q65" s="469"/>
      <c r="R65" s="469"/>
      <c r="S65" s="469"/>
      <c r="T65" s="469"/>
      <c r="U65" s="469"/>
      <c r="V65" s="469"/>
      <c r="W65" s="469"/>
      <c r="X65" s="469"/>
      <c r="Y65" s="469"/>
      <c r="Z65" s="469"/>
    </row>
    <row r="66" ht="27.75" customHeight="1" spans="1:26">
      <c r="A66" s="17">
        <v>64</v>
      </c>
      <c r="B66" s="259" t="s">
        <v>721</v>
      </c>
      <c r="C66" s="277" t="s">
        <v>138</v>
      </c>
      <c r="D66" s="259" t="s">
        <v>725</v>
      </c>
      <c r="E66" s="459" t="s">
        <v>726</v>
      </c>
      <c r="F66" s="87" t="s">
        <v>727</v>
      </c>
      <c r="G66" s="257">
        <v>3</v>
      </c>
      <c r="H66" s="257">
        <v>0</v>
      </c>
      <c r="I66" s="257">
        <v>0</v>
      </c>
      <c r="J66" s="257">
        <v>3</v>
      </c>
      <c r="K66" s="277" t="s">
        <v>19</v>
      </c>
      <c r="L66" s="259">
        <f t="shared" si="0"/>
        <v>3</v>
      </c>
      <c r="M66" s="259">
        <f t="shared" si="1"/>
        <v>0</v>
      </c>
      <c r="N66" s="47">
        <f t="shared" si="2"/>
        <v>3</v>
      </c>
      <c r="O66" s="47" t="s">
        <v>20</v>
      </c>
      <c r="P66" s="71" t="s">
        <v>27</v>
      </c>
      <c r="Q66" s="469"/>
      <c r="R66" s="469"/>
      <c r="S66" s="469"/>
      <c r="T66" s="469"/>
      <c r="U66" s="469"/>
      <c r="V66" s="469"/>
      <c r="W66" s="469"/>
      <c r="X66" s="469"/>
      <c r="Y66" s="469"/>
      <c r="Z66" s="469"/>
    </row>
    <row r="67" ht="27.75" customHeight="1" spans="1:26">
      <c r="A67" s="17">
        <v>65</v>
      </c>
      <c r="B67" s="259" t="s">
        <v>721</v>
      </c>
      <c r="C67" s="277" t="s">
        <v>138</v>
      </c>
      <c r="D67" s="259" t="s">
        <v>728</v>
      </c>
      <c r="E67" s="459" t="s">
        <v>729</v>
      </c>
      <c r="F67" s="87" t="s">
        <v>730</v>
      </c>
      <c r="G67" s="257">
        <v>3</v>
      </c>
      <c r="H67" s="257">
        <v>0</v>
      </c>
      <c r="I67" s="257">
        <v>0</v>
      </c>
      <c r="J67" s="257">
        <v>3</v>
      </c>
      <c r="K67" s="277" t="s">
        <v>19</v>
      </c>
      <c r="L67" s="259">
        <f t="shared" si="0"/>
        <v>3</v>
      </c>
      <c r="M67" s="259">
        <f t="shared" si="1"/>
        <v>0</v>
      </c>
      <c r="N67" s="47">
        <f t="shared" si="2"/>
        <v>3</v>
      </c>
      <c r="O67" s="47" t="s">
        <v>20</v>
      </c>
      <c r="P67" s="71" t="s">
        <v>27</v>
      </c>
      <c r="Q67" s="469"/>
      <c r="R67" s="469"/>
      <c r="S67" s="469"/>
      <c r="T67" s="469"/>
      <c r="U67" s="469"/>
      <c r="V67" s="469"/>
      <c r="W67" s="469"/>
      <c r="X67" s="469"/>
      <c r="Y67" s="469"/>
      <c r="Z67" s="469"/>
    </row>
    <row r="68" ht="27.75" customHeight="1" spans="1:26">
      <c r="A68" s="17">
        <v>66</v>
      </c>
      <c r="B68" s="259" t="s">
        <v>721</v>
      </c>
      <c r="C68" s="277" t="s">
        <v>138</v>
      </c>
      <c r="D68" s="259" t="s">
        <v>731</v>
      </c>
      <c r="E68" s="459" t="s">
        <v>732</v>
      </c>
      <c r="F68" s="87" t="s">
        <v>733</v>
      </c>
      <c r="G68" s="257">
        <v>3</v>
      </c>
      <c r="H68" s="257">
        <v>0</v>
      </c>
      <c r="I68" s="257">
        <v>0</v>
      </c>
      <c r="J68" s="257">
        <v>3</v>
      </c>
      <c r="K68" s="277" t="s">
        <v>19</v>
      </c>
      <c r="L68" s="259">
        <f t="shared" si="0"/>
        <v>3</v>
      </c>
      <c r="M68" s="259">
        <f t="shared" si="1"/>
        <v>0</v>
      </c>
      <c r="N68" s="47">
        <f t="shared" si="2"/>
        <v>3</v>
      </c>
      <c r="O68" s="47" t="s">
        <v>20</v>
      </c>
      <c r="P68" s="71" t="s">
        <v>27</v>
      </c>
      <c r="Q68" s="469"/>
      <c r="R68" s="469"/>
      <c r="S68" s="469"/>
      <c r="T68" s="469"/>
      <c r="U68" s="469"/>
      <c r="V68" s="469"/>
      <c r="W68" s="469"/>
      <c r="X68" s="469"/>
      <c r="Y68" s="469"/>
      <c r="Z68" s="469"/>
    </row>
    <row r="69" ht="27.75" customHeight="1" spans="1:26">
      <c r="A69" s="17">
        <v>67</v>
      </c>
      <c r="B69" s="259" t="s">
        <v>721</v>
      </c>
      <c r="C69" s="277" t="s">
        <v>138</v>
      </c>
      <c r="D69" s="259" t="s">
        <v>734</v>
      </c>
      <c r="E69" s="459" t="s">
        <v>735</v>
      </c>
      <c r="F69" s="87" t="s">
        <v>736</v>
      </c>
      <c r="G69" s="257">
        <v>3</v>
      </c>
      <c r="H69" s="257">
        <v>0</v>
      </c>
      <c r="I69" s="257">
        <v>0</v>
      </c>
      <c r="J69" s="257">
        <v>3</v>
      </c>
      <c r="K69" s="277" t="s">
        <v>19</v>
      </c>
      <c r="L69" s="259">
        <f t="shared" si="0"/>
        <v>3</v>
      </c>
      <c r="M69" s="259">
        <f t="shared" si="1"/>
        <v>0</v>
      </c>
      <c r="N69" s="47">
        <f t="shared" si="2"/>
        <v>3</v>
      </c>
      <c r="O69" s="47" t="s">
        <v>20</v>
      </c>
      <c r="P69" s="71" t="s">
        <v>27</v>
      </c>
      <c r="Q69" s="469"/>
      <c r="R69" s="469"/>
      <c r="S69" s="469"/>
      <c r="T69" s="469"/>
      <c r="U69" s="469"/>
      <c r="V69" s="469"/>
      <c r="W69" s="469"/>
      <c r="X69" s="469"/>
      <c r="Y69" s="469"/>
      <c r="Z69" s="469"/>
    </row>
    <row r="70" ht="27.75" customHeight="1" spans="1:26">
      <c r="A70" s="17">
        <v>68</v>
      </c>
      <c r="B70" s="259" t="s">
        <v>721</v>
      </c>
      <c r="C70" s="277" t="s">
        <v>138</v>
      </c>
      <c r="D70" s="259" t="s">
        <v>737</v>
      </c>
      <c r="E70" s="459" t="s">
        <v>738</v>
      </c>
      <c r="F70" s="87" t="s">
        <v>739</v>
      </c>
      <c r="G70" s="257">
        <v>3</v>
      </c>
      <c r="H70" s="257">
        <v>0</v>
      </c>
      <c r="I70" s="257">
        <v>0</v>
      </c>
      <c r="J70" s="257">
        <v>3</v>
      </c>
      <c r="K70" s="277" t="s">
        <v>19</v>
      </c>
      <c r="L70" s="259">
        <f t="shared" si="0"/>
        <v>3</v>
      </c>
      <c r="M70" s="259">
        <f t="shared" si="1"/>
        <v>0</v>
      </c>
      <c r="N70" s="47">
        <f t="shared" si="2"/>
        <v>3</v>
      </c>
      <c r="O70" s="47" t="s">
        <v>20</v>
      </c>
      <c r="P70" s="71" t="s">
        <v>27</v>
      </c>
      <c r="Q70" s="469"/>
      <c r="R70" s="469"/>
      <c r="S70" s="469"/>
      <c r="T70" s="469"/>
      <c r="U70" s="469"/>
      <c r="V70" s="469"/>
      <c r="W70" s="469"/>
      <c r="X70" s="469"/>
      <c r="Y70" s="469"/>
      <c r="Z70" s="469"/>
    </row>
    <row r="71" ht="27.75" customHeight="1" spans="1:26">
      <c r="A71" s="17">
        <v>69</v>
      </c>
      <c r="B71" s="259" t="s">
        <v>721</v>
      </c>
      <c r="C71" s="277" t="s">
        <v>138</v>
      </c>
      <c r="D71" s="259" t="s">
        <v>740</v>
      </c>
      <c r="E71" s="459" t="s">
        <v>741</v>
      </c>
      <c r="F71" s="87" t="s">
        <v>742</v>
      </c>
      <c r="G71" s="257">
        <v>3</v>
      </c>
      <c r="H71" s="257">
        <v>0</v>
      </c>
      <c r="I71" s="257">
        <v>0</v>
      </c>
      <c r="J71" s="257">
        <v>3</v>
      </c>
      <c r="K71" s="277" t="s">
        <v>19</v>
      </c>
      <c r="L71" s="259">
        <f t="shared" si="0"/>
        <v>3</v>
      </c>
      <c r="M71" s="259">
        <f t="shared" si="1"/>
        <v>0</v>
      </c>
      <c r="N71" s="47">
        <f t="shared" si="2"/>
        <v>3</v>
      </c>
      <c r="O71" s="47" t="s">
        <v>20</v>
      </c>
      <c r="P71" s="71" t="s">
        <v>27</v>
      </c>
      <c r="Q71" s="469"/>
      <c r="R71" s="469"/>
      <c r="S71" s="469"/>
      <c r="T71" s="469"/>
      <c r="U71" s="469"/>
      <c r="V71" s="469"/>
      <c r="W71" s="469"/>
      <c r="X71" s="469"/>
      <c r="Y71" s="469"/>
      <c r="Z71" s="469"/>
    </row>
    <row r="72" ht="27.75" customHeight="1" spans="1:26">
      <c r="A72" s="17">
        <v>70</v>
      </c>
      <c r="B72" s="259" t="s">
        <v>721</v>
      </c>
      <c r="C72" s="277" t="s">
        <v>138</v>
      </c>
      <c r="D72" s="259" t="s">
        <v>743</v>
      </c>
      <c r="E72" s="459" t="s">
        <v>744</v>
      </c>
      <c r="F72" s="87" t="s">
        <v>745</v>
      </c>
      <c r="G72" s="257">
        <v>3</v>
      </c>
      <c r="H72" s="257">
        <v>0</v>
      </c>
      <c r="I72" s="257">
        <v>0</v>
      </c>
      <c r="J72" s="257">
        <v>3</v>
      </c>
      <c r="K72" s="277" t="s">
        <v>19</v>
      </c>
      <c r="L72" s="259">
        <f t="shared" si="0"/>
        <v>3</v>
      </c>
      <c r="M72" s="259">
        <f t="shared" si="1"/>
        <v>0</v>
      </c>
      <c r="N72" s="47">
        <f t="shared" si="2"/>
        <v>3</v>
      </c>
      <c r="O72" s="47" t="s">
        <v>20</v>
      </c>
      <c r="P72" s="71" t="s">
        <v>27</v>
      </c>
      <c r="Q72" s="469"/>
      <c r="R72" s="469"/>
      <c r="S72" s="469"/>
      <c r="T72" s="469"/>
      <c r="U72" s="469"/>
      <c r="V72" s="469"/>
      <c r="W72" s="469"/>
      <c r="X72" s="469"/>
      <c r="Y72" s="469"/>
      <c r="Z72" s="469"/>
    </row>
    <row r="73" ht="27.75" customHeight="1" spans="1:26">
      <c r="A73" s="17">
        <v>71</v>
      </c>
      <c r="B73" s="259" t="s">
        <v>746</v>
      </c>
      <c r="C73" s="277" t="s">
        <v>138</v>
      </c>
      <c r="D73" s="259" t="s">
        <v>747</v>
      </c>
      <c r="E73" s="459" t="s">
        <v>748</v>
      </c>
      <c r="F73" s="87" t="s">
        <v>749</v>
      </c>
      <c r="G73" s="257">
        <v>3</v>
      </c>
      <c r="H73" s="257">
        <v>0</v>
      </c>
      <c r="I73" s="257">
        <v>0</v>
      </c>
      <c r="J73" s="257">
        <v>3</v>
      </c>
      <c r="K73" s="277" t="s">
        <v>19</v>
      </c>
      <c r="L73" s="259">
        <f t="shared" si="0"/>
        <v>3</v>
      </c>
      <c r="M73" s="259">
        <f t="shared" si="1"/>
        <v>0</v>
      </c>
      <c r="N73" s="47">
        <f t="shared" si="2"/>
        <v>3</v>
      </c>
      <c r="O73" s="47" t="s">
        <v>20</v>
      </c>
      <c r="P73" s="71" t="s">
        <v>27</v>
      </c>
      <c r="Q73" s="469"/>
      <c r="R73" s="469"/>
      <c r="S73" s="469"/>
      <c r="T73" s="469"/>
      <c r="U73" s="469"/>
      <c r="V73" s="469"/>
      <c r="W73" s="469"/>
      <c r="X73" s="469"/>
      <c r="Y73" s="469"/>
      <c r="Z73" s="469"/>
    </row>
    <row r="74" ht="27.75" customHeight="1" spans="1:26">
      <c r="A74" s="17">
        <v>72</v>
      </c>
      <c r="B74" s="259" t="s">
        <v>746</v>
      </c>
      <c r="C74" s="277" t="s">
        <v>138</v>
      </c>
      <c r="D74" s="259" t="s">
        <v>750</v>
      </c>
      <c r="E74" s="459" t="s">
        <v>751</v>
      </c>
      <c r="F74" s="87" t="s">
        <v>752</v>
      </c>
      <c r="G74" s="257">
        <v>3</v>
      </c>
      <c r="H74" s="257">
        <v>0</v>
      </c>
      <c r="I74" s="257">
        <v>0</v>
      </c>
      <c r="J74" s="257">
        <v>3</v>
      </c>
      <c r="K74" s="277" t="s">
        <v>19</v>
      </c>
      <c r="L74" s="259">
        <f t="shared" si="0"/>
        <v>3</v>
      </c>
      <c r="M74" s="259">
        <f t="shared" si="1"/>
        <v>0</v>
      </c>
      <c r="N74" s="47">
        <f t="shared" si="2"/>
        <v>3</v>
      </c>
      <c r="O74" s="47" t="s">
        <v>20</v>
      </c>
      <c r="P74" s="71" t="s">
        <v>27</v>
      </c>
      <c r="Q74" s="469"/>
      <c r="R74" s="469"/>
      <c r="S74" s="469"/>
      <c r="T74" s="469"/>
      <c r="U74" s="469"/>
      <c r="V74" s="469"/>
      <c r="W74" s="469"/>
      <c r="X74" s="469"/>
      <c r="Y74" s="469"/>
      <c r="Z74" s="469"/>
    </row>
    <row r="75" ht="27.75" customHeight="1" spans="1:26">
      <c r="A75" s="17">
        <v>73</v>
      </c>
      <c r="B75" s="259" t="s">
        <v>746</v>
      </c>
      <c r="C75" s="277" t="s">
        <v>138</v>
      </c>
      <c r="D75" s="259" t="s">
        <v>753</v>
      </c>
      <c r="E75" s="459" t="s">
        <v>754</v>
      </c>
      <c r="F75" s="87" t="s">
        <v>755</v>
      </c>
      <c r="G75" s="257">
        <v>3</v>
      </c>
      <c r="H75" s="257">
        <v>0</v>
      </c>
      <c r="I75" s="257">
        <v>0</v>
      </c>
      <c r="J75" s="257">
        <v>3</v>
      </c>
      <c r="K75" s="277" t="s">
        <v>19</v>
      </c>
      <c r="L75" s="259">
        <f t="shared" si="0"/>
        <v>3</v>
      </c>
      <c r="M75" s="259">
        <f t="shared" si="1"/>
        <v>0</v>
      </c>
      <c r="N75" s="47">
        <f t="shared" si="2"/>
        <v>3</v>
      </c>
      <c r="O75" s="47" t="s">
        <v>20</v>
      </c>
      <c r="P75" s="71" t="s">
        <v>27</v>
      </c>
      <c r="Q75" s="469"/>
      <c r="R75" s="469"/>
      <c r="S75" s="469"/>
      <c r="T75" s="469"/>
      <c r="U75" s="469"/>
      <c r="V75" s="469"/>
      <c r="W75" s="469"/>
      <c r="X75" s="469"/>
      <c r="Y75" s="469"/>
      <c r="Z75" s="469"/>
    </row>
    <row r="76" ht="27.75" customHeight="1" spans="1:26">
      <c r="A76" s="17">
        <v>74</v>
      </c>
      <c r="B76" s="259" t="s">
        <v>746</v>
      </c>
      <c r="C76" s="277" t="s">
        <v>138</v>
      </c>
      <c r="D76" s="259" t="s">
        <v>756</v>
      </c>
      <c r="E76" s="459" t="s">
        <v>757</v>
      </c>
      <c r="F76" s="87" t="s">
        <v>758</v>
      </c>
      <c r="G76" s="257">
        <v>3</v>
      </c>
      <c r="H76" s="257">
        <v>0</v>
      </c>
      <c r="I76" s="257">
        <v>0</v>
      </c>
      <c r="J76" s="257">
        <v>3</v>
      </c>
      <c r="K76" s="277" t="s">
        <v>19</v>
      </c>
      <c r="L76" s="259">
        <f t="shared" si="0"/>
        <v>3</v>
      </c>
      <c r="M76" s="259">
        <f t="shared" si="1"/>
        <v>0</v>
      </c>
      <c r="N76" s="47">
        <f t="shared" si="2"/>
        <v>3</v>
      </c>
      <c r="O76" s="47" t="s">
        <v>20</v>
      </c>
      <c r="P76" s="71" t="s">
        <v>27</v>
      </c>
      <c r="Q76" s="469"/>
      <c r="R76" s="469"/>
      <c r="S76" s="469"/>
      <c r="T76" s="469"/>
      <c r="U76" s="469"/>
      <c r="V76" s="469"/>
      <c r="W76" s="469"/>
      <c r="X76" s="469"/>
      <c r="Y76" s="469"/>
      <c r="Z76" s="469"/>
    </row>
    <row r="77" ht="27.75" customHeight="1" spans="1:26">
      <c r="A77" s="17">
        <v>75</v>
      </c>
      <c r="B77" s="259" t="s">
        <v>746</v>
      </c>
      <c r="C77" s="277" t="s">
        <v>138</v>
      </c>
      <c r="D77" s="259" t="s">
        <v>759</v>
      </c>
      <c r="E77" s="459" t="s">
        <v>760</v>
      </c>
      <c r="F77" s="87" t="s">
        <v>761</v>
      </c>
      <c r="G77" s="257">
        <v>3</v>
      </c>
      <c r="H77" s="257">
        <v>0</v>
      </c>
      <c r="I77" s="257">
        <v>0</v>
      </c>
      <c r="J77" s="257">
        <v>3</v>
      </c>
      <c r="K77" s="277" t="s">
        <v>19</v>
      </c>
      <c r="L77" s="259">
        <f t="shared" si="0"/>
        <v>3</v>
      </c>
      <c r="M77" s="259">
        <f t="shared" si="1"/>
        <v>0</v>
      </c>
      <c r="N77" s="47">
        <f t="shared" si="2"/>
        <v>3</v>
      </c>
      <c r="O77" s="47" t="s">
        <v>20</v>
      </c>
      <c r="P77" s="71" t="s">
        <v>27</v>
      </c>
      <c r="Q77" s="469"/>
      <c r="R77" s="469"/>
      <c r="S77" s="469"/>
      <c r="T77" s="469"/>
      <c r="U77" s="469"/>
      <c r="V77" s="469"/>
      <c r="W77" s="469"/>
      <c r="X77" s="469"/>
      <c r="Y77" s="469"/>
      <c r="Z77" s="469"/>
    </row>
    <row r="78" ht="27.75" customHeight="1" spans="1:26">
      <c r="A78" s="17">
        <v>76</v>
      </c>
      <c r="B78" s="259" t="s">
        <v>746</v>
      </c>
      <c r="C78" s="277" t="s">
        <v>138</v>
      </c>
      <c r="D78" s="259" t="s">
        <v>762</v>
      </c>
      <c r="E78" s="459" t="s">
        <v>763</v>
      </c>
      <c r="F78" s="87" t="s">
        <v>764</v>
      </c>
      <c r="G78" s="257">
        <v>3</v>
      </c>
      <c r="H78" s="257">
        <v>0</v>
      </c>
      <c r="I78" s="257">
        <v>0</v>
      </c>
      <c r="J78" s="257">
        <v>3</v>
      </c>
      <c r="K78" s="277" t="s">
        <v>19</v>
      </c>
      <c r="L78" s="259">
        <f t="shared" si="0"/>
        <v>3</v>
      </c>
      <c r="M78" s="259">
        <f t="shared" si="1"/>
        <v>0</v>
      </c>
      <c r="N78" s="47">
        <f t="shared" si="2"/>
        <v>3</v>
      </c>
      <c r="O78" s="47" t="s">
        <v>20</v>
      </c>
      <c r="P78" s="71" t="s">
        <v>27</v>
      </c>
      <c r="Q78" s="469"/>
      <c r="R78" s="469"/>
      <c r="S78" s="469"/>
      <c r="T78" s="469"/>
      <c r="U78" s="469"/>
      <c r="V78" s="469"/>
      <c r="W78" s="469"/>
      <c r="X78" s="469"/>
      <c r="Y78" s="469"/>
      <c r="Z78" s="469"/>
    </row>
    <row r="79" ht="27.75" customHeight="1" spans="1:26">
      <c r="A79" s="17">
        <v>77</v>
      </c>
      <c r="B79" s="259" t="s">
        <v>746</v>
      </c>
      <c r="C79" s="277" t="s">
        <v>138</v>
      </c>
      <c r="D79" s="259" t="s">
        <v>765</v>
      </c>
      <c r="E79" s="459" t="s">
        <v>766</v>
      </c>
      <c r="F79" s="87" t="s">
        <v>767</v>
      </c>
      <c r="G79" s="257">
        <v>3</v>
      </c>
      <c r="H79" s="257">
        <v>0</v>
      </c>
      <c r="I79" s="257">
        <v>0</v>
      </c>
      <c r="J79" s="257">
        <v>3</v>
      </c>
      <c r="K79" s="277" t="s">
        <v>19</v>
      </c>
      <c r="L79" s="259">
        <f t="shared" si="0"/>
        <v>3</v>
      </c>
      <c r="M79" s="259">
        <f t="shared" si="1"/>
        <v>0</v>
      </c>
      <c r="N79" s="47">
        <f t="shared" si="2"/>
        <v>3</v>
      </c>
      <c r="O79" s="47" t="s">
        <v>20</v>
      </c>
      <c r="P79" s="71" t="s">
        <v>27</v>
      </c>
      <c r="Q79" s="469"/>
      <c r="R79" s="469"/>
      <c r="S79" s="469"/>
      <c r="T79" s="469"/>
      <c r="U79" s="469"/>
      <c r="V79" s="469"/>
      <c r="W79" s="469"/>
      <c r="X79" s="469"/>
      <c r="Y79" s="469"/>
      <c r="Z79" s="469"/>
    </row>
    <row r="80" ht="27.75" customHeight="1" spans="1:26">
      <c r="A80" s="17">
        <v>78</v>
      </c>
      <c r="B80" s="259" t="s">
        <v>746</v>
      </c>
      <c r="C80" s="277" t="s">
        <v>138</v>
      </c>
      <c r="D80" s="259" t="s">
        <v>768</v>
      </c>
      <c r="E80" s="459" t="s">
        <v>769</v>
      </c>
      <c r="F80" s="87" t="s">
        <v>770</v>
      </c>
      <c r="G80" s="257">
        <v>3</v>
      </c>
      <c r="H80" s="257">
        <v>0</v>
      </c>
      <c r="I80" s="257">
        <v>0</v>
      </c>
      <c r="J80" s="257">
        <v>3</v>
      </c>
      <c r="K80" s="277" t="s">
        <v>19</v>
      </c>
      <c r="L80" s="259">
        <f t="shared" si="0"/>
        <v>3</v>
      </c>
      <c r="M80" s="259">
        <f t="shared" si="1"/>
        <v>0</v>
      </c>
      <c r="N80" s="47">
        <f t="shared" si="2"/>
        <v>3</v>
      </c>
      <c r="O80" s="47" t="s">
        <v>20</v>
      </c>
      <c r="P80" s="71" t="s">
        <v>27</v>
      </c>
      <c r="Q80" s="469"/>
      <c r="R80" s="469"/>
      <c r="S80" s="469"/>
      <c r="T80" s="469"/>
      <c r="U80" s="469"/>
      <c r="V80" s="469"/>
      <c r="W80" s="469"/>
      <c r="X80" s="469"/>
      <c r="Y80" s="469"/>
      <c r="Z80" s="469"/>
    </row>
    <row r="81" ht="27.75" customHeight="1" spans="1:26">
      <c r="A81" s="17">
        <v>79</v>
      </c>
      <c r="B81" s="259"/>
      <c r="C81" s="277" t="s">
        <v>197</v>
      </c>
      <c r="D81" s="88" t="s">
        <v>16</v>
      </c>
      <c r="E81" s="88" t="s">
        <v>198</v>
      </c>
      <c r="F81" s="222" t="s">
        <v>199</v>
      </c>
      <c r="G81" s="259">
        <v>0</v>
      </c>
      <c r="H81" s="259">
        <v>0</v>
      </c>
      <c r="I81" s="259">
        <v>0</v>
      </c>
      <c r="J81" s="277">
        <v>8</v>
      </c>
      <c r="K81" s="277" t="s">
        <v>19</v>
      </c>
      <c r="L81" s="259">
        <f t="shared" si="0"/>
        <v>0</v>
      </c>
      <c r="M81" s="259">
        <f t="shared" si="1"/>
        <v>0</v>
      </c>
      <c r="N81" s="47">
        <v>8</v>
      </c>
      <c r="O81" s="47" t="s">
        <v>20</v>
      </c>
      <c r="P81" s="71" t="s">
        <v>27</v>
      </c>
      <c r="Q81" s="469"/>
      <c r="R81" s="469"/>
      <c r="S81" s="469"/>
      <c r="T81" s="469"/>
      <c r="U81" s="469"/>
      <c r="V81" s="469"/>
      <c r="W81" s="469"/>
      <c r="X81" s="469"/>
      <c r="Y81" s="469"/>
      <c r="Z81" s="469"/>
    </row>
    <row r="82" ht="27.75" customHeight="1" spans="1:26">
      <c r="A82" s="17">
        <v>80</v>
      </c>
      <c r="B82" s="259"/>
      <c r="C82" s="277" t="s">
        <v>197</v>
      </c>
      <c r="D82" s="88" t="s">
        <v>16</v>
      </c>
      <c r="E82" s="88" t="s">
        <v>198</v>
      </c>
      <c r="F82" s="222" t="s">
        <v>548</v>
      </c>
      <c r="G82" s="277">
        <v>0</v>
      </c>
      <c r="H82" s="277">
        <v>0</v>
      </c>
      <c r="I82" s="277">
        <v>0</v>
      </c>
      <c r="J82" s="277">
        <v>2</v>
      </c>
      <c r="K82" s="277" t="s">
        <v>19</v>
      </c>
      <c r="L82" s="259">
        <f t="shared" si="0"/>
        <v>0</v>
      </c>
      <c r="M82" s="259">
        <f t="shared" si="1"/>
        <v>0</v>
      </c>
      <c r="N82" s="47">
        <v>2</v>
      </c>
      <c r="O82" s="47" t="s">
        <v>20</v>
      </c>
      <c r="P82" s="71" t="s">
        <v>27</v>
      </c>
      <c r="Q82" s="469"/>
      <c r="R82" s="469"/>
      <c r="S82" s="469"/>
      <c r="T82" s="469"/>
      <c r="U82" s="469"/>
      <c r="V82" s="469"/>
      <c r="W82" s="469"/>
      <c r="X82" s="469"/>
      <c r="Y82" s="469"/>
      <c r="Z82" s="469"/>
    </row>
    <row r="83" ht="27.75" customHeight="1" spans="1:26">
      <c r="A83" s="17">
        <v>81</v>
      </c>
      <c r="B83" s="259"/>
      <c r="C83" s="277" t="s">
        <v>197</v>
      </c>
      <c r="D83" s="88" t="s">
        <v>16</v>
      </c>
      <c r="E83" s="88" t="s">
        <v>198</v>
      </c>
      <c r="F83" s="222" t="s">
        <v>549</v>
      </c>
      <c r="G83" s="277">
        <v>0</v>
      </c>
      <c r="H83" s="277">
        <v>0</v>
      </c>
      <c r="I83" s="277">
        <v>0</v>
      </c>
      <c r="J83" s="277">
        <v>2</v>
      </c>
      <c r="K83" s="277" t="s">
        <v>19</v>
      </c>
      <c r="L83" s="259">
        <f t="shared" si="0"/>
        <v>0</v>
      </c>
      <c r="M83" s="259">
        <f t="shared" si="1"/>
        <v>0</v>
      </c>
      <c r="N83" s="47">
        <v>2</v>
      </c>
      <c r="O83" s="47" t="s">
        <v>20</v>
      </c>
      <c r="P83" s="71" t="s">
        <v>27</v>
      </c>
      <c r="Q83" s="469"/>
      <c r="R83" s="469"/>
      <c r="S83" s="469"/>
      <c r="T83" s="469"/>
      <c r="U83" s="469"/>
      <c r="V83" s="469"/>
      <c r="W83" s="469"/>
      <c r="X83" s="469"/>
      <c r="Y83" s="469"/>
      <c r="Z83" s="469"/>
    </row>
    <row r="84" ht="27.75" customHeight="1" spans="1:26">
      <c r="A84" s="17">
        <v>82</v>
      </c>
      <c r="B84" s="259"/>
      <c r="C84" s="277" t="s">
        <v>200</v>
      </c>
      <c r="D84" s="88" t="s">
        <v>771</v>
      </c>
      <c r="E84" s="88" t="s">
        <v>772</v>
      </c>
      <c r="F84" s="222" t="s">
        <v>551</v>
      </c>
      <c r="G84" s="277">
        <v>0</v>
      </c>
      <c r="H84" s="277">
        <v>0</v>
      </c>
      <c r="I84" s="277">
        <v>4</v>
      </c>
      <c r="J84" s="277">
        <v>2</v>
      </c>
      <c r="K84" s="277" t="s">
        <v>19</v>
      </c>
      <c r="L84" s="259">
        <f t="shared" si="0"/>
        <v>0</v>
      </c>
      <c r="M84" s="259">
        <f t="shared" si="1"/>
        <v>2</v>
      </c>
      <c r="N84" s="47">
        <f t="shared" ref="N84:N97" si="3">L84+M84</f>
        <v>2</v>
      </c>
      <c r="O84" s="47" t="s">
        <v>20</v>
      </c>
      <c r="P84" s="71" t="s">
        <v>773</v>
      </c>
      <c r="Q84" s="469"/>
      <c r="R84" s="469"/>
      <c r="S84" s="469"/>
      <c r="T84" s="469"/>
      <c r="U84" s="469"/>
      <c r="V84" s="469"/>
      <c r="W84" s="469"/>
      <c r="X84" s="469"/>
      <c r="Y84" s="469"/>
      <c r="Z84" s="469"/>
    </row>
    <row r="85" ht="27.75" customHeight="1" spans="1:26">
      <c r="A85" s="17">
        <v>83</v>
      </c>
      <c r="B85" s="259"/>
      <c r="C85" s="277" t="s">
        <v>200</v>
      </c>
      <c r="D85" s="88" t="s">
        <v>774</v>
      </c>
      <c r="E85" s="88" t="s">
        <v>775</v>
      </c>
      <c r="F85" s="400" t="s">
        <v>202</v>
      </c>
      <c r="G85" s="277">
        <v>0</v>
      </c>
      <c r="H85" s="277">
        <v>0</v>
      </c>
      <c r="I85" s="277">
        <v>4</v>
      </c>
      <c r="J85" s="277">
        <v>2</v>
      </c>
      <c r="K85" s="277" t="s">
        <v>19</v>
      </c>
      <c r="L85" s="259">
        <f t="shared" si="0"/>
        <v>0</v>
      </c>
      <c r="M85" s="259">
        <f t="shared" si="1"/>
        <v>2</v>
      </c>
      <c r="N85" s="47">
        <f t="shared" si="3"/>
        <v>2</v>
      </c>
      <c r="O85" s="47" t="s">
        <v>20</v>
      </c>
      <c r="P85" s="71" t="s">
        <v>203</v>
      </c>
      <c r="Q85" s="469"/>
      <c r="R85" s="469"/>
      <c r="S85" s="469"/>
      <c r="T85" s="469"/>
      <c r="U85" s="469"/>
      <c r="V85" s="469"/>
      <c r="W85" s="469"/>
      <c r="X85" s="469"/>
      <c r="Y85" s="469"/>
      <c r="Z85" s="469"/>
    </row>
    <row r="86" ht="27.75" customHeight="1" spans="1:26">
      <c r="A86" s="17">
        <v>84</v>
      </c>
      <c r="B86" s="259"/>
      <c r="C86" s="277" t="s">
        <v>200</v>
      </c>
      <c r="D86" s="88" t="s">
        <v>776</v>
      </c>
      <c r="E86" s="88" t="s">
        <v>777</v>
      </c>
      <c r="F86" s="471" t="s">
        <v>205</v>
      </c>
      <c r="G86" s="277">
        <v>0</v>
      </c>
      <c r="H86" s="277">
        <v>0</v>
      </c>
      <c r="I86" s="277">
        <v>12</v>
      </c>
      <c r="J86" s="277">
        <v>6</v>
      </c>
      <c r="K86" s="277" t="s">
        <v>775</v>
      </c>
      <c r="L86" s="259">
        <f t="shared" si="0"/>
        <v>0</v>
      </c>
      <c r="M86" s="259">
        <f t="shared" si="1"/>
        <v>6</v>
      </c>
      <c r="N86" s="47">
        <f t="shared" si="3"/>
        <v>6</v>
      </c>
      <c r="O86" s="47" t="s">
        <v>20</v>
      </c>
      <c r="P86" s="71" t="s">
        <v>203</v>
      </c>
      <c r="Q86" s="469"/>
      <c r="R86" s="469"/>
      <c r="S86" s="469"/>
      <c r="T86" s="469"/>
      <c r="U86" s="469"/>
      <c r="V86" s="469"/>
      <c r="W86" s="469"/>
      <c r="X86" s="469"/>
      <c r="Y86" s="469"/>
      <c r="Z86" s="469"/>
    </row>
    <row r="87" ht="27.75" customHeight="1" spans="1:26">
      <c r="A87" s="17">
        <v>85</v>
      </c>
      <c r="B87" s="175" t="s">
        <v>59</v>
      </c>
      <c r="C87" s="122" t="s">
        <v>200</v>
      </c>
      <c r="D87" s="122" t="s">
        <v>16</v>
      </c>
      <c r="E87" s="67" t="s">
        <v>218</v>
      </c>
      <c r="F87" s="106" t="s">
        <v>219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71" t="s">
        <v>773</v>
      </c>
      <c r="Q87" s="469"/>
      <c r="R87" s="469"/>
      <c r="S87" s="469"/>
      <c r="T87" s="469"/>
      <c r="U87" s="469"/>
      <c r="V87" s="469"/>
      <c r="W87" s="469"/>
      <c r="X87" s="469"/>
      <c r="Y87" s="469"/>
      <c r="Z87" s="469"/>
    </row>
    <row r="88" ht="27.75" customHeight="1" spans="1:26">
      <c r="A88" s="17">
        <v>86</v>
      </c>
      <c r="B88" s="8"/>
      <c r="C88" s="122" t="s">
        <v>200</v>
      </c>
      <c r="D88" s="122" t="s">
        <v>221</v>
      </c>
      <c r="E88" s="67" t="s">
        <v>222</v>
      </c>
      <c r="F88" s="106" t="s">
        <v>223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0"/>
        <v>1</v>
      </c>
      <c r="M88" s="25">
        <f t="shared" si="1"/>
        <v>0</v>
      </c>
      <c r="N88" s="25">
        <f t="shared" si="3"/>
        <v>1</v>
      </c>
      <c r="O88" s="47" t="s">
        <v>20</v>
      </c>
      <c r="P88" s="71" t="s">
        <v>27</v>
      </c>
      <c r="Q88" s="335"/>
      <c r="R88" s="335"/>
      <c r="S88" s="335"/>
      <c r="T88" s="335"/>
      <c r="U88" s="335"/>
      <c r="V88" s="335"/>
      <c r="W88" s="335"/>
      <c r="X88" s="335"/>
      <c r="Y88" s="335"/>
      <c r="Z88" s="335"/>
    </row>
    <row r="89" ht="27.75" customHeight="1" spans="1:26">
      <c r="A89" s="17">
        <v>87</v>
      </c>
      <c r="B89" s="175" t="s">
        <v>59</v>
      </c>
      <c r="C89" s="122" t="s">
        <v>200</v>
      </c>
      <c r="D89" s="122" t="s">
        <v>16</v>
      </c>
      <c r="E89" s="67" t="s">
        <v>224</v>
      </c>
      <c r="F89" s="106" t="s">
        <v>225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1"/>
        <v>1</v>
      </c>
      <c r="N89" s="25">
        <f t="shared" si="3"/>
        <v>1</v>
      </c>
      <c r="O89" s="47" t="s">
        <v>20</v>
      </c>
      <c r="P89" s="71" t="s">
        <v>773</v>
      </c>
      <c r="Q89" s="469"/>
      <c r="R89" s="469"/>
      <c r="S89" s="469"/>
      <c r="T89" s="469"/>
      <c r="U89" s="469"/>
      <c r="V89" s="469"/>
      <c r="W89" s="469"/>
      <c r="X89" s="469"/>
      <c r="Y89" s="469"/>
      <c r="Z89" s="469"/>
    </row>
    <row r="90" ht="27.75" customHeight="1" spans="1:26">
      <c r="A90" s="17">
        <v>88</v>
      </c>
      <c r="B90" s="8"/>
      <c r="C90" s="122" t="s">
        <v>200</v>
      </c>
      <c r="D90" s="122" t="s">
        <v>226</v>
      </c>
      <c r="E90" s="67" t="s">
        <v>227</v>
      </c>
      <c r="F90" s="106" t="s">
        <v>228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1"/>
        <v>0</v>
      </c>
      <c r="N90" s="25">
        <f t="shared" si="3"/>
        <v>1</v>
      </c>
      <c r="O90" s="47" t="s">
        <v>20</v>
      </c>
      <c r="P90" s="71" t="s">
        <v>27</v>
      </c>
      <c r="Q90" s="335"/>
      <c r="R90" s="335"/>
      <c r="S90" s="335"/>
      <c r="T90" s="335"/>
      <c r="U90" s="335"/>
      <c r="V90" s="335"/>
      <c r="W90" s="335"/>
      <c r="X90" s="335"/>
      <c r="Y90" s="335"/>
      <c r="Z90" s="335"/>
    </row>
    <row r="91" ht="27.75" customHeight="1" spans="1:26">
      <c r="A91" s="17">
        <v>89</v>
      </c>
      <c r="B91" s="175" t="s">
        <v>229</v>
      </c>
      <c r="C91" s="122" t="s">
        <v>200</v>
      </c>
      <c r="D91" s="122" t="s">
        <v>16</v>
      </c>
      <c r="E91" s="67" t="s">
        <v>230</v>
      </c>
      <c r="F91" s="106" t="s">
        <v>231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0"/>
        <v>0</v>
      </c>
      <c r="M91" s="25">
        <f t="shared" si="1"/>
        <v>1</v>
      </c>
      <c r="N91" s="25">
        <f t="shared" si="3"/>
        <v>1</v>
      </c>
      <c r="O91" s="47" t="s">
        <v>20</v>
      </c>
      <c r="P91" s="71" t="s">
        <v>773</v>
      </c>
      <c r="Q91" s="469"/>
      <c r="R91" s="469"/>
      <c r="S91" s="469"/>
      <c r="T91" s="469"/>
      <c r="U91" s="469"/>
      <c r="V91" s="469"/>
      <c r="W91" s="469"/>
      <c r="X91" s="469"/>
      <c r="Y91" s="469"/>
      <c r="Z91" s="469"/>
    </row>
    <row r="92" ht="27.75" customHeight="1" spans="1:26">
      <c r="A92" s="17">
        <v>90</v>
      </c>
      <c r="B92" s="8"/>
      <c r="C92" s="122" t="s">
        <v>200</v>
      </c>
      <c r="D92" s="122" t="s">
        <v>16</v>
      </c>
      <c r="E92" s="67" t="s">
        <v>232</v>
      </c>
      <c r="F92" s="106" t="s">
        <v>233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71" t="s">
        <v>773</v>
      </c>
      <c r="Q92" s="469"/>
      <c r="R92" s="469"/>
      <c r="S92" s="469"/>
      <c r="T92" s="469"/>
      <c r="U92" s="469"/>
      <c r="V92" s="469"/>
      <c r="W92" s="469"/>
      <c r="X92" s="469"/>
      <c r="Y92" s="469"/>
      <c r="Z92" s="469"/>
    </row>
    <row r="93" ht="27.75" customHeight="1" spans="1:26">
      <c r="A93" s="17">
        <v>91</v>
      </c>
      <c r="B93" s="175" t="s">
        <v>234</v>
      </c>
      <c r="C93" s="122" t="s">
        <v>200</v>
      </c>
      <c r="D93" s="122" t="s">
        <v>235</v>
      </c>
      <c r="E93" s="67" t="s">
        <v>236</v>
      </c>
      <c r="F93" s="106" t="s">
        <v>237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71" t="s">
        <v>27</v>
      </c>
      <c r="Q93" s="335"/>
      <c r="R93" s="335"/>
      <c r="S93" s="335"/>
      <c r="T93" s="335"/>
      <c r="U93" s="335"/>
      <c r="V93" s="335"/>
      <c r="W93" s="335"/>
      <c r="X93" s="335"/>
      <c r="Y93" s="335"/>
      <c r="Z93" s="335"/>
    </row>
    <row r="94" ht="27.75" customHeight="1" spans="1:26">
      <c r="A94" s="17">
        <v>92</v>
      </c>
      <c r="B94" s="8"/>
      <c r="C94" s="122" t="s">
        <v>200</v>
      </c>
      <c r="D94" s="122" t="s">
        <v>238</v>
      </c>
      <c r="E94" s="67" t="s">
        <v>239</v>
      </c>
      <c r="F94" s="106" t="s">
        <v>240</v>
      </c>
      <c r="G94" s="122">
        <v>1</v>
      </c>
      <c r="H94" s="122">
        <v>0</v>
      </c>
      <c r="I94" s="122">
        <v>0</v>
      </c>
      <c r="J94" s="122">
        <v>1</v>
      </c>
      <c r="K94" s="85" t="s">
        <v>236</v>
      </c>
      <c r="L94" s="25">
        <f t="shared" si="0"/>
        <v>1</v>
      </c>
      <c r="M94" s="25">
        <f t="shared" si="1"/>
        <v>0</v>
      </c>
      <c r="N94" s="25">
        <f t="shared" si="3"/>
        <v>1</v>
      </c>
      <c r="O94" s="47" t="s">
        <v>20</v>
      </c>
      <c r="P94" s="71" t="s">
        <v>27</v>
      </c>
      <c r="Q94" s="469"/>
      <c r="R94" s="469"/>
      <c r="S94" s="469"/>
      <c r="T94" s="469"/>
      <c r="U94" s="469"/>
      <c r="V94" s="469"/>
      <c r="W94" s="469"/>
      <c r="X94" s="469"/>
      <c r="Y94" s="469"/>
      <c r="Z94" s="469"/>
    </row>
    <row r="95" ht="27.75" customHeight="1" spans="1:26">
      <c r="A95" s="17">
        <v>93</v>
      </c>
      <c r="B95" s="175" t="s">
        <v>59</v>
      </c>
      <c r="C95" s="122" t="s">
        <v>200</v>
      </c>
      <c r="D95" s="122" t="s">
        <v>16</v>
      </c>
      <c r="E95" s="67" t="s">
        <v>241</v>
      </c>
      <c r="F95" s="106" t="s">
        <v>242</v>
      </c>
      <c r="G95" s="122">
        <v>0</v>
      </c>
      <c r="H95" s="122">
        <v>0</v>
      </c>
      <c r="I95" s="122">
        <v>2</v>
      </c>
      <c r="J95" s="122">
        <v>1</v>
      </c>
      <c r="K95" s="85" t="s">
        <v>19</v>
      </c>
      <c r="L95" s="25">
        <f t="shared" si="0"/>
        <v>0</v>
      </c>
      <c r="M95" s="25">
        <f t="shared" si="1"/>
        <v>1</v>
      </c>
      <c r="N95" s="25">
        <f t="shared" si="3"/>
        <v>1</v>
      </c>
      <c r="O95" s="47" t="s">
        <v>20</v>
      </c>
      <c r="P95" s="71" t="s">
        <v>773</v>
      </c>
      <c r="Q95" s="335"/>
      <c r="R95" s="335"/>
      <c r="S95" s="335"/>
      <c r="T95" s="335"/>
      <c r="U95" s="335"/>
      <c r="V95" s="335"/>
      <c r="W95" s="335"/>
      <c r="X95" s="335"/>
      <c r="Y95" s="335"/>
      <c r="Z95" s="335"/>
    </row>
    <row r="96" ht="27.75" customHeight="1" spans="1:26">
      <c r="A96" s="17">
        <v>94</v>
      </c>
      <c r="B96" s="8"/>
      <c r="C96" s="122" t="s">
        <v>200</v>
      </c>
      <c r="D96" s="122" t="s">
        <v>243</v>
      </c>
      <c r="E96" s="67" t="s">
        <v>244</v>
      </c>
      <c r="F96" s="106" t="s">
        <v>245</v>
      </c>
      <c r="G96" s="122">
        <v>1</v>
      </c>
      <c r="H96" s="122">
        <v>0</v>
      </c>
      <c r="I96" s="122">
        <v>0</v>
      </c>
      <c r="J96" s="122">
        <v>1</v>
      </c>
      <c r="K96" s="85" t="s">
        <v>227</v>
      </c>
      <c r="L96" s="25">
        <f t="shared" si="0"/>
        <v>1</v>
      </c>
      <c r="M96" s="25">
        <f t="shared" si="1"/>
        <v>0</v>
      </c>
      <c r="N96" s="25">
        <f t="shared" si="3"/>
        <v>1</v>
      </c>
      <c r="O96" s="47" t="s">
        <v>20</v>
      </c>
      <c r="P96" s="71" t="s">
        <v>27</v>
      </c>
      <c r="Q96" s="469"/>
      <c r="R96" s="469"/>
      <c r="S96" s="469"/>
      <c r="T96" s="469"/>
      <c r="U96" s="469"/>
      <c r="V96" s="469"/>
      <c r="W96" s="469"/>
      <c r="X96" s="469"/>
      <c r="Y96" s="469"/>
      <c r="Z96" s="469"/>
    </row>
    <row r="97" ht="27.75" customHeight="1" spans="1:26">
      <c r="A97" s="17">
        <v>95</v>
      </c>
      <c r="B97" s="122"/>
      <c r="C97" s="122" t="s">
        <v>200</v>
      </c>
      <c r="D97" s="122" t="s">
        <v>246</v>
      </c>
      <c r="E97" s="67" t="s">
        <v>247</v>
      </c>
      <c r="F97" s="106" t="s">
        <v>248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71" t="s">
        <v>773</v>
      </c>
      <c r="Q97" s="335"/>
      <c r="R97" s="335"/>
      <c r="S97" s="335"/>
      <c r="T97" s="335"/>
      <c r="U97" s="335"/>
      <c r="V97" s="335"/>
      <c r="W97" s="335"/>
      <c r="X97" s="335"/>
      <c r="Y97" s="335"/>
      <c r="Z97" s="335"/>
    </row>
    <row r="98" ht="27.75" customHeight="1" spans="1:26">
      <c r="A98" s="17">
        <v>96</v>
      </c>
      <c r="B98" s="259"/>
      <c r="C98" s="277" t="s">
        <v>200</v>
      </c>
      <c r="D98" s="264" t="s">
        <v>249</v>
      </c>
      <c r="E98" s="277" t="s">
        <v>250</v>
      </c>
      <c r="F98" s="222" t="s">
        <v>251</v>
      </c>
      <c r="G98" s="277">
        <v>0</v>
      </c>
      <c r="H98" s="277">
        <v>0</v>
      </c>
      <c r="I98" s="277">
        <v>0</v>
      </c>
      <c r="J98" s="277">
        <v>1</v>
      </c>
      <c r="K98" s="277" t="s">
        <v>19</v>
      </c>
      <c r="L98" s="259">
        <f t="shared" si="0"/>
        <v>0</v>
      </c>
      <c r="M98" s="259">
        <f t="shared" si="1"/>
        <v>0</v>
      </c>
      <c r="N98" s="47">
        <v>1</v>
      </c>
      <c r="O98" s="47" t="s">
        <v>208</v>
      </c>
      <c r="P98" s="71" t="s">
        <v>252</v>
      </c>
      <c r="Q98" s="335"/>
      <c r="R98" s="335"/>
      <c r="S98" s="335"/>
      <c r="T98" s="335"/>
      <c r="U98" s="335"/>
      <c r="V98" s="335"/>
      <c r="W98" s="335"/>
      <c r="X98" s="335"/>
      <c r="Y98" s="335"/>
      <c r="Z98" s="335"/>
    </row>
    <row r="99" ht="27.75" customHeight="1" spans="1:26">
      <c r="A99" s="17">
        <v>97</v>
      </c>
      <c r="B99" s="259"/>
      <c r="C99" s="277" t="s">
        <v>253</v>
      </c>
      <c r="D99" s="88" t="s">
        <v>16</v>
      </c>
      <c r="E99" s="250" t="s">
        <v>254</v>
      </c>
      <c r="F99" s="222" t="s">
        <v>255</v>
      </c>
      <c r="G99" s="277">
        <v>3</v>
      </c>
      <c r="H99" s="277">
        <v>0</v>
      </c>
      <c r="I99" s="277">
        <v>0</v>
      </c>
      <c r="J99" s="277">
        <v>0</v>
      </c>
      <c r="K99" s="277" t="s">
        <v>19</v>
      </c>
      <c r="L99" s="259">
        <v>0</v>
      </c>
      <c r="M99" s="259">
        <f t="shared" si="1"/>
        <v>0</v>
      </c>
      <c r="N99" s="47">
        <f t="shared" ref="N99:N101" si="4">L99+M99</f>
        <v>0</v>
      </c>
      <c r="O99" s="47" t="s">
        <v>208</v>
      </c>
      <c r="P99" s="71" t="s">
        <v>27</v>
      </c>
      <c r="Q99" s="469"/>
      <c r="R99" s="469"/>
      <c r="S99" s="469"/>
      <c r="T99" s="469"/>
      <c r="U99" s="469"/>
      <c r="V99" s="469"/>
      <c r="W99" s="469"/>
      <c r="X99" s="469"/>
      <c r="Y99" s="469"/>
      <c r="Z99" s="469"/>
    </row>
    <row r="100" ht="27.75" customHeight="1" spans="1:26">
      <c r="A100" s="17">
        <v>98</v>
      </c>
      <c r="B100" s="259"/>
      <c r="C100" s="277" t="s">
        <v>253</v>
      </c>
      <c r="D100" s="88" t="s">
        <v>16</v>
      </c>
      <c r="E100" s="250" t="s">
        <v>256</v>
      </c>
      <c r="F100" s="222" t="s">
        <v>257</v>
      </c>
      <c r="G100" s="277">
        <v>3</v>
      </c>
      <c r="H100" s="277">
        <v>0</v>
      </c>
      <c r="I100" s="277">
        <v>0</v>
      </c>
      <c r="J100" s="277">
        <v>0</v>
      </c>
      <c r="K100" s="277" t="s">
        <v>19</v>
      </c>
      <c r="L100" s="259">
        <v>0</v>
      </c>
      <c r="M100" s="259">
        <f t="shared" si="1"/>
        <v>0</v>
      </c>
      <c r="N100" s="47">
        <f t="shared" si="4"/>
        <v>0</v>
      </c>
      <c r="O100" s="47" t="s">
        <v>208</v>
      </c>
      <c r="P100" s="71" t="s">
        <v>27</v>
      </c>
      <c r="Q100" s="335"/>
      <c r="R100" s="335"/>
      <c r="S100" s="335"/>
      <c r="T100" s="335"/>
      <c r="U100" s="335"/>
      <c r="V100" s="335"/>
      <c r="W100" s="335"/>
      <c r="X100" s="335"/>
      <c r="Y100" s="335"/>
      <c r="Z100" s="335"/>
    </row>
    <row r="101" ht="27.75" customHeight="1" spans="1:26">
      <c r="A101" s="17">
        <v>99</v>
      </c>
      <c r="B101" s="259"/>
      <c r="C101" s="277" t="s">
        <v>253</v>
      </c>
      <c r="D101" s="88" t="s">
        <v>16</v>
      </c>
      <c r="E101" s="250" t="s">
        <v>258</v>
      </c>
      <c r="F101" s="222" t="s">
        <v>259</v>
      </c>
      <c r="G101" s="277">
        <v>3</v>
      </c>
      <c r="H101" s="277">
        <v>0</v>
      </c>
      <c r="I101" s="277">
        <v>0</v>
      </c>
      <c r="J101" s="277">
        <v>0</v>
      </c>
      <c r="K101" s="277" t="s">
        <v>19</v>
      </c>
      <c r="L101" s="259">
        <v>0</v>
      </c>
      <c r="M101" s="259">
        <f t="shared" si="1"/>
        <v>0</v>
      </c>
      <c r="N101" s="47">
        <f t="shared" si="4"/>
        <v>0</v>
      </c>
      <c r="O101" s="47" t="s">
        <v>208</v>
      </c>
      <c r="P101" s="71" t="s">
        <v>27</v>
      </c>
      <c r="Q101" s="469"/>
      <c r="R101" s="469"/>
      <c r="S101" s="469"/>
      <c r="T101" s="469"/>
      <c r="U101" s="469"/>
      <c r="V101" s="469"/>
      <c r="W101" s="469"/>
      <c r="X101" s="469"/>
      <c r="Y101" s="469"/>
      <c r="Z101" s="469"/>
    </row>
    <row r="102" ht="27.75" customHeight="1" spans="1:26">
      <c r="A102" s="17">
        <v>100</v>
      </c>
      <c r="B102" s="259"/>
      <c r="C102" s="277" t="s">
        <v>253</v>
      </c>
      <c r="D102" s="88" t="s">
        <v>16</v>
      </c>
      <c r="E102" s="88" t="s">
        <v>555</v>
      </c>
      <c r="F102" s="222" t="s">
        <v>556</v>
      </c>
      <c r="G102" s="277">
        <v>0</v>
      </c>
      <c r="H102" s="277">
        <v>0</v>
      </c>
      <c r="I102" s="277">
        <v>0</v>
      </c>
      <c r="J102" s="277">
        <v>2</v>
      </c>
      <c r="K102" s="277" t="s">
        <v>19</v>
      </c>
      <c r="L102" s="259">
        <f t="shared" ref="L102:L106" si="5">G102+H102</f>
        <v>0</v>
      </c>
      <c r="M102" s="259">
        <f t="shared" si="1"/>
        <v>0</v>
      </c>
      <c r="N102" s="47">
        <v>2</v>
      </c>
      <c r="O102" s="47" t="s">
        <v>208</v>
      </c>
      <c r="P102" s="71" t="s">
        <v>252</v>
      </c>
      <c r="Q102" s="335"/>
      <c r="R102" s="335"/>
      <c r="S102" s="335"/>
      <c r="T102" s="335"/>
      <c r="U102" s="335"/>
      <c r="V102" s="335"/>
      <c r="W102" s="335"/>
      <c r="X102" s="335"/>
      <c r="Y102" s="335"/>
      <c r="Z102" s="335"/>
    </row>
    <row r="103" ht="27.75" customHeight="1" spans="1:26">
      <c r="A103" s="17">
        <v>101</v>
      </c>
      <c r="B103" s="259"/>
      <c r="C103" s="277" t="s">
        <v>253</v>
      </c>
      <c r="D103" s="88" t="s">
        <v>16</v>
      </c>
      <c r="E103" s="88" t="s">
        <v>557</v>
      </c>
      <c r="F103" s="222" t="s">
        <v>558</v>
      </c>
      <c r="G103" s="277">
        <v>0</v>
      </c>
      <c r="H103" s="277">
        <v>0</v>
      </c>
      <c r="I103" s="277">
        <v>0</v>
      </c>
      <c r="J103" s="277">
        <v>1</v>
      </c>
      <c r="K103" s="277" t="s">
        <v>19</v>
      </c>
      <c r="L103" s="259">
        <f t="shared" si="5"/>
        <v>0</v>
      </c>
      <c r="M103" s="259">
        <f t="shared" si="1"/>
        <v>0</v>
      </c>
      <c r="N103" s="47">
        <v>1</v>
      </c>
      <c r="O103" s="47" t="s">
        <v>208</v>
      </c>
      <c r="P103" s="71" t="s">
        <v>252</v>
      </c>
      <c r="Q103" s="469"/>
      <c r="R103" s="469"/>
      <c r="S103" s="469"/>
      <c r="T103" s="469"/>
      <c r="U103" s="469"/>
      <c r="V103" s="469"/>
      <c r="W103" s="469"/>
      <c r="X103" s="469"/>
      <c r="Y103" s="469"/>
      <c r="Z103" s="469"/>
    </row>
    <row r="104" ht="27.75" customHeight="1" spans="1:26">
      <c r="A104" s="17">
        <v>102</v>
      </c>
      <c r="B104" s="472" t="s">
        <v>59</v>
      </c>
      <c r="C104" s="277" t="s">
        <v>253</v>
      </c>
      <c r="D104" s="47" t="s">
        <v>260</v>
      </c>
      <c r="E104" s="88" t="s">
        <v>261</v>
      </c>
      <c r="F104" s="222" t="s">
        <v>262</v>
      </c>
      <c r="G104" s="277">
        <v>0</v>
      </c>
      <c r="H104" s="277">
        <v>0</v>
      </c>
      <c r="I104" s="277">
        <v>0</v>
      </c>
      <c r="J104" s="277">
        <v>0</v>
      </c>
      <c r="K104" s="277" t="s">
        <v>19</v>
      </c>
      <c r="L104" s="259">
        <f t="shared" si="5"/>
        <v>0</v>
      </c>
      <c r="M104" s="259">
        <f t="shared" si="1"/>
        <v>0</v>
      </c>
      <c r="N104" s="47">
        <f t="shared" ref="N104:N106" si="6">L104+M104</f>
        <v>0</v>
      </c>
      <c r="O104" s="47" t="s">
        <v>208</v>
      </c>
      <c r="P104" s="71" t="s">
        <v>252</v>
      </c>
      <c r="Q104" s="335"/>
      <c r="R104" s="335"/>
      <c r="S104" s="335"/>
      <c r="T104" s="335"/>
      <c r="U104" s="335"/>
      <c r="V104" s="335"/>
      <c r="W104" s="335"/>
      <c r="X104" s="335"/>
      <c r="Y104" s="335"/>
      <c r="Z104" s="335"/>
    </row>
    <row r="105" ht="27.75" customHeight="1" spans="1:26">
      <c r="A105" s="17">
        <v>103</v>
      </c>
      <c r="B105" s="14"/>
      <c r="C105" s="277" t="s">
        <v>253</v>
      </c>
      <c r="D105" s="76" t="s">
        <v>263</v>
      </c>
      <c r="E105" s="88" t="s">
        <v>264</v>
      </c>
      <c r="F105" s="222" t="s">
        <v>265</v>
      </c>
      <c r="G105" s="277">
        <v>0</v>
      </c>
      <c r="H105" s="277">
        <v>0</v>
      </c>
      <c r="I105" s="277">
        <v>0</v>
      </c>
      <c r="J105" s="277">
        <v>0</v>
      </c>
      <c r="K105" s="277" t="s">
        <v>19</v>
      </c>
      <c r="L105" s="259">
        <f t="shared" si="5"/>
        <v>0</v>
      </c>
      <c r="M105" s="259">
        <f t="shared" si="1"/>
        <v>0</v>
      </c>
      <c r="N105" s="47">
        <f t="shared" si="6"/>
        <v>0</v>
      </c>
      <c r="O105" s="47" t="s">
        <v>208</v>
      </c>
      <c r="P105" s="71" t="s">
        <v>252</v>
      </c>
      <c r="Q105" s="469"/>
      <c r="R105" s="469"/>
      <c r="S105" s="469"/>
      <c r="T105" s="469"/>
      <c r="U105" s="469"/>
      <c r="V105" s="469"/>
      <c r="W105" s="469"/>
      <c r="X105" s="469"/>
      <c r="Y105" s="469"/>
      <c r="Z105" s="469"/>
    </row>
    <row r="106" ht="27.75" customHeight="1" spans="1:26">
      <c r="A106" s="17">
        <v>104</v>
      </c>
      <c r="B106" s="8"/>
      <c r="C106" s="277" t="s">
        <v>253</v>
      </c>
      <c r="D106" s="76" t="s">
        <v>266</v>
      </c>
      <c r="E106" s="88" t="s">
        <v>267</v>
      </c>
      <c r="F106" s="222" t="s">
        <v>268</v>
      </c>
      <c r="G106" s="277">
        <v>0</v>
      </c>
      <c r="H106" s="277">
        <v>0</v>
      </c>
      <c r="I106" s="277">
        <v>0</v>
      </c>
      <c r="J106" s="277">
        <v>0</v>
      </c>
      <c r="K106" s="277" t="s">
        <v>19</v>
      </c>
      <c r="L106" s="259">
        <f t="shared" si="5"/>
        <v>0</v>
      </c>
      <c r="M106" s="259">
        <f t="shared" si="1"/>
        <v>0</v>
      </c>
      <c r="N106" s="47">
        <f t="shared" si="6"/>
        <v>0</v>
      </c>
      <c r="O106" s="47" t="s">
        <v>208</v>
      </c>
      <c r="P106" s="71" t="s">
        <v>252</v>
      </c>
      <c r="Q106" s="335"/>
      <c r="R106" s="335"/>
      <c r="S106" s="335"/>
      <c r="T106" s="335"/>
      <c r="U106" s="335"/>
      <c r="V106" s="335"/>
      <c r="W106" s="335"/>
      <c r="X106" s="335"/>
      <c r="Y106" s="335"/>
      <c r="Z106" s="335"/>
    </row>
    <row r="107" ht="27.75" customHeight="1" spans="1:26">
      <c r="A107" s="469"/>
      <c r="B107" s="469"/>
      <c r="C107" s="260"/>
      <c r="D107" s="167"/>
      <c r="E107" s="167"/>
      <c r="F107" s="457"/>
      <c r="G107" s="94"/>
      <c r="H107" s="94"/>
      <c r="I107" s="94"/>
      <c r="J107" s="94"/>
      <c r="K107" s="94"/>
      <c r="L107" s="335"/>
      <c r="M107" s="335"/>
      <c r="N107" s="335"/>
      <c r="O107" s="335"/>
      <c r="P107" s="335"/>
      <c r="Q107" s="335"/>
      <c r="R107" s="335"/>
      <c r="S107" s="335"/>
      <c r="T107" s="335"/>
      <c r="U107" s="335"/>
      <c r="V107" s="335"/>
      <c r="W107" s="335"/>
      <c r="X107" s="335"/>
      <c r="Y107" s="335"/>
      <c r="Z107" s="335"/>
    </row>
    <row r="108" ht="27.75" customHeight="1" spans="1:26">
      <c r="A108" s="469"/>
      <c r="B108" s="469"/>
      <c r="C108" s="260"/>
      <c r="D108" s="167"/>
      <c r="E108" s="167"/>
      <c r="F108" s="457"/>
      <c r="G108" s="457"/>
      <c r="H108" s="457"/>
      <c r="I108" s="457"/>
      <c r="J108" s="457"/>
      <c r="K108" s="457"/>
      <c r="L108" s="457"/>
      <c r="M108" s="457"/>
      <c r="N108" s="457"/>
      <c r="O108" s="457"/>
      <c r="P108" s="335"/>
      <c r="Q108" s="335"/>
      <c r="R108" s="335"/>
      <c r="S108" s="335"/>
      <c r="T108" s="335"/>
      <c r="U108" s="335"/>
      <c r="V108" s="335"/>
      <c r="W108" s="335"/>
      <c r="X108" s="335"/>
      <c r="Y108" s="335"/>
      <c r="Z108" s="335"/>
    </row>
    <row r="109" ht="33.75" customHeight="1" spans="1:26">
      <c r="A109" s="266"/>
      <c r="B109" s="266"/>
      <c r="C109" s="266"/>
      <c r="D109" s="267" t="s">
        <v>269</v>
      </c>
      <c r="E109" s="266"/>
      <c r="F109" s="268"/>
      <c r="G109" s="267" t="s">
        <v>270</v>
      </c>
      <c r="H109" s="42"/>
      <c r="I109" s="266"/>
      <c r="J109" s="266"/>
      <c r="K109" s="268"/>
      <c r="L109" s="269"/>
      <c r="M109" s="269"/>
      <c r="N109" s="269"/>
      <c r="O109" s="270" t="s">
        <v>271</v>
      </c>
      <c r="P109" s="268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</row>
    <row r="110" ht="13.2" spans="1:26">
      <c r="A110" s="260"/>
      <c r="B110" s="260"/>
      <c r="C110" s="335"/>
      <c r="D110" s="335"/>
      <c r="E110" s="335"/>
      <c r="F110" s="265"/>
      <c r="G110" s="260"/>
      <c r="H110" s="260"/>
      <c r="I110" s="260"/>
      <c r="J110" s="260"/>
      <c r="K110" s="260"/>
      <c r="L110" s="335"/>
      <c r="M110" s="335"/>
      <c r="N110" s="335"/>
      <c r="O110" s="335"/>
      <c r="P110" s="335"/>
      <c r="Q110" s="335"/>
      <c r="R110" s="335"/>
      <c r="S110" s="335"/>
      <c r="T110" s="335"/>
      <c r="U110" s="335"/>
      <c r="V110" s="335"/>
      <c r="W110" s="335"/>
      <c r="X110" s="335"/>
      <c r="Y110" s="335"/>
      <c r="Z110" s="335"/>
    </row>
    <row r="111" ht="13.2" spans="1:26">
      <c r="A111" s="260"/>
      <c r="B111" s="260"/>
      <c r="C111" s="335"/>
      <c r="D111" s="335"/>
      <c r="E111" s="335"/>
      <c r="F111" s="265"/>
      <c r="G111" s="260"/>
      <c r="H111" s="260"/>
      <c r="I111" s="260"/>
      <c r="J111" s="260"/>
      <c r="K111" s="260"/>
      <c r="L111" s="335"/>
      <c r="M111" s="335"/>
      <c r="N111" s="335"/>
      <c r="O111" s="335"/>
      <c r="P111" s="335"/>
      <c r="Q111" s="335"/>
      <c r="R111" s="335"/>
      <c r="S111" s="335"/>
      <c r="T111" s="335"/>
      <c r="U111" s="335"/>
      <c r="V111" s="335"/>
      <c r="W111" s="335"/>
      <c r="X111" s="335"/>
      <c r="Y111" s="335"/>
      <c r="Z111" s="335"/>
    </row>
    <row r="112" ht="13.2" spans="1:26">
      <c r="A112" s="260"/>
      <c r="B112" s="260"/>
      <c r="C112" s="335"/>
      <c r="D112" s="335"/>
      <c r="E112" s="335"/>
      <c r="F112" s="265"/>
      <c r="G112" s="260"/>
      <c r="H112" s="260"/>
      <c r="I112" s="260"/>
      <c r="J112" s="260"/>
      <c r="K112" s="260"/>
      <c r="L112" s="335"/>
      <c r="M112" s="335"/>
      <c r="N112" s="335"/>
      <c r="O112" s="335"/>
      <c r="P112" s="335"/>
      <c r="Q112" s="335"/>
      <c r="R112" s="335"/>
      <c r="S112" s="335"/>
      <c r="T112" s="335"/>
      <c r="U112" s="335"/>
      <c r="V112" s="335"/>
      <c r="W112" s="335"/>
      <c r="X112" s="335"/>
      <c r="Y112" s="335"/>
      <c r="Z112" s="335"/>
    </row>
    <row r="113" ht="13.2" spans="1:26">
      <c r="A113" s="260"/>
      <c r="B113" s="260"/>
      <c r="C113" s="335"/>
      <c r="D113" s="335"/>
      <c r="E113" s="335"/>
      <c r="F113" s="265"/>
      <c r="G113" s="260"/>
      <c r="H113" s="260"/>
      <c r="I113" s="260"/>
      <c r="J113" s="260"/>
      <c r="K113" s="260"/>
      <c r="L113" s="335"/>
      <c r="M113" s="335"/>
      <c r="N113" s="335"/>
      <c r="O113" s="335"/>
      <c r="P113" s="335"/>
      <c r="Q113" s="335"/>
      <c r="R113" s="335"/>
      <c r="S113" s="335"/>
      <c r="T113" s="335"/>
      <c r="U113" s="335"/>
      <c r="V113" s="335"/>
      <c r="W113" s="335"/>
      <c r="X113" s="335"/>
      <c r="Y113" s="335"/>
      <c r="Z113" s="335"/>
    </row>
    <row r="114" ht="13.2" spans="1:26">
      <c r="A114" s="260"/>
      <c r="B114" s="260"/>
      <c r="C114" s="335"/>
      <c r="D114" s="335"/>
      <c r="E114" s="335"/>
      <c r="F114" s="265"/>
      <c r="G114" s="260"/>
      <c r="H114" s="260"/>
      <c r="I114" s="260"/>
      <c r="J114" s="260"/>
      <c r="K114" s="260"/>
      <c r="L114" s="335"/>
      <c r="M114" s="335"/>
      <c r="N114" s="335"/>
      <c r="O114" s="335"/>
      <c r="P114" s="335"/>
      <c r="Q114" s="335"/>
      <c r="R114" s="335"/>
      <c r="S114" s="335"/>
      <c r="T114" s="335"/>
      <c r="U114" s="335"/>
      <c r="V114" s="335"/>
      <c r="W114" s="335"/>
      <c r="X114" s="335"/>
      <c r="Y114" s="335"/>
      <c r="Z114" s="335"/>
    </row>
    <row r="115" ht="13.2" spans="1:26">
      <c r="A115" s="260"/>
      <c r="B115" s="260"/>
      <c r="C115" s="335"/>
      <c r="D115" s="335"/>
      <c r="E115" s="335"/>
      <c r="F115" s="265"/>
      <c r="G115" s="260"/>
      <c r="H115" s="260"/>
      <c r="I115" s="260"/>
      <c r="J115" s="260"/>
      <c r="K115" s="260"/>
      <c r="L115" s="335"/>
      <c r="M115" s="335"/>
      <c r="N115" s="335"/>
      <c r="O115" s="335"/>
      <c r="P115" s="335"/>
      <c r="Q115" s="335"/>
      <c r="R115" s="335"/>
      <c r="S115" s="335"/>
      <c r="T115" s="335"/>
      <c r="U115" s="335"/>
      <c r="V115" s="335"/>
      <c r="W115" s="335"/>
      <c r="X115" s="335"/>
      <c r="Y115" s="335"/>
      <c r="Z115" s="335"/>
    </row>
    <row r="116" ht="13.2" spans="1:26">
      <c r="A116" s="260"/>
      <c r="B116" s="260"/>
      <c r="C116" s="335"/>
      <c r="D116" s="335"/>
      <c r="E116" s="335"/>
      <c r="F116" s="265"/>
      <c r="G116" s="260"/>
      <c r="H116" s="260"/>
      <c r="I116" s="260"/>
      <c r="J116" s="260"/>
      <c r="K116" s="260"/>
      <c r="L116" s="335"/>
      <c r="M116" s="335"/>
      <c r="N116" s="335"/>
      <c r="O116" s="335"/>
      <c r="P116" s="335"/>
      <c r="Q116" s="335"/>
      <c r="R116" s="335"/>
      <c r="S116" s="335"/>
      <c r="T116" s="335"/>
      <c r="U116" s="335"/>
      <c r="V116" s="335"/>
      <c r="W116" s="335"/>
      <c r="X116" s="335"/>
      <c r="Y116" s="335"/>
      <c r="Z116" s="335"/>
    </row>
    <row r="117" ht="13.2" spans="1:26">
      <c r="A117" s="260"/>
      <c r="B117" s="260"/>
      <c r="C117" s="335"/>
      <c r="D117" s="335"/>
      <c r="E117" s="335"/>
      <c r="F117" s="265"/>
      <c r="G117" s="260"/>
      <c r="H117" s="260"/>
      <c r="I117" s="260"/>
      <c r="J117" s="260"/>
      <c r="K117" s="260"/>
      <c r="L117" s="335"/>
      <c r="M117" s="335"/>
      <c r="N117" s="335"/>
      <c r="O117" s="335"/>
      <c r="P117" s="335"/>
      <c r="Q117" s="335"/>
      <c r="R117" s="335"/>
      <c r="S117" s="335"/>
      <c r="T117" s="335"/>
      <c r="U117" s="335"/>
      <c r="V117" s="335"/>
      <c r="W117" s="335"/>
      <c r="X117" s="335"/>
      <c r="Y117" s="335"/>
      <c r="Z117" s="335"/>
    </row>
    <row r="118" ht="13.2" spans="1:26">
      <c r="A118" s="260"/>
      <c r="B118" s="260"/>
      <c r="C118" s="335"/>
      <c r="D118" s="335"/>
      <c r="E118" s="335"/>
      <c r="F118" s="265"/>
      <c r="G118" s="260"/>
      <c r="H118" s="260"/>
      <c r="I118" s="260"/>
      <c r="J118" s="260"/>
      <c r="K118" s="260"/>
      <c r="L118" s="335"/>
      <c r="M118" s="335"/>
      <c r="N118" s="335"/>
      <c r="O118" s="335"/>
      <c r="P118" s="335"/>
      <c r="Q118" s="335"/>
      <c r="R118" s="335"/>
      <c r="S118" s="335"/>
      <c r="T118" s="335"/>
      <c r="U118" s="335"/>
      <c r="V118" s="335"/>
      <c r="W118" s="335"/>
      <c r="X118" s="335"/>
      <c r="Y118" s="335"/>
      <c r="Z118" s="335"/>
    </row>
    <row r="119" ht="13.2" spans="1:26">
      <c r="A119" s="260"/>
      <c r="B119" s="260"/>
      <c r="C119" s="335"/>
      <c r="D119" s="335"/>
      <c r="E119" s="335"/>
      <c r="F119" s="265"/>
      <c r="G119" s="260"/>
      <c r="H119" s="260"/>
      <c r="I119" s="260"/>
      <c r="J119" s="260"/>
      <c r="K119" s="260"/>
      <c r="L119" s="335"/>
      <c r="M119" s="335"/>
      <c r="N119" s="335"/>
      <c r="O119" s="335"/>
      <c r="P119" s="335"/>
      <c r="Q119" s="335"/>
      <c r="R119" s="335"/>
      <c r="S119" s="335"/>
      <c r="T119" s="335"/>
      <c r="U119" s="335"/>
      <c r="V119" s="335"/>
      <c r="W119" s="335"/>
      <c r="X119" s="335"/>
      <c r="Y119" s="335"/>
      <c r="Z119" s="335"/>
    </row>
    <row r="120" ht="13.2" spans="1:26">
      <c r="A120" s="260"/>
      <c r="B120" s="260"/>
      <c r="C120" s="335"/>
      <c r="D120" s="335"/>
      <c r="E120" s="335"/>
      <c r="F120" s="265"/>
      <c r="G120" s="260"/>
      <c r="H120" s="260"/>
      <c r="I120" s="260"/>
      <c r="J120" s="260"/>
      <c r="K120" s="260"/>
      <c r="L120" s="335"/>
      <c r="M120" s="335"/>
      <c r="N120" s="335"/>
      <c r="O120" s="335"/>
      <c r="P120" s="335"/>
      <c r="Q120" s="335"/>
      <c r="R120" s="335"/>
      <c r="S120" s="335"/>
      <c r="T120" s="335"/>
      <c r="U120" s="335"/>
      <c r="V120" s="335"/>
      <c r="W120" s="335"/>
      <c r="X120" s="335"/>
      <c r="Y120" s="335"/>
      <c r="Z120" s="335"/>
    </row>
    <row r="121" ht="13.2" spans="1:26">
      <c r="A121" s="260"/>
      <c r="B121" s="260"/>
      <c r="C121" s="335"/>
      <c r="D121" s="335"/>
      <c r="E121" s="335"/>
      <c r="F121" s="265"/>
      <c r="G121" s="260"/>
      <c r="H121" s="260"/>
      <c r="I121" s="260"/>
      <c r="J121" s="260"/>
      <c r="K121" s="260"/>
      <c r="L121" s="335"/>
      <c r="M121" s="335"/>
      <c r="N121" s="335"/>
      <c r="O121" s="335"/>
      <c r="P121" s="335"/>
      <c r="Q121" s="335"/>
      <c r="R121" s="335"/>
      <c r="S121" s="335"/>
      <c r="T121" s="335"/>
      <c r="U121" s="335"/>
      <c r="V121" s="335"/>
      <c r="W121" s="335"/>
      <c r="X121" s="335"/>
      <c r="Y121" s="335"/>
      <c r="Z121" s="335"/>
    </row>
    <row r="122" ht="13.2" spans="1:26">
      <c r="A122" s="260"/>
      <c r="B122" s="260"/>
      <c r="C122" s="335"/>
      <c r="D122" s="335"/>
      <c r="E122" s="335"/>
      <c r="F122" s="265"/>
      <c r="G122" s="260"/>
      <c r="H122" s="260"/>
      <c r="I122" s="260"/>
      <c r="J122" s="260"/>
      <c r="K122" s="260"/>
      <c r="L122" s="335"/>
      <c r="M122" s="335"/>
      <c r="N122" s="335"/>
      <c r="O122" s="335"/>
      <c r="P122" s="335"/>
      <c r="Q122" s="335"/>
      <c r="R122" s="335"/>
      <c r="S122" s="335"/>
      <c r="T122" s="335"/>
      <c r="U122" s="335"/>
      <c r="V122" s="335"/>
      <c r="W122" s="335"/>
      <c r="X122" s="335"/>
      <c r="Y122" s="335"/>
      <c r="Z122" s="335"/>
    </row>
    <row r="123" ht="13.2" spans="1:26">
      <c r="A123" s="260"/>
      <c r="B123" s="260"/>
      <c r="C123" s="335"/>
      <c r="D123" s="335"/>
      <c r="E123" s="335"/>
      <c r="F123" s="265"/>
      <c r="G123" s="260"/>
      <c r="H123" s="260"/>
      <c r="I123" s="260"/>
      <c r="J123" s="260"/>
      <c r="K123" s="260"/>
      <c r="L123" s="335"/>
      <c r="M123" s="335"/>
      <c r="N123" s="335"/>
      <c r="O123" s="335"/>
      <c r="P123" s="335"/>
      <c r="Q123" s="335"/>
      <c r="R123" s="335"/>
      <c r="S123" s="335"/>
      <c r="T123" s="335"/>
      <c r="U123" s="335"/>
      <c r="V123" s="335"/>
      <c r="W123" s="335"/>
      <c r="X123" s="335"/>
      <c r="Y123" s="335"/>
      <c r="Z123" s="335"/>
    </row>
    <row r="124" ht="13.2" spans="1:26">
      <c r="A124" s="260"/>
      <c r="B124" s="260"/>
      <c r="C124" s="335"/>
      <c r="D124" s="335"/>
      <c r="E124" s="335"/>
      <c r="F124" s="265"/>
      <c r="G124" s="260"/>
      <c r="H124" s="260"/>
      <c r="I124" s="260"/>
      <c r="J124" s="260"/>
      <c r="K124" s="260"/>
      <c r="L124" s="335"/>
      <c r="M124" s="335"/>
      <c r="N124" s="335"/>
      <c r="O124" s="335"/>
      <c r="P124" s="335"/>
      <c r="Q124" s="335"/>
      <c r="R124" s="335"/>
      <c r="S124" s="335"/>
      <c r="T124" s="335"/>
      <c r="U124" s="335"/>
      <c r="V124" s="335"/>
      <c r="W124" s="335"/>
      <c r="X124" s="335"/>
      <c r="Y124" s="335"/>
      <c r="Z124" s="335"/>
    </row>
    <row r="125" ht="13.2" spans="1:26">
      <c r="A125" s="260"/>
      <c r="B125" s="260"/>
      <c r="C125" s="335"/>
      <c r="D125" s="335"/>
      <c r="E125" s="335"/>
      <c r="F125" s="265"/>
      <c r="G125" s="260"/>
      <c r="H125" s="260"/>
      <c r="I125" s="260"/>
      <c r="J125" s="260"/>
      <c r="K125" s="260"/>
      <c r="L125" s="335"/>
      <c r="M125" s="335"/>
      <c r="N125" s="335"/>
      <c r="O125" s="335"/>
      <c r="P125" s="335"/>
      <c r="Q125" s="335"/>
      <c r="R125" s="335"/>
      <c r="S125" s="335"/>
      <c r="T125" s="335"/>
      <c r="U125" s="335"/>
      <c r="V125" s="335"/>
      <c r="W125" s="335"/>
      <c r="X125" s="335"/>
      <c r="Y125" s="335"/>
      <c r="Z125" s="335"/>
    </row>
    <row r="126" ht="13.2" spans="1:26">
      <c r="A126" s="260"/>
      <c r="B126" s="260"/>
      <c r="C126" s="335"/>
      <c r="D126" s="335"/>
      <c r="E126" s="335"/>
      <c r="F126" s="265"/>
      <c r="G126" s="260"/>
      <c r="H126" s="260"/>
      <c r="I126" s="260"/>
      <c r="J126" s="260"/>
      <c r="K126" s="260"/>
      <c r="L126" s="335"/>
      <c r="M126" s="335"/>
      <c r="N126" s="335"/>
      <c r="O126" s="335"/>
      <c r="P126" s="335"/>
      <c r="Q126" s="335"/>
      <c r="R126" s="335"/>
      <c r="S126" s="335"/>
      <c r="T126" s="335"/>
      <c r="U126" s="335"/>
      <c r="V126" s="335"/>
      <c r="W126" s="335"/>
      <c r="X126" s="335"/>
      <c r="Y126" s="335"/>
      <c r="Z126" s="335"/>
    </row>
    <row r="127" ht="13.2" spans="1:26">
      <c r="A127" s="260"/>
      <c r="B127" s="260"/>
      <c r="C127" s="335"/>
      <c r="D127" s="335"/>
      <c r="E127" s="335"/>
      <c r="F127" s="265"/>
      <c r="G127" s="260"/>
      <c r="H127" s="260"/>
      <c r="I127" s="260"/>
      <c r="J127" s="260"/>
      <c r="K127" s="260"/>
      <c r="L127" s="335"/>
      <c r="M127" s="335"/>
      <c r="N127" s="335"/>
      <c r="O127" s="335"/>
      <c r="P127" s="335"/>
      <c r="Q127" s="335"/>
      <c r="R127" s="335"/>
      <c r="S127" s="335"/>
      <c r="T127" s="335"/>
      <c r="U127" s="335"/>
      <c r="V127" s="335"/>
      <c r="W127" s="335"/>
      <c r="X127" s="335"/>
      <c r="Y127" s="335"/>
      <c r="Z127" s="335"/>
    </row>
    <row r="128" ht="13.2" spans="1:26">
      <c r="A128" s="260"/>
      <c r="B128" s="260"/>
      <c r="C128" s="335"/>
      <c r="D128" s="335"/>
      <c r="E128" s="335"/>
      <c r="F128" s="265"/>
      <c r="G128" s="260"/>
      <c r="H128" s="260"/>
      <c r="I128" s="260"/>
      <c r="J128" s="260"/>
      <c r="K128" s="260"/>
      <c r="L128" s="335"/>
      <c r="M128" s="335"/>
      <c r="N128" s="335"/>
      <c r="O128" s="335"/>
      <c r="P128" s="335"/>
      <c r="Q128" s="335"/>
      <c r="R128" s="335"/>
      <c r="S128" s="335"/>
      <c r="T128" s="335"/>
      <c r="U128" s="335"/>
      <c r="V128" s="335"/>
      <c r="W128" s="335"/>
      <c r="X128" s="335"/>
      <c r="Y128" s="335"/>
      <c r="Z128" s="335"/>
    </row>
    <row r="129" ht="13.2" spans="1:26">
      <c r="A129" s="260"/>
      <c r="B129" s="260"/>
      <c r="C129" s="335"/>
      <c r="D129" s="335"/>
      <c r="E129" s="335"/>
      <c r="F129" s="265"/>
      <c r="G129" s="260"/>
      <c r="H129" s="260"/>
      <c r="I129" s="260"/>
      <c r="J129" s="260"/>
      <c r="K129" s="260"/>
      <c r="L129" s="335"/>
      <c r="M129" s="335"/>
      <c r="N129" s="335"/>
      <c r="O129" s="335"/>
      <c r="P129" s="335"/>
      <c r="Q129" s="335"/>
      <c r="R129" s="335"/>
      <c r="S129" s="335"/>
      <c r="T129" s="335"/>
      <c r="U129" s="335"/>
      <c r="V129" s="335"/>
      <c r="W129" s="335"/>
      <c r="X129" s="335"/>
      <c r="Y129" s="335"/>
      <c r="Z129" s="335"/>
    </row>
    <row r="130" ht="13.2" spans="1:26">
      <c r="A130" s="260"/>
      <c r="B130" s="260"/>
      <c r="C130" s="335"/>
      <c r="D130" s="335"/>
      <c r="E130" s="335"/>
      <c r="F130" s="265"/>
      <c r="G130" s="260"/>
      <c r="H130" s="260"/>
      <c r="I130" s="260"/>
      <c r="J130" s="260"/>
      <c r="K130" s="260"/>
      <c r="L130" s="335"/>
      <c r="M130" s="335"/>
      <c r="N130" s="335"/>
      <c r="O130" s="335"/>
      <c r="P130" s="335"/>
      <c r="Q130" s="335"/>
      <c r="R130" s="335"/>
      <c r="S130" s="335"/>
      <c r="T130" s="335"/>
      <c r="U130" s="335"/>
      <c r="V130" s="335"/>
      <c r="W130" s="335"/>
      <c r="X130" s="335"/>
      <c r="Y130" s="335"/>
      <c r="Z130" s="335"/>
    </row>
    <row r="131" ht="13.2" spans="1:26">
      <c r="A131" s="260"/>
      <c r="B131" s="260"/>
      <c r="C131" s="335"/>
      <c r="D131" s="335"/>
      <c r="E131" s="335"/>
      <c r="F131" s="265"/>
      <c r="G131" s="260"/>
      <c r="H131" s="260"/>
      <c r="I131" s="260"/>
      <c r="J131" s="260"/>
      <c r="K131" s="260"/>
      <c r="L131" s="335"/>
      <c r="M131" s="335"/>
      <c r="N131" s="335"/>
      <c r="O131" s="335"/>
      <c r="P131" s="335"/>
      <c r="Q131" s="335"/>
      <c r="R131" s="335"/>
      <c r="S131" s="335"/>
      <c r="T131" s="335"/>
      <c r="U131" s="335"/>
      <c r="V131" s="335"/>
      <c r="W131" s="335"/>
      <c r="X131" s="335"/>
      <c r="Y131" s="335"/>
      <c r="Z131" s="335"/>
    </row>
    <row r="132" ht="13.2" spans="1:26">
      <c r="A132" s="260"/>
      <c r="B132" s="260"/>
      <c r="C132" s="335"/>
      <c r="D132" s="335"/>
      <c r="E132" s="335"/>
      <c r="F132" s="265"/>
      <c r="G132" s="260"/>
      <c r="H132" s="260"/>
      <c r="I132" s="260"/>
      <c r="J132" s="260"/>
      <c r="K132" s="260"/>
      <c r="L132" s="335"/>
      <c r="M132" s="335"/>
      <c r="N132" s="335"/>
      <c r="O132" s="335"/>
      <c r="P132" s="335"/>
      <c r="Q132" s="335"/>
      <c r="R132" s="335"/>
      <c r="S132" s="335"/>
      <c r="T132" s="335"/>
      <c r="U132" s="335"/>
      <c r="V132" s="335"/>
      <c r="W132" s="335"/>
      <c r="X132" s="335"/>
      <c r="Y132" s="335"/>
      <c r="Z132" s="335"/>
    </row>
    <row r="133" ht="13.2" spans="1:26">
      <c r="A133" s="260"/>
      <c r="B133" s="260"/>
      <c r="C133" s="335"/>
      <c r="D133" s="335"/>
      <c r="E133" s="335"/>
      <c r="F133" s="265"/>
      <c r="G133" s="260"/>
      <c r="H133" s="260"/>
      <c r="I133" s="260"/>
      <c r="J133" s="260"/>
      <c r="K133" s="260"/>
      <c r="L133" s="335"/>
      <c r="M133" s="335"/>
      <c r="N133" s="335"/>
      <c r="O133" s="335"/>
      <c r="P133" s="335"/>
      <c r="Q133" s="335"/>
      <c r="R133" s="335"/>
      <c r="S133" s="335"/>
      <c r="T133" s="335"/>
      <c r="U133" s="335"/>
      <c r="V133" s="335"/>
      <c r="W133" s="335"/>
      <c r="X133" s="335"/>
      <c r="Y133" s="335"/>
      <c r="Z133" s="335"/>
    </row>
    <row r="134" ht="13.2" spans="1:26">
      <c r="A134" s="260"/>
      <c r="B134" s="260"/>
      <c r="C134" s="335"/>
      <c r="D134" s="335"/>
      <c r="E134" s="335"/>
      <c r="F134" s="265"/>
      <c r="G134" s="260"/>
      <c r="H134" s="260"/>
      <c r="I134" s="260"/>
      <c r="J134" s="260"/>
      <c r="K134" s="260"/>
      <c r="L134" s="335"/>
      <c r="M134" s="335"/>
      <c r="N134" s="335"/>
      <c r="O134" s="335"/>
      <c r="P134" s="335"/>
      <c r="Q134" s="335"/>
      <c r="R134" s="335"/>
      <c r="S134" s="335"/>
      <c r="T134" s="335"/>
      <c r="U134" s="335"/>
      <c r="V134" s="335"/>
      <c r="W134" s="335"/>
      <c r="X134" s="335"/>
      <c r="Y134" s="335"/>
      <c r="Z134" s="335"/>
    </row>
    <row r="135" ht="13.2" spans="1:26">
      <c r="A135" s="260"/>
      <c r="B135" s="260"/>
      <c r="C135" s="335"/>
      <c r="D135" s="335"/>
      <c r="E135" s="335"/>
      <c r="F135" s="265"/>
      <c r="G135" s="260"/>
      <c r="H135" s="260"/>
      <c r="I135" s="260"/>
      <c r="J135" s="260"/>
      <c r="K135" s="260"/>
      <c r="L135" s="335"/>
      <c r="M135" s="335"/>
      <c r="N135" s="335"/>
      <c r="O135" s="335"/>
      <c r="P135" s="335"/>
      <c r="Q135" s="335"/>
      <c r="R135" s="335"/>
      <c r="S135" s="335"/>
      <c r="T135" s="335"/>
      <c r="U135" s="335"/>
      <c r="V135" s="335"/>
      <c r="W135" s="335"/>
      <c r="X135" s="335"/>
      <c r="Y135" s="335"/>
      <c r="Z135" s="335"/>
    </row>
    <row r="136" ht="13.2" spans="1:26">
      <c r="A136" s="260"/>
      <c r="B136" s="260"/>
      <c r="C136" s="335"/>
      <c r="D136" s="335"/>
      <c r="E136" s="335"/>
      <c r="F136" s="265"/>
      <c r="G136" s="260"/>
      <c r="H136" s="260"/>
      <c r="I136" s="260"/>
      <c r="J136" s="260"/>
      <c r="K136" s="260"/>
      <c r="L136" s="335"/>
      <c r="M136" s="335"/>
      <c r="N136" s="335"/>
      <c r="O136" s="335"/>
      <c r="P136" s="335"/>
      <c r="Q136" s="335"/>
      <c r="R136" s="335"/>
      <c r="S136" s="335"/>
      <c r="T136" s="335"/>
      <c r="U136" s="335"/>
      <c r="V136" s="335"/>
      <c r="W136" s="335"/>
      <c r="X136" s="335"/>
      <c r="Y136" s="335"/>
      <c r="Z136" s="335"/>
    </row>
    <row r="137" ht="13.2" spans="1:26">
      <c r="A137" s="260"/>
      <c r="B137" s="260"/>
      <c r="C137" s="335"/>
      <c r="D137" s="335"/>
      <c r="E137" s="335"/>
      <c r="F137" s="265"/>
      <c r="G137" s="260"/>
      <c r="H137" s="260"/>
      <c r="I137" s="260"/>
      <c r="J137" s="260"/>
      <c r="K137" s="260"/>
      <c r="L137" s="335"/>
      <c r="M137" s="335"/>
      <c r="N137" s="335"/>
      <c r="O137" s="335"/>
      <c r="P137" s="335"/>
      <c r="Q137" s="335"/>
      <c r="R137" s="335"/>
      <c r="S137" s="335"/>
      <c r="T137" s="335"/>
      <c r="U137" s="335"/>
      <c r="V137" s="335"/>
      <c r="W137" s="335"/>
      <c r="X137" s="335"/>
      <c r="Y137" s="335"/>
      <c r="Z137" s="335"/>
    </row>
    <row r="138" ht="13.2" spans="1:26">
      <c r="A138" s="260"/>
      <c r="B138" s="260"/>
      <c r="C138" s="335"/>
      <c r="D138" s="335"/>
      <c r="E138" s="335"/>
      <c r="F138" s="265"/>
      <c r="G138" s="260"/>
      <c r="H138" s="260"/>
      <c r="I138" s="260"/>
      <c r="J138" s="260"/>
      <c r="K138" s="260"/>
      <c r="L138" s="335"/>
      <c r="M138" s="335"/>
      <c r="N138" s="335"/>
      <c r="O138" s="335"/>
      <c r="P138" s="335"/>
      <c r="Q138" s="335"/>
      <c r="R138" s="335"/>
      <c r="S138" s="335"/>
      <c r="T138" s="335"/>
      <c r="U138" s="335"/>
      <c r="V138" s="335"/>
      <c r="W138" s="335"/>
      <c r="X138" s="335"/>
      <c r="Y138" s="335"/>
      <c r="Z138" s="335"/>
    </row>
    <row r="139" ht="13.2" spans="1:26">
      <c r="A139" s="260"/>
      <c r="B139" s="260"/>
      <c r="C139" s="335"/>
      <c r="D139" s="335"/>
      <c r="E139" s="335"/>
      <c r="F139" s="265"/>
      <c r="G139" s="260"/>
      <c r="H139" s="260"/>
      <c r="I139" s="260"/>
      <c r="J139" s="260"/>
      <c r="K139" s="260"/>
      <c r="L139" s="335"/>
      <c r="M139" s="335"/>
      <c r="N139" s="335"/>
      <c r="O139" s="335"/>
      <c r="P139" s="335"/>
      <c r="Q139" s="335"/>
      <c r="R139" s="335"/>
      <c r="S139" s="335"/>
      <c r="T139" s="335"/>
      <c r="U139" s="335"/>
      <c r="V139" s="335"/>
      <c r="W139" s="335"/>
      <c r="X139" s="335"/>
      <c r="Y139" s="335"/>
      <c r="Z139" s="335"/>
    </row>
    <row r="140" ht="13.2" spans="1:26">
      <c r="A140" s="260"/>
      <c r="B140" s="260"/>
      <c r="C140" s="335"/>
      <c r="D140" s="335"/>
      <c r="E140" s="335"/>
      <c r="F140" s="265"/>
      <c r="G140" s="260"/>
      <c r="H140" s="260"/>
      <c r="I140" s="260"/>
      <c r="J140" s="260"/>
      <c r="K140" s="260"/>
      <c r="L140" s="335"/>
      <c r="M140" s="335"/>
      <c r="N140" s="335"/>
      <c r="O140" s="335"/>
      <c r="P140" s="335"/>
      <c r="Q140" s="335"/>
      <c r="R140" s="335"/>
      <c r="S140" s="335"/>
      <c r="T140" s="335"/>
      <c r="U140" s="335"/>
      <c r="V140" s="335"/>
      <c r="W140" s="335"/>
      <c r="X140" s="335"/>
      <c r="Y140" s="335"/>
      <c r="Z140" s="335"/>
    </row>
    <row r="141" ht="13.2" spans="1:26">
      <c r="A141" s="260"/>
      <c r="B141" s="260"/>
      <c r="C141" s="335"/>
      <c r="D141" s="335"/>
      <c r="E141" s="335"/>
      <c r="F141" s="265"/>
      <c r="G141" s="260"/>
      <c r="H141" s="260"/>
      <c r="I141" s="260"/>
      <c r="J141" s="260"/>
      <c r="K141" s="260"/>
      <c r="L141" s="335"/>
      <c r="M141" s="335"/>
      <c r="N141" s="335"/>
      <c r="O141" s="335"/>
      <c r="P141" s="335"/>
      <c r="Q141" s="335"/>
      <c r="R141" s="335"/>
      <c r="S141" s="335"/>
      <c r="T141" s="335"/>
      <c r="U141" s="335"/>
      <c r="V141" s="335"/>
      <c r="W141" s="335"/>
      <c r="X141" s="335"/>
      <c r="Y141" s="335"/>
      <c r="Z141" s="335"/>
    </row>
    <row r="142" ht="13.2" spans="1:26">
      <c r="A142" s="260"/>
      <c r="B142" s="260"/>
      <c r="C142" s="335"/>
      <c r="D142" s="335"/>
      <c r="E142" s="335"/>
      <c r="F142" s="265"/>
      <c r="G142" s="260"/>
      <c r="H142" s="260"/>
      <c r="I142" s="260"/>
      <c r="J142" s="260"/>
      <c r="K142" s="260"/>
      <c r="L142" s="335"/>
      <c r="M142" s="335"/>
      <c r="N142" s="335"/>
      <c r="O142" s="335"/>
      <c r="P142" s="335"/>
      <c r="Q142" s="335"/>
      <c r="R142" s="335"/>
      <c r="S142" s="335"/>
      <c r="T142" s="335"/>
      <c r="U142" s="335"/>
      <c r="V142" s="335"/>
      <c r="W142" s="335"/>
      <c r="X142" s="335"/>
      <c r="Y142" s="335"/>
      <c r="Z142" s="335"/>
    </row>
    <row r="143" ht="13.2" spans="1:26">
      <c r="A143" s="260"/>
      <c r="B143" s="260"/>
      <c r="C143" s="335"/>
      <c r="D143" s="335"/>
      <c r="E143" s="335"/>
      <c r="F143" s="265"/>
      <c r="G143" s="260"/>
      <c r="H143" s="260"/>
      <c r="I143" s="260"/>
      <c r="J143" s="260"/>
      <c r="K143" s="260"/>
      <c r="L143" s="335"/>
      <c r="M143" s="335"/>
      <c r="N143" s="335"/>
      <c r="O143" s="335"/>
      <c r="P143" s="335"/>
      <c r="Q143" s="335"/>
      <c r="R143" s="335"/>
      <c r="S143" s="335"/>
      <c r="T143" s="335"/>
      <c r="U143" s="335"/>
      <c r="V143" s="335"/>
      <c r="W143" s="335"/>
      <c r="X143" s="335"/>
      <c r="Y143" s="335"/>
      <c r="Z143" s="335"/>
    </row>
    <row r="144" ht="13.2" spans="1:26">
      <c r="A144" s="260"/>
      <c r="B144" s="260"/>
      <c r="C144" s="335"/>
      <c r="D144" s="335"/>
      <c r="E144" s="335"/>
      <c r="F144" s="265"/>
      <c r="G144" s="260"/>
      <c r="H144" s="260"/>
      <c r="I144" s="260"/>
      <c r="J144" s="260"/>
      <c r="K144" s="260"/>
      <c r="L144" s="335"/>
      <c r="M144" s="335"/>
      <c r="N144" s="335"/>
      <c r="O144" s="335"/>
      <c r="P144" s="335"/>
      <c r="Q144" s="335"/>
      <c r="R144" s="335"/>
      <c r="S144" s="335"/>
      <c r="T144" s="335"/>
      <c r="U144" s="335"/>
      <c r="V144" s="335"/>
      <c r="W144" s="335"/>
      <c r="X144" s="335"/>
      <c r="Y144" s="335"/>
      <c r="Z144" s="335"/>
    </row>
    <row r="145" ht="13.2" spans="1:26">
      <c r="A145" s="260"/>
      <c r="B145" s="260"/>
      <c r="C145" s="335"/>
      <c r="D145" s="335"/>
      <c r="E145" s="335"/>
      <c r="F145" s="265"/>
      <c r="G145" s="260"/>
      <c r="H145" s="260"/>
      <c r="I145" s="260"/>
      <c r="J145" s="260"/>
      <c r="K145" s="260"/>
      <c r="L145" s="335"/>
      <c r="M145" s="335"/>
      <c r="N145" s="335"/>
      <c r="O145" s="335"/>
      <c r="P145" s="335"/>
      <c r="Q145" s="335"/>
      <c r="R145" s="335"/>
      <c r="S145" s="335"/>
      <c r="T145" s="335"/>
      <c r="U145" s="335"/>
      <c r="V145" s="335"/>
      <c r="W145" s="335"/>
      <c r="X145" s="335"/>
      <c r="Y145" s="335"/>
      <c r="Z145" s="335"/>
    </row>
    <row r="146" ht="13.2" spans="1:26">
      <c r="A146" s="260"/>
      <c r="B146" s="260"/>
      <c r="C146" s="335"/>
      <c r="D146" s="335"/>
      <c r="E146" s="335"/>
      <c r="F146" s="265"/>
      <c r="G146" s="260"/>
      <c r="H146" s="260"/>
      <c r="I146" s="260"/>
      <c r="J146" s="260"/>
      <c r="K146" s="260"/>
      <c r="L146" s="335"/>
      <c r="M146" s="335"/>
      <c r="N146" s="335"/>
      <c r="O146" s="335"/>
      <c r="P146" s="335"/>
      <c r="Q146" s="335"/>
      <c r="R146" s="335"/>
      <c r="S146" s="335"/>
      <c r="T146" s="335"/>
      <c r="U146" s="335"/>
      <c r="V146" s="335"/>
      <c r="W146" s="335"/>
      <c r="X146" s="335"/>
      <c r="Y146" s="335"/>
      <c r="Z146" s="335"/>
    </row>
    <row r="147" ht="13.2" spans="1:26">
      <c r="A147" s="260"/>
      <c r="B147" s="260"/>
      <c r="C147" s="335"/>
      <c r="D147" s="335"/>
      <c r="E147" s="335"/>
      <c r="F147" s="265"/>
      <c r="G147" s="260"/>
      <c r="H147" s="260"/>
      <c r="I147" s="260"/>
      <c r="J147" s="260"/>
      <c r="K147" s="260"/>
      <c r="L147" s="335"/>
      <c r="M147" s="335"/>
      <c r="N147" s="335"/>
      <c r="O147" s="335"/>
      <c r="P147" s="335"/>
      <c r="Q147" s="335"/>
      <c r="R147" s="335"/>
      <c r="S147" s="335"/>
      <c r="T147" s="335"/>
      <c r="U147" s="335"/>
      <c r="V147" s="335"/>
      <c r="W147" s="335"/>
      <c r="X147" s="335"/>
      <c r="Y147" s="335"/>
      <c r="Z147" s="335"/>
    </row>
    <row r="148" ht="13.2" spans="1:26">
      <c r="A148" s="260"/>
      <c r="B148" s="260"/>
      <c r="C148" s="335"/>
      <c r="D148" s="335"/>
      <c r="E148" s="335"/>
      <c r="F148" s="265"/>
      <c r="G148" s="260"/>
      <c r="H148" s="260"/>
      <c r="I148" s="260"/>
      <c r="J148" s="260"/>
      <c r="K148" s="260"/>
      <c r="L148" s="335"/>
      <c r="M148" s="335"/>
      <c r="N148" s="335"/>
      <c r="O148" s="335"/>
      <c r="P148" s="335"/>
      <c r="Q148" s="335"/>
      <c r="R148" s="335"/>
      <c r="S148" s="335"/>
      <c r="T148" s="335"/>
      <c r="U148" s="335"/>
      <c r="V148" s="335"/>
      <c r="W148" s="335"/>
      <c r="X148" s="335"/>
      <c r="Y148" s="335"/>
      <c r="Z148" s="335"/>
    </row>
    <row r="149" ht="13.2" spans="1:26">
      <c r="A149" s="260"/>
      <c r="B149" s="260"/>
      <c r="C149" s="335"/>
      <c r="D149" s="335"/>
      <c r="E149" s="335"/>
      <c r="F149" s="265"/>
      <c r="G149" s="260"/>
      <c r="H149" s="260"/>
      <c r="I149" s="260"/>
      <c r="J149" s="260"/>
      <c r="K149" s="260"/>
      <c r="L149" s="335"/>
      <c r="M149" s="335"/>
      <c r="N149" s="335"/>
      <c r="O149" s="335"/>
      <c r="P149" s="335"/>
      <c r="Q149" s="335"/>
      <c r="R149" s="335"/>
      <c r="S149" s="335"/>
      <c r="T149" s="335"/>
      <c r="U149" s="335"/>
      <c r="V149" s="335"/>
      <c r="W149" s="335"/>
      <c r="X149" s="335"/>
      <c r="Y149" s="335"/>
      <c r="Z149" s="335"/>
    </row>
    <row r="150" ht="13.2" spans="1:26">
      <c r="A150" s="260"/>
      <c r="B150" s="260"/>
      <c r="C150" s="335"/>
      <c r="D150" s="335"/>
      <c r="E150" s="335"/>
      <c r="F150" s="265"/>
      <c r="G150" s="260"/>
      <c r="H150" s="260"/>
      <c r="I150" s="260"/>
      <c r="J150" s="260"/>
      <c r="K150" s="260"/>
      <c r="L150" s="335"/>
      <c r="M150" s="335"/>
      <c r="N150" s="335"/>
      <c r="O150" s="335"/>
      <c r="P150" s="335"/>
      <c r="Q150" s="335"/>
      <c r="R150" s="335"/>
      <c r="S150" s="335"/>
      <c r="T150" s="335"/>
      <c r="U150" s="335"/>
      <c r="V150" s="335"/>
      <c r="W150" s="335"/>
      <c r="X150" s="335"/>
      <c r="Y150" s="335"/>
      <c r="Z150" s="335"/>
    </row>
    <row r="151" ht="13.2" spans="1:26">
      <c r="A151" s="260"/>
      <c r="B151" s="260"/>
      <c r="C151" s="335"/>
      <c r="D151" s="335"/>
      <c r="E151" s="335"/>
      <c r="F151" s="265"/>
      <c r="G151" s="260"/>
      <c r="H151" s="260"/>
      <c r="I151" s="260"/>
      <c r="J151" s="260"/>
      <c r="K151" s="260"/>
      <c r="L151" s="335"/>
      <c r="M151" s="335"/>
      <c r="N151" s="335"/>
      <c r="O151" s="335"/>
      <c r="P151" s="335"/>
      <c r="Q151" s="335"/>
      <c r="R151" s="335"/>
      <c r="S151" s="335"/>
      <c r="T151" s="335"/>
      <c r="U151" s="335"/>
      <c r="V151" s="335"/>
      <c r="W151" s="335"/>
      <c r="X151" s="335"/>
      <c r="Y151" s="335"/>
      <c r="Z151" s="335"/>
    </row>
    <row r="152" ht="13.2" spans="1:26">
      <c r="A152" s="260"/>
      <c r="B152" s="260"/>
      <c r="C152" s="335"/>
      <c r="D152" s="335"/>
      <c r="E152" s="335"/>
      <c r="F152" s="265"/>
      <c r="G152" s="260"/>
      <c r="H152" s="260"/>
      <c r="I152" s="260"/>
      <c r="J152" s="260"/>
      <c r="K152" s="260"/>
      <c r="L152" s="335"/>
      <c r="M152" s="335"/>
      <c r="N152" s="335"/>
      <c r="O152" s="335"/>
      <c r="P152" s="335"/>
      <c r="Q152" s="335"/>
      <c r="R152" s="335"/>
      <c r="S152" s="335"/>
      <c r="T152" s="335"/>
      <c r="U152" s="335"/>
      <c r="V152" s="335"/>
      <c r="W152" s="335"/>
      <c r="X152" s="335"/>
      <c r="Y152" s="335"/>
      <c r="Z152" s="335"/>
    </row>
    <row r="153" ht="13.2" spans="1:26">
      <c r="A153" s="260"/>
      <c r="B153" s="260"/>
      <c r="C153" s="335"/>
      <c r="D153" s="335"/>
      <c r="E153" s="335"/>
      <c r="F153" s="265"/>
      <c r="G153" s="260"/>
      <c r="H153" s="260"/>
      <c r="I153" s="260"/>
      <c r="J153" s="260"/>
      <c r="K153" s="260"/>
      <c r="L153" s="335"/>
      <c r="M153" s="335"/>
      <c r="N153" s="335"/>
      <c r="O153" s="335"/>
      <c r="P153" s="335"/>
      <c r="Q153" s="335"/>
      <c r="R153" s="335"/>
      <c r="S153" s="335"/>
      <c r="T153" s="335"/>
      <c r="U153" s="335"/>
      <c r="V153" s="335"/>
      <c r="W153" s="335"/>
      <c r="X153" s="335"/>
      <c r="Y153" s="335"/>
      <c r="Z153" s="335"/>
    </row>
    <row r="154" ht="13.2" spans="1:26">
      <c r="A154" s="260"/>
      <c r="B154" s="260"/>
      <c r="C154" s="335"/>
      <c r="D154" s="335"/>
      <c r="E154" s="335"/>
      <c r="F154" s="265"/>
      <c r="G154" s="260"/>
      <c r="H154" s="260"/>
      <c r="I154" s="260"/>
      <c r="J154" s="260"/>
      <c r="K154" s="260"/>
      <c r="L154" s="335"/>
      <c r="M154" s="335"/>
      <c r="N154" s="335"/>
      <c r="O154" s="335"/>
      <c r="P154" s="335"/>
      <c r="Q154" s="335"/>
      <c r="R154" s="335"/>
      <c r="S154" s="335"/>
      <c r="T154" s="335"/>
      <c r="U154" s="335"/>
      <c r="V154" s="335"/>
      <c r="W154" s="335"/>
      <c r="X154" s="335"/>
      <c r="Y154" s="335"/>
      <c r="Z154" s="335"/>
    </row>
    <row r="155" ht="13.2" spans="1:26">
      <c r="A155" s="260"/>
      <c r="B155" s="260"/>
      <c r="C155" s="335"/>
      <c r="D155" s="335"/>
      <c r="E155" s="335"/>
      <c r="F155" s="265"/>
      <c r="G155" s="260"/>
      <c r="H155" s="260"/>
      <c r="I155" s="260"/>
      <c r="J155" s="260"/>
      <c r="K155" s="260"/>
      <c r="L155" s="335"/>
      <c r="M155" s="335"/>
      <c r="N155" s="335"/>
      <c r="O155" s="335"/>
      <c r="P155" s="335"/>
      <c r="Q155" s="335"/>
      <c r="R155" s="335"/>
      <c r="S155" s="335"/>
      <c r="T155" s="335"/>
      <c r="U155" s="335"/>
      <c r="V155" s="335"/>
      <c r="W155" s="335"/>
      <c r="X155" s="335"/>
      <c r="Y155" s="335"/>
      <c r="Z155" s="335"/>
    </row>
    <row r="156" ht="13.2" spans="1:26">
      <c r="A156" s="260"/>
      <c r="B156" s="260"/>
      <c r="C156" s="335"/>
      <c r="D156" s="335"/>
      <c r="E156" s="335"/>
      <c r="F156" s="265"/>
      <c r="G156" s="260"/>
      <c r="H156" s="260"/>
      <c r="I156" s="260"/>
      <c r="J156" s="260"/>
      <c r="K156" s="260"/>
      <c r="L156" s="335"/>
      <c r="M156" s="335"/>
      <c r="N156" s="335"/>
      <c r="O156" s="335"/>
      <c r="P156" s="335"/>
      <c r="Q156" s="335"/>
      <c r="R156" s="335"/>
      <c r="S156" s="335"/>
      <c r="T156" s="335"/>
      <c r="U156" s="335"/>
      <c r="V156" s="335"/>
      <c r="W156" s="335"/>
      <c r="X156" s="335"/>
      <c r="Y156" s="335"/>
      <c r="Z156" s="335"/>
    </row>
    <row r="157" ht="13.2" spans="1:26">
      <c r="A157" s="260"/>
      <c r="B157" s="260"/>
      <c r="C157" s="335"/>
      <c r="D157" s="335"/>
      <c r="E157" s="335"/>
      <c r="F157" s="265"/>
      <c r="G157" s="260"/>
      <c r="H157" s="260"/>
      <c r="I157" s="260"/>
      <c r="J157" s="260"/>
      <c r="K157" s="260"/>
      <c r="L157" s="335"/>
      <c r="M157" s="335"/>
      <c r="N157" s="335"/>
      <c r="O157" s="335"/>
      <c r="P157" s="335"/>
      <c r="Q157" s="335"/>
      <c r="R157" s="335"/>
      <c r="S157" s="335"/>
      <c r="T157" s="335"/>
      <c r="U157" s="335"/>
      <c r="V157" s="335"/>
      <c r="W157" s="335"/>
      <c r="X157" s="335"/>
      <c r="Y157" s="335"/>
      <c r="Z157" s="335"/>
    </row>
    <row r="158" ht="13.2" spans="1:26">
      <c r="A158" s="260"/>
      <c r="B158" s="260"/>
      <c r="C158" s="335"/>
      <c r="D158" s="335"/>
      <c r="E158" s="335"/>
      <c r="F158" s="265"/>
      <c r="G158" s="260"/>
      <c r="H158" s="260"/>
      <c r="I158" s="260"/>
      <c r="J158" s="260"/>
      <c r="K158" s="260"/>
      <c r="L158" s="335"/>
      <c r="M158" s="335"/>
      <c r="N158" s="335"/>
      <c r="O158" s="335"/>
      <c r="P158" s="335"/>
      <c r="Q158" s="335"/>
      <c r="R158" s="335"/>
      <c r="S158" s="335"/>
      <c r="T158" s="335"/>
      <c r="U158" s="335"/>
      <c r="V158" s="335"/>
      <c r="W158" s="335"/>
      <c r="X158" s="335"/>
      <c r="Y158" s="335"/>
      <c r="Z158" s="335"/>
    </row>
    <row r="159" ht="13.2" spans="1:26">
      <c r="A159" s="260"/>
      <c r="B159" s="260"/>
      <c r="C159" s="335"/>
      <c r="D159" s="335"/>
      <c r="E159" s="335"/>
      <c r="F159" s="265"/>
      <c r="G159" s="260"/>
      <c r="H159" s="260"/>
      <c r="I159" s="260"/>
      <c r="J159" s="260"/>
      <c r="K159" s="260"/>
      <c r="L159" s="335"/>
      <c r="M159" s="335"/>
      <c r="N159" s="335"/>
      <c r="O159" s="335"/>
      <c r="P159" s="335"/>
      <c r="Q159" s="335"/>
      <c r="R159" s="335"/>
      <c r="S159" s="335"/>
      <c r="T159" s="335"/>
      <c r="U159" s="335"/>
      <c r="V159" s="335"/>
      <c r="W159" s="335"/>
      <c r="X159" s="335"/>
      <c r="Y159" s="335"/>
      <c r="Z159" s="335"/>
    </row>
    <row r="160" ht="13.2" spans="1:26">
      <c r="A160" s="260"/>
      <c r="B160" s="260"/>
      <c r="C160" s="335"/>
      <c r="D160" s="335"/>
      <c r="E160" s="335"/>
      <c r="F160" s="265"/>
      <c r="G160" s="260"/>
      <c r="H160" s="260"/>
      <c r="I160" s="260"/>
      <c r="J160" s="260"/>
      <c r="K160" s="260"/>
      <c r="L160" s="335"/>
      <c r="M160" s="335"/>
      <c r="N160" s="335"/>
      <c r="O160" s="335"/>
      <c r="P160" s="335"/>
      <c r="Q160" s="335"/>
      <c r="R160" s="335"/>
      <c r="S160" s="335"/>
      <c r="T160" s="335"/>
      <c r="U160" s="335"/>
      <c r="V160" s="335"/>
      <c r="W160" s="335"/>
      <c r="X160" s="335"/>
      <c r="Y160" s="335"/>
      <c r="Z160" s="335"/>
    </row>
    <row r="161" ht="13.2" spans="1:26">
      <c r="A161" s="260"/>
      <c r="B161" s="260"/>
      <c r="C161" s="335"/>
      <c r="D161" s="335"/>
      <c r="E161" s="335"/>
      <c r="F161" s="265"/>
      <c r="G161" s="260"/>
      <c r="H161" s="260"/>
      <c r="I161" s="260"/>
      <c r="J161" s="260"/>
      <c r="K161" s="260"/>
      <c r="L161" s="335"/>
      <c r="M161" s="335"/>
      <c r="N161" s="335"/>
      <c r="O161" s="335"/>
      <c r="P161" s="335"/>
      <c r="Q161" s="335"/>
      <c r="R161" s="335"/>
      <c r="S161" s="335"/>
      <c r="T161" s="335"/>
      <c r="U161" s="335"/>
      <c r="V161" s="335"/>
      <c r="W161" s="335"/>
      <c r="X161" s="335"/>
      <c r="Y161" s="335"/>
      <c r="Z161" s="335"/>
    </row>
    <row r="162" ht="13.2" spans="1:26">
      <c r="A162" s="260"/>
      <c r="B162" s="260"/>
      <c r="C162" s="335"/>
      <c r="D162" s="335"/>
      <c r="E162" s="335"/>
      <c r="F162" s="265"/>
      <c r="G162" s="260"/>
      <c r="H162" s="260"/>
      <c r="I162" s="260"/>
      <c r="J162" s="260"/>
      <c r="K162" s="260"/>
      <c r="L162" s="335"/>
      <c r="M162" s="335"/>
      <c r="N162" s="335"/>
      <c r="O162" s="335"/>
      <c r="P162" s="335"/>
      <c r="Q162" s="335"/>
      <c r="R162" s="335"/>
      <c r="S162" s="335"/>
      <c r="T162" s="335"/>
      <c r="U162" s="335"/>
      <c r="V162" s="335"/>
      <c r="W162" s="335"/>
      <c r="X162" s="335"/>
      <c r="Y162" s="335"/>
      <c r="Z162" s="335"/>
    </row>
    <row r="163" ht="13.2" spans="1:26">
      <c r="A163" s="260"/>
      <c r="B163" s="260"/>
      <c r="C163" s="335"/>
      <c r="D163" s="335"/>
      <c r="E163" s="335"/>
      <c r="F163" s="265"/>
      <c r="G163" s="260"/>
      <c r="H163" s="260"/>
      <c r="I163" s="260"/>
      <c r="J163" s="260"/>
      <c r="K163" s="260"/>
      <c r="L163" s="335"/>
      <c r="M163" s="335"/>
      <c r="N163" s="335"/>
      <c r="O163" s="335"/>
      <c r="P163" s="335"/>
      <c r="Q163" s="335"/>
      <c r="R163" s="335"/>
      <c r="S163" s="335"/>
      <c r="T163" s="335"/>
      <c r="U163" s="335"/>
      <c r="V163" s="335"/>
      <c r="W163" s="335"/>
      <c r="X163" s="335"/>
      <c r="Y163" s="335"/>
      <c r="Z163" s="335"/>
    </row>
    <row r="164" ht="13.2" spans="1:26">
      <c r="A164" s="260"/>
      <c r="B164" s="260"/>
      <c r="C164" s="335"/>
      <c r="D164" s="335"/>
      <c r="E164" s="335"/>
      <c r="F164" s="265"/>
      <c r="G164" s="260"/>
      <c r="H164" s="260"/>
      <c r="I164" s="260"/>
      <c r="J164" s="260"/>
      <c r="K164" s="260"/>
      <c r="L164" s="335"/>
      <c r="M164" s="335"/>
      <c r="N164" s="335"/>
      <c r="O164" s="335"/>
      <c r="P164" s="335"/>
      <c r="Q164" s="335"/>
      <c r="R164" s="335"/>
      <c r="S164" s="335"/>
      <c r="T164" s="335"/>
      <c r="U164" s="335"/>
      <c r="V164" s="335"/>
      <c r="W164" s="335"/>
      <c r="X164" s="335"/>
      <c r="Y164" s="335"/>
      <c r="Z164" s="335"/>
    </row>
    <row r="165" ht="13.2" spans="1:26">
      <c r="A165" s="260"/>
      <c r="B165" s="260"/>
      <c r="C165" s="335"/>
      <c r="D165" s="335"/>
      <c r="E165" s="335"/>
      <c r="F165" s="265"/>
      <c r="G165" s="260"/>
      <c r="H165" s="260"/>
      <c r="I165" s="260"/>
      <c r="J165" s="260"/>
      <c r="K165" s="260"/>
      <c r="L165" s="335"/>
      <c r="M165" s="335"/>
      <c r="N165" s="335"/>
      <c r="O165" s="335"/>
      <c r="P165" s="335"/>
      <c r="Q165" s="335"/>
      <c r="R165" s="335"/>
      <c r="S165" s="335"/>
      <c r="T165" s="335"/>
      <c r="U165" s="335"/>
      <c r="V165" s="335"/>
      <c r="W165" s="335"/>
      <c r="X165" s="335"/>
      <c r="Y165" s="335"/>
      <c r="Z165" s="335"/>
    </row>
    <row r="166" ht="13.2" spans="1:26">
      <c r="A166" s="260"/>
      <c r="B166" s="260"/>
      <c r="C166" s="335"/>
      <c r="D166" s="335"/>
      <c r="E166" s="335"/>
      <c r="F166" s="265"/>
      <c r="G166" s="260"/>
      <c r="H166" s="260"/>
      <c r="I166" s="260"/>
      <c r="J166" s="260"/>
      <c r="K166" s="260"/>
      <c r="L166" s="335"/>
      <c r="M166" s="335"/>
      <c r="N166" s="335"/>
      <c r="O166" s="335"/>
      <c r="P166" s="335"/>
      <c r="Q166" s="335"/>
      <c r="R166" s="335"/>
      <c r="S166" s="335"/>
      <c r="T166" s="335"/>
      <c r="U166" s="335"/>
      <c r="V166" s="335"/>
      <c r="W166" s="335"/>
      <c r="X166" s="335"/>
      <c r="Y166" s="335"/>
      <c r="Z166" s="335"/>
    </row>
    <row r="167" ht="13.2" spans="1:26">
      <c r="A167" s="260"/>
      <c r="B167" s="260"/>
      <c r="C167" s="335"/>
      <c r="D167" s="335"/>
      <c r="E167" s="335"/>
      <c r="F167" s="265"/>
      <c r="G167" s="260"/>
      <c r="H167" s="260"/>
      <c r="I167" s="260"/>
      <c r="J167" s="260"/>
      <c r="K167" s="260"/>
      <c r="L167" s="335"/>
      <c r="M167" s="335"/>
      <c r="N167" s="335"/>
      <c r="O167" s="335"/>
      <c r="P167" s="335"/>
      <c r="Q167" s="335"/>
      <c r="R167" s="335"/>
      <c r="S167" s="335"/>
      <c r="T167" s="335"/>
      <c r="U167" s="335"/>
      <c r="V167" s="335"/>
      <c r="W167" s="335"/>
      <c r="X167" s="335"/>
      <c r="Y167" s="335"/>
      <c r="Z167" s="335"/>
    </row>
    <row r="168" ht="13.2" spans="1:26">
      <c r="A168" s="260"/>
      <c r="B168" s="260"/>
      <c r="C168" s="335"/>
      <c r="D168" s="335"/>
      <c r="E168" s="335"/>
      <c r="F168" s="265"/>
      <c r="G168" s="260"/>
      <c r="H168" s="260"/>
      <c r="I168" s="260"/>
      <c r="J168" s="260"/>
      <c r="K168" s="260"/>
      <c r="L168" s="335"/>
      <c r="M168" s="335"/>
      <c r="N168" s="335"/>
      <c r="O168" s="335"/>
      <c r="P168" s="335"/>
      <c r="Q168" s="335"/>
      <c r="R168" s="335"/>
      <c r="S168" s="335"/>
      <c r="T168" s="335"/>
      <c r="U168" s="335"/>
      <c r="V168" s="335"/>
      <c r="W168" s="335"/>
      <c r="X168" s="335"/>
      <c r="Y168" s="335"/>
      <c r="Z168" s="335"/>
    </row>
    <row r="169" ht="13.2" spans="1:26">
      <c r="A169" s="260"/>
      <c r="B169" s="260"/>
      <c r="C169" s="335"/>
      <c r="D169" s="335"/>
      <c r="E169" s="335"/>
      <c r="F169" s="265"/>
      <c r="G169" s="260"/>
      <c r="H169" s="260"/>
      <c r="I169" s="260"/>
      <c r="J169" s="260"/>
      <c r="K169" s="260"/>
      <c r="L169" s="335"/>
      <c r="M169" s="335"/>
      <c r="N169" s="335"/>
      <c r="O169" s="335"/>
      <c r="P169" s="335"/>
      <c r="Q169" s="335"/>
      <c r="R169" s="335"/>
      <c r="S169" s="335"/>
      <c r="T169" s="335"/>
      <c r="U169" s="335"/>
      <c r="V169" s="335"/>
      <c r="W169" s="335"/>
      <c r="X169" s="335"/>
      <c r="Y169" s="335"/>
      <c r="Z169" s="335"/>
    </row>
    <row r="170" ht="13.2" spans="1:26">
      <c r="A170" s="260"/>
      <c r="B170" s="260"/>
      <c r="C170" s="335"/>
      <c r="D170" s="335"/>
      <c r="E170" s="335"/>
      <c r="F170" s="265"/>
      <c r="G170" s="260"/>
      <c r="H170" s="260"/>
      <c r="I170" s="260"/>
      <c r="J170" s="260"/>
      <c r="K170" s="260"/>
      <c r="L170" s="335"/>
      <c r="M170" s="335"/>
      <c r="N170" s="335"/>
      <c r="O170" s="335"/>
      <c r="P170" s="335"/>
      <c r="Q170" s="335"/>
      <c r="R170" s="335"/>
      <c r="S170" s="335"/>
      <c r="T170" s="335"/>
      <c r="U170" s="335"/>
      <c r="V170" s="335"/>
      <c r="W170" s="335"/>
      <c r="X170" s="335"/>
      <c r="Y170" s="335"/>
      <c r="Z170" s="335"/>
    </row>
    <row r="171" ht="13.2" spans="1:26">
      <c r="A171" s="260"/>
      <c r="B171" s="260"/>
      <c r="C171" s="335"/>
      <c r="D171" s="335"/>
      <c r="E171" s="335"/>
      <c r="F171" s="265"/>
      <c r="G171" s="260"/>
      <c r="H171" s="260"/>
      <c r="I171" s="260"/>
      <c r="J171" s="260"/>
      <c r="K171" s="260"/>
      <c r="L171" s="335"/>
      <c r="M171" s="335"/>
      <c r="N171" s="335"/>
      <c r="O171" s="335"/>
      <c r="P171" s="335"/>
      <c r="Q171" s="335"/>
      <c r="R171" s="335"/>
      <c r="S171" s="335"/>
      <c r="T171" s="335"/>
      <c r="U171" s="335"/>
      <c r="V171" s="335"/>
      <c r="W171" s="335"/>
      <c r="X171" s="335"/>
      <c r="Y171" s="335"/>
      <c r="Z171" s="335"/>
    </row>
    <row r="172" ht="13.2" spans="1:26">
      <c r="A172" s="260"/>
      <c r="B172" s="260"/>
      <c r="C172" s="335"/>
      <c r="D172" s="335"/>
      <c r="E172" s="335"/>
      <c r="F172" s="265"/>
      <c r="G172" s="260"/>
      <c r="H172" s="260"/>
      <c r="I172" s="260"/>
      <c r="J172" s="260"/>
      <c r="K172" s="260"/>
      <c r="L172" s="335"/>
      <c r="M172" s="335"/>
      <c r="N172" s="335"/>
      <c r="O172" s="335"/>
      <c r="P172" s="335"/>
      <c r="Q172" s="335"/>
      <c r="R172" s="335"/>
      <c r="S172" s="335"/>
      <c r="T172" s="335"/>
      <c r="U172" s="335"/>
      <c r="V172" s="335"/>
      <c r="W172" s="335"/>
      <c r="X172" s="335"/>
      <c r="Y172" s="335"/>
      <c r="Z172" s="335"/>
    </row>
    <row r="173" ht="13.2" spans="1:26">
      <c r="A173" s="260"/>
      <c r="B173" s="260"/>
      <c r="C173" s="335"/>
      <c r="D173" s="335"/>
      <c r="E173" s="335"/>
      <c r="F173" s="265"/>
      <c r="G173" s="260"/>
      <c r="H173" s="260"/>
      <c r="I173" s="260"/>
      <c r="J173" s="260"/>
      <c r="K173" s="260"/>
      <c r="L173" s="335"/>
      <c r="M173" s="335"/>
      <c r="N173" s="335"/>
      <c r="O173" s="335"/>
      <c r="P173" s="335"/>
      <c r="Q173" s="335"/>
      <c r="R173" s="335"/>
      <c r="S173" s="335"/>
      <c r="T173" s="335"/>
      <c r="U173" s="335"/>
      <c r="V173" s="335"/>
      <c r="W173" s="335"/>
      <c r="X173" s="335"/>
      <c r="Y173" s="335"/>
      <c r="Z173" s="335"/>
    </row>
    <row r="174" ht="13.2" spans="1:26">
      <c r="A174" s="260"/>
      <c r="B174" s="260"/>
      <c r="C174" s="335"/>
      <c r="D174" s="335"/>
      <c r="E174" s="335"/>
      <c r="F174" s="265"/>
      <c r="G174" s="260"/>
      <c r="H174" s="260"/>
      <c r="I174" s="260"/>
      <c r="J174" s="260"/>
      <c r="K174" s="260"/>
      <c r="L174" s="335"/>
      <c r="M174" s="335"/>
      <c r="N174" s="335"/>
      <c r="O174" s="335"/>
      <c r="P174" s="335"/>
      <c r="Q174" s="335"/>
      <c r="R174" s="335"/>
      <c r="S174" s="335"/>
      <c r="T174" s="335"/>
      <c r="U174" s="335"/>
      <c r="V174" s="335"/>
      <c r="W174" s="335"/>
      <c r="X174" s="335"/>
      <c r="Y174" s="335"/>
      <c r="Z174" s="335"/>
    </row>
    <row r="175" ht="13.2" spans="1:26">
      <c r="A175" s="260"/>
      <c r="B175" s="260"/>
      <c r="C175" s="335"/>
      <c r="D175" s="335"/>
      <c r="E175" s="335"/>
      <c r="F175" s="265"/>
      <c r="G175" s="260"/>
      <c r="H175" s="260"/>
      <c r="I175" s="260"/>
      <c r="J175" s="260"/>
      <c r="K175" s="260"/>
      <c r="L175" s="335"/>
      <c r="M175" s="335"/>
      <c r="N175" s="335"/>
      <c r="O175" s="335"/>
      <c r="P175" s="335"/>
      <c r="Q175" s="335"/>
      <c r="R175" s="335"/>
      <c r="S175" s="335"/>
      <c r="T175" s="335"/>
      <c r="U175" s="335"/>
      <c r="V175" s="335"/>
      <c r="W175" s="335"/>
      <c r="X175" s="335"/>
      <c r="Y175" s="335"/>
      <c r="Z175" s="335"/>
    </row>
    <row r="176" ht="13.2" spans="1:26">
      <c r="A176" s="260"/>
      <c r="B176" s="260"/>
      <c r="C176" s="335"/>
      <c r="D176" s="335"/>
      <c r="E176" s="335"/>
      <c r="F176" s="265"/>
      <c r="G176" s="260"/>
      <c r="H176" s="260"/>
      <c r="I176" s="260"/>
      <c r="J176" s="260"/>
      <c r="K176" s="260"/>
      <c r="L176" s="335"/>
      <c r="M176" s="335"/>
      <c r="N176" s="335"/>
      <c r="O176" s="335"/>
      <c r="P176" s="335"/>
      <c r="Q176" s="335"/>
      <c r="R176" s="335"/>
      <c r="S176" s="335"/>
      <c r="T176" s="335"/>
      <c r="U176" s="335"/>
      <c r="V176" s="335"/>
      <c r="W176" s="335"/>
      <c r="X176" s="335"/>
      <c r="Y176" s="335"/>
      <c r="Z176" s="335"/>
    </row>
    <row r="177" ht="13.2" spans="1:26">
      <c r="A177" s="260"/>
      <c r="B177" s="260"/>
      <c r="C177" s="335"/>
      <c r="D177" s="335"/>
      <c r="E177" s="335"/>
      <c r="F177" s="265"/>
      <c r="G177" s="260"/>
      <c r="H177" s="260"/>
      <c r="I177" s="260"/>
      <c r="J177" s="260"/>
      <c r="K177" s="260"/>
      <c r="L177" s="335"/>
      <c r="M177" s="335"/>
      <c r="N177" s="335"/>
      <c r="O177" s="335"/>
      <c r="P177" s="335"/>
      <c r="Q177" s="335"/>
      <c r="R177" s="335"/>
      <c r="S177" s="335"/>
      <c r="T177" s="335"/>
      <c r="U177" s="335"/>
      <c r="V177" s="335"/>
      <c r="W177" s="335"/>
      <c r="X177" s="335"/>
      <c r="Y177" s="335"/>
      <c r="Z177" s="335"/>
    </row>
    <row r="178" ht="13.2" spans="1:26">
      <c r="A178" s="260"/>
      <c r="B178" s="260"/>
      <c r="C178" s="335"/>
      <c r="D178" s="335"/>
      <c r="E178" s="335"/>
      <c r="F178" s="265"/>
      <c r="G178" s="260"/>
      <c r="H178" s="260"/>
      <c r="I178" s="260"/>
      <c r="J178" s="260"/>
      <c r="K178" s="260"/>
      <c r="L178" s="335"/>
      <c r="M178" s="335"/>
      <c r="N178" s="335"/>
      <c r="O178" s="335"/>
      <c r="P178" s="335"/>
      <c r="Q178" s="335"/>
      <c r="R178" s="335"/>
      <c r="S178" s="335"/>
      <c r="T178" s="335"/>
      <c r="U178" s="335"/>
      <c r="V178" s="335"/>
      <c r="W178" s="335"/>
      <c r="X178" s="335"/>
      <c r="Y178" s="335"/>
      <c r="Z178" s="335"/>
    </row>
    <row r="179" ht="13.2" spans="1:26">
      <c r="A179" s="260"/>
      <c r="B179" s="260"/>
      <c r="C179" s="335"/>
      <c r="D179" s="335"/>
      <c r="E179" s="335"/>
      <c r="F179" s="265"/>
      <c r="G179" s="260"/>
      <c r="H179" s="260"/>
      <c r="I179" s="260"/>
      <c r="J179" s="260"/>
      <c r="K179" s="260"/>
      <c r="L179" s="335"/>
      <c r="M179" s="335"/>
      <c r="N179" s="335"/>
      <c r="O179" s="335"/>
      <c r="P179" s="335"/>
      <c r="Q179" s="335"/>
      <c r="R179" s="335"/>
      <c r="S179" s="335"/>
      <c r="T179" s="335"/>
      <c r="U179" s="335"/>
      <c r="V179" s="335"/>
      <c r="W179" s="335"/>
      <c r="X179" s="335"/>
      <c r="Y179" s="335"/>
      <c r="Z179" s="335"/>
    </row>
    <row r="180" ht="13.2" spans="1:26">
      <c r="A180" s="260"/>
      <c r="B180" s="260"/>
      <c r="C180" s="335"/>
      <c r="D180" s="335"/>
      <c r="E180" s="335"/>
      <c r="F180" s="265"/>
      <c r="G180" s="260"/>
      <c r="H180" s="260"/>
      <c r="I180" s="260"/>
      <c r="J180" s="260"/>
      <c r="K180" s="260"/>
      <c r="L180" s="335"/>
      <c r="M180" s="335"/>
      <c r="N180" s="335"/>
      <c r="O180" s="335"/>
      <c r="P180" s="335"/>
      <c r="Q180" s="335"/>
      <c r="R180" s="335"/>
      <c r="S180" s="335"/>
      <c r="T180" s="335"/>
      <c r="U180" s="335"/>
      <c r="V180" s="335"/>
      <c r="W180" s="335"/>
      <c r="X180" s="335"/>
      <c r="Y180" s="335"/>
      <c r="Z180" s="335"/>
    </row>
    <row r="181" ht="13.2" spans="1:26">
      <c r="A181" s="260"/>
      <c r="B181" s="260"/>
      <c r="C181" s="335"/>
      <c r="D181" s="335"/>
      <c r="E181" s="335"/>
      <c r="F181" s="265"/>
      <c r="G181" s="260"/>
      <c r="H181" s="260"/>
      <c r="I181" s="260"/>
      <c r="J181" s="260"/>
      <c r="K181" s="260"/>
      <c r="L181" s="335"/>
      <c r="M181" s="335"/>
      <c r="N181" s="335"/>
      <c r="O181" s="335"/>
      <c r="P181" s="335"/>
      <c r="Q181" s="335"/>
      <c r="R181" s="335"/>
      <c r="S181" s="335"/>
      <c r="T181" s="335"/>
      <c r="U181" s="335"/>
      <c r="V181" s="335"/>
      <c r="W181" s="335"/>
      <c r="X181" s="335"/>
      <c r="Y181" s="335"/>
      <c r="Z181" s="335"/>
    </row>
    <row r="182" ht="13.2" spans="1:26">
      <c r="A182" s="260"/>
      <c r="B182" s="260"/>
      <c r="C182" s="335"/>
      <c r="D182" s="335"/>
      <c r="E182" s="335"/>
      <c r="F182" s="265"/>
      <c r="G182" s="260"/>
      <c r="H182" s="260"/>
      <c r="I182" s="260"/>
      <c r="J182" s="260"/>
      <c r="K182" s="260"/>
      <c r="L182" s="335"/>
      <c r="M182" s="335"/>
      <c r="N182" s="335"/>
      <c r="O182" s="335"/>
      <c r="P182" s="335"/>
      <c r="Q182" s="335"/>
      <c r="R182" s="335"/>
      <c r="S182" s="335"/>
      <c r="T182" s="335"/>
      <c r="U182" s="335"/>
      <c r="V182" s="335"/>
      <c r="W182" s="335"/>
      <c r="X182" s="335"/>
      <c r="Y182" s="335"/>
      <c r="Z182" s="335"/>
    </row>
    <row r="183" ht="13.2" spans="1:26">
      <c r="A183" s="260"/>
      <c r="B183" s="260"/>
      <c r="C183" s="335"/>
      <c r="D183" s="335"/>
      <c r="E183" s="335"/>
      <c r="F183" s="265"/>
      <c r="G183" s="260"/>
      <c r="H183" s="260"/>
      <c r="I183" s="260"/>
      <c r="J183" s="260"/>
      <c r="K183" s="260"/>
      <c r="L183" s="335"/>
      <c r="M183" s="335"/>
      <c r="N183" s="335"/>
      <c r="O183" s="335"/>
      <c r="P183" s="335"/>
      <c r="Q183" s="335"/>
      <c r="R183" s="335"/>
      <c r="S183" s="335"/>
      <c r="T183" s="335"/>
      <c r="U183" s="335"/>
      <c r="V183" s="335"/>
      <c r="W183" s="335"/>
      <c r="X183" s="335"/>
      <c r="Y183" s="335"/>
      <c r="Z183" s="335"/>
    </row>
    <row r="184" ht="13.2" spans="1:26">
      <c r="A184" s="260"/>
      <c r="B184" s="260"/>
      <c r="C184" s="335"/>
      <c r="D184" s="335"/>
      <c r="E184" s="335"/>
      <c r="F184" s="265"/>
      <c r="G184" s="260"/>
      <c r="H184" s="260"/>
      <c r="I184" s="260"/>
      <c r="J184" s="260"/>
      <c r="K184" s="260"/>
      <c r="L184" s="335"/>
      <c r="M184" s="335"/>
      <c r="N184" s="335"/>
      <c r="O184" s="335"/>
      <c r="P184" s="335"/>
      <c r="Q184" s="335"/>
      <c r="R184" s="335"/>
      <c r="S184" s="335"/>
      <c r="T184" s="335"/>
      <c r="U184" s="335"/>
      <c r="V184" s="335"/>
      <c r="W184" s="335"/>
      <c r="X184" s="335"/>
      <c r="Y184" s="335"/>
      <c r="Z184" s="335"/>
    </row>
    <row r="185" ht="13.2" spans="1:26">
      <c r="A185" s="260"/>
      <c r="B185" s="260"/>
      <c r="C185" s="335"/>
      <c r="D185" s="335"/>
      <c r="E185" s="335"/>
      <c r="F185" s="265"/>
      <c r="G185" s="260"/>
      <c r="H185" s="260"/>
      <c r="I185" s="260"/>
      <c r="J185" s="260"/>
      <c r="K185" s="260"/>
      <c r="L185" s="335"/>
      <c r="M185" s="335"/>
      <c r="N185" s="335"/>
      <c r="O185" s="335"/>
      <c r="P185" s="335"/>
      <c r="Q185" s="335"/>
      <c r="R185" s="335"/>
      <c r="S185" s="335"/>
      <c r="T185" s="335"/>
      <c r="U185" s="335"/>
      <c r="V185" s="335"/>
      <c r="W185" s="335"/>
      <c r="X185" s="335"/>
      <c r="Y185" s="335"/>
      <c r="Z185" s="335"/>
    </row>
    <row r="186" ht="13.2" spans="1:26">
      <c r="A186" s="260"/>
      <c r="B186" s="260"/>
      <c r="C186" s="335"/>
      <c r="D186" s="335"/>
      <c r="E186" s="335"/>
      <c r="F186" s="265"/>
      <c r="G186" s="260"/>
      <c r="H186" s="260"/>
      <c r="I186" s="260"/>
      <c r="J186" s="260"/>
      <c r="K186" s="260"/>
      <c r="L186" s="335"/>
      <c r="M186" s="335"/>
      <c r="N186" s="335"/>
      <c r="O186" s="335"/>
      <c r="P186" s="335"/>
      <c r="Q186" s="335"/>
      <c r="R186" s="335"/>
      <c r="S186" s="335"/>
      <c r="T186" s="335"/>
      <c r="U186" s="335"/>
      <c r="V186" s="335"/>
      <c r="W186" s="335"/>
      <c r="X186" s="335"/>
      <c r="Y186" s="335"/>
      <c r="Z186" s="335"/>
    </row>
    <row r="187" ht="13.2" spans="1:26">
      <c r="A187" s="260"/>
      <c r="B187" s="260"/>
      <c r="C187" s="335"/>
      <c r="D187" s="335"/>
      <c r="E187" s="335"/>
      <c r="F187" s="265"/>
      <c r="G187" s="260"/>
      <c r="H187" s="260"/>
      <c r="I187" s="260"/>
      <c r="J187" s="260"/>
      <c r="K187" s="260"/>
      <c r="L187" s="335"/>
      <c r="M187" s="335"/>
      <c r="N187" s="335"/>
      <c r="O187" s="335"/>
      <c r="P187" s="335"/>
      <c r="Q187" s="335"/>
      <c r="R187" s="335"/>
      <c r="S187" s="335"/>
      <c r="T187" s="335"/>
      <c r="U187" s="335"/>
      <c r="V187" s="335"/>
      <c r="W187" s="335"/>
      <c r="X187" s="335"/>
      <c r="Y187" s="335"/>
      <c r="Z187" s="335"/>
    </row>
    <row r="188" ht="13.2" spans="1:26">
      <c r="A188" s="260"/>
      <c r="B188" s="260"/>
      <c r="C188" s="335"/>
      <c r="D188" s="335"/>
      <c r="E188" s="335"/>
      <c r="F188" s="265"/>
      <c r="G188" s="260"/>
      <c r="H188" s="260"/>
      <c r="I188" s="260"/>
      <c r="J188" s="260"/>
      <c r="K188" s="260"/>
      <c r="L188" s="335"/>
      <c r="M188" s="335"/>
      <c r="N188" s="335"/>
      <c r="O188" s="335"/>
      <c r="P188" s="335"/>
      <c r="Q188" s="335"/>
      <c r="R188" s="335"/>
      <c r="S188" s="335"/>
      <c r="T188" s="335"/>
      <c r="U188" s="335"/>
      <c r="V188" s="335"/>
      <c r="W188" s="335"/>
      <c r="X188" s="335"/>
      <c r="Y188" s="335"/>
      <c r="Z188" s="335"/>
    </row>
    <row r="189" ht="13.2" spans="1:26">
      <c r="A189" s="260"/>
      <c r="B189" s="260"/>
      <c r="C189" s="335"/>
      <c r="D189" s="335"/>
      <c r="E189" s="335"/>
      <c r="F189" s="265"/>
      <c r="G189" s="260"/>
      <c r="H189" s="260"/>
      <c r="I189" s="260"/>
      <c r="J189" s="260"/>
      <c r="K189" s="260"/>
      <c r="L189" s="335"/>
      <c r="M189" s="335"/>
      <c r="N189" s="335"/>
      <c r="O189" s="335"/>
      <c r="P189" s="335"/>
      <c r="Q189" s="335"/>
      <c r="R189" s="335"/>
      <c r="S189" s="335"/>
      <c r="T189" s="335"/>
      <c r="U189" s="335"/>
      <c r="V189" s="335"/>
      <c r="W189" s="335"/>
      <c r="X189" s="335"/>
      <c r="Y189" s="335"/>
      <c r="Z189" s="335"/>
    </row>
    <row r="190" ht="13.2" spans="1:26">
      <c r="A190" s="260"/>
      <c r="B190" s="260"/>
      <c r="C190" s="335"/>
      <c r="D190" s="335"/>
      <c r="E190" s="335"/>
      <c r="F190" s="265"/>
      <c r="G190" s="260"/>
      <c r="H190" s="260"/>
      <c r="I190" s="260"/>
      <c r="J190" s="260"/>
      <c r="K190" s="260"/>
      <c r="L190" s="335"/>
      <c r="M190" s="335"/>
      <c r="N190" s="335"/>
      <c r="O190" s="335"/>
      <c r="P190" s="335"/>
      <c r="Q190" s="335"/>
      <c r="R190" s="335"/>
      <c r="S190" s="335"/>
      <c r="T190" s="335"/>
      <c r="U190" s="335"/>
      <c r="V190" s="335"/>
      <c r="W190" s="335"/>
      <c r="X190" s="335"/>
      <c r="Y190" s="335"/>
      <c r="Z190" s="335"/>
    </row>
    <row r="191" ht="13.2" spans="1:26">
      <c r="A191" s="260"/>
      <c r="B191" s="260"/>
      <c r="C191" s="335"/>
      <c r="D191" s="335"/>
      <c r="E191" s="335"/>
      <c r="F191" s="265"/>
      <c r="G191" s="260"/>
      <c r="H191" s="260"/>
      <c r="I191" s="260"/>
      <c r="J191" s="260"/>
      <c r="K191" s="260"/>
      <c r="L191" s="335"/>
      <c r="M191" s="335"/>
      <c r="N191" s="335"/>
      <c r="O191" s="335"/>
      <c r="P191" s="335"/>
      <c r="Q191" s="335"/>
      <c r="R191" s="335"/>
      <c r="S191" s="335"/>
      <c r="T191" s="335"/>
      <c r="U191" s="335"/>
      <c r="V191" s="335"/>
      <c r="W191" s="335"/>
      <c r="X191" s="335"/>
      <c r="Y191" s="335"/>
      <c r="Z191" s="335"/>
    </row>
    <row r="192" ht="13.2" spans="1:26">
      <c r="A192" s="260"/>
      <c r="B192" s="260"/>
      <c r="C192" s="335"/>
      <c r="D192" s="335"/>
      <c r="E192" s="335"/>
      <c r="F192" s="265"/>
      <c r="G192" s="260"/>
      <c r="H192" s="260"/>
      <c r="I192" s="260"/>
      <c r="J192" s="260"/>
      <c r="K192" s="260"/>
      <c r="L192" s="335"/>
      <c r="M192" s="335"/>
      <c r="N192" s="335"/>
      <c r="O192" s="335"/>
      <c r="P192" s="335"/>
      <c r="Q192" s="335"/>
      <c r="R192" s="335"/>
      <c r="S192" s="335"/>
      <c r="T192" s="335"/>
      <c r="U192" s="335"/>
      <c r="V192" s="335"/>
      <c r="W192" s="335"/>
      <c r="X192" s="335"/>
      <c r="Y192" s="335"/>
      <c r="Z192" s="335"/>
    </row>
    <row r="193" ht="13.2" spans="1:26">
      <c r="A193" s="260"/>
      <c r="B193" s="260"/>
      <c r="C193" s="335"/>
      <c r="D193" s="335"/>
      <c r="E193" s="335"/>
      <c r="F193" s="265"/>
      <c r="G193" s="260"/>
      <c r="H193" s="260"/>
      <c r="I193" s="260"/>
      <c r="J193" s="260"/>
      <c r="K193" s="260"/>
      <c r="L193" s="335"/>
      <c r="M193" s="335"/>
      <c r="N193" s="335"/>
      <c r="O193" s="335"/>
      <c r="P193" s="335"/>
      <c r="Q193" s="335"/>
      <c r="R193" s="335"/>
      <c r="S193" s="335"/>
      <c r="T193" s="335"/>
      <c r="U193" s="335"/>
      <c r="V193" s="335"/>
      <c r="W193" s="335"/>
      <c r="X193" s="335"/>
      <c r="Y193" s="335"/>
      <c r="Z193" s="335"/>
    </row>
    <row r="194" ht="13.2" spans="1:26">
      <c r="A194" s="260"/>
      <c r="B194" s="260"/>
      <c r="C194" s="335"/>
      <c r="D194" s="335"/>
      <c r="E194" s="335"/>
      <c r="F194" s="265"/>
      <c r="G194" s="260"/>
      <c r="H194" s="260"/>
      <c r="I194" s="260"/>
      <c r="J194" s="260"/>
      <c r="K194" s="260"/>
      <c r="L194" s="335"/>
      <c r="M194" s="335"/>
      <c r="N194" s="335"/>
      <c r="O194" s="335"/>
      <c r="P194" s="335"/>
      <c r="Q194" s="335"/>
      <c r="R194" s="335"/>
      <c r="S194" s="335"/>
      <c r="T194" s="335"/>
      <c r="U194" s="335"/>
      <c r="V194" s="335"/>
      <c r="W194" s="335"/>
      <c r="X194" s="335"/>
      <c r="Y194" s="335"/>
      <c r="Z194" s="335"/>
    </row>
    <row r="195" ht="13.2" spans="1:26">
      <c r="A195" s="260"/>
      <c r="B195" s="260"/>
      <c r="C195" s="335"/>
      <c r="D195" s="335"/>
      <c r="E195" s="335"/>
      <c r="F195" s="265"/>
      <c r="G195" s="260"/>
      <c r="H195" s="260"/>
      <c r="I195" s="260"/>
      <c r="J195" s="260"/>
      <c r="K195" s="260"/>
      <c r="L195" s="335"/>
      <c r="M195" s="335"/>
      <c r="N195" s="335"/>
      <c r="O195" s="335"/>
      <c r="P195" s="335"/>
      <c r="Q195" s="335"/>
      <c r="R195" s="335"/>
      <c r="S195" s="335"/>
      <c r="T195" s="335"/>
      <c r="U195" s="335"/>
      <c r="V195" s="335"/>
      <c r="W195" s="335"/>
      <c r="X195" s="335"/>
      <c r="Y195" s="335"/>
      <c r="Z195" s="335"/>
    </row>
    <row r="196" ht="13.2" spans="1:26">
      <c r="A196" s="260"/>
      <c r="B196" s="260"/>
      <c r="C196" s="335"/>
      <c r="D196" s="335"/>
      <c r="E196" s="335"/>
      <c r="F196" s="265"/>
      <c r="G196" s="260"/>
      <c r="H196" s="260"/>
      <c r="I196" s="260"/>
      <c r="J196" s="260"/>
      <c r="K196" s="260"/>
      <c r="L196" s="335"/>
      <c r="M196" s="335"/>
      <c r="N196" s="335"/>
      <c r="O196" s="335"/>
      <c r="P196" s="335"/>
      <c r="Q196" s="335"/>
      <c r="R196" s="335"/>
      <c r="S196" s="335"/>
      <c r="T196" s="335"/>
      <c r="U196" s="335"/>
      <c r="V196" s="335"/>
      <c r="W196" s="335"/>
      <c r="X196" s="335"/>
      <c r="Y196" s="335"/>
      <c r="Z196" s="335"/>
    </row>
    <row r="197" ht="13.2" spans="1:26">
      <c r="A197" s="260"/>
      <c r="B197" s="260"/>
      <c r="C197" s="335"/>
      <c r="D197" s="335"/>
      <c r="E197" s="335"/>
      <c r="F197" s="265"/>
      <c r="G197" s="260"/>
      <c r="H197" s="260"/>
      <c r="I197" s="260"/>
      <c r="J197" s="260"/>
      <c r="K197" s="260"/>
      <c r="L197" s="335"/>
      <c r="M197" s="335"/>
      <c r="N197" s="335"/>
      <c r="O197" s="335"/>
      <c r="P197" s="335"/>
      <c r="Q197" s="335"/>
      <c r="R197" s="335"/>
      <c r="S197" s="335"/>
      <c r="T197" s="335"/>
      <c r="U197" s="335"/>
      <c r="V197" s="335"/>
      <c r="W197" s="335"/>
      <c r="X197" s="335"/>
      <c r="Y197" s="335"/>
      <c r="Z197" s="335"/>
    </row>
    <row r="198" ht="13.2" spans="1:26">
      <c r="A198" s="260"/>
      <c r="B198" s="260"/>
      <c r="C198" s="335"/>
      <c r="D198" s="335"/>
      <c r="E198" s="335"/>
      <c r="F198" s="265"/>
      <c r="G198" s="260"/>
      <c r="H198" s="260"/>
      <c r="I198" s="260"/>
      <c r="J198" s="260"/>
      <c r="K198" s="260"/>
      <c r="L198" s="335"/>
      <c r="M198" s="335"/>
      <c r="N198" s="335"/>
      <c r="O198" s="335"/>
      <c r="P198" s="335"/>
      <c r="Q198" s="335"/>
      <c r="R198" s="335"/>
      <c r="S198" s="335"/>
      <c r="T198" s="335"/>
      <c r="U198" s="335"/>
      <c r="V198" s="335"/>
      <c r="W198" s="335"/>
      <c r="X198" s="335"/>
      <c r="Y198" s="335"/>
      <c r="Z198" s="335"/>
    </row>
    <row r="199" ht="13.2" spans="1:26">
      <c r="A199" s="260"/>
      <c r="B199" s="260"/>
      <c r="C199" s="335"/>
      <c r="D199" s="335"/>
      <c r="E199" s="335"/>
      <c r="F199" s="265"/>
      <c r="G199" s="260"/>
      <c r="H199" s="260"/>
      <c r="I199" s="260"/>
      <c r="J199" s="260"/>
      <c r="K199" s="260"/>
      <c r="L199" s="335"/>
      <c r="M199" s="335"/>
      <c r="N199" s="335"/>
      <c r="O199" s="335"/>
      <c r="P199" s="335"/>
      <c r="Q199" s="335"/>
      <c r="R199" s="335"/>
      <c r="S199" s="335"/>
      <c r="T199" s="335"/>
      <c r="U199" s="335"/>
      <c r="V199" s="335"/>
      <c r="W199" s="335"/>
      <c r="X199" s="335"/>
      <c r="Y199" s="335"/>
      <c r="Z199" s="335"/>
    </row>
    <row r="200" ht="13.2" spans="1:26">
      <c r="A200" s="260"/>
      <c r="B200" s="260"/>
      <c r="C200" s="335"/>
      <c r="D200" s="335"/>
      <c r="E200" s="335"/>
      <c r="F200" s="265"/>
      <c r="G200" s="260"/>
      <c r="H200" s="260"/>
      <c r="I200" s="260"/>
      <c r="J200" s="260"/>
      <c r="K200" s="260"/>
      <c r="L200" s="335"/>
      <c r="M200" s="335"/>
      <c r="N200" s="335"/>
      <c r="O200" s="335"/>
      <c r="P200" s="335"/>
      <c r="Q200" s="335"/>
      <c r="R200" s="335"/>
      <c r="S200" s="335"/>
      <c r="T200" s="335"/>
      <c r="U200" s="335"/>
      <c r="V200" s="335"/>
      <c r="W200" s="335"/>
      <c r="X200" s="335"/>
      <c r="Y200" s="335"/>
      <c r="Z200" s="335"/>
    </row>
    <row r="201" ht="13.2" spans="1:26">
      <c r="A201" s="260"/>
      <c r="B201" s="260"/>
      <c r="C201" s="335"/>
      <c r="D201" s="335"/>
      <c r="E201" s="335"/>
      <c r="F201" s="265"/>
      <c r="G201" s="260"/>
      <c r="H201" s="260"/>
      <c r="I201" s="260"/>
      <c r="J201" s="260"/>
      <c r="K201" s="260"/>
      <c r="L201" s="335"/>
      <c r="M201" s="335"/>
      <c r="N201" s="335"/>
      <c r="O201" s="335"/>
      <c r="P201" s="335"/>
      <c r="Q201" s="335"/>
      <c r="R201" s="335"/>
      <c r="S201" s="335"/>
      <c r="T201" s="335"/>
      <c r="U201" s="335"/>
      <c r="V201" s="335"/>
      <c r="W201" s="335"/>
      <c r="X201" s="335"/>
      <c r="Y201" s="335"/>
      <c r="Z201" s="335"/>
    </row>
    <row r="202" ht="13.2" spans="1:26">
      <c r="A202" s="260"/>
      <c r="B202" s="260"/>
      <c r="C202" s="335"/>
      <c r="D202" s="335"/>
      <c r="E202" s="335"/>
      <c r="F202" s="265"/>
      <c r="G202" s="260"/>
      <c r="H202" s="260"/>
      <c r="I202" s="260"/>
      <c r="J202" s="260"/>
      <c r="K202" s="260"/>
      <c r="L202" s="335"/>
      <c r="M202" s="335"/>
      <c r="N202" s="335"/>
      <c r="O202" s="335"/>
      <c r="P202" s="335"/>
      <c r="Q202" s="335"/>
      <c r="R202" s="335"/>
      <c r="S202" s="335"/>
      <c r="T202" s="335"/>
      <c r="U202" s="335"/>
      <c r="V202" s="335"/>
      <c r="W202" s="335"/>
      <c r="X202" s="335"/>
      <c r="Y202" s="335"/>
      <c r="Z202" s="335"/>
    </row>
    <row r="203" ht="13.2" spans="1:26">
      <c r="A203" s="260"/>
      <c r="B203" s="260"/>
      <c r="C203" s="335"/>
      <c r="D203" s="335"/>
      <c r="E203" s="335"/>
      <c r="F203" s="265"/>
      <c r="G203" s="260"/>
      <c r="H203" s="260"/>
      <c r="I203" s="260"/>
      <c r="J203" s="260"/>
      <c r="K203" s="260"/>
      <c r="L203" s="335"/>
      <c r="M203" s="335"/>
      <c r="N203" s="335"/>
      <c r="O203" s="335"/>
      <c r="P203" s="335"/>
      <c r="Q203" s="335"/>
      <c r="R203" s="335"/>
      <c r="S203" s="335"/>
      <c r="T203" s="335"/>
      <c r="U203" s="335"/>
      <c r="V203" s="335"/>
      <c r="W203" s="335"/>
      <c r="X203" s="335"/>
      <c r="Y203" s="335"/>
      <c r="Z203" s="335"/>
    </row>
    <row r="204" ht="13.2" spans="1:26">
      <c r="A204" s="260"/>
      <c r="B204" s="260"/>
      <c r="C204" s="335"/>
      <c r="D204" s="335"/>
      <c r="E204" s="335"/>
      <c r="F204" s="265"/>
      <c r="G204" s="260"/>
      <c r="H204" s="260"/>
      <c r="I204" s="260"/>
      <c r="J204" s="260"/>
      <c r="K204" s="260"/>
      <c r="L204" s="335"/>
      <c r="M204" s="335"/>
      <c r="N204" s="335"/>
      <c r="O204" s="335"/>
      <c r="P204" s="335"/>
      <c r="Q204" s="335"/>
      <c r="R204" s="335"/>
      <c r="S204" s="335"/>
      <c r="T204" s="335"/>
      <c r="U204" s="335"/>
      <c r="V204" s="335"/>
      <c r="W204" s="335"/>
      <c r="X204" s="335"/>
      <c r="Y204" s="335"/>
      <c r="Z204" s="335"/>
    </row>
    <row r="205" ht="13.2" spans="1:26">
      <c r="A205" s="260"/>
      <c r="B205" s="260"/>
      <c r="C205" s="335"/>
      <c r="D205" s="335"/>
      <c r="E205" s="335"/>
      <c r="F205" s="265"/>
      <c r="G205" s="260"/>
      <c r="H205" s="260"/>
      <c r="I205" s="260"/>
      <c r="J205" s="260"/>
      <c r="K205" s="260"/>
      <c r="L205" s="335"/>
      <c r="M205" s="335"/>
      <c r="N205" s="335"/>
      <c r="O205" s="335"/>
      <c r="P205" s="335"/>
      <c r="Q205" s="335"/>
      <c r="R205" s="335"/>
      <c r="S205" s="335"/>
      <c r="T205" s="335"/>
      <c r="U205" s="335"/>
      <c r="V205" s="335"/>
      <c r="W205" s="335"/>
      <c r="X205" s="335"/>
      <c r="Y205" s="335"/>
      <c r="Z205" s="335"/>
    </row>
    <row r="206" ht="13.2" spans="1:26">
      <c r="A206" s="260"/>
      <c r="B206" s="260"/>
      <c r="C206" s="335"/>
      <c r="D206" s="335"/>
      <c r="E206" s="335"/>
      <c r="F206" s="265"/>
      <c r="G206" s="260"/>
      <c r="H206" s="260"/>
      <c r="I206" s="260"/>
      <c r="J206" s="260"/>
      <c r="K206" s="260"/>
      <c r="L206" s="335"/>
      <c r="M206" s="335"/>
      <c r="N206" s="335"/>
      <c r="O206" s="335"/>
      <c r="P206" s="335"/>
      <c r="Q206" s="335"/>
      <c r="R206" s="335"/>
      <c r="S206" s="335"/>
      <c r="T206" s="335"/>
      <c r="U206" s="335"/>
      <c r="V206" s="335"/>
      <c r="W206" s="335"/>
      <c r="X206" s="335"/>
      <c r="Y206" s="335"/>
      <c r="Z206" s="335"/>
    </row>
    <row r="207" ht="13.2" spans="1:26">
      <c r="A207" s="260"/>
      <c r="B207" s="260"/>
      <c r="C207" s="335"/>
      <c r="D207" s="335"/>
      <c r="E207" s="335"/>
      <c r="F207" s="265"/>
      <c r="G207" s="260"/>
      <c r="H207" s="260"/>
      <c r="I207" s="260"/>
      <c r="J207" s="260"/>
      <c r="K207" s="260"/>
      <c r="L207" s="335"/>
      <c r="M207" s="335"/>
      <c r="N207" s="335"/>
      <c r="O207" s="335"/>
      <c r="P207" s="335"/>
      <c r="Q207" s="335"/>
      <c r="R207" s="335"/>
      <c r="S207" s="335"/>
      <c r="T207" s="335"/>
      <c r="U207" s="335"/>
      <c r="V207" s="335"/>
      <c r="W207" s="335"/>
      <c r="X207" s="335"/>
      <c r="Y207" s="335"/>
      <c r="Z207" s="335"/>
    </row>
    <row r="208" ht="13.2" spans="1:26">
      <c r="A208" s="260"/>
      <c r="B208" s="260"/>
      <c r="C208" s="335"/>
      <c r="D208" s="335"/>
      <c r="E208" s="335"/>
      <c r="F208" s="265"/>
      <c r="G208" s="260"/>
      <c r="H208" s="260"/>
      <c r="I208" s="260"/>
      <c r="J208" s="260"/>
      <c r="K208" s="260"/>
      <c r="L208" s="335"/>
      <c r="M208" s="335"/>
      <c r="N208" s="335"/>
      <c r="O208" s="335"/>
      <c r="P208" s="335"/>
      <c r="Q208" s="335"/>
      <c r="R208" s="335"/>
      <c r="S208" s="335"/>
      <c r="T208" s="335"/>
      <c r="U208" s="335"/>
      <c r="V208" s="335"/>
      <c r="W208" s="335"/>
      <c r="X208" s="335"/>
      <c r="Y208" s="335"/>
      <c r="Z208" s="335"/>
    </row>
    <row r="209" ht="13.2" spans="1:26">
      <c r="A209" s="260"/>
      <c r="B209" s="260"/>
      <c r="C209" s="335"/>
      <c r="D209" s="335"/>
      <c r="E209" s="335"/>
      <c r="F209" s="265"/>
      <c r="G209" s="260"/>
      <c r="H209" s="260"/>
      <c r="I209" s="260"/>
      <c r="J209" s="260"/>
      <c r="K209" s="260"/>
      <c r="L209" s="335"/>
      <c r="M209" s="335"/>
      <c r="N209" s="335"/>
      <c r="O209" s="335"/>
      <c r="P209" s="335"/>
      <c r="Q209" s="335"/>
      <c r="R209" s="335"/>
      <c r="S209" s="335"/>
      <c r="T209" s="335"/>
      <c r="U209" s="335"/>
      <c r="V209" s="335"/>
      <c r="W209" s="335"/>
      <c r="X209" s="335"/>
      <c r="Y209" s="335"/>
      <c r="Z209" s="335"/>
    </row>
    <row r="210" ht="13.2" spans="1:26">
      <c r="A210" s="260"/>
      <c r="B210" s="260"/>
      <c r="C210" s="335"/>
      <c r="D210" s="335"/>
      <c r="E210" s="335"/>
      <c r="F210" s="265"/>
      <c r="G210" s="260"/>
      <c r="H210" s="260"/>
      <c r="I210" s="260"/>
      <c r="J210" s="260"/>
      <c r="K210" s="260"/>
      <c r="L210" s="335"/>
      <c r="M210" s="335"/>
      <c r="N210" s="335"/>
      <c r="O210" s="335"/>
      <c r="P210" s="335"/>
      <c r="Q210" s="335"/>
      <c r="R210" s="335"/>
      <c r="S210" s="335"/>
      <c r="T210" s="335"/>
      <c r="U210" s="335"/>
      <c r="V210" s="335"/>
      <c r="W210" s="335"/>
      <c r="X210" s="335"/>
      <c r="Y210" s="335"/>
      <c r="Z210" s="335"/>
    </row>
    <row r="211" ht="13.2" spans="1:26">
      <c r="A211" s="260"/>
      <c r="B211" s="260"/>
      <c r="C211" s="335"/>
      <c r="D211" s="335"/>
      <c r="E211" s="335"/>
      <c r="F211" s="265"/>
      <c r="G211" s="260"/>
      <c r="H211" s="260"/>
      <c r="I211" s="260"/>
      <c r="J211" s="260"/>
      <c r="K211" s="260"/>
      <c r="L211" s="335"/>
      <c r="M211" s="335"/>
      <c r="N211" s="335"/>
      <c r="O211" s="335"/>
      <c r="P211" s="335"/>
      <c r="Q211" s="335"/>
      <c r="R211" s="335"/>
      <c r="S211" s="335"/>
      <c r="T211" s="335"/>
      <c r="U211" s="335"/>
      <c r="V211" s="335"/>
      <c r="W211" s="335"/>
      <c r="X211" s="335"/>
      <c r="Y211" s="335"/>
      <c r="Z211" s="335"/>
    </row>
    <row r="212" ht="13.2" spans="1:26">
      <c r="A212" s="260"/>
      <c r="B212" s="260"/>
      <c r="C212" s="335"/>
      <c r="D212" s="335"/>
      <c r="E212" s="335"/>
      <c r="F212" s="265"/>
      <c r="G212" s="260"/>
      <c r="H212" s="260"/>
      <c r="I212" s="260"/>
      <c r="J212" s="260"/>
      <c r="K212" s="260"/>
      <c r="L212" s="335"/>
      <c r="M212" s="335"/>
      <c r="N212" s="335"/>
      <c r="O212" s="335"/>
      <c r="P212" s="335"/>
      <c r="Q212" s="335"/>
      <c r="R212" s="335"/>
      <c r="S212" s="335"/>
      <c r="T212" s="335"/>
      <c r="U212" s="335"/>
      <c r="V212" s="335"/>
      <c r="W212" s="335"/>
      <c r="X212" s="335"/>
      <c r="Y212" s="335"/>
      <c r="Z212" s="335"/>
    </row>
    <row r="213" ht="13.2" spans="1:26">
      <c r="A213" s="260"/>
      <c r="B213" s="260"/>
      <c r="C213" s="335"/>
      <c r="D213" s="335"/>
      <c r="E213" s="335"/>
      <c r="F213" s="265"/>
      <c r="G213" s="260"/>
      <c r="H213" s="260"/>
      <c r="I213" s="260"/>
      <c r="J213" s="260"/>
      <c r="K213" s="260"/>
      <c r="L213" s="335"/>
      <c r="M213" s="335"/>
      <c r="N213" s="335"/>
      <c r="O213" s="335"/>
      <c r="P213" s="335"/>
      <c r="Q213" s="335"/>
      <c r="R213" s="335"/>
      <c r="S213" s="335"/>
      <c r="T213" s="335"/>
      <c r="U213" s="335"/>
      <c r="V213" s="335"/>
      <c r="W213" s="335"/>
      <c r="X213" s="335"/>
      <c r="Y213" s="335"/>
      <c r="Z213" s="335"/>
    </row>
    <row r="214" ht="13.2" spans="1:26">
      <c r="A214" s="260"/>
      <c r="B214" s="260"/>
      <c r="C214" s="335"/>
      <c r="D214" s="335"/>
      <c r="E214" s="335"/>
      <c r="F214" s="265"/>
      <c r="G214" s="260"/>
      <c r="H214" s="260"/>
      <c r="I214" s="260"/>
      <c r="J214" s="260"/>
      <c r="K214" s="260"/>
      <c r="L214" s="335"/>
      <c r="M214" s="335"/>
      <c r="N214" s="335"/>
      <c r="O214" s="335"/>
      <c r="P214" s="335"/>
      <c r="Q214" s="335"/>
      <c r="R214" s="335"/>
      <c r="S214" s="335"/>
      <c r="T214" s="335"/>
      <c r="U214" s="335"/>
      <c r="V214" s="335"/>
      <c r="W214" s="335"/>
      <c r="X214" s="335"/>
      <c r="Y214" s="335"/>
      <c r="Z214" s="335"/>
    </row>
    <row r="215" ht="13.2" spans="1:26">
      <c r="A215" s="260"/>
      <c r="B215" s="260"/>
      <c r="C215" s="335"/>
      <c r="D215" s="335"/>
      <c r="E215" s="335"/>
      <c r="F215" s="265"/>
      <c r="G215" s="260"/>
      <c r="H215" s="260"/>
      <c r="I215" s="260"/>
      <c r="J215" s="260"/>
      <c r="K215" s="260"/>
      <c r="L215" s="335"/>
      <c r="M215" s="335"/>
      <c r="N215" s="335"/>
      <c r="O215" s="335"/>
      <c r="P215" s="335"/>
      <c r="Q215" s="335"/>
      <c r="R215" s="335"/>
      <c r="S215" s="335"/>
      <c r="T215" s="335"/>
      <c r="U215" s="335"/>
      <c r="V215" s="335"/>
      <c r="W215" s="335"/>
      <c r="X215" s="335"/>
      <c r="Y215" s="335"/>
      <c r="Z215" s="335"/>
    </row>
    <row r="216" ht="13.2" spans="1:26">
      <c r="A216" s="260"/>
      <c r="B216" s="260"/>
      <c r="C216" s="335"/>
      <c r="D216" s="335"/>
      <c r="E216" s="335"/>
      <c r="F216" s="265"/>
      <c r="G216" s="260"/>
      <c r="H216" s="260"/>
      <c r="I216" s="260"/>
      <c r="J216" s="260"/>
      <c r="K216" s="260"/>
      <c r="L216" s="335"/>
      <c r="M216" s="335"/>
      <c r="N216" s="335"/>
      <c r="O216" s="335"/>
      <c r="P216" s="335"/>
      <c r="Q216" s="335"/>
      <c r="R216" s="335"/>
      <c r="S216" s="335"/>
      <c r="T216" s="335"/>
      <c r="U216" s="335"/>
      <c r="V216" s="335"/>
      <c r="W216" s="335"/>
      <c r="X216" s="335"/>
      <c r="Y216" s="335"/>
      <c r="Z216" s="335"/>
    </row>
    <row r="217" ht="13.2" spans="1:26">
      <c r="A217" s="260"/>
      <c r="B217" s="260"/>
      <c r="C217" s="335"/>
      <c r="D217" s="335"/>
      <c r="E217" s="335"/>
      <c r="F217" s="265"/>
      <c r="G217" s="260"/>
      <c r="H217" s="260"/>
      <c r="I217" s="260"/>
      <c r="J217" s="260"/>
      <c r="K217" s="260"/>
      <c r="L217" s="335"/>
      <c r="M217" s="335"/>
      <c r="N217" s="335"/>
      <c r="O217" s="335"/>
      <c r="P217" s="335"/>
      <c r="Q217" s="335"/>
      <c r="R217" s="335"/>
      <c r="S217" s="335"/>
      <c r="T217" s="335"/>
      <c r="U217" s="335"/>
      <c r="V217" s="335"/>
      <c r="W217" s="335"/>
      <c r="X217" s="335"/>
      <c r="Y217" s="335"/>
      <c r="Z217" s="335"/>
    </row>
    <row r="218" ht="13.2" spans="1:26">
      <c r="A218" s="260"/>
      <c r="B218" s="260"/>
      <c r="C218" s="335"/>
      <c r="D218" s="335"/>
      <c r="E218" s="335"/>
      <c r="F218" s="265"/>
      <c r="G218" s="260"/>
      <c r="H218" s="260"/>
      <c r="I218" s="260"/>
      <c r="J218" s="260"/>
      <c r="K218" s="260"/>
      <c r="L218" s="335"/>
      <c r="M218" s="335"/>
      <c r="N218" s="335"/>
      <c r="O218" s="335"/>
      <c r="P218" s="335"/>
      <c r="Q218" s="335"/>
      <c r="R218" s="335"/>
      <c r="S218" s="335"/>
      <c r="T218" s="335"/>
      <c r="U218" s="335"/>
      <c r="V218" s="335"/>
      <c r="W218" s="335"/>
      <c r="X218" s="335"/>
      <c r="Y218" s="335"/>
      <c r="Z218" s="335"/>
    </row>
    <row r="219" ht="13.2" spans="1:26">
      <c r="A219" s="260"/>
      <c r="B219" s="260"/>
      <c r="C219" s="335"/>
      <c r="D219" s="335"/>
      <c r="E219" s="335"/>
      <c r="F219" s="265"/>
      <c r="G219" s="260"/>
      <c r="H219" s="260"/>
      <c r="I219" s="260"/>
      <c r="J219" s="260"/>
      <c r="K219" s="260"/>
      <c r="L219" s="335"/>
      <c r="M219" s="335"/>
      <c r="N219" s="335"/>
      <c r="O219" s="335"/>
      <c r="P219" s="335"/>
      <c r="Q219" s="335"/>
      <c r="R219" s="335"/>
      <c r="S219" s="335"/>
      <c r="T219" s="335"/>
      <c r="U219" s="335"/>
      <c r="V219" s="335"/>
      <c r="W219" s="335"/>
      <c r="X219" s="335"/>
      <c r="Y219" s="335"/>
      <c r="Z219" s="335"/>
    </row>
    <row r="220" ht="13.2" spans="1:26">
      <c r="A220" s="260"/>
      <c r="B220" s="260"/>
      <c r="C220" s="335"/>
      <c r="D220" s="335"/>
      <c r="E220" s="335"/>
      <c r="F220" s="265"/>
      <c r="G220" s="260"/>
      <c r="H220" s="260"/>
      <c r="I220" s="260"/>
      <c r="J220" s="260"/>
      <c r="K220" s="260"/>
      <c r="L220" s="335"/>
      <c r="M220" s="335"/>
      <c r="N220" s="335"/>
      <c r="O220" s="335"/>
      <c r="P220" s="335"/>
      <c r="Q220" s="335"/>
      <c r="R220" s="335"/>
      <c r="S220" s="335"/>
      <c r="T220" s="335"/>
      <c r="U220" s="335"/>
      <c r="V220" s="335"/>
      <c r="W220" s="335"/>
      <c r="X220" s="335"/>
      <c r="Y220" s="335"/>
      <c r="Z220" s="335"/>
    </row>
    <row r="221" ht="13.2" spans="1:26">
      <c r="A221" s="260"/>
      <c r="B221" s="260"/>
      <c r="C221" s="335"/>
      <c r="D221" s="335"/>
      <c r="E221" s="335"/>
      <c r="F221" s="265"/>
      <c r="G221" s="260"/>
      <c r="H221" s="260"/>
      <c r="I221" s="260"/>
      <c r="J221" s="260"/>
      <c r="K221" s="260"/>
      <c r="L221" s="335"/>
      <c r="M221" s="335"/>
      <c r="N221" s="335"/>
      <c r="O221" s="335"/>
      <c r="P221" s="335"/>
      <c r="Q221" s="335"/>
      <c r="R221" s="335"/>
      <c r="S221" s="335"/>
      <c r="T221" s="335"/>
      <c r="U221" s="335"/>
      <c r="V221" s="335"/>
      <c r="W221" s="335"/>
      <c r="X221" s="335"/>
      <c r="Y221" s="335"/>
      <c r="Z221" s="335"/>
    </row>
    <row r="222" ht="13.2" spans="1:26">
      <c r="A222" s="260"/>
      <c r="B222" s="260"/>
      <c r="C222" s="335"/>
      <c r="D222" s="335"/>
      <c r="E222" s="335"/>
      <c r="F222" s="265"/>
      <c r="G222" s="260"/>
      <c r="H222" s="260"/>
      <c r="I222" s="260"/>
      <c r="J222" s="260"/>
      <c r="K222" s="260"/>
      <c r="L222" s="335"/>
      <c r="M222" s="335"/>
      <c r="N222" s="335"/>
      <c r="O222" s="335"/>
      <c r="P222" s="335"/>
      <c r="Q222" s="335"/>
      <c r="R222" s="335"/>
      <c r="S222" s="335"/>
      <c r="T222" s="335"/>
      <c r="U222" s="335"/>
      <c r="V222" s="335"/>
      <c r="W222" s="335"/>
      <c r="X222" s="335"/>
      <c r="Y222" s="335"/>
      <c r="Z222" s="335"/>
    </row>
    <row r="223" ht="13.2" spans="1:26">
      <c r="A223" s="260"/>
      <c r="B223" s="260"/>
      <c r="C223" s="335"/>
      <c r="D223" s="335"/>
      <c r="E223" s="335"/>
      <c r="F223" s="265"/>
      <c r="G223" s="260"/>
      <c r="H223" s="260"/>
      <c r="I223" s="260"/>
      <c r="J223" s="260"/>
      <c r="K223" s="260"/>
      <c r="L223" s="335"/>
      <c r="M223" s="335"/>
      <c r="N223" s="335"/>
      <c r="O223" s="335"/>
      <c r="P223" s="335"/>
      <c r="Q223" s="335"/>
      <c r="R223" s="335"/>
      <c r="S223" s="335"/>
      <c r="T223" s="335"/>
      <c r="U223" s="335"/>
      <c r="V223" s="335"/>
      <c r="W223" s="335"/>
      <c r="X223" s="335"/>
      <c r="Y223" s="335"/>
      <c r="Z223" s="335"/>
    </row>
    <row r="224" ht="13.2" spans="1:26">
      <c r="A224" s="260"/>
      <c r="B224" s="260"/>
      <c r="C224" s="335"/>
      <c r="D224" s="335"/>
      <c r="E224" s="335"/>
      <c r="F224" s="265"/>
      <c r="G224" s="260"/>
      <c r="H224" s="260"/>
      <c r="I224" s="260"/>
      <c r="J224" s="260"/>
      <c r="K224" s="260"/>
      <c r="L224" s="335"/>
      <c r="M224" s="335"/>
      <c r="N224" s="335"/>
      <c r="O224" s="335"/>
      <c r="P224" s="335"/>
      <c r="Q224" s="335"/>
      <c r="R224" s="335"/>
      <c r="S224" s="335"/>
      <c r="T224" s="335"/>
      <c r="U224" s="335"/>
      <c r="V224" s="335"/>
      <c r="W224" s="335"/>
      <c r="X224" s="335"/>
      <c r="Y224" s="335"/>
      <c r="Z224" s="335"/>
    </row>
    <row r="225" ht="13.2" spans="1:26">
      <c r="A225" s="260"/>
      <c r="B225" s="260"/>
      <c r="C225" s="335"/>
      <c r="D225" s="335"/>
      <c r="E225" s="335"/>
      <c r="F225" s="265"/>
      <c r="G225" s="260"/>
      <c r="H225" s="260"/>
      <c r="I225" s="260"/>
      <c r="J225" s="260"/>
      <c r="K225" s="260"/>
      <c r="L225" s="335"/>
      <c r="M225" s="335"/>
      <c r="N225" s="335"/>
      <c r="O225" s="335"/>
      <c r="P225" s="335"/>
      <c r="Q225" s="335"/>
      <c r="R225" s="335"/>
      <c r="S225" s="335"/>
      <c r="T225" s="335"/>
      <c r="U225" s="335"/>
      <c r="V225" s="335"/>
      <c r="W225" s="335"/>
      <c r="X225" s="335"/>
      <c r="Y225" s="335"/>
      <c r="Z225" s="335"/>
    </row>
    <row r="226" ht="13.2" spans="1:26">
      <c r="A226" s="260"/>
      <c r="B226" s="260"/>
      <c r="C226" s="335"/>
      <c r="D226" s="335"/>
      <c r="E226" s="335"/>
      <c r="F226" s="265"/>
      <c r="G226" s="260"/>
      <c r="H226" s="260"/>
      <c r="I226" s="260"/>
      <c r="J226" s="260"/>
      <c r="K226" s="260"/>
      <c r="L226" s="335"/>
      <c r="M226" s="335"/>
      <c r="N226" s="335"/>
      <c r="O226" s="335"/>
      <c r="P226" s="335"/>
      <c r="Q226" s="335"/>
      <c r="R226" s="335"/>
      <c r="S226" s="335"/>
      <c r="T226" s="335"/>
      <c r="U226" s="335"/>
      <c r="V226" s="335"/>
      <c r="W226" s="335"/>
      <c r="X226" s="335"/>
      <c r="Y226" s="335"/>
      <c r="Z226" s="335"/>
    </row>
    <row r="227" ht="13.2" spans="1:26">
      <c r="A227" s="260"/>
      <c r="B227" s="260"/>
      <c r="C227" s="335"/>
      <c r="D227" s="335"/>
      <c r="E227" s="335"/>
      <c r="F227" s="265"/>
      <c r="G227" s="260"/>
      <c r="H227" s="260"/>
      <c r="I227" s="260"/>
      <c r="J227" s="260"/>
      <c r="K227" s="260"/>
      <c r="L227" s="335"/>
      <c r="M227" s="335"/>
      <c r="N227" s="335"/>
      <c r="O227" s="335"/>
      <c r="P227" s="335"/>
      <c r="Q227" s="335"/>
      <c r="R227" s="335"/>
      <c r="S227" s="335"/>
      <c r="T227" s="335"/>
      <c r="U227" s="335"/>
      <c r="V227" s="335"/>
      <c r="W227" s="335"/>
      <c r="X227" s="335"/>
      <c r="Y227" s="335"/>
      <c r="Z227" s="335"/>
    </row>
    <row r="228" ht="13.2" spans="1:26">
      <c r="A228" s="260"/>
      <c r="B228" s="260"/>
      <c r="C228" s="335"/>
      <c r="D228" s="335"/>
      <c r="E228" s="335"/>
      <c r="F228" s="265"/>
      <c r="G228" s="260"/>
      <c r="H228" s="260"/>
      <c r="I228" s="260"/>
      <c r="J228" s="260"/>
      <c r="K228" s="260"/>
      <c r="L228" s="335"/>
      <c r="M228" s="335"/>
      <c r="N228" s="335"/>
      <c r="O228" s="335"/>
      <c r="P228" s="335"/>
      <c r="Q228" s="335"/>
      <c r="R228" s="335"/>
      <c r="S228" s="335"/>
      <c r="T228" s="335"/>
      <c r="U228" s="335"/>
      <c r="V228" s="335"/>
      <c r="W228" s="335"/>
      <c r="X228" s="335"/>
      <c r="Y228" s="335"/>
      <c r="Z228" s="335"/>
    </row>
    <row r="229" ht="13.2" spans="1:26">
      <c r="A229" s="260"/>
      <c r="B229" s="260"/>
      <c r="C229" s="335"/>
      <c r="D229" s="335"/>
      <c r="E229" s="335"/>
      <c r="F229" s="265"/>
      <c r="G229" s="260"/>
      <c r="H229" s="260"/>
      <c r="I229" s="260"/>
      <c r="J229" s="260"/>
      <c r="K229" s="260"/>
      <c r="L229" s="335"/>
      <c r="M229" s="335"/>
      <c r="N229" s="335"/>
      <c r="O229" s="335"/>
      <c r="P229" s="335"/>
      <c r="Q229" s="335"/>
      <c r="R229" s="335"/>
      <c r="S229" s="335"/>
      <c r="T229" s="335"/>
      <c r="U229" s="335"/>
      <c r="V229" s="335"/>
      <c r="W229" s="335"/>
      <c r="X229" s="335"/>
      <c r="Y229" s="335"/>
      <c r="Z229" s="335"/>
    </row>
    <row r="230" ht="13.2" spans="1:26">
      <c r="A230" s="260"/>
      <c r="B230" s="260"/>
      <c r="C230" s="335"/>
      <c r="D230" s="335"/>
      <c r="E230" s="335"/>
      <c r="F230" s="265"/>
      <c r="G230" s="260"/>
      <c r="H230" s="260"/>
      <c r="I230" s="260"/>
      <c r="J230" s="260"/>
      <c r="K230" s="260"/>
      <c r="L230" s="335"/>
      <c r="M230" s="335"/>
      <c r="N230" s="335"/>
      <c r="O230" s="335"/>
      <c r="P230" s="335"/>
      <c r="Q230" s="335"/>
      <c r="R230" s="335"/>
      <c r="S230" s="335"/>
      <c r="T230" s="335"/>
      <c r="U230" s="335"/>
      <c r="V230" s="335"/>
      <c r="W230" s="335"/>
      <c r="X230" s="335"/>
      <c r="Y230" s="335"/>
      <c r="Z230" s="335"/>
    </row>
    <row r="231" ht="13.2" spans="1:26">
      <c r="A231" s="260"/>
      <c r="B231" s="260"/>
      <c r="C231" s="335"/>
      <c r="D231" s="335"/>
      <c r="E231" s="335"/>
      <c r="F231" s="265"/>
      <c r="G231" s="260"/>
      <c r="H231" s="260"/>
      <c r="I231" s="260"/>
      <c r="J231" s="260"/>
      <c r="K231" s="260"/>
      <c r="L231" s="335"/>
      <c r="M231" s="335"/>
      <c r="N231" s="335"/>
      <c r="O231" s="335"/>
      <c r="P231" s="335"/>
      <c r="Q231" s="335"/>
      <c r="R231" s="335"/>
      <c r="S231" s="335"/>
      <c r="T231" s="335"/>
      <c r="U231" s="335"/>
      <c r="V231" s="335"/>
      <c r="W231" s="335"/>
      <c r="X231" s="335"/>
      <c r="Y231" s="335"/>
      <c r="Z231" s="335"/>
    </row>
    <row r="232" ht="13.2" spans="1:26">
      <c r="A232" s="260"/>
      <c r="B232" s="260"/>
      <c r="C232" s="335"/>
      <c r="D232" s="335"/>
      <c r="E232" s="335"/>
      <c r="F232" s="265"/>
      <c r="G232" s="260"/>
      <c r="H232" s="260"/>
      <c r="I232" s="260"/>
      <c r="J232" s="260"/>
      <c r="K232" s="260"/>
      <c r="L232" s="335"/>
      <c r="M232" s="335"/>
      <c r="N232" s="335"/>
      <c r="O232" s="335"/>
      <c r="P232" s="335"/>
      <c r="Q232" s="335"/>
      <c r="R232" s="335"/>
      <c r="S232" s="335"/>
      <c r="T232" s="335"/>
      <c r="U232" s="335"/>
      <c r="V232" s="335"/>
      <c r="W232" s="335"/>
      <c r="X232" s="335"/>
      <c r="Y232" s="335"/>
      <c r="Z232" s="335"/>
    </row>
    <row r="233" ht="13.2" spans="1:26">
      <c r="A233" s="260"/>
      <c r="B233" s="260"/>
      <c r="C233" s="335"/>
      <c r="D233" s="335"/>
      <c r="E233" s="335"/>
      <c r="F233" s="265"/>
      <c r="G233" s="260"/>
      <c r="H233" s="260"/>
      <c r="I233" s="260"/>
      <c r="J233" s="260"/>
      <c r="K233" s="260"/>
      <c r="L233" s="335"/>
      <c r="M233" s="335"/>
      <c r="N233" s="335"/>
      <c r="O233" s="335"/>
      <c r="P233" s="335"/>
      <c r="Q233" s="335"/>
      <c r="R233" s="335"/>
      <c r="S233" s="335"/>
      <c r="T233" s="335"/>
      <c r="U233" s="335"/>
      <c r="V233" s="335"/>
      <c r="W233" s="335"/>
      <c r="X233" s="335"/>
      <c r="Y233" s="335"/>
      <c r="Z233" s="335"/>
    </row>
    <row r="234" ht="13.2" spans="1:26">
      <c r="A234" s="260"/>
      <c r="B234" s="260"/>
      <c r="C234" s="335"/>
      <c r="D234" s="335"/>
      <c r="E234" s="335"/>
      <c r="F234" s="265"/>
      <c r="G234" s="260"/>
      <c r="H234" s="260"/>
      <c r="I234" s="260"/>
      <c r="J234" s="260"/>
      <c r="K234" s="260"/>
      <c r="L234" s="335"/>
      <c r="M234" s="335"/>
      <c r="N234" s="335"/>
      <c r="O234" s="335"/>
      <c r="P234" s="335"/>
      <c r="Q234" s="335"/>
      <c r="R234" s="335"/>
      <c r="S234" s="335"/>
      <c r="T234" s="335"/>
      <c r="U234" s="335"/>
      <c r="V234" s="335"/>
      <c r="W234" s="335"/>
      <c r="X234" s="335"/>
      <c r="Y234" s="335"/>
      <c r="Z234" s="335"/>
    </row>
    <row r="235" ht="13.2" spans="1:26">
      <c r="A235" s="260"/>
      <c r="B235" s="260"/>
      <c r="C235" s="335"/>
      <c r="D235" s="335"/>
      <c r="E235" s="335"/>
      <c r="F235" s="265"/>
      <c r="G235" s="260"/>
      <c r="H235" s="260"/>
      <c r="I235" s="260"/>
      <c r="J235" s="260"/>
      <c r="K235" s="260"/>
      <c r="L235" s="335"/>
      <c r="M235" s="335"/>
      <c r="N235" s="335"/>
      <c r="O235" s="335"/>
      <c r="P235" s="335"/>
      <c r="Q235" s="335"/>
      <c r="R235" s="335"/>
      <c r="S235" s="335"/>
      <c r="T235" s="335"/>
      <c r="U235" s="335"/>
      <c r="V235" s="335"/>
      <c r="W235" s="335"/>
      <c r="X235" s="335"/>
      <c r="Y235" s="335"/>
      <c r="Z235" s="335"/>
    </row>
    <row r="236" ht="13.2" spans="1:26">
      <c r="A236" s="260"/>
      <c r="B236" s="260"/>
      <c r="C236" s="335"/>
      <c r="D236" s="335"/>
      <c r="E236" s="335"/>
      <c r="F236" s="265"/>
      <c r="G236" s="260"/>
      <c r="H236" s="260"/>
      <c r="I236" s="260"/>
      <c r="J236" s="260"/>
      <c r="K236" s="260"/>
      <c r="L236" s="335"/>
      <c r="M236" s="335"/>
      <c r="N236" s="335"/>
      <c r="O236" s="335"/>
      <c r="P236" s="335"/>
      <c r="Q236" s="335"/>
      <c r="R236" s="335"/>
      <c r="S236" s="335"/>
      <c r="T236" s="335"/>
      <c r="U236" s="335"/>
      <c r="V236" s="335"/>
      <c r="W236" s="335"/>
      <c r="X236" s="335"/>
      <c r="Y236" s="335"/>
      <c r="Z236" s="335"/>
    </row>
    <row r="237" ht="13.2" spans="1:26">
      <c r="A237" s="260"/>
      <c r="B237" s="260"/>
      <c r="C237" s="335"/>
      <c r="D237" s="335"/>
      <c r="E237" s="335"/>
      <c r="F237" s="265"/>
      <c r="G237" s="260"/>
      <c r="H237" s="260"/>
      <c r="I237" s="260"/>
      <c r="J237" s="260"/>
      <c r="K237" s="260"/>
      <c r="L237" s="335"/>
      <c r="M237" s="335"/>
      <c r="N237" s="335"/>
      <c r="O237" s="335"/>
      <c r="P237" s="335"/>
      <c r="Q237" s="335"/>
      <c r="R237" s="335"/>
      <c r="S237" s="335"/>
      <c r="T237" s="335"/>
      <c r="U237" s="335"/>
      <c r="V237" s="335"/>
      <c r="W237" s="335"/>
      <c r="X237" s="335"/>
      <c r="Y237" s="335"/>
      <c r="Z237" s="335"/>
    </row>
    <row r="238" ht="13.2" spans="1:26">
      <c r="A238" s="260"/>
      <c r="B238" s="260"/>
      <c r="C238" s="335"/>
      <c r="D238" s="335"/>
      <c r="E238" s="335"/>
      <c r="F238" s="265"/>
      <c r="G238" s="260"/>
      <c r="H238" s="260"/>
      <c r="I238" s="260"/>
      <c r="J238" s="260"/>
      <c r="K238" s="260"/>
      <c r="L238" s="335"/>
      <c r="M238" s="335"/>
      <c r="N238" s="335"/>
      <c r="O238" s="335"/>
      <c r="P238" s="335"/>
      <c r="Q238" s="335"/>
      <c r="R238" s="335"/>
      <c r="S238" s="335"/>
      <c r="T238" s="335"/>
      <c r="U238" s="335"/>
      <c r="V238" s="335"/>
      <c r="W238" s="335"/>
      <c r="X238" s="335"/>
      <c r="Y238" s="335"/>
      <c r="Z238" s="335"/>
    </row>
    <row r="239" ht="13.2" spans="1:26">
      <c r="A239" s="260"/>
      <c r="B239" s="260"/>
      <c r="C239" s="335"/>
      <c r="D239" s="335"/>
      <c r="E239" s="335"/>
      <c r="F239" s="265"/>
      <c r="G239" s="260"/>
      <c r="H239" s="260"/>
      <c r="I239" s="260"/>
      <c r="J239" s="260"/>
      <c r="K239" s="260"/>
      <c r="L239" s="335"/>
      <c r="M239" s="335"/>
      <c r="N239" s="335"/>
      <c r="O239" s="335"/>
      <c r="P239" s="335"/>
      <c r="Q239" s="335"/>
      <c r="R239" s="335"/>
      <c r="S239" s="335"/>
      <c r="T239" s="335"/>
      <c r="U239" s="335"/>
      <c r="V239" s="335"/>
      <c r="W239" s="335"/>
      <c r="X239" s="335"/>
      <c r="Y239" s="335"/>
      <c r="Z239" s="335"/>
    </row>
    <row r="240" ht="13.2" spans="1:26">
      <c r="A240" s="260"/>
      <c r="B240" s="260"/>
      <c r="C240" s="335"/>
      <c r="D240" s="335"/>
      <c r="E240" s="335"/>
      <c r="F240" s="265"/>
      <c r="G240" s="260"/>
      <c r="H240" s="260"/>
      <c r="I240" s="260"/>
      <c r="J240" s="260"/>
      <c r="K240" s="260"/>
      <c r="L240" s="335"/>
      <c r="M240" s="335"/>
      <c r="N240" s="335"/>
      <c r="O240" s="335"/>
      <c r="P240" s="335"/>
      <c r="Q240" s="335"/>
      <c r="R240" s="335"/>
      <c r="S240" s="335"/>
      <c r="T240" s="335"/>
      <c r="U240" s="335"/>
      <c r="V240" s="335"/>
      <c r="W240" s="335"/>
      <c r="X240" s="335"/>
      <c r="Y240" s="335"/>
      <c r="Z240" s="335"/>
    </row>
    <row r="241" ht="13.2" spans="1:26">
      <c r="A241" s="260"/>
      <c r="B241" s="260"/>
      <c r="C241" s="335"/>
      <c r="D241" s="335"/>
      <c r="E241" s="335"/>
      <c r="F241" s="265"/>
      <c r="G241" s="260"/>
      <c r="H241" s="260"/>
      <c r="I241" s="260"/>
      <c r="J241" s="260"/>
      <c r="K241" s="260"/>
      <c r="L241" s="335"/>
      <c r="M241" s="335"/>
      <c r="N241" s="335"/>
      <c r="O241" s="335"/>
      <c r="P241" s="335"/>
      <c r="Q241" s="335"/>
      <c r="R241" s="335"/>
      <c r="S241" s="335"/>
      <c r="T241" s="335"/>
      <c r="U241" s="335"/>
      <c r="V241" s="335"/>
      <c r="W241" s="335"/>
      <c r="X241" s="335"/>
      <c r="Y241" s="335"/>
      <c r="Z241" s="335"/>
    </row>
    <row r="242" ht="13.2" spans="1:26">
      <c r="A242" s="260"/>
      <c r="B242" s="260"/>
      <c r="C242" s="335"/>
      <c r="D242" s="335"/>
      <c r="E242" s="335"/>
      <c r="F242" s="265"/>
      <c r="G242" s="260"/>
      <c r="H242" s="260"/>
      <c r="I242" s="260"/>
      <c r="J242" s="260"/>
      <c r="K242" s="260"/>
      <c r="L242" s="335"/>
      <c r="M242" s="335"/>
      <c r="N242" s="335"/>
      <c r="O242" s="335"/>
      <c r="P242" s="335"/>
      <c r="Q242" s="335"/>
      <c r="R242" s="335"/>
      <c r="S242" s="335"/>
      <c r="T242" s="335"/>
      <c r="U242" s="335"/>
      <c r="V242" s="335"/>
      <c r="W242" s="335"/>
      <c r="X242" s="335"/>
      <c r="Y242" s="335"/>
      <c r="Z242" s="335"/>
    </row>
    <row r="243" ht="13.2" spans="1:26">
      <c r="A243" s="260"/>
      <c r="B243" s="260"/>
      <c r="C243" s="335"/>
      <c r="D243" s="335"/>
      <c r="E243" s="335"/>
      <c r="F243" s="265"/>
      <c r="G243" s="260"/>
      <c r="H243" s="260"/>
      <c r="I243" s="260"/>
      <c r="J243" s="260"/>
      <c r="K243" s="260"/>
      <c r="L243" s="335"/>
      <c r="M243" s="335"/>
      <c r="N243" s="335"/>
      <c r="O243" s="335"/>
      <c r="P243" s="335"/>
      <c r="Q243" s="335"/>
      <c r="R243" s="335"/>
      <c r="S243" s="335"/>
      <c r="T243" s="335"/>
      <c r="U243" s="335"/>
      <c r="V243" s="335"/>
      <c r="W243" s="335"/>
      <c r="X243" s="335"/>
      <c r="Y243" s="335"/>
      <c r="Z243" s="335"/>
    </row>
    <row r="244" ht="13.2" spans="1:26">
      <c r="A244" s="260"/>
      <c r="B244" s="260"/>
      <c r="C244" s="335"/>
      <c r="D244" s="335"/>
      <c r="E244" s="335"/>
      <c r="F244" s="265"/>
      <c r="G244" s="260"/>
      <c r="H244" s="260"/>
      <c r="I244" s="260"/>
      <c r="J244" s="260"/>
      <c r="K244" s="260"/>
      <c r="L244" s="335"/>
      <c r="M244" s="335"/>
      <c r="N244" s="335"/>
      <c r="O244" s="335"/>
      <c r="P244" s="335"/>
      <c r="Q244" s="335"/>
      <c r="R244" s="335"/>
      <c r="S244" s="335"/>
      <c r="T244" s="335"/>
      <c r="U244" s="335"/>
      <c r="V244" s="335"/>
      <c r="W244" s="335"/>
      <c r="X244" s="335"/>
      <c r="Y244" s="335"/>
      <c r="Z244" s="335"/>
    </row>
    <row r="245" ht="13.2" spans="1:26">
      <c r="A245" s="260"/>
      <c r="B245" s="260"/>
      <c r="C245" s="335"/>
      <c r="D245" s="335"/>
      <c r="E245" s="335"/>
      <c r="F245" s="265"/>
      <c r="G245" s="260"/>
      <c r="H245" s="260"/>
      <c r="I245" s="260"/>
      <c r="J245" s="260"/>
      <c r="K245" s="260"/>
      <c r="L245" s="335"/>
      <c r="M245" s="335"/>
      <c r="N245" s="335"/>
      <c r="O245" s="335"/>
      <c r="P245" s="335"/>
      <c r="Q245" s="335"/>
      <c r="R245" s="335"/>
      <c r="S245" s="335"/>
      <c r="T245" s="335"/>
      <c r="U245" s="335"/>
      <c r="V245" s="335"/>
      <c r="W245" s="335"/>
      <c r="X245" s="335"/>
      <c r="Y245" s="335"/>
      <c r="Z245" s="335"/>
    </row>
    <row r="246" ht="13.2" spans="1:26">
      <c r="A246" s="260"/>
      <c r="B246" s="260"/>
      <c r="C246" s="335"/>
      <c r="D246" s="335"/>
      <c r="E246" s="335"/>
      <c r="F246" s="265"/>
      <c r="G246" s="260"/>
      <c r="H246" s="260"/>
      <c r="I246" s="260"/>
      <c r="J246" s="260"/>
      <c r="K246" s="260"/>
      <c r="L246" s="335"/>
      <c r="M246" s="335"/>
      <c r="N246" s="335"/>
      <c r="O246" s="335"/>
      <c r="P246" s="335"/>
      <c r="Q246" s="335"/>
      <c r="R246" s="335"/>
      <c r="S246" s="335"/>
      <c r="T246" s="335"/>
      <c r="U246" s="335"/>
      <c r="V246" s="335"/>
      <c r="W246" s="335"/>
      <c r="X246" s="335"/>
      <c r="Y246" s="335"/>
      <c r="Z246" s="335"/>
    </row>
    <row r="247" ht="13.2" spans="1:26">
      <c r="A247" s="260"/>
      <c r="B247" s="260"/>
      <c r="C247" s="335"/>
      <c r="D247" s="335"/>
      <c r="E247" s="335"/>
      <c r="F247" s="265"/>
      <c r="G247" s="260"/>
      <c r="H247" s="260"/>
      <c r="I247" s="260"/>
      <c r="J247" s="260"/>
      <c r="K247" s="260"/>
      <c r="L247" s="335"/>
      <c r="M247" s="335"/>
      <c r="N247" s="335"/>
      <c r="O247" s="335"/>
      <c r="P247" s="335"/>
      <c r="Q247" s="335"/>
      <c r="R247" s="335"/>
      <c r="S247" s="335"/>
      <c r="T247" s="335"/>
      <c r="U247" s="335"/>
      <c r="V247" s="335"/>
      <c r="W247" s="335"/>
      <c r="X247" s="335"/>
      <c r="Y247" s="335"/>
      <c r="Z247" s="335"/>
    </row>
    <row r="248" ht="13.2" spans="1:26">
      <c r="A248" s="260"/>
      <c r="B248" s="260"/>
      <c r="C248" s="335"/>
      <c r="D248" s="335"/>
      <c r="E248" s="335"/>
      <c r="F248" s="265"/>
      <c r="G248" s="260"/>
      <c r="H248" s="260"/>
      <c r="I248" s="260"/>
      <c r="J248" s="260"/>
      <c r="K248" s="260"/>
      <c r="L248" s="335"/>
      <c r="M248" s="335"/>
      <c r="N248" s="335"/>
      <c r="O248" s="335"/>
      <c r="P248" s="335"/>
      <c r="Q248" s="335"/>
      <c r="R248" s="335"/>
      <c r="S248" s="335"/>
      <c r="T248" s="335"/>
      <c r="U248" s="335"/>
      <c r="V248" s="335"/>
      <c r="W248" s="335"/>
      <c r="X248" s="335"/>
      <c r="Y248" s="335"/>
      <c r="Z248" s="335"/>
    </row>
    <row r="249" ht="13.2" spans="1:26">
      <c r="A249" s="260"/>
      <c r="B249" s="260"/>
      <c r="C249" s="335"/>
      <c r="D249" s="335"/>
      <c r="E249" s="335"/>
      <c r="F249" s="265"/>
      <c r="G249" s="260"/>
      <c r="H249" s="260"/>
      <c r="I249" s="260"/>
      <c r="J249" s="260"/>
      <c r="K249" s="260"/>
      <c r="L249" s="335"/>
      <c r="M249" s="335"/>
      <c r="N249" s="335"/>
      <c r="O249" s="335"/>
      <c r="P249" s="335"/>
      <c r="Q249" s="335"/>
      <c r="R249" s="335"/>
      <c r="S249" s="335"/>
      <c r="T249" s="335"/>
      <c r="U249" s="335"/>
      <c r="V249" s="335"/>
      <c r="W249" s="335"/>
      <c r="X249" s="335"/>
      <c r="Y249" s="335"/>
      <c r="Z249" s="335"/>
    </row>
    <row r="250" ht="13.2" spans="1:26">
      <c r="A250" s="260"/>
      <c r="B250" s="260"/>
      <c r="C250" s="335"/>
      <c r="D250" s="335"/>
      <c r="E250" s="335"/>
      <c r="F250" s="265"/>
      <c r="G250" s="260"/>
      <c r="H250" s="260"/>
      <c r="I250" s="260"/>
      <c r="J250" s="260"/>
      <c r="K250" s="260"/>
      <c r="L250" s="335"/>
      <c r="M250" s="335"/>
      <c r="N250" s="335"/>
      <c r="O250" s="335"/>
      <c r="P250" s="335"/>
      <c r="Q250" s="335"/>
      <c r="R250" s="335"/>
      <c r="S250" s="335"/>
      <c r="T250" s="335"/>
      <c r="U250" s="335"/>
      <c r="V250" s="335"/>
      <c r="W250" s="335"/>
      <c r="X250" s="335"/>
      <c r="Y250" s="335"/>
      <c r="Z250" s="335"/>
    </row>
    <row r="251" ht="13.2" spans="1:26">
      <c r="A251" s="260"/>
      <c r="B251" s="260"/>
      <c r="C251" s="335"/>
      <c r="D251" s="335"/>
      <c r="E251" s="335"/>
      <c r="F251" s="265"/>
      <c r="G251" s="260"/>
      <c r="H251" s="260"/>
      <c r="I251" s="260"/>
      <c r="J251" s="260"/>
      <c r="K251" s="260"/>
      <c r="L251" s="335"/>
      <c r="M251" s="335"/>
      <c r="N251" s="335"/>
      <c r="O251" s="335"/>
      <c r="P251" s="335"/>
      <c r="Q251" s="335"/>
      <c r="R251" s="335"/>
      <c r="S251" s="335"/>
      <c r="T251" s="335"/>
      <c r="U251" s="335"/>
      <c r="V251" s="335"/>
      <c r="W251" s="335"/>
      <c r="X251" s="335"/>
      <c r="Y251" s="335"/>
      <c r="Z251" s="335"/>
    </row>
    <row r="252" ht="13.2" spans="1:26">
      <c r="A252" s="260"/>
      <c r="B252" s="260"/>
      <c r="C252" s="335"/>
      <c r="D252" s="335"/>
      <c r="E252" s="335"/>
      <c r="F252" s="265"/>
      <c r="G252" s="260"/>
      <c r="H252" s="260"/>
      <c r="I252" s="260"/>
      <c r="J252" s="260"/>
      <c r="K252" s="260"/>
      <c r="L252" s="335"/>
      <c r="M252" s="335"/>
      <c r="N252" s="335"/>
      <c r="O252" s="335"/>
      <c r="P252" s="335"/>
      <c r="Q252" s="335"/>
      <c r="R252" s="335"/>
      <c r="S252" s="335"/>
      <c r="T252" s="335"/>
      <c r="U252" s="335"/>
      <c r="V252" s="335"/>
      <c r="W252" s="335"/>
      <c r="X252" s="335"/>
      <c r="Y252" s="335"/>
      <c r="Z252" s="335"/>
    </row>
    <row r="253" ht="13.2" spans="1:26">
      <c r="A253" s="260"/>
      <c r="B253" s="260"/>
      <c r="C253" s="335"/>
      <c r="D253" s="335"/>
      <c r="E253" s="335"/>
      <c r="F253" s="265"/>
      <c r="G253" s="260"/>
      <c r="H253" s="260"/>
      <c r="I253" s="260"/>
      <c r="J253" s="260"/>
      <c r="K253" s="260"/>
      <c r="L253" s="335"/>
      <c r="M253" s="335"/>
      <c r="N253" s="335"/>
      <c r="O253" s="335"/>
      <c r="P253" s="335"/>
      <c r="Q253" s="335"/>
      <c r="R253" s="335"/>
      <c r="S253" s="335"/>
      <c r="T253" s="335"/>
      <c r="U253" s="335"/>
      <c r="V253" s="335"/>
      <c r="W253" s="335"/>
      <c r="X253" s="335"/>
      <c r="Y253" s="335"/>
      <c r="Z253" s="335"/>
    </row>
    <row r="254" ht="13.2" spans="1:26">
      <c r="A254" s="260"/>
      <c r="B254" s="260"/>
      <c r="C254" s="335"/>
      <c r="D254" s="335"/>
      <c r="E254" s="335"/>
      <c r="F254" s="265"/>
      <c r="G254" s="260"/>
      <c r="H254" s="260"/>
      <c r="I254" s="260"/>
      <c r="J254" s="260"/>
      <c r="K254" s="260"/>
      <c r="L254" s="335"/>
      <c r="M254" s="335"/>
      <c r="N254" s="335"/>
      <c r="O254" s="335"/>
      <c r="P254" s="335"/>
      <c r="Q254" s="335"/>
      <c r="R254" s="335"/>
      <c r="S254" s="335"/>
      <c r="T254" s="335"/>
      <c r="U254" s="335"/>
      <c r="V254" s="335"/>
      <c r="W254" s="335"/>
      <c r="X254" s="335"/>
      <c r="Y254" s="335"/>
      <c r="Z254" s="335"/>
    </row>
    <row r="255" ht="13.2" spans="1:26">
      <c r="A255" s="260"/>
      <c r="B255" s="260"/>
      <c r="C255" s="335"/>
      <c r="D255" s="335"/>
      <c r="E255" s="335"/>
      <c r="F255" s="265"/>
      <c r="G255" s="260"/>
      <c r="H255" s="260"/>
      <c r="I255" s="260"/>
      <c r="J255" s="260"/>
      <c r="K255" s="260"/>
      <c r="L255" s="335"/>
      <c r="M255" s="335"/>
      <c r="N255" s="335"/>
      <c r="O255" s="335"/>
      <c r="P255" s="335"/>
      <c r="Q255" s="335"/>
      <c r="R255" s="335"/>
      <c r="S255" s="335"/>
      <c r="T255" s="335"/>
      <c r="U255" s="335"/>
      <c r="V255" s="335"/>
      <c r="W255" s="335"/>
      <c r="X255" s="335"/>
      <c r="Y255" s="335"/>
      <c r="Z255" s="335"/>
    </row>
    <row r="256" ht="13.2" spans="1:26">
      <c r="A256" s="260"/>
      <c r="B256" s="260"/>
      <c r="C256" s="335"/>
      <c r="D256" s="335"/>
      <c r="E256" s="335"/>
      <c r="F256" s="265"/>
      <c r="G256" s="260"/>
      <c r="H256" s="260"/>
      <c r="I256" s="260"/>
      <c r="J256" s="260"/>
      <c r="K256" s="260"/>
      <c r="L256" s="335"/>
      <c r="M256" s="335"/>
      <c r="N256" s="335"/>
      <c r="O256" s="335"/>
      <c r="P256" s="335"/>
      <c r="Q256" s="335"/>
      <c r="R256" s="335"/>
      <c r="S256" s="335"/>
      <c r="T256" s="335"/>
      <c r="U256" s="335"/>
      <c r="V256" s="335"/>
      <c r="W256" s="335"/>
      <c r="X256" s="335"/>
      <c r="Y256" s="335"/>
      <c r="Z256" s="335"/>
    </row>
    <row r="257" ht="13.2" spans="1:26">
      <c r="A257" s="260"/>
      <c r="B257" s="260"/>
      <c r="C257" s="335"/>
      <c r="D257" s="335"/>
      <c r="E257" s="335"/>
      <c r="F257" s="265"/>
      <c r="G257" s="260"/>
      <c r="H257" s="260"/>
      <c r="I257" s="260"/>
      <c r="J257" s="260"/>
      <c r="K257" s="260"/>
      <c r="L257" s="335"/>
      <c r="M257" s="335"/>
      <c r="N257" s="335"/>
      <c r="O257" s="335"/>
      <c r="P257" s="335"/>
      <c r="Q257" s="335"/>
      <c r="R257" s="335"/>
      <c r="S257" s="335"/>
      <c r="T257" s="335"/>
      <c r="U257" s="335"/>
      <c r="V257" s="335"/>
      <c r="W257" s="335"/>
      <c r="X257" s="335"/>
      <c r="Y257" s="335"/>
      <c r="Z257" s="335"/>
    </row>
    <row r="258" ht="13.2" spans="1:26">
      <c r="A258" s="260"/>
      <c r="B258" s="260"/>
      <c r="C258" s="335"/>
      <c r="D258" s="335"/>
      <c r="E258" s="335"/>
      <c r="F258" s="265"/>
      <c r="G258" s="260"/>
      <c r="H258" s="260"/>
      <c r="I258" s="260"/>
      <c r="J258" s="260"/>
      <c r="K258" s="260"/>
      <c r="L258" s="335"/>
      <c r="M258" s="335"/>
      <c r="N258" s="335"/>
      <c r="O258" s="335"/>
      <c r="P258" s="335"/>
      <c r="Q258" s="335"/>
      <c r="R258" s="335"/>
      <c r="S258" s="335"/>
      <c r="T258" s="335"/>
      <c r="U258" s="335"/>
      <c r="V258" s="335"/>
      <c r="W258" s="335"/>
      <c r="X258" s="335"/>
      <c r="Y258" s="335"/>
      <c r="Z258" s="335"/>
    </row>
    <row r="259" ht="13.2" spans="1:26">
      <c r="A259" s="260"/>
      <c r="B259" s="260"/>
      <c r="C259" s="335"/>
      <c r="D259" s="335"/>
      <c r="E259" s="335"/>
      <c r="F259" s="265"/>
      <c r="G259" s="260"/>
      <c r="H259" s="260"/>
      <c r="I259" s="260"/>
      <c r="J259" s="260"/>
      <c r="K259" s="260"/>
      <c r="L259" s="335"/>
      <c r="M259" s="335"/>
      <c r="N259" s="335"/>
      <c r="O259" s="335"/>
      <c r="P259" s="335"/>
      <c r="Q259" s="335"/>
      <c r="R259" s="335"/>
      <c r="S259" s="335"/>
      <c r="T259" s="335"/>
      <c r="U259" s="335"/>
      <c r="V259" s="335"/>
      <c r="W259" s="335"/>
      <c r="X259" s="335"/>
      <c r="Y259" s="335"/>
      <c r="Z259" s="335"/>
    </row>
    <row r="260" ht="13.2" spans="1:26">
      <c r="A260" s="260"/>
      <c r="B260" s="260"/>
      <c r="C260" s="335"/>
      <c r="D260" s="335"/>
      <c r="E260" s="335"/>
      <c r="F260" s="265"/>
      <c r="G260" s="260"/>
      <c r="H260" s="260"/>
      <c r="I260" s="260"/>
      <c r="J260" s="260"/>
      <c r="K260" s="260"/>
      <c r="L260" s="335"/>
      <c r="M260" s="335"/>
      <c r="N260" s="335"/>
      <c r="O260" s="335"/>
      <c r="P260" s="335"/>
      <c r="Q260" s="335"/>
      <c r="R260" s="335"/>
      <c r="S260" s="335"/>
      <c r="T260" s="335"/>
      <c r="U260" s="335"/>
      <c r="V260" s="335"/>
      <c r="W260" s="335"/>
      <c r="X260" s="335"/>
      <c r="Y260" s="335"/>
      <c r="Z260" s="335"/>
    </row>
    <row r="261" ht="13.2" spans="1:26">
      <c r="A261" s="260"/>
      <c r="B261" s="260"/>
      <c r="C261" s="335"/>
      <c r="D261" s="335"/>
      <c r="E261" s="335"/>
      <c r="F261" s="265"/>
      <c r="G261" s="260"/>
      <c r="H261" s="260"/>
      <c r="I261" s="260"/>
      <c r="J261" s="260"/>
      <c r="K261" s="260"/>
      <c r="L261" s="335"/>
      <c r="M261" s="335"/>
      <c r="N261" s="335"/>
      <c r="O261" s="335"/>
      <c r="P261" s="335"/>
      <c r="Q261" s="335"/>
      <c r="R261" s="335"/>
      <c r="S261" s="335"/>
      <c r="T261" s="335"/>
      <c r="U261" s="335"/>
      <c r="V261" s="335"/>
      <c r="W261" s="335"/>
      <c r="X261" s="335"/>
      <c r="Y261" s="335"/>
      <c r="Z261" s="335"/>
    </row>
    <row r="262" ht="13.2" spans="1:26">
      <c r="A262" s="260"/>
      <c r="B262" s="260"/>
      <c r="C262" s="335"/>
      <c r="D262" s="335"/>
      <c r="E262" s="335"/>
      <c r="F262" s="265"/>
      <c r="G262" s="260"/>
      <c r="H262" s="260"/>
      <c r="I262" s="260"/>
      <c r="J262" s="260"/>
      <c r="K262" s="260"/>
      <c r="L262" s="335"/>
      <c r="M262" s="335"/>
      <c r="N262" s="335"/>
      <c r="O262" s="335"/>
      <c r="P262" s="335"/>
      <c r="Q262" s="335"/>
      <c r="R262" s="335"/>
      <c r="S262" s="335"/>
      <c r="T262" s="335"/>
      <c r="U262" s="335"/>
      <c r="V262" s="335"/>
      <c r="W262" s="335"/>
      <c r="X262" s="335"/>
      <c r="Y262" s="335"/>
      <c r="Z262" s="335"/>
    </row>
    <row r="263" ht="13.2" spans="1:26">
      <c r="A263" s="260"/>
      <c r="B263" s="260"/>
      <c r="C263" s="335"/>
      <c r="D263" s="335"/>
      <c r="E263" s="335"/>
      <c r="F263" s="265"/>
      <c r="G263" s="260"/>
      <c r="H263" s="260"/>
      <c r="I263" s="260"/>
      <c r="J263" s="260"/>
      <c r="K263" s="260"/>
      <c r="L263" s="335"/>
      <c r="M263" s="335"/>
      <c r="N263" s="335"/>
      <c r="O263" s="335"/>
      <c r="P263" s="335"/>
      <c r="Q263" s="335"/>
      <c r="R263" s="335"/>
      <c r="S263" s="335"/>
      <c r="T263" s="335"/>
      <c r="U263" s="335"/>
      <c r="V263" s="335"/>
      <c r="W263" s="335"/>
      <c r="X263" s="335"/>
      <c r="Y263" s="335"/>
      <c r="Z263" s="335"/>
    </row>
    <row r="264" ht="13.2" spans="1:26">
      <c r="A264" s="260"/>
      <c r="B264" s="260"/>
      <c r="C264" s="335"/>
      <c r="D264" s="335"/>
      <c r="E264" s="335"/>
      <c r="F264" s="265"/>
      <c r="G264" s="260"/>
      <c r="H264" s="260"/>
      <c r="I264" s="260"/>
      <c r="J264" s="260"/>
      <c r="K264" s="260"/>
      <c r="L264" s="335"/>
      <c r="M264" s="335"/>
      <c r="N264" s="335"/>
      <c r="O264" s="335"/>
      <c r="P264" s="335"/>
      <c r="Q264" s="335"/>
      <c r="R264" s="335"/>
      <c r="S264" s="335"/>
      <c r="T264" s="335"/>
      <c r="U264" s="335"/>
      <c r="V264" s="335"/>
      <c r="W264" s="335"/>
      <c r="X264" s="335"/>
      <c r="Y264" s="335"/>
      <c r="Z264" s="335"/>
    </row>
    <row r="265" ht="13.2" spans="1:26">
      <c r="A265" s="260"/>
      <c r="B265" s="260"/>
      <c r="C265" s="335"/>
      <c r="D265" s="335"/>
      <c r="E265" s="335"/>
      <c r="F265" s="265"/>
      <c r="G265" s="260"/>
      <c r="H265" s="260"/>
      <c r="I265" s="260"/>
      <c r="J265" s="260"/>
      <c r="K265" s="260"/>
      <c r="L265" s="335"/>
      <c r="M265" s="335"/>
      <c r="N265" s="335"/>
      <c r="O265" s="335"/>
      <c r="P265" s="335"/>
      <c r="Q265" s="335"/>
      <c r="R265" s="335"/>
      <c r="S265" s="335"/>
      <c r="T265" s="335"/>
      <c r="U265" s="335"/>
      <c r="V265" s="335"/>
      <c r="W265" s="335"/>
      <c r="X265" s="335"/>
      <c r="Y265" s="335"/>
      <c r="Z265" s="335"/>
    </row>
    <row r="266" ht="13.2" spans="1:26">
      <c r="A266" s="260"/>
      <c r="B266" s="260"/>
      <c r="C266" s="335"/>
      <c r="D266" s="335"/>
      <c r="E266" s="335"/>
      <c r="F266" s="265"/>
      <c r="G266" s="260"/>
      <c r="H266" s="260"/>
      <c r="I266" s="260"/>
      <c r="J266" s="260"/>
      <c r="K266" s="260"/>
      <c r="L266" s="335"/>
      <c r="M266" s="335"/>
      <c r="N266" s="335"/>
      <c r="O266" s="335"/>
      <c r="P266" s="335"/>
      <c r="Q266" s="335"/>
      <c r="R266" s="335"/>
      <c r="S266" s="335"/>
      <c r="T266" s="335"/>
      <c r="U266" s="335"/>
      <c r="V266" s="335"/>
      <c r="W266" s="335"/>
      <c r="X266" s="335"/>
      <c r="Y266" s="335"/>
      <c r="Z266" s="335"/>
    </row>
    <row r="267" ht="13.2" spans="1:26">
      <c r="A267" s="260"/>
      <c r="B267" s="260"/>
      <c r="C267" s="335"/>
      <c r="D267" s="335"/>
      <c r="E267" s="335"/>
      <c r="F267" s="265"/>
      <c r="G267" s="260"/>
      <c r="H267" s="260"/>
      <c r="I267" s="260"/>
      <c r="J267" s="260"/>
      <c r="K267" s="260"/>
      <c r="L267" s="335"/>
      <c r="M267" s="335"/>
      <c r="N267" s="335"/>
      <c r="O267" s="335"/>
      <c r="P267" s="335"/>
      <c r="Q267" s="335"/>
      <c r="R267" s="335"/>
      <c r="S267" s="335"/>
      <c r="T267" s="335"/>
      <c r="U267" s="335"/>
      <c r="V267" s="335"/>
      <c r="W267" s="335"/>
      <c r="X267" s="335"/>
      <c r="Y267" s="335"/>
      <c r="Z267" s="335"/>
    </row>
    <row r="268" ht="13.2" spans="1:26">
      <c r="A268" s="260"/>
      <c r="B268" s="260"/>
      <c r="C268" s="335"/>
      <c r="D268" s="335"/>
      <c r="E268" s="335"/>
      <c r="F268" s="265"/>
      <c r="G268" s="260"/>
      <c r="H268" s="260"/>
      <c r="I268" s="260"/>
      <c r="J268" s="260"/>
      <c r="K268" s="260"/>
      <c r="L268" s="335"/>
      <c r="M268" s="335"/>
      <c r="N268" s="335"/>
      <c r="O268" s="335"/>
      <c r="P268" s="335"/>
      <c r="Q268" s="335"/>
      <c r="R268" s="335"/>
      <c r="S268" s="335"/>
      <c r="T268" s="335"/>
      <c r="U268" s="335"/>
      <c r="V268" s="335"/>
      <c r="W268" s="335"/>
      <c r="X268" s="335"/>
      <c r="Y268" s="335"/>
      <c r="Z268" s="335"/>
    </row>
    <row r="269" ht="13.2" spans="1:26">
      <c r="A269" s="260"/>
      <c r="B269" s="260"/>
      <c r="C269" s="335"/>
      <c r="D269" s="335"/>
      <c r="E269" s="335"/>
      <c r="F269" s="265"/>
      <c r="G269" s="260"/>
      <c r="H269" s="260"/>
      <c r="I269" s="260"/>
      <c r="J269" s="260"/>
      <c r="K269" s="260"/>
      <c r="L269" s="335"/>
      <c r="M269" s="335"/>
      <c r="N269" s="335"/>
      <c r="O269" s="335"/>
      <c r="P269" s="335"/>
      <c r="Q269" s="335"/>
      <c r="R269" s="335"/>
      <c r="S269" s="335"/>
      <c r="T269" s="335"/>
      <c r="U269" s="335"/>
      <c r="V269" s="335"/>
      <c r="W269" s="335"/>
      <c r="X269" s="335"/>
      <c r="Y269" s="335"/>
      <c r="Z269" s="335"/>
    </row>
    <row r="270" ht="13.2" spans="1:26">
      <c r="A270" s="260"/>
      <c r="B270" s="260"/>
      <c r="C270" s="335"/>
      <c r="D270" s="335"/>
      <c r="E270" s="335"/>
      <c r="F270" s="265"/>
      <c r="G270" s="260"/>
      <c r="H270" s="260"/>
      <c r="I270" s="260"/>
      <c r="J270" s="260"/>
      <c r="K270" s="260"/>
      <c r="L270" s="335"/>
      <c r="M270" s="335"/>
      <c r="N270" s="335"/>
      <c r="O270" s="335"/>
      <c r="P270" s="335"/>
      <c r="Q270" s="335"/>
      <c r="R270" s="335"/>
      <c r="S270" s="335"/>
      <c r="T270" s="335"/>
      <c r="U270" s="335"/>
      <c r="V270" s="335"/>
      <c r="W270" s="335"/>
      <c r="X270" s="335"/>
      <c r="Y270" s="335"/>
      <c r="Z270" s="335"/>
    </row>
    <row r="271" ht="13.2" spans="1:26">
      <c r="A271" s="260"/>
      <c r="B271" s="260"/>
      <c r="C271" s="335"/>
      <c r="D271" s="335"/>
      <c r="E271" s="335"/>
      <c r="F271" s="265"/>
      <c r="G271" s="260"/>
      <c r="H271" s="260"/>
      <c r="I271" s="260"/>
      <c r="J271" s="260"/>
      <c r="K271" s="260"/>
      <c r="L271" s="335"/>
      <c r="M271" s="335"/>
      <c r="N271" s="335"/>
      <c r="O271" s="335"/>
      <c r="P271" s="335"/>
      <c r="Q271" s="335"/>
      <c r="R271" s="335"/>
      <c r="S271" s="335"/>
      <c r="T271" s="335"/>
      <c r="U271" s="335"/>
      <c r="V271" s="335"/>
      <c r="W271" s="335"/>
      <c r="X271" s="335"/>
      <c r="Y271" s="335"/>
      <c r="Z271" s="335"/>
    </row>
    <row r="272" ht="13.2" spans="1:26">
      <c r="A272" s="260"/>
      <c r="B272" s="260"/>
      <c r="C272" s="335"/>
      <c r="D272" s="335"/>
      <c r="E272" s="335"/>
      <c r="F272" s="265"/>
      <c r="G272" s="260"/>
      <c r="H272" s="260"/>
      <c r="I272" s="260"/>
      <c r="J272" s="260"/>
      <c r="K272" s="260"/>
      <c r="L272" s="335"/>
      <c r="M272" s="335"/>
      <c r="N272" s="335"/>
      <c r="O272" s="335"/>
      <c r="P272" s="335"/>
      <c r="Q272" s="335"/>
      <c r="R272" s="335"/>
      <c r="S272" s="335"/>
      <c r="T272" s="335"/>
      <c r="U272" s="335"/>
      <c r="V272" s="335"/>
      <c r="W272" s="335"/>
      <c r="X272" s="335"/>
      <c r="Y272" s="335"/>
      <c r="Z272" s="335"/>
    </row>
    <row r="273" ht="13.2" spans="1:26">
      <c r="A273" s="260"/>
      <c r="B273" s="260"/>
      <c r="C273" s="335"/>
      <c r="D273" s="335"/>
      <c r="E273" s="335"/>
      <c r="F273" s="265"/>
      <c r="G273" s="260"/>
      <c r="H273" s="260"/>
      <c r="I273" s="260"/>
      <c r="J273" s="260"/>
      <c r="K273" s="260"/>
      <c r="L273" s="335"/>
      <c r="M273" s="335"/>
      <c r="N273" s="335"/>
      <c r="O273" s="335"/>
      <c r="P273" s="335"/>
      <c r="Q273" s="335"/>
      <c r="R273" s="335"/>
      <c r="S273" s="335"/>
      <c r="T273" s="335"/>
      <c r="U273" s="335"/>
      <c r="V273" s="335"/>
      <c r="W273" s="335"/>
      <c r="X273" s="335"/>
      <c r="Y273" s="335"/>
      <c r="Z273" s="335"/>
    </row>
    <row r="274" ht="13.2" spans="1:26">
      <c r="A274" s="260"/>
      <c r="B274" s="260"/>
      <c r="C274" s="335"/>
      <c r="D274" s="335"/>
      <c r="E274" s="335"/>
      <c r="F274" s="265"/>
      <c r="G274" s="260"/>
      <c r="H274" s="260"/>
      <c r="I274" s="260"/>
      <c r="J274" s="260"/>
      <c r="K274" s="260"/>
      <c r="L274" s="335"/>
      <c r="M274" s="335"/>
      <c r="N274" s="335"/>
      <c r="O274" s="335"/>
      <c r="P274" s="335"/>
      <c r="Q274" s="335"/>
      <c r="R274" s="335"/>
      <c r="S274" s="335"/>
      <c r="T274" s="335"/>
      <c r="U274" s="335"/>
      <c r="V274" s="335"/>
      <c r="W274" s="335"/>
      <c r="X274" s="335"/>
      <c r="Y274" s="335"/>
      <c r="Z274" s="335"/>
    </row>
    <row r="275" ht="13.2" spans="1:26">
      <c r="A275" s="260"/>
      <c r="B275" s="260"/>
      <c r="C275" s="335"/>
      <c r="D275" s="335"/>
      <c r="E275" s="335"/>
      <c r="F275" s="265"/>
      <c r="G275" s="260"/>
      <c r="H275" s="260"/>
      <c r="I275" s="260"/>
      <c r="J275" s="260"/>
      <c r="K275" s="260"/>
      <c r="L275" s="335"/>
      <c r="M275" s="335"/>
      <c r="N275" s="335"/>
      <c r="O275" s="335"/>
      <c r="P275" s="335"/>
      <c r="Q275" s="335"/>
      <c r="R275" s="335"/>
      <c r="S275" s="335"/>
      <c r="T275" s="335"/>
      <c r="U275" s="335"/>
      <c r="V275" s="335"/>
      <c r="W275" s="335"/>
      <c r="X275" s="335"/>
      <c r="Y275" s="335"/>
      <c r="Z275" s="335"/>
    </row>
    <row r="276" ht="13.2" spans="1:26">
      <c r="A276" s="260"/>
      <c r="B276" s="260"/>
      <c r="C276" s="335"/>
      <c r="D276" s="335"/>
      <c r="E276" s="335"/>
      <c r="F276" s="265"/>
      <c r="G276" s="260"/>
      <c r="H276" s="260"/>
      <c r="I276" s="260"/>
      <c r="J276" s="260"/>
      <c r="K276" s="260"/>
      <c r="L276" s="335"/>
      <c r="M276" s="335"/>
      <c r="N276" s="335"/>
      <c r="O276" s="335"/>
      <c r="P276" s="335"/>
      <c r="Q276" s="335"/>
      <c r="R276" s="335"/>
      <c r="S276" s="335"/>
      <c r="T276" s="335"/>
      <c r="U276" s="335"/>
      <c r="V276" s="335"/>
      <c r="W276" s="335"/>
      <c r="X276" s="335"/>
      <c r="Y276" s="335"/>
      <c r="Z276" s="335"/>
    </row>
    <row r="277" ht="13.2" spans="1:26">
      <c r="A277" s="260"/>
      <c r="B277" s="260"/>
      <c r="C277" s="335"/>
      <c r="D277" s="335"/>
      <c r="E277" s="335"/>
      <c r="F277" s="265"/>
      <c r="G277" s="260"/>
      <c r="H277" s="260"/>
      <c r="I277" s="260"/>
      <c r="J277" s="260"/>
      <c r="K277" s="260"/>
      <c r="L277" s="335"/>
      <c r="M277" s="335"/>
      <c r="N277" s="335"/>
      <c r="O277" s="335"/>
      <c r="P277" s="335"/>
      <c r="Q277" s="335"/>
      <c r="R277" s="335"/>
      <c r="S277" s="335"/>
      <c r="T277" s="335"/>
      <c r="U277" s="335"/>
      <c r="V277" s="335"/>
      <c r="W277" s="335"/>
      <c r="X277" s="335"/>
      <c r="Y277" s="335"/>
      <c r="Z277" s="335"/>
    </row>
    <row r="278" ht="13.2" spans="1:26">
      <c r="A278" s="260"/>
      <c r="B278" s="260"/>
      <c r="C278" s="335"/>
      <c r="D278" s="335"/>
      <c r="E278" s="335"/>
      <c r="F278" s="265"/>
      <c r="G278" s="260"/>
      <c r="H278" s="260"/>
      <c r="I278" s="260"/>
      <c r="J278" s="260"/>
      <c r="K278" s="260"/>
      <c r="L278" s="335"/>
      <c r="M278" s="335"/>
      <c r="N278" s="335"/>
      <c r="O278" s="335"/>
      <c r="P278" s="335"/>
      <c r="Q278" s="335"/>
      <c r="R278" s="335"/>
      <c r="S278" s="335"/>
      <c r="T278" s="335"/>
      <c r="U278" s="335"/>
      <c r="V278" s="335"/>
      <c r="W278" s="335"/>
      <c r="X278" s="335"/>
      <c r="Y278" s="335"/>
      <c r="Z278" s="335"/>
    </row>
    <row r="279" ht="13.2" spans="1:26">
      <c r="A279" s="260"/>
      <c r="B279" s="260"/>
      <c r="C279" s="335"/>
      <c r="D279" s="335"/>
      <c r="E279" s="335"/>
      <c r="F279" s="265"/>
      <c r="G279" s="260"/>
      <c r="H279" s="260"/>
      <c r="I279" s="260"/>
      <c r="J279" s="260"/>
      <c r="K279" s="260"/>
      <c r="L279" s="335"/>
      <c r="M279" s="335"/>
      <c r="N279" s="335"/>
      <c r="O279" s="335"/>
      <c r="P279" s="335"/>
      <c r="Q279" s="335"/>
      <c r="R279" s="335"/>
      <c r="S279" s="335"/>
      <c r="T279" s="335"/>
      <c r="U279" s="335"/>
      <c r="V279" s="335"/>
      <c r="W279" s="335"/>
      <c r="X279" s="335"/>
      <c r="Y279" s="335"/>
      <c r="Z279" s="335"/>
    </row>
    <row r="280" ht="13.2" spans="1:26">
      <c r="A280" s="260"/>
      <c r="B280" s="260"/>
      <c r="C280" s="335"/>
      <c r="D280" s="335"/>
      <c r="E280" s="335"/>
      <c r="F280" s="265"/>
      <c r="G280" s="260"/>
      <c r="H280" s="260"/>
      <c r="I280" s="260"/>
      <c r="J280" s="260"/>
      <c r="K280" s="260"/>
      <c r="L280" s="335"/>
      <c r="M280" s="335"/>
      <c r="N280" s="335"/>
      <c r="O280" s="335"/>
      <c r="P280" s="335"/>
      <c r="Q280" s="335"/>
      <c r="R280" s="335"/>
      <c r="S280" s="335"/>
      <c r="T280" s="335"/>
      <c r="U280" s="335"/>
      <c r="V280" s="335"/>
      <c r="W280" s="335"/>
      <c r="X280" s="335"/>
      <c r="Y280" s="335"/>
      <c r="Z280" s="335"/>
    </row>
    <row r="281" ht="13.2" spans="1:26">
      <c r="A281" s="260"/>
      <c r="B281" s="260"/>
      <c r="C281" s="335"/>
      <c r="D281" s="335"/>
      <c r="E281" s="335"/>
      <c r="F281" s="265"/>
      <c r="G281" s="260"/>
      <c r="H281" s="260"/>
      <c r="I281" s="260"/>
      <c r="J281" s="260"/>
      <c r="K281" s="260"/>
      <c r="L281" s="335"/>
      <c r="M281" s="335"/>
      <c r="N281" s="335"/>
      <c r="O281" s="335"/>
      <c r="P281" s="335"/>
      <c r="Q281" s="335"/>
      <c r="R281" s="335"/>
      <c r="S281" s="335"/>
      <c r="T281" s="335"/>
      <c r="U281" s="335"/>
      <c r="V281" s="335"/>
      <c r="W281" s="335"/>
      <c r="X281" s="335"/>
      <c r="Y281" s="335"/>
      <c r="Z281" s="335"/>
    </row>
    <row r="282" ht="13.2" spans="1:26">
      <c r="A282" s="260"/>
      <c r="B282" s="260"/>
      <c r="C282" s="335"/>
      <c r="D282" s="335"/>
      <c r="E282" s="335"/>
      <c r="F282" s="265"/>
      <c r="G282" s="260"/>
      <c r="H282" s="260"/>
      <c r="I282" s="260"/>
      <c r="J282" s="260"/>
      <c r="K282" s="260"/>
      <c r="L282" s="335"/>
      <c r="M282" s="335"/>
      <c r="N282" s="335"/>
      <c r="O282" s="335"/>
      <c r="P282" s="335"/>
      <c r="Q282" s="335"/>
      <c r="R282" s="335"/>
      <c r="S282" s="335"/>
      <c r="T282" s="335"/>
      <c r="U282" s="335"/>
      <c r="V282" s="335"/>
      <c r="W282" s="335"/>
      <c r="X282" s="335"/>
      <c r="Y282" s="335"/>
      <c r="Z282" s="335"/>
    </row>
    <row r="283" ht="13.2" spans="1:26">
      <c r="A283" s="260"/>
      <c r="B283" s="260"/>
      <c r="C283" s="335"/>
      <c r="D283" s="335"/>
      <c r="E283" s="335"/>
      <c r="F283" s="265"/>
      <c r="G283" s="260"/>
      <c r="H283" s="260"/>
      <c r="I283" s="260"/>
      <c r="J283" s="260"/>
      <c r="K283" s="260"/>
      <c r="L283" s="335"/>
      <c r="M283" s="335"/>
      <c r="N283" s="335"/>
      <c r="O283" s="335"/>
      <c r="P283" s="335"/>
      <c r="Q283" s="335"/>
      <c r="R283" s="335"/>
      <c r="S283" s="335"/>
      <c r="T283" s="335"/>
      <c r="U283" s="335"/>
      <c r="V283" s="335"/>
      <c r="W283" s="335"/>
      <c r="X283" s="335"/>
      <c r="Y283" s="335"/>
      <c r="Z283" s="335"/>
    </row>
    <row r="284" ht="13.2" spans="1:26">
      <c r="A284" s="260"/>
      <c r="B284" s="260"/>
      <c r="C284" s="335"/>
      <c r="D284" s="335"/>
      <c r="E284" s="335"/>
      <c r="F284" s="265"/>
      <c r="G284" s="260"/>
      <c r="H284" s="260"/>
      <c r="I284" s="260"/>
      <c r="J284" s="260"/>
      <c r="K284" s="260"/>
      <c r="L284" s="335"/>
      <c r="M284" s="335"/>
      <c r="N284" s="335"/>
      <c r="O284" s="335"/>
      <c r="P284" s="335"/>
      <c r="Q284" s="335"/>
      <c r="R284" s="335"/>
      <c r="S284" s="335"/>
      <c r="T284" s="335"/>
      <c r="U284" s="335"/>
      <c r="V284" s="335"/>
      <c r="W284" s="335"/>
      <c r="X284" s="335"/>
      <c r="Y284" s="335"/>
      <c r="Z284" s="335"/>
    </row>
    <row r="285" ht="13.2" spans="1:26">
      <c r="A285" s="260"/>
      <c r="B285" s="260"/>
      <c r="C285" s="335"/>
      <c r="D285" s="335"/>
      <c r="E285" s="335"/>
      <c r="F285" s="265"/>
      <c r="G285" s="260"/>
      <c r="H285" s="260"/>
      <c r="I285" s="260"/>
      <c r="J285" s="260"/>
      <c r="K285" s="260"/>
      <c r="L285" s="335"/>
      <c r="M285" s="335"/>
      <c r="N285" s="335"/>
      <c r="O285" s="335"/>
      <c r="P285" s="335"/>
      <c r="Q285" s="335"/>
      <c r="R285" s="335"/>
      <c r="S285" s="335"/>
      <c r="T285" s="335"/>
      <c r="U285" s="335"/>
      <c r="V285" s="335"/>
      <c r="W285" s="335"/>
      <c r="X285" s="335"/>
      <c r="Y285" s="335"/>
      <c r="Z285" s="335"/>
    </row>
    <row r="286" ht="13.2" spans="1:26">
      <c r="A286" s="260"/>
      <c r="B286" s="260"/>
      <c r="C286" s="335"/>
      <c r="D286" s="335"/>
      <c r="E286" s="335"/>
      <c r="F286" s="265"/>
      <c r="G286" s="260"/>
      <c r="H286" s="260"/>
      <c r="I286" s="260"/>
      <c r="J286" s="260"/>
      <c r="K286" s="260"/>
      <c r="L286" s="335"/>
      <c r="M286" s="335"/>
      <c r="N286" s="335"/>
      <c r="O286" s="335"/>
      <c r="P286" s="335"/>
      <c r="Q286" s="335"/>
      <c r="R286" s="335"/>
      <c r="S286" s="335"/>
      <c r="T286" s="335"/>
      <c r="U286" s="335"/>
      <c r="V286" s="335"/>
      <c r="W286" s="335"/>
      <c r="X286" s="335"/>
      <c r="Y286" s="335"/>
      <c r="Z286" s="335"/>
    </row>
    <row r="287" ht="13.2" spans="1:26">
      <c r="A287" s="260"/>
      <c r="B287" s="260"/>
      <c r="C287" s="335"/>
      <c r="D287" s="335"/>
      <c r="E287" s="335"/>
      <c r="F287" s="265"/>
      <c r="G287" s="260"/>
      <c r="H287" s="260"/>
      <c r="I287" s="260"/>
      <c r="J287" s="260"/>
      <c r="K287" s="260"/>
      <c r="L287" s="335"/>
      <c r="M287" s="335"/>
      <c r="N287" s="335"/>
      <c r="O287" s="335"/>
      <c r="P287" s="335"/>
      <c r="Q287" s="335"/>
      <c r="R287" s="335"/>
      <c r="S287" s="335"/>
      <c r="T287" s="335"/>
      <c r="U287" s="335"/>
      <c r="V287" s="335"/>
      <c r="W287" s="335"/>
      <c r="X287" s="335"/>
      <c r="Y287" s="335"/>
      <c r="Z287" s="335"/>
    </row>
    <row r="288" ht="13.2" spans="1:26">
      <c r="A288" s="260"/>
      <c r="B288" s="260"/>
      <c r="C288" s="335"/>
      <c r="D288" s="335"/>
      <c r="E288" s="335"/>
      <c r="F288" s="265"/>
      <c r="G288" s="260"/>
      <c r="H288" s="260"/>
      <c r="I288" s="260"/>
      <c r="J288" s="260"/>
      <c r="K288" s="260"/>
      <c r="L288" s="335"/>
      <c r="M288" s="335"/>
      <c r="N288" s="335"/>
      <c r="O288" s="335"/>
      <c r="P288" s="335"/>
      <c r="Q288" s="335"/>
      <c r="R288" s="335"/>
      <c r="S288" s="335"/>
      <c r="T288" s="335"/>
      <c r="U288" s="335"/>
      <c r="V288" s="335"/>
      <c r="W288" s="335"/>
      <c r="X288" s="335"/>
      <c r="Y288" s="335"/>
      <c r="Z288" s="335"/>
    </row>
    <row r="289" ht="13.2" spans="1:26">
      <c r="A289" s="260"/>
      <c r="B289" s="260"/>
      <c r="C289" s="335"/>
      <c r="D289" s="335"/>
      <c r="E289" s="335"/>
      <c r="F289" s="265"/>
      <c r="G289" s="260"/>
      <c r="H289" s="260"/>
      <c r="I289" s="260"/>
      <c r="J289" s="260"/>
      <c r="K289" s="260"/>
      <c r="L289" s="335"/>
      <c r="M289" s="335"/>
      <c r="N289" s="335"/>
      <c r="O289" s="335"/>
      <c r="P289" s="335"/>
      <c r="Q289" s="335"/>
      <c r="R289" s="335"/>
      <c r="S289" s="335"/>
      <c r="T289" s="335"/>
      <c r="U289" s="335"/>
      <c r="V289" s="335"/>
      <c r="W289" s="335"/>
      <c r="X289" s="335"/>
      <c r="Y289" s="335"/>
      <c r="Z289" s="335"/>
    </row>
    <row r="290" ht="13.2" spans="1:26">
      <c r="A290" s="260"/>
      <c r="B290" s="260"/>
      <c r="C290" s="335"/>
      <c r="D290" s="335"/>
      <c r="E290" s="335"/>
      <c r="F290" s="265"/>
      <c r="G290" s="260"/>
      <c r="H290" s="260"/>
      <c r="I290" s="260"/>
      <c r="J290" s="260"/>
      <c r="K290" s="260"/>
      <c r="L290" s="335"/>
      <c r="M290" s="335"/>
      <c r="N290" s="335"/>
      <c r="O290" s="335"/>
      <c r="P290" s="335"/>
      <c r="Q290" s="335"/>
      <c r="R290" s="335"/>
      <c r="S290" s="335"/>
      <c r="T290" s="335"/>
      <c r="U290" s="335"/>
      <c r="V290" s="335"/>
      <c r="W290" s="335"/>
      <c r="X290" s="335"/>
      <c r="Y290" s="335"/>
      <c r="Z290" s="335"/>
    </row>
    <row r="291" ht="13.2" spans="1:26">
      <c r="A291" s="260"/>
      <c r="B291" s="260"/>
      <c r="C291" s="335"/>
      <c r="D291" s="335"/>
      <c r="E291" s="335"/>
      <c r="F291" s="265"/>
      <c r="G291" s="260"/>
      <c r="H291" s="260"/>
      <c r="I291" s="260"/>
      <c r="J291" s="260"/>
      <c r="K291" s="260"/>
      <c r="L291" s="335"/>
      <c r="M291" s="335"/>
      <c r="N291" s="335"/>
      <c r="O291" s="335"/>
      <c r="P291" s="335"/>
      <c r="Q291" s="335"/>
      <c r="R291" s="335"/>
      <c r="S291" s="335"/>
      <c r="T291" s="335"/>
      <c r="U291" s="335"/>
      <c r="V291" s="335"/>
      <c r="W291" s="335"/>
      <c r="X291" s="335"/>
      <c r="Y291" s="335"/>
      <c r="Z291" s="335"/>
    </row>
    <row r="292" ht="13.2" spans="1:26">
      <c r="A292" s="260"/>
      <c r="B292" s="260"/>
      <c r="C292" s="335"/>
      <c r="D292" s="335"/>
      <c r="E292" s="335"/>
      <c r="F292" s="265"/>
      <c r="G292" s="260"/>
      <c r="H292" s="260"/>
      <c r="I292" s="260"/>
      <c r="J292" s="260"/>
      <c r="K292" s="260"/>
      <c r="L292" s="335"/>
      <c r="M292" s="335"/>
      <c r="N292" s="335"/>
      <c r="O292" s="335"/>
      <c r="P292" s="335"/>
      <c r="Q292" s="335"/>
      <c r="R292" s="335"/>
      <c r="S292" s="335"/>
      <c r="T292" s="335"/>
      <c r="U292" s="335"/>
      <c r="V292" s="335"/>
      <c r="W292" s="335"/>
      <c r="X292" s="335"/>
      <c r="Y292" s="335"/>
      <c r="Z292" s="335"/>
    </row>
    <row r="293" ht="13.2" spans="1:26">
      <c r="A293" s="260"/>
      <c r="B293" s="260"/>
      <c r="C293" s="335"/>
      <c r="D293" s="335"/>
      <c r="E293" s="335"/>
      <c r="F293" s="265"/>
      <c r="G293" s="260"/>
      <c r="H293" s="260"/>
      <c r="I293" s="260"/>
      <c r="J293" s="260"/>
      <c r="K293" s="260"/>
      <c r="L293" s="335"/>
      <c r="M293" s="335"/>
      <c r="N293" s="335"/>
      <c r="O293" s="335"/>
      <c r="P293" s="335"/>
      <c r="Q293" s="335"/>
      <c r="R293" s="335"/>
      <c r="S293" s="335"/>
      <c r="T293" s="335"/>
      <c r="U293" s="335"/>
      <c r="V293" s="335"/>
      <c r="W293" s="335"/>
      <c r="X293" s="335"/>
      <c r="Y293" s="335"/>
      <c r="Z293" s="335"/>
    </row>
    <row r="294" ht="13.2" spans="1:26">
      <c r="A294" s="260"/>
      <c r="B294" s="260"/>
      <c r="C294" s="335"/>
      <c r="D294" s="335"/>
      <c r="E294" s="335"/>
      <c r="F294" s="265"/>
      <c r="G294" s="260"/>
      <c r="H294" s="260"/>
      <c r="I294" s="260"/>
      <c r="J294" s="260"/>
      <c r="K294" s="260"/>
      <c r="L294" s="335"/>
      <c r="M294" s="335"/>
      <c r="N294" s="335"/>
      <c r="O294" s="335"/>
      <c r="P294" s="335"/>
      <c r="Q294" s="335"/>
      <c r="R294" s="335"/>
      <c r="S294" s="335"/>
      <c r="T294" s="335"/>
      <c r="U294" s="335"/>
      <c r="V294" s="335"/>
      <c r="W294" s="335"/>
      <c r="X294" s="335"/>
      <c r="Y294" s="335"/>
      <c r="Z294" s="335"/>
    </row>
    <row r="295" ht="13.2" spans="1:26">
      <c r="A295" s="260"/>
      <c r="B295" s="260"/>
      <c r="C295" s="335"/>
      <c r="D295" s="335"/>
      <c r="E295" s="335"/>
      <c r="F295" s="265"/>
      <c r="G295" s="260"/>
      <c r="H295" s="260"/>
      <c r="I295" s="260"/>
      <c r="J295" s="260"/>
      <c r="K295" s="260"/>
      <c r="L295" s="335"/>
      <c r="M295" s="335"/>
      <c r="N295" s="335"/>
      <c r="O295" s="335"/>
      <c r="P295" s="335"/>
      <c r="Q295" s="335"/>
      <c r="R295" s="335"/>
      <c r="S295" s="335"/>
      <c r="T295" s="335"/>
      <c r="U295" s="335"/>
      <c r="V295" s="335"/>
      <c r="W295" s="335"/>
      <c r="X295" s="335"/>
      <c r="Y295" s="335"/>
      <c r="Z295" s="335"/>
    </row>
    <row r="296" ht="13.2" spans="1:26">
      <c r="A296" s="260"/>
      <c r="B296" s="260"/>
      <c r="C296" s="335"/>
      <c r="D296" s="335"/>
      <c r="E296" s="335"/>
      <c r="F296" s="265"/>
      <c r="G296" s="260"/>
      <c r="H296" s="260"/>
      <c r="I296" s="260"/>
      <c r="J296" s="260"/>
      <c r="K296" s="260"/>
      <c r="L296" s="335"/>
      <c r="M296" s="335"/>
      <c r="N296" s="335"/>
      <c r="O296" s="335"/>
      <c r="P296" s="335"/>
      <c r="Q296" s="335"/>
      <c r="R296" s="335"/>
      <c r="S296" s="335"/>
      <c r="T296" s="335"/>
      <c r="U296" s="335"/>
      <c r="V296" s="335"/>
      <c r="W296" s="335"/>
      <c r="X296" s="335"/>
      <c r="Y296" s="335"/>
      <c r="Z296" s="335"/>
    </row>
    <row r="297" ht="13.2" spans="1:26">
      <c r="A297" s="260"/>
      <c r="B297" s="260"/>
      <c r="C297" s="335"/>
      <c r="D297" s="335"/>
      <c r="E297" s="335"/>
      <c r="F297" s="265"/>
      <c r="G297" s="260"/>
      <c r="H297" s="260"/>
      <c r="I297" s="260"/>
      <c r="J297" s="260"/>
      <c r="K297" s="260"/>
      <c r="L297" s="335"/>
      <c r="M297" s="335"/>
      <c r="N297" s="335"/>
      <c r="O297" s="335"/>
      <c r="P297" s="335"/>
      <c r="Q297" s="335"/>
      <c r="R297" s="335"/>
      <c r="S297" s="335"/>
      <c r="T297" s="335"/>
      <c r="U297" s="335"/>
      <c r="V297" s="335"/>
      <c r="W297" s="335"/>
      <c r="X297" s="335"/>
      <c r="Y297" s="335"/>
      <c r="Z297" s="335"/>
    </row>
    <row r="298" ht="13.2" spans="1:26">
      <c r="A298" s="260"/>
      <c r="B298" s="260"/>
      <c r="C298" s="335"/>
      <c r="D298" s="335"/>
      <c r="E298" s="335"/>
      <c r="F298" s="265"/>
      <c r="G298" s="260"/>
      <c r="H298" s="260"/>
      <c r="I298" s="260"/>
      <c r="J298" s="260"/>
      <c r="K298" s="260"/>
      <c r="L298" s="335"/>
      <c r="M298" s="335"/>
      <c r="N298" s="335"/>
      <c r="O298" s="335"/>
      <c r="P298" s="335"/>
      <c r="Q298" s="335"/>
      <c r="R298" s="335"/>
      <c r="S298" s="335"/>
      <c r="T298" s="335"/>
      <c r="U298" s="335"/>
      <c r="V298" s="335"/>
      <c r="W298" s="335"/>
      <c r="X298" s="335"/>
      <c r="Y298" s="335"/>
      <c r="Z298" s="335"/>
    </row>
    <row r="299" ht="13.2" spans="1:26">
      <c r="A299" s="260"/>
      <c r="B299" s="260"/>
      <c r="C299" s="335"/>
      <c r="D299" s="335"/>
      <c r="E299" s="335"/>
      <c r="F299" s="265"/>
      <c r="G299" s="260"/>
      <c r="H299" s="260"/>
      <c r="I299" s="260"/>
      <c r="J299" s="260"/>
      <c r="K299" s="260"/>
      <c r="L299" s="335"/>
      <c r="M299" s="335"/>
      <c r="N299" s="335"/>
      <c r="O299" s="335"/>
      <c r="P299" s="335"/>
      <c r="Q299" s="335"/>
      <c r="R299" s="335"/>
      <c r="S299" s="335"/>
      <c r="T299" s="335"/>
      <c r="U299" s="335"/>
      <c r="V299" s="335"/>
      <c r="W299" s="335"/>
      <c r="X299" s="335"/>
      <c r="Y299" s="335"/>
      <c r="Z299" s="335"/>
    </row>
    <row r="300" ht="13.2" spans="1:26">
      <c r="A300" s="260"/>
      <c r="B300" s="260"/>
      <c r="C300" s="335"/>
      <c r="D300" s="335"/>
      <c r="E300" s="335"/>
      <c r="F300" s="265"/>
      <c r="G300" s="260"/>
      <c r="H300" s="260"/>
      <c r="I300" s="260"/>
      <c r="J300" s="260"/>
      <c r="K300" s="260"/>
      <c r="L300" s="335"/>
      <c r="M300" s="335"/>
      <c r="N300" s="335"/>
      <c r="O300" s="335"/>
      <c r="P300" s="335"/>
      <c r="Q300" s="335"/>
      <c r="R300" s="335"/>
      <c r="S300" s="335"/>
      <c r="T300" s="335"/>
      <c r="U300" s="335"/>
      <c r="V300" s="335"/>
      <c r="W300" s="335"/>
      <c r="X300" s="335"/>
      <c r="Y300" s="335"/>
      <c r="Z300" s="335"/>
    </row>
    <row r="301" ht="13.2" spans="1:26">
      <c r="A301" s="260"/>
      <c r="B301" s="260"/>
      <c r="C301" s="335"/>
      <c r="D301" s="335"/>
      <c r="E301" s="335"/>
      <c r="F301" s="265"/>
      <c r="G301" s="260"/>
      <c r="H301" s="260"/>
      <c r="I301" s="260"/>
      <c r="J301" s="260"/>
      <c r="K301" s="260"/>
      <c r="L301" s="335"/>
      <c r="M301" s="335"/>
      <c r="N301" s="335"/>
      <c r="O301" s="335"/>
      <c r="P301" s="335"/>
      <c r="Q301" s="335"/>
      <c r="R301" s="335"/>
      <c r="S301" s="335"/>
      <c r="T301" s="335"/>
      <c r="U301" s="335"/>
      <c r="V301" s="335"/>
      <c r="W301" s="335"/>
      <c r="X301" s="335"/>
      <c r="Y301" s="335"/>
      <c r="Z301" s="335"/>
    </row>
    <row r="302" ht="13.2" spans="1:26">
      <c r="A302" s="260"/>
      <c r="B302" s="260"/>
      <c r="C302" s="335"/>
      <c r="D302" s="335"/>
      <c r="E302" s="335"/>
      <c r="F302" s="265"/>
      <c r="G302" s="260"/>
      <c r="H302" s="260"/>
      <c r="I302" s="260"/>
      <c r="J302" s="260"/>
      <c r="K302" s="260"/>
      <c r="L302" s="335"/>
      <c r="M302" s="335"/>
      <c r="N302" s="335"/>
      <c r="O302" s="335"/>
      <c r="P302" s="335"/>
      <c r="Q302" s="335"/>
      <c r="R302" s="335"/>
      <c r="S302" s="335"/>
      <c r="T302" s="335"/>
      <c r="U302" s="335"/>
      <c r="V302" s="335"/>
      <c r="W302" s="335"/>
      <c r="X302" s="335"/>
      <c r="Y302" s="335"/>
      <c r="Z302" s="335"/>
    </row>
    <row r="303" ht="13.2" spans="1:26">
      <c r="A303" s="260"/>
      <c r="B303" s="260"/>
      <c r="C303" s="335"/>
      <c r="D303" s="335"/>
      <c r="E303" s="335"/>
      <c r="F303" s="265"/>
      <c r="G303" s="260"/>
      <c r="H303" s="260"/>
      <c r="I303" s="260"/>
      <c r="J303" s="260"/>
      <c r="K303" s="260"/>
      <c r="L303" s="335"/>
      <c r="M303" s="335"/>
      <c r="N303" s="335"/>
      <c r="O303" s="335"/>
      <c r="P303" s="335"/>
      <c r="Q303" s="335"/>
      <c r="R303" s="335"/>
      <c r="S303" s="335"/>
      <c r="T303" s="335"/>
      <c r="U303" s="335"/>
      <c r="V303" s="335"/>
      <c r="W303" s="335"/>
      <c r="X303" s="335"/>
      <c r="Y303" s="335"/>
      <c r="Z303" s="335"/>
    </row>
    <row r="304" ht="13.2" spans="1:26">
      <c r="A304" s="260"/>
      <c r="B304" s="260"/>
      <c r="C304" s="335"/>
      <c r="D304" s="335"/>
      <c r="E304" s="335"/>
      <c r="F304" s="265"/>
      <c r="G304" s="260"/>
      <c r="H304" s="260"/>
      <c r="I304" s="260"/>
      <c r="J304" s="260"/>
      <c r="K304" s="260"/>
      <c r="L304" s="335"/>
      <c r="M304" s="335"/>
      <c r="N304" s="335"/>
      <c r="O304" s="335"/>
      <c r="P304" s="335"/>
      <c r="Q304" s="335"/>
      <c r="R304" s="335"/>
      <c r="S304" s="335"/>
      <c r="T304" s="335"/>
      <c r="U304" s="335"/>
      <c r="V304" s="335"/>
      <c r="W304" s="335"/>
      <c r="X304" s="335"/>
      <c r="Y304" s="335"/>
      <c r="Z304" s="335"/>
    </row>
    <row r="305" ht="13.2" spans="1:26">
      <c r="A305" s="260"/>
      <c r="B305" s="260"/>
      <c r="C305" s="335"/>
      <c r="D305" s="335"/>
      <c r="E305" s="335"/>
      <c r="F305" s="265"/>
      <c r="G305" s="260"/>
      <c r="H305" s="260"/>
      <c r="I305" s="260"/>
      <c r="J305" s="260"/>
      <c r="K305" s="260"/>
      <c r="L305" s="335"/>
      <c r="M305" s="335"/>
      <c r="N305" s="335"/>
      <c r="O305" s="335"/>
      <c r="P305" s="335"/>
      <c r="Q305" s="335"/>
      <c r="R305" s="335"/>
      <c r="S305" s="335"/>
      <c r="T305" s="335"/>
      <c r="U305" s="335"/>
      <c r="V305" s="335"/>
      <c r="W305" s="335"/>
      <c r="X305" s="335"/>
      <c r="Y305" s="335"/>
      <c r="Z305" s="335"/>
    </row>
    <row r="306" ht="13.2" spans="1:26">
      <c r="A306" s="260"/>
      <c r="B306" s="260"/>
      <c r="C306" s="335"/>
      <c r="D306" s="335"/>
      <c r="E306" s="335"/>
      <c r="F306" s="265"/>
      <c r="G306" s="260"/>
      <c r="H306" s="260"/>
      <c r="I306" s="260"/>
      <c r="J306" s="260"/>
      <c r="K306" s="260"/>
      <c r="L306" s="335"/>
      <c r="M306" s="335"/>
      <c r="N306" s="335"/>
      <c r="O306" s="335"/>
      <c r="P306" s="335"/>
      <c r="Q306" s="335"/>
      <c r="R306" s="335"/>
      <c r="S306" s="335"/>
      <c r="T306" s="335"/>
      <c r="U306" s="335"/>
      <c r="V306" s="335"/>
      <c r="W306" s="335"/>
      <c r="X306" s="335"/>
      <c r="Y306" s="335"/>
      <c r="Z306" s="335"/>
    </row>
    <row r="307" ht="13.2" spans="1:26">
      <c r="A307" s="260"/>
      <c r="B307" s="260"/>
      <c r="C307" s="335"/>
      <c r="D307" s="335"/>
      <c r="E307" s="335"/>
      <c r="F307" s="265"/>
      <c r="G307" s="260"/>
      <c r="H307" s="260"/>
      <c r="I307" s="260"/>
      <c r="J307" s="260"/>
      <c r="K307" s="260"/>
      <c r="L307" s="335"/>
      <c r="M307" s="335"/>
      <c r="N307" s="335"/>
      <c r="O307" s="335"/>
      <c r="P307" s="335"/>
      <c r="Q307" s="335"/>
      <c r="R307" s="335"/>
      <c r="S307" s="335"/>
      <c r="T307" s="335"/>
      <c r="U307" s="335"/>
      <c r="V307" s="335"/>
      <c r="W307" s="335"/>
      <c r="X307" s="335"/>
      <c r="Y307" s="335"/>
      <c r="Z307" s="335"/>
    </row>
    <row r="308" ht="13.2" spans="1:26">
      <c r="A308" s="260"/>
      <c r="B308" s="260"/>
      <c r="C308" s="335"/>
      <c r="D308" s="335"/>
      <c r="E308" s="335"/>
      <c r="F308" s="265"/>
      <c r="G308" s="260"/>
      <c r="H308" s="260"/>
      <c r="I308" s="260"/>
      <c r="J308" s="260"/>
      <c r="K308" s="260"/>
      <c r="L308" s="335"/>
      <c r="M308" s="335"/>
      <c r="N308" s="335"/>
      <c r="O308" s="335"/>
      <c r="P308" s="335"/>
      <c r="Q308" s="335"/>
      <c r="R308" s="335"/>
      <c r="S308" s="335"/>
      <c r="T308" s="335"/>
      <c r="U308" s="335"/>
      <c r="V308" s="335"/>
      <c r="W308" s="335"/>
      <c r="X308" s="335"/>
      <c r="Y308" s="335"/>
      <c r="Z308" s="335"/>
    </row>
    <row r="309" ht="13.2" spans="1:26">
      <c r="A309" s="260"/>
      <c r="B309" s="260"/>
      <c r="C309" s="335"/>
      <c r="D309" s="335"/>
      <c r="E309" s="335"/>
      <c r="F309" s="265"/>
      <c r="G309" s="260"/>
      <c r="H309" s="260"/>
      <c r="I309" s="260"/>
      <c r="J309" s="260"/>
      <c r="K309" s="260"/>
      <c r="L309" s="335"/>
      <c r="M309" s="335"/>
      <c r="N309" s="335"/>
      <c r="O309" s="335"/>
      <c r="P309" s="335"/>
      <c r="Q309" s="335"/>
      <c r="R309" s="335"/>
      <c r="S309" s="335"/>
      <c r="T309" s="335"/>
      <c r="U309" s="335"/>
      <c r="V309" s="335"/>
      <c r="W309" s="335"/>
      <c r="X309" s="335"/>
      <c r="Y309" s="335"/>
      <c r="Z309" s="335"/>
    </row>
    <row r="310" ht="13.2" spans="1:26">
      <c r="A310" s="260"/>
      <c r="B310" s="260"/>
      <c r="C310" s="335"/>
      <c r="D310" s="335"/>
      <c r="E310" s="335"/>
      <c r="F310" s="265"/>
      <c r="G310" s="260"/>
      <c r="H310" s="260"/>
      <c r="I310" s="260"/>
      <c r="J310" s="260"/>
      <c r="K310" s="260"/>
      <c r="L310" s="335"/>
      <c r="M310" s="335"/>
      <c r="N310" s="335"/>
      <c r="O310" s="335"/>
      <c r="P310" s="335"/>
      <c r="Q310" s="335"/>
      <c r="R310" s="335"/>
      <c r="S310" s="335"/>
      <c r="T310" s="335"/>
      <c r="U310" s="335"/>
      <c r="V310" s="335"/>
      <c r="W310" s="335"/>
      <c r="X310" s="335"/>
      <c r="Y310" s="335"/>
      <c r="Z310" s="335"/>
    </row>
    <row r="311" ht="13.2" spans="1:26">
      <c r="A311" s="260"/>
      <c r="B311" s="260"/>
      <c r="C311" s="335"/>
      <c r="D311" s="335"/>
      <c r="E311" s="335"/>
      <c r="F311" s="265"/>
      <c r="G311" s="260"/>
      <c r="H311" s="260"/>
      <c r="I311" s="260"/>
      <c r="J311" s="260"/>
      <c r="K311" s="260"/>
      <c r="L311" s="335"/>
      <c r="M311" s="335"/>
      <c r="N311" s="335"/>
      <c r="O311" s="335"/>
      <c r="P311" s="335"/>
      <c r="Q311" s="335"/>
      <c r="R311" s="335"/>
      <c r="S311" s="335"/>
      <c r="T311" s="335"/>
      <c r="U311" s="335"/>
      <c r="V311" s="335"/>
      <c r="W311" s="335"/>
      <c r="X311" s="335"/>
      <c r="Y311" s="335"/>
      <c r="Z311" s="335"/>
    </row>
    <row r="312" ht="13.2" spans="1:26">
      <c r="A312" s="260"/>
      <c r="B312" s="260"/>
      <c r="C312" s="335"/>
      <c r="D312" s="335"/>
      <c r="E312" s="335"/>
      <c r="F312" s="265"/>
      <c r="G312" s="260"/>
      <c r="H312" s="260"/>
      <c r="I312" s="260"/>
      <c r="J312" s="260"/>
      <c r="K312" s="260"/>
      <c r="L312" s="335"/>
      <c r="M312" s="335"/>
      <c r="N312" s="335"/>
      <c r="O312" s="335"/>
      <c r="P312" s="335"/>
      <c r="Q312" s="335"/>
      <c r="R312" s="335"/>
      <c r="S312" s="335"/>
      <c r="T312" s="335"/>
      <c r="U312" s="335"/>
      <c r="V312" s="335"/>
      <c r="W312" s="335"/>
      <c r="X312" s="335"/>
      <c r="Y312" s="335"/>
      <c r="Z312" s="335"/>
    </row>
    <row r="313" ht="13.2" spans="1:26">
      <c r="A313" s="260"/>
      <c r="B313" s="260"/>
      <c r="C313" s="335"/>
      <c r="D313" s="335"/>
      <c r="E313" s="335"/>
      <c r="F313" s="265"/>
      <c r="G313" s="260"/>
      <c r="H313" s="260"/>
      <c r="I313" s="260"/>
      <c r="J313" s="260"/>
      <c r="K313" s="260"/>
      <c r="L313" s="335"/>
      <c r="M313" s="335"/>
      <c r="N313" s="335"/>
      <c r="O313" s="335"/>
      <c r="P313" s="335"/>
      <c r="Q313" s="335"/>
      <c r="R313" s="335"/>
      <c r="S313" s="335"/>
      <c r="T313" s="335"/>
      <c r="U313" s="335"/>
      <c r="V313" s="335"/>
      <c r="W313" s="335"/>
      <c r="X313" s="335"/>
      <c r="Y313" s="335"/>
      <c r="Z313" s="335"/>
    </row>
    <row r="314" ht="13.2" spans="1:26">
      <c r="A314" s="260"/>
      <c r="B314" s="260"/>
      <c r="C314" s="335"/>
      <c r="D314" s="335"/>
      <c r="E314" s="335"/>
      <c r="F314" s="265"/>
      <c r="G314" s="260"/>
      <c r="H314" s="260"/>
      <c r="I314" s="260"/>
      <c r="J314" s="260"/>
      <c r="K314" s="260"/>
      <c r="L314" s="335"/>
      <c r="M314" s="335"/>
      <c r="N314" s="335"/>
      <c r="O314" s="335"/>
      <c r="P314" s="335"/>
      <c r="Q314" s="335"/>
      <c r="R314" s="335"/>
      <c r="S314" s="335"/>
      <c r="T314" s="335"/>
      <c r="U314" s="335"/>
      <c r="V314" s="335"/>
      <c r="W314" s="335"/>
      <c r="X314" s="335"/>
      <c r="Y314" s="335"/>
      <c r="Z314" s="335"/>
    </row>
    <row r="315" ht="13.2" spans="1:26">
      <c r="A315" s="260"/>
      <c r="B315" s="260"/>
      <c r="C315" s="335"/>
      <c r="D315" s="335"/>
      <c r="E315" s="335"/>
      <c r="F315" s="265"/>
      <c r="G315" s="260"/>
      <c r="H315" s="260"/>
      <c r="I315" s="260"/>
      <c r="J315" s="260"/>
      <c r="K315" s="260"/>
      <c r="L315" s="335"/>
      <c r="M315" s="335"/>
      <c r="N315" s="335"/>
      <c r="O315" s="335"/>
      <c r="P315" s="335"/>
      <c r="Q315" s="335"/>
      <c r="R315" s="335"/>
      <c r="S315" s="335"/>
      <c r="T315" s="335"/>
      <c r="U315" s="335"/>
      <c r="V315" s="335"/>
      <c r="W315" s="335"/>
      <c r="X315" s="335"/>
      <c r="Y315" s="335"/>
      <c r="Z315" s="335"/>
    </row>
    <row r="316" ht="13.2" spans="1:26">
      <c r="A316" s="260"/>
      <c r="B316" s="260"/>
      <c r="C316" s="335"/>
      <c r="D316" s="335"/>
      <c r="E316" s="335"/>
      <c r="F316" s="265"/>
      <c r="G316" s="260"/>
      <c r="H316" s="260"/>
      <c r="I316" s="260"/>
      <c r="J316" s="260"/>
      <c r="K316" s="260"/>
      <c r="L316" s="335"/>
      <c r="M316" s="335"/>
      <c r="N316" s="335"/>
      <c r="O316" s="335"/>
      <c r="P316" s="335"/>
      <c r="Q316" s="335"/>
      <c r="R316" s="335"/>
      <c r="S316" s="335"/>
      <c r="T316" s="335"/>
      <c r="U316" s="335"/>
      <c r="V316" s="335"/>
      <c r="W316" s="335"/>
      <c r="X316" s="335"/>
      <c r="Y316" s="335"/>
      <c r="Z316" s="335"/>
    </row>
    <row r="317" ht="13.2" spans="1:26">
      <c r="A317" s="260"/>
      <c r="B317" s="260"/>
      <c r="C317" s="335"/>
      <c r="D317" s="335"/>
      <c r="E317" s="335"/>
      <c r="F317" s="265"/>
      <c r="G317" s="260"/>
      <c r="H317" s="260"/>
      <c r="I317" s="260"/>
      <c r="J317" s="260"/>
      <c r="K317" s="260"/>
      <c r="L317" s="335"/>
      <c r="M317" s="335"/>
      <c r="N317" s="335"/>
      <c r="O317" s="335"/>
      <c r="P317" s="335"/>
      <c r="Q317" s="335"/>
      <c r="R317" s="335"/>
      <c r="S317" s="335"/>
      <c r="T317" s="335"/>
      <c r="U317" s="335"/>
      <c r="V317" s="335"/>
      <c r="W317" s="335"/>
      <c r="X317" s="335"/>
      <c r="Y317" s="335"/>
      <c r="Z317" s="335"/>
    </row>
    <row r="318" ht="13.2" spans="1:26">
      <c r="A318" s="260"/>
      <c r="B318" s="260"/>
      <c r="C318" s="335"/>
      <c r="D318" s="335"/>
      <c r="E318" s="335"/>
      <c r="F318" s="265"/>
      <c r="G318" s="260"/>
      <c r="H318" s="260"/>
      <c r="I318" s="260"/>
      <c r="J318" s="260"/>
      <c r="K318" s="260"/>
      <c r="L318" s="335"/>
      <c r="M318" s="335"/>
      <c r="N318" s="335"/>
      <c r="O318" s="335"/>
      <c r="P318" s="335"/>
      <c r="Q318" s="335"/>
      <c r="R318" s="335"/>
      <c r="S318" s="335"/>
      <c r="T318" s="335"/>
      <c r="U318" s="335"/>
      <c r="V318" s="335"/>
      <c r="W318" s="335"/>
      <c r="X318" s="335"/>
      <c r="Y318" s="335"/>
      <c r="Z318" s="335"/>
    </row>
    <row r="319" ht="13.2" spans="1:26">
      <c r="A319" s="260"/>
      <c r="B319" s="260"/>
      <c r="C319" s="335"/>
      <c r="D319" s="335"/>
      <c r="E319" s="335"/>
      <c r="F319" s="265"/>
      <c r="G319" s="260"/>
      <c r="H319" s="260"/>
      <c r="I319" s="260"/>
      <c r="J319" s="260"/>
      <c r="K319" s="260"/>
      <c r="L319" s="335"/>
      <c r="M319" s="335"/>
      <c r="N319" s="335"/>
      <c r="O319" s="335"/>
      <c r="P319" s="335"/>
      <c r="Q319" s="335"/>
      <c r="R319" s="335"/>
      <c r="S319" s="335"/>
      <c r="T319" s="335"/>
      <c r="U319" s="335"/>
      <c r="V319" s="335"/>
      <c r="W319" s="335"/>
      <c r="X319" s="335"/>
      <c r="Y319" s="335"/>
      <c r="Z319" s="335"/>
    </row>
    <row r="320" ht="13.2" spans="1:26">
      <c r="A320" s="260"/>
      <c r="B320" s="260"/>
      <c r="C320" s="335"/>
      <c r="D320" s="335"/>
      <c r="E320" s="335"/>
      <c r="F320" s="265"/>
      <c r="G320" s="260"/>
      <c r="H320" s="260"/>
      <c r="I320" s="260"/>
      <c r="J320" s="260"/>
      <c r="K320" s="260"/>
      <c r="L320" s="335"/>
      <c r="M320" s="335"/>
      <c r="N320" s="335"/>
      <c r="O320" s="335"/>
      <c r="P320" s="335"/>
      <c r="Q320" s="335"/>
      <c r="R320" s="335"/>
      <c r="S320" s="335"/>
      <c r="T320" s="335"/>
      <c r="U320" s="335"/>
      <c r="V320" s="335"/>
      <c r="W320" s="335"/>
      <c r="X320" s="335"/>
      <c r="Y320" s="335"/>
      <c r="Z320" s="335"/>
    </row>
    <row r="321" ht="13.2" spans="1:26">
      <c r="A321" s="260"/>
      <c r="B321" s="260"/>
      <c r="C321" s="335"/>
      <c r="D321" s="335"/>
      <c r="E321" s="335"/>
      <c r="F321" s="265"/>
      <c r="G321" s="260"/>
      <c r="H321" s="260"/>
      <c r="I321" s="260"/>
      <c r="J321" s="260"/>
      <c r="K321" s="260"/>
      <c r="L321" s="335"/>
      <c r="M321" s="335"/>
      <c r="N321" s="335"/>
      <c r="O321" s="335"/>
      <c r="P321" s="335"/>
      <c r="Q321" s="335"/>
      <c r="R321" s="335"/>
      <c r="S321" s="335"/>
      <c r="T321" s="335"/>
      <c r="U321" s="335"/>
      <c r="V321" s="335"/>
      <c r="W321" s="335"/>
      <c r="X321" s="335"/>
      <c r="Y321" s="335"/>
      <c r="Z321" s="335"/>
    </row>
    <row r="322" ht="13.2" spans="1:26">
      <c r="A322" s="260"/>
      <c r="B322" s="260"/>
      <c r="C322" s="335"/>
      <c r="D322" s="335"/>
      <c r="E322" s="335"/>
      <c r="F322" s="265"/>
      <c r="G322" s="260"/>
      <c r="H322" s="260"/>
      <c r="I322" s="260"/>
      <c r="J322" s="260"/>
      <c r="K322" s="260"/>
      <c r="L322" s="335"/>
      <c r="M322" s="335"/>
      <c r="N322" s="335"/>
      <c r="O322" s="335"/>
      <c r="P322" s="335"/>
      <c r="Q322" s="335"/>
      <c r="R322" s="335"/>
      <c r="S322" s="335"/>
      <c r="T322" s="335"/>
      <c r="U322" s="335"/>
      <c r="V322" s="335"/>
      <c r="W322" s="335"/>
      <c r="X322" s="335"/>
      <c r="Y322" s="335"/>
      <c r="Z322" s="335"/>
    </row>
    <row r="323" ht="13.2" spans="1:26">
      <c r="A323" s="260"/>
      <c r="B323" s="260"/>
      <c r="C323" s="335"/>
      <c r="D323" s="335"/>
      <c r="E323" s="335"/>
      <c r="F323" s="265"/>
      <c r="G323" s="260"/>
      <c r="H323" s="260"/>
      <c r="I323" s="260"/>
      <c r="J323" s="260"/>
      <c r="K323" s="260"/>
      <c r="L323" s="335"/>
      <c r="M323" s="335"/>
      <c r="N323" s="335"/>
      <c r="O323" s="335"/>
      <c r="P323" s="335"/>
      <c r="Q323" s="335"/>
      <c r="R323" s="335"/>
      <c r="S323" s="335"/>
      <c r="T323" s="335"/>
      <c r="U323" s="335"/>
      <c r="V323" s="335"/>
      <c r="W323" s="335"/>
      <c r="X323" s="335"/>
      <c r="Y323" s="335"/>
      <c r="Z323" s="335"/>
    </row>
    <row r="324" ht="13.2" spans="1:26">
      <c r="A324" s="260"/>
      <c r="B324" s="260"/>
      <c r="C324" s="335"/>
      <c r="D324" s="335"/>
      <c r="E324" s="335"/>
      <c r="F324" s="265"/>
      <c r="G324" s="260"/>
      <c r="H324" s="260"/>
      <c r="I324" s="260"/>
      <c r="J324" s="260"/>
      <c r="K324" s="260"/>
      <c r="L324" s="335"/>
      <c r="M324" s="335"/>
      <c r="N324" s="335"/>
      <c r="O324" s="335"/>
      <c r="P324" s="335"/>
      <c r="Q324" s="335"/>
      <c r="R324" s="335"/>
      <c r="S324" s="335"/>
      <c r="T324" s="335"/>
      <c r="U324" s="335"/>
      <c r="V324" s="335"/>
      <c r="W324" s="335"/>
      <c r="X324" s="335"/>
      <c r="Y324" s="335"/>
      <c r="Z324" s="335"/>
    </row>
    <row r="325" ht="13.2" spans="1:26">
      <c r="A325" s="260"/>
      <c r="B325" s="260"/>
      <c r="C325" s="335"/>
      <c r="D325" s="335"/>
      <c r="E325" s="335"/>
      <c r="F325" s="265"/>
      <c r="G325" s="260"/>
      <c r="H325" s="260"/>
      <c r="I325" s="260"/>
      <c r="J325" s="260"/>
      <c r="K325" s="260"/>
      <c r="L325" s="335"/>
      <c r="M325" s="335"/>
      <c r="N325" s="335"/>
      <c r="O325" s="335"/>
      <c r="P325" s="335"/>
      <c r="Q325" s="335"/>
      <c r="R325" s="335"/>
      <c r="S325" s="335"/>
      <c r="T325" s="335"/>
      <c r="U325" s="335"/>
      <c r="V325" s="335"/>
      <c r="W325" s="335"/>
      <c r="X325" s="335"/>
      <c r="Y325" s="335"/>
      <c r="Z325" s="335"/>
    </row>
    <row r="326" ht="13.2" spans="1:26">
      <c r="A326" s="260"/>
      <c r="B326" s="260"/>
      <c r="C326" s="335"/>
      <c r="D326" s="335"/>
      <c r="E326" s="335"/>
      <c r="F326" s="265"/>
      <c r="G326" s="260"/>
      <c r="H326" s="260"/>
      <c r="I326" s="260"/>
      <c r="J326" s="260"/>
      <c r="K326" s="260"/>
      <c r="L326" s="335"/>
      <c r="M326" s="335"/>
      <c r="N326" s="335"/>
      <c r="O326" s="335"/>
      <c r="P326" s="335"/>
      <c r="Q326" s="335"/>
      <c r="R326" s="335"/>
      <c r="S326" s="335"/>
      <c r="T326" s="335"/>
      <c r="U326" s="335"/>
      <c r="V326" s="335"/>
      <c r="W326" s="335"/>
      <c r="X326" s="335"/>
      <c r="Y326" s="335"/>
      <c r="Z326" s="335"/>
    </row>
    <row r="327" ht="13.2" spans="1:26">
      <c r="A327" s="260"/>
      <c r="B327" s="260"/>
      <c r="C327" s="335"/>
      <c r="D327" s="335"/>
      <c r="E327" s="335"/>
      <c r="F327" s="265"/>
      <c r="G327" s="260"/>
      <c r="H327" s="260"/>
      <c r="I327" s="260"/>
      <c r="J327" s="260"/>
      <c r="K327" s="260"/>
      <c r="L327" s="335"/>
      <c r="M327" s="335"/>
      <c r="N327" s="335"/>
      <c r="O327" s="335"/>
      <c r="P327" s="335"/>
      <c r="Q327" s="335"/>
      <c r="R327" s="335"/>
      <c r="S327" s="335"/>
      <c r="T327" s="335"/>
      <c r="U327" s="335"/>
      <c r="V327" s="335"/>
      <c r="W327" s="335"/>
      <c r="X327" s="335"/>
      <c r="Y327" s="335"/>
      <c r="Z327" s="335"/>
    </row>
    <row r="328" ht="13.2" spans="1:26">
      <c r="A328" s="260"/>
      <c r="B328" s="260"/>
      <c r="C328" s="335"/>
      <c r="D328" s="335"/>
      <c r="E328" s="335"/>
      <c r="F328" s="265"/>
      <c r="G328" s="260"/>
      <c r="H328" s="260"/>
      <c r="I328" s="260"/>
      <c r="J328" s="260"/>
      <c r="K328" s="260"/>
      <c r="L328" s="335"/>
      <c r="M328" s="335"/>
      <c r="N328" s="335"/>
      <c r="O328" s="335"/>
      <c r="P328" s="335"/>
      <c r="Q328" s="335"/>
      <c r="R328" s="335"/>
      <c r="S328" s="335"/>
      <c r="T328" s="335"/>
      <c r="U328" s="335"/>
      <c r="V328" s="335"/>
      <c r="W328" s="335"/>
      <c r="X328" s="335"/>
      <c r="Y328" s="335"/>
      <c r="Z328" s="335"/>
    </row>
    <row r="329" ht="13.2" spans="1:26">
      <c r="A329" s="260"/>
      <c r="B329" s="260"/>
      <c r="C329" s="335"/>
      <c r="D329" s="335"/>
      <c r="E329" s="335"/>
      <c r="F329" s="265"/>
      <c r="G329" s="260"/>
      <c r="H329" s="260"/>
      <c r="I329" s="260"/>
      <c r="J329" s="260"/>
      <c r="K329" s="260"/>
      <c r="L329" s="335"/>
      <c r="M329" s="335"/>
      <c r="N329" s="335"/>
      <c r="O329" s="335"/>
      <c r="P329" s="335"/>
      <c r="Q329" s="335"/>
      <c r="R329" s="335"/>
      <c r="S329" s="335"/>
      <c r="T329" s="335"/>
      <c r="U329" s="335"/>
      <c r="V329" s="335"/>
      <c r="W329" s="335"/>
      <c r="X329" s="335"/>
      <c r="Y329" s="335"/>
      <c r="Z329" s="335"/>
    </row>
    <row r="330" ht="13.2" spans="1:26">
      <c r="A330" s="260"/>
      <c r="B330" s="260"/>
      <c r="C330" s="335"/>
      <c r="D330" s="335"/>
      <c r="E330" s="335"/>
      <c r="F330" s="265"/>
      <c r="G330" s="260"/>
      <c r="H330" s="260"/>
      <c r="I330" s="260"/>
      <c r="J330" s="260"/>
      <c r="K330" s="260"/>
      <c r="L330" s="335"/>
      <c r="M330" s="335"/>
      <c r="N330" s="335"/>
      <c r="O330" s="335"/>
      <c r="P330" s="335"/>
      <c r="Q330" s="335"/>
      <c r="R330" s="335"/>
      <c r="S330" s="335"/>
      <c r="T330" s="335"/>
      <c r="U330" s="335"/>
      <c r="V330" s="335"/>
      <c r="W330" s="335"/>
      <c r="X330" s="335"/>
      <c r="Y330" s="335"/>
      <c r="Z330" s="335"/>
    </row>
    <row r="331" ht="13.2" spans="1:26">
      <c r="A331" s="260"/>
      <c r="B331" s="260"/>
      <c r="C331" s="335"/>
      <c r="D331" s="335"/>
      <c r="E331" s="335"/>
      <c r="F331" s="265"/>
      <c r="G331" s="260"/>
      <c r="H331" s="260"/>
      <c r="I331" s="260"/>
      <c r="J331" s="260"/>
      <c r="K331" s="260"/>
      <c r="L331" s="335"/>
      <c r="M331" s="335"/>
      <c r="N331" s="335"/>
      <c r="O331" s="335"/>
      <c r="P331" s="335"/>
      <c r="Q331" s="335"/>
      <c r="R331" s="335"/>
      <c r="S331" s="335"/>
      <c r="T331" s="335"/>
      <c r="U331" s="335"/>
      <c r="V331" s="335"/>
      <c r="W331" s="335"/>
      <c r="X331" s="335"/>
      <c r="Y331" s="335"/>
      <c r="Z331" s="335"/>
    </row>
    <row r="332" ht="13.2" spans="1:26">
      <c r="A332" s="260"/>
      <c r="B332" s="260"/>
      <c r="C332" s="335"/>
      <c r="D332" s="335"/>
      <c r="E332" s="335"/>
      <c r="F332" s="265"/>
      <c r="G332" s="260"/>
      <c r="H332" s="260"/>
      <c r="I332" s="260"/>
      <c r="J332" s="260"/>
      <c r="K332" s="260"/>
      <c r="L332" s="335"/>
      <c r="M332" s="335"/>
      <c r="N332" s="335"/>
      <c r="O332" s="335"/>
      <c r="P332" s="335"/>
      <c r="Q332" s="335"/>
      <c r="R332" s="335"/>
      <c r="S332" s="335"/>
      <c r="T332" s="335"/>
      <c r="U332" s="335"/>
      <c r="V332" s="335"/>
      <c r="W332" s="335"/>
      <c r="X332" s="335"/>
      <c r="Y332" s="335"/>
      <c r="Z332" s="335"/>
    </row>
    <row r="333" ht="13.2" spans="1:26">
      <c r="A333" s="260"/>
      <c r="B333" s="260"/>
      <c r="C333" s="335"/>
      <c r="D333" s="335"/>
      <c r="E333" s="335"/>
      <c r="F333" s="265"/>
      <c r="G333" s="260"/>
      <c r="H333" s="260"/>
      <c r="I333" s="260"/>
      <c r="J333" s="260"/>
      <c r="K333" s="260"/>
      <c r="L333" s="335"/>
      <c r="M333" s="335"/>
      <c r="N333" s="335"/>
      <c r="O333" s="335"/>
      <c r="P333" s="335"/>
      <c r="Q333" s="335"/>
      <c r="R333" s="335"/>
      <c r="S333" s="335"/>
      <c r="T333" s="335"/>
      <c r="U333" s="335"/>
      <c r="V333" s="335"/>
      <c r="W333" s="335"/>
      <c r="X333" s="335"/>
      <c r="Y333" s="335"/>
      <c r="Z333" s="335"/>
    </row>
    <row r="334" ht="13.2" spans="1:26">
      <c r="A334" s="260"/>
      <c r="B334" s="260"/>
      <c r="C334" s="335"/>
      <c r="D334" s="335"/>
      <c r="E334" s="335"/>
      <c r="F334" s="265"/>
      <c r="G334" s="260"/>
      <c r="H334" s="260"/>
      <c r="I334" s="260"/>
      <c r="J334" s="260"/>
      <c r="K334" s="260"/>
      <c r="L334" s="335"/>
      <c r="M334" s="335"/>
      <c r="N334" s="335"/>
      <c r="O334" s="335"/>
      <c r="P334" s="335"/>
      <c r="Q334" s="335"/>
      <c r="R334" s="335"/>
      <c r="S334" s="335"/>
      <c r="T334" s="335"/>
      <c r="U334" s="335"/>
      <c r="V334" s="335"/>
      <c r="W334" s="335"/>
      <c r="X334" s="335"/>
      <c r="Y334" s="335"/>
      <c r="Z334" s="335"/>
    </row>
    <row r="335" ht="13.2" spans="1:26">
      <c r="A335" s="260"/>
      <c r="B335" s="260"/>
      <c r="C335" s="335"/>
      <c r="D335" s="335"/>
      <c r="E335" s="335"/>
      <c r="F335" s="265"/>
      <c r="G335" s="260"/>
      <c r="H335" s="260"/>
      <c r="I335" s="260"/>
      <c r="J335" s="260"/>
      <c r="K335" s="260"/>
      <c r="L335" s="335"/>
      <c r="M335" s="335"/>
      <c r="N335" s="335"/>
      <c r="O335" s="335"/>
      <c r="P335" s="335"/>
      <c r="Q335" s="335"/>
      <c r="R335" s="335"/>
      <c r="S335" s="335"/>
      <c r="T335" s="335"/>
      <c r="U335" s="335"/>
      <c r="V335" s="335"/>
      <c r="W335" s="335"/>
      <c r="X335" s="335"/>
      <c r="Y335" s="335"/>
      <c r="Z335" s="335"/>
    </row>
    <row r="336" ht="13.2" spans="1:26">
      <c r="A336" s="260"/>
      <c r="B336" s="260"/>
      <c r="C336" s="335"/>
      <c r="D336" s="335"/>
      <c r="E336" s="335"/>
      <c r="F336" s="265"/>
      <c r="G336" s="260"/>
      <c r="H336" s="260"/>
      <c r="I336" s="260"/>
      <c r="J336" s="260"/>
      <c r="K336" s="260"/>
      <c r="L336" s="335"/>
      <c r="M336" s="335"/>
      <c r="N336" s="335"/>
      <c r="O336" s="335"/>
      <c r="P336" s="335"/>
      <c r="Q336" s="335"/>
      <c r="R336" s="335"/>
      <c r="S336" s="335"/>
      <c r="T336" s="335"/>
      <c r="U336" s="335"/>
      <c r="V336" s="335"/>
      <c r="W336" s="335"/>
      <c r="X336" s="335"/>
      <c r="Y336" s="335"/>
      <c r="Z336" s="335"/>
    </row>
    <row r="337" ht="13.2" spans="1:26">
      <c r="A337" s="260"/>
      <c r="B337" s="260"/>
      <c r="C337" s="335"/>
      <c r="D337" s="335"/>
      <c r="E337" s="335"/>
      <c r="F337" s="265"/>
      <c r="G337" s="260"/>
      <c r="H337" s="260"/>
      <c r="I337" s="260"/>
      <c r="J337" s="260"/>
      <c r="K337" s="260"/>
      <c r="L337" s="335"/>
      <c r="M337" s="335"/>
      <c r="N337" s="335"/>
      <c r="O337" s="335"/>
      <c r="P337" s="335"/>
      <c r="Q337" s="335"/>
      <c r="R337" s="335"/>
      <c r="S337" s="335"/>
      <c r="T337" s="335"/>
      <c r="U337" s="335"/>
      <c r="V337" s="335"/>
      <c r="W337" s="335"/>
      <c r="X337" s="335"/>
      <c r="Y337" s="335"/>
      <c r="Z337" s="335"/>
    </row>
    <row r="338" ht="13.2" spans="1:26">
      <c r="A338" s="260"/>
      <c r="B338" s="260"/>
      <c r="C338" s="335"/>
      <c r="D338" s="335"/>
      <c r="E338" s="335"/>
      <c r="F338" s="265"/>
      <c r="G338" s="260"/>
      <c r="H338" s="260"/>
      <c r="I338" s="260"/>
      <c r="J338" s="260"/>
      <c r="K338" s="260"/>
      <c r="L338" s="335"/>
      <c r="M338" s="335"/>
      <c r="N338" s="335"/>
      <c r="O338" s="335"/>
      <c r="P338" s="335"/>
      <c r="Q338" s="335"/>
      <c r="R338" s="335"/>
      <c r="S338" s="335"/>
      <c r="T338" s="335"/>
      <c r="U338" s="335"/>
      <c r="V338" s="335"/>
      <c r="W338" s="335"/>
      <c r="X338" s="335"/>
      <c r="Y338" s="335"/>
      <c r="Z338" s="335"/>
    </row>
    <row r="339" ht="13.2" spans="1:26">
      <c r="A339" s="260"/>
      <c r="B339" s="260"/>
      <c r="C339" s="335"/>
      <c r="D339" s="335"/>
      <c r="E339" s="335"/>
      <c r="F339" s="265"/>
      <c r="G339" s="260"/>
      <c r="H339" s="260"/>
      <c r="I339" s="260"/>
      <c r="J339" s="260"/>
      <c r="K339" s="260"/>
      <c r="L339" s="335"/>
      <c r="M339" s="335"/>
      <c r="N339" s="335"/>
      <c r="O339" s="335"/>
      <c r="P339" s="335"/>
      <c r="Q339" s="335"/>
      <c r="R339" s="335"/>
      <c r="S339" s="335"/>
      <c r="T339" s="335"/>
      <c r="U339" s="335"/>
      <c r="V339" s="335"/>
      <c r="W339" s="335"/>
      <c r="X339" s="335"/>
      <c r="Y339" s="335"/>
      <c r="Z339" s="335"/>
    </row>
    <row r="340" ht="13.2" spans="1:26">
      <c r="A340" s="260"/>
      <c r="B340" s="260"/>
      <c r="C340" s="335"/>
      <c r="D340" s="335"/>
      <c r="E340" s="335"/>
      <c r="F340" s="265"/>
      <c r="G340" s="260"/>
      <c r="H340" s="260"/>
      <c r="I340" s="260"/>
      <c r="J340" s="260"/>
      <c r="K340" s="260"/>
      <c r="L340" s="335"/>
      <c r="M340" s="335"/>
      <c r="N340" s="335"/>
      <c r="O340" s="335"/>
      <c r="P340" s="335"/>
      <c r="Q340" s="335"/>
      <c r="R340" s="335"/>
      <c r="S340" s="335"/>
      <c r="T340" s="335"/>
      <c r="U340" s="335"/>
      <c r="V340" s="335"/>
      <c r="W340" s="335"/>
      <c r="X340" s="335"/>
      <c r="Y340" s="335"/>
      <c r="Z340" s="335"/>
    </row>
    <row r="341" ht="13.2" spans="1:26">
      <c r="A341" s="260"/>
      <c r="B341" s="260"/>
      <c r="C341" s="335"/>
      <c r="D341" s="335"/>
      <c r="E341" s="335"/>
      <c r="F341" s="265"/>
      <c r="G341" s="260"/>
      <c r="H341" s="260"/>
      <c r="I341" s="260"/>
      <c r="J341" s="260"/>
      <c r="K341" s="260"/>
      <c r="L341" s="335"/>
      <c r="M341" s="335"/>
      <c r="N341" s="335"/>
      <c r="O341" s="335"/>
      <c r="P341" s="335"/>
      <c r="Q341" s="335"/>
      <c r="R341" s="335"/>
      <c r="S341" s="335"/>
      <c r="T341" s="335"/>
      <c r="U341" s="335"/>
      <c r="V341" s="335"/>
      <c r="W341" s="335"/>
      <c r="X341" s="335"/>
      <c r="Y341" s="335"/>
      <c r="Z341" s="335"/>
    </row>
    <row r="342" ht="13.2" spans="1:26">
      <c r="A342" s="260"/>
      <c r="B342" s="260"/>
      <c r="C342" s="335"/>
      <c r="D342" s="335"/>
      <c r="E342" s="335"/>
      <c r="F342" s="265"/>
      <c r="G342" s="260"/>
      <c r="H342" s="260"/>
      <c r="I342" s="260"/>
      <c r="J342" s="260"/>
      <c r="K342" s="260"/>
      <c r="L342" s="335"/>
      <c r="M342" s="335"/>
      <c r="N342" s="335"/>
      <c r="O342" s="335"/>
      <c r="P342" s="335"/>
      <c r="Q342" s="335"/>
      <c r="R342" s="335"/>
      <c r="S342" s="335"/>
      <c r="T342" s="335"/>
      <c r="U342" s="335"/>
      <c r="V342" s="335"/>
      <c r="W342" s="335"/>
      <c r="X342" s="335"/>
      <c r="Y342" s="335"/>
      <c r="Z342" s="335"/>
    </row>
    <row r="343" ht="13.2" spans="1:26">
      <c r="A343" s="260"/>
      <c r="B343" s="260"/>
      <c r="C343" s="335"/>
      <c r="D343" s="335"/>
      <c r="E343" s="335"/>
      <c r="F343" s="265"/>
      <c r="G343" s="260"/>
      <c r="H343" s="260"/>
      <c r="I343" s="260"/>
      <c r="J343" s="260"/>
      <c r="K343" s="260"/>
      <c r="L343" s="335"/>
      <c r="M343" s="335"/>
      <c r="N343" s="335"/>
      <c r="O343" s="335"/>
      <c r="P343" s="335"/>
      <c r="Q343" s="335"/>
      <c r="R343" s="335"/>
      <c r="S343" s="335"/>
      <c r="T343" s="335"/>
      <c r="U343" s="335"/>
      <c r="V343" s="335"/>
      <c r="W343" s="335"/>
      <c r="X343" s="335"/>
      <c r="Y343" s="335"/>
      <c r="Z343" s="335"/>
    </row>
    <row r="344" ht="13.2" spans="1:26">
      <c r="A344" s="260"/>
      <c r="B344" s="260"/>
      <c r="C344" s="335"/>
      <c r="D344" s="335"/>
      <c r="E344" s="335"/>
      <c r="F344" s="265"/>
      <c r="G344" s="260"/>
      <c r="H344" s="260"/>
      <c r="I344" s="260"/>
      <c r="J344" s="260"/>
      <c r="K344" s="260"/>
      <c r="L344" s="335"/>
      <c r="M344" s="335"/>
      <c r="N344" s="335"/>
      <c r="O344" s="335"/>
      <c r="P344" s="335"/>
      <c r="Q344" s="335"/>
      <c r="R344" s="335"/>
      <c r="S344" s="335"/>
      <c r="T344" s="335"/>
      <c r="U344" s="335"/>
      <c r="V344" s="335"/>
      <c r="W344" s="335"/>
      <c r="X344" s="335"/>
      <c r="Y344" s="335"/>
      <c r="Z344" s="335"/>
    </row>
    <row r="345" ht="13.2" spans="1:26">
      <c r="A345" s="260"/>
      <c r="B345" s="260"/>
      <c r="C345" s="335"/>
      <c r="D345" s="335"/>
      <c r="E345" s="335"/>
      <c r="F345" s="265"/>
      <c r="G345" s="260"/>
      <c r="H345" s="260"/>
      <c r="I345" s="260"/>
      <c r="J345" s="260"/>
      <c r="K345" s="260"/>
      <c r="L345" s="335"/>
      <c r="M345" s="335"/>
      <c r="N345" s="335"/>
      <c r="O345" s="335"/>
      <c r="P345" s="335"/>
      <c r="Q345" s="335"/>
      <c r="R345" s="335"/>
      <c r="S345" s="335"/>
      <c r="T345" s="335"/>
      <c r="U345" s="335"/>
      <c r="V345" s="335"/>
      <c r="W345" s="335"/>
      <c r="X345" s="335"/>
      <c r="Y345" s="335"/>
      <c r="Z345" s="335"/>
    </row>
    <row r="346" ht="13.2" spans="1:26">
      <c r="A346" s="260"/>
      <c r="B346" s="260"/>
      <c r="C346" s="335"/>
      <c r="D346" s="335"/>
      <c r="E346" s="335"/>
      <c r="F346" s="265"/>
      <c r="G346" s="260"/>
      <c r="H346" s="260"/>
      <c r="I346" s="260"/>
      <c r="J346" s="260"/>
      <c r="K346" s="260"/>
      <c r="L346" s="335"/>
      <c r="M346" s="335"/>
      <c r="N346" s="335"/>
      <c r="O346" s="335"/>
      <c r="P346" s="335"/>
      <c r="Q346" s="335"/>
      <c r="R346" s="335"/>
      <c r="S346" s="335"/>
      <c r="T346" s="335"/>
      <c r="U346" s="335"/>
      <c r="V346" s="335"/>
      <c r="W346" s="335"/>
      <c r="X346" s="335"/>
      <c r="Y346" s="335"/>
      <c r="Z346" s="335"/>
    </row>
    <row r="347" ht="13.2" spans="1:26">
      <c r="A347" s="260"/>
      <c r="B347" s="260"/>
      <c r="C347" s="335"/>
      <c r="D347" s="335"/>
      <c r="E347" s="335"/>
      <c r="F347" s="265"/>
      <c r="G347" s="260"/>
      <c r="H347" s="260"/>
      <c r="I347" s="260"/>
      <c r="J347" s="260"/>
      <c r="K347" s="260"/>
      <c r="L347" s="335"/>
      <c r="M347" s="335"/>
      <c r="N347" s="335"/>
      <c r="O347" s="335"/>
      <c r="P347" s="335"/>
      <c r="Q347" s="335"/>
      <c r="R347" s="335"/>
      <c r="S347" s="335"/>
      <c r="T347" s="335"/>
      <c r="U347" s="335"/>
      <c r="V347" s="335"/>
      <c r="W347" s="335"/>
      <c r="X347" s="335"/>
      <c r="Y347" s="335"/>
      <c r="Z347" s="335"/>
    </row>
    <row r="348" ht="13.2" spans="1:26">
      <c r="A348" s="260"/>
      <c r="B348" s="260"/>
      <c r="C348" s="335"/>
      <c r="D348" s="335"/>
      <c r="E348" s="335"/>
      <c r="F348" s="265"/>
      <c r="G348" s="260"/>
      <c r="H348" s="260"/>
      <c r="I348" s="260"/>
      <c r="J348" s="260"/>
      <c r="K348" s="260"/>
      <c r="L348" s="335"/>
      <c r="M348" s="335"/>
      <c r="N348" s="335"/>
      <c r="O348" s="335"/>
      <c r="P348" s="335"/>
      <c r="Q348" s="335"/>
      <c r="R348" s="335"/>
      <c r="S348" s="335"/>
      <c r="T348" s="335"/>
      <c r="U348" s="335"/>
      <c r="V348" s="335"/>
      <c r="W348" s="335"/>
      <c r="X348" s="335"/>
      <c r="Y348" s="335"/>
      <c r="Z348" s="335"/>
    </row>
    <row r="349" ht="13.2" spans="1:26">
      <c r="A349" s="260"/>
      <c r="B349" s="260"/>
      <c r="C349" s="335"/>
      <c r="D349" s="335"/>
      <c r="E349" s="335"/>
      <c r="F349" s="265"/>
      <c r="G349" s="260"/>
      <c r="H349" s="260"/>
      <c r="I349" s="260"/>
      <c r="J349" s="260"/>
      <c r="K349" s="260"/>
      <c r="L349" s="335"/>
      <c r="M349" s="335"/>
      <c r="N349" s="335"/>
      <c r="O349" s="335"/>
      <c r="P349" s="335"/>
      <c r="Q349" s="335"/>
      <c r="R349" s="335"/>
      <c r="S349" s="335"/>
      <c r="T349" s="335"/>
      <c r="U349" s="335"/>
      <c r="V349" s="335"/>
      <c r="W349" s="335"/>
      <c r="X349" s="335"/>
      <c r="Y349" s="335"/>
      <c r="Z349" s="335"/>
    </row>
    <row r="350" ht="13.2" spans="1:26">
      <c r="A350" s="260"/>
      <c r="B350" s="260"/>
      <c r="C350" s="335"/>
      <c r="D350" s="335"/>
      <c r="E350" s="335"/>
      <c r="F350" s="265"/>
      <c r="G350" s="260"/>
      <c r="H350" s="260"/>
      <c r="I350" s="260"/>
      <c r="J350" s="260"/>
      <c r="K350" s="260"/>
      <c r="L350" s="335"/>
      <c r="M350" s="335"/>
      <c r="N350" s="335"/>
      <c r="O350" s="335"/>
      <c r="P350" s="335"/>
      <c r="Q350" s="335"/>
      <c r="R350" s="335"/>
      <c r="S350" s="335"/>
      <c r="T350" s="335"/>
      <c r="U350" s="335"/>
      <c r="V350" s="335"/>
      <c r="W350" s="335"/>
      <c r="X350" s="335"/>
      <c r="Y350" s="335"/>
      <c r="Z350" s="335"/>
    </row>
    <row r="351" ht="13.2" spans="1:26">
      <c r="A351" s="260"/>
      <c r="B351" s="260"/>
      <c r="C351" s="335"/>
      <c r="D351" s="335"/>
      <c r="E351" s="335"/>
      <c r="F351" s="265"/>
      <c r="G351" s="260"/>
      <c r="H351" s="260"/>
      <c r="I351" s="260"/>
      <c r="J351" s="260"/>
      <c r="K351" s="260"/>
      <c r="L351" s="335"/>
      <c r="M351" s="335"/>
      <c r="N351" s="335"/>
      <c r="O351" s="335"/>
      <c r="P351" s="335"/>
      <c r="Q351" s="335"/>
      <c r="R351" s="335"/>
      <c r="S351" s="335"/>
      <c r="T351" s="335"/>
      <c r="U351" s="335"/>
      <c r="V351" s="335"/>
      <c r="W351" s="335"/>
      <c r="X351" s="335"/>
      <c r="Y351" s="335"/>
      <c r="Z351" s="335"/>
    </row>
    <row r="352" ht="13.2" spans="1:26">
      <c r="A352" s="260"/>
      <c r="B352" s="260"/>
      <c r="C352" s="335"/>
      <c r="D352" s="335"/>
      <c r="E352" s="335"/>
      <c r="F352" s="265"/>
      <c r="G352" s="260"/>
      <c r="H352" s="260"/>
      <c r="I352" s="260"/>
      <c r="J352" s="260"/>
      <c r="K352" s="260"/>
      <c r="L352" s="335"/>
      <c r="M352" s="335"/>
      <c r="N352" s="335"/>
      <c r="O352" s="335"/>
      <c r="P352" s="335"/>
      <c r="Q352" s="335"/>
      <c r="R352" s="335"/>
      <c r="S352" s="335"/>
      <c r="T352" s="335"/>
      <c r="U352" s="335"/>
      <c r="V352" s="335"/>
      <c r="W352" s="335"/>
      <c r="X352" s="335"/>
      <c r="Y352" s="335"/>
      <c r="Z352" s="335"/>
    </row>
    <row r="353" ht="13.2" spans="1:26">
      <c r="A353" s="260"/>
      <c r="B353" s="260"/>
      <c r="C353" s="335"/>
      <c r="D353" s="335"/>
      <c r="E353" s="335"/>
      <c r="F353" s="265"/>
      <c r="G353" s="260"/>
      <c r="H353" s="260"/>
      <c r="I353" s="260"/>
      <c r="J353" s="260"/>
      <c r="K353" s="260"/>
      <c r="L353" s="335"/>
      <c r="M353" s="335"/>
      <c r="N353" s="335"/>
      <c r="O353" s="335"/>
      <c r="P353" s="335"/>
      <c r="Q353" s="335"/>
      <c r="R353" s="335"/>
      <c r="S353" s="335"/>
      <c r="T353" s="335"/>
      <c r="U353" s="335"/>
      <c r="V353" s="335"/>
      <c r="W353" s="335"/>
      <c r="X353" s="335"/>
      <c r="Y353" s="335"/>
      <c r="Z353" s="335"/>
    </row>
    <row r="354" ht="13.2" spans="1:26">
      <c r="A354" s="260"/>
      <c r="B354" s="260"/>
      <c r="C354" s="335"/>
      <c r="D354" s="335"/>
      <c r="E354" s="335"/>
      <c r="F354" s="265"/>
      <c r="G354" s="260"/>
      <c r="H354" s="260"/>
      <c r="I354" s="260"/>
      <c r="J354" s="260"/>
      <c r="K354" s="260"/>
      <c r="L354" s="335"/>
      <c r="M354" s="335"/>
      <c r="N354" s="335"/>
      <c r="O354" s="335"/>
      <c r="P354" s="335"/>
      <c r="Q354" s="335"/>
      <c r="R354" s="335"/>
      <c r="S354" s="335"/>
      <c r="T354" s="335"/>
      <c r="U354" s="335"/>
      <c r="V354" s="335"/>
      <c r="W354" s="335"/>
      <c r="X354" s="335"/>
      <c r="Y354" s="335"/>
      <c r="Z354" s="335"/>
    </row>
    <row r="355" ht="13.2" spans="1:26">
      <c r="A355" s="260"/>
      <c r="B355" s="260"/>
      <c r="C355" s="335"/>
      <c r="D355" s="335"/>
      <c r="E355" s="335"/>
      <c r="F355" s="265"/>
      <c r="G355" s="260"/>
      <c r="H355" s="260"/>
      <c r="I355" s="260"/>
      <c r="J355" s="260"/>
      <c r="K355" s="260"/>
      <c r="L355" s="335"/>
      <c r="M355" s="335"/>
      <c r="N355" s="335"/>
      <c r="O355" s="335"/>
      <c r="P355" s="335"/>
      <c r="Q355" s="335"/>
      <c r="R355" s="335"/>
      <c r="S355" s="335"/>
      <c r="T355" s="335"/>
      <c r="U355" s="335"/>
      <c r="V355" s="335"/>
      <c r="W355" s="335"/>
      <c r="X355" s="335"/>
      <c r="Y355" s="335"/>
      <c r="Z355" s="335"/>
    </row>
    <row r="356" ht="13.2" spans="1:26">
      <c r="A356" s="260"/>
      <c r="B356" s="260"/>
      <c r="C356" s="335"/>
      <c r="D356" s="335"/>
      <c r="E356" s="335"/>
      <c r="F356" s="265"/>
      <c r="G356" s="260"/>
      <c r="H356" s="260"/>
      <c r="I356" s="260"/>
      <c r="J356" s="260"/>
      <c r="K356" s="260"/>
      <c r="L356" s="335"/>
      <c r="M356" s="335"/>
      <c r="N356" s="335"/>
      <c r="O356" s="335"/>
      <c r="P356" s="335"/>
      <c r="Q356" s="335"/>
      <c r="R356" s="335"/>
      <c r="S356" s="335"/>
      <c r="T356" s="335"/>
      <c r="U356" s="335"/>
      <c r="V356" s="335"/>
      <c r="W356" s="335"/>
      <c r="X356" s="335"/>
      <c r="Y356" s="335"/>
      <c r="Z356" s="335"/>
    </row>
    <row r="357" ht="13.2" spans="1:26">
      <c r="A357" s="260"/>
      <c r="B357" s="260"/>
      <c r="C357" s="335"/>
      <c r="D357" s="335"/>
      <c r="E357" s="335"/>
      <c r="F357" s="265"/>
      <c r="G357" s="260"/>
      <c r="H357" s="260"/>
      <c r="I357" s="260"/>
      <c r="J357" s="260"/>
      <c r="K357" s="260"/>
      <c r="L357" s="335"/>
      <c r="M357" s="335"/>
      <c r="N357" s="335"/>
      <c r="O357" s="335"/>
      <c r="P357" s="335"/>
      <c r="Q357" s="335"/>
      <c r="R357" s="335"/>
      <c r="S357" s="335"/>
      <c r="T357" s="335"/>
      <c r="U357" s="335"/>
      <c r="V357" s="335"/>
      <c r="W357" s="335"/>
      <c r="X357" s="335"/>
      <c r="Y357" s="335"/>
      <c r="Z357" s="335"/>
    </row>
    <row r="358" ht="13.2" spans="1:26">
      <c r="A358" s="260"/>
      <c r="B358" s="260"/>
      <c r="C358" s="335"/>
      <c r="D358" s="335"/>
      <c r="E358" s="335"/>
      <c r="F358" s="265"/>
      <c r="G358" s="260"/>
      <c r="H358" s="260"/>
      <c r="I358" s="260"/>
      <c r="J358" s="260"/>
      <c r="K358" s="260"/>
      <c r="L358" s="335"/>
      <c r="M358" s="335"/>
      <c r="N358" s="335"/>
      <c r="O358" s="335"/>
      <c r="P358" s="335"/>
      <c r="Q358" s="335"/>
      <c r="R358" s="335"/>
      <c r="S358" s="335"/>
      <c r="T358" s="335"/>
      <c r="U358" s="335"/>
      <c r="V358" s="335"/>
      <c r="W358" s="335"/>
      <c r="X358" s="335"/>
      <c r="Y358" s="335"/>
      <c r="Z358" s="335"/>
    </row>
    <row r="359" ht="13.2" spans="1:26">
      <c r="A359" s="260"/>
      <c r="B359" s="260"/>
      <c r="C359" s="335"/>
      <c r="D359" s="335"/>
      <c r="E359" s="335"/>
      <c r="F359" s="265"/>
      <c r="G359" s="260"/>
      <c r="H359" s="260"/>
      <c r="I359" s="260"/>
      <c r="J359" s="260"/>
      <c r="K359" s="260"/>
      <c r="L359" s="335"/>
      <c r="M359" s="335"/>
      <c r="N359" s="335"/>
      <c r="O359" s="335"/>
      <c r="P359" s="335"/>
      <c r="Q359" s="335"/>
      <c r="R359" s="335"/>
      <c r="S359" s="335"/>
      <c r="T359" s="335"/>
      <c r="U359" s="335"/>
      <c r="V359" s="335"/>
      <c r="W359" s="335"/>
      <c r="X359" s="335"/>
      <c r="Y359" s="335"/>
      <c r="Z359" s="335"/>
    </row>
    <row r="360" ht="13.2" spans="1:26">
      <c r="A360" s="260"/>
      <c r="B360" s="260"/>
      <c r="C360" s="335"/>
      <c r="D360" s="335"/>
      <c r="E360" s="335"/>
      <c r="F360" s="265"/>
      <c r="G360" s="260"/>
      <c r="H360" s="260"/>
      <c r="I360" s="260"/>
      <c r="J360" s="260"/>
      <c r="K360" s="260"/>
      <c r="L360" s="335"/>
      <c r="M360" s="335"/>
      <c r="N360" s="335"/>
      <c r="O360" s="335"/>
      <c r="P360" s="335"/>
      <c r="Q360" s="335"/>
      <c r="R360" s="335"/>
      <c r="S360" s="335"/>
      <c r="T360" s="335"/>
      <c r="U360" s="335"/>
      <c r="V360" s="335"/>
      <c r="W360" s="335"/>
      <c r="X360" s="335"/>
      <c r="Y360" s="335"/>
      <c r="Z360" s="335"/>
    </row>
    <row r="361" ht="13.2" spans="1:26">
      <c r="A361" s="260"/>
      <c r="B361" s="260"/>
      <c r="C361" s="335"/>
      <c r="D361" s="335"/>
      <c r="E361" s="335"/>
      <c r="F361" s="265"/>
      <c r="G361" s="260"/>
      <c r="H361" s="260"/>
      <c r="I361" s="260"/>
      <c r="J361" s="260"/>
      <c r="K361" s="260"/>
      <c r="L361" s="335"/>
      <c r="M361" s="335"/>
      <c r="N361" s="335"/>
      <c r="O361" s="335"/>
      <c r="P361" s="335"/>
      <c r="Q361" s="335"/>
      <c r="R361" s="335"/>
      <c r="S361" s="335"/>
      <c r="T361" s="335"/>
      <c r="U361" s="335"/>
      <c r="V361" s="335"/>
      <c r="W361" s="335"/>
      <c r="X361" s="335"/>
      <c r="Y361" s="335"/>
      <c r="Z361" s="335"/>
    </row>
    <row r="362" ht="13.2" spans="1:26">
      <c r="A362" s="260"/>
      <c r="B362" s="260"/>
      <c r="C362" s="335"/>
      <c r="D362" s="335"/>
      <c r="E362" s="335"/>
      <c r="F362" s="265"/>
      <c r="G362" s="260"/>
      <c r="H362" s="260"/>
      <c r="I362" s="260"/>
      <c r="J362" s="260"/>
      <c r="K362" s="260"/>
      <c r="L362" s="335"/>
      <c r="M362" s="335"/>
      <c r="N362" s="335"/>
      <c r="O362" s="335"/>
      <c r="P362" s="335"/>
      <c r="Q362" s="335"/>
      <c r="R362" s="335"/>
      <c r="S362" s="335"/>
      <c r="T362" s="335"/>
      <c r="U362" s="335"/>
      <c r="V362" s="335"/>
      <c r="W362" s="335"/>
      <c r="X362" s="335"/>
      <c r="Y362" s="335"/>
      <c r="Z362" s="335"/>
    </row>
    <row r="363" ht="13.2" spans="1:26">
      <c r="A363" s="260"/>
      <c r="B363" s="260"/>
      <c r="C363" s="335"/>
      <c r="D363" s="335"/>
      <c r="E363" s="335"/>
      <c r="F363" s="265"/>
      <c r="G363" s="260"/>
      <c r="H363" s="260"/>
      <c r="I363" s="260"/>
      <c r="J363" s="260"/>
      <c r="K363" s="260"/>
      <c r="L363" s="335"/>
      <c r="M363" s="335"/>
      <c r="N363" s="335"/>
      <c r="O363" s="335"/>
      <c r="P363" s="335"/>
      <c r="Q363" s="335"/>
      <c r="R363" s="335"/>
      <c r="S363" s="335"/>
      <c r="T363" s="335"/>
      <c r="U363" s="335"/>
      <c r="V363" s="335"/>
      <c r="W363" s="335"/>
      <c r="X363" s="335"/>
      <c r="Y363" s="335"/>
      <c r="Z363" s="335"/>
    </row>
    <row r="364" ht="13.2" spans="1:26">
      <c r="A364" s="260"/>
      <c r="B364" s="260"/>
      <c r="C364" s="335"/>
      <c r="D364" s="335"/>
      <c r="E364" s="335"/>
      <c r="F364" s="265"/>
      <c r="G364" s="260"/>
      <c r="H364" s="260"/>
      <c r="I364" s="260"/>
      <c r="J364" s="260"/>
      <c r="K364" s="260"/>
      <c r="L364" s="335"/>
      <c r="M364" s="335"/>
      <c r="N364" s="335"/>
      <c r="O364" s="335"/>
      <c r="P364" s="335"/>
      <c r="Q364" s="335"/>
      <c r="R364" s="335"/>
      <c r="S364" s="335"/>
      <c r="T364" s="335"/>
      <c r="U364" s="335"/>
      <c r="V364" s="335"/>
      <c r="W364" s="335"/>
      <c r="X364" s="335"/>
      <c r="Y364" s="335"/>
      <c r="Z364" s="335"/>
    </row>
    <row r="365" ht="13.2" spans="1:26">
      <c r="A365" s="260"/>
      <c r="B365" s="260"/>
      <c r="C365" s="335"/>
      <c r="D365" s="335"/>
      <c r="E365" s="335"/>
      <c r="F365" s="265"/>
      <c r="G365" s="260"/>
      <c r="H365" s="260"/>
      <c r="I365" s="260"/>
      <c r="J365" s="260"/>
      <c r="K365" s="260"/>
      <c r="L365" s="335"/>
      <c r="M365" s="335"/>
      <c r="N365" s="335"/>
      <c r="O365" s="335"/>
      <c r="P365" s="335"/>
      <c r="Q365" s="335"/>
      <c r="R365" s="335"/>
      <c r="S365" s="335"/>
      <c r="T365" s="335"/>
      <c r="U365" s="335"/>
      <c r="V365" s="335"/>
      <c r="W365" s="335"/>
      <c r="X365" s="335"/>
      <c r="Y365" s="335"/>
      <c r="Z365" s="335"/>
    </row>
    <row r="366" ht="13.2" spans="1:26">
      <c r="A366" s="260"/>
      <c r="B366" s="260"/>
      <c r="C366" s="335"/>
      <c r="D366" s="335"/>
      <c r="E366" s="335"/>
      <c r="F366" s="265"/>
      <c r="G366" s="260"/>
      <c r="H366" s="260"/>
      <c r="I366" s="260"/>
      <c r="J366" s="260"/>
      <c r="K366" s="260"/>
      <c r="L366" s="335"/>
      <c r="M366" s="335"/>
      <c r="N366" s="335"/>
      <c r="O366" s="335"/>
      <c r="P366" s="335"/>
      <c r="Q366" s="335"/>
      <c r="R366" s="335"/>
      <c r="S366" s="335"/>
      <c r="T366" s="335"/>
      <c r="U366" s="335"/>
      <c r="V366" s="335"/>
      <c r="W366" s="335"/>
      <c r="X366" s="335"/>
      <c r="Y366" s="335"/>
      <c r="Z366" s="335"/>
    </row>
    <row r="367" ht="13.2" spans="1:26">
      <c r="A367" s="260"/>
      <c r="B367" s="260"/>
      <c r="C367" s="335"/>
      <c r="D367" s="335"/>
      <c r="E367" s="335"/>
      <c r="F367" s="265"/>
      <c r="G367" s="260"/>
      <c r="H367" s="260"/>
      <c r="I367" s="260"/>
      <c r="J367" s="260"/>
      <c r="K367" s="260"/>
      <c r="L367" s="335"/>
      <c r="M367" s="335"/>
      <c r="N367" s="335"/>
      <c r="O367" s="335"/>
      <c r="P367" s="335"/>
      <c r="Q367" s="335"/>
      <c r="R367" s="335"/>
      <c r="S367" s="335"/>
      <c r="T367" s="335"/>
      <c r="U367" s="335"/>
      <c r="V367" s="335"/>
      <c r="W367" s="335"/>
      <c r="X367" s="335"/>
      <c r="Y367" s="335"/>
      <c r="Z367" s="335"/>
    </row>
    <row r="368" ht="13.2" spans="1:26">
      <c r="A368" s="260"/>
      <c r="B368" s="260"/>
      <c r="C368" s="335"/>
      <c r="D368" s="335"/>
      <c r="E368" s="335"/>
      <c r="F368" s="265"/>
      <c r="G368" s="260"/>
      <c r="H368" s="260"/>
      <c r="I368" s="260"/>
      <c r="J368" s="260"/>
      <c r="K368" s="260"/>
      <c r="L368" s="335"/>
      <c r="M368" s="335"/>
      <c r="N368" s="335"/>
      <c r="O368" s="335"/>
      <c r="P368" s="335"/>
      <c r="Q368" s="335"/>
      <c r="R368" s="335"/>
      <c r="S368" s="335"/>
      <c r="T368" s="335"/>
      <c r="U368" s="335"/>
      <c r="V368" s="335"/>
      <c r="W368" s="335"/>
      <c r="X368" s="335"/>
      <c r="Y368" s="335"/>
      <c r="Z368" s="335"/>
    </row>
    <row r="369" ht="13.2" spans="1:26">
      <c r="A369" s="260"/>
      <c r="B369" s="260"/>
      <c r="C369" s="335"/>
      <c r="D369" s="335"/>
      <c r="E369" s="335"/>
      <c r="F369" s="265"/>
      <c r="G369" s="260"/>
      <c r="H369" s="260"/>
      <c r="I369" s="260"/>
      <c r="J369" s="260"/>
      <c r="K369" s="260"/>
      <c r="L369" s="335"/>
      <c r="M369" s="335"/>
      <c r="N369" s="335"/>
      <c r="O369" s="335"/>
      <c r="P369" s="335"/>
      <c r="Q369" s="335"/>
      <c r="R369" s="335"/>
      <c r="S369" s="335"/>
      <c r="T369" s="335"/>
      <c r="U369" s="335"/>
      <c r="V369" s="335"/>
      <c r="W369" s="335"/>
      <c r="X369" s="335"/>
      <c r="Y369" s="335"/>
      <c r="Z369" s="335"/>
    </row>
    <row r="370" ht="13.2" spans="1:26">
      <c r="A370" s="260"/>
      <c r="B370" s="260"/>
      <c r="C370" s="335"/>
      <c r="D370" s="335"/>
      <c r="E370" s="335"/>
      <c r="F370" s="265"/>
      <c r="G370" s="260"/>
      <c r="H370" s="260"/>
      <c r="I370" s="260"/>
      <c r="J370" s="260"/>
      <c r="K370" s="260"/>
      <c r="L370" s="335"/>
      <c r="M370" s="335"/>
      <c r="N370" s="335"/>
      <c r="O370" s="335"/>
      <c r="P370" s="335"/>
      <c r="Q370" s="335"/>
      <c r="R370" s="335"/>
      <c r="S370" s="335"/>
      <c r="T370" s="335"/>
      <c r="U370" s="335"/>
      <c r="V370" s="335"/>
      <c r="W370" s="335"/>
      <c r="X370" s="335"/>
      <c r="Y370" s="335"/>
      <c r="Z370" s="335"/>
    </row>
    <row r="371" ht="13.2" spans="1:26">
      <c r="A371" s="260"/>
      <c r="B371" s="260"/>
      <c r="C371" s="335"/>
      <c r="D371" s="335"/>
      <c r="E371" s="335"/>
      <c r="F371" s="265"/>
      <c r="G371" s="260"/>
      <c r="H371" s="260"/>
      <c r="I371" s="260"/>
      <c r="J371" s="260"/>
      <c r="K371" s="260"/>
      <c r="L371" s="335"/>
      <c r="M371" s="335"/>
      <c r="N371" s="335"/>
      <c r="O371" s="335"/>
      <c r="P371" s="335"/>
      <c r="Q371" s="335"/>
      <c r="R371" s="335"/>
      <c r="S371" s="335"/>
      <c r="T371" s="335"/>
      <c r="U371" s="335"/>
      <c r="V371" s="335"/>
      <c r="W371" s="335"/>
      <c r="X371" s="335"/>
      <c r="Y371" s="335"/>
      <c r="Z371" s="335"/>
    </row>
    <row r="372" ht="13.2" spans="1:26">
      <c r="A372" s="260"/>
      <c r="B372" s="260"/>
      <c r="C372" s="335"/>
      <c r="D372" s="335"/>
      <c r="E372" s="335"/>
      <c r="F372" s="265"/>
      <c r="G372" s="260"/>
      <c r="H372" s="260"/>
      <c r="I372" s="260"/>
      <c r="J372" s="260"/>
      <c r="K372" s="260"/>
      <c r="L372" s="335"/>
      <c r="M372" s="335"/>
      <c r="N372" s="335"/>
      <c r="O372" s="335"/>
      <c r="P372" s="335"/>
      <c r="Q372" s="335"/>
      <c r="R372" s="335"/>
      <c r="S372" s="335"/>
      <c r="T372" s="335"/>
      <c r="U372" s="335"/>
      <c r="V372" s="335"/>
      <c r="W372" s="335"/>
      <c r="X372" s="335"/>
      <c r="Y372" s="335"/>
      <c r="Z372" s="335"/>
    </row>
    <row r="373" ht="13.2" spans="1:26">
      <c r="A373" s="260"/>
      <c r="B373" s="260"/>
      <c r="C373" s="335"/>
      <c r="D373" s="335"/>
      <c r="E373" s="335"/>
      <c r="F373" s="265"/>
      <c r="G373" s="260"/>
      <c r="H373" s="260"/>
      <c r="I373" s="260"/>
      <c r="J373" s="260"/>
      <c r="K373" s="260"/>
      <c r="L373" s="335"/>
      <c r="M373" s="335"/>
      <c r="N373" s="335"/>
      <c r="O373" s="335"/>
      <c r="P373" s="335"/>
      <c r="Q373" s="335"/>
      <c r="R373" s="335"/>
      <c r="S373" s="335"/>
      <c r="T373" s="335"/>
      <c r="U373" s="335"/>
      <c r="V373" s="335"/>
      <c r="W373" s="335"/>
      <c r="X373" s="335"/>
      <c r="Y373" s="335"/>
      <c r="Z373" s="335"/>
    </row>
    <row r="374" ht="13.2" spans="1:26">
      <c r="A374" s="260"/>
      <c r="B374" s="260"/>
      <c r="C374" s="335"/>
      <c r="D374" s="335"/>
      <c r="E374" s="335"/>
      <c r="F374" s="265"/>
      <c r="G374" s="260"/>
      <c r="H374" s="260"/>
      <c r="I374" s="260"/>
      <c r="J374" s="260"/>
      <c r="K374" s="260"/>
      <c r="L374" s="335"/>
      <c r="M374" s="335"/>
      <c r="N374" s="335"/>
      <c r="O374" s="335"/>
      <c r="P374" s="335"/>
      <c r="Q374" s="335"/>
      <c r="R374" s="335"/>
      <c r="S374" s="335"/>
      <c r="T374" s="335"/>
      <c r="U374" s="335"/>
      <c r="V374" s="335"/>
      <c r="W374" s="335"/>
      <c r="X374" s="335"/>
      <c r="Y374" s="335"/>
      <c r="Z374" s="335"/>
    </row>
    <row r="375" ht="13.2" spans="1:26">
      <c r="A375" s="260"/>
      <c r="B375" s="260"/>
      <c r="C375" s="335"/>
      <c r="D375" s="335"/>
      <c r="E375" s="335"/>
      <c r="F375" s="265"/>
      <c r="G375" s="260"/>
      <c r="H375" s="260"/>
      <c r="I375" s="260"/>
      <c r="J375" s="260"/>
      <c r="K375" s="260"/>
      <c r="L375" s="335"/>
      <c r="M375" s="335"/>
      <c r="N375" s="335"/>
      <c r="O375" s="335"/>
      <c r="P375" s="335"/>
      <c r="Q375" s="335"/>
      <c r="R375" s="335"/>
      <c r="S375" s="335"/>
      <c r="T375" s="335"/>
      <c r="U375" s="335"/>
      <c r="V375" s="335"/>
      <c r="W375" s="335"/>
      <c r="X375" s="335"/>
      <c r="Y375" s="335"/>
      <c r="Z375" s="335"/>
    </row>
    <row r="376" ht="13.2" spans="1:26">
      <c r="A376" s="260"/>
      <c r="B376" s="260"/>
      <c r="C376" s="335"/>
      <c r="D376" s="335"/>
      <c r="E376" s="335"/>
      <c r="F376" s="265"/>
      <c r="G376" s="260"/>
      <c r="H376" s="260"/>
      <c r="I376" s="260"/>
      <c r="J376" s="260"/>
      <c r="K376" s="260"/>
      <c r="L376" s="335"/>
      <c r="M376" s="335"/>
      <c r="N376" s="335"/>
      <c r="O376" s="335"/>
      <c r="P376" s="335"/>
      <c r="Q376" s="335"/>
      <c r="R376" s="335"/>
      <c r="S376" s="335"/>
      <c r="T376" s="335"/>
      <c r="U376" s="335"/>
      <c r="V376" s="335"/>
      <c r="W376" s="335"/>
      <c r="X376" s="335"/>
      <c r="Y376" s="335"/>
      <c r="Z376" s="335"/>
    </row>
    <row r="377" ht="13.2" spans="1:26">
      <c r="A377" s="260"/>
      <c r="B377" s="260"/>
      <c r="C377" s="335"/>
      <c r="D377" s="335"/>
      <c r="E377" s="335"/>
      <c r="F377" s="265"/>
      <c r="G377" s="260"/>
      <c r="H377" s="260"/>
      <c r="I377" s="260"/>
      <c r="J377" s="260"/>
      <c r="K377" s="260"/>
      <c r="L377" s="335"/>
      <c r="M377" s="335"/>
      <c r="N377" s="335"/>
      <c r="O377" s="335"/>
      <c r="P377" s="335"/>
      <c r="Q377" s="335"/>
      <c r="R377" s="335"/>
      <c r="S377" s="335"/>
      <c r="T377" s="335"/>
      <c r="U377" s="335"/>
      <c r="V377" s="335"/>
      <c r="W377" s="335"/>
      <c r="X377" s="335"/>
      <c r="Y377" s="335"/>
      <c r="Z377" s="335"/>
    </row>
    <row r="378" ht="13.2" spans="1:26">
      <c r="A378" s="260"/>
      <c r="B378" s="260"/>
      <c r="C378" s="335"/>
      <c r="D378" s="335"/>
      <c r="E378" s="335"/>
      <c r="F378" s="265"/>
      <c r="G378" s="260"/>
      <c r="H378" s="260"/>
      <c r="I378" s="260"/>
      <c r="J378" s="260"/>
      <c r="K378" s="260"/>
      <c r="L378" s="335"/>
      <c r="M378" s="335"/>
      <c r="N378" s="335"/>
      <c r="O378" s="335"/>
      <c r="P378" s="335"/>
      <c r="Q378" s="335"/>
      <c r="R378" s="335"/>
      <c r="S378" s="335"/>
      <c r="T378" s="335"/>
      <c r="U378" s="335"/>
      <c r="V378" s="335"/>
      <c r="W378" s="335"/>
      <c r="X378" s="335"/>
      <c r="Y378" s="335"/>
      <c r="Z378" s="335"/>
    </row>
    <row r="379" ht="13.2" spans="1:26">
      <c r="A379" s="260"/>
      <c r="B379" s="260"/>
      <c r="C379" s="335"/>
      <c r="D379" s="335"/>
      <c r="E379" s="335"/>
      <c r="F379" s="265"/>
      <c r="G379" s="260"/>
      <c r="H379" s="260"/>
      <c r="I379" s="260"/>
      <c r="J379" s="260"/>
      <c r="K379" s="260"/>
      <c r="L379" s="335"/>
      <c r="M379" s="335"/>
      <c r="N379" s="335"/>
      <c r="O379" s="335"/>
      <c r="P379" s="335"/>
      <c r="Q379" s="335"/>
      <c r="R379" s="335"/>
      <c r="S379" s="335"/>
      <c r="T379" s="335"/>
      <c r="U379" s="335"/>
      <c r="V379" s="335"/>
      <c r="W379" s="335"/>
      <c r="X379" s="335"/>
      <c r="Y379" s="335"/>
      <c r="Z379" s="335"/>
    </row>
    <row r="380" ht="13.2" spans="1:26">
      <c r="A380" s="260"/>
      <c r="B380" s="260"/>
      <c r="C380" s="335"/>
      <c r="D380" s="335"/>
      <c r="E380" s="335"/>
      <c r="F380" s="265"/>
      <c r="G380" s="260"/>
      <c r="H380" s="260"/>
      <c r="I380" s="260"/>
      <c r="J380" s="260"/>
      <c r="K380" s="260"/>
      <c r="L380" s="335"/>
      <c r="M380" s="335"/>
      <c r="N380" s="335"/>
      <c r="O380" s="335"/>
      <c r="P380" s="335"/>
      <c r="Q380" s="335"/>
      <c r="R380" s="335"/>
      <c r="S380" s="335"/>
      <c r="T380" s="335"/>
      <c r="U380" s="335"/>
      <c r="V380" s="335"/>
      <c r="W380" s="335"/>
      <c r="X380" s="335"/>
      <c r="Y380" s="335"/>
      <c r="Z380" s="335"/>
    </row>
    <row r="381" ht="13.2" spans="1:26">
      <c r="A381" s="260"/>
      <c r="B381" s="260"/>
      <c r="C381" s="335"/>
      <c r="D381" s="335"/>
      <c r="E381" s="335"/>
      <c r="F381" s="265"/>
      <c r="G381" s="260"/>
      <c r="H381" s="260"/>
      <c r="I381" s="260"/>
      <c r="J381" s="260"/>
      <c r="K381" s="260"/>
      <c r="L381" s="335"/>
      <c r="M381" s="335"/>
      <c r="N381" s="335"/>
      <c r="O381" s="335"/>
      <c r="P381" s="335"/>
      <c r="Q381" s="335"/>
      <c r="R381" s="335"/>
      <c r="S381" s="335"/>
      <c r="T381" s="335"/>
      <c r="U381" s="335"/>
      <c r="V381" s="335"/>
      <c r="W381" s="335"/>
      <c r="X381" s="335"/>
      <c r="Y381" s="335"/>
      <c r="Z381" s="335"/>
    </row>
    <row r="382" ht="13.2" spans="1:26">
      <c r="A382" s="260"/>
      <c r="B382" s="260"/>
      <c r="C382" s="335"/>
      <c r="D382" s="335"/>
      <c r="E382" s="335"/>
      <c r="F382" s="265"/>
      <c r="G382" s="260"/>
      <c r="H382" s="260"/>
      <c r="I382" s="260"/>
      <c r="J382" s="260"/>
      <c r="K382" s="260"/>
      <c r="L382" s="335"/>
      <c r="M382" s="335"/>
      <c r="N382" s="335"/>
      <c r="O382" s="335"/>
      <c r="P382" s="335"/>
      <c r="Q382" s="335"/>
      <c r="R382" s="335"/>
      <c r="S382" s="335"/>
      <c r="T382" s="335"/>
      <c r="U382" s="335"/>
      <c r="V382" s="335"/>
      <c r="W382" s="335"/>
      <c r="X382" s="335"/>
      <c r="Y382" s="335"/>
      <c r="Z382" s="335"/>
    </row>
    <row r="383" ht="13.2" spans="1:26">
      <c r="A383" s="260"/>
      <c r="B383" s="260"/>
      <c r="C383" s="335"/>
      <c r="D383" s="335"/>
      <c r="E383" s="335"/>
      <c r="F383" s="265"/>
      <c r="G383" s="260"/>
      <c r="H383" s="260"/>
      <c r="I383" s="260"/>
      <c r="J383" s="260"/>
      <c r="K383" s="260"/>
      <c r="L383" s="335"/>
      <c r="M383" s="335"/>
      <c r="N383" s="335"/>
      <c r="O383" s="335"/>
      <c r="P383" s="335"/>
      <c r="Q383" s="335"/>
      <c r="R383" s="335"/>
      <c r="S383" s="335"/>
      <c r="T383" s="335"/>
      <c r="U383" s="335"/>
      <c r="V383" s="335"/>
      <c r="W383" s="335"/>
      <c r="X383" s="335"/>
      <c r="Y383" s="335"/>
      <c r="Z383" s="335"/>
    </row>
    <row r="384" ht="13.2" spans="1:26">
      <c r="A384" s="260"/>
      <c r="B384" s="260"/>
      <c r="C384" s="335"/>
      <c r="D384" s="335"/>
      <c r="E384" s="335"/>
      <c r="F384" s="265"/>
      <c r="G384" s="260"/>
      <c r="H384" s="260"/>
      <c r="I384" s="260"/>
      <c r="J384" s="260"/>
      <c r="K384" s="260"/>
      <c r="L384" s="335"/>
      <c r="M384" s="335"/>
      <c r="N384" s="335"/>
      <c r="O384" s="335"/>
      <c r="P384" s="335"/>
      <c r="Q384" s="335"/>
      <c r="R384" s="335"/>
      <c r="S384" s="335"/>
      <c r="T384" s="335"/>
      <c r="U384" s="335"/>
      <c r="V384" s="335"/>
      <c r="W384" s="335"/>
      <c r="X384" s="335"/>
      <c r="Y384" s="335"/>
      <c r="Z384" s="335"/>
    </row>
    <row r="385" ht="13.2" spans="1:26">
      <c r="A385" s="260"/>
      <c r="B385" s="260"/>
      <c r="C385" s="335"/>
      <c r="D385" s="335"/>
      <c r="E385" s="335"/>
      <c r="F385" s="265"/>
      <c r="G385" s="260"/>
      <c r="H385" s="260"/>
      <c r="I385" s="260"/>
      <c r="J385" s="260"/>
      <c r="K385" s="260"/>
      <c r="L385" s="335"/>
      <c r="M385" s="335"/>
      <c r="N385" s="335"/>
      <c r="O385" s="335"/>
      <c r="P385" s="335"/>
      <c r="Q385" s="335"/>
      <c r="R385" s="335"/>
      <c r="S385" s="335"/>
      <c r="T385" s="335"/>
      <c r="U385" s="335"/>
      <c r="V385" s="335"/>
      <c r="W385" s="335"/>
      <c r="X385" s="335"/>
      <c r="Y385" s="335"/>
      <c r="Z385" s="335"/>
    </row>
    <row r="386" ht="13.2" spans="1:26">
      <c r="A386" s="260"/>
      <c r="B386" s="260"/>
      <c r="C386" s="335"/>
      <c r="D386" s="335"/>
      <c r="E386" s="335"/>
      <c r="F386" s="265"/>
      <c r="G386" s="260"/>
      <c r="H386" s="260"/>
      <c r="I386" s="260"/>
      <c r="J386" s="260"/>
      <c r="K386" s="260"/>
      <c r="L386" s="335"/>
      <c r="M386" s="335"/>
      <c r="N386" s="335"/>
      <c r="O386" s="335"/>
      <c r="P386" s="335"/>
      <c r="Q386" s="335"/>
      <c r="R386" s="335"/>
      <c r="S386" s="335"/>
      <c r="T386" s="335"/>
      <c r="U386" s="335"/>
      <c r="V386" s="335"/>
      <c r="W386" s="335"/>
      <c r="X386" s="335"/>
      <c r="Y386" s="335"/>
      <c r="Z386" s="335"/>
    </row>
    <row r="387" ht="13.2" spans="1:26">
      <c r="A387" s="260"/>
      <c r="B387" s="260"/>
      <c r="C387" s="335"/>
      <c r="D387" s="335"/>
      <c r="E387" s="335"/>
      <c r="F387" s="265"/>
      <c r="G387" s="260"/>
      <c r="H387" s="260"/>
      <c r="I387" s="260"/>
      <c r="J387" s="260"/>
      <c r="K387" s="260"/>
      <c r="L387" s="335"/>
      <c r="M387" s="335"/>
      <c r="N387" s="335"/>
      <c r="O387" s="335"/>
      <c r="P387" s="335"/>
      <c r="Q387" s="335"/>
      <c r="R387" s="335"/>
      <c r="S387" s="335"/>
      <c r="T387" s="335"/>
      <c r="U387" s="335"/>
      <c r="V387" s="335"/>
      <c r="W387" s="335"/>
      <c r="X387" s="335"/>
      <c r="Y387" s="335"/>
      <c r="Z387" s="335"/>
    </row>
    <row r="388" ht="13.2" spans="1:26">
      <c r="A388" s="260"/>
      <c r="B388" s="260"/>
      <c r="C388" s="335"/>
      <c r="D388" s="335"/>
      <c r="E388" s="335"/>
      <c r="F388" s="265"/>
      <c r="G388" s="260"/>
      <c r="H388" s="260"/>
      <c r="I388" s="260"/>
      <c r="J388" s="260"/>
      <c r="K388" s="260"/>
      <c r="L388" s="335"/>
      <c r="M388" s="335"/>
      <c r="N388" s="335"/>
      <c r="O388" s="335"/>
      <c r="P388" s="335"/>
      <c r="Q388" s="335"/>
      <c r="R388" s="335"/>
      <c r="S388" s="335"/>
      <c r="T388" s="335"/>
      <c r="U388" s="335"/>
      <c r="V388" s="335"/>
      <c r="W388" s="335"/>
      <c r="X388" s="335"/>
      <c r="Y388" s="335"/>
      <c r="Z388" s="335"/>
    </row>
    <row r="389" ht="13.2" spans="1:26">
      <c r="A389" s="260"/>
      <c r="B389" s="260"/>
      <c r="C389" s="335"/>
      <c r="D389" s="335"/>
      <c r="E389" s="335"/>
      <c r="F389" s="265"/>
      <c r="G389" s="260"/>
      <c r="H389" s="260"/>
      <c r="I389" s="260"/>
      <c r="J389" s="260"/>
      <c r="K389" s="260"/>
      <c r="L389" s="335"/>
      <c r="M389" s="335"/>
      <c r="N389" s="335"/>
      <c r="O389" s="335"/>
      <c r="P389" s="335"/>
      <c r="Q389" s="335"/>
      <c r="R389" s="335"/>
      <c r="S389" s="335"/>
      <c r="T389" s="335"/>
      <c r="U389" s="335"/>
      <c r="V389" s="335"/>
      <c r="W389" s="335"/>
      <c r="X389" s="335"/>
      <c r="Y389" s="335"/>
      <c r="Z389" s="335"/>
    </row>
    <row r="390" ht="13.2" spans="1:26">
      <c r="A390" s="260"/>
      <c r="B390" s="260"/>
      <c r="C390" s="335"/>
      <c r="D390" s="335"/>
      <c r="E390" s="335"/>
      <c r="F390" s="265"/>
      <c r="G390" s="260"/>
      <c r="H390" s="260"/>
      <c r="I390" s="260"/>
      <c r="J390" s="260"/>
      <c r="K390" s="260"/>
      <c r="L390" s="335"/>
      <c r="M390" s="335"/>
      <c r="N390" s="335"/>
      <c r="O390" s="335"/>
      <c r="P390" s="335"/>
      <c r="Q390" s="335"/>
      <c r="R390" s="335"/>
      <c r="S390" s="335"/>
      <c r="T390" s="335"/>
      <c r="U390" s="335"/>
      <c r="V390" s="335"/>
      <c r="W390" s="335"/>
      <c r="X390" s="335"/>
      <c r="Y390" s="335"/>
      <c r="Z390" s="335"/>
    </row>
    <row r="391" ht="13.2" spans="1:26">
      <c r="A391" s="260"/>
      <c r="B391" s="260"/>
      <c r="C391" s="335"/>
      <c r="D391" s="335"/>
      <c r="E391" s="335"/>
      <c r="F391" s="265"/>
      <c r="G391" s="260"/>
      <c r="H391" s="260"/>
      <c r="I391" s="260"/>
      <c r="J391" s="260"/>
      <c r="K391" s="260"/>
      <c r="L391" s="335"/>
      <c r="M391" s="335"/>
      <c r="N391" s="335"/>
      <c r="O391" s="335"/>
      <c r="P391" s="335"/>
      <c r="Q391" s="335"/>
      <c r="R391" s="335"/>
      <c r="S391" s="335"/>
      <c r="T391" s="335"/>
      <c r="U391" s="335"/>
      <c r="V391" s="335"/>
      <c r="W391" s="335"/>
      <c r="X391" s="335"/>
      <c r="Y391" s="335"/>
      <c r="Z391" s="335"/>
    </row>
    <row r="392" ht="13.2" spans="1:26">
      <c r="A392" s="260"/>
      <c r="B392" s="260"/>
      <c r="C392" s="335"/>
      <c r="D392" s="335"/>
      <c r="E392" s="335"/>
      <c r="F392" s="265"/>
      <c r="G392" s="260"/>
      <c r="H392" s="260"/>
      <c r="I392" s="260"/>
      <c r="J392" s="260"/>
      <c r="K392" s="260"/>
      <c r="L392" s="335"/>
      <c r="M392" s="335"/>
      <c r="N392" s="335"/>
      <c r="O392" s="335"/>
      <c r="P392" s="335"/>
      <c r="Q392" s="335"/>
      <c r="R392" s="335"/>
      <c r="S392" s="335"/>
      <c r="T392" s="335"/>
      <c r="U392" s="335"/>
      <c r="V392" s="335"/>
      <c r="W392" s="335"/>
      <c r="X392" s="335"/>
      <c r="Y392" s="335"/>
      <c r="Z392" s="335"/>
    </row>
    <row r="393" ht="13.2" spans="1:26">
      <c r="A393" s="260"/>
      <c r="B393" s="260"/>
      <c r="C393" s="335"/>
      <c r="D393" s="335"/>
      <c r="E393" s="335"/>
      <c r="F393" s="265"/>
      <c r="G393" s="260"/>
      <c r="H393" s="260"/>
      <c r="I393" s="260"/>
      <c r="J393" s="260"/>
      <c r="K393" s="260"/>
      <c r="L393" s="335"/>
      <c r="M393" s="335"/>
      <c r="N393" s="335"/>
      <c r="O393" s="335"/>
      <c r="P393" s="335"/>
      <c r="Q393" s="335"/>
      <c r="R393" s="335"/>
      <c r="S393" s="335"/>
      <c r="T393" s="335"/>
      <c r="U393" s="335"/>
      <c r="V393" s="335"/>
      <c r="W393" s="335"/>
      <c r="X393" s="335"/>
      <c r="Y393" s="335"/>
      <c r="Z393" s="335"/>
    </row>
    <row r="394" ht="13.2" spans="1:26">
      <c r="A394" s="260"/>
      <c r="B394" s="260"/>
      <c r="C394" s="335"/>
      <c r="D394" s="335"/>
      <c r="E394" s="335"/>
      <c r="F394" s="265"/>
      <c r="G394" s="260"/>
      <c r="H394" s="260"/>
      <c r="I394" s="260"/>
      <c r="J394" s="260"/>
      <c r="K394" s="260"/>
      <c r="L394" s="335"/>
      <c r="M394" s="335"/>
      <c r="N394" s="335"/>
      <c r="O394" s="335"/>
      <c r="P394" s="335"/>
      <c r="Q394" s="335"/>
      <c r="R394" s="335"/>
      <c r="S394" s="335"/>
      <c r="T394" s="335"/>
      <c r="U394" s="335"/>
      <c r="V394" s="335"/>
      <c r="W394" s="335"/>
      <c r="X394" s="335"/>
      <c r="Y394" s="335"/>
      <c r="Z394" s="335"/>
    </row>
    <row r="395" ht="13.2" spans="1:26">
      <c r="A395" s="260"/>
      <c r="B395" s="260"/>
      <c r="C395" s="335"/>
      <c r="D395" s="335"/>
      <c r="E395" s="335"/>
      <c r="F395" s="265"/>
      <c r="G395" s="260"/>
      <c r="H395" s="260"/>
      <c r="I395" s="260"/>
      <c r="J395" s="260"/>
      <c r="K395" s="260"/>
      <c r="L395" s="335"/>
      <c r="M395" s="335"/>
      <c r="N395" s="335"/>
      <c r="O395" s="335"/>
      <c r="P395" s="335"/>
      <c r="Q395" s="335"/>
      <c r="R395" s="335"/>
      <c r="S395" s="335"/>
      <c r="T395" s="335"/>
      <c r="U395" s="335"/>
      <c r="V395" s="335"/>
      <c r="W395" s="335"/>
      <c r="X395" s="335"/>
      <c r="Y395" s="335"/>
      <c r="Z395" s="335"/>
    </row>
    <row r="396" ht="13.2" spans="1:26">
      <c r="A396" s="260"/>
      <c r="B396" s="260"/>
      <c r="C396" s="335"/>
      <c r="D396" s="335"/>
      <c r="E396" s="335"/>
      <c r="F396" s="265"/>
      <c r="G396" s="260"/>
      <c r="H396" s="260"/>
      <c r="I396" s="260"/>
      <c r="J396" s="260"/>
      <c r="K396" s="260"/>
      <c r="L396" s="335"/>
      <c r="M396" s="335"/>
      <c r="N396" s="335"/>
      <c r="O396" s="335"/>
      <c r="P396" s="335"/>
      <c r="Q396" s="335"/>
      <c r="R396" s="335"/>
      <c r="S396" s="335"/>
      <c r="T396" s="335"/>
      <c r="U396" s="335"/>
      <c r="V396" s="335"/>
      <c r="W396" s="335"/>
      <c r="X396" s="335"/>
      <c r="Y396" s="335"/>
      <c r="Z396" s="335"/>
    </row>
    <row r="397" ht="13.2" spans="1:26">
      <c r="A397" s="260"/>
      <c r="B397" s="260"/>
      <c r="C397" s="335"/>
      <c r="D397" s="335"/>
      <c r="E397" s="335"/>
      <c r="F397" s="265"/>
      <c r="G397" s="260"/>
      <c r="H397" s="260"/>
      <c r="I397" s="260"/>
      <c r="J397" s="260"/>
      <c r="K397" s="260"/>
      <c r="L397" s="335"/>
      <c r="M397" s="335"/>
      <c r="N397" s="335"/>
      <c r="O397" s="335"/>
      <c r="P397" s="335"/>
      <c r="Q397" s="335"/>
      <c r="R397" s="335"/>
      <c r="S397" s="335"/>
      <c r="T397" s="335"/>
      <c r="U397" s="335"/>
      <c r="V397" s="335"/>
      <c r="W397" s="335"/>
      <c r="X397" s="335"/>
      <c r="Y397" s="335"/>
      <c r="Z397" s="335"/>
    </row>
    <row r="398" ht="13.2" spans="1:26">
      <c r="A398" s="260"/>
      <c r="B398" s="260"/>
      <c r="C398" s="335"/>
      <c r="D398" s="335"/>
      <c r="E398" s="335"/>
      <c r="F398" s="265"/>
      <c r="G398" s="260"/>
      <c r="H398" s="260"/>
      <c r="I398" s="260"/>
      <c r="J398" s="260"/>
      <c r="K398" s="260"/>
      <c r="L398" s="335"/>
      <c r="M398" s="335"/>
      <c r="N398" s="335"/>
      <c r="O398" s="335"/>
      <c r="P398" s="335"/>
      <c r="Q398" s="335"/>
      <c r="R398" s="335"/>
      <c r="S398" s="335"/>
      <c r="T398" s="335"/>
      <c r="U398" s="335"/>
      <c r="V398" s="335"/>
      <c r="W398" s="335"/>
      <c r="X398" s="335"/>
      <c r="Y398" s="335"/>
      <c r="Z398" s="335"/>
    </row>
    <row r="399" ht="13.2" spans="1:26">
      <c r="A399" s="260"/>
      <c r="B399" s="260"/>
      <c r="C399" s="335"/>
      <c r="D399" s="335"/>
      <c r="E399" s="335"/>
      <c r="F399" s="265"/>
      <c r="G399" s="260"/>
      <c r="H399" s="260"/>
      <c r="I399" s="260"/>
      <c r="J399" s="260"/>
      <c r="K399" s="260"/>
      <c r="L399" s="335"/>
      <c r="M399" s="335"/>
      <c r="N399" s="335"/>
      <c r="O399" s="335"/>
      <c r="P399" s="335"/>
      <c r="Q399" s="335"/>
      <c r="R399" s="335"/>
      <c r="S399" s="335"/>
      <c r="T399" s="335"/>
      <c r="U399" s="335"/>
      <c r="V399" s="335"/>
      <c r="W399" s="335"/>
      <c r="X399" s="335"/>
      <c r="Y399" s="335"/>
      <c r="Z399" s="335"/>
    </row>
    <row r="400" ht="13.2" spans="1:26">
      <c r="A400" s="260"/>
      <c r="B400" s="260"/>
      <c r="C400" s="335"/>
      <c r="D400" s="335"/>
      <c r="E400" s="335"/>
      <c r="F400" s="265"/>
      <c r="G400" s="260"/>
      <c r="H400" s="260"/>
      <c r="I400" s="260"/>
      <c r="J400" s="260"/>
      <c r="K400" s="260"/>
      <c r="L400" s="335"/>
      <c r="M400" s="335"/>
      <c r="N400" s="335"/>
      <c r="O400" s="335"/>
      <c r="P400" s="335"/>
      <c r="Q400" s="335"/>
      <c r="R400" s="335"/>
      <c r="S400" s="335"/>
      <c r="T400" s="335"/>
      <c r="U400" s="335"/>
      <c r="V400" s="335"/>
      <c r="W400" s="335"/>
      <c r="X400" s="335"/>
      <c r="Y400" s="335"/>
      <c r="Z400" s="335"/>
    </row>
    <row r="401" ht="13.2" spans="1:26">
      <c r="A401" s="260"/>
      <c r="B401" s="260"/>
      <c r="C401" s="335"/>
      <c r="D401" s="335"/>
      <c r="E401" s="335"/>
      <c r="F401" s="265"/>
      <c r="G401" s="260"/>
      <c r="H401" s="260"/>
      <c r="I401" s="260"/>
      <c r="J401" s="260"/>
      <c r="K401" s="260"/>
      <c r="L401" s="335"/>
      <c r="M401" s="335"/>
      <c r="N401" s="335"/>
      <c r="O401" s="335"/>
      <c r="P401" s="335"/>
      <c r="Q401" s="335"/>
      <c r="R401" s="335"/>
      <c r="S401" s="335"/>
      <c r="T401" s="335"/>
      <c r="U401" s="335"/>
      <c r="V401" s="335"/>
      <c r="W401" s="335"/>
      <c r="X401" s="335"/>
      <c r="Y401" s="335"/>
      <c r="Z401" s="335"/>
    </row>
    <row r="402" ht="13.2" spans="1:26">
      <c r="A402" s="260"/>
      <c r="B402" s="260"/>
      <c r="C402" s="335"/>
      <c r="D402" s="335"/>
      <c r="E402" s="335"/>
      <c r="F402" s="265"/>
      <c r="G402" s="260"/>
      <c r="H402" s="260"/>
      <c r="I402" s="260"/>
      <c r="J402" s="260"/>
      <c r="K402" s="260"/>
      <c r="L402" s="335"/>
      <c r="M402" s="335"/>
      <c r="N402" s="335"/>
      <c r="O402" s="335"/>
      <c r="P402" s="335"/>
      <c r="Q402" s="335"/>
      <c r="R402" s="335"/>
      <c r="S402" s="335"/>
      <c r="T402" s="335"/>
      <c r="U402" s="335"/>
      <c r="V402" s="335"/>
      <c r="W402" s="335"/>
      <c r="X402" s="335"/>
      <c r="Y402" s="335"/>
      <c r="Z402" s="335"/>
    </row>
    <row r="403" ht="13.2" spans="1:26">
      <c r="A403" s="260"/>
      <c r="B403" s="260"/>
      <c r="C403" s="335"/>
      <c r="D403" s="335"/>
      <c r="E403" s="335"/>
      <c r="F403" s="265"/>
      <c r="G403" s="260"/>
      <c r="H403" s="260"/>
      <c r="I403" s="260"/>
      <c r="J403" s="260"/>
      <c r="K403" s="260"/>
      <c r="L403" s="335"/>
      <c r="M403" s="335"/>
      <c r="N403" s="335"/>
      <c r="O403" s="335"/>
      <c r="P403" s="335"/>
      <c r="Q403" s="335"/>
      <c r="R403" s="335"/>
      <c r="S403" s="335"/>
      <c r="T403" s="335"/>
      <c r="U403" s="335"/>
      <c r="V403" s="335"/>
      <c r="W403" s="335"/>
      <c r="X403" s="335"/>
      <c r="Y403" s="335"/>
      <c r="Z403" s="335"/>
    </row>
    <row r="404" ht="13.2" spans="1:26">
      <c r="A404" s="260"/>
      <c r="B404" s="260"/>
      <c r="C404" s="335"/>
      <c r="D404" s="335"/>
      <c r="E404" s="335"/>
      <c r="F404" s="265"/>
      <c r="G404" s="260"/>
      <c r="H404" s="260"/>
      <c r="I404" s="260"/>
      <c r="J404" s="260"/>
      <c r="K404" s="260"/>
      <c r="L404" s="335"/>
      <c r="M404" s="335"/>
      <c r="N404" s="335"/>
      <c r="O404" s="335"/>
      <c r="P404" s="335"/>
      <c r="Q404" s="335"/>
      <c r="R404" s="335"/>
      <c r="S404" s="335"/>
      <c r="T404" s="335"/>
      <c r="U404" s="335"/>
      <c r="V404" s="335"/>
      <c r="W404" s="335"/>
      <c r="X404" s="335"/>
      <c r="Y404" s="335"/>
      <c r="Z404" s="335"/>
    </row>
    <row r="405" ht="13.2" spans="1:26">
      <c r="A405" s="260"/>
      <c r="B405" s="260"/>
      <c r="C405" s="335"/>
      <c r="D405" s="335"/>
      <c r="E405" s="335"/>
      <c r="F405" s="265"/>
      <c r="G405" s="260"/>
      <c r="H405" s="260"/>
      <c r="I405" s="260"/>
      <c r="J405" s="260"/>
      <c r="K405" s="260"/>
      <c r="L405" s="335"/>
      <c r="M405" s="335"/>
      <c r="N405" s="335"/>
      <c r="O405" s="335"/>
      <c r="P405" s="335"/>
      <c r="Q405" s="335"/>
      <c r="R405" s="335"/>
      <c r="S405" s="335"/>
      <c r="T405" s="335"/>
      <c r="U405" s="335"/>
      <c r="V405" s="335"/>
      <c r="W405" s="335"/>
      <c r="X405" s="335"/>
      <c r="Y405" s="335"/>
      <c r="Z405" s="335"/>
    </row>
    <row r="406" ht="13.2" spans="1:26">
      <c r="A406" s="260"/>
      <c r="B406" s="260"/>
      <c r="C406" s="335"/>
      <c r="D406" s="335"/>
      <c r="E406" s="335"/>
      <c r="F406" s="265"/>
      <c r="G406" s="260"/>
      <c r="H406" s="260"/>
      <c r="I406" s="260"/>
      <c r="J406" s="260"/>
      <c r="K406" s="260"/>
      <c r="L406" s="335"/>
      <c r="M406" s="335"/>
      <c r="N406" s="335"/>
      <c r="O406" s="335"/>
      <c r="P406" s="335"/>
      <c r="Q406" s="335"/>
      <c r="R406" s="335"/>
      <c r="S406" s="335"/>
      <c r="T406" s="335"/>
      <c r="U406" s="335"/>
      <c r="V406" s="335"/>
      <c r="W406" s="335"/>
      <c r="X406" s="335"/>
      <c r="Y406" s="335"/>
      <c r="Z406" s="335"/>
    </row>
    <row r="407" ht="13.2" spans="1:26">
      <c r="A407" s="260"/>
      <c r="B407" s="260"/>
      <c r="C407" s="335"/>
      <c r="D407" s="335"/>
      <c r="E407" s="335"/>
      <c r="F407" s="265"/>
      <c r="G407" s="260"/>
      <c r="H407" s="260"/>
      <c r="I407" s="260"/>
      <c r="J407" s="260"/>
      <c r="K407" s="260"/>
      <c r="L407" s="335"/>
      <c r="M407" s="335"/>
      <c r="N407" s="335"/>
      <c r="O407" s="335"/>
      <c r="P407" s="335"/>
      <c r="Q407" s="335"/>
      <c r="R407" s="335"/>
      <c r="S407" s="335"/>
      <c r="T407" s="335"/>
      <c r="U407" s="335"/>
      <c r="V407" s="335"/>
      <c r="W407" s="335"/>
      <c r="X407" s="335"/>
      <c r="Y407" s="335"/>
      <c r="Z407" s="335"/>
    </row>
    <row r="408" ht="13.2" spans="1:26">
      <c r="A408" s="260"/>
      <c r="B408" s="260"/>
      <c r="C408" s="335"/>
      <c r="D408" s="335"/>
      <c r="E408" s="335"/>
      <c r="F408" s="265"/>
      <c r="G408" s="260"/>
      <c r="H408" s="260"/>
      <c r="I408" s="260"/>
      <c r="J408" s="260"/>
      <c r="K408" s="260"/>
      <c r="L408" s="335"/>
      <c r="M408" s="335"/>
      <c r="N408" s="335"/>
      <c r="O408" s="335"/>
      <c r="P408" s="335"/>
      <c r="Q408" s="335"/>
      <c r="R408" s="335"/>
      <c r="S408" s="335"/>
      <c r="T408" s="335"/>
      <c r="U408" s="335"/>
      <c r="V408" s="335"/>
      <c r="W408" s="335"/>
      <c r="X408" s="335"/>
      <c r="Y408" s="335"/>
      <c r="Z408" s="335"/>
    </row>
    <row r="409" ht="13.2" spans="1:26">
      <c r="A409" s="260"/>
      <c r="B409" s="260"/>
      <c r="C409" s="335"/>
      <c r="D409" s="335"/>
      <c r="E409" s="335"/>
      <c r="F409" s="265"/>
      <c r="G409" s="260"/>
      <c r="H409" s="260"/>
      <c r="I409" s="260"/>
      <c r="J409" s="260"/>
      <c r="K409" s="260"/>
      <c r="L409" s="335"/>
      <c r="M409" s="335"/>
      <c r="N409" s="335"/>
      <c r="O409" s="335"/>
      <c r="P409" s="335"/>
      <c r="Q409" s="335"/>
      <c r="R409" s="335"/>
      <c r="S409" s="335"/>
      <c r="T409" s="335"/>
      <c r="U409" s="335"/>
      <c r="V409" s="335"/>
      <c r="W409" s="335"/>
      <c r="X409" s="335"/>
      <c r="Y409" s="335"/>
      <c r="Z409" s="335"/>
    </row>
    <row r="410" ht="13.2" spans="1:26">
      <c r="A410" s="260"/>
      <c r="B410" s="260"/>
      <c r="C410" s="335"/>
      <c r="D410" s="335"/>
      <c r="E410" s="335"/>
      <c r="F410" s="265"/>
      <c r="G410" s="260"/>
      <c r="H410" s="260"/>
      <c r="I410" s="260"/>
      <c r="J410" s="260"/>
      <c r="K410" s="260"/>
      <c r="L410" s="335"/>
      <c r="M410" s="335"/>
      <c r="N410" s="335"/>
      <c r="O410" s="335"/>
      <c r="P410" s="335"/>
      <c r="Q410" s="335"/>
      <c r="R410" s="335"/>
      <c r="S410" s="335"/>
      <c r="T410" s="335"/>
      <c r="U410" s="335"/>
      <c r="V410" s="335"/>
      <c r="W410" s="335"/>
      <c r="X410" s="335"/>
      <c r="Y410" s="335"/>
      <c r="Z410" s="335"/>
    </row>
    <row r="411" ht="13.2" spans="1:26">
      <c r="A411" s="260"/>
      <c r="B411" s="260"/>
      <c r="C411" s="335"/>
      <c r="D411" s="335"/>
      <c r="E411" s="335"/>
      <c r="F411" s="265"/>
      <c r="G411" s="260"/>
      <c r="H411" s="260"/>
      <c r="I411" s="260"/>
      <c r="J411" s="260"/>
      <c r="K411" s="260"/>
      <c r="L411" s="335"/>
      <c r="M411" s="335"/>
      <c r="N411" s="335"/>
      <c r="O411" s="335"/>
      <c r="P411" s="335"/>
      <c r="Q411" s="335"/>
      <c r="R411" s="335"/>
      <c r="S411" s="335"/>
      <c r="T411" s="335"/>
      <c r="U411" s="335"/>
      <c r="V411" s="335"/>
      <c r="W411" s="335"/>
      <c r="X411" s="335"/>
      <c r="Y411" s="335"/>
      <c r="Z411" s="335"/>
    </row>
    <row r="412" ht="13.2" spans="1:26">
      <c r="A412" s="260"/>
      <c r="B412" s="260"/>
      <c r="C412" s="335"/>
      <c r="D412" s="335"/>
      <c r="E412" s="335"/>
      <c r="F412" s="265"/>
      <c r="G412" s="260"/>
      <c r="H412" s="260"/>
      <c r="I412" s="260"/>
      <c r="J412" s="260"/>
      <c r="K412" s="260"/>
      <c r="L412" s="335"/>
      <c r="M412" s="335"/>
      <c r="N412" s="335"/>
      <c r="O412" s="335"/>
      <c r="P412" s="335"/>
      <c r="Q412" s="335"/>
      <c r="R412" s="335"/>
      <c r="S412" s="335"/>
      <c r="T412" s="335"/>
      <c r="U412" s="335"/>
      <c r="V412" s="335"/>
      <c r="W412" s="335"/>
      <c r="X412" s="335"/>
      <c r="Y412" s="335"/>
      <c r="Z412" s="335"/>
    </row>
    <row r="413" ht="13.2" spans="1:26">
      <c r="A413" s="260"/>
      <c r="B413" s="260"/>
      <c r="C413" s="335"/>
      <c r="D413" s="335"/>
      <c r="E413" s="335"/>
      <c r="F413" s="265"/>
      <c r="G413" s="260"/>
      <c r="H413" s="260"/>
      <c r="I413" s="260"/>
      <c r="J413" s="260"/>
      <c r="K413" s="260"/>
      <c r="L413" s="335"/>
      <c r="M413" s="335"/>
      <c r="N413" s="335"/>
      <c r="O413" s="335"/>
      <c r="P413" s="335"/>
      <c r="Q413" s="335"/>
      <c r="R413" s="335"/>
      <c r="S413" s="335"/>
      <c r="T413" s="335"/>
      <c r="U413" s="335"/>
      <c r="V413" s="335"/>
      <c r="W413" s="335"/>
      <c r="X413" s="335"/>
      <c r="Y413" s="335"/>
      <c r="Z413" s="335"/>
    </row>
    <row r="414" ht="13.2" spans="1:26">
      <c r="A414" s="260"/>
      <c r="B414" s="260"/>
      <c r="C414" s="335"/>
      <c r="D414" s="335"/>
      <c r="E414" s="335"/>
      <c r="F414" s="265"/>
      <c r="G414" s="260"/>
      <c r="H414" s="260"/>
      <c r="I414" s="260"/>
      <c r="J414" s="260"/>
      <c r="K414" s="260"/>
      <c r="L414" s="335"/>
      <c r="M414" s="335"/>
      <c r="N414" s="335"/>
      <c r="O414" s="335"/>
      <c r="P414" s="335"/>
      <c r="Q414" s="335"/>
      <c r="R414" s="335"/>
      <c r="S414" s="335"/>
      <c r="T414" s="335"/>
      <c r="U414" s="335"/>
      <c r="V414" s="335"/>
      <c r="W414" s="335"/>
      <c r="X414" s="335"/>
      <c r="Y414" s="335"/>
      <c r="Z414" s="335"/>
    </row>
    <row r="415" ht="13.2" spans="1:26">
      <c r="A415" s="260"/>
      <c r="B415" s="260"/>
      <c r="C415" s="335"/>
      <c r="D415" s="335"/>
      <c r="E415" s="335"/>
      <c r="F415" s="265"/>
      <c r="G415" s="260"/>
      <c r="H415" s="260"/>
      <c r="I415" s="260"/>
      <c r="J415" s="260"/>
      <c r="K415" s="260"/>
      <c r="L415" s="335"/>
      <c r="M415" s="335"/>
      <c r="N415" s="335"/>
      <c r="O415" s="335"/>
      <c r="P415" s="335"/>
      <c r="Q415" s="335"/>
      <c r="R415" s="335"/>
      <c r="S415" s="335"/>
      <c r="T415" s="335"/>
      <c r="U415" s="335"/>
      <c r="V415" s="335"/>
      <c r="W415" s="335"/>
      <c r="X415" s="335"/>
      <c r="Y415" s="335"/>
      <c r="Z415" s="335"/>
    </row>
    <row r="416" ht="13.2" spans="1:26">
      <c r="A416" s="260"/>
      <c r="B416" s="260"/>
      <c r="C416" s="335"/>
      <c r="D416" s="335"/>
      <c r="E416" s="335"/>
      <c r="F416" s="265"/>
      <c r="G416" s="260"/>
      <c r="H416" s="260"/>
      <c r="I416" s="260"/>
      <c r="J416" s="260"/>
      <c r="K416" s="260"/>
      <c r="L416" s="335"/>
      <c r="M416" s="335"/>
      <c r="N416" s="335"/>
      <c r="O416" s="335"/>
      <c r="P416" s="335"/>
      <c r="Q416" s="335"/>
      <c r="R416" s="335"/>
      <c r="S416" s="335"/>
      <c r="T416" s="335"/>
      <c r="U416" s="335"/>
      <c r="V416" s="335"/>
      <c r="W416" s="335"/>
      <c r="X416" s="335"/>
      <c r="Y416" s="335"/>
      <c r="Z416" s="335"/>
    </row>
    <row r="417" ht="13.2" spans="1:26">
      <c r="A417" s="260"/>
      <c r="B417" s="260"/>
      <c r="C417" s="335"/>
      <c r="D417" s="335"/>
      <c r="E417" s="335"/>
      <c r="F417" s="265"/>
      <c r="G417" s="260"/>
      <c r="H417" s="260"/>
      <c r="I417" s="260"/>
      <c r="J417" s="260"/>
      <c r="K417" s="260"/>
      <c r="L417" s="335"/>
      <c r="M417" s="335"/>
      <c r="N417" s="335"/>
      <c r="O417" s="335"/>
      <c r="P417" s="335"/>
      <c r="Q417" s="335"/>
      <c r="R417" s="335"/>
      <c r="S417" s="335"/>
      <c r="T417" s="335"/>
      <c r="U417" s="335"/>
      <c r="V417" s="335"/>
      <c r="W417" s="335"/>
      <c r="X417" s="335"/>
      <c r="Y417" s="335"/>
      <c r="Z417" s="335"/>
    </row>
    <row r="418" ht="13.2" spans="1:26">
      <c r="A418" s="260"/>
      <c r="B418" s="260"/>
      <c r="C418" s="335"/>
      <c r="D418" s="335"/>
      <c r="E418" s="335"/>
      <c r="F418" s="265"/>
      <c r="G418" s="260"/>
      <c r="H418" s="260"/>
      <c r="I418" s="260"/>
      <c r="J418" s="260"/>
      <c r="K418" s="260"/>
      <c r="L418" s="335"/>
      <c r="M418" s="335"/>
      <c r="N418" s="335"/>
      <c r="O418" s="335"/>
      <c r="P418" s="335"/>
      <c r="Q418" s="335"/>
      <c r="R418" s="335"/>
      <c r="S418" s="335"/>
      <c r="T418" s="335"/>
      <c r="U418" s="335"/>
      <c r="V418" s="335"/>
      <c r="W418" s="335"/>
      <c r="X418" s="335"/>
      <c r="Y418" s="335"/>
      <c r="Z418" s="335"/>
    </row>
    <row r="419" ht="13.2" spans="1:26">
      <c r="A419" s="260"/>
      <c r="B419" s="260"/>
      <c r="C419" s="335"/>
      <c r="D419" s="335"/>
      <c r="E419" s="335"/>
      <c r="F419" s="265"/>
      <c r="G419" s="260"/>
      <c r="H419" s="260"/>
      <c r="I419" s="260"/>
      <c r="J419" s="260"/>
      <c r="K419" s="260"/>
      <c r="L419" s="335"/>
      <c r="M419" s="335"/>
      <c r="N419" s="335"/>
      <c r="O419" s="335"/>
      <c r="P419" s="335"/>
      <c r="Q419" s="335"/>
      <c r="R419" s="335"/>
      <c r="S419" s="335"/>
      <c r="T419" s="335"/>
      <c r="U419" s="335"/>
      <c r="V419" s="335"/>
      <c r="W419" s="335"/>
      <c r="X419" s="335"/>
      <c r="Y419" s="335"/>
      <c r="Z419" s="335"/>
    </row>
    <row r="420" ht="13.2" spans="1:26">
      <c r="A420" s="260"/>
      <c r="B420" s="260"/>
      <c r="C420" s="335"/>
      <c r="D420" s="335"/>
      <c r="E420" s="335"/>
      <c r="F420" s="265"/>
      <c r="G420" s="260"/>
      <c r="H420" s="260"/>
      <c r="I420" s="260"/>
      <c r="J420" s="260"/>
      <c r="K420" s="260"/>
      <c r="L420" s="335"/>
      <c r="M420" s="335"/>
      <c r="N420" s="335"/>
      <c r="O420" s="335"/>
      <c r="P420" s="335"/>
      <c r="Q420" s="335"/>
      <c r="R420" s="335"/>
      <c r="S420" s="335"/>
      <c r="T420" s="335"/>
      <c r="U420" s="335"/>
      <c r="V420" s="335"/>
      <c r="W420" s="335"/>
      <c r="X420" s="335"/>
      <c r="Y420" s="335"/>
      <c r="Z420" s="335"/>
    </row>
    <row r="421" ht="13.2" spans="1:26">
      <c r="A421" s="260"/>
      <c r="B421" s="260"/>
      <c r="C421" s="335"/>
      <c r="D421" s="335"/>
      <c r="E421" s="335"/>
      <c r="F421" s="265"/>
      <c r="G421" s="260"/>
      <c r="H421" s="260"/>
      <c r="I421" s="260"/>
      <c r="J421" s="260"/>
      <c r="K421" s="260"/>
      <c r="L421" s="335"/>
      <c r="M421" s="335"/>
      <c r="N421" s="335"/>
      <c r="O421" s="335"/>
      <c r="P421" s="335"/>
      <c r="Q421" s="335"/>
      <c r="R421" s="335"/>
      <c r="S421" s="335"/>
      <c r="T421" s="335"/>
      <c r="U421" s="335"/>
      <c r="V421" s="335"/>
      <c r="W421" s="335"/>
      <c r="X421" s="335"/>
      <c r="Y421" s="335"/>
      <c r="Z421" s="335"/>
    </row>
    <row r="422" ht="13.2" spans="1:26">
      <c r="A422" s="260"/>
      <c r="B422" s="260"/>
      <c r="C422" s="335"/>
      <c r="D422" s="335"/>
      <c r="E422" s="335"/>
      <c r="F422" s="265"/>
      <c r="G422" s="260"/>
      <c r="H422" s="260"/>
      <c r="I422" s="260"/>
      <c r="J422" s="260"/>
      <c r="K422" s="260"/>
      <c r="L422" s="335"/>
      <c r="M422" s="335"/>
      <c r="N422" s="335"/>
      <c r="O422" s="335"/>
      <c r="P422" s="335"/>
      <c r="Q422" s="335"/>
      <c r="R422" s="335"/>
      <c r="S422" s="335"/>
      <c r="T422" s="335"/>
      <c r="U422" s="335"/>
      <c r="V422" s="335"/>
      <c r="W422" s="335"/>
      <c r="X422" s="335"/>
      <c r="Y422" s="335"/>
      <c r="Z422" s="335"/>
    </row>
    <row r="423" ht="13.2" spans="1:26">
      <c r="A423" s="260"/>
      <c r="B423" s="260"/>
      <c r="C423" s="335"/>
      <c r="D423" s="335"/>
      <c r="E423" s="335"/>
      <c r="F423" s="265"/>
      <c r="G423" s="260"/>
      <c r="H423" s="260"/>
      <c r="I423" s="260"/>
      <c r="J423" s="260"/>
      <c r="K423" s="260"/>
      <c r="L423" s="335"/>
      <c r="M423" s="335"/>
      <c r="N423" s="335"/>
      <c r="O423" s="335"/>
      <c r="P423" s="335"/>
      <c r="Q423" s="335"/>
      <c r="R423" s="335"/>
      <c r="S423" s="335"/>
      <c r="T423" s="335"/>
      <c r="U423" s="335"/>
      <c r="V423" s="335"/>
      <c r="W423" s="335"/>
      <c r="X423" s="335"/>
      <c r="Y423" s="335"/>
      <c r="Z423" s="335"/>
    </row>
    <row r="424" ht="13.2" spans="1:26">
      <c r="A424" s="260"/>
      <c r="B424" s="260"/>
      <c r="C424" s="335"/>
      <c r="D424" s="335"/>
      <c r="E424" s="335"/>
      <c r="F424" s="265"/>
      <c r="G424" s="260"/>
      <c r="H424" s="260"/>
      <c r="I424" s="260"/>
      <c r="J424" s="260"/>
      <c r="K424" s="260"/>
      <c r="L424" s="335"/>
      <c r="M424" s="335"/>
      <c r="N424" s="335"/>
      <c r="O424" s="335"/>
      <c r="P424" s="335"/>
      <c r="Q424" s="335"/>
      <c r="R424" s="335"/>
      <c r="S424" s="335"/>
      <c r="T424" s="335"/>
      <c r="U424" s="335"/>
      <c r="V424" s="335"/>
      <c r="W424" s="335"/>
      <c r="X424" s="335"/>
      <c r="Y424" s="335"/>
      <c r="Z424" s="335"/>
    </row>
    <row r="425" ht="13.2" spans="1:26">
      <c r="A425" s="260"/>
      <c r="B425" s="260"/>
      <c r="C425" s="335"/>
      <c r="D425" s="335"/>
      <c r="E425" s="335"/>
      <c r="F425" s="265"/>
      <c r="G425" s="260"/>
      <c r="H425" s="260"/>
      <c r="I425" s="260"/>
      <c r="J425" s="260"/>
      <c r="K425" s="260"/>
      <c r="L425" s="335"/>
      <c r="M425" s="335"/>
      <c r="N425" s="335"/>
      <c r="O425" s="335"/>
      <c r="P425" s="335"/>
      <c r="Q425" s="335"/>
      <c r="R425" s="335"/>
      <c r="S425" s="335"/>
      <c r="T425" s="335"/>
      <c r="U425" s="335"/>
      <c r="V425" s="335"/>
      <c r="W425" s="335"/>
      <c r="X425" s="335"/>
      <c r="Y425" s="335"/>
      <c r="Z425" s="335"/>
    </row>
    <row r="426" ht="13.2" spans="1:26">
      <c r="A426" s="260"/>
      <c r="B426" s="260"/>
      <c r="C426" s="335"/>
      <c r="D426" s="335"/>
      <c r="E426" s="335"/>
      <c r="F426" s="265"/>
      <c r="G426" s="260"/>
      <c r="H426" s="260"/>
      <c r="I426" s="260"/>
      <c r="J426" s="260"/>
      <c r="K426" s="260"/>
      <c r="L426" s="335"/>
      <c r="M426" s="335"/>
      <c r="N426" s="335"/>
      <c r="O426" s="335"/>
      <c r="P426" s="335"/>
      <c r="Q426" s="335"/>
      <c r="R426" s="335"/>
      <c r="S426" s="335"/>
      <c r="T426" s="335"/>
      <c r="U426" s="335"/>
      <c r="V426" s="335"/>
      <c r="W426" s="335"/>
      <c r="X426" s="335"/>
      <c r="Y426" s="335"/>
      <c r="Z426" s="335"/>
    </row>
    <row r="427" ht="13.2" spans="1:26">
      <c r="A427" s="260"/>
      <c r="B427" s="260"/>
      <c r="C427" s="335"/>
      <c r="D427" s="335"/>
      <c r="E427" s="335"/>
      <c r="F427" s="265"/>
      <c r="G427" s="260"/>
      <c r="H427" s="260"/>
      <c r="I427" s="260"/>
      <c r="J427" s="260"/>
      <c r="K427" s="260"/>
      <c r="L427" s="335"/>
      <c r="M427" s="335"/>
      <c r="N427" s="335"/>
      <c r="O427" s="335"/>
      <c r="P427" s="335"/>
      <c r="Q427" s="335"/>
      <c r="R427" s="335"/>
      <c r="S427" s="335"/>
      <c r="T427" s="335"/>
      <c r="U427" s="335"/>
      <c r="V427" s="335"/>
      <c r="W427" s="335"/>
      <c r="X427" s="335"/>
      <c r="Y427" s="335"/>
      <c r="Z427" s="335"/>
    </row>
    <row r="428" ht="13.2" spans="1:26">
      <c r="A428" s="260"/>
      <c r="B428" s="260"/>
      <c r="C428" s="335"/>
      <c r="D428" s="335"/>
      <c r="E428" s="335"/>
      <c r="F428" s="265"/>
      <c r="G428" s="260"/>
      <c r="H428" s="260"/>
      <c r="I428" s="260"/>
      <c r="J428" s="260"/>
      <c r="K428" s="260"/>
      <c r="L428" s="335"/>
      <c r="M428" s="335"/>
      <c r="N428" s="335"/>
      <c r="O428" s="335"/>
      <c r="P428" s="335"/>
      <c r="Q428" s="335"/>
      <c r="R428" s="335"/>
      <c r="S428" s="335"/>
      <c r="T428" s="335"/>
      <c r="U428" s="335"/>
      <c r="V428" s="335"/>
      <c r="W428" s="335"/>
      <c r="X428" s="335"/>
      <c r="Y428" s="335"/>
      <c r="Z428" s="335"/>
    </row>
    <row r="429" ht="13.2" spans="1:26">
      <c r="A429" s="260"/>
      <c r="B429" s="260"/>
      <c r="C429" s="335"/>
      <c r="D429" s="335"/>
      <c r="E429" s="335"/>
      <c r="F429" s="265"/>
      <c r="G429" s="260"/>
      <c r="H429" s="260"/>
      <c r="I429" s="260"/>
      <c r="J429" s="260"/>
      <c r="K429" s="260"/>
      <c r="L429" s="335"/>
      <c r="M429" s="335"/>
      <c r="N429" s="335"/>
      <c r="O429" s="335"/>
      <c r="P429" s="335"/>
      <c r="Q429" s="335"/>
      <c r="R429" s="335"/>
      <c r="S429" s="335"/>
      <c r="T429" s="335"/>
      <c r="U429" s="335"/>
      <c r="V429" s="335"/>
      <c r="W429" s="335"/>
      <c r="X429" s="335"/>
      <c r="Y429" s="335"/>
      <c r="Z429" s="335"/>
    </row>
    <row r="430" ht="13.2" spans="1:26">
      <c r="A430" s="260"/>
      <c r="B430" s="260"/>
      <c r="C430" s="335"/>
      <c r="D430" s="335"/>
      <c r="E430" s="335"/>
      <c r="F430" s="265"/>
      <c r="G430" s="260"/>
      <c r="H430" s="260"/>
      <c r="I430" s="260"/>
      <c r="J430" s="260"/>
      <c r="K430" s="260"/>
      <c r="L430" s="335"/>
      <c r="M430" s="335"/>
      <c r="N430" s="335"/>
      <c r="O430" s="335"/>
      <c r="P430" s="335"/>
      <c r="Q430" s="335"/>
      <c r="R430" s="335"/>
      <c r="S430" s="335"/>
      <c r="T430" s="335"/>
      <c r="U430" s="335"/>
      <c r="V430" s="335"/>
      <c r="W430" s="335"/>
      <c r="X430" s="335"/>
      <c r="Y430" s="335"/>
      <c r="Z430" s="335"/>
    </row>
    <row r="431" ht="13.2" spans="1:26">
      <c r="A431" s="260"/>
      <c r="B431" s="260"/>
      <c r="C431" s="335"/>
      <c r="D431" s="335"/>
      <c r="E431" s="335"/>
      <c r="F431" s="265"/>
      <c r="G431" s="260"/>
      <c r="H431" s="260"/>
      <c r="I431" s="260"/>
      <c r="J431" s="260"/>
      <c r="K431" s="260"/>
      <c r="L431" s="335"/>
      <c r="M431" s="335"/>
      <c r="N431" s="335"/>
      <c r="O431" s="335"/>
      <c r="P431" s="335"/>
      <c r="Q431" s="335"/>
      <c r="R431" s="335"/>
      <c r="S431" s="335"/>
      <c r="T431" s="335"/>
      <c r="U431" s="335"/>
      <c r="V431" s="335"/>
      <c r="W431" s="335"/>
      <c r="X431" s="335"/>
      <c r="Y431" s="335"/>
      <c r="Z431" s="335"/>
    </row>
    <row r="432" ht="13.2" spans="1:26">
      <c r="A432" s="260"/>
      <c r="B432" s="260"/>
      <c r="C432" s="335"/>
      <c r="D432" s="335"/>
      <c r="E432" s="335"/>
      <c r="F432" s="265"/>
      <c r="G432" s="260"/>
      <c r="H432" s="260"/>
      <c r="I432" s="260"/>
      <c r="J432" s="260"/>
      <c r="K432" s="260"/>
      <c r="L432" s="335"/>
      <c r="M432" s="335"/>
      <c r="N432" s="335"/>
      <c r="O432" s="335"/>
      <c r="P432" s="335"/>
      <c r="Q432" s="335"/>
      <c r="R432" s="335"/>
      <c r="S432" s="335"/>
      <c r="T432" s="335"/>
      <c r="U432" s="335"/>
      <c r="V432" s="335"/>
      <c r="W432" s="335"/>
      <c r="X432" s="335"/>
      <c r="Y432" s="335"/>
      <c r="Z432" s="335"/>
    </row>
    <row r="433" ht="13.2" spans="1:26">
      <c r="A433" s="260"/>
      <c r="B433" s="260"/>
      <c r="C433" s="335"/>
      <c r="D433" s="335"/>
      <c r="E433" s="335"/>
      <c r="F433" s="265"/>
      <c r="G433" s="260"/>
      <c r="H433" s="260"/>
      <c r="I433" s="260"/>
      <c r="J433" s="260"/>
      <c r="K433" s="260"/>
      <c r="L433" s="335"/>
      <c r="M433" s="335"/>
      <c r="N433" s="335"/>
      <c r="O433" s="335"/>
      <c r="P433" s="335"/>
      <c r="Q433" s="335"/>
      <c r="R433" s="335"/>
      <c r="S433" s="335"/>
      <c r="T433" s="335"/>
      <c r="U433" s="335"/>
      <c r="V433" s="335"/>
      <c r="W433" s="335"/>
      <c r="X433" s="335"/>
      <c r="Y433" s="335"/>
      <c r="Z433" s="335"/>
    </row>
    <row r="434" ht="13.2" spans="1:26">
      <c r="A434" s="260"/>
      <c r="B434" s="260"/>
      <c r="C434" s="335"/>
      <c r="D434" s="335"/>
      <c r="E434" s="335"/>
      <c r="F434" s="265"/>
      <c r="G434" s="260"/>
      <c r="H434" s="260"/>
      <c r="I434" s="260"/>
      <c r="J434" s="260"/>
      <c r="K434" s="260"/>
      <c r="L434" s="335"/>
      <c r="M434" s="335"/>
      <c r="N434" s="335"/>
      <c r="O434" s="335"/>
      <c r="P434" s="335"/>
      <c r="Q434" s="335"/>
      <c r="R434" s="335"/>
      <c r="S434" s="335"/>
      <c r="T434" s="335"/>
      <c r="U434" s="335"/>
      <c r="V434" s="335"/>
      <c r="W434" s="335"/>
      <c r="X434" s="335"/>
      <c r="Y434" s="335"/>
      <c r="Z434" s="335"/>
    </row>
    <row r="435" ht="13.2" spans="1:26">
      <c r="A435" s="260"/>
      <c r="B435" s="260"/>
      <c r="C435" s="335"/>
      <c r="D435" s="335"/>
      <c r="E435" s="335"/>
      <c r="F435" s="265"/>
      <c r="G435" s="260"/>
      <c r="H435" s="260"/>
      <c r="I435" s="260"/>
      <c r="J435" s="260"/>
      <c r="K435" s="260"/>
      <c r="L435" s="335"/>
      <c r="M435" s="335"/>
      <c r="N435" s="335"/>
      <c r="O435" s="335"/>
      <c r="P435" s="335"/>
      <c r="Q435" s="335"/>
      <c r="R435" s="335"/>
      <c r="S435" s="335"/>
      <c r="T435" s="335"/>
      <c r="U435" s="335"/>
      <c r="V435" s="335"/>
      <c r="W435" s="335"/>
      <c r="X435" s="335"/>
      <c r="Y435" s="335"/>
      <c r="Z435" s="335"/>
    </row>
    <row r="436" ht="13.2" spans="1:26">
      <c r="A436" s="260"/>
      <c r="B436" s="260"/>
      <c r="C436" s="335"/>
      <c r="D436" s="335"/>
      <c r="E436" s="335"/>
      <c r="F436" s="265"/>
      <c r="G436" s="260"/>
      <c r="H436" s="260"/>
      <c r="I436" s="260"/>
      <c r="J436" s="260"/>
      <c r="K436" s="260"/>
      <c r="L436" s="335"/>
      <c r="M436" s="335"/>
      <c r="N436" s="335"/>
      <c r="O436" s="335"/>
      <c r="P436" s="335"/>
      <c r="Q436" s="335"/>
      <c r="R436" s="335"/>
      <c r="S436" s="335"/>
      <c r="T436" s="335"/>
      <c r="U436" s="335"/>
      <c r="V436" s="335"/>
      <c r="W436" s="335"/>
      <c r="X436" s="335"/>
      <c r="Y436" s="335"/>
      <c r="Z436" s="335"/>
    </row>
    <row r="437" ht="13.2" spans="1:26">
      <c r="A437" s="260"/>
      <c r="B437" s="260"/>
      <c r="C437" s="335"/>
      <c r="D437" s="335"/>
      <c r="E437" s="335"/>
      <c r="F437" s="265"/>
      <c r="G437" s="260"/>
      <c r="H437" s="260"/>
      <c r="I437" s="260"/>
      <c r="J437" s="260"/>
      <c r="K437" s="260"/>
      <c r="L437" s="335"/>
      <c r="M437" s="335"/>
      <c r="N437" s="335"/>
      <c r="O437" s="335"/>
      <c r="P437" s="335"/>
      <c r="Q437" s="335"/>
      <c r="R437" s="335"/>
      <c r="S437" s="335"/>
      <c r="T437" s="335"/>
      <c r="U437" s="335"/>
      <c r="V437" s="335"/>
      <c r="W437" s="335"/>
      <c r="X437" s="335"/>
      <c r="Y437" s="335"/>
      <c r="Z437" s="335"/>
    </row>
    <row r="438" ht="13.2" spans="1:26">
      <c r="A438" s="260"/>
      <c r="B438" s="260"/>
      <c r="C438" s="335"/>
      <c r="D438" s="335"/>
      <c r="E438" s="335"/>
      <c r="F438" s="265"/>
      <c r="G438" s="260"/>
      <c r="H438" s="260"/>
      <c r="I438" s="260"/>
      <c r="J438" s="260"/>
      <c r="K438" s="260"/>
      <c r="L438" s="335"/>
      <c r="M438" s="335"/>
      <c r="N438" s="335"/>
      <c r="O438" s="335"/>
      <c r="P438" s="335"/>
      <c r="Q438" s="335"/>
      <c r="R438" s="335"/>
      <c r="S438" s="335"/>
      <c r="T438" s="335"/>
      <c r="U438" s="335"/>
      <c r="V438" s="335"/>
      <c r="W438" s="335"/>
      <c r="X438" s="335"/>
      <c r="Y438" s="335"/>
      <c r="Z438" s="335"/>
    </row>
    <row r="439" ht="13.2" spans="1:26">
      <c r="A439" s="260"/>
      <c r="B439" s="260"/>
      <c r="C439" s="335"/>
      <c r="D439" s="335"/>
      <c r="E439" s="335"/>
      <c r="F439" s="265"/>
      <c r="G439" s="260"/>
      <c r="H439" s="260"/>
      <c r="I439" s="260"/>
      <c r="J439" s="260"/>
      <c r="K439" s="260"/>
      <c r="L439" s="335"/>
      <c r="M439" s="335"/>
      <c r="N439" s="335"/>
      <c r="O439" s="335"/>
      <c r="P439" s="335"/>
      <c r="Q439" s="335"/>
      <c r="R439" s="335"/>
      <c r="S439" s="335"/>
      <c r="T439" s="335"/>
      <c r="U439" s="335"/>
      <c r="V439" s="335"/>
      <c r="W439" s="335"/>
      <c r="X439" s="335"/>
      <c r="Y439" s="335"/>
      <c r="Z439" s="335"/>
    </row>
    <row r="440" ht="13.2" spans="1:26">
      <c r="A440" s="260"/>
      <c r="B440" s="260"/>
      <c r="C440" s="335"/>
      <c r="D440" s="335"/>
      <c r="E440" s="335"/>
      <c r="F440" s="265"/>
      <c r="G440" s="260"/>
      <c r="H440" s="260"/>
      <c r="I440" s="260"/>
      <c r="J440" s="260"/>
      <c r="K440" s="260"/>
      <c r="L440" s="335"/>
      <c r="M440" s="335"/>
      <c r="N440" s="335"/>
      <c r="O440" s="335"/>
      <c r="P440" s="335"/>
      <c r="Q440" s="335"/>
      <c r="R440" s="335"/>
      <c r="S440" s="335"/>
      <c r="T440" s="335"/>
      <c r="U440" s="335"/>
      <c r="V440" s="335"/>
      <c r="W440" s="335"/>
      <c r="X440" s="335"/>
      <c r="Y440" s="335"/>
      <c r="Z440" s="335"/>
    </row>
    <row r="441" ht="13.2" spans="1:26">
      <c r="A441" s="260"/>
      <c r="B441" s="260"/>
      <c r="C441" s="335"/>
      <c r="D441" s="335"/>
      <c r="E441" s="335"/>
      <c r="F441" s="265"/>
      <c r="G441" s="260"/>
      <c r="H441" s="260"/>
      <c r="I441" s="260"/>
      <c r="J441" s="260"/>
      <c r="K441" s="260"/>
      <c r="L441" s="335"/>
      <c r="M441" s="335"/>
      <c r="N441" s="335"/>
      <c r="O441" s="335"/>
      <c r="P441" s="335"/>
      <c r="Q441" s="335"/>
      <c r="R441" s="335"/>
      <c r="S441" s="335"/>
      <c r="T441" s="335"/>
      <c r="U441" s="335"/>
      <c r="V441" s="335"/>
      <c r="W441" s="335"/>
      <c r="X441" s="335"/>
      <c r="Y441" s="335"/>
      <c r="Z441" s="335"/>
    </row>
    <row r="442" ht="13.2" spans="1:26">
      <c r="A442" s="260"/>
      <c r="B442" s="260"/>
      <c r="C442" s="335"/>
      <c r="D442" s="335"/>
      <c r="E442" s="335"/>
      <c r="F442" s="265"/>
      <c r="G442" s="260"/>
      <c r="H442" s="260"/>
      <c r="I442" s="260"/>
      <c r="J442" s="260"/>
      <c r="K442" s="260"/>
      <c r="L442" s="335"/>
      <c r="M442" s="335"/>
      <c r="N442" s="335"/>
      <c r="O442" s="335"/>
      <c r="P442" s="335"/>
      <c r="Q442" s="335"/>
      <c r="R442" s="335"/>
      <c r="S442" s="335"/>
      <c r="T442" s="335"/>
      <c r="U442" s="335"/>
      <c r="V442" s="335"/>
      <c r="W442" s="335"/>
      <c r="X442" s="335"/>
      <c r="Y442" s="335"/>
      <c r="Z442" s="335"/>
    </row>
    <row r="443" ht="13.2" spans="1:26">
      <c r="A443" s="260"/>
      <c r="B443" s="260"/>
      <c r="C443" s="335"/>
      <c r="D443" s="335"/>
      <c r="E443" s="335"/>
      <c r="F443" s="265"/>
      <c r="G443" s="260"/>
      <c r="H443" s="260"/>
      <c r="I443" s="260"/>
      <c r="J443" s="260"/>
      <c r="K443" s="260"/>
      <c r="L443" s="335"/>
      <c r="M443" s="335"/>
      <c r="N443" s="335"/>
      <c r="O443" s="335"/>
      <c r="P443" s="335"/>
      <c r="Q443" s="335"/>
      <c r="R443" s="335"/>
      <c r="S443" s="335"/>
      <c r="T443" s="335"/>
      <c r="U443" s="335"/>
      <c r="V443" s="335"/>
      <c r="W443" s="335"/>
      <c r="X443" s="335"/>
      <c r="Y443" s="335"/>
      <c r="Z443" s="335"/>
    </row>
    <row r="444" ht="13.2" spans="1:26">
      <c r="A444" s="260"/>
      <c r="B444" s="260"/>
      <c r="C444" s="335"/>
      <c r="D444" s="335"/>
      <c r="E444" s="335"/>
      <c r="F444" s="265"/>
      <c r="G444" s="260"/>
      <c r="H444" s="260"/>
      <c r="I444" s="260"/>
      <c r="J444" s="260"/>
      <c r="K444" s="260"/>
      <c r="L444" s="335"/>
      <c r="M444" s="335"/>
      <c r="N444" s="335"/>
      <c r="O444" s="335"/>
      <c r="P444" s="335"/>
      <c r="Q444" s="335"/>
      <c r="R444" s="335"/>
      <c r="S444" s="335"/>
      <c r="T444" s="335"/>
      <c r="U444" s="335"/>
      <c r="V444" s="335"/>
      <c r="W444" s="335"/>
      <c r="X444" s="335"/>
      <c r="Y444" s="335"/>
      <c r="Z444" s="335"/>
    </row>
    <row r="445" ht="13.2" spans="1:26">
      <c r="A445" s="260"/>
      <c r="B445" s="260"/>
      <c r="C445" s="335"/>
      <c r="D445" s="335"/>
      <c r="E445" s="335"/>
      <c r="F445" s="265"/>
      <c r="G445" s="260"/>
      <c r="H445" s="260"/>
      <c r="I445" s="260"/>
      <c r="J445" s="260"/>
      <c r="K445" s="260"/>
      <c r="L445" s="335"/>
      <c r="M445" s="335"/>
      <c r="N445" s="335"/>
      <c r="O445" s="335"/>
      <c r="P445" s="335"/>
      <c r="Q445" s="335"/>
      <c r="R445" s="335"/>
      <c r="S445" s="335"/>
      <c r="T445" s="335"/>
      <c r="U445" s="335"/>
      <c r="V445" s="335"/>
      <c r="W445" s="335"/>
      <c r="X445" s="335"/>
      <c r="Y445" s="335"/>
      <c r="Z445" s="335"/>
    </row>
    <row r="446" ht="13.2" spans="1:26">
      <c r="A446" s="260"/>
      <c r="B446" s="260"/>
      <c r="C446" s="335"/>
      <c r="D446" s="335"/>
      <c r="E446" s="335"/>
      <c r="F446" s="265"/>
      <c r="G446" s="260"/>
      <c r="H446" s="260"/>
      <c r="I446" s="260"/>
      <c r="J446" s="260"/>
      <c r="K446" s="260"/>
      <c r="L446" s="335"/>
      <c r="M446" s="335"/>
      <c r="N446" s="335"/>
      <c r="O446" s="335"/>
      <c r="P446" s="335"/>
      <c r="Q446" s="335"/>
      <c r="R446" s="335"/>
      <c r="S446" s="335"/>
      <c r="T446" s="335"/>
      <c r="U446" s="335"/>
      <c r="V446" s="335"/>
      <c r="W446" s="335"/>
      <c r="X446" s="335"/>
      <c r="Y446" s="335"/>
      <c r="Z446" s="335"/>
    </row>
    <row r="447" ht="13.2" spans="1:26">
      <c r="A447" s="260"/>
      <c r="B447" s="260"/>
      <c r="C447" s="335"/>
      <c r="D447" s="335"/>
      <c r="E447" s="335"/>
      <c r="F447" s="265"/>
      <c r="G447" s="260"/>
      <c r="H447" s="260"/>
      <c r="I447" s="260"/>
      <c r="J447" s="260"/>
      <c r="K447" s="260"/>
      <c r="L447" s="335"/>
      <c r="M447" s="335"/>
      <c r="N447" s="335"/>
      <c r="O447" s="335"/>
      <c r="P447" s="335"/>
      <c r="Q447" s="335"/>
      <c r="R447" s="335"/>
      <c r="S447" s="335"/>
      <c r="T447" s="335"/>
      <c r="U447" s="335"/>
      <c r="V447" s="335"/>
      <c r="W447" s="335"/>
      <c r="X447" s="335"/>
      <c r="Y447" s="335"/>
      <c r="Z447" s="335"/>
    </row>
    <row r="448" ht="13.2" spans="1:26">
      <c r="A448" s="260"/>
      <c r="B448" s="260"/>
      <c r="C448" s="335"/>
      <c r="D448" s="335"/>
      <c r="E448" s="335"/>
      <c r="F448" s="265"/>
      <c r="G448" s="260"/>
      <c r="H448" s="260"/>
      <c r="I448" s="260"/>
      <c r="J448" s="260"/>
      <c r="K448" s="260"/>
      <c r="L448" s="335"/>
      <c r="M448" s="335"/>
      <c r="N448" s="335"/>
      <c r="O448" s="335"/>
      <c r="P448" s="335"/>
      <c r="Q448" s="335"/>
      <c r="R448" s="335"/>
      <c r="S448" s="335"/>
      <c r="T448" s="335"/>
      <c r="U448" s="335"/>
      <c r="V448" s="335"/>
      <c r="W448" s="335"/>
      <c r="X448" s="335"/>
      <c r="Y448" s="335"/>
      <c r="Z448" s="335"/>
    </row>
    <row r="449" ht="13.2" spans="1:26">
      <c r="A449" s="260"/>
      <c r="B449" s="260"/>
      <c r="C449" s="335"/>
      <c r="D449" s="335"/>
      <c r="E449" s="335"/>
      <c r="F449" s="265"/>
      <c r="G449" s="260"/>
      <c r="H449" s="260"/>
      <c r="I449" s="260"/>
      <c r="J449" s="260"/>
      <c r="K449" s="260"/>
      <c r="L449" s="335"/>
      <c r="M449" s="335"/>
      <c r="N449" s="335"/>
      <c r="O449" s="335"/>
      <c r="P449" s="335"/>
      <c r="Q449" s="335"/>
      <c r="R449" s="335"/>
      <c r="S449" s="335"/>
      <c r="T449" s="335"/>
      <c r="U449" s="335"/>
      <c r="V449" s="335"/>
      <c r="W449" s="335"/>
      <c r="X449" s="335"/>
      <c r="Y449" s="335"/>
      <c r="Z449" s="335"/>
    </row>
    <row r="450" ht="13.2" spans="1:26">
      <c r="A450" s="260"/>
      <c r="B450" s="260"/>
      <c r="C450" s="335"/>
      <c r="D450" s="335"/>
      <c r="E450" s="335"/>
      <c r="F450" s="265"/>
      <c r="G450" s="260"/>
      <c r="H450" s="260"/>
      <c r="I450" s="260"/>
      <c r="J450" s="260"/>
      <c r="K450" s="260"/>
      <c r="L450" s="335"/>
      <c r="M450" s="335"/>
      <c r="N450" s="335"/>
      <c r="O450" s="335"/>
      <c r="P450" s="335"/>
      <c r="Q450" s="335"/>
      <c r="R450" s="335"/>
      <c r="S450" s="335"/>
      <c r="T450" s="335"/>
      <c r="U450" s="335"/>
      <c r="V450" s="335"/>
      <c r="W450" s="335"/>
      <c r="X450" s="335"/>
      <c r="Y450" s="335"/>
      <c r="Z450" s="335"/>
    </row>
    <row r="451" ht="13.2" spans="1:26">
      <c r="A451" s="260"/>
      <c r="B451" s="260"/>
      <c r="C451" s="335"/>
      <c r="D451" s="335"/>
      <c r="E451" s="335"/>
      <c r="F451" s="265"/>
      <c r="G451" s="260"/>
      <c r="H451" s="260"/>
      <c r="I451" s="260"/>
      <c r="J451" s="260"/>
      <c r="K451" s="260"/>
      <c r="L451" s="335"/>
      <c r="M451" s="335"/>
      <c r="N451" s="335"/>
      <c r="O451" s="335"/>
      <c r="P451" s="335"/>
      <c r="Q451" s="335"/>
      <c r="R451" s="335"/>
      <c r="S451" s="335"/>
      <c r="T451" s="335"/>
      <c r="U451" s="335"/>
      <c r="V451" s="335"/>
      <c r="W451" s="335"/>
      <c r="X451" s="335"/>
      <c r="Y451" s="335"/>
      <c r="Z451" s="335"/>
    </row>
    <row r="452" ht="13.2" spans="1:26">
      <c r="A452" s="260"/>
      <c r="B452" s="260"/>
      <c r="C452" s="335"/>
      <c r="D452" s="335"/>
      <c r="E452" s="335"/>
      <c r="F452" s="265"/>
      <c r="G452" s="260"/>
      <c r="H452" s="260"/>
      <c r="I452" s="260"/>
      <c r="J452" s="260"/>
      <c r="K452" s="260"/>
      <c r="L452" s="335"/>
      <c r="M452" s="335"/>
      <c r="N452" s="335"/>
      <c r="O452" s="335"/>
      <c r="P452" s="335"/>
      <c r="Q452" s="335"/>
      <c r="R452" s="335"/>
      <c r="S452" s="335"/>
      <c r="T452" s="335"/>
      <c r="U452" s="335"/>
      <c r="V452" s="335"/>
      <c r="W452" s="335"/>
      <c r="X452" s="335"/>
      <c r="Y452" s="335"/>
      <c r="Z452" s="335"/>
    </row>
    <row r="453" ht="13.2" spans="1:26">
      <c r="A453" s="260"/>
      <c r="B453" s="260"/>
      <c r="C453" s="335"/>
      <c r="D453" s="335"/>
      <c r="E453" s="335"/>
      <c r="F453" s="265"/>
      <c r="G453" s="260"/>
      <c r="H453" s="260"/>
      <c r="I453" s="260"/>
      <c r="J453" s="260"/>
      <c r="K453" s="260"/>
      <c r="L453" s="335"/>
      <c r="M453" s="335"/>
      <c r="N453" s="335"/>
      <c r="O453" s="335"/>
      <c r="P453" s="335"/>
      <c r="Q453" s="335"/>
      <c r="R453" s="335"/>
      <c r="S453" s="335"/>
      <c r="T453" s="335"/>
      <c r="U453" s="335"/>
      <c r="V453" s="335"/>
      <c r="W453" s="335"/>
      <c r="X453" s="335"/>
      <c r="Y453" s="335"/>
      <c r="Z453" s="335"/>
    </row>
    <row r="454" ht="13.2" spans="1:26">
      <c r="A454" s="260"/>
      <c r="B454" s="260"/>
      <c r="C454" s="335"/>
      <c r="D454" s="335"/>
      <c r="E454" s="335"/>
      <c r="F454" s="265"/>
      <c r="G454" s="260"/>
      <c r="H454" s="260"/>
      <c r="I454" s="260"/>
      <c r="J454" s="260"/>
      <c r="K454" s="260"/>
      <c r="L454" s="335"/>
      <c r="M454" s="335"/>
      <c r="N454" s="335"/>
      <c r="O454" s="335"/>
      <c r="P454" s="335"/>
      <c r="Q454" s="335"/>
      <c r="R454" s="335"/>
      <c r="S454" s="335"/>
      <c r="T454" s="335"/>
      <c r="U454" s="335"/>
      <c r="V454" s="335"/>
      <c r="W454" s="335"/>
      <c r="X454" s="335"/>
      <c r="Y454" s="335"/>
      <c r="Z454" s="335"/>
    </row>
    <row r="455" ht="13.2" spans="1:26">
      <c r="A455" s="260"/>
      <c r="B455" s="260"/>
      <c r="C455" s="335"/>
      <c r="D455" s="335"/>
      <c r="E455" s="335"/>
      <c r="F455" s="265"/>
      <c r="G455" s="260"/>
      <c r="H455" s="260"/>
      <c r="I455" s="260"/>
      <c r="J455" s="260"/>
      <c r="K455" s="260"/>
      <c r="L455" s="335"/>
      <c r="M455" s="335"/>
      <c r="N455" s="335"/>
      <c r="O455" s="335"/>
      <c r="P455" s="335"/>
      <c r="Q455" s="335"/>
      <c r="R455" s="335"/>
      <c r="S455" s="335"/>
      <c r="T455" s="335"/>
      <c r="U455" s="335"/>
      <c r="V455" s="335"/>
      <c r="W455" s="335"/>
      <c r="X455" s="335"/>
      <c r="Y455" s="335"/>
      <c r="Z455" s="335"/>
    </row>
    <row r="456" ht="13.2" spans="1:26">
      <c r="A456" s="260"/>
      <c r="B456" s="260"/>
      <c r="C456" s="335"/>
      <c r="D456" s="335"/>
      <c r="E456" s="335"/>
      <c r="F456" s="265"/>
      <c r="G456" s="260"/>
      <c r="H456" s="260"/>
      <c r="I456" s="260"/>
      <c r="J456" s="260"/>
      <c r="K456" s="260"/>
      <c r="L456" s="335"/>
      <c r="M456" s="335"/>
      <c r="N456" s="335"/>
      <c r="O456" s="335"/>
      <c r="P456" s="335"/>
      <c r="Q456" s="335"/>
      <c r="R456" s="335"/>
      <c r="S456" s="335"/>
      <c r="T456" s="335"/>
      <c r="U456" s="335"/>
      <c r="V456" s="335"/>
      <c r="W456" s="335"/>
      <c r="X456" s="335"/>
      <c r="Y456" s="335"/>
      <c r="Z456" s="335"/>
    </row>
    <row r="457" ht="13.2" spans="1:26">
      <c r="A457" s="260"/>
      <c r="B457" s="260"/>
      <c r="C457" s="335"/>
      <c r="D457" s="335"/>
      <c r="E457" s="335"/>
      <c r="F457" s="265"/>
      <c r="G457" s="260"/>
      <c r="H457" s="260"/>
      <c r="I457" s="260"/>
      <c r="J457" s="260"/>
      <c r="K457" s="260"/>
      <c r="L457" s="335"/>
      <c r="M457" s="335"/>
      <c r="N457" s="335"/>
      <c r="O457" s="335"/>
      <c r="P457" s="335"/>
      <c r="Q457" s="335"/>
      <c r="R457" s="335"/>
      <c r="S457" s="335"/>
      <c r="T457" s="335"/>
      <c r="U457" s="335"/>
      <c r="V457" s="335"/>
      <c r="W457" s="335"/>
      <c r="X457" s="335"/>
      <c r="Y457" s="335"/>
      <c r="Z457" s="335"/>
    </row>
    <row r="458" ht="13.2" spans="1:26">
      <c r="A458" s="260"/>
      <c r="B458" s="260"/>
      <c r="C458" s="335"/>
      <c r="D458" s="335"/>
      <c r="E458" s="335"/>
      <c r="F458" s="265"/>
      <c r="G458" s="260"/>
      <c r="H458" s="260"/>
      <c r="I458" s="260"/>
      <c r="J458" s="260"/>
      <c r="K458" s="260"/>
      <c r="L458" s="335"/>
      <c r="M458" s="335"/>
      <c r="N458" s="335"/>
      <c r="O458" s="335"/>
      <c r="P458" s="335"/>
      <c r="Q458" s="335"/>
      <c r="R458" s="335"/>
      <c r="S458" s="335"/>
      <c r="T458" s="335"/>
      <c r="U458" s="335"/>
      <c r="V458" s="335"/>
      <c r="W458" s="335"/>
      <c r="X458" s="335"/>
      <c r="Y458" s="335"/>
      <c r="Z458" s="335"/>
    </row>
    <row r="459" ht="13.2" spans="1:26">
      <c r="A459" s="260"/>
      <c r="B459" s="260"/>
      <c r="C459" s="335"/>
      <c r="D459" s="335"/>
      <c r="E459" s="335"/>
      <c r="F459" s="265"/>
      <c r="G459" s="260"/>
      <c r="H459" s="260"/>
      <c r="I459" s="260"/>
      <c r="J459" s="260"/>
      <c r="K459" s="260"/>
      <c r="L459" s="335"/>
      <c r="M459" s="335"/>
      <c r="N459" s="335"/>
      <c r="O459" s="335"/>
      <c r="P459" s="335"/>
      <c r="Q459" s="335"/>
      <c r="R459" s="335"/>
      <c r="S459" s="335"/>
      <c r="T459" s="335"/>
      <c r="U459" s="335"/>
      <c r="V459" s="335"/>
      <c r="W459" s="335"/>
      <c r="X459" s="335"/>
      <c r="Y459" s="335"/>
      <c r="Z459" s="335"/>
    </row>
    <row r="460" ht="13.2" spans="1:26">
      <c r="A460" s="260"/>
      <c r="B460" s="260"/>
      <c r="C460" s="335"/>
      <c r="D460" s="335"/>
      <c r="E460" s="335"/>
      <c r="F460" s="265"/>
      <c r="G460" s="260"/>
      <c r="H460" s="260"/>
      <c r="I460" s="260"/>
      <c r="J460" s="260"/>
      <c r="K460" s="260"/>
      <c r="L460" s="335"/>
      <c r="M460" s="335"/>
      <c r="N460" s="335"/>
      <c r="O460" s="335"/>
      <c r="P460" s="335"/>
      <c r="Q460" s="335"/>
      <c r="R460" s="335"/>
      <c r="S460" s="335"/>
      <c r="T460" s="335"/>
      <c r="U460" s="335"/>
      <c r="V460" s="335"/>
      <c r="W460" s="335"/>
      <c r="X460" s="335"/>
      <c r="Y460" s="335"/>
      <c r="Z460" s="335"/>
    </row>
    <row r="461" ht="13.2" spans="1:26">
      <c r="A461" s="260"/>
      <c r="B461" s="260"/>
      <c r="C461" s="335"/>
      <c r="D461" s="335"/>
      <c r="E461" s="335"/>
      <c r="F461" s="265"/>
      <c r="G461" s="260"/>
      <c r="H461" s="260"/>
      <c r="I461" s="260"/>
      <c r="J461" s="260"/>
      <c r="K461" s="260"/>
      <c r="L461" s="335"/>
      <c r="M461" s="335"/>
      <c r="N461" s="335"/>
      <c r="O461" s="335"/>
      <c r="P461" s="335"/>
      <c r="Q461" s="335"/>
      <c r="R461" s="335"/>
      <c r="S461" s="335"/>
      <c r="T461" s="335"/>
      <c r="U461" s="335"/>
      <c r="V461" s="335"/>
      <c r="W461" s="335"/>
      <c r="X461" s="335"/>
      <c r="Y461" s="335"/>
      <c r="Z461" s="335"/>
    </row>
    <row r="462" ht="13.2" spans="1:26">
      <c r="A462" s="260"/>
      <c r="B462" s="260"/>
      <c r="C462" s="335"/>
      <c r="D462" s="335"/>
      <c r="E462" s="335"/>
      <c r="F462" s="265"/>
      <c r="G462" s="260"/>
      <c r="H462" s="260"/>
      <c r="I462" s="260"/>
      <c r="J462" s="260"/>
      <c r="K462" s="260"/>
      <c r="L462" s="335"/>
      <c r="M462" s="335"/>
      <c r="N462" s="335"/>
      <c r="O462" s="335"/>
      <c r="P462" s="335"/>
      <c r="Q462" s="335"/>
      <c r="R462" s="335"/>
      <c r="S462" s="335"/>
      <c r="T462" s="335"/>
      <c r="U462" s="335"/>
      <c r="V462" s="335"/>
      <c r="W462" s="335"/>
      <c r="X462" s="335"/>
      <c r="Y462" s="335"/>
      <c r="Z462" s="335"/>
    </row>
    <row r="463" ht="13.2" spans="1:26">
      <c r="A463" s="260"/>
      <c r="B463" s="260"/>
      <c r="C463" s="335"/>
      <c r="D463" s="335"/>
      <c r="E463" s="335"/>
      <c r="F463" s="265"/>
      <c r="G463" s="260"/>
      <c r="H463" s="260"/>
      <c r="I463" s="260"/>
      <c r="J463" s="260"/>
      <c r="K463" s="260"/>
      <c r="L463" s="335"/>
      <c r="M463" s="335"/>
      <c r="N463" s="335"/>
      <c r="O463" s="335"/>
      <c r="P463" s="335"/>
      <c r="Q463" s="335"/>
      <c r="R463" s="335"/>
      <c r="S463" s="335"/>
      <c r="T463" s="335"/>
      <c r="U463" s="335"/>
      <c r="V463" s="335"/>
      <c r="W463" s="335"/>
      <c r="X463" s="335"/>
      <c r="Y463" s="335"/>
      <c r="Z463" s="335"/>
    </row>
    <row r="464" ht="13.2" spans="1:26">
      <c r="A464" s="260"/>
      <c r="B464" s="260"/>
      <c r="C464" s="335"/>
      <c r="D464" s="335"/>
      <c r="E464" s="335"/>
      <c r="F464" s="265"/>
      <c r="G464" s="260"/>
      <c r="H464" s="260"/>
      <c r="I464" s="260"/>
      <c r="J464" s="260"/>
      <c r="K464" s="260"/>
      <c r="L464" s="335"/>
      <c r="M464" s="335"/>
      <c r="N464" s="335"/>
      <c r="O464" s="335"/>
      <c r="P464" s="335"/>
      <c r="Q464" s="335"/>
      <c r="R464" s="335"/>
      <c r="S464" s="335"/>
      <c r="T464" s="335"/>
      <c r="U464" s="335"/>
      <c r="V464" s="335"/>
      <c r="W464" s="335"/>
      <c r="X464" s="335"/>
      <c r="Y464" s="335"/>
      <c r="Z464" s="335"/>
    </row>
    <row r="465" ht="13.2" spans="1:26">
      <c r="A465" s="260"/>
      <c r="B465" s="260"/>
      <c r="C465" s="335"/>
      <c r="D465" s="335"/>
      <c r="E465" s="335"/>
      <c r="F465" s="265"/>
      <c r="G465" s="260"/>
      <c r="H465" s="260"/>
      <c r="I465" s="260"/>
      <c r="J465" s="260"/>
      <c r="K465" s="260"/>
      <c r="L465" s="335"/>
      <c r="M465" s="335"/>
      <c r="N465" s="335"/>
      <c r="O465" s="335"/>
      <c r="P465" s="335"/>
      <c r="Q465" s="335"/>
      <c r="R465" s="335"/>
      <c r="S465" s="335"/>
      <c r="T465" s="335"/>
      <c r="U465" s="335"/>
      <c r="V465" s="335"/>
      <c r="W465" s="335"/>
      <c r="X465" s="335"/>
      <c r="Y465" s="335"/>
      <c r="Z465" s="335"/>
    </row>
    <row r="466" ht="13.2" spans="1:26">
      <c r="A466" s="260"/>
      <c r="B466" s="260"/>
      <c r="C466" s="335"/>
      <c r="D466" s="335"/>
      <c r="E466" s="335"/>
      <c r="F466" s="265"/>
      <c r="G466" s="260"/>
      <c r="H466" s="260"/>
      <c r="I466" s="260"/>
      <c r="J466" s="260"/>
      <c r="K466" s="260"/>
      <c r="L466" s="335"/>
      <c r="M466" s="335"/>
      <c r="N466" s="335"/>
      <c r="O466" s="335"/>
      <c r="P466" s="335"/>
      <c r="Q466" s="335"/>
      <c r="R466" s="335"/>
      <c r="S466" s="335"/>
      <c r="T466" s="335"/>
      <c r="U466" s="335"/>
      <c r="V466" s="335"/>
      <c r="W466" s="335"/>
      <c r="X466" s="335"/>
      <c r="Y466" s="335"/>
      <c r="Z466" s="335"/>
    </row>
    <row r="467" ht="13.2" spans="1:26">
      <c r="A467" s="260"/>
      <c r="B467" s="260"/>
      <c r="C467" s="335"/>
      <c r="D467" s="335"/>
      <c r="E467" s="335"/>
      <c r="F467" s="265"/>
      <c r="G467" s="260"/>
      <c r="H467" s="260"/>
      <c r="I467" s="260"/>
      <c r="J467" s="260"/>
      <c r="K467" s="260"/>
      <c r="L467" s="335"/>
      <c r="M467" s="335"/>
      <c r="N467" s="335"/>
      <c r="O467" s="335"/>
      <c r="P467" s="335"/>
      <c r="Q467" s="335"/>
      <c r="R467" s="335"/>
      <c r="S467" s="335"/>
      <c r="T467" s="335"/>
      <c r="U467" s="335"/>
      <c r="V467" s="335"/>
      <c r="W467" s="335"/>
      <c r="X467" s="335"/>
      <c r="Y467" s="335"/>
      <c r="Z467" s="335"/>
    </row>
    <row r="468" ht="13.2" spans="1:26">
      <c r="A468" s="260"/>
      <c r="B468" s="260"/>
      <c r="C468" s="335"/>
      <c r="D468" s="335"/>
      <c r="E468" s="335"/>
      <c r="F468" s="265"/>
      <c r="G468" s="260"/>
      <c r="H468" s="260"/>
      <c r="I468" s="260"/>
      <c r="J468" s="260"/>
      <c r="K468" s="260"/>
      <c r="L468" s="335"/>
      <c r="M468" s="335"/>
      <c r="N468" s="335"/>
      <c r="O468" s="335"/>
      <c r="P468" s="335"/>
      <c r="Q468" s="335"/>
      <c r="R468" s="335"/>
      <c r="S468" s="335"/>
      <c r="T468" s="335"/>
      <c r="U468" s="335"/>
      <c r="V468" s="335"/>
      <c r="W468" s="335"/>
      <c r="X468" s="335"/>
      <c r="Y468" s="335"/>
      <c r="Z468" s="335"/>
    </row>
    <row r="469" ht="13.2" spans="1:26">
      <c r="A469" s="260"/>
      <c r="B469" s="260"/>
      <c r="C469" s="335"/>
      <c r="D469" s="335"/>
      <c r="E469" s="335"/>
      <c r="F469" s="265"/>
      <c r="G469" s="260"/>
      <c r="H469" s="260"/>
      <c r="I469" s="260"/>
      <c r="J469" s="260"/>
      <c r="K469" s="260"/>
      <c r="L469" s="335"/>
      <c r="M469" s="335"/>
      <c r="N469" s="335"/>
      <c r="O469" s="335"/>
      <c r="P469" s="335"/>
      <c r="Q469" s="335"/>
      <c r="R469" s="335"/>
      <c r="S469" s="335"/>
      <c r="T469" s="335"/>
      <c r="U469" s="335"/>
      <c r="V469" s="335"/>
      <c r="W469" s="335"/>
      <c r="X469" s="335"/>
      <c r="Y469" s="335"/>
      <c r="Z469" s="335"/>
    </row>
    <row r="470" ht="13.2" spans="1:26">
      <c r="A470" s="260"/>
      <c r="B470" s="260"/>
      <c r="C470" s="335"/>
      <c r="D470" s="335"/>
      <c r="E470" s="335"/>
      <c r="F470" s="265"/>
      <c r="G470" s="260"/>
      <c r="H470" s="260"/>
      <c r="I470" s="260"/>
      <c r="J470" s="260"/>
      <c r="K470" s="260"/>
      <c r="L470" s="335"/>
      <c r="M470" s="335"/>
      <c r="N470" s="335"/>
      <c r="O470" s="335"/>
      <c r="P470" s="335"/>
      <c r="Q470" s="335"/>
      <c r="R470" s="335"/>
      <c r="S470" s="335"/>
      <c r="T470" s="335"/>
      <c r="U470" s="335"/>
      <c r="V470" s="335"/>
      <c r="W470" s="335"/>
      <c r="X470" s="335"/>
      <c r="Y470" s="335"/>
      <c r="Z470" s="335"/>
    </row>
    <row r="471" ht="13.2" spans="1:26">
      <c r="A471" s="260"/>
      <c r="B471" s="260"/>
      <c r="C471" s="335"/>
      <c r="D471" s="335"/>
      <c r="E471" s="335"/>
      <c r="F471" s="265"/>
      <c r="G471" s="260"/>
      <c r="H471" s="260"/>
      <c r="I471" s="260"/>
      <c r="J471" s="260"/>
      <c r="K471" s="260"/>
      <c r="L471" s="335"/>
      <c r="M471" s="335"/>
      <c r="N471" s="335"/>
      <c r="O471" s="335"/>
      <c r="P471" s="335"/>
      <c r="Q471" s="335"/>
      <c r="R471" s="335"/>
      <c r="S471" s="335"/>
      <c r="T471" s="335"/>
      <c r="U471" s="335"/>
      <c r="V471" s="335"/>
      <c r="W471" s="335"/>
      <c r="X471" s="335"/>
      <c r="Y471" s="335"/>
      <c r="Z471" s="335"/>
    </row>
    <row r="472" ht="13.2" spans="1:26">
      <c r="A472" s="260"/>
      <c r="B472" s="260"/>
      <c r="C472" s="335"/>
      <c r="D472" s="335"/>
      <c r="E472" s="335"/>
      <c r="F472" s="265"/>
      <c r="G472" s="260"/>
      <c r="H472" s="260"/>
      <c r="I472" s="260"/>
      <c r="J472" s="260"/>
      <c r="K472" s="260"/>
      <c r="L472" s="335"/>
      <c r="M472" s="335"/>
      <c r="N472" s="335"/>
      <c r="O472" s="335"/>
      <c r="P472" s="335"/>
      <c r="Q472" s="335"/>
      <c r="R472" s="335"/>
      <c r="S472" s="335"/>
      <c r="T472" s="335"/>
      <c r="U472" s="335"/>
      <c r="V472" s="335"/>
      <c r="W472" s="335"/>
      <c r="X472" s="335"/>
      <c r="Y472" s="335"/>
      <c r="Z472" s="335"/>
    </row>
    <row r="473" ht="13.2" spans="1:26">
      <c r="A473" s="260"/>
      <c r="B473" s="260"/>
      <c r="C473" s="335"/>
      <c r="D473" s="335"/>
      <c r="E473" s="335"/>
      <c r="F473" s="265"/>
      <c r="G473" s="260"/>
      <c r="H473" s="260"/>
      <c r="I473" s="260"/>
      <c r="J473" s="260"/>
      <c r="K473" s="260"/>
      <c r="L473" s="335"/>
      <c r="M473" s="335"/>
      <c r="N473" s="335"/>
      <c r="O473" s="335"/>
      <c r="P473" s="335"/>
      <c r="Q473" s="335"/>
      <c r="R473" s="335"/>
      <c r="S473" s="335"/>
      <c r="T473" s="335"/>
      <c r="U473" s="335"/>
      <c r="V473" s="335"/>
      <c r="W473" s="335"/>
      <c r="X473" s="335"/>
      <c r="Y473" s="335"/>
      <c r="Z473" s="335"/>
    </row>
    <row r="474" ht="13.2" spans="1:26">
      <c r="A474" s="260"/>
      <c r="B474" s="260"/>
      <c r="C474" s="335"/>
      <c r="D474" s="335"/>
      <c r="E474" s="335"/>
      <c r="F474" s="265"/>
      <c r="G474" s="260"/>
      <c r="H474" s="260"/>
      <c r="I474" s="260"/>
      <c r="J474" s="260"/>
      <c r="K474" s="260"/>
      <c r="L474" s="335"/>
      <c r="M474" s="335"/>
      <c r="N474" s="335"/>
      <c r="O474" s="335"/>
      <c r="P474" s="335"/>
      <c r="Q474" s="335"/>
      <c r="R474" s="335"/>
      <c r="S474" s="335"/>
      <c r="T474" s="335"/>
      <c r="U474" s="335"/>
      <c r="V474" s="335"/>
      <c r="W474" s="335"/>
      <c r="X474" s="335"/>
      <c r="Y474" s="335"/>
      <c r="Z474" s="335"/>
    </row>
    <row r="475" ht="13.2" spans="1:26">
      <c r="A475" s="260"/>
      <c r="B475" s="260"/>
      <c r="C475" s="335"/>
      <c r="D475" s="335"/>
      <c r="E475" s="335"/>
      <c r="F475" s="265"/>
      <c r="G475" s="260"/>
      <c r="H475" s="260"/>
      <c r="I475" s="260"/>
      <c r="J475" s="260"/>
      <c r="K475" s="260"/>
      <c r="L475" s="335"/>
      <c r="M475" s="335"/>
      <c r="N475" s="335"/>
      <c r="O475" s="335"/>
      <c r="P475" s="335"/>
      <c r="Q475" s="335"/>
      <c r="R475" s="335"/>
      <c r="S475" s="335"/>
      <c r="T475" s="335"/>
      <c r="U475" s="335"/>
      <c r="V475" s="335"/>
      <c r="W475" s="335"/>
      <c r="X475" s="335"/>
      <c r="Y475" s="335"/>
      <c r="Z475" s="335"/>
    </row>
    <row r="476" ht="13.2" spans="1:26">
      <c r="A476" s="260"/>
      <c r="B476" s="260"/>
      <c r="C476" s="335"/>
      <c r="D476" s="335"/>
      <c r="E476" s="335"/>
      <c r="F476" s="265"/>
      <c r="G476" s="260"/>
      <c r="H476" s="260"/>
      <c r="I476" s="260"/>
      <c r="J476" s="260"/>
      <c r="K476" s="260"/>
      <c r="L476" s="335"/>
      <c r="M476" s="335"/>
      <c r="N476" s="335"/>
      <c r="O476" s="335"/>
      <c r="P476" s="335"/>
      <c r="Q476" s="335"/>
      <c r="R476" s="335"/>
      <c r="S476" s="335"/>
      <c r="T476" s="335"/>
      <c r="U476" s="335"/>
      <c r="V476" s="335"/>
      <c r="W476" s="335"/>
      <c r="X476" s="335"/>
      <c r="Y476" s="335"/>
      <c r="Z476" s="335"/>
    </row>
    <row r="477" ht="13.2" spans="1:26">
      <c r="A477" s="260"/>
      <c r="B477" s="260"/>
      <c r="C477" s="335"/>
      <c r="D477" s="335"/>
      <c r="E477" s="335"/>
      <c r="F477" s="265"/>
      <c r="G477" s="260"/>
      <c r="H477" s="260"/>
      <c r="I477" s="260"/>
      <c r="J477" s="260"/>
      <c r="K477" s="260"/>
      <c r="L477" s="335"/>
      <c r="M477" s="335"/>
      <c r="N477" s="335"/>
      <c r="O477" s="335"/>
      <c r="P477" s="335"/>
      <c r="Q477" s="335"/>
      <c r="R477" s="335"/>
      <c r="S477" s="335"/>
      <c r="T477" s="335"/>
      <c r="U477" s="335"/>
      <c r="V477" s="335"/>
      <c r="W477" s="335"/>
      <c r="X477" s="335"/>
      <c r="Y477" s="335"/>
      <c r="Z477" s="335"/>
    </row>
    <row r="478" ht="13.2" spans="1:26">
      <c r="A478" s="260"/>
      <c r="B478" s="260"/>
      <c r="C478" s="335"/>
      <c r="D478" s="335"/>
      <c r="E478" s="335"/>
      <c r="F478" s="265"/>
      <c r="G478" s="260"/>
      <c r="H478" s="260"/>
      <c r="I478" s="260"/>
      <c r="J478" s="260"/>
      <c r="K478" s="260"/>
      <c r="L478" s="335"/>
      <c r="M478" s="335"/>
      <c r="N478" s="335"/>
      <c r="O478" s="335"/>
      <c r="P478" s="335"/>
      <c r="Q478" s="335"/>
      <c r="R478" s="335"/>
      <c r="S478" s="335"/>
      <c r="T478" s="335"/>
      <c r="U478" s="335"/>
      <c r="V478" s="335"/>
      <c r="W478" s="335"/>
      <c r="X478" s="335"/>
      <c r="Y478" s="335"/>
      <c r="Z478" s="335"/>
    </row>
    <row r="479" ht="13.2" spans="1:26">
      <c r="A479" s="260"/>
      <c r="B479" s="260"/>
      <c r="C479" s="335"/>
      <c r="D479" s="335"/>
      <c r="E479" s="335"/>
      <c r="F479" s="265"/>
      <c r="G479" s="260"/>
      <c r="H479" s="260"/>
      <c r="I479" s="260"/>
      <c r="J479" s="260"/>
      <c r="K479" s="260"/>
      <c r="L479" s="335"/>
      <c r="M479" s="335"/>
      <c r="N479" s="335"/>
      <c r="O479" s="335"/>
      <c r="P479" s="335"/>
      <c r="Q479" s="335"/>
      <c r="R479" s="335"/>
      <c r="S479" s="335"/>
      <c r="T479" s="335"/>
      <c r="U479" s="335"/>
      <c r="V479" s="335"/>
      <c r="W479" s="335"/>
      <c r="X479" s="335"/>
      <c r="Y479" s="335"/>
      <c r="Z479" s="335"/>
    </row>
    <row r="480" ht="13.2" spans="1:26">
      <c r="A480" s="260"/>
      <c r="B480" s="260"/>
      <c r="C480" s="335"/>
      <c r="D480" s="335"/>
      <c r="E480" s="335"/>
      <c r="F480" s="265"/>
      <c r="G480" s="260"/>
      <c r="H480" s="260"/>
      <c r="I480" s="260"/>
      <c r="J480" s="260"/>
      <c r="K480" s="260"/>
      <c r="L480" s="335"/>
      <c r="M480" s="335"/>
      <c r="N480" s="335"/>
      <c r="O480" s="335"/>
      <c r="P480" s="335"/>
      <c r="Q480" s="335"/>
      <c r="R480" s="335"/>
      <c r="S480" s="335"/>
      <c r="T480" s="335"/>
      <c r="U480" s="335"/>
      <c r="V480" s="335"/>
      <c r="W480" s="335"/>
      <c r="X480" s="335"/>
      <c r="Y480" s="335"/>
      <c r="Z480" s="335"/>
    </row>
    <row r="481" ht="13.2" spans="1:26">
      <c r="A481" s="260"/>
      <c r="B481" s="260"/>
      <c r="C481" s="335"/>
      <c r="D481" s="335"/>
      <c r="E481" s="335"/>
      <c r="F481" s="265"/>
      <c r="G481" s="260"/>
      <c r="H481" s="260"/>
      <c r="I481" s="260"/>
      <c r="J481" s="260"/>
      <c r="K481" s="260"/>
      <c r="L481" s="335"/>
      <c r="M481" s="335"/>
      <c r="N481" s="335"/>
      <c r="O481" s="335"/>
      <c r="P481" s="335"/>
      <c r="Q481" s="335"/>
      <c r="R481" s="335"/>
      <c r="S481" s="335"/>
      <c r="T481" s="335"/>
      <c r="U481" s="335"/>
      <c r="V481" s="335"/>
      <c r="W481" s="335"/>
      <c r="X481" s="335"/>
      <c r="Y481" s="335"/>
      <c r="Z481" s="335"/>
    </row>
    <row r="482" ht="13.2" spans="1:26">
      <c r="A482" s="260"/>
      <c r="B482" s="260"/>
      <c r="C482" s="335"/>
      <c r="D482" s="335"/>
      <c r="E482" s="335"/>
      <c r="F482" s="265"/>
      <c r="G482" s="260"/>
      <c r="H482" s="260"/>
      <c r="I482" s="260"/>
      <c r="J482" s="260"/>
      <c r="K482" s="260"/>
      <c r="L482" s="335"/>
      <c r="M482" s="335"/>
      <c r="N482" s="335"/>
      <c r="O482" s="335"/>
      <c r="P482" s="335"/>
      <c r="Q482" s="335"/>
      <c r="R482" s="335"/>
      <c r="S482" s="335"/>
      <c r="T482" s="335"/>
      <c r="U482" s="335"/>
      <c r="V482" s="335"/>
      <c r="W482" s="335"/>
      <c r="X482" s="335"/>
      <c r="Y482" s="335"/>
      <c r="Z482" s="335"/>
    </row>
    <row r="483" ht="13.2" spans="1:26">
      <c r="A483" s="260"/>
      <c r="B483" s="260"/>
      <c r="C483" s="335"/>
      <c r="D483" s="335"/>
      <c r="E483" s="335"/>
      <c r="F483" s="265"/>
      <c r="G483" s="260"/>
      <c r="H483" s="260"/>
      <c r="I483" s="260"/>
      <c r="J483" s="260"/>
      <c r="K483" s="260"/>
      <c r="L483" s="335"/>
      <c r="M483" s="335"/>
      <c r="N483" s="335"/>
      <c r="O483" s="335"/>
      <c r="P483" s="335"/>
      <c r="Q483" s="335"/>
      <c r="R483" s="335"/>
      <c r="S483" s="335"/>
      <c r="T483" s="335"/>
      <c r="U483" s="335"/>
      <c r="V483" s="335"/>
      <c r="W483" s="335"/>
      <c r="X483" s="335"/>
      <c r="Y483" s="335"/>
      <c r="Z483" s="335"/>
    </row>
    <row r="484" ht="13.2" spans="1:26">
      <c r="A484" s="260"/>
      <c r="B484" s="260"/>
      <c r="C484" s="335"/>
      <c r="D484" s="335"/>
      <c r="E484" s="335"/>
      <c r="F484" s="265"/>
      <c r="G484" s="260"/>
      <c r="H484" s="260"/>
      <c r="I484" s="260"/>
      <c r="J484" s="260"/>
      <c r="K484" s="260"/>
      <c r="L484" s="335"/>
      <c r="M484" s="335"/>
      <c r="N484" s="335"/>
      <c r="O484" s="335"/>
      <c r="P484" s="335"/>
      <c r="Q484" s="335"/>
      <c r="R484" s="335"/>
      <c r="S484" s="335"/>
      <c r="T484" s="335"/>
      <c r="U484" s="335"/>
      <c r="V484" s="335"/>
      <c r="W484" s="335"/>
      <c r="X484" s="335"/>
      <c r="Y484" s="335"/>
      <c r="Z484" s="335"/>
    </row>
    <row r="485" ht="13.2" spans="1:26">
      <c r="A485" s="260"/>
      <c r="B485" s="260"/>
      <c r="C485" s="335"/>
      <c r="D485" s="335"/>
      <c r="E485" s="335"/>
      <c r="F485" s="265"/>
      <c r="G485" s="260"/>
      <c r="H485" s="260"/>
      <c r="I485" s="260"/>
      <c r="J485" s="260"/>
      <c r="K485" s="260"/>
      <c r="L485" s="335"/>
      <c r="M485" s="335"/>
      <c r="N485" s="335"/>
      <c r="O485" s="335"/>
      <c r="P485" s="335"/>
      <c r="Q485" s="335"/>
      <c r="R485" s="335"/>
      <c r="S485" s="335"/>
      <c r="T485" s="335"/>
      <c r="U485" s="335"/>
      <c r="V485" s="335"/>
      <c r="W485" s="335"/>
      <c r="X485" s="335"/>
      <c r="Y485" s="335"/>
      <c r="Z485" s="335"/>
    </row>
    <row r="486" ht="13.2" spans="1:26">
      <c r="A486" s="260"/>
      <c r="B486" s="260"/>
      <c r="C486" s="335"/>
      <c r="D486" s="335"/>
      <c r="E486" s="335"/>
      <c r="F486" s="265"/>
      <c r="G486" s="260"/>
      <c r="H486" s="260"/>
      <c r="I486" s="260"/>
      <c r="J486" s="260"/>
      <c r="K486" s="260"/>
      <c r="L486" s="335"/>
      <c r="M486" s="335"/>
      <c r="N486" s="335"/>
      <c r="O486" s="335"/>
      <c r="P486" s="335"/>
      <c r="Q486" s="335"/>
      <c r="R486" s="335"/>
      <c r="S486" s="335"/>
      <c r="T486" s="335"/>
      <c r="U486" s="335"/>
      <c r="V486" s="335"/>
      <c r="W486" s="335"/>
      <c r="X486" s="335"/>
      <c r="Y486" s="335"/>
      <c r="Z486" s="335"/>
    </row>
    <row r="487" ht="13.2" spans="1:26">
      <c r="A487" s="260"/>
      <c r="B487" s="260"/>
      <c r="C487" s="335"/>
      <c r="D487" s="335"/>
      <c r="E487" s="335"/>
      <c r="F487" s="265"/>
      <c r="G487" s="260"/>
      <c r="H487" s="260"/>
      <c r="I487" s="260"/>
      <c r="J487" s="260"/>
      <c r="K487" s="260"/>
      <c r="L487" s="335"/>
      <c r="M487" s="335"/>
      <c r="N487" s="335"/>
      <c r="O487" s="335"/>
      <c r="P487" s="335"/>
      <c r="Q487" s="335"/>
      <c r="R487" s="335"/>
      <c r="S487" s="335"/>
      <c r="T487" s="335"/>
      <c r="U487" s="335"/>
      <c r="V487" s="335"/>
      <c r="W487" s="335"/>
      <c r="X487" s="335"/>
      <c r="Y487" s="335"/>
      <c r="Z487" s="335"/>
    </row>
    <row r="488" ht="13.2" spans="1:26">
      <c r="A488" s="260"/>
      <c r="B488" s="260"/>
      <c r="C488" s="335"/>
      <c r="D488" s="335"/>
      <c r="E488" s="335"/>
      <c r="F488" s="265"/>
      <c r="G488" s="260"/>
      <c r="H488" s="260"/>
      <c r="I488" s="260"/>
      <c r="J488" s="260"/>
      <c r="K488" s="260"/>
      <c r="L488" s="335"/>
      <c r="M488" s="335"/>
      <c r="N488" s="335"/>
      <c r="O488" s="335"/>
      <c r="P488" s="335"/>
      <c r="Q488" s="335"/>
      <c r="R488" s="335"/>
      <c r="S488" s="335"/>
      <c r="T488" s="335"/>
      <c r="U488" s="335"/>
      <c r="V488" s="335"/>
      <c r="W488" s="335"/>
      <c r="X488" s="335"/>
      <c r="Y488" s="335"/>
      <c r="Z488" s="335"/>
    </row>
    <row r="489" ht="13.2" spans="1:26">
      <c r="A489" s="260"/>
      <c r="B489" s="260"/>
      <c r="C489" s="335"/>
      <c r="D489" s="335"/>
      <c r="E489" s="335"/>
      <c r="F489" s="265"/>
      <c r="G489" s="260"/>
      <c r="H489" s="260"/>
      <c r="I489" s="260"/>
      <c r="J489" s="260"/>
      <c r="K489" s="260"/>
      <c r="L489" s="335"/>
      <c r="M489" s="335"/>
      <c r="N489" s="335"/>
      <c r="O489" s="335"/>
      <c r="P489" s="335"/>
      <c r="Q489" s="335"/>
      <c r="R489" s="335"/>
      <c r="S489" s="335"/>
      <c r="T489" s="335"/>
      <c r="U489" s="335"/>
      <c r="V489" s="335"/>
      <c r="W489" s="335"/>
      <c r="X489" s="335"/>
      <c r="Y489" s="335"/>
      <c r="Z489" s="335"/>
    </row>
    <row r="490" ht="13.2" spans="1:26">
      <c r="A490" s="260"/>
      <c r="B490" s="260"/>
      <c r="C490" s="335"/>
      <c r="D490" s="335"/>
      <c r="E490" s="335"/>
      <c r="F490" s="265"/>
      <c r="G490" s="260"/>
      <c r="H490" s="260"/>
      <c r="I490" s="260"/>
      <c r="J490" s="260"/>
      <c r="K490" s="260"/>
      <c r="L490" s="335"/>
      <c r="M490" s="335"/>
      <c r="N490" s="335"/>
      <c r="O490" s="335"/>
      <c r="P490" s="335"/>
      <c r="Q490" s="335"/>
      <c r="R490" s="335"/>
      <c r="S490" s="335"/>
      <c r="T490" s="335"/>
      <c r="U490" s="335"/>
      <c r="V490" s="335"/>
      <c r="W490" s="335"/>
      <c r="X490" s="335"/>
      <c r="Y490" s="335"/>
      <c r="Z490" s="335"/>
    </row>
    <row r="491" ht="13.2" spans="1:26">
      <c r="A491" s="260"/>
      <c r="B491" s="260"/>
      <c r="C491" s="335"/>
      <c r="D491" s="335"/>
      <c r="E491" s="335"/>
      <c r="F491" s="265"/>
      <c r="G491" s="260"/>
      <c r="H491" s="260"/>
      <c r="I491" s="260"/>
      <c r="J491" s="260"/>
      <c r="K491" s="260"/>
      <c r="L491" s="335"/>
      <c r="M491" s="335"/>
      <c r="N491" s="335"/>
      <c r="O491" s="335"/>
      <c r="P491" s="335"/>
      <c r="Q491" s="335"/>
      <c r="R491" s="335"/>
      <c r="S491" s="335"/>
      <c r="T491" s="335"/>
      <c r="U491" s="335"/>
      <c r="V491" s="335"/>
      <c r="W491" s="335"/>
      <c r="X491" s="335"/>
      <c r="Y491" s="335"/>
      <c r="Z491" s="335"/>
    </row>
    <row r="492" ht="13.2" spans="1:26">
      <c r="A492" s="260"/>
      <c r="B492" s="260"/>
      <c r="C492" s="335"/>
      <c r="D492" s="335"/>
      <c r="E492" s="335"/>
      <c r="F492" s="265"/>
      <c r="G492" s="260"/>
      <c r="H492" s="260"/>
      <c r="I492" s="260"/>
      <c r="J492" s="260"/>
      <c r="K492" s="260"/>
      <c r="L492" s="335"/>
      <c r="M492" s="335"/>
      <c r="N492" s="335"/>
      <c r="O492" s="335"/>
      <c r="P492" s="335"/>
      <c r="Q492" s="335"/>
      <c r="R492" s="335"/>
      <c r="S492" s="335"/>
      <c r="T492" s="335"/>
      <c r="U492" s="335"/>
      <c r="V492" s="335"/>
      <c r="W492" s="335"/>
      <c r="X492" s="335"/>
      <c r="Y492" s="335"/>
      <c r="Z492" s="335"/>
    </row>
    <row r="493" ht="13.2" spans="1:26">
      <c r="A493" s="260"/>
      <c r="B493" s="260"/>
      <c r="C493" s="335"/>
      <c r="D493" s="335"/>
      <c r="E493" s="335"/>
      <c r="F493" s="265"/>
      <c r="G493" s="260"/>
      <c r="H493" s="260"/>
      <c r="I493" s="260"/>
      <c r="J493" s="260"/>
      <c r="K493" s="260"/>
      <c r="L493" s="335"/>
      <c r="M493" s="335"/>
      <c r="N493" s="335"/>
      <c r="O493" s="335"/>
      <c r="P493" s="335"/>
      <c r="Q493" s="335"/>
      <c r="R493" s="335"/>
      <c r="S493" s="335"/>
      <c r="T493" s="335"/>
      <c r="U493" s="335"/>
      <c r="V493" s="335"/>
      <c r="W493" s="335"/>
      <c r="X493" s="335"/>
      <c r="Y493" s="335"/>
      <c r="Z493" s="335"/>
    </row>
    <row r="494" ht="13.2" spans="1:26">
      <c r="A494" s="260"/>
      <c r="B494" s="260"/>
      <c r="C494" s="335"/>
      <c r="D494" s="335"/>
      <c r="E494" s="335"/>
      <c r="F494" s="265"/>
      <c r="G494" s="260"/>
      <c r="H494" s="260"/>
      <c r="I494" s="260"/>
      <c r="J494" s="260"/>
      <c r="K494" s="260"/>
      <c r="L494" s="335"/>
      <c r="M494" s="335"/>
      <c r="N494" s="335"/>
      <c r="O494" s="335"/>
      <c r="P494" s="335"/>
      <c r="Q494" s="335"/>
      <c r="R494" s="335"/>
      <c r="S494" s="335"/>
      <c r="T494" s="335"/>
      <c r="U494" s="335"/>
      <c r="V494" s="335"/>
      <c r="W494" s="335"/>
      <c r="X494" s="335"/>
      <c r="Y494" s="335"/>
      <c r="Z494" s="335"/>
    </row>
    <row r="495" ht="13.2" spans="1:26">
      <c r="A495" s="260"/>
      <c r="B495" s="260"/>
      <c r="C495" s="335"/>
      <c r="D495" s="335"/>
      <c r="E495" s="335"/>
      <c r="F495" s="265"/>
      <c r="G495" s="260"/>
      <c r="H495" s="260"/>
      <c r="I495" s="260"/>
      <c r="J495" s="260"/>
      <c r="K495" s="260"/>
      <c r="L495" s="335"/>
      <c r="M495" s="335"/>
      <c r="N495" s="335"/>
      <c r="O495" s="335"/>
      <c r="P495" s="335"/>
      <c r="Q495" s="335"/>
      <c r="R495" s="335"/>
      <c r="S495" s="335"/>
      <c r="T495" s="335"/>
      <c r="U495" s="335"/>
      <c r="V495" s="335"/>
      <c r="W495" s="335"/>
      <c r="X495" s="335"/>
      <c r="Y495" s="335"/>
      <c r="Z495" s="335"/>
    </row>
    <row r="496" ht="13.2" spans="1:26">
      <c r="A496" s="260"/>
      <c r="B496" s="260"/>
      <c r="C496" s="335"/>
      <c r="D496" s="335"/>
      <c r="E496" s="335"/>
      <c r="F496" s="265"/>
      <c r="G496" s="260"/>
      <c r="H496" s="260"/>
      <c r="I496" s="260"/>
      <c r="J496" s="260"/>
      <c r="K496" s="260"/>
      <c r="L496" s="335"/>
      <c r="M496" s="335"/>
      <c r="N496" s="335"/>
      <c r="O496" s="335"/>
      <c r="P496" s="335"/>
      <c r="Q496" s="335"/>
      <c r="R496" s="335"/>
      <c r="S496" s="335"/>
      <c r="T496" s="335"/>
      <c r="U496" s="335"/>
      <c r="V496" s="335"/>
      <c r="W496" s="335"/>
      <c r="X496" s="335"/>
      <c r="Y496" s="335"/>
      <c r="Z496" s="335"/>
    </row>
    <row r="497" ht="13.2" spans="1:26">
      <c r="A497" s="260"/>
      <c r="B497" s="260"/>
      <c r="C497" s="335"/>
      <c r="D497" s="335"/>
      <c r="E497" s="335"/>
      <c r="F497" s="265"/>
      <c r="G497" s="260"/>
      <c r="H497" s="260"/>
      <c r="I497" s="260"/>
      <c r="J497" s="260"/>
      <c r="K497" s="260"/>
      <c r="L497" s="335"/>
      <c r="M497" s="335"/>
      <c r="N497" s="335"/>
      <c r="O497" s="335"/>
      <c r="P497" s="335"/>
      <c r="Q497" s="335"/>
      <c r="R497" s="335"/>
      <c r="S497" s="335"/>
      <c r="T497" s="335"/>
      <c r="U497" s="335"/>
      <c r="V497" s="335"/>
      <c r="W497" s="335"/>
      <c r="X497" s="335"/>
      <c r="Y497" s="335"/>
      <c r="Z497" s="335"/>
    </row>
    <row r="498" ht="13.2" spans="1:26">
      <c r="A498" s="260"/>
      <c r="B498" s="260"/>
      <c r="C498" s="335"/>
      <c r="D498" s="335"/>
      <c r="E498" s="335"/>
      <c r="F498" s="265"/>
      <c r="G498" s="260"/>
      <c r="H498" s="260"/>
      <c r="I498" s="260"/>
      <c r="J498" s="260"/>
      <c r="K498" s="260"/>
      <c r="L498" s="335"/>
      <c r="M498" s="335"/>
      <c r="N498" s="335"/>
      <c r="O498" s="335"/>
      <c r="P498" s="335"/>
      <c r="Q498" s="335"/>
      <c r="R498" s="335"/>
      <c r="S498" s="335"/>
      <c r="T498" s="335"/>
      <c r="U498" s="335"/>
      <c r="V498" s="335"/>
      <c r="W498" s="335"/>
      <c r="X498" s="335"/>
      <c r="Y498" s="335"/>
      <c r="Z498" s="335"/>
    </row>
    <row r="499" ht="13.2" spans="1:26">
      <c r="A499" s="260"/>
      <c r="B499" s="260"/>
      <c r="C499" s="335"/>
      <c r="D499" s="335"/>
      <c r="E499" s="335"/>
      <c r="F499" s="265"/>
      <c r="G499" s="260"/>
      <c r="H499" s="260"/>
      <c r="I499" s="260"/>
      <c r="J499" s="260"/>
      <c r="K499" s="260"/>
      <c r="L499" s="335"/>
      <c r="M499" s="335"/>
      <c r="N499" s="335"/>
      <c r="O499" s="335"/>
      <c r="P499" s="335"/>
      <c r="Q499" s="335"/>
      <c r="R499" s="335"/>
      <c r="S499" s="335"/>
      <c r="T499" s="335"/>
      <c r="U499" s="335"/>
      <c r="V499" s="335"/>
      <c r="W499" s="335"/>
      <c r="X499" s="335"/>
      <c r="Y499" s="335"/>
      <c r="Z499" s="335"/>
    </row>
    <row r="500" ht="13.2" spans="1:26">
      <c r="A500" s="260"/>
      <c r="B500" s="260"/>
      <c r="C500" s="335"/>
      <c r="D500" s="335"/>
      <c r="E500" s="335"/>
      <c r="F500" s="265"/>
      <c r="G500" s="260"/>
      <c r="H500" s="260"/>
      <c r="I500" s="260"/>
      <c r="J500" s="260"/>
      <c r="K500" s="260"/>
      <c r="L500" s="335"/>
      <c r="M500" s="335"/>
      <c r="N500" s="335"/>
      <c r="O500" s="335"/>
      <c r="P500" s="335"/>
      <c r="Q500" s="335"/>
      <c r="R500" s="335"/>
      <c r="S500" s="335"/>
      <c r="T500" s="335"/>
      <c r="U500" s="335"/>
      <c r="V500" s="335"/>
      <c r="W500" s="335"/>
      <c r="X500" s="335"/>
      <c r="Y500" s="335"/>
      <c r="Z500" s="335"/>
    </row>
    <row r="501" ht="13.2" spans="1:26">
      <c r="A501" s="260"/>
      <c r="B501" s="260"/>
      <c r="C501" s="335"/>
      <c r="D501" s="335"/>
      <c r="E501" s="335"/>
      <c r="F501" s="265"/>
      <c r="G501" s="260"/>
      <c r="H501" s="260"/>
      <c r="I501" s="260"/>
      <c r="J501" s="260"/>
      <c r="K501" s="260"/>
      <c r="L501" s="335"/>
      <c r="M501" s="335"/>
      <c r="N501" s="335"/>
      <c r="O501" s="335"/>
      <c r="P501" s="335"/>
      <c r="Q501" s="335"/>
      <c r="R501" s="335"/>
      <c r="S501" s="335"/>
      <c r="T501" s="335"/>
      <c r="U501" s="335"/>
      <c r="V501" s="335"/>
      <c r="W501" s="335"/>
      <c r="X501" s="335"/>
      <c r="Y501" s="335"/>
      <c r="Z501" s="335"/>
    </row>
    <row r="502" ht="13.2" spans="1:26">
      <c r="A502" s="260"/>
      <c r="B502" s="260"/>
      <c r="C502" s="335"/>
      <c r="D502" s="335"/>
      <c r="E502" s="335"/>
      <c r="F502" s="265"/>
      <c r="G502" s="260"/>
      <c r="H502" s="260"/>
      <c r="I502" s="260"/>
      <c r="J502" s="260"/>
      <c r="K502" s="260"/>
      <c r="L502" s="335"/>
      <c r="M502" s="335"/>
      <c r="N502" s="335"/>
      <c r="O502" s="335"/>
      <c r="P502" s="335"/>
      <c r="Q502" s="335"/>
      <c r="R502" s="335"/>
      <c r="S502" s="335"/>
      <c r="T502" s="335"/>
      <c r="U502" s="335"/>
      <c r="V502" s="335"/>
      <c r="W502" s="335"/>
      <c r="X502" s="335"/>
      <c r="Y502" s="335"/>
      <c r="Z502" s="335"/>
    </row>
    <row r="503" ht="13.2" spans="1:26">
      <c r="A503" s="260"/>
      <c r="B503" s="260"/>
      <c r="C503" s="335"/>
      <c r="D503" s="335"/>
      <c r="E503" s="335"/>
      <c r="F503" s="265"/>
      <c r="G503" s="260"/>
      <c r="H503" s="260"/>
      <c r="I503" s="260"/>
      <c r="J503" s="260"/>
      <c r="K503" s="260"/>
      <c r="L503" s="335"/>
      <c r="M503" s="335"/>
      <c r="N503" s="335"/>
      <c r="O503" s="335"/>
      <c r="P503" s="335"/>
      <c r="Q503" s="335"/>
      <c r="R503" s="335"/>
      <c r="S503" s="335"/>
      <c r="T503" s="335"/>
      <c r="U503" s="335"/>
      <c r="V503" s="335"/>
      <c r="W503" s="335"/>
      <c r="X503" s="335"/>
      <c r="Y503" s="335"/>
      <c r="Z503" s="335"/>
    </row>
    <row r="504" ht="13.2" spans="1:26">
      <c r="A504" s="260"/>
      <c r="B504" s="260"/>
      <c r="C504" s="335"/>
      <c r="D504" s="335"/>
      <c r="E504" s="335"/>
      <c r="F504" s="265"/>
      <c r="G504" s="260"/>
      <c r="H504" s="260"/>
      <c r="I504" s="260"/>
      <c r="J504" s="260"/>
      <c r="K504" s="260"/>
      <c r="L504" s="335"/>
      <c r="M504" s="335"/>
      <c r="N504" s="335"/>
      <c r="O504" s="335"/>
      <c r="P504" s="335"/>
      <c r="Q504" s="335"/>
      <c r="R504" s="335"/>
      <c r="S504" s="335"/>
      <c r="T504" s="335"/>
      <c r="U504" s="335"/>
      <c r="V504" s="335"/>
      <c r="W504" s="335"/>
      <c r="X504" s="335"/>
      <c r="Y504" s="335"/>
      <c r="Z504" s="335"/>
    </row>
    <row r="505" ht="13.2" spans="1:26">
      <c r="A505" s="260"/>
      <c r="B505" s="260"/>
      <c r="C505" s="335"/>
      <c r="D505" s="335"/>
      <c r="E505" s="335"/>
      <c r="F505" s="265"/>
      <c r="G505" s="260"/>
      <c r="H505" s="260"/>
      <c r="I505" s="260"/>
      <c r="J505" s="260"/>
      <c r="K505" s="260"/>
      <c r="L505" s="335"/>
      <c r="M505" s="335"/>
      <c r="N505" s="335"/>
      <c r="O505" s="335"/>
      <c r="P505" s="335"/>
      <c r="Q505" s="335"/>
      <c r="R505" s="335"/>
      <c r="S505" s="335"/>
      <c r="T505" s="335"/>
      <c r="U505" s="335"/>
      <c r="V505" s="335"/>
      <c r="W505" s="335"/>
      <c r="X505" s="335"/>
      <c r="Y505" s="335"/>
      <c r="Z505" s="335"/>
    </row>
    <row r="506" ht="13.2" spans="1:26">
      <c r="A506" s="260"/>
      <c r="B506" s="260"/>
      <c r="C506" s="335"/>
      <c r="D506" s="335"/>
      <c r="E506" s="335"/>
      <c r="F506" s="265"/>
      <c r="G506" s="260"/>
      <c r="H506" s="260"/>
      <c r="I506" s="260"/>
      <c r="J506" s="260"/>
      <c r="K506" s="260"/>
      <c r="L506" s="335"/>
      <c r="M506" s="335"/>
      <c r="N506" s="335"/>
      <c r="O506" s="335"/>
      <c r="P506" s="335"/>
      <c r="Q506" s="335"/>
      <c r="R506" s="335"/>
      <c r="S506" s="335"/>
      <c r="T506" s="335"/>
      <c r="U506" s="335"/>
      <c r="V506" s="335"/>
      <c r="W506" s="335"/>
      <c r="X506" s="335"/>
      <c r="Y506" s="335"/>
      <c r="Z506" s="335"/>
    </row>
    <row r="507" ht="13.2" spans="1:26">
      <c r="A507" s="260"/>
      <c r="B507" s="260"/>
      <c r="C507" s="335"/>
      <c r="D507" s="335"/>
      <c r="E507" s="335"/>
      <c r="F507" s="265"/>
      <c r="G507" s="260"/>
      <c r="H507" s="260"/>
      <c r="I507" s="260"/>
      <c r="J507" s="260"/>
      <c r="K507" s="260"/>
      <c r="L507" s="335"/>
      <c r="M507" s="335"/>
      <c r="N507" s="335"/>
      <c r="O507" s="335"/>
      <c r="P507" s="335"/>
      <c r="Q507" s="335"/>
      <c r="R507" s="335"/>
      <c r="S507" s="335"/>
      <c r="T507" s="335"/>
      <c r="U507" s="335"/>
      <c r="V507" s="335"/>
      <c r="W507" s="335"/>
      <c r="X507" s="335"/>
      <c r="Y507" s="335"/>
      <c r="Z507" s="335"/>
    </row>
    <row r="508" ht="13.2" spans="1:26">
      <c r="A508" s="260"/>
      <c r="B508" s="260"/>
      <c r="C508" s="335"/>
      <c r="D508" s="335"/>
      <c r="E508" s="335"/>
      <c r="F508" s="265"/>
      <c r="G508" s="260"/>
      <c r="H508" s="260"/>
      <c r="I508" s="260"/>
      <c r="J508" s="260"/>
      <c r="K508" s="260"/>
      <c r="L508" s="335"/>
      <c r="M508" s="335"/>
      <c r="N508" s="335"/>
      <c r="O508" s="335"/>
      <c r="P508" s="335"/>
      <c r="Q508" s="335"/>
      <c r="R508" s="335"/>
      <c r="S508" s="335"/>
      <c r="T508" s="335"/>
      <c r="U508" s="335"/>
      <c r="V508" s="335"/>
      <c r="W508" s="335"/>
      <c r="X508" s="335"/>
      <c r="Y508" s="335"/>
      <c r="Z508" s="335"/>
    </row>
    <row r="509" ht="13.2" spans="1:26">
      <c r="A509" s="260"/>
      <c r="B509" s="260"/>
      <c r="C509" s="335"/>
      <c r="D509" s="335"/>
      <c r="E509" s="335"/>
      <c r="F509" s="265"/>
      <c r="G509" s="260"/>
      <c r="H509" s="260"/>
      <c r="I509" s="260"/>
      <c r="J509" s="260"/>
      <c r="K509" s="260"/>
      <c r="L509" s="335"/>
      <c r="M509" s="335"/>
      <c r="N509" s="335"/>
      <c r="O509" s="335"/>
      <c r="P509" s="335"/>
      <c r="Q509" s="335"/>
      <c r="R509" s="335"/>
      <c r="S509" s="335"/>
      <c r="T509" s="335"/>
      <c r="U509" s="335"/>
      <c r="V509" s="335"/>
      <c r="W509" s="335"/>
      <c r="X509" s="335"/>
      <c r="Y509" s="335"/>
      <c r="Z509" s="335"/>
    </row>
    <row r="510" ht="13.2" spans="1:26">
      <c r="A510" s="260"/>
      <c r="B510" s="260"/>
      <c r="C510" s="335"/>
      <c r="D510" s="335"/>
      <c r="E510" s="335"/>
      <c r="F510" s="265"/>
      <c r="G510" s="260"/>
      <c r="H510" s="260"/>
      <c r="I510" s="260"/>
      <c r="J510" s="260"/>
      <c r="K510" s="260"/>
      <c r="L510" s="335"/>
      <c r="M510" s="335"/>
      <c r="N510" s="335"/>
      <c r="O510" s="335"/>
      <c r="P510" s="335"/>
      <c r="Q510" s="335"/>
      <c r="R510" s="335"/>
      <c r="S510" s="335"/>
      <c r="T510" s="335"/>
      <c r="U510" s="335"/>
      <c r="V510" s="335"/>
      <c r="W510" s="335"/>
      <c r="X510" s="335"/>
      <c r="Y510" s="335"/>
      <c r="Z510" s="335"/>
    </row>
    <row r="511" ht="13.2" spans="1:26">
      <c r="A511" s="260"/>
      <c r="B511" s="260"/>
      <c r="C511" s="335"/>
      <c r="D511" s="335"/>
      <c r="E511" s="335"/>
      <c r="F511" s="265"/>
      <c r="G511" s="260"/>
      <c r="H511" s="260"/>
      <c r="I511" s="260"/>
      <c r="J511" s="260"/>
      <c r="K511" s="260"/>
      <c r="L511" s="335"/>
      <c r="M511" s="335"/>
      <c r="N511" s="335"/>
      <c r="O511" s="335"/>
      <c r="P511" s="335"/>
      <c r="Q511" s="335"/>
      <c r="R511" s="335"/>
      <c r="S511" s="335"/>
      <c r="T511" s="335"/>
      <c r="U511" s="335"/>
      <c r="V511" s="335"/>
      <c r="W511" s="335"/>
      <c r="X511" s="335"/>
      <c r="Y511" s="335"/>
      <c r="Z511" s="335"/>
    </row>
    <row r="512" ht="13.2" spans="1:26">
      <c r="A512" s="260"/>
      <c r="B512" s="260"/>
      <c r="C512" s="335"/>
      <c r="D512" s="335"/>
      <c r="E512" s="335"/>
      <c r="F512" s="265"/>
      <c r="G512" s="260"/>
      <c r="H512" s="260"/>
      <c r="I512" s="260"/>
      <c r="J512" s="260"/>
      <c r="K512" s="260"/>
      <c r="L512" s="335"/>
      <c r="M512" s="335"/>
      <c r="N512" s="335"/>
      <c r="O512" s="335"/>
      <c r="P512" s="335"/>
      <c r="Q512" s="335"/>
      <c r="R512" s="335"/>
      <c r="S512" s="335"/>
      <c r="T512" s="335"/>
      <c r="U512" s="335"/>
      <c r="V512" s="335"/>
      <c r="W512" s="335"/>
      <c r="X512" s="335"/>
      <c r="Y512" s="335"/>
      <c r="Z512" s="335"/>
    </row>
    <row r="513" ht="13.2" spans="1:26">
      <c r="A513" s="260"/>
      <c r="B513" s="260"/>
      <c r="C513" s="335"/>
      <c r="D513" s="335"/>
      <c r="E513" s="335"/>
      <c r="F513" s="265"/>
      <c r="G513" s="260"/>
      <c r="H513" s="260"/>
      <c r="I513" s="260"/>
      <c r="J513" s="260"/>
      <c r="K513" s="260"/>
      <c r="L513" s="335"/>
      <c r="M513" s="335"/>
      <c r="N513" s="335"/>
      <c r="O513" s="335"/>
      <c r="P513" s="335"/>
      <c r="Q513" s="335"/>
      <c r="R513" s="335"/>
      <c r="S513" s="335"/>
      <c r="T513" s="335"/>
      <c r="U513" s="335"/>
      <c r="V513" s="335"/>
      <c r="W513" s="335"/>
      <c r="X513" s="335"/>
      <c r="Y513" s="335"/>
      <c r="Z513" s="335"/>
    </row>
    <row r="514" ht="13.2" spans="1:26">
      <c r="A514" s="260"/>
      <c r="B514" s="260"/>
      <c r="C514" s="335"/>
      <c r="D514" s="335"/>
      <c r="E514" s="335"/>
      <c r="F514" s="265"/>
      <c r="G514" s="260"/>
      <c r="H514" s="260"/>
      <c r="I514" s="260"/>
      <c r="J514" s="260"/>
      <c r="K514" s="260"/>
      <c r="L514" s="335"/>
      <c r="M514" s="335"/>
      <c r="N514" s="335"/>
      <c r="O514" s="335"/>
      <c r="P514" s="335"/>
      <c r="Q514" s="335"/>
      <c r="R514" s="335"/>
      <c r="S514" s="335"/>
      <c r="T514" s="335"/>
      <c r="U514" s="335"/>
      <c r="V514" s="335"/>
      <c r="W514" s="335"/>
      <c r="X514" s="335"/>
      <c r="Y514" s="335"/>
      <c r="Z514" s="335"/>
    </row>
    <row r="515" ht="13.2" spans="1:26">
      <c r="A515" s="260"/>
      <c r="B515" s="260"/>
      <c r="C515" s="335"/>
      <c r="D515" s="335"/>
      <c r="E515" s="335"/>
      <c r="F515" s="265"/>
      <c r="G515" s="260"/>
      <c r="H515" s="260"/>
      <c r="I515" s="260"/>
      <c r="J515" s="260"/>
      <c r="K515" s="260"/>
      <c r="L515" s="335"/>
      <c r="M515" s="335"/>
      <c r="N515" s="335"/>
      <c r="O515" s="335"/>
      <c r="P515" s="335"/>
      <c r="Q515" s="335"/>
      <c r="R515" s="335"/>
      <c r="S515" s="335"/>
      <c r="T515" s="335"/>
      <c r="U515" s="335"/>
      <c r="V515" s="335"/>
      <c r="W515" s="335"/>
      <c r="X515" s="335"/>
      <c r="Y515" s="335"/>
      <c r="Z515" s="335"/>
    </row>
    <row r="516" ht="13.2" spans="1:26">
      <c r="A516" s="260"/>
      <c r="B516" s="260"/>
      <c r="C516" s="335"/>
      <c r="D516" s="335"/>
      <c r="E516" s="335"/>
      <c r="F516" s="265"/>
      <c r="G516" s="260"/>
      <c r="H516" s="260"/>
      <c r="I516" s="260"/>
      <c r="J516" s="260"/>
      <c r="K516" s="260"/>
      <c r="L516" s="335"/>
      <c r="M516" s="335"/>
      <c r="N516" s="335"/>
      <c r="O516" s="335"/>
      <c r="P516" s="335"/>
      <c r="Q516" s="335"/>
      <c r="R516" s="335"/>
      <c r="S516" s="335"/>
      <c r="T516" s="335"/>
      <c r="U516" s="335"/>
      <c r="V516" s="335"/>
      <c r="W516" s="335"/>
      <c r="X516" s="335"/>
      <c r="Y516" s="335"/>
      <c r="Z516" s="335"/>
    </row>
    <row r="517" ht="13.2" spans="1:26">
      <c r="A517" s="260"/>
      <c r="B517" s="260"/>
      <c r="C517" s="335"/>
      <c r="D517" s="335"/>
      <c r="E517" s="335"/>
      <c r="F517" s="265"/>
      <c r="G517" s="260"/>
      <c r="H517" s="260"/>
      <c r="I517" s="260"/>
      <c r="J517" s="260"/>
      <c r="K517" s="260"/>
      <c r="L517" s="335"/>
      <c r="M517" s="335"/>
      <c r="N517" s="335"/>
      <c r="O517" s="335"/>
      <c r="P517" s="335"/>
      <c r="Q517" s="335"/>
      <c r="R517" s="335"/>
      <c r="S517" s="335"/>
      <c r="T517" s="335"/>
      <c r="U517" s="335"/>
      <c r="V517" s="335"/>
      <c r="W517" s="335"/>
      <c r="X517" s="335"/>
      <c r="Y517" s="335"/>
      <c r="Z517" s="335"/>
    </row>
    <row r="518" ht="13.2" spans="1:26">
      <c r="A518" s="260"/>
      <c r="B518" s="260"/>
      <c r="C518" s="335"/>
      <c r="D518" s="335"/>
      <c r="E518" s="335"/>
      <c r="F518" s="265"/>
      <c r="G518" s="260"/>
      <c r="H518" s="260"/>
      <c r="I518" s="260"/>
      <c r="J518" s="260"/>
      <c r="K518" s="260"/>
      <c r="L518" s="335"/>
      <c r="M518" s="335"/>
      <c r="N518" s="335"/>
      <c r="O518" s="335"/>
      <c r="P518" s="335"/>
      <c r="Q518" s="335"/>
      <c r="R518" s="335"/>
      <c r="S518" s="335"/>
      <c r="T518" s="335"/>
      <c r="U518" s="335"/>
      <c r="V518" s="335"/>
      <c r="W518" s="335"/>
      <c r="X518" s="335"/>
      <c r="Y518" s="335"/>
      <c r="Z518" s="335"/>
    </row>
    <row r="519" ht="13.2" spans="1:26">
      <c r="A519" s="260"/>
      <c r="B519" s="260"/>
      <c r="C519" s="335"/>
      <c r="D519" s="335"/>
      <c r="E519" s="335"/>
      <c r="F519" s="265"/>
      <c r="G519" s="260"/>
      <c r="H519" s="260"/>
      <c r="I519" s="260"/>
      <c r="J519" s="260"/>
      <c r="K519" s="260"/>
      <c r="L519" s="335"/>
      <c r="M519" s="335"/>
      <c r="N519" s="335"/>
      <c r="O519" s="335"/>
      <c r="P519" s="335"/>
      <c r="Q519" s="335"/>
      <c r="R519" s="335"/>
      <c r="S519" s="335"/>
      <c r="T519" s="335"/>
      <c r="U519" s="335"/>
      <c r="V519" s="335"/>
      <c r="W519" s="335"/>
      <c r="X519" s="335"/>
      <c r="Y519" s="335"/>
      <c r="Z519" s="335"/>
    </row>
    <row r="520" ht="13.2" spans="1:26">
      <c r="A520" s="260"/>
      <c r="B520" s="260"/>
      <c r="C520" s="335"/>
      <c r="D520" s="335"/>
      <c r="E520" s="335"/>
      <c r="F520" s="265"/>
      <c r="G520" s="260"/>
      <c r="H520" s="260"/>
      <c r="I520" s="260"/>
      <c r="J520" s="260"/>
      <c r="K520" s="260"/>
      <c r="L520" s="335"/>
      <c r="M520" s="335"/>
      <c r="N520" s="335"/>
      <c r="O520" s="335"/>
      <c r="P520" s="335"/>
      <c r="Q520" s="335"/>
      <c r="R520" s="335"/>
      <c r="S520" s="335"/>
      <c r="T520" s="335"/>
      <c r="U520" s="335"/>
      <c r="V520" s="335"/>
      <c r="W520" s="335"/>
      <c r="X520" s="335"/>
      <c r="Y520" s="335"/>
      <c r="Z520" s="335"/>
    </row>
    <row r="521" ht="13.2" spans="1:26">
      <c r="A521" s="260"/>
      <c r="B521" s="260"/>
      <c r="C521" s="335"/>
      <c r="D521" s="335"/>
      <c r="E521" s="335"/>
      <c r="F521" s="265"/>
      <c r="G521" s="260"/>
      <c r="H521" s="260"/>
      <c r="I521" s="260"/>
      <c r="J521" s="260"/>
      <c r="K521" s="260"/>
      <c r="L521" s="335"/>
      <c r="M521" s="335"/>
      <c r="N521" s="335"/>
      <c r="O521" s="335"/>
      <c r="P521" s="335"/>
      <c r="Q521" s="335"/>
      <c r="R521" s="335"/>
      <c r="S521" s="335"/>
      <c r="T521" s="335"/>
      <c r="U521" s="335"/>
      <c r="V521" s="335"/>
      <c r="W521" s="335"/>
      <c r="X521" s="335"/>
      <c r="Y521" s="335"/>
      <c r="Z521" s="335"/>
    </row>
    <row r="522" ht="13.2" spans="1:26">
      <c r="A522" s="260"/>
      <c r="B522" s="260"/>
      <c r="C522" s="335"/>
      <c r="D522" s="335"/>
      <c r="E522" s="335"/>
      <c r="F522" s="265"/>
      <c r="G522" s="260"/>
      <c r="H522" s="260"/>
      <c r="I522" s="260"/>
      <c r="J522" s="260"/>
      <c r="K522" s="260"/>
      <c r="L522" s="335"/>
      <c r="M522" s="335"/>
      <c r="N522" s="335"/>
      <c r="O522" s="335"/>
      <c r="P522" s="335"/>
      <c r="Q522" s="335"/>
      <c r="R522" s="335"/>
      <c r="S522" s="335"/>
      <c r="T522" s="335"/>
      <c r="U522" s="335"/>
      <c r="V522" s="335"/>
      <c r="W522" s="335"/>
      <c r="X522" s="335"/>
      <c r="Y522" s="335"/>
      <c r="Z522" s="335"/>
    </row>
    <row r="523" ht="13.2" spans="1:26">
      <c r="A523" s="260"/>
      <c r="B523" s="260"/>
      <c r="C523" s="335"/>
      <c r="D523" s="335"/>
      <c r="E523" s="335"/>
      <c r="F523" s="265"/>
      <c r="G523" s="260"/>
      <c r="H523" s="260"/>
      <c r="I523" s="260"/>
      <c r="J523" s="260"/>
      <c r="K523" s="260"/>
      <c r="L523" s="335"/>
      <c r="M523" s="335"/>
      <c r="N523" s="335"/>
      <c r="O523" s="335"/>
      <c r="P523" s="335"/>
      <c r="Q523" s="335"/>
      <c r="R523" s="335"/>
      <c r="S523" s="335"/>
      <c r="T523" s="335"/>
      <c r="U523" s="335"/>
      <c r="V523" s="335"/>
      <c r="W523" s="335"/>
      <c r="X523" s="335"/>
      <c r="Y523" s="335"/>
      <c r="Z523" s="335"/>
    </row>
    <row r="524" ht="13.2" spans="1:26">
      <c r="A524" s="260"/>
      <c r="B524" s="260"/>
      <c r="C524" s="335"/>
      <c r="D524" s="335"/>
      <c r="E524" s="335"/>
      <c r="F524" s="265"/>
      <c r="G524" s="260"/>
      <c r="H524" s="260"/>
      <c r="I524" s="260"/>
      <c r="J524" s="260"/>
      <c r="K524" s="260"/>
      <c r="L524" s="335"/>
      <c r="M524" s="335"/>
      <c r="N524" s="335"/>
      <c r="O524" s="335"/>
      <c r="P524" s="335"/>
      <c r="Q524" s="335"/>
      <c r="R524" s="335"/>
      <c r="S524" s="335"/>
      <c r="T524" s="335"/>
      <c r="U524" s="335"/>
      <c r="V524" s="335"/>
      <c r="W524" s="335"/>
      <c r="X524" s="335"/>
      <c r="Y524" s="335"/>
      <c r="Z524" s="335"/>
    </row>
    <row r="525" ht="13.2" spans="1:26">
      <c r="A525" s="260"/>
      <c r="B525" s="260"/>
      <c r="C525" s="335"/>
      <c r="D525" s="335"/>
      <c r="E525" s="335"/>
      <c r="F525" s="265"/>
      <c r="G525" s="260"/>
      <c r="H525" s="260"/>
      <c r="I525" s="260"/>
      <c r="J525" s="260"/>
      <c r="K525" s="260"/>
      <c r="L525" s="335"/>
      <c r="M525" s="335"/>
      <c r="N525" s="335"/>
      <c r="O525" s="335"/>
      <c r="P525" s="335"/>
      <c r="Q525" s="335"/>
      <c r="R525" s="335"/>
      <c r="S525" s="335"/>
      <c r="T525" s="335"/>
      <c r="U525" s="335"/>
      <c r="V525" s="335"/>
      <c r="W525" s="335"/>
      <c r="X525" s="335"/>
      <c r="Y525" s="335"/>
      <c r="Z525" s="335"/>
    </row>
    <row r="526" ht="13.2" spans="1:26">
      <c r="A526" s="260"/>
      <c r="B526" s="260"/>
      <c r="C526" s="335"/>
      <c r="D526" s="335"/>
      <c r="E526" s="335"/>
      <c r="F526" s="265"/>
      <c r="G526" s="260"/>
      <c r="H526" s="260"/>
      <c r="I526" s="260"/>
      <c r="J526" s="260"/>
      <c r="K526" s="260"/>
      <c r="L526" s="335"/>
      <c r="M526" s="335"/>
      <c r="N526" s="335"/>
      <c r="O526" s="335"/>
      <c r="P526" s="335"/>
      <c r="Q526" s="335"/>
      <c r="R526" s="335"/>
      <c r="S526" s="335"/>
      <c r="T526" s="335"/>
      <c r="U526" s="335"/>
      <c r="V526" s="335"/>
      <c r="W526" s="335"/>
      <c r="X526" s="335"/>
      <c r="Y526" s="335"/>
      <c r="Z526" s="335"/>
    </row>
    <row r="527" ht="13.2" spans="1:26">
      <c r="A527" s="260"/>
      <c r="B527" s="260"/>
      <c r="C527" s="335"/>
      <c r="D527" s="335"/>
      <c r="E527" s="335"/>
      <c r="F527" s="265"/>
      <c r="G527" s="260"/>
      <c r="H527" s="260"/>
      <c r="I527" s="260"/>
      <c r="J527" s="260"/>
      <c r="K527" s="260"/>
      <c r="L527" s="335"/>
      <c r="M527" s="335"/>
      <c r="N527" s="335"/>
      <c r="O527" s="335"/>
      <c r="P527" s="335"/>
      <c r="Q527" s="335"/>
      <c r="R527" s="335"/>
      <c r="S527" s="335"/>
      <c r="T527" s="335"/>
      <c r="U527" s="335"/>
      <c r="V527" s="335"/>
      <c r="W527" s="335"/>
      <c r="X527" s="335"/>
      <c r="Y527" s="335"/>
      <c r="Z527" s="335"/>
    </row>
    <row r="528" ht="13.2" spans="1:26">
      <c r="A528" s="260"/>
      <c r="B528" s="260"/>
      <c r="C528" s="335"/>
      <c r="D528" s="335"/>
      <c r="E528" s="335"/>
      <c r="F528" s="265"/>
      <c r="G528" s="260"/>
      <c r="H528" s="260"/>
      <c r="I528" s="260"/>
      <c r="J528" s="260"/>
      <c r="K528" s="260"/>
      <c r="L528" s="335"/>
      <c r="M528" s="335"/>
      <c r="N528" s="335"/>
      <c r="O528" s="335"/>
      <c r="P528" s="335"/>
      <c r="Q528" s="335"/>
      <c r="R528" s="335"/>
      <c r="S528" s="335"/>
      <c r="T528" s="335"/>
      <c r="U528" s="335"/>
      <c r="V528" s="335"/>
      <c r="W528" s="335"/>
      <c r="X528" s="335"/>
      <c r="Y528" s="335"/>
      <c r="Z528" s="335"/>
    </row>
    <row r="529" ht="13.2" spans="1:26">
      <c r="A529" s="260"/>
      <c r="B529" s="260"/>
      <c r="C529" s="335"/>
      <c r="D529" s="335"/>
      <c r="E529" s="335"/>
      <c r="F529" s="265"/>
      <c r="G529" s="260"/>
      <c r="H529" s="260"/>
      <c r="I529" s="260"/>
      <c r="J529" s="260"/>
      <c r="K529" s="260"/>
      <c r="L529" s="335"/>
      <c r="M529" s="335"/>
      <c r="N529" s="335"/>
      <c r="O529" s="335"/>
      <c r="P529" s="335"/>
      <c r="Q529" s="335"/>
      <c r="R529" s="335"/>
      <c r="S529" s="335"/>
      <c r="T529" s="335"/>
      <c r="U529" s="335"/>
      <c r="V529" s="335"/>
      <c r="W529" s="335"/>
      <c r="X529" s="335"/>
      <c r="Y529" s="335"/>
      <c r="Z529" s="335"/>
    </row>
    <row r="530" ht="13.2" spans="1:26">
      <c r="A530" s="260"/>
      <c r="B530" s="260"/>
      <c r="C530" s="335"/>
      <c r="D530" s="335"/>
      <c r="E530" s="335"/>
      <c r="F530" s="265"/>
      <c r="G530" s="260"/>
      <c r="H530" s="260"/>
      <c r="I530" s="260"/>
      <c r="J530" s="260"/>
      <c r="K530" s="260"/>
      <c r="L530" s="335"/>
      <c r="M530" s="335"/>
      <c r="N530" s="335"/>
      <c r="O530" s="335"/>
      <c r="P530" s="335"/>
      <c r="Q530" s="335"/>
      <c r="R530" s="335"/>
      <c r="S530" s="335"/>
      <c r="T530" s="335"/>
      <c r="U530" s="335"/>
      <c r="V530" s="335"/>
      <c r="W530" s="335"/>
      <c r="X530" s="335"/>
      <c r="Y530" s="335"/>
      <c r="Z530" s="335"/>
    </row>
    <row r="531" ht="13.2" spans="1:26">
      <c r="A531" s="260"/>
      <c r="B531" s="260"/>
      <c r="C531" s="335"/>
      <c r="D531" s="335"/>
      <c r="E531" s="335"/>
      <c r="F531" s="265"/>
      <c r="G531" s="260"/>
      <c r="H531" s="260"/>
      <c r="I531" s="260"/>
      <c r="J531" s="260"/>
      <c r="K531" s="260"/>
      <c r="L531" s="335"/>
      <c r="M531" s="335"/>
      <c r="N531" s="335"/>
      <c r="O531" s="335"/>
      <c r="P531" s="335"/>
      <c r="Q531" s="335"/>
      <c r="R531" s="335"/>
      <c r="S531" s="335"/>
      <c r="T531" s="335"/>
      <c r="U531" s="335"/>
      <c r="V531" s="335"/>
      <c r="W531" s="335"/>
      <c r="X531" s="335"/>
      <c r="Y531" s="335"/>
      <c r="Z531" s="335"/>
    </row>
    <row r="532" ht="13.2" spans="1:26">
      <c r="A532" s="260"/>
      <c r="B532" s="260"/>
      <c r="C532" s="335"/>
      <c r="D532" s="335"/>
      <c r="E532" s="335"/>
      <c r="F532" s="265"/>
      <c r="G532" s="260"/>
      <c r="H532" s="260"/>
      <c r="I532" s="260"/>
      <c r="J532" s="260"/>
      <c r="K532" s="260"/>
      <c r="L532" s="335"/>
      <c r="M532" s="335"/>
      <c r="N532" s="335"/>
      <c r="O532" s="335"/>
      <c r="P532" s="335"/>
      <c r="Q532" s="335"/>
      <c r="R532" s="335"/>
      <c r="S532" s="335"/>
      <c r="T532" s="335"/>
      <c r="U532" s="335"/>
      <c r="V532" s="335"/>
      <c r="W532" s="335"/>
      <c r="X532" s="335"/>
      <c r="Y532" s="335"/>
      <c r="Z532" s="335"/>
    </row>
    <row r="533" ht="13.2" spans="1:26">
      <c r="A533" s="260"/>
      <c r="B533" s="260"/>
      <c r="C533" s="335"/>
      <c r="D533" s="335"/>
      <c r="E533" s="335"/>
      <c r="F533" s="265"/>
      <c r="G533" s="260"/>
      <c r="H533" s="260"/>
      <c r="I533" s="260"/>
      <c r="J533" s="260"/>
      <c r="K533" s="260"/>
      <c r="L533" s="335"/>
      <c r="M533" s="335"/>
      <c r="N533" s="335"/>
      <c r="O533" s="335"/>
      <c r="P533" s="335"/>
      <c r="Q533" s="335"/>
      <c r="R533" s="335"/>
      <c r="S533" s="335"/>
      <c r="T533" s="335"/>
      <c r="U533" s="335"/>
      <c r="V533" s="335"/>
      <c r="W533" s="335"/>
      <c r="X533" s="335"/>
      <c r="Y533" s="335"/>
      <c r="Z533" s="335"/>
    </row>
    <row r="534" ht="13.2" spans="1:26">
      <c r="A534" s="260"/>
      <c r="B534" s="260"/>
      <c r="C534" s="335"/>
      <c r="D534" s="335"/>
      <c r="E534" s="335"/>
      <c r="F534" s="265"/>
      <c r="G534" s="260"/>
      <c r="H534" s="260"/>
      <c r="I534" s="260"/>
      <c r="J534" s="260"/>
      <c r="K534" s="260"/>
      <c r="L534" s="335"/>
      <c r="M534" s="335"/>
      <c r="N534" s="335"/>
      <c r="O534" s="335"/>
      <c r="P534" s="335"/>
      <c r="Q534" s="335"/>
      <c r="R534" s="335"/>
      <c r="S534" s="335"/>
      <c r="T534" s="335"/>
      <c r="U534" s="335"/>
      <c r="V534" s="335"/>
      <c r="W534" s="335"/>
      <c r="X534" s="335"/>
      <c r="Y534" s="335"/>
      <c r="Z534" s="335"/>
    </row>
    <row r="535" ht="13.2" spans="1:26">
      <c r="A535" s="260"/>
      <c r="B535" s="260"/>
      <c r="C535" s="335"/>
      <c r="D535" s="335"/>
      <c r="E535" s="335"/>
      <c r="F535" s="265"/>
      <c r="G535" s="260"/>
      <c r="H535" s="260"/>
      <c r="I535" s="260"/>
      <c r="J535" s="260"/>
      <c r="K535" s="260"/>
      <c r="L535" s="335"/>
      <c r="M535" s="335"/>
      <c r="N535" s="335"/>
      <c r="O535" s="335"/>
      <c r="P535" s="335"/>
      <c r="Q535" s="335"/>
      <c r="R535" s="335"/>
      <c r="S535" s="335"/>
      <c r="T535" s="335"/>
      <c r="U535" s="335"/>
      <c r="V535" s="335"/>
      <c r="W535" s="335"/>
      <c r="X535" s="335"/>
      <c r="Y535" s="335"/>
      <c r="Z535" s="335"/>
    </row>
    <row r="536" ht="13.2" spans="1:26">
      <c r="A536" s="260"/>
      <c r="B536" s="260"/>
      <c r="C536" s="335"/>
      <c r="D536" s="335"/>
      <c r="E536" s="335"/>
      <c r="F536" s="265"/>
      <c r="G536" s="260"/>
      <c r="H536" s="260"/>
      <c r="I536" s="260"/>
      <c r="J536" s="260"/>
      <c r="K536" s="260"/>
      <c r="L536" s="335"/>
      <c r="M536" s="335"/>
      <c r="N536" s="335"/>
      <c r="O536" s="335"/>
      <c r="P536" s="335"/>
      <c r="Q536" s="335"/>
      <c r="R536" s="335"/>
      <c r="S536" s="335"/>
      <c r="T536" s="335"/>
      <c r="U536" s="335"/>
      <c r="V536" s="335"/>
      <c r="W536" s="335"/>
      <c r="X536" s="335"/>
      <c r="Y536" s="335"/>
      <c r="Z536" s="335"/>
    </row>
    <row r="537" ht="13.2" spans="1:26">
      <c r="A537" s="260"/>
      <c r="B537" s="260"/>
      <c r="C537" s="335"/>
      <c r="D537" s="335"/>
      <c r="E537" s="335"/>
      <c r="F537" s="265"/>
      <c r="G537" s="260"/>
      <c r="H537" s="260"/>
      <c r="I537" s="260"/>
      <c r="J537" s="260"/>
      <c r="K537" s="260"/>
      <c r="L537" s="335"/>
      <c r="M537" s="335"/>
      <c r="N537" s="335"/>
      <c r="O537" s="335"/>
      <c r="P537" s="335"/>
      <c r="Q537" s="335"/>
      <c r="R537" s="335"/>
      <c r="S537" s="335"/>
      <c r="T537" s="335"/>
      <c r="U537" s="335"/>
      <c r="V537" s="335"/>
      <c r="W537" s="335"/>
      <c r="X537" s="335"/>
      <c r="Y537" s="335"/>
      <c r="Z537" s="335"/>
    </row>
    <row r="538" ht="13.2" spans="1:26">
      <c r="A538" s="260"/>
      <c r="B538" s="260"/>
      <c r="C538" s="335"/>
      <c r="D538" s="335"/>
      <c r="E538" s="335"/>
      <c r="F538" s="265"/>
      <c r="G538" s="260"/>
      <c r="H538" s="260"/>
      <c r="I538" s="260"/>
      <c r="J538" s="260"/>
      <c r="K538" s="260"/>
      <c r="L538" s="335"/>
      <c r="M538" s="335"/>
      <c r="N538" s="335"/>
      <c r="O538" s="335"/>
      <c r="P538" s="335"/>
      <c r="Q538" s="335"/>
      <c r="R538" s="335"/>
      <c r="S538" s="335"/>
      <c r="T538" s="335"/>
      <c r="U538" s="335"/>
      <c r="V538" s="335"/>
      <c r="W538" s="335"/>
      <c r="X538" s="335"/>
      <c r="Y538" s="335"/>
      <c r="Z538" s="335"/>
    </row>
    <row r="539" ht="13.2" spans="1:26">
      <c r="A539" s="260"/>
      <c r="B539" s="260"/>
      <c r="C539" s="335"/>
      <c r="D539" s="335"/>
      <c r="E539" s="335"/>
      <c r="F539" s="265"/>
      <c r="G539" s="260"/>
      <c r="H539" s="260"/>
      <c r="I539" s="260"/>
      <c r="J539" s="260"/>
      <c r="K539" s="260"/>
      <c r="L539" s="335"/>
      <c r="M539" s="335"/>
      <c r="N539" s="335"/>
      <c r="O539" s="335"/>
      <c r="P539" s="335"/>
      <c r="Q539" s="335"/>
      <c r="R539" s="335"/>
      <c r="S539" s="335"/>
      <c r="T539" s="335"/>
      <c r="U539" s="335"/>
      <c r="V539" s="335"/>
      <c r="W539" s="335"/>
      <c r="X539" s="335"/>
      <c r="Y539" s="335"/>
      <c r="Z539" s="335"/>
    </row>
    <row r="540" ht="13.2" spans="1:26">
      <c r="A540" s="260"/>
      <c r="B540" s="260"/>
      <c r="C540" s="335"/>
      <c r="D540" s="335"/>
      <c r="E540" s="335"/>
      <c r="F540" s="265"/>
      <c r="G540" s="260"/>
      <c r="H540" s="260"/>
      <c r="I540" s="260"/>
      <c r="J540" s="260"/>
      <c r="K540" s="260"/>
      <c r="L540" s="335"/>
      <c r="M540" s="335"/>
      <c r="N540" s="335"/>
      <c r="O540" s="335"/>
      <c r="P540" s="335"/>
      <c r="Q540" s="335"/>
      <c r="R540" s="335"/>
      <c r="S540" s="335"/>
      <c r="T540" s="335"/>
      <c r="U540" s="335"/>
      <c r="V540" s="335"/>
      <c r="W540" s="335"/>
      <c r="X540" s="335"/>
      <c r="Y540" s="335"/>
      <c r="Z540" s="335"/>
    </row>
    <row r="541" ht="13.2" spans="1:26">
      <c r="A541" s="260"/>
      <c r="B541" s="260"/>
      <c r="C541" s="335"/>
      <c r="D541" s="335"/>
      <c r="E541" s="335"/>
      <c r="F541" s="265"/>
      <c r="G541" s="260"/>
      <c r="H541" s="260"/>
      <c r="I541" s="260"/>
      <c r="J541" s="260"/>
      <c r="K541" s="260"/>
      <c r="L541" s="335"/>
      <c r="M541" s="335"/>
      <c r="N541" s="335"/>
      <c r="O541" s="335"/>
      <c r="P541" s="335"/>
      <c r="Q541" s="335"/>
      <c r="R541" s="335"/>
      <c r="S541" s="335"/>
      <c r="T541" s="335"/>
      <c r="U541" s="335"/>
      <c r="V541" s="335"/>
      <c r="W541" s="335"/>
      <c r="X541" s="335"/>
      <c r="Y541" s="335"/>
      <c r="Z541" s="335"/>
    </row>
    <row r="542" ht="13.2" spans="1:26">
      <c r="A542" s="260"/>
      <c r="B542" s="260"/>
      <c r="C542" s="335"/>
      <c r="D542" s="335"/>
      <c r="E542" s="335"/>
      <c r="F542" s="265"/>
      <c r="G542" s="260"/>
      <c r="H542" s="260"/>
      <c r="I542" s="260"/>
      <c r="J542" s="260"/>
      <c r="K542" s="260"/>
      <c r="L542" s="335"/>
      <c r="M542" s="335"/>
      <c r="N542" s="335"/>
      <c r="O542" s="335"/>
      <c r="P542" s="335"/>
      <c r="Q542" s="335"/>
      <c r="R542" s="335"/>
      <c r="S542" s="335"/>
      <c r="T542" s="335"/>
      <c r="U542" s="335"/>
      <c r="V542" s="335"/>
      <c r="W542" s="335"/>
      <c r="X542" s="335"/>
      <c r="Y542" s="335"/>
      <c r="Z542" s="335"/>
    </row>
    <row r="543" ht="13.2" spans="1:26">
      <c r="A543" s="260"/>
      <c r="B543" s="260"/>
      <c r="C543" s="335"/>
      <c r="D543" s="335"/>
      <c r="E543" s="335"/>
      <c r="F543" s="265"/>
      <c r="G543" s="260"/>
      <c r="H543" s="260"/>
      <c r="I543" s="260"/>
      <c r="J543" s="260"/>
      <c r="K543" s="260"/>
      <c r="L543" s="335"/>
      <c r="M543" s="335"/>
      <c r="N543" s="335"/>
      <c r="O543" s="335"/>
      <c r="P543" s="335"/>
      <c r="Q543" s="335"/>
      <c r="R543" s="335"/>
      <c r="S543" s="335"/>
      <c r="T543" s="335"/>
      <c r="U543" s="335"/>
      <c r="V543" s="335"/>
      <c r="W543" s="335"/>
      <c r="X543" s="335"/>
      <c r="Y543" s="335"/>
      <c r="Z543" s="335"/>
    </row>
    <row r="544" ht="13.2" spans="1:26">
      <c r="A544" s="260"/>
      <c r="B544" s="260"/>
      <c r="C544" s="335"/>
      <c r="D544" s="335"/>
      <c r="E544" s="335"/>
      <c r="F544" s="265"/>
      <c r="G544" s="260"/>
      <c r="H544" s="260"/>
      <c r="I544" s="260"/>
      <c r="J544" s="260"/>
      <c r="K544" s="260"/>
      <c r="L544" s="335"/>
      <c r="M544" s="335"/>
      <c r="N544" s="335"/>
      <c r="O544" s="335"/>
      <c r="P544" s="335"/>
      <c r="Q544" s="335"/>
      <c r="R544" s="335"/>
      <c r="S544" s="335"/>
      <c r="T544" s="335"/>
      <c r="U544" s="335"/>
      <c r="V544" s="335"/>
      <c r="W544" s="335"/>
      <c r="X544" s="335"/>
      <c r="Y544" s="335"/>
      <c r="Z544" s="335"/>
    </row>
    <row r="545" ht="13.2" spans="1:26">
      <c r="A545" s="260"/>
      <c r="B545" s="260"/>
      <c r="C545" s="335"/>
      <c r="D545" s="335"/>
      <c r="E545" s="335"/>
      <c r="F545" s="265"/>
      <c r="G545" s="260"/>
      <c r="H545" s="260"/>
      <c r="I545" s="260"/>
      <c r="J545" s="260"/>
      <c r="K545" s="260"/>
      <c r="L545" s="335"/>
      <c r="M545" s="335"/>
      <c r="N545" s="335"/>
      <c r="O545" s="335"/>
      <c r="P545" s="335"/>
      <c r="Q545" s="335"/>
      <c r="R545" s="335"/>
      <c r="S545" s="335"/>
      <c r="T545" s="335"/>
      <c r="U545" s="335"/>
      <c r="V545" s="335"/>
      <c r="W545" s="335"/>
      <c r="X545" s="335"/>
      <c r="Y545" s="335"/>
      <c r="Z545" s="335"/>
    </row>
    <row r="546" ht="13.2" spans="1:26">
      <c r="A546" s="260"/>
      <c r="B546" s="260"/>
      <c r="C546" s="335"/>
      <c r="D546" s="335"/>
      <c r="E546" s="335"/>
      <c r="F546" s="265"/>
      <c r="G546" s="260"/>
      <c r="H546" s="260"/>
      <c r="I546" s="260"/>
      <c r="J546" s="260"/>
      <c r="K546" s="260"/>
      <c r="L546" s="335"/>
      <c r="M546" s="335"/>
      <c r="N546" s="335"/>
      <c r="O546" s="335"/>
      <c r="P546" s="335"/>
      <c r="Q546" s="335"/>
      <c r="R546" s="335"/>
      <c r="S546" s="335"/>
      <c r="T546" s="335"/>
      <c r="U546" s="335"/>
      <c r="V546" s="335"/>
      <c r="W546" s="335"/>
      <c r="X546" s="335"/>
      <c r="Y546" s="335"/>
      <c r="Z546" s="335"/>
    </row>
    <row r="547" ht="13.2" spans="1:26">
      <c r="A547" s="260"/>
      <c r="B547" s="260"/>
      <c r="C547" s="335"/>
      <c r="D547" s="335"/>
      <c r="E547" s="335"/>
      <c r="F547" s="265"/>
      <c r="G547" s="260"/>
      <c r="H547" s="260"/>
      <c r="I547" s="260"/>
      <c r="J547" s="260"/>
      <c r="K547" s="260"/>
      <c r="L547" s="335"/>
      <c r="M547" s="335"/>
      <c r="N547" s="335"/>
      <c r="O547" s="335"/>
      <c r="P547" s="335"/>
      <c r="Q547" s="335"/>
      <c r="R547" s="335"/>
      <c r="S547" s="335"/>
      <c r="T547" s="335"/>
      <c r="U547" s="335"/>
      <c r="V547" s="335"/>
      <c r="W547" s="335"/>
      <c r="X547" s="335"/>
      <c r="Y547" s="335"/>
      <c r="Z547" s="335"/>
    </row>
    <row r="548" ht="13.2" spans="1:26">
      <c r="A548" s="260"/>
      <c r="B548" s="260"/>
      <c r="C548" s="335"/>
      <c r="D548" s="335"/>
      <c r="E548" s="335"/>
      <c r="F548" s="265"/>
      <c r="G548" s="260"/>
      <c r="H548" s="260"/>
      <c r="I548" s="260"/>
      <c r="J548" s="260"/>
      <c r="K548" s="260"/>
      <c r="L548" s="335"/>
      <c r="M548" s="335"/>
      <c r="N548" s="335"/>
      <c r="O548" s="335"/>
      <c r="P548" s="335"/>
      <c r="Q548" s="335"/>
      <c r="R548" s="335"/>
      <c r="S548" s="335"/>
      <c r="T548" s="335"/>
      <c r="U548" s="335"/>
      <c r="V548" s="335"/>
      <c r="W548" s="335"/>
      <c r="X548" s="335"/>
      <c r="Y548" s="335"/>
      <c r="Z548" s="335"/>
    </row>
    <row r="549" ht="13.2" spans="1:26">
      <c r="A549" s="260"/>
      <c r="B549" s="260"/>
      <c r="C549" s="335"/>
      <c r="D549" s="335"/>
      <c r="E549" s="335"/>
      <c r="F549" s="265"/>
      <c r="G549" s="260"/>
      <c r="H549" s="260"/>
      <c r="I549" s="260"/>
      <c r="J549" s="260"/>
      <c r="K549" s="260"/>
      <c r="L549" s="335"/>
      <c r="M549" s="335"/>
      <c r="N549" s="335"/>
      <c r="O549" s="335"/>
      <c r="P549" s="335"/>
      <c r="Q549" s="335"/>
      <c r="R549" s="335"/>
      <c r="S549" s="335"/>
      <c r="T549" s="335"/>
      <c r="U549" s="335"/>
      <c r="V549" s="335"/>
      <c r="W549" s="335"/>
      <c r="X549" s="335"/>
      <c r="Y549" s="335"/>
      <c r="Z549" s="335"/>
    </row>
    <row r="550" ht="13.2" spans="1:26">
      <c r="A550" s="260"/>
      <c r="B550" s="260"/>
      <c r="C550" s="335"/>
      <c r="D550" s="335"/>
      <c r="E550" s="335"/>
      <c r="F550" s="265"/>
      <c r="G550" s="260"/>
      <c r="H550" s="260"/>
      <c r="I550" s="260"/>
      <c r="J550" s="260"/>
      <c r="K550" s="260"/>
      <c r="L550" s="335"/>
      <c r="M550" s="335"/>
      <c r="N550" s="335"/>
      <c r="O550" s="335"/>
      <c r="P550" s="335"/>
      <c r="Q550" s="335"/>
      <c r="R550" s="335"/>
      <c r="S550" s="335"/>
      <c r="T550" s="335"/>
      <c r="U550" s="335"/>
      <c r="V550" s="335"/>
      <c r="W550" s="335"/>
      <c r="X550" s="335"/>
      <c r="Y550" s="335"/>
      <c r="Z550" s="335"/>
    </row>
    <row r="551" ht="13.2" spans="1:26">
      <c r="A551" s="260"/>
      <c r="B551" s="260"/>
      <c r="C551" s="335"/>
      <c r="D551" s="335"/>
      <c r="E551" s="335"/>
      <c r="F551" s="265"/>
      <c r="G551" s="260"/>
      <c r="H551" s="260"/>
      <c r="I551" s="260"/>
      <c r="J551" s="260"/>
      <c r="K551" s="260"/>
      <c r="L551" s="335"/>
      <c r="M551" s="335"/>
      <c r="N551" s="335"/>
      <c r="O551" s="335"/>
      <c r="P551" s="335"/>
      <c r="Q551" s="335"/>
      <c r="R551" s="335"/>
      <c r="S551" s="335"/>
      <c r="T551" s="335"/>
      <c r="U551" s="335"/>
      <c r="V551" s="335"/>
      <c r="W551" s="335"/>
      <c r="X551" s="335"/>
      <c r="Y551" s="335"/>
      <c r="Z551" s="335"/>
    </row>
    <row r="552" ht="13.2" spans="1:26">
      <c r="A552" s="260"/>
      <c r="B552" s="260"/>
      <c r="C552" s="335"/>
      <c r="D552" s="335"/>
      <c r="E552" s="335"/>
      <c r="F552" s="265"/>
      <c r="G552" s="260"/>
      <c r="H552" s="260"/>
      <c r="I552" s="260"/>
      <c r="J552" s="260"/>
      <c r="K552" s="260"/>
      <c r="L552" s="335"/>
      <c r="M552" s="335"/>
      <c r="N552" s="335"/>
      <c r="O552" s="335"/>
      <c r="P552" s="335"/>
      <c r="Q552" s="335"/>
      <c r="R552" s="335"/>
      <c r="S552" s="335"/>
      <c r="T552" s="335"/>
      <c r="U552" s="335"/>
      <c r="V552" s="335"/>
      <c r="W552" s="335"/>
      <c r="X552" s="335"/>
      <c r="Y552" s="335"/>
      <c r="Z552" s="335"/>
    </row>
    <row r="553" ht="13.2" spans="1:26">
      <c r="A553" s="260"/>
      <c r="B553" s="260"/>
      <c r="C553" s="335"/>
      <c r="D553" s="335"/>
      <c r="E553" s="335"/>
      <c r="F553" s="265"/>
      <c r="G553" s="260"/>
      <c r="H553" s="260"/>
      <c r="I553" s="260"/>
      <c r="J553" s="260"/>
      <c r="K553" s="260"/>
      <c r="L553" s="335"/>
      <c r="M553" s="335"/>
      <c r="N553" s="335"/>
      <c r="O553" s="335"/>
      <c r="P553" s="335"/>
      <c r="Q553" s="335"/>
      <c r="R553" s="335"/>
      <c r="S553" s="335"/>
      <c r="T553" s="335"/>
      <c r="U553" s="335"/>
      <c r="V553" s="335"/>
      <c r="W553" s="335"/>
      <c r="X553" s="335"/>
      <c r="Y553" s="335"/>
      <c r="Z553" s="335"/>
    </row>
    <row r="554" ht="13.2" spans="1:26">
      <c r="A554" s="260"/>
      <c r="B554" s="260"/>
      <c r="C554" s="335"/>
      <c r="D554" s="335"/>
      <c r="E554" s="335"/>
      <c r="F554" s="265"/>
      <c r="G554" s="260"/>
      <c r="H554" s="260"/>
      <c r="I554" s="260"/>
      <c r="J554" s="260"/>
      <c r="K554" s="260"/>
      <c r="L554" s="335"/>
      <c r="M554" s="335"/>
      <c r="N554" s="335"/>
      <c r="O554" s="335"/>
      <c r="P554" s="335"/>
      <c r="Q554" s="335"/>
      <c r="R554" s="335"/>
      <c r="S554" s="335"/>
      <c r="T554" s="335"/>
      <c r="U554" s="335"/>
      <c r="V554" s="335"/>
      <c r="W554" s="335"/>
      <c r="X554" s="335"/>
      <c r="Y554" s="335"/>
      <c r="Z554" s="335"/>
    </row>
    <row r="555" ht="13.2" spans="1:26">
      <c r="A555" s="260"/>
      <c r="B555" s="260"/>
      <c r="C555" s="335"/>
      <c r="D555" s="335"/>
      <c r="E555" s="335"/>
      <c r="F555" s="265"/>
      <c r="G555" s="260"/>
      <c r="H555" s="260"/>
      <c r="I555" s="260"/>
      <c r="J555" s="260"/>
      <c r="K555" s="260"/>
      <c r="L555" s="335"/>
      <c r="M555" s="335"/>
      <c r="N555" s="335"/>
      <c r="O555" s="335"/>
      <c r="P555" s="335"/>
      <c r="Q555" s="335"/>
      <c r="R555" s="335"/>
      <c r="S555" s="335"/>
      <c r="T555" s="335"/>
      <c r="U555" s="335"/>
      <c r="V555" s="335"/>
      <c r="W555" s="335"/>
      <c r="X555" s="335"/>
      <c r="Y555" s="335"/>
      <c r="Z555" s="335"/>
    </row>
    <row r="556" ht="13.2" spans="1:26">
      <c r="A556" s="260"/>
      <c r="B556" s="260"/>
      <c r="C556" s="335"/>
      <c r="D556" s="335"/>
      <c r="E556" s="335"/>
      <c r="F556" s="265"/>
      <c r="G556" s="260"/>
      <c r="H556" s="260"/>
      <c r="I556" s="260"/>
      <c r="J556" s="260"/>
      <c r="K556" s="260"/>
      <c r="L556" s="335"/>
      <c r="M556" s="335"/>
      <c r="N556" s="335"/>
      <c r="O556" s="335"/>
      <c r="P556" s="335"/>
      <c r="Q556" s="335"/>
      <c r="R556" s="335"/>
      <c r="S556" s="335"/>
      <c r="T556" s="335"/>
      <c r="U556" s="335"/>
      <c r="V556" s="335"/>
      <c r="W556" s="335"/>
      <c r="X556" s="335"/>
      <c r="Y556" s="335"/>
      <c r="Z556" s="335"/>
    </row>
    <row r="557" ht="13.2" spans="1:26">
      <c r="A557" s="260"/>
      <c r="B557" s="260"/>
      <c r="C557" s="335"/>
      <c r="D557" s="335"/>
      <c r="E557" s="335"/>
      <c r="F557" s="265"/>
      <c r="G557" s="260"/>
      <c r="H557" s="260"/>
      <c r="I557" s="260"/>
      <c r="J557" s="260"/>
      <c r="K557" s="260"/>
      <c r="L557" s="335"/>
      <c r="M557" s="335"/>
      <c r="N557" s="335"/>
      <c r="O557" s="335"/>
      <c r="P557" s="335"/>
      <c r="Q557" s="335"/>
      <c r="R557" s="335"/>
      <c r="S557" s="335"/>
      <c r="T557" s="335"/>
      <c r="U557" s="335"/>
      <c r="V557" s="335"/>
      <c r="W557" s="335"/>
      <c r="X557" s="335"/>
      <c r="Y557" s="335"/>
      <c r="Z557" s="335"/>
    </row>
    <row r="558" ht="13.2" spans="1:26">
      <c r="A558" s="260"/>
      <c r="B558" s="260"/>
      <c r="C558" s="335"/>
      <c r="D558" s="335"/>
      <c r="E558" s="335"/>
      <c r="F558" s="265"/>
      <c r="G558" s="260"/>
      <c r="H558" s="260"/>
      <c r="I558" s="260"/>
      <c r="J558" s="260"/>
      <c r="K558" s="260"/>
      <c r="L558" s="335"/>
      <c r="M558" s="335"/>
      <c r="N558" s="335"/>
      <c r="O558" s="335"/>
      <c r="P558" s="335"/>
      <c r="Q558" s="335"/>
      <c r="R558" s="335"/>
      <c r="S558" s="335"/>
      <c r="T558" s="335"/>
      <c r="U558" s="335"/>
      <c r="V558" s="335"/>
      <c r="W558" s="335"/>
      <c r="X558" s="335"/>
      <c r="Y558" s="335"/>
      <c r="Z558" s="335"/>
    </row>
    <row r="559" ht="13.2" spans="1:26">
      <c r="A559" s="260"/>
      <c r="B559" s="260"/>
      <c r="C559" s="335"/>
      <c r="D559" s="335"/>
      <c r="E559" s="335"/>
      <c r="F559" s="265"/>
      <c r="G559" s="260"/>
      <c r="H559" s="260"/>
      <c r="I559" s="260"/>
      <c r="J559" s="260"/>
      <c r="K559" s="260"/>
      <c r="L559" s="335"/>
      <c r="M559" s="335"/>
      <c r="N559" s="335"/>
      <c r="O559" s="335"/>
      <c r="P559" s="335"/>
      <c r="Q559" s="335"/>
      <c r="R559" s="335"/>
      <c r="S559" s="335"/>
      <c r="T559" s="335"/>
      <c r="U559" s="335"/>
      <c r="V559" s="335"/>
      <c r="W559" s="335"/>
      <c r="X559" s="335"/>
      <c r="Y559" s="335"/>
      <c r="Z559" s="335"/>
    </row>
    <row r="560" ht="13.2" spans="1:26">
      <c r="A560" s="260"/>
      <c r="B560" s="260"/>
      <c r="C560" s="335"/>
      <c r="D560" s="335"/>
      <c r="E560" s="335"/>
      <c r="F560" s="265"/>
      <c r="G560" s="260"/>
      <c r="H560" s="260"/>
      <c r="I560" s="260"/>
      <c r="J560" s="260"/>
      <c r="K560" s="260"/>
      <c r="L560" s="335"/>
      <c r="M560" s="335"/>
      <c r="N560" s="335"/>
      <c r="O560" s="335"/>
      <c r="P560" s="335"/>
      <c r="Q560" s="335"/>
      <c r="R560" s="335"/>
      <c r="S560" s="335"/>
      <c r="T560" s="335"/>
      <c r="U560" s="335"/>
      <c r="V560" s="335"/>
      <c r="W560" s="335"/>
      <c r="X560" s="335"/>
      <c r="Y560" s="335"/>
      <c r="Z560" s="335"/>
    </row>
    <row r="561" ht="13.2" spans="1:26">
      <c r="A561" s="260"/>
      <c r="B561" s="260"/>
      <c r="C561" s="335"/>
      <c r="D561" s="335"/>
      <c r="E561" s="335"/>
      <c r="F561" s="265"/>
      <c r="G561" s="260"/>
      <c r="H561" s="260"/>
      <c r="I561" s="260"/>
      <c r="J561" s="260"/>
      <c r="K561" s="260"/>
      <c r="L561" s="335"/>
      <c r="M561" s="335"/>
      <c r="N561" s="335"/>
      <c r="O561" s="335"/>
      <c r="P561" s="335"/>
      <c r="Q561" s="335"/>
      <c r="R561" s="335"/>
      <c r="S561" s="335"/>
      <c r="T561" s="335"/>
      <c r="U561" s="335"/>
      <c r="V561" s="335"/>
      <c r="W561" s="335"/>
      <c r="X561" s="335"/>
      <c r="Y561" s="335"/>
      <c r="Z561" s="335"/>
    </row>
    <row r="562" ht="13.2" spans="1:26">
      <c r="A562" s="260"/>
      <c r="B562" s="260"/>
      <c r="C562" s="335"/>
      <c r="D562" s="335"/>
      <c r="E562" s="335"/>
      <c r="F562" s="265"/>
      <c r="G562" s="260"/>
      <c r="H562" s="260"/>
      <c r="I562" s="260"/>
      <c r="J562" s="260"/>
      <c r="K562" s="260"/>
      <c r="L562" s="335"/>
      <c r="M562" s="335"/>
      <c r="N562" s="335"/>
      <c r="O562" s="335"/>
      <c r="P562" s="335"/>
      <c r="Q562" s="335"/>
      <c r="R562" s="335"/>
      <c r="S562" s="335"/>
      <c r="T562" s="335"/>
      <c r="U562" s="335"/>
      <c r="V562" s="335"/>
      <c r="W562" s="335"/>
      <c r="X562" s="335"/>
      <c r="Y562" s="335"/>
      <c r="Z562" s="335"/>
    </row>
    <row r="563" ht="13.2" spans="1:26">
      <c r="A563" s="260"/>
      <c r="B563" s="260"/>
      <c r="C563" s="335"/>
      <c r="D563" s="335"/>
      <c r="E563" s="335"/>
      <c r="F563" s="265"/>
      <c r="G563" s="260"/>
      <c r="H563" s="260"/>
      <c r="I563" s="260"/>
      <c r="J563" s="260"/>
      <c r="K563" s="260"/>
      <c r="L563" s="335"/>
      <c r="M563" s="335"/>
      <c r="N563" s="335"/>
      <c r="O563" s="335"/>
      <c r="P563" s="335"/>
      <c r="Q563" s="335"/>
      <c r="R563" s="335"/>
      <c r="S563" s="335"/>
      <c r="T563" s="335"/>
      <c r="U563" s="335"/>
      <c r="V563" s="335"/>
      <c r="W563" s="335"/>
      <c r="X563" s="335"/>
      <c r="Y563" s="335"/>
      <c r="Z563" s="335"/>
    </row>
    <row r="564" ht="13.2" spans="1:26">
      <c r="A564" s="260"/>
      <c r="B564" s="260"/>
      <c r="C564" s="335"/>
      <c r="D564" s="335"/>
      <c r="E564" s="335"/>
      <c r="F564" s="265"/>
      <c r="G564" s="260"/>
      <c r="H564" s="260"/>
      <c r="I564" s="260"/>
      <c r="J564" s="260"/>
      <c r="K564" s="260"/>
      <c r="L564" s="335"/>
      <c r="M564" s="335"/>
      <c r="N564" s="335"/>
      <c r="O564" s="335"/>
      <c r="P564" s="335"/>
      <c r="Q564" s="335"/>
      <c r="R564" s="335"/>
      <c r="S564" s="335"/>
      <c r="T564" s="335"/>
      <c r="U564" s="335"/>
      <c r="V564" s="335"/>
      <c r="W564" s="335"/>
      <c r="X564" s="335"/>
      <c r="Y564" s="335"/>
      <c r="Z564" s="335"/>
    </row>
    <row r="565" ht="13.2" spans="1:26">
      <c r="A565" s="260"/>
      <c r="B565" s="260"/>
      <c r="C565" s="335"/>
      <c r="D565" s="335"/>
      <c r="E565" s="335"/>
      <c r="F565" s="265"/>
      <c r="G565" s="260"/>
      <c r="H565" s="260"/>
      <c r="I565" s="260"/>
      <c r="J565" s="260"/>
      <c r="K565" s="260"/>
      <c r="L565" s="335"/>
      <c r="M565" s="335"/>
      <c r="N565" s="335"/>
      <c r="O565" s="335"/>
      <c r="P565" s="335"/>
      <c r="Q565" s="335"/>
      <c r="R565" s="335"/>
      <c r="S565" s="335"/>
      <c r="T565" s="335"/>
      <c r="U565" s="335"/>
      <c r="V565" s="335"/>
      <c r="W565" s="335"/>
      <c r="X565" s="335"/>
      <c r="Y565" s="335"/>
      <c r="Z565" s="335"/>
    </row>
    <row r="566" ht="13.2" spans="1:26">
      <c r="A566" s="260"/>
      <c r="B566" s="260"/>
      <c r="C566" s="335"/>
      <c r="D566" s="335"/>
      <c r="E566" s="335"/>
      <c r="F566" s="265"/>
      <c r="G566" s="260"/>
      <c r="H566" s="260"/>
      <c r="I566" s="260"/>
      <c r="J566" s="260"/>
      <c r="K566" s="260"/>
      <c r="L566" s="335"/>
      <c r="M566" s="335"/>
      <c r="N566" s="335"/>
      <c r="O566" s="335"/>
      <c r="P566" s="335"/>
      <c r="Q566" s="335"/>
      <c r="R566" s="335"/>
      <c r="S566" s="335"/>
      <c r="T566" s="335"/>
      <c r="U566" s="335"/>
      <c r="V566" s="335"/>
      <c r="W566" s="335"/>
      <c r="X566" s="335"/>
      <c r="Y566" s="335"/>
      <c r="Z566" s="335"/>
    </row>
    <row r="567" ht="13.2" spans="1:26">
      <c r="A567" s="260"/>
      <c r="B567" s="260"/>
      <c r="C567" s="335"/>
      <c r="D567" s="335"/>
      <c r="E567" s="335"/>
      <c r="F567" s="265"/>
      <c r="G567" s="260"/>
      <c r="H567" s="260"/>
      <c r="I567" s="260"/>
      <c r="J567" s="260"/>
      <c r="K567" s="260"/>
      <c r="L567" s="335"/>
      <c r="M567" s="335"/>
      <c r="N567" s="335"/>
      <c r="O567" s="335"/>
      <c r="P567" s="335"/>
      <c r="Q567" s="335"/>
      <c r="R567" s="335"/>
      <c r="S567" s="335"/>
      <c r="T567" s="335"/>
      <c r="U567" s="335"/>
      <c r="V567" s="335"/>
      <c r="W567" s="335"/>
      <c r="X567" s="335"/>
      <c r="Y567" s="335"/>
      <c r="Z567" s="335"/>
    </row>
    <row r="568" ht="13.2" spans="1:26">
      <c r="A568" s="260"/>
      <c r="B568" s="260"/>
      <c r="C568" s="335"/>
      <c r="D568" s="335"/>
      <c r="E568" s="335"/>
      <c r="F568" s="265"/>
      <c r="G568" s="260"/>
      <c r="H568" s="260"/>
      <c r="I568" s="260"/>
      <c r="J568" s="260"/>
      <c r="K568" s="260"/>
      <c r="L568" s="335"/>
      <c r="M568" s="335"/>
      <c r="N568" s="335"/>
      <c r="O568" s="335"/>
      <c r="P568" s="335"/>
      <c r="Q568" s="335"/>
      <c r="R568" s="335"/>
      <c r="S568" s="335"/>
      <c r="T568" s="335"/>
      <c r="U568" s="335"/>
      <c r="V568" s="335"/>
      <c r="W568" s="335"/>
      <c r="X568" s="335"/>
      <c r="Y568" s="335"/>
      <c r="Z568" s="335"/>
    </row>
    <row r="569" ht="13.2" spans="1:26">
      <c r="A569" s="260"/>
      <c r="B569" s="260"/>
      <c r="C569" s="335"/>
      <c r="D569" s="335"/>
      <c r="E569" s="335"/>
      <c r="F569" s="265"/>
      <c r="G569" s="260"/>
      <c r="H569" s="260"/>
      <c r="I569" s="260"/>
      <c r="J569" s="260"/>
      <c r="K569" s="260"/>
      <c r="L569" s="335"/>
      <c r="M569" s="335"/>
      <c r="N569" s="335"/>
      <c r="O569" s="335"/>
      <c r="P569" s="335"/>
      <c r="Q569" s="335"/>
      <c r="R569" s="335"/>
      <c r="S569" s="335"/>
      <c r="T569" s="335"/>
      <c r="U569" s="335"/>
      <c r="V569" s="335"/>
      <c r="W569" s="335"/>
      <c r="X569" s="335"/>
      <c r="Y569" s="335"/>
      <c r="Z569" s="335"/>
    </row>
    <row r="570" ht="13.2" spans="1:26">
      <c r="A570" s="260"/>
      <c r="B570" s="260"/>
      <c r="C570" s="335"/>
      <c r="D570" s="335"/>
      <c r="E570" s="335"/>
      <c r="F570" s="265"/>
      <c r="G570" s="260"/>
      <c r="H570" s="260"/>
      <c r="I570" s="260"/>
      <c r="J570" s="260"/>
      <c r="K570" s="260"/>
      <c r="L570" s="335"/>
      <c r="M570" s="335"/>
      <c r="N570" s="335"/>
      <c r="O570" s="335"/>
      <c r="P570" s="335"/>
      <c r="Q570" s="335"/>
      <c r="R570" s="335"/>
      <c r="S570" s="335"/>
      <c r="T570" s="335"/>
      <c r="U570" s="335"/>
      <c r="V570" s="335"/>
      <c r="W570" s="335"/>
      <c r="X570" s="335"/>
      <c r="Y570" s="335"/>
      <c r="Z570" s="335"/>
    </row>
    <row r="571" ht="13.2" spans="1:26">
      <c r="A571" s="260"/>
      <c r="B571" s="260"/>
      <c r="C571" s="335"/>
      <c r="D571" s="335"/>
      <c r="E571" s="335"/>
      <c r="F571" s="265"/>
      <c r="G571" s="260"/>
      <c r="H571" s="260"/>
      <c r="I571" s="260"/>
      <c r="J571" s="260"/>
      <c r="K571" s="260"/>
      <c r="L571" s="335"/>
      <c r="M571" s="335"/>
      <c r="N571" s="335"/>
      <c r="O571" s="335"/>
      <c r="P571" s="335"/>
      <c r="Q571" s="335"/>
      <c r="R571" s="335"/>
      <c r="S571" s="335"/>
      <c r="T571" s="335"/>
      <c r="U571" s="335"/>
      <c r="V571" s="335"/>
      <c r="W571" s="335"/>
      <c r="X571" s="335"/>
      <c r="Y571" s="335"/>
      <c r="Z571" s="335"/>
    </row>
    <row r="572" ht="13.2" spans="1:26">
      <c r="A572" s="260"/>
      <c r="B572" s="260"/>
      <c r="C572" s="335"/>
      <c r="D572" s="335"/>
      <c r="E572" s="335"/>
      <c r="F572" s="265"/>
      <c r="G572" s="260"/>
      <c r="H572" s="260"/>
      <c r="I572" s="260"/>
      <c r="J572" s="260"/>
      <c r="K572" s="260"/>
      <c r="L572" s="335"/>
      <c r="M572" s="335"/>
      <c r="N572" s="335"/>
      <c r="O572" s="335"/>
      <c r="P572" s="335"/>
      <c r="Q572" s="335"/>
      <c r="R572" s="335"/>
      <c r="S572" s="335"/>
      <c r="T572" s="335"/>
      <c r="U572" s="335"/>
      <c r="V572" s="335"/>
      <c r="W572" s="335"/>
      <c r="X572" s="335"/>
      <c r="Y572" s="335"/>
      <c r="Z572" s="335"/>
    </row>
    <row r="573" ht="13.2" spans="1:26">
      <c r="A573" s="260"/>
      <c r="B573" s="260"/>
      <c r="C573" s="335"/>
      <c r="D573" s="335"/>
      <c r="E573" s="335"/>
      <c r="F573" s="265"/>
      <c r="G573" s="260"/>
      <c r="H573" s="260"/>
      <c r="I573" s="260"/>
      <c r="J573" s="260"/>
      <c r="K573" s="260"/>
      <c r="L573" s="335"/>
      <c r="M573" s="335"/>
      <c r="N573" s="335"/>
      <c r="O573" s="335"/>
      <c r="P573" s="335"/>
      <c r="Q573" s="335"/>
      <c r="R573" s="335"/>
      <c r="S573" s="335"/>
      <c r="T573" s="335"/>
      <c r="U573" s="335"/>
      <c r="V573" s="335"/>
      <c r="W573" s="335"/>
      <c r="X573" s="335"/>
      <c r="Y573" s="335"/>
      <c r="Z573" s="335"/>
    </row>
    <row r="574" ht="13.2" spans="1:26">
      <c r="A574" s="260"/>
      <c r="B574" s="260"/>
      <c r="C574" s="335"/>
      <c r="D574" s="335"/>
      <c r="E574" s="335"/>
      <c r="F574" s="265"/>
      <c r="G574" s="260"/>
      <c r="H574" s="260"/>
      <c r="I574" s="260"/>
      <c r="J574" s="260"/>
      <c r="K574" s="260"/>
      <c r="L574" s="335"/>
      <c r="M574" s="335"/>
      <c r="N574" s="335"/>
      <c r="O574" s="335"/>
      <c r="P574" s="335"/>
      <c r="Q574" s="335"/>
      <c r="R574" s="335"/>
      <c r="S574" s="335"/>
      <c r="T574" s="335"/>
      <c r="U574" s="335"/>
      <c r="V574" s="335"/>
      <c r="W574" s="335"/>
      <c r="X574" s="335"/>
      <c r="Y574" s="335"/>
      <c r="Z574" s="335"/>
    </row>
    <row r="575" ht="13.2" spans="1:26">
      <c r="A575" s="260"/>
      <c r="B575" s="260"/>
      <c r="C575" s="335"/>
      <c r="D575" s="335"/>
      <c r="E575" s="335"/>
      <c r="F575" s="265"/>
      <c r="G575" s="260"/>
      <c r="H575" s="260"/>
      <c r="I575" s="260"/>
      <c r="J575" s="260"/>
      <c r="K575" s="260"/>
      <c r="L575" s="335"/>
      <c r="M575" s="335"/>
      <c r="N575" s="335"/>
      <c r="O575" s="335"/>
      <c r="P575" s="335"/>
      <c r="Q575" s="335"/>
      <c r="R575" s="335"/>
      <c r="S575" s="335"/>
      <c r="T575" s="335"/>
      <c r="U575" s="335"/>
      <c r="V575" s="335"/>
      <c r="W575" s="335"/>
      <c r="X575" s="335"/>
      <c r="Y575" s="335"/>
      <c r="Z575" s="335"/>
    </row>
    <row r="576" ht="13.2" spans="1:26">
      <c r="A576" s="260"/>
      <c r="B576" s="260"/>
      <c r="C576" s="335"/>
      <c r="D576" s="335"/>
      <c r="E576" s="335"/>
      <c r="F576" s="265"/>
      <c r="G576" s="260"/>
      <c r="H576" s="260"/>
      <c r="I576" s="260"/>
      <c r="J576" s="260"/>
      <c r="K576" s="260"/>
      <c r="L576" s="335"/>
      <c r="M576" s="335"/>
      <c r="N576" s="335"/>
      <c r="O576" s="335"/>
      <c r="P576" s="335"/>
      <c r="Q576" s="335"/>
      <c r="R576" s="335"/>
      <c r="S576" s="335"/>
      <c r="T576" s="335"/>
      <c r="U576" s="335"/>
      <c r="V576" s="335"/>
      <c r="W576" s="335"/>
      <c r="X576" s="335"/>
      <c r="Y576" s="335"/>
      <c r="Z576" s="335"/>
    </row>
    <row r="577" ht="13.2" spans="1:26">
      <c r="A577" s="260"/>
      <c r="B577" s="260"/>
      <c r="C577" s="335"/>
      <c r="D577" s="335"/>
      <c r="E577" s="335"/>
      <c r="F577" s="265"/>
      <c r="G577" s="260"/>
      <c r="H577" s="260"/>
      <c r="I577" s="260"/>
      <c r="J577" s="260"/>
      <c r="K577" s="260"/>
      <c r="L577" s="335"/>
      <c r="M577" s="335"/>
      <c r="N577" s="335"/>
      <c r="O577" s="335"/>
      <c r="P577" s="335"/>
      <c r="Q577" s="335"/>
      <c r="R577" s="335"/>
      <c r="S577" s="335"/>
      <c r="T577" s="335"/>
      <c r="U577" s="335"/>
      <c r="V577" s="335"/>
      <c r="W577" s="335"/>
      <c r="X577" s="335"/>
      <c r="Y577" s="335"/>
      <c r="Z577" s="335"/>
    </row>
    <row r="578" ht="13.2" spans="1:26">
      <c r="A578" s="260"/>
      <c r="B578" s="260"/>
      <c r="C578" s="335"/>
      <c r="D578" s="335"/>
      <c r="E578" s="335"/>
      <c r="F578" s="265"/>
      <c r="G578" s="260"/>
      <c r="H578" s="260"/>
      <c r="I578" s="260"/>
      <c r="J578" s="260"/>
      <c r="K578" s="260"/>
      <c r="L578" s="335"/>
      <c r="M578" s="335"/>
      <c r="N578" s="335"/>
      <c r="O578" s="335"/>
      <c r="P578" s="335"/>
      <c r="Q578" s="335"/>
      <c r="R578" s="335"/>
      <c r="S578" s="335"/>
      <c r="T578" s="335"/>
      <c r="U578" s="335"/>
      <c r="V578" s="335"/>
      <c r="W578" s="335"/>
      <c r="X578" s="335"/>
      <c r="Y578" s="335"/>
      <c r="Z578" s="335"/>
    </row>
    <row r="579" ht="13.2" spans="1:26">
      <c r="A579" s="260"/>
      <c r="B579" s="260"/>
      <c r="C579" s="335"/>
      <c r="D579" s="335"/>
      <c r="E579" s="335"/>
      <c r="F579" s="265"/>
      <c r="G579" s="260"/>
      <c r="H579" s="260"/>
      <c r="I579" s="260"/>
      <c r="J579" s="260"/>
      <c r="K579" s="260"/>
      <c r="L579" s="335"/>
      <c r="M579" s="335"/>
      <c r="N579" s="335"/>
      <c r="O579" s="335"/>
      <c r="P579" s="335"/>
      <c r="Q579" s="335"/>
      <c r="R579" s="335"/>
      <c r="S579" s="335"/>
      <c r="T579" s="335"/>
      <c r="U579" s="335"/>
      <c r="V579" s="335"/>
      <c r="W579" s="335"/>
      <c r="X579" s="335"/>
      <c r="Y579" s="335"/>
      <c r="Z579" s="335"/>
    </row>
    <row r="580" ht="13.2" spans="1:26">
      <c r="A580" s="260"/>
      <c r="B580" s="260"/>
      <c r="C580" s="335"/>
      <c r="D580" s="335"/>
      <c r="E580" s="335"/>
      <c r="F580" s="265"/>
      <c r="G580" s="260"/>
      <c r="H580" s="260"/>
      <c r="I580" s="260"/>
      <c r="J580" s="260"/>
      <c r="K580" s="260"/>
      <c r="L580" s="335"/>
      <c r="M580" s="335"/>
      <c r="N580" s="335"/>
      <c r="O580" s="335"/>
      <c r="P580" s="335"/>
      <c r="Q580" s="335"/>
      <c r="R580" s="335"/>
      <c r="S580" s="335"/>
      <c r="T580" s="335"/>
      <c r="U580" s="335"/>
      <c r="V580" s="335"/>
      <c r="W580" s="335"/>
      <c r="X580" s="335"/>
      <c r="Y580" s="335"/>
      <c r="Z580" s="335"/>
    </row>
    <row r="581" ht="13.2" spans="1:26">
      <c r="A581" s="260"/>
      <c r="B581" s="260"/>
      <c r="C581" s="335"/>
      <c r="D581" s="335"/>
      <c r="E581" s="335"/>
      <c r="F581" s="265"/>
      <c r="G581" s="260"/>
      <c r="H581" s="260"/>
      <c r="I581" s="260"/>
      <c r="J581" s="260"/>
      <c r="K581" s="260"/>
      <c r="L581" s="335"/>
      <c r="M581" s="335"/>
      <c r="N581" s="335"/>
      <c r="O581" s="335"/>
      <c r="P581" s="335"/>
      <c r="Q581" s="335"/>
      <c r="R581" s="335"/>
      <c r="S581" s="335"/>
      <c r="T581" s="335"/>
      <c r="U581" s="335"/>
      <c r="V581" s="335"/>
      <c r="W581" s="335"/>
      <c r="X581" s="335"/>
      <c r="Y581" s="335"/>
      <c r="Z581" s="335"/>
    </row>
    <row r="582" ht="13.2" spans="1:26">
      <c r="A582" s="260"/>
      <c r="B582" s="260"/>
      <c r="C582" s="335"/>
      <c r="D582" s="335"/>
      <c r="E582" s="335"/>
      <c r="F582" s="265"/>
      <c r="G582" s="260"/>
      <c r="H582" s="260"/>
      <c r="I582" s="260"/>
      <c r="J582" s="260"/>
      <c r="K582" s="260"/>
      <c r="L582" s="335"/>
      <c r="M582" s="335"/>
      <c r="N582" s="335"/>
      <c r="O582" s="335"/>
      <c r="P582" s="335"/>
      <c r="Q582" s="335"/>
      <c r="R582" s="335"/>
      <c r="S582" s="335"/>
      <c r="T582" s="335"/>
      <c r="U582" s="335"/>
      <c r="V582" s="335"/>
      <c r="W582" s="335"/>
      <c r="X582" s="335"/>
      <c r="Y582" s="335"/>
      <c r="Z582" s="335"/>
    </row>
    <row r="583" ht="13.2" spans="1:26">
      <c r="A583" s="260"/>
      <c r="B583" s="260"/>
      <c r="C583" s="335"/>
      <c r="D583" s="335"/>
      <c r="E583" s="335"/>
      <c r="F583" s="265"/>
      <c r="G583" s="260"/>
      <c r="H583" s="260"/>
      <c r="I583" s="260"/>
      <c r="J583" s="260"/>
      <c r="K583" s="260"/>
      <c r="L583" s="335"/>
      <c r="M583" s="335"/>
      <c r="N583" s="335"/>
      <c r="O583" s="335"/>
      <c r="P583" s="335"/>
      <c r="Q583" s="335"/>
      <c r="R583" s="335"/>
      <c r="S583" s="335"/>
      <c r="T583" s="335"/>
      <c r="U583" s="335"/>
      <c r="V583" s="335"/>
      <c r="W583" s="335"/>
      <c r="X583" s="335"/>
      <c r="Y583" s="335"/>
      <c r="Z583" s="335"/>
    </row>
    <row r="584" ht="13.2" spans="1:26">
      <c r="A584" s="260"/>
      <c r="B584" s="260"/>
      <c r="C584" s="335"/>
      <c r="D584" s="335"/>
      <c r="E584" s="335"/>
      <c r="F584" s="265"/>
      <c r="G584" s="260"/>
      <c r="H584" s="260"/>
      <c r="I584" s="260"/>
      <c r="J584" s="260"/>
      <c r="K584" s="260"/>
      <c r="L584" s="335"/>
      <c r="M584" s="335"/>
      <c r="N584" s="335"/>
      <c r="O584" s="335"/>
      <c r="P584" s="335"/>
      <c r="Q584" s="335"/>
      <c r="R584" s="335"/>
      <c r="S584" s="335"/>
      <c r="T584" s="335"/>
      <c r="U584" s="335"/>
      <c r="V584" s="335"/>
      <c r="W584" s="335"/>
      <c r="X584" s="335"/>
      <c r="Y584" s="335"/>
      <c r="Z584" s="335"/>
    </row>
    <row r="585" ht="13.2" spans="1:26">
      <c r="A585" s="260"/>
      <c r="B585" s="260"/>
      <c r="C585" s="335"/>
      <c r="D585" s="335"/>
      <c r="E585" s="335"/>
      <c r="F585" s="265"/>
      <c r="G585" s="260"/>
      <c r="H585" s="260"/>
      <c r="I585" s="260"/>
      <c r="J585" s="260"/>
      <c r="K585" s="260"/>
      <c r="L585" s="335"/>
      <c r="M585" s="335"/>
      <c r="N585" s="335"/>
      <c r="O585" s="335"/>
      <c r="P585" s="335"/>
      <c r="Q585" s="335"/>
      <c r="R585" s="335"/>
      <c r="S585" s="335"/>
      <c r="T585" s="335"/>
      <c r="U585" s="335"/>
      <c r="V585" s="335"/>
      <c r="W585" s="335"/>
      <c r="X585" s="335"/>
      <c r="Y585" s="335"/>
      <c r="Z585" s="335"/>
    </row>
    <row r="586" ht="13.2" spans="1:26">
      <c r="A586" s="260"/>
      <c r="B586" s="260"/>
      <c r="C586" s="335"/>
      <c r="D586" s="335"/>
      <c r="E586" s="335"/>
      <c r="F586" s="265"/>
      <c r="G586" s="260"/>
      <c r="H586" s="260"/>
      <c r="I586" s="260"/>
      <c r="J586" s="260"/>
      <c r="K586" s="260"/>
      <c r="L586" s="335"/>
      <c r="M586" s="335"/>
      <c r="N586" s="335"/>
      <c r="O586" s="335"/>
      <c r="P586" s="335"/>
      <c r="Q586" s="335"/>
      <c r="R586" s="335"/>
      <c r="S586" s="335"/>
      <c r="T586" s="335"/>
      <c r="U586" s="335"/>
      <c r="V586" s="335"/>
      <c r="W586" s="335"/>
      <c r="X586" s="335"/>
      <c r="Y586" s="335"/>
      <c r="Z586" s="335"/>
    </row>
    <row r="587" ht="13.2" spans="1:26">
      <c r="A587" s="260"/>
      <c r="B587" s="260"/>
      <c r="C587" s="335"/>
      <c r="D587" s="335"/>
      <c r="E587" s="335"/>
      <c r="F587" s="265"/>
      <c r="G587" s="260"/>
      <c r="H587" s="260"/>
      <c r="I587" s="260"/>
      <c r="J587" s="260"/>
      <c r="K587" s="260"/>
      <c r="L587" s="335"/>
      <c r="M587" s="335"/>
      <c r="N587" s="335"/>
      <c r="O587" s="335"/>
      <c r="P587" s="335"/>
      <c r="Q587" s="335"/>
      <c r="R587" s="335"/>
      <c r="S587" s="335"/>
      <c r="T587" s="335"/>
      <c r="U587" s="335"/>
      <c r="V587" s="335"/>
      <c r="W587" s="335"/>
      <c r="X587" s="335"/>
      <c r="Y587" s="335"/>
      <c r="Z587" s="335"/>
    </row>
    <row r="588" ht="13.2" spans="1:26">
      <c r="A588" s="260"/>
      <c r="B588" s="260"/>
      <c r="C588" s="335"/>
      <c r="D588" s="335"/>
      <c r="E588" s="335"/>
      <c r="F588" s="265"/>
      <c r="G588" s="260"/>
      <c r="H588" s="260"/>
      <c r="I588" s="260"/>
      <c r="J588" s="260"/>
      <c r="K588" s="260"/>
      <c r="L588" s="335"/>
      <c r="M588" s="335"/>
      <c r="N588" s="335"/>
      <c r="O588" s="335"/>
      <c r="P588" s="335"/>
      <c r="Q588" s="335"/>
      <c r="R588" s="335"/>
      <c r="S588" s="335"/>
      <c r="T588" s="335"/>
      <c r="U588" s="335"/>
      <c r="V588" s="335"/>
      <c r="W588" s="335"/>
      <c r="X588" s="335"/>
      <c r="Y588" s="335"/>
      <c r="Z588" s="335"/>
    </row>
    <row r="589" ht="13.2" spans="1:26">
      <c r="A589" s="260"/>
      <c r="B589" s="260"/>
      <c r="C589" s="335"/>
      <c r="D589" s="335"/>
      <c r="E589" s="335"/>
      <c r="F589" s="265"/>
      <c r="G589" s="260"/>
      <c r="H589" s="260"/>
      <c r="I589" s="260"/>
      <c r="J589" s="260"/>
      <c r="K589" s="260"/>
      <c r="L589" s="335"/>
      <c r="M589" s="335"/>
      <c r="N589" s="335"/>
      <c r="O589" s="335"/>
      <c r="P589" s="335"/>
      <c r="Q589" s="335"/>
      <c r="R589" s="335"/>
      <c r="S589" s="335"/>
      <c r="T589" s="335"/>
      <c r="U589" s="335"/>
      <c r="V589" s="335"/>
      <c r="W589" s="335"/>
      <c r="X589" s="335"/>
      <c r="Y589" s="335"/>
      <c r="Z589" s="335"/>
    </row>
    <row r="590" ht="13.2" spans="1:26">
      <c r="A590" s="260"/>
      <c r="B590" s="260"/>
      <c r="C590" s="335"/>
      <c r="D590" s="335"/>
      <c r="E590" s="335"/>
      <c r="F590" s="265"/>
      <c r="G590" s="260"/>
      <c r="H590" s="260"/>
      <c r="I590" s="260"/>
      <c r="J590" s="260"/>
      <c r="K590" s="260"/>
      <c r="L590" s="335"/>
      <c r="M590" s="335"/>
      <c r="N590" s="335"/>
      <c r="O590" s="335"/>
      <c r="P590" s="335"/>
      <c r="Q590" s="335"/>
      <c r="R590" s="335"/>
      <c r="S590" s="335"/>
      <c r="T590" s="335"/>
      <c r="U590" s="335"/>
      <c r="V590" s="335"/>
      <c r="W590" s="335"/>
      <c r="X590" s="335"/>
      <c r="Y590" s="335"/>
      <c r="Z590" s="335"/>
    </row>
    <row r="591" ht="13.2" spans="1:26">
      <c r="A591" s="260"/>
      <c r="B591" s="260"/>
      <c r="C591" s="335"/>
      <c r="D591" s="335"/>
      <c r="E591" s="335"/>
      <c r="F591" s="265"/>
      <c r="G591" s="260"/>
      <c r="H591" s="260"/>
      <c r="I591" s="260"/>
      <c r="J591" s="260"/>
      <c r="K591" s="260"/>
      <c r="L591" s="335"/>
      <c r="M591" s="335"/>
      <c r="N591" s="335"/>
      <c r="O591" s="335"/>
      <c r="P591" s="335"/>
      <c r="Q591" s="335"/>
      <c r="R591" s="335"/>
      <c r="S591" s="335"/>
      <c r="T591" s="335"/>
      <c r="U591" s="335"/>
      <c r="V591" s="335"/>
      <c r="W591" s="335"/>
      <c r="X591" s="335"/>
      <c r="Y591" s="335"/>
      <c r="Z591" s="335"/>
    </row>
    <row r="592" ht="13.2" spans="1:26">
      <c r="A592" s="260"/>
      <c r="B592" s="260"/>
      <c r="C592" s="335"/>
      <c r="D592" s="335"/>
      <c r="E592" s="335"/>
      <c r="F592" s="265"/>
      <c r="G592" s="260"/>
      <c r="H592" s="260"/>
      <c r="I592" s="260"/>
      <c r="J592" s="260"/>
      <c r="K592" s="260"/>
      <c r="L592" s="335"/>
      <c r="M592" s="335"/>
      <c r="N592" s="335"/>
      <c r="O592" s="335"/>
      <c r="P592" s="335"/>
      <c r="Q592" s="335"/>
      <c r="R592" s="335"/>
      <c r="S592" s="335"/>
      <c r="T592" s="335"/>
      <c r="U592" s="335"/>
      <c r="V592" s="335"/>
      <c r="W592" s="335"/>
      <c r="X592" s="335"/>
      <c r="Y592" s="335"/>
      <c r="Z592" s="335"/>
    </row>
    <row r="593" ht="13.2" spans="1:26">
      <c r="A593" s="260"/>
      <c r="B593" s="260"/>
      <c r="C593" s="335"/>
      <c r="D593" s="335"/>
      <c r="E593" s="335"/>
      <c r="F593" s="265"/>
      <c r="G593" s="260"/>
      <c r="H593" s="260"/>
      <c r="I593" s="260"/>
      <c r="J593" s="260"/>
      <c r="K593" s="260"/>
      <c r="L593" s="335"/>
      <c r="M593" s="335"/>
      <c r="N593" s="335"/>
      <c r="O593" s="335"/>
      <c r="P593" s="335"/>
      <c r="Q593" s="335"/>
      <c r="R593" s="335"/>
      <c r="S593" s="335"/>
      <c r="T593" s="335"/>
      <c r="U593" s="335"/>
      <c r="V593" s="335"/>
      <c r="W593" s="335"/>
      <c r="X593" s="335"/>
      <c r="Y593" s="335"/>
      <c r="Z593" s="335"/>
    </row>
    <row r="594" ht="13.2" spans="1:26">
      <c r="A594" s="260"/>
      <c r="B594" s="260"/>
      <c r="C594" s="335"/>
      <c r="D594" s="335"/>
      <c r="E594" s="335"/>
      <c r="F594" s="265"/>
      <c r="G594" s="260"/>
      <c r="H594" s="260"/>
      <c r="I594" s="260"/>
      <c r="J594" s="260"/>
      <c r="K594" s="260"/>
      <c r="L594" s="335"/>
      <c r="M594" s="335"/>
      <c r="N594" s="335"/>
      <c r="O594" s="335"/>
      <c r="P594" s="335"/>
      <c r="Q594" s="335"/>
      <c r="R594" s="335"/>
      <c r="S594" s="335"/>
      <c r="T594" s="335"/>
      <c r="U594" s="335"/>
      <c r="V594" s="335"/>
      <c r="W594" s="335"/>
      <c r="X594" s="335"/>
      <c r="Y594" s="335"/>
      <c r="Z594" s="335"/>
    </row>
    <row r="595" ht="13.2" spans="1:26">
      <c r="A595" s="260"/>
      <c r="B595" s="260"/>
      <c r="C595" s="335"/>
      <c r="D595" s="335"/>
      <c r="E595" s="335"/>
      <c r="F595" s="265"/>
      <c r="G595" s="260"/>
      <c r="H595" s="260"/>
      <c r="I595" s="260"/>
      <c r="J595" s="260"/>
      <c r="K595" s="260"/>
      <c r="L595" s="335"/>
      <c r="M595" s="335"/>
      <c r="N595" s="335"/>
      <c r="O595" s="335"/>
      <c r="P595" s="335"/>
      <c r="Q595" s="335"/>
      <c r="R595" s="335"/>
      <c r="S595" s="335"/>
      <c r="T595" s="335"/>
      <c r="U595" s="335"/>
      <c r="V595" s="335"/>
      <c r="W595" s="335"/>
      <c r="X595" s="335"/>
      <c r="Y595" s="335"/>
      <c r="Z595" s="335"/>
    </row>
    <row r="596" ht="13.2" spans="1:26">
      <c r="A596" s="260"/>
      <c r="B596" s="260"/>
      <c r="C596" s="335"/>
      <c r="D596" s="335"/>
      <c r="E596" s="335"/>
      <c r="F596" s="265"/>
      <c r="G596" s="260"/>
      <c r="H596" s="260"/>
      <c r="I596" s="260"/>
      <c r="J596" s="260"/>
      <c r="K596" s="260"/>
      <c r="L596" s="335"/>
      <c r="M596" s="335"/>
      <c r="N596" s="335"/>
      <c r="O596" s="335"/>
      <c r="P596" s="335"/>
      <c r="Q596" s="335"/>
      <c r="R596" s="335"/>
      <c r="S596" s="335"/>
      <c r="T596" s="335"/>
      <c r="U596" s="335"/>
      <c r="V596" s="335"/>
      <c r="W596" s="335"/>
      <c r="X596" s="335"/>
      <c r="Y596" s="335"/>
      <c r="Z596" s="335"/>
    </row>
    <row r="597" ht="13.2" spans="1:26">
      <c r="A597" s="260"/>
      <c r="B597" s="260"/>
      <c r="C597" s="335"/>
      <c r="D597" s="335"/>
      <c r="E597" s="335"/>
      <c r="F597" s="265"/>
      <c r="G597" s="260"/>
      <c r="H597" s="260"/>
      <c r="I597" s="260"/>
      <c r="J597" s="260"/>
      <c r="K597" s="260"/>
      <c r="L597" s="335"/>
      <c r="M597" s="335"/>
      <c r="N597" s="335"/>
      <c r="O597" s="335"/>
      <c r="P597" s="335"/>
      <c r="Q597" s="335"/>
      <c r="R597" s="335"/>
      <c r="S597" s="335"/>
      <c r="T597" s="335"/>
      <c r="U597" s="335"/>
      <c r="V597" s="335"/>
      <c r="W597" s="335"/>
      <c r="X597" s="335"/>
      <c r="Y597" s="335"/>
      <c r="Z597" s="335"/>
    </row>
    <row r="598" ht="13.2" spans="1:26">
      <c r="A598" s="260"/>
      <c r="B598" s="260"/>
      <c r="C598" s="335"/>
      <c r="D598" s="335"/>
      <c r="E598" s="335"/>
      <c r="F598" s="265"/>
      <c r="G598" s="260"/>
      <c r="H598" s="260"/>
      <c r="I598" s="260"/>
      <c r="J598" s="260"/>
      <c r="K598" s="260"/>
      <c r="L598" s="335"/>
      <c r="M598" s="335"/>
      <c r="N598" s="335"/>
      <c r="O598" s="335"/>
      <c r="P598" s="335"/>
      <c r="Q598" s="335"/>
      <c r="R598" s="335"/>
      <c r="S598" s="335"/>
      <c r="T598" s="335"/>
      <c r="U598" s="335"/>
      <c r="V598" s="335"/>
      <c r="W598" s="335"/>
      <c r="X598" s="335"/>
      <c r="Y598" s="335"/>
      <c r="Z598" s="335"/>
    </row>
    <row r="599" ht="13.2" spans="1:26">
      <c r="A599" s="260"/>
      <c r="B599" s="260"/>
      <c r="C599" s="335"/>
      <c r="D599" s="335"/>
      <c r="E599" s="335"/>
      <c r="F599" s="265"/>
      <c r="G599" s="260"/>
      <c r="H599" s="260"/>
      <c r="I599" s="260"/>
      <c r="J599" s="260"/>
      <c r="K599" s="260"/>
      <c r="L599" s="335"/>
      <c r="M599" s="335"/>
      <c r="N599" s="335"/>
      <c r="O599" s="335"/>
      <c r="P599" s="335"/>
      <c r="Q599" s="335"/>
      <c r="R599" s="335"/>
      <c r="S599" s="335"/>
      <c r="T599" s="335"/>
      <c r="U599" s="335"/>
      <c r="V599" s="335"/>
      <c r="W599" s="335"/>
      <c r="X599" s="335"/>
      <c r="Y599" s="335"/>
      <c r="Z599" s="335"/>
    </row>
    <row r="600" ht="13.2" spans="1:26">
      <c r="A600" s="260"/>
      <c r="B600" s="260"/>
      <c r="C600" s="335"/>
      <c r="D600" s="335"/>
      <c r="E600" s="335"/>
      <c r="F600" s="265"/>
      <c r="G600" s="260"/>
      <c r="H600" s="260"/>
      <c r="I600" s="260"/>
      <c r="J600" s="260"/>
      <c r="K600" s="260"/>
      <c r="L600" s="335"/>
      <c r="M600" s="335"/>
      <c r="N600" s="335"/>
      <c r="O600" s="335"/>
      <c r="P600" s="335"/>
      <c r="Q600" s="335"/>
      <c r="R600" s="335"/>
      <c r="S600" s="335"/>
      <c r="T600" s="335"/>
      <c r="U600" s="335"/>
      <c r="V600" s="335"/>
      <c r="W600" s="335"/>
      <c r="X600" s="335"/>
      <c r="Y600" s="335"/>
      <c r="Z600" s="335"/>
    </row>
    <row r="601" ht="13.2" spans="1:26">
      <c r="A601" s="260"/>
      <c r="B601" s="260"/>
      <c r="C601" s="335"/>
      <c r="D601" s="335"/>
      <c r="E601" s="335"/>
      <c r="F601" s="265"/>
      <c r="G601" s="260"/>
      <c r="H601" s="260"/>
      <c r="I601" s="260"/>
      <c r="J601" s="260"/>
      <c r="K601" s="260"/>
      <c r="L601" s="335"/>
      <c r="M601" s="335"/>
      <c r="N601" s="335"/>
      <c r="O601" s="335"/>
      <c r="P601" s="335"/>
      <c r="Q601" s="335"/>
      <c r="R601" s="335"/>
      <c r="S601" s="335"/>
      <c r="T601" s="335"/>
      <c r="U601" s="335"/>
      <c r="V601" s="335"/>
      <c r="W601" s="335"/>
      <c r="X601" s="335"/>
      <c r="Y601" s="335"/>
      <c r="Z601" s="335"/>
    </row>
    <row r="602" ht="13.2" spans="1:26">
      <c r="A602" s="260"/>
      <c r="B602" s="260"/>
      <c r="C602" s="335"/>
      <c r="D602" s="335"/>
      <c r="E602" s="335"/>
      <c r="F602" s="265"/>
      <c r="G602" s="260"/>
      <c r="H602" s="260"/>
      <c r="I602" s="260"/>
      <c r="J602" s="260"/>
      <c r="K602" s="260"/>
      <c r="L602" s="335"/>
      <c r="M602" s="335"/>
      <c r="N602" s="335"/>
      <c r="O602" s="335"/>
      <c r="P602" s="335"/>
      <c r="Q602" s="335"/>
      <c r="R602" s="335"/>
      <c r="S602" s="335"/>
      <c r="T602" s="335"/>
      <c r="U602" s="335"/>
      <c r="V602" s="335"/>
      <c r="W602" s="335"/>
      <c r="X602" s="335"/>
      <c r="Y602" s="335"/>
      <c r="Z602" s="335"/>
    </row>
    <row r="603" ht="13.2" spans="1:26">
      <c r="A603" s="260"/>
      <c r="B603" s="260"/>
      <c r="C603" s="335"/>
      <c r="D603" s="335"/>
      <c r="E603" s="335"/>
      <c r="F603" s="265"/>
      <c r="G603" s="260"/>
      <c r="H603" s="260"/>
      <c r="I603" s="260"/>
      <c r="J603" s="260"/>
      <c r="K603" s="260"/>
      <c r="L603" s="335"/>
      <c r="M603" s="335"/>
      <c r="N603" s="335"/>
      <c r="O603" s="335"/>
      <c r="P603" s="335"/>
      <c r="Q603" s="335"/>
      <c r="R603" s="335"/>
      <c r="S603" s="335"/>
      <c r="T603" s="335"/>
      <c r="U603" s="335"/>
      <c r="V603" s="335"/>
      <c r="W603" s="335"/>
      <c r="X603" s="335"/>
      <c r="Y603" s="335"/>
      <c r="Z603" s="335"/>
    </row>
    <row r="604" ht="13.2" spans="1:26">
      <c r="A604" s="260"/>
      <c r="B604" s="260"/>
      <c r="C604" s="335"/>
      <c r="D604" s="335"/>
      <c r="E604" s="335"/>
      <c r="F604" s="265"/>
      <c r="G604" s="260"/>
      <c r="H604" s="260"/>
      <c r="I604" s="260"/>
      <c r="J604" s="260"/>
      <c r="K604" s="260"/>
      <c r="L604" s="335"/>
      <c r="M604" s="335"/>
      <c r="N604" s="335"/>
      <c r="O604" s="335"/>
      <c r="P604" s="335"/>
      <c r="Q604" s="335"/>
      <c r="R604" s="335"/>
      <c r="S604" s="335"/>
      <c r="T604" s="335"/>
      <c r="U604" s="335"/>
      <c r="V604" s="335"/>
      <c r="W604" s="335"/>
      <c r="X604" s="335"/>
      <c r="Y604" s="335"/>
      <c r="Z604" s="335"/>
    </row>
    <row r="605" ht="13.2" spans="1:26">
      <c r="A605" s="260"/>
      <c r="B605" s="260"/>
      <c r="C605" s="335"/>
      <c r="D605" s="335"/>
      <c r="E605" s="335"/>
      <c r="F605" s="265"/>
      <c r="G605" s="260"/>
      <c r="H605" s="260"/>
      <c r="I605" s="260"/>
      <c r="J605" s="260"/>
      <c r="K605" s="260"/>
      <c r="L605" s="335"/>
      <c r="M605" s="335"/>
      <c r="N605" s="335"/>
      <c r="O605" s="335"/>
      <c r="P605" s="335"/>
      <c r="Q605" s="335"/>
      <c r="R605" s="335"/>
      <c r="S605" s="335"/>
      <c r="T605" s="335"/>
      <c r="U605" s="335"/>
      <c r="V605" s="335"/>
      <c r="W605" s="335"/>
      <c r="X605" s="335"/>
      <c r="Y605" s="335"/>
      <c r="Z605" s="335"/>
    </row>
    <row r="606" ht="13.2" spans="1:26">
      <c r="A606" s="260"/>
      <c r="B606" s="260"/>
      <c r="C606" s="335"/>
      <c r="D606" s="335"/>
      <c r="E606" s="335"/>
      <c r="F606" s="265"/>
      <c r="G606" s="260"/>
      <c r="H606" s="260"/>
      <c r="I606" s="260"/>
      <c r="J606" s="260"/>
      <c r="K606" s="260"/>
      <c r="L606" s="335"/>
      <c r="M606" s="335"/>
      <c r="N606" s="335"/>
      <c r="O606" s="335"/>
      <c r="P606" s="335"/>
      <c r="Q606" s="335"/>
      <c r="R606" s="335"/>
      <c r="S606" s="335"/>
      <c r="T606" s="335"/>
      <c r="U606" s="335"/>
      <c r="V606" s="335"/>
      <c r="W606" s="335"/>
      <c r="X606" s="335"/>
      <c r="Y606" s="335"/>
      <c r="Z606" s="335"/>
    </row>
    <row r="607" ht="13.2" spans="1:26">
      <c r="A607" s="260"/>
      <c r="B607" s="260"/>
      <c r="C607" s="335"/>
      <c r="D607" s="335"/>
      <c r="E607" s="335"/>
      <c r="F607" s="265"/>
      <c r="G607" s="260"/>
      <c r="H607" s="260"/>
      <c r="I607" s="260"/>
      <c r="J607" s="260"/>
      <c r="K607" s="260"/>
      <c r="L607" s="335"/>
      <c r="M607" s="335"/>
      <c r="N607" s="335"/>
      <c r="O607" s="335"/>
      <c r="P607" s="335"/>
      <c r="Q607" s="335"/>
      <c r="R607" s="335"/>
      <c r="S607" s="335"/>
      <c r="T607" s="335"/>
      <c r="U607" s="335"/>
      <c r="V607" s="335"/>
      <c r="W607" s="335"/>
      <c r="X607" s="335"/>
      <c r="Y607" s="335"/>
      <c r="Z607" s="335"/>
    </row>
    <row r="608" ht="13.2" spans="1:26">
      <c r="A608" s="260"/>
      <c r="B608" s="260"/>
      <c r="C608" s="335"/>
      <c r="D608" s="335"/>
      <c r="E608" s="335"/>
      <c r="F608" s="265"/>
      <c r="G608" s="260"/>
      <c r="H608" s="260"/>
      <c r="I608" s="260"/>
      <c r="J608" s="260"/>
      <c r="K608" s="260"/>
      <c r="L608" s="335"/>
      <c r="M608" s="335"/>
      <c r="N608" s="335"/>
      <c r="O608" s="335"/>
      <c r="P608" s="335"/>
      <c r="Q608" s="335"/>
      <c r="R608" s="335"/>
      <c r="S608" s="335"/>
      <c r="T608" s="335"/>
      <c r="U608" s="335"/>
      <c r="V608" s="335"/>
      <c r="W608" s="335"/>
      <c r="X608" s="335"/>
      <c r="Y608" s="335"/>
      <c r="Z608" s="335"/>
    </row>
    <row r="609" ht="13.2" spans="1:26">
      <c r="A609" s="260"/>
      <c r="B609" s="260"/>
      <c r="C609" s="335"/>
      <c r="D609" s="335"/>
      <c r="E609" s="335"/>
      <c r="F609" s="265"/>
      <c r="G609" s="260"/>
      <c r="H609" s="260"/>
      <c r="I609" s="260"/>
      <c r="J609" s="260"/>
      <c r="K609" s="260"/>
      <c r="L609" s="335"/>
      <c r="M609" s="335"/>
      <c r="N609" s="335"/>
      <c r="O609" s="335"/>
      <c r="P609" s="335"/>
      <c r="Q609" s="335"/>
      <c r="R609" s="335"/>
      <c r="S609" s="335"/>
      <c r="T609" s="335"/>
      <c r="U609" s="335"/>
      <c r="V609" s="335"/>
      <c r="W609" s="335"/>
      <c r="X609" s="335"/>
      <c r="Y609" s="335"/>
      <c r="Z609" s="335"/>
    </row>
    <row r="610" ht="13.2" spans="1:26">
      <c r="A610" s="260"/>
      <c r="B610" s="260"/>
      <c r="C610" s="335"/>
      <c r="D610" s="335"/>
      <c r="E610" s="335"/>
      <c r="F610" s="265"/>
      <c r="G610" s="260"/>
      <c r="H610" s="260"/>
      <c r="I610" s="260"/>
      <c r="J610" s="260"/>
      <c r="K610" s="260"/>
      <c r="L610" s="335"/>
      <c r="M610" s="335"/>
      <c r="N610" s="335"/>
      <c r="O610" s="335"/>
      <c r="P610" s="335"/>
      <c r="Q610" s="335"/>
      <c r="R610" s="335"/>
      <c r="S610" s="335"/>
      <c r="T610" s="335"/>
      <c r="U610" s="335"/>
      <c r="V610" s="335"/>
      <c r="W610" s="335"/>
      <c r="X610" s="335"/>
      <c r="Y610" s="335"/>
      <c r="Z610" s="335"/>
    </row>
    <row r="611" ht="13.2" spans="1:26">
      <c r="A611" s="260"/>
      <c r="B611" s="260"/>
      <c r="C611" s="335"/>
      <c r="D611" s="335"/>
      <c r="E611" s="335"/>
      <c r="F611" s="265"/>
      <c r="G611" s="260"/>
      <c r="H611" s="260"/>
      <c r="I611" s="260"/>
      <c r="J611" s="260"/>
      <c r="K611" s="260"/>
      <c r="L611" s="335"/>
      <c r="M611" s="335"/>
      <c r="N611" s="335"/>
      <c r="O611" s="335"/>
      <c r="P611" s="335"/>
      <c r="Q611" s="335"/>
      <c r="R611" s="335"/>
      <c r="S611" s="335"/>
      <c r="T611" s="335"/>
      <c r="U611" s="335"/>
      <c r="V611" s="335"/>
      <c r="W611" s="335"/>
      <c r="X611" s="335"/>
      <c r="Y611" s="335"/>
      <c r="Z611" s="335"/>
    </row>
    <row r="612" ht="13.2" spans="1:26">
      <c r="A612" s="260"/>
      <c r="B612" s="260"/>
      <c r="C612" s="335"/>
      <c r="D612" s="335"/>
      <c r="E612" s="335"/>
      <c r="F612" s="265"/>
      <c r="G612" s="260"/>
      <c r="H612" s="260"/>
      <c r="I612" s="260"/>
      <c r="J612" s="260"/>
      <c r="K612" s="260"/>
      <c r="L612" s="335"/>
      <c r="M612" s="335"/>
      <c r="N612" s="335"/>
      <c r="O612" s="335"/>
      <c r="P612" s="335"/>
      <c r="Q612" s="335"/>
      <c r="R612" s="335"/>
      <c r="S612" s="335"/>
      <c r="T612" s="335"/>
      <c r="U612" s="335"/>
      <c r="V612" s="335"/>
      <c r="W612" s="335"/>
      <c r="X612" s="335"/>
      <c r="Y612" s="335"/>
      <c r="Z612" s="335"/>
    </row>
    <row r="613" ht="13.2" spans="1:26">
      <c r="A613" s="260"/>
      <c r="B613" s="260"/>
      <c r="C613" s="335"/>
      <c r="D613" s="335"/>
      <c r="E613" s="335"/>
      <c r="F613" s="265"/>
      <c r="G613" s="260"/>
      <c r="H613" s="260"/>
      <c r="I613" s="260"/>
      <c r="J613" s="260"/>
      <c r="K613" s="260"/>
      <c r="L613" s="335"/>
      <c r="M613" s="335"/>
      <c r="N613" s="335"/>
      <c r="O613" s="335"/>
      <c r="P613" s="335"/>
      <c r="Q613" s="335"/>
      <c r="R613" s="335"/>
      <c r="S613" s="335"/>
      <c r="T613" s="335"/>
      <c r="U613" s="335"/>
      <c r="V613" s="335"/>
      <c r="W613" s="335"/>
      <c r="X613" s="335"/>
      <c r="Y613" s="335"/>
      <c r="Z613" s="335"/>
    </row>
    <row r="614" ht="13.2" spans="1:26">
      <c r="A614" s="260"/>
      <c r="B614" s="260"/>
      <c r="C614" s="335"/>
      <c r="D614" s="335"/>
      <c r="E614" s="335"/>
      <c r="F614" s="265"/>
      <c r="G614" s="260"/>
      <c r="H614" s="260"/>
      <c r="I614" s="260"/>
      <c r="J614" s="260"/>
      <c r="K614" s="260"/>
      <c r="L614" s="335"/>
      <c r="M614" s="335"/>
      <c r="N614" s="335"/>
      <c r="O614" s="335"/>
      <c r="P614" s="335"/>
      <c r="Q614" s="335"/>
      <c r="R614" s="335"/>
      <c r="S614" s="335"/>
      <c r="T614" s="335"/>
      <c r="U614" s="335"/>
      <c r="V614" s="335"/>
      <c r="W614" s="335"/>
      <c r="X614" s="335"/>
      <c r="Y614" s="335"/>
      <c r="Z614" s="335"/>
    </row>
    <row r="615" ht="13.2" spans="1:26">
      <c r="A615" s="260"/>
      <c r="B615" s="260"/>
      <c r="C615" s="335"/>
      <c r="D615" s="335"/>
      <c r="E615" s="335"/>
      <c r="F615" s="265"/>
      <c r="G615" s="260"/>
      <c r="H615" s="260"/>
      <c r="I615" s="260"/>
      <c r="J615" s="260"/>
      <c r="K615" s="260"/>
      <c r="L615" s="335"/>
      <c r="M615" s="335"/>
      <c r="N615" s="335"/>
      <c r="O615" s="335"/>
      <c r="P615" s="335"/>
      <c r="Q615" s="335"/>
      <c r="R615" s="335"/>
      <c r="S615" s="335"/>
      <c r="T615" s="335"/>
      <c r="U615" s="335"/>
      <c r="V615" s="335"/>
      <c r="W615" s="335"/>
      <c r="X615" s="335"/>
      <c r="Y615" s="335"/>
      <c r="Z615" s="335"/>
    </row>
    <row r="616" ht="13.2" spans="1:26">
      <c r="A616" s="260"/>
      <c r="B616" s="260"/>
      <c r="C616" s="335"/>
      <c r="D616" s="335"/>
      <c r="E616" s="335"/>
      <c r="F616" s="265"/>
      <c r="G616" s="260"/>
      <c r="H616" s="260"/>
      <c r="I616" s="260"/>
      <c r="J616" s="260"/>
      <c r="K616" s="260"/>
      <c r="L616" s="335"/>
      <c r="M616" s="335"/>
      <c r="N616" s="335"/>
      <c r="O616" s="335"/>
      <c r="P616" s="335"/>
      <c r="Q616" s="335"/>
      <c r="R616" s="335"/>
      <c r="S616" s="335"/>
      <c r="T616" s="335"/>
      <c r="U616" s="335"/>
      <c r="V616" s="335"/>
      <c r="W616" s="335"/>
      <c r="X616" s="335"/>
      <c r="Y616" s="335"/>
      <c r="Z616" s="335"/>
    </row>
    <row r="617" ht="13.2" spans="1:26">
      <c r="A617" s="260"/>
      <c r="B617" s="260"/>
      <c r="C617" s="335"/>
      <c r="D617" s="335"/>
      <c r="E617" s="335"/>
      <c r="F617" s="265"/>
      <c r="G617" s="260"/>
      <c r="H617" s="260"/>
      <c r="I617" s="260"/>
      <c r="J617" s="260"/>
      <c r="K617" s="260"/>
      <c r="L617" s="335"/>
      <c r="M617" s="335"/>
      <c r="N617" s="335"/>
      <c r="O617" s="335"/>
      <c r="P617" s="335"/>
      <c r="Q617" s="335"/>
      <c r="R617" s="335"/>
      <c r="S617" s="335"/>
      <c r="T617" s="335"/>
      <c r="U617" s="335"/>
      <c r="V617" s="335"/>
      <c r="W617" s="335"/>
      <c r="X617" s="335"/>
      <c r="Y617" s="335"/>
      <c r="Z617" s="335"/>
    </row>
    <row r="618" ht="13.2" spans="1:26">
      <c r="A618" s="260"/>
      <c r="B618" s="260"/>
      <c r="C618" s="335"/>
      <c r="D618" s="335"/>
      <c r="E618" s="335"/>
      <c r="F618" s="265"/>
      <c r="G618" s="260"/>
      <c r="H618" s="260"/>
      <c r="I618" s="260"/>
      <c r="J618" s="260"/>
      <c r="K618" s="260"/>
      <c r="L618" s="335"/>
      <c r="M618" s="335"/>
      <c r="N618" s="335"/>
      <c r="O618" s="335"/>
      <c r="P618" s="335"/>
      <c r="Q618" s="335"/>
      <c r="R618" s="335"/>
      <c r="S618" s="335"/>
      <c r="T618" s="335"/>
      <c r="U618" s="335"/>
      <c r="V618" s="335"/>
      <c r="W618" s="335"/>
      <c r="X618" s="335"/>
      <c r="Y618" s="335"/>
      <c r="Z618" s="335"/>
    </row>
    <row r="619" ht="13.2" spans="1:26">
      <c r="A619" s="260"/>
      <c r="B619" s="260"/>
      <c r="C619" s="335"/>
      <c r="D619" s="335"/>
      <c r="E619" s="335"/>
      <c r="F619" s="265"/>
      <c r="G619" s="260"/>
      <c r="H619" s="260"/>
      <c r="I619" s="260"/>
      <c r="J619" s="260"/>
      <c r="K619" s="260"/>
      <c r="L619" s="335"/>
      <c r="M619" s="335"/>
      <c r="N619" s="335"/>
      <c r="O619" s="335"/>
      <c r="P619" s="335"/>
      <c r="Q619" s="335"/>
      <c r="R619" s="335"/>
      <c r="S619" s="335"/>
      <c r="T619" s="335"/>
      <c r="U619" s="335"/>
      <c r="V619" s="335"/>
      <c r="W619" s="335"/>
      <c r="X619" s="335"/>
      <c r="Y619" s="335"/>
      <c r="Z619" s="335"/>
    </row>
    <row r="620" ht="13.2" spans="1:26">
      <c r="A620" s="260"/>
      <c r="B620" s="260"/>
      <c r="C620" s="335"/>
      <c r="D620" s="335"/>
      <c r="E620" s="335"/>
      <c r="F620" s="265"/>
      <c r="G620" s="260"/>
      <c r="H620" s="260"/>
      <c r="I620" s="260"/>
      <c r="J620" s="260"/>
      <c r="K620" s="260"/>
      <c r="L620" s="335"/>
      <c r="M620" s="335"/>
      <c r="N620" s="335"/>
      <c r="O620" s="335"/>
      <c r="P620" s="335"/>
      <c r="Q620" s="335"/>
      <c r="R620" s="335"/>
      <c r="S620" s="335"/>
      <c r="T620" s="335"/>
      <c r="U620" s="335"/>
      <c r="V620" s="335"/>
      <c r="W620" s="335"/>
      <c r="X620" s="335"/>
      <c r="Y620" s="335"/>
      <c r="Z620" s="335"/>
    </row>
    <row r="621" ht="13.2" spans="1:26">
      <c r="A621" s="260"/>
      <c r="B621" s="260"/>
      <c r="C621" s="335"/>
      <c r="D621" s="335"/>
      <c r="E621" s="335"/>
      <c r="F621" s="265"/>
      <c r="G621" s="260"/>
      <c r="H621" s="260"/>
      <c r="I621" s="260"/>
      <c r="J621" s="260"/>
      <c r="K621" s="260"/>
      <c r="L621" s="335"/>
      <c r="M621" s="335"/>
      <c r="N621" s="335"/>
      <c r="O621" s="335"/>
      <c r="P621" s="335"/>
      <c r="Q621" s="335"/>
      <c r="R621" s="335"/>
      <c r="S621" s="335"/>
      <c r="T621" s="335"/>
      <c r="U621" s="335"/>
      <c r="V621" s="335"/>
      <c r="W621" s="335"/>
      <c r="X621" s="335"/>
      <c r="Y621" s="335"/>
      <c r="Z621" s="335"/>
    </row>
    <row r="622" ht="13.2" spans="1:26">
      <c r="A622" s="260"/>
      <c r="B622" s="260"/>
      <c r="C622" s="335"/>
      <c r="D622" s="335"/>
      <c r="E622" s="335"/>
      <c r="F622" s="265"/>
      <c r="G622" s="260"/>
      <c r="H622" s="260"/>
      <c r="I622" s="260"/>
      <c r="J622" s="260"/>
      <c r="K622" s="260"/>
      <c r="L622" s="335"/>
      <c r="M622" s="335"/>
      <c r="N622" s="335"/>
      <c r="O622" s="335"/>
      <c r="P622" s="335"/>
      <c r="Q622" s="335"/>
      <c r="R622" s="335"/>
      <c r="S622" s="335"/>
      <c r="T622" s="335"/>
      <c r="U622" s="335"/>
      <c r="V622" s="335"/>
      <c r="W622" s="335"/>
      <c r="X622" s="335"/>
      <c r="Y622" s="335"/>
      <c r="Z622" s="335"/>
    </row>
    <row r="623" ht="13.2" spans="1:26">
      <c r="A623" s="260"/>
      <c r="B623" s="260"/>
      <c r="C623" s="335"/>
      <c r="D623" s="335"/>
      <c r="E623" s="335"/>
      <c r="F623" s="265"/>
      <c r="G623" s="260"/>
      <c r="H623" s="260"/>
      <c r="I623" s="260"/>
      <c r="J623" s="260"/>
      <c r="K623" s="260"/>
      <c r="L623" s="335"/>
      <c r="M623" s="335"/>
      <c r="N623" s="335"/>
      <c r="O623" s="335"/>
      <c r="P623" s="335"/>
      <c r="Q623" s="335"/>
      <c r="R623" s="335"/>
      <c r="S623" s="335"/>
      <c r="T623" s="335"/>
      <c r="U623" s="335"/>
      <c r="V623" s="335"/>
      <c r="W623" s="335"/>
      <c r="X623" s="335"/>
      <c r="Y623" s="335"/>
      <c r="Z623" s="335"/>
    </row>
    <row r="624" ht="13.2" spans="1:26">
      <c r="A624" s="260"/>
      <c r="B624" s="260"/>
      <c r="C624" s="335"/>
      <c r="D624" s="335"/>
      <c r="E624" s="335"/>
      <c r="F624" s="265"/>
      <c r="G624" s="260"/>
      <c r="H624" s="260"/>
      <c r="I624" s="260"/>
      <c r="J624" s="260"/>
      <c r="K624" s="260"/>
      <c r="L624" s="335"/>
      <c r="M624" s="335"/>
      <c r="N624" s="335"/>
      <c r="O624" s="335"/>
      <c r="P624" s="335"/>
      <c r="Q624" s="335"/>
      <c r="R624" s="335"/>
      <c r="S624" s="335"/>
      <c r="T624" s="335"/>
      <c r="U624" s="335"/>
      <c r="V624" s="335"/>
      <c r="W624" s="335"/>
      <c r="X624" s="335"/>
      <c r="Y624" s="335"/>
      <c r="Z624" s="335"/>
    </row>
    <row r="625" ht="13.2" spans="1:26">
      <c r="A625" s="260"/>
      <c r="B625" s="260"/>
      <c r="C625" s="335"/>
      <c r="D625" s="335"/>
      <c r="E625" s="335"/>
      <c r="F625" s="265"/>
      <c r="G625" s="260"/>
      <c r="H625" s="260"/>
      <c r="I625" s="260"/>
      <c r="J625" s="260"/>
      <c r="K625" s="260"/>
      <c r="L625" s="335"/>
      <c r="M625" s="335"/>
      <c r="N625" s="335"/>
      <c r="O625" s="335"/>
      <c r="P625" s="335"/>
      <c r="Q625" s="335"/>
      <c r="R625" s="335"/>
      <c r="S625" s="335"/>
      <c r="T625" s="335"/>
      <c r="U625" s="335"/>
      <c r="V625" s="335"/>
      <c r="W625" s="335"/>
      <c r="X625" s="335"/>
      <c r="Y625" s="335"/>
      <c r="Z625" s="335"/>
    </row>
    <row r="626" ht="13.2" spans="1:26">
      <c r="A626" s="260"/>
      <c r="B626" s="260"/>
      <c r="C626" s="335"/>
      <c r="D626" s="335"/>
      <c r="E626" s="335"/>
      <c r="F626" s="265"/>
      <c r="G626" s="260"/>
      <c r="H626" s="260"/>
      <c r="I626" s="260"/>
      <c r="J626" s="260"/>
      <c r="K626" s="260"/>
      <c r="L626" s="335"/>
      <c r="M626" s="335"/>
      <c r="N626" s="335"/>
      <c r="O626" s="335"/>
      <c r="P626" s="335"/>
      <c r="Q626" s="335"/>
      <c r="R626" s="335"/>
      <c r="S626" s="335"/>
      <c r="T626" s="335"/>
      <c r="U626" s="335"/>
      <c r="V626" s="335"/>
      <c r="W626" s="335"/>
      <c r="X626" s="335"/>
      <c r="Y626" s="335"/>
      <c r="Z626" s="335"/>
    </row>
    <row r="627" ht="13.2" spans="1:26">
      <c r="A627" s="260"/>
      <c r="B627" s="260"/>
      <c r="C627" s="335"/>
      <c r="D627" s="335"/>
      <c r="E627" s="335"/>
      <c r="F627" s="265"/>
      <c r="G627" s="260"/>
      <c r="H627" s="260"/>
      <c r="I627" s="260"/>
      <c r="J627" s="260"/>
      <c r="K627" s="260"/>
      <c r="L627" s="335"/>
      <c r="M627" s="335"/>
      <c r="N627" s="335"/>
      <c r="O627" s="335"/>
      <c r="P627" s="335"/>
      <c r="Q627" s="335"/>
      <c r="R627" s="335"/>
      <c r="S627" s="335"/>
      <c r="T627" s="335"/>
      <c r="U627" s="335"/>
      <c r="V627" s="335"/>
      <c r="W627" s="335"/>
      <c r="X627" s="335"/>
      <c r="Y627" s="335"/>
      <c r="Z627" s="335"/>
    </row>
    <row r="628" ht="13.2" spans="1:26">
      <c r="A628" s="260"/>
      <c r="B628" s="260"/>
      <c r="C628" s="335"/>
      <c r="D628" s="335"/>
      <c r="E628" s="335"/>
      <c r="F628" s="265"/>
      <c r="G628" s="260"/>
      <c r="H628" s="260"/>
      <c r="I628" s="260"/>
      <c r="J628" s="260"/>
      <c r="K628" s="260"/>
      <c r="L628" s="335"/>
      <c r="M628" s="335"/>
      <c r="N628" s="335"/>
      <c r="O628" s="335"/>
      <c r="P628" s="335"/>
      <c r="Q628" s="335"/>
      <c r="R628" s="335"/>
      <c r="S628" s="335"/>
      <c r="T628" s="335"/>
      <c r="U628" s="335"/>
      <c r="V628" s="335"/>
      <c r="W628" s="335"/>
      <c r="X628" s="335"/>
      <c r="Y628" s="335"/>
      <c r="Z628" s="335"/>
    </row>
    <row r="629" ht="13.2" spans="1:26">
      <c r="A629" s="260"/>
      <c r="B629" s="260"/>
      <c r="C629" s="335"/>
      <c r="D629" s="335"/>
      <c r="E629" s="335"/>
      <c r="F629" s="265"/>
      <c r="G629" s="260"/>
      <c r="H629" s="260"/>
      <c r="I629" s="260"/>
      <c r="J629" s="260"/>
      <c r="K629" s="260"/>
      <c r="L629" s="335"/>
      <c r="M629" s="335"/>
      <c r="N629" s="335"/>
      <c r="O629" s="335"/>
      <c r="P629" s="335"/>
      <c r="Q629" s="335"/>
      <c r="R629" s="335"/>
      <c r="S629" s="335"/>
      <c r="T629" s="335"/>
      <c r="U629" s="335"/>
      <c r="V629" s="335"/>
      <c r="W629" s="335"/>
      <c r="X629" s="335"/>
      <c r="Y629" s="335"/>
      <c r="Z629" s="335"/>
    </row>
    <row r="630" ht="13.2" spans="1:26">
      <c r="A630" s="260"/>
      <c r="B630" s="260"/>
      <c r="C630" s="335"/>
      <c r="D630" s="335"/>
      <c r="E630" s="335"/>
      <c r="F630" s="265"/>
      <c r="G630" s="260"/>
      <c r="H630" s="260"/>
      <c r="I630" s="260"/>
      <c r="J630" s="260"/>
      <c r="K630" s="260"/>
      <c r="L630" s="335"/>
      <c r="M630" s="335"/>
      <c r="N630" s="335"/>
      <c r="O630" s="335"/>
      <c r="P630" s="335"/>
      <c r="Q630" s="335"/>
      <c r="R630" s="335"/>
      <c r="S630" s="335"/>
      <c r="T630" s="335"/>
      <c r="U630" s="335"/>
      <c r="V630" s="335"/>
      <c r="W630" s="335"/>
      <c r="X630" s="335"/>
      <c r="Y630" s="335"/>
      <c r="Z630" s="335"/>
    </row>
    <row r="631" ht="13.2" spans="1:26">
      <c r="A631" s="260"/>
      <c r="B631" s="260"/>
      <c r="C631" s="335"/>
      <c r="D631" s="335"/>
      <c r="E631" s="335"/>
      <c r="F631" s="265"/>
      <c r="G631" s="260"/>
      <c r="H631" s="260"/>
      <c r="I631" s="260"/>
      <c r="J631" s="260"/>
      <c r="K631" s="260"/>
      <c r="L631" s="335"/>
      <c r="M631" s="335"/>
      <c r="N631" s="335"/>
      <c r="O631" s="335"/>
      <c r="P631" s="335"/>
      <c r="Q631" s="335"/>
      <c r="R631" s="335"/>
      <c r="S631" s="335"/>
      <c r="T631" s="335"/>
      <c r="U631" s="335"/>
      <c r="V631" s="335"/>
      <c r="W631" s="335"/>
      <c r="X631" s="335"/>
      <c r="Y631" s="335"/>
      <c r="Z631" s="335"/>
    </row>
    <row r="632" ht="13.2" spans="1:26">
      <c r="A632" s="260"/>
      <c r="B632" s="260"/>
      <c r="C632" s="335"/>
      <c r="D632" s="335"/>
      <c r="E632" s="335"/>
      <c r="F632" s="265"/>
      <c r="G632" s="260"/>
      <c r="H632" s="260"/>
      <c r="I632" s="260"/>
      <c r="J632" s="260"/>
      <c r="K632" s="260"/>
      <c r="L632" s="335"/>
      <c r="M632" s="335"/>
      <c r="N632" s="335"/>
      <c r="O632" s="335"/>
      <c r="P632" s="335"/>
      <c r="Q632" s="335"/>
      <c r="R632" s="335"/>
      <c r="S632" s="335"/>
      <c r="T632" s="335"/>
      <c r="U632" s="335"/>
      <c r="V632" s="335"/>
      <c r="W632" s="335"/>
      <c r="X632" s="335"/>
      <c r="Y632" s="335"/>
      <c r="Z632" s="335"/>
    </row>
    <row r="633" ht="13.2" spans="1:26">
      <c r="A633" s="260"/>
      <c r="B633" s="260"/>
      <c r="C633" s="335"/>
      <c r="D633" s="335"/>
      <c r="E633" s="335"/>
      <c r="F633" s="265"/>
      <c r="G633" s="260"/>
      <c r="H633" s="260"/>
      <c r="I633" s="260"/>
      <c r="J633" s="260"/>
      <c r="K633" s="260"/>
      <c r="L633" s="335"/>
      <c r="M633" s="335"/>
      <c r="N633" s="335"/>
      <c r="O633" s="335"/>
      <c r="P633" s="335"/>
      <c r="Q633" s="335"/>
      <c r="R633" s="335"/>
      <c r="S633" s="335"/>
      <c r="T633" s="335"/>
      <c r="U633" s="335"/>
      <c r="V633" s="335"/>
      <c r="W633" s="335"/>
      <c r="X633" s="335"/>
      <c r="Y633" s="335"/>
      <c r="Z633" s="335"/>
    </row>
    <row r="634" ht="13.2" spans="1:26">
      <c r="A634" s="260"/>
      <c r="B634" s="260"/>
      <c r="C634" s="335"/>
      <c r="D634" s="335"/>
      <c r="E634" s="335"/>
      <c r="F634" s="265"/>
      <c r="G634" s="260"/>
      <c r="H634" s="260"/>
      <c r="I634" s="260"/>
      <c r="J634" s="260"/>
      <c r="K634" s="260"/>
      <c r="L634" s="335"/>
      <c r="M634" s="335"/>
      <c r="N634" s="335"/>
      <c r="O634" s="335"/>
      <c r="P634" s="335"/>
      <c r="Q634" s="335"/>
      <c r="R634" s="335"/>
      <c r="S634" s="335"/>
      <c r="T634" s="335"/>
      <c r="U634" s="335"/>
      <c r="V634" s="335"/>
      <c r="W634" s="335"/>
      <c r="X634" s="335"/>
      <c r="Y634" s="335"/>
      <c r="Z634" s="335"/>
    </row>
    <row r="635" ht="13.2" spans="1:26">
      <c r="A635" s="260"/>
      <c r="B635" s="260"/>
      <c r="C635" s="335"/>
      <c r="D635" s="335"/>
      <c r="E635" s="335"/>
      <c r="F635" s="265"/>
      <c r="G635" s="260"/>
      <c r="H635" s="260"/>
      <c r="I635" s="260"/>
      <c r="J635" s="260"/>
      <c r="K635" s="260"/>
      <c r="L635" s="335"/>
      <c r="M635" s="335"/>
      <c r="N635" s="335"/>
      <c r="O635" s="335"/>
      <c r="P635" s="335"/>
      <c r="Q635" s="335"/>
      <c r="R635" s="335"/>
      <c r="S635" s="335"/>
      <c r="T635" s="335"/>
      <c r="U635" s="335"/>
      <c r="V635" s="335"/>
      <c r="W635" s="335"/>
      <c r="X635" s="335"/>
      <c r="Y635" s="335"/>
      <c r="Z635" s="335"/>
    </row>
    <row r="636" ht="13.2" spans="1:26">
      <c r="A636" s="260"/>
      <c r="B636" s="260"/>
      <c r="C636" s="335"/>
      <c r="D636" s="335"/>
      <c r="E636" s="335"/>
      <c r="F636" s="265"/>
      <c r="G636" s="260"/>
      <c r="H636" s="260"/>
      <c r="I636" s="260"/>
      <c r="J636" s="260"/>
      <c r="K636" s="260"/>
      <c r="L636" s="335"/>
      <c r="M636" s="335"/>
      <c r="N636" s="335"/>
      <c r="O636" s="335"/>
      <c r="P636" s="335"/>
      <c r="Q636" s="335"/>
      <c r="R636" s="335"/>
      <c r="S636" s="335"/>
      <c r="T636" s="335"/>
      <c r="U636" s="335"/>
      <c r="V636" s="335"/>
      <c r="W636" s="335"/>
      <c r="X636" s="335"/>
      <c r="Y636" s="335"/>
      <c r="Z636" s="335"/>
    </row>
    <row r="637" ht="13.2" spans="1:26">
      <c r="A637" s="260"/>
      <c r="B637" s="260"/>
      <c r="C637" s="335"/>
      <c r="D637" s="335"/>
      <c r="E637" s="335"/>
      <c r="F637" s="265"/>
      <c r="G637" s="260"/>
      <c r="H637" s="260"/>
      <c r="I637" s="260"/>
      <c r="J637" s="260"/>
      <c r="K637" s="260"/>
      <c r="L637" s="335"/>
      <c r="M637" s="335"/>
      <c r="N637" s="335"/>
      <c r="O637" s="335"/>
      <c r="P637" s="335"/>
      <c r="Q637" s="335"/>
      <c r="R637" s="335"/>
      <c r="S637" s="335"/>
      <c r="T637" s="335"/>
      <c r="U637" s="335"/>
      <c r="V637" s="335"/>
      <c r="W637" s="335"/>
      <c r="X637" s="335"/>
      <c r="Y637" s="335"/>
      <c r="Z637" s="335"/>
    </row>
    <row r="638" ht="13.2" spans="1:26">
      <c r="A638" s="260"/>
      <c r="B638" s="260"/>
      <c r="C638" s="335"/>
      <c r="D638" s="335"/>
      <c r="E638" s="335"/>
      <c r="F638" s="265"/>
      <c r="G638" s="260"/>
      <c r="H638" s="260"/>
      <c r="I638" s="260"/>
      <c r="J638" s="260"/>
      <c r="K638" s="260"/>
      <c r="L638" s="335"/>
      <c r="M638" s="335"/>
      <c r="N638" s="335"/>
      <c r="O638" s="335"/>
      <c r="P638" s="335"/>
      <c r="Q638" s="335"/>
      <c r="R638" s="335"/>
      <c r="S638" s="335"/>
      <c r="T638" s="335"/>
      <c r="U638" s="335"/>
      <c r="V638" s="335"/>
      <c r="W638" s="335"/>
      <c r="X638" s="335"/>
      <c r="Y638" s="335"/>
      <c r="Z638" s="335"/>
    </row>
    <row r="639" ht="13.2" spans="1:26">
      <c r="A639" s="260"/>
      <c r="B639" s="260"/>
      <c r="C639" s="335"/>
      <c r="D639" s="335"/>
      <c r="E639" s="335"/>
      <c r="F639" s="265"/>
      <c r="G639" s="260"/>
      <c r="H639" s="260"/>
      <c r="I639" s="260"/>
      <c r="J639" s="260"/>
      <c r="K639" s="260"/>
      <c r="L639" s="335"/>
      <c r="M639" s="335"/>
      <c r="N639" s="335"/>
      <c r="O639" s="335"/>
      <c r="P639" s="335"/>
      <c r="Q639" s="335"/>
      <c r="R639" s="335"/>
      <c r="S639" s="335"/>
      <c r="T639" s="335"/>
      <c r="U639" s="335"/>
      <c r="V639" s="335"/>
      <c r="W639" s="335"/>
      <c r="X639" s="335"/>
      <c r="Y639" s="335"/>
      <c r="Z639" s="335"/>
    </row>
    <row r="640" ht="13.2" spans="1:26">
      <c r="A640" s="260"/>
      <c r="B640" s="260"/>
      <c r="C640" s="335"/>
      <c r="D640" s="335"/>
      <c r="E640" s="335"/>
      <c r="F640" s="265"/>
      <c r="G640" s="260"/>
      <c r="H640" s="260"/>
      <c r="I640" s="260"/>
      <c r="J640" s="260"/>
      <c r="K640" s="260"/>
      <c r="L640" s="335"/>
      <c r="M640" s="335"/>
      <c r="N640" s="335"/>
      <c r="O640" s="335"/>
      <c r="P640" s="335"/>
      <c r="Q640" s="335"/>
      <c r="R640" s="335"/>
      <c r="S640" s="335"/>
      <c r="T640" s="335"/>
      <c r="U640" s="335"/>
      <c r="V640" s="335"/>
      <c r="W640" s="335"/>
      <c r="X640" s="335"/>
      <c r="Y640" s="335"/>
      <c r="Z640" s="335"/>
    </row>
    <row r="641" ht="13.2" spans="1:26">
      <c r="A641" s="260"/>
      <c r="B641" s="260"/>
      <c r="C641" s="335"/>
      <c r="D641" s="335"/>
      <c r="E641" s="335"/>
      <c r="F641" s="265"/>
      <c r="G641" s="260"/>
      <c r="H641" s="260"/>
      <c r="I641" s="260"/>
      <c r="J641" s="260"/>
      <c r="K641" s="260"/>
      <c r="L641" s="335"/>
      <c r="M641" s="335"/>
      <c r="N641" s="335"/>
      <c r="O641" s="335"/>
      <c r="P641" s="335"/>
      <c r="Q641" s="335"/>
      <c r="R641" s="335"/>
      <c r="S641" s="335"/>
      <c r="T641" s="335"/>
      <c r="U641" s="335"/>
      <c r="V641" s="335"/>
      <c r="W641" s="335"/>
      <c r="X641" s="335"/>
      <c r="Y641" s="335"/>
      <c r="Z641" s="335"/>
    </row>
    <row r="642" ht="13.2" spans="1:26">
      <c r="A642" s="260"/>
      <c r="B642" s="260"/>
      <c r="C642" s="335"/>
      <c r="D642" s="335"/>
      <c r="E642" s="335"/>
      <c r="F642" s="265"/>
      <c r="G642" s="260"/>
      <c r="H642" s="260"/>
      <c r="I642" s="260"/>
      <c r="J642" s="260"/>
      <c r="K642" s="260"/>
      <c r="L642" s="335"/>
      <c r="M642" s="335"/>
      <c r="N642" s="335"/>
      <c r="O642" s="335"/>
      <c r="P642" s="335"/>
      <c r="Q642" s="335"/>
      <c r="R642" s="335"/>
      <c r="S642" s="335"/>
      <c r="T642" s="335"/>
      <c r="U642" s="335"/>
      <c r="V642" s="335"/>
      <c r="W642" s="335"/>
      <c r="X642" s="335"/>
      <c r="Y642" s="335"/>
      <c r="Z642" s="335"/>
    </row>
    <row r="643" ht="13.2" spans="1:26">
      <c r="A643" s="260"/>
      <c r="B643" s="260"/>
      <c r="C643" s="335"/>
      <c r="D643" s="335"/>
      <c r="E643" s="335"/>
      <c r="F643" s="265"/>
      <c r="G643" s="260"/>
      <c r="H643" s="260"/>
      <c r="I643" s="260"/>
      <c r="J643" s="260"/>
      <c r="K643" s="260"/>
      <c r="L643" s="335"/>
      <c r="M643" s="335"/>
      <c r="N643" s="335"/>
      <c r="O643" s="335"/>
      <c r="P643" s="335"/>
      <c r="Q643" s="335"/>
      <c r="R643" s="335"/>
      <c r="S643" s="335"/>
      <c r="T643" s="335"/>
      <c r="U643" s="335"/>
      <c r="V643" s="335"/>
      <c r="W643" s="335"/>
      <c r="X643" s="335"/>
      <c r="Y643" s="335"/>
      <c r="Z643" s="335"/>
    </row>
    <row r="644" ht="13.2" spans="1:26">
      <c r="A644" s="260"/>
      <c r="B644" s="260"/>
      <c r="C644" s="335"/>
      <c r="D644" s="335"/>
      <c r="E644" s="335"/>
      <c r="F644" s="265"/>
      <c r="G644" s="260"/>
      <c r="H644" s="260"/>
      <c r="I644" s="260"/>
      <c r="J644" s="260"/>
      <c r="K644" s="260"/>
      <c r="L644" s="335"/>
      <c r="M644" s="335"/>
      <c r="N644" s="335"/>
      <c r="O644" s="335"/>
      <c r="P644" s="335"/>
      <c r="Q644" s="335"/>
      <c r="R644" s="335"/>
      <c r="S644" s="335"/>
      <c r="T644" s="335"/>
      <c r="U644" s="335"/>
      <c r="V644" s="335"/>
      <c r="W644" s="335"/>
      <c r="X644" s="335"/>
      <c r="Y644" s="335"/>
      <c r="Z644" s="335"/>
    </row>
    <row r="645" ht="13.2" spans="1:26">
      <c r="A645" s="260"/>
      <c r="B645" s="260"/>
      <c r="C645" s="335"/>
      <c r="D645" s="335"/>
      <c r="E645" s="335"/>
      <c r="F645" s="265"/>
      <c r="G645" s="260"/>
      <c r="H645" s="260"/>
      <c r="I645" s="260"/>
      <c r="J645" s="260"/>
      <c r="K645" s="260"/>
      <c r="L645" s="335"/>
      <c r="M645" s="335"/>
      <c r="N645" s="335"/>
      <c r="O645" s="335"/>
      <c r="P645" s="335"/>
      <c r="Q645" s="335"/>
      <c r="R645" s="335"/>
      <c r="S645" s="335"/>
      <c r="T645" s="335"/>
      <c r="U645" s="335"/>
      <c r="V645" s="335"/>
      <c r="W645" s="335"/>
      <c r="X645" s="335"/>
      <c r="Y645" s="335"/>
      <c r="Z645" s="335"/>
    </row>
    <row r="646" ht="13.2" spans="1:26">
      <c r="A646" s="260"/>
      <c r="B646" s="260"/>
      <c r="C646" s="335"/>
      <c r="D646" s="335"/>
      <c r="E646" s="335"/>
      <c r="F646" s="265"/>
      <c r="G646" s="260"/>
      <c r="H646" s="260"/>
      <c r="I646" s="260"/>
      <c r="J646" s="260"/>
      <c r="K646" s="260"/>
      <c r="L646" s="335"/>
      <c r="M646" s="335"/>
      <c r="N646" s="335"/>
      <c r="O646" s="335"/>
      <c r="P646" s="335"/>
      <c r="Q646" s="335"/>
      <c r="R646" s="335"/>
      <c r="S646" s="335"/>
      <c r="T646" s="335"/>
      <c r="U646" s="335"/>
      <c r="V646" s="335"/>
      <c r="W646" s="335"/>
      <c r="X646" s="335"/>
      <c r="Y646" s="335"/>
      <c r="Z646" s="335"/>
    </row>
    <row r="647" ht="13.2" spans="1:26">
      <c r="A647" s="260"/>
      <c r="B647" s="260"/>
      <c r="C647" s="335"/>
      <c r="D647" s="335"/>
      <c r="E647" s="335"/>
      <c r="F647" s="265"/>
      <c r="G647" s="260"/>
      <c r="H647" s="260"/>
      <c r="I647" s="260"/>
      <c r="J647" s="260"/>
      <c r="K647" s="260"/>
      <c r="L647" s="335"/>
      <c r="M647" s="335"/>
      <c r="N647" s="335"/>
      <c r="O647" s="335"/>
      <c r="P647" s="335"/>
      <c r="Q647" s="335"/>
      <c r="R647" s="335"/>
      <c r="S647" s="335"/>
      <c r="T647" s="335"/>
      <c r="U647" s="335"/>
      <c r="V647" s="335"/>
      <c r="W647" s="335"/>
      <c r="X647" s="335"/>
      <c r="Y647" s="335"/>
      <c r="Z647" s="335"/>
    </row>
    <row r="648" ht="13.2" spans="1:26">
      <c r="A648" s="260"/>
      <c r="B648" s="260"/>
      <c r="C648" s="335"/>
      <c r="D648" s="335"/>
      <c r="E648" s="335"/>
      <c r="F648" s="265"/>
      <c r="G648" s="260"/>
      <c r="H648" s="260"/>
      <c r="I648" s="260"/>
      <c r="J648" s="260"/>
      <c r="K648" s="260"/>
      <c r="L648" s="335"/>
      <c r="M648" s="335"/>
      <c r="N648" s="335"/>
      <c r="O648" s="335"/>
      <c r="P648" s="335"/>
      <c r="Q648" s="335"/>
      <c r="R648" s="335"/>
      <c r="S648" s="335"/>
      <c r="T648" s="335"/>
      <c r="U648" s="335"/>
      <c r="V648" s="335"/>
      <c r="W648" s="335"/>
      <c r="X648" s="335"/>
      <c r="Y648" s="335"/>
      <c r="Z648" s="335"/>
    </row>
    <row r="649" ht="13.2" spans="1:26">
      <c r="A649" s="260"/>
      <c r="B649" s="260"/>
      <c r="C649" s="335"/>
      <c r="D649" s="335"/>
      <c r="E649" s="335"/>
      <c r="F649" s="265"/>
      <c r="G649" s="260"/>
      <c r="H649" s="260"/>
      <c r="I649" s="260"/>
      <c r="J649" s="260"/>
      <c r="K649" s="260"/>
      <c r="L649" s="335"/>
      <c r="M649" s="335"/>
      <c r="N649" s="335"/>
      <c r="O649" s="335"/>
      <c r="P649" s="335"/>
      <c r="Q649" s="335"/>
      <c r="R649" s="335"/>
      <c r="S649" s="335"/>
      <c r="T649" s="335"/>
      <c r="U649" s="335"/>
      <c r="V649" s="335"/>
      <c r="W649" s="335"/>
      <c r="X649" s="335"/>
      <c r="Y649" s="335"/>
      <c r="Z649" s="335"/>
    </row>
    <row r="650" ht="13.2" spans="1:26">
      <c r="A650" s="260"/>
      <c r="B650" s="260"/>
      <c r="C650" s="335"/>
      <c r="D650" s="335"/>
      <c r="E650" s="335"/>
      <c r="F650" s="265"/>
      <c r="G650" s="260"/>
      <c r="H650" s="260"/>
      <c r="I650" s="260"/>
      <c r="J650" s="260"/>
      <c r="K650" s="260"/>
      <c r="L650" s="335"/>
      <c r="M650" s="335"/>
      <c r="N650" s="335"/>
      <c r="O650" s="335"/>
      <c r="P650" s="335"/>
      <c r="Q650" s="335"/>
      <c r="R650" s="335"/>
      <c r="S650" s="335"/>
      <c r="T650" s="335"/>
      <c r="U650" s="335"/>
      <c r="V650" s="335"/>
      <c r="W650" s="335"/>
      <c r="X650" s="335"/>
      <c r="Y650" s="335"/>
      <c r="Z650" s="335"/>
    </row>
    <row r="651" ht="13.2" spans="1:26">
      <c r="A651" s="260"/>
      <c r="B651" s="260"/>
      <c r="C651" s="335"/>
      <c r="D651" s="335"/>
      <c r="E651" s="335"/>
      <c r="F651" s="265"/>
      <c r="G651" s="260"/>
      <c r="H651" s="260"/>
      <c r="I651" s="260"/>
      <c r="J651" s="260"/>
      <c r="K651" s="260"/>
      <c r="L651" s="335"/>
      <c r="M651" s="335"/>
      <c r="N651" s="335"/>
      <c r="O651" s="335"/>
      <c r="P651" s="335"/>
      <c r="Q651" s="335"/>
      <c r="R651" s="335"/>
      <c r="S651" s="335"/>
      <c r="T651" s="335"/>
      <c r="U651" s="335"/>
      <c r="V651" s="335"/>
      <c r="W651" s="335"/>
      <c r="X651" s="335"/>
      <c r="Y651" s="335"/>
      <c r="Z651" s="335"/>
    </row>
    <row r="652" ht="13.2" spans="1:26">
      <c r="A652" s="260"/>
      <c r="B652" s="260"/>
      <c r="C652" s="335"/>
      <c r="D652" s="335"/>
      <c r="E652" s="335"/>
      <c r="F652" s="265"/>
      <c r="G652" s="260"/>
      <c r="H652" s="260"/>
      <c r="I652" s="260"/>
      <c r="J652" s="260"/>
      <c r="K652" s="260"/>
      <c r="L652" s="335"/>
      <c r="M652" s="335"/>
      <c r="N652" s="335"/>
      <c r="O652" s="335"/>
      <c r="P652" s="335"/>
      <c r="Q652" s="335"/>
      <c r="R652" s="335"/>
      <c r="S652" s="335"/>
      <c r="T652" s="335"/>
      <c r="U652" s="335"/>
      <c r="V652" s="335"/>
      <c r="W652" s="335"/>
      <c r="X652" s="335"/>
      <c r="Y652" s="335"/>
      <c r="Z652" s="335"/>
    </row>
    <row r="653" ht="13.2" spans="1:26">
      <c r="A653" s="260"/>
      <c r="B653" s="260"/>
      <c r="C653" s="335"/>
      <c r="D653" s="335"/>
      <c r="E653" s="335"/>
      <c r="F653" s="265"/>
      <c r="G653" s="260"/>
      <c r="H653" s="260"/>
      <c r="I653" s="260"/>
      <c r="J653" s="260"/>
      <c r="K653" s="260"/>
      <c r="L653" s="335"/>
      <c r="M653" s="335"/>
      <c r="N653" s="335"/>
      <c r="O653" s="335"/>
      <c r="P653" s="335"/>
      <c r="Q653" s="335"/>
      <c r="R653" s="335"/>
      <c r="S653" s="335"/>
      <c r="T653" s="335"/>
      <c r="U653" s="335"/>
      <c r="V653" s="335"/>
      <c r="W653" s="335"/>
      <c r="X653" s="335"/>
      <c r="Y653" s="335"/>
      <c r="Z653" s="335"/>
    </row>
    <row r="654" ht="13.2" spans="1:26">
      <c r="A654" s="260"/>
      <c r="B654" s="260"/>
      <c r="C654" s="335"/>
      <c r="D654" s="335"/>
      <c r="E654" s="335"/>
      <c r="F654" s="265"/>
      <c r="G654" s="260"/>
      <c r="H654" s="260"/>
      <c r="I654" s="260"/>
      <c r="J654" s="260"/>
      <c r="K654" s="260"/>
      <c r="L654" s="335"/>
      <c r="M654" s="335"/>
      <c r="N654" s="335"/>
      <c r="O654" s="335"/>
      <c r="P654" s="335"/>
      <c r="Q654" s="335"/>
      <c r="R654" s="335"/>
      <c r="S654" s="335"/>
      <c r="T654" s="335"/>
      <c r="U654" s="335"/>
      <c r="V654" s="335"/>
      <c r="W654" s="335"/>
      <c r="X654" s="335"/>
      <c r="Y654" s="335"/>
      <c r="Z654" s="335"/>
    </row>
    <row r="655" ht="13.2" spans="1:26">
      <c r="A655" s="260"/>
      <c r="B655" s="260"/>
      <c r="C655" s="335"/>
      <c r="D655" s="335"/>
      <c r="E655" s="335"/>
      <c r="F655" s="265"/>
      <c r="G655" s="260"/>
      <c r="H655" s="260"/>
      <c r="I655" s="260"/>
      <c r="J655" s="260"/>
      <c r="K655" s="260"/>
      <c r="L655" s="335"/>
      <c r="M655" s="335"/>
      <c r="N655" s="335"/>
      <c r="O655" s="335"/>
      <c r="P655" s="335"/>
      <c r="Q655" s="335"/>
      <c r="R655" s="335"/>
      <c r="S655" s="335"/>
      <c r="T655" s="335"/>
      <c r="U655" s="335"/>
      <c r="V655" s="335"/>
      <c r="W655" s="335"/>
      <c r="X655" s="335"/>
      <c r="Y655" s="335"/>
      <c r="Z655" s="335"/>
    </row>
    <row r="656" ht="13.2" spans="1:26">
      <c r="A656" s="260"/>
      <c r="B656" s="260"/>
      <c r="C656" s="335"/>
      <c r="D656" s="335"/>
      <c r="E656" s="335"/>
      <c r="F656" s="265"/>
      <c r="G656" s="260"/>
      <c r="H656" s="260"/>
      <c r="I656" s="260"/>
      <c r="J656" s="260"/>
      <c r="K656" s="260"/>
      <c r="L656" s="335"/>
      <c r="M656" s="335"/>
      <c r="N656" s="335"/>
      <c r="O656" s="335"/>
      <c r="P656" s="335"/>
      <c r="Q656" s="335"/>
      <c r="R656" s="335"/>
      <c r="S656" s="335"/>
      <c r="T656" s="335"/>
      <c r="U656" s="335"/>
      <c r="V656" s="335"/>
      <c r="W656" s="335"/>
      <c r="X656" s="335"/>
      <c r="Y656" s="335"/>
      <c r="Z656" s="335"/>
    </row>
    <row r="657" ht="13.2" spans="1:26">
      <c r="A657" s="260"/>
      <c r="B657" s="260"/>
      <c r="C657" s="335"/>
      <c r="D657" s="335"/>
      <c r="E657" s="335"/>
      <c r="F657" s="265"/>
      <c r="G657" s="260"/>
      <c r="H657" s="260"/>
      <c r="I657" s="260"/>
      <c r="J657" s="260"/>
      <c r="K657" s="260"/>
      <c r="L657" s="335"/>
      <c r="M657" s="335"/>
      <c r="N657" s="335"/>
      <c r="O657" s="335"/>
      <c r="P657" s="335"/>
      <c r="Q657" s="335"/>
      <c r="R657" s="335"/>
      <c r="S657" s="335"/>
      <c r="T657" s="335"/>
      <c r="U657" s="335"/>
      <c r="V657" s="335"/>
      <c r="W657" s="335"/>
      <c r="X657" s="335"/>
      <c r="Y657" s="335"/>
      <c r="Z657" s="335"/>
    </row>
    <row r="658" ht="13.2" spans="1:26">
      <c r="A658" s="260"/>
      <c r="B658" s="260"/>
      <c r="C658" s="335"/>
      <c r="D658" s="335"/>
      <c r="E658" s="335"/>
      <c r="F658" s="265"/>
      <c r="G658" s="260"/>
      <c r="H658" s="260"/>
      <c r="I658" s="260"/>
      <c r="J658" s="260"/>
      <c r="K658" s="260"/>
      <c r="L658" s="335"/>
      <c r="M658" s="335"/>
      <c r="N658" s="335"/>
      <c r="O658" s="335"/>
      <c r="P658" s="335"/>
      <c r="Q658" s="335"/>
      <c r="R658" s="335"/>
      <c r="S658" s="335"/>
      <c r="T658" s="335"/>
      <c r="U658" s="335"/>
      <c r="V658" s="335"/>
      <c r="W658" s="335"/>
      <c r="X658" s="335"/>
      <c r="Y658" s="335"/>
      <c r="Z658" s="335"/>
    </row>
    <row r="659" ht="13.2" spans="1:26">
      <c r="A659" s="260"/>
      <c r="B659" s="260"/>
      <c r="C659" s="335"/>
      <c r="D659" s="335"/>
      <c r="E659" s="335"/>
      <c r="F659" s="265"/>
      <c r="G659" s="260"/>
      <c r="H659" s="260"/>
      <c r="I659" s="260"/>
      <c r="J659" s="260"/>
      <c r="K659" s="260"/>
      <c r="L659" s="335"/>
      <c r="M659" s="335"/>
      <c r="N659" s="335"/>
      <c r="O659" s="335"/>
      <c r="P659" s="335"/>
      <c r="Q659" s="335"/>
      <c r="R659" s="335"/>
      <c r="S659" s="335"/>
      <c r="T659" s="335"/>
      <c r="U659" s="335"/>
      <c r="V659" s="335"/>
      <c r="W659" s="335"/>
      <c r="X659" s="335"/>
      <c r="Y659" s="335"/>
      <c r="Z659" s="335"/>
    </row>
    <row r="660" ht="13.2" spans="1:26">
      <c r="A660" s="260"/>
      <c r="B660" s="260"/>
      <c r="C660" s="335"/>
      <c r="D660" s="335"/>
      <c r="E660" s="335"/>
      <c r="F660" s="265"/>
      <c r="G660" s="260"/>
      <c r="H660" s="260"/>
      <c r="I660" s="260"/>
      <c r="J660" s="260"/>
      <c r="K660" s="260"/>
      <c r="L660" s="335"/>
      <c r="M660" s="335"/>
      <c r="N660" s="335"/>
      <c r="O660" s="335"/>
      <c r="P660" s="335"/>
      <c r="Q660" s="335"/>
      <c r="R660" s="335"/>
      <c r="S660" s="335"/>
      <c r="T660" s="335"/>
      <c r="U660" s="335"/>
      <c r="V660" s="335"/>
      <c r="W660" s="335"/>
      <c r="X660" s="335"/>
      <c r="Y660" s="335"/>
      <c r="Z660" s="335"/>
    </row>
    <row r="661" ht="13.2" spans="1:26">
      <c r="A661" s="260"/>
      <c r="B661" s="260"/>
      <c r="C661" s="335"/>
      <c r="D661" s="335"/>
      <c r="E661" s="335"/>
      <c r="F661" s="265"/>
      <c r="G661" s="260"/>
      <c r="H661" s="260"/>
      <c r="I661" s="260"/>
      <c r="J661" s="260"/>
      <c r="K661" s="260"/>
      <c r="L661" s="335"/>
      <c r="M661" s="335"/>
      <c r="N661" s="335"/>
      <c r="O661" s="335"/>
      <c r="P661" s="335"/>
      <c r="Q661" s="335"/>
      <c r="R661" s="335"/>
      <c r="S661" s="335"/>
      <c r="T661" s="335"/>
      <c r="U661" s="335"/>
      <c r="V661" s="335"/>
      <c r="W661" s="335"/>
      <c r="X661" s="335"/>
      <c r="Y661" s="335"/>
      <c r="Z661" s="335"/>
    </row>
    <row r="662" ht="13.2" spans="1:26">
      <c r="A662" s="260"/>
      <c r="B662" s="260"/>
      <c r="C662" s="335"/>
      <c r="D662" s="335"/>
      <c r="E662" s="335"/>
      <c r="F662" s="265"/>
      <c r="G662" s="260"/>
      <c r="H662" s="260"/>
      <c r="I662" s="260"/>
      <c r="J662" s="260"/>
      <c r="K662" s="260"/>
      <c r="L662" s="335"/>
      <c r="M662" s="335"/>
      <c r="N662" s="335"/>
      <c r="O662" s="335"/>
      <c r="P662" s="335"/>
      <c r="Q662" s="335"/>
      <c r="R662" s="335"/>
      <c r="S662" s="335"/>
      <c r="T662" s="335"/>
      <c r="U662" s="335"/>
      <c r="V662" s="335"/>
      <c r="W662" s="335"/>
      <c r="X662" s="335"/>
      <c r="Y662" s="335"/>
      <c r="Z662" s="335"/>
    </row>
    <row r="663" ht="13.2" spans="1:26">
      <c r="A663" s="260"/>
      <c r="B663" s="260"/>
      <c r="C663" s="335"/>
      <c r="D663" s="335"/>
      <c r="E663" s="335"/>
      <c r="F663" s="265"/>
      <c r="G663" s="260"/>
      <c r="H663" s="260"/>
      <c r="I663" s="260"/>
      <c r="J663" s="260"/>
      <c r="K663" s="260"/>
      <c r="L663" s="335"/>
      <c r="M663" s="335"/>
      <c r="N663" s="335"/>
      <c r="O663" s="335"/>
      <c r="P663" s="335"/>
      <c r="Q663" s="335"/>
      <c r="R663" s="335"/>
      <c r="S663" s="335"/>
      <c r="T663" s="335"/>
      <c r="U663" s="335"/>
      <c r="V663" s="335"/>
      <c r="W663" s="335"/>
      <c r="X663" s="335"/>
      <c r="Y663" s="335"/>
      <c r="Z663" s="335"/>
    </row>
    <row r="664" ht="13.2" spans="1:26">
      <c r="A664" s="260"/>
      <c r="B664" s="260"/>
      <c r="C664" s="335"/>
      <c r="D664" s="335"/>
      <c r="E664" s="335"/>
      <c r="F664" s="265"/>
      <c r="G664" s="260"/>
      <c r="H664" s="260"/>
      <c r="I664" s="260"/>
      <c r="J664" s="260"/>
      <c r="K664" s="260"/>
      <c r="L664" s="335"/>
      <c r="M664" s="335"/>
      <c r="N664" s="335"/>
      <c r="O664" s="335"/>
      <c r="P664" s="335"/>
      <c r="Q664" s="335"/>
      <c r="R664" s="335"/>
      <c r="S664" s="335"/>
      <c r="T664" s="335"/>
      <c r="U664" s="335"/>
      <c r="V664" s="335"/>
      <c r="W664" s="335"/>
      <c r="X664" s="335"/>
      <c r="Y664" s="335"/>
      <c r="Z664" s="335"/>
    </row>
    <row r="665" ht="13.2" spans="1:26">
      <c r="A665" s="260"/>
      <c r="B665" s="260"/>
      <c r="C665" s="335"/>
      <c r="D665" s="335"/>
      <c r="E665" s="335"/>
      <c r="F665" s="265"/>
      <c r="G665" s="260"/>
      <c r="H665" s="260"/>
      <c r="I665" s="260"/>
      <c r="J665" s="260"/>
      <c r="K665" s="260"/>
      <c r="L665" s="335"/>
      <c r="M665" s="335"/>
      <c r="N665" s="335"/>
      <c r="O665" s="335"/>
      <c r="P665" s="335"/>
      <c r="Q665" s="335"/>
      <c r="R665" s="335"/>
      <c r="S665" s="335"/>
      <c r="T665" s="335"/>
      <c r="U665" s="335"/>
      <c r="V665" s="335"/>
      <c r="W665" s="335"/>
      <c r="X665" s="335"/>
      <c r="Y665" s="335"/>
      <c r="Z665" s="335"/>
    </row>
    <row r="666" ht="13.2" spans="1:26">
      <c r="A666" s="260"/>
      <c r="B666" s="260"/>
      <c r="C666" s="335"/>
      <c r="D666" s="335"/>
      <c r="E666" s="335"/>
      <c r="F666" s="265"/>
      <c r="G666" s="260"/>
      <c r="H666" s="260"/>
      <c r="I666" s="260"/>
      <c r="J666" s="260"/>
      <c r="K666" s="260"/>
      <c r="L666" s="335"/>
      <c r="M666" s="335"/>
      <c r="N666" s="335"/>
      <c r="O666" s="335"/>
      <c r="P666" s="335"/>
      <c r="Q666" s="335"/>
      <c r="R666" s="335"/>
      <c r="S666" s="335"/>
      <c r="T666" s="335"/>
      <c r="U666" s="335"/>
      <c r="V666" s="335"/>
      <c r="W666" s="335"/>
      <c r="X666" s="335"/>
      <c r="Y666" s="335"/>
      <c r="Z666" s="335"/>
    </row>
    <row r="667" ht="13.2" spans="1:26">
      <c r="A667" s="260"/>
      <c r="B667" s="260"/>
      <c r="C667" s="335"/>
      <c r="D667" s="335"/>
      <c r="E667" s="335"/>
      <c r="F667" s="265"/>
      <c r="G667" s="260"/>
      <c r="H667" s="260"/>
      <c r="I667" s="260"/>
      <c r="J667" s="260"/>
      <c r="K667" s="260"/>
      <c r="L667" s="335"/>
      <c r="M667" s="335"/>
      <c r="N667" s="335"/>
      <c r="O667" s="335"/>
      <c r="P667" s="335"/>
      <c r="Q667" s="335"/>
      <c r="R667" s="335"/>
      <c r="S667" s="335"/>
      <c r="T667" s="335"/>
      <c r="U667" s="335"/>
      <c r="V667" s="335"/>
      <c r="W667" s="335"/>
      <c r="X667" s="335"/>
      <c r="Y667" s="335"/>
      <c r="Z667" s="335"/>
    </row>
    <row r="668" ht="13.2" spans="1:26">
      <c r="A668" s="260"/>
      <c r="B668" s="260"/>
      <c r="C668" s="335"/>
      <c r="D668" s="335"/>
      <c r="E668" s="335"/>
      <c r="F668" s="265"/>
      <c r="G668" s="260"/>
      <c r="H668" s="260"/>
      <c r="I668" s="260"/>
      <c r="J668" s="260"/>
      <c r="K668" s="260"/>
      <c r="L668" s="335"/>
      <c r="M668" s="335"/>
      <c r="N668" s="335"/>
      <c r="O668" s="335"/>
      <c r="P668" s="335"/>
      <c r="Q668" s="335"/>
      <c r="R668" s="335"/>
      <c r="S668" s="335"/>
      <c r="T668" s="335"/>
      <c r="U668" s="335"/>
      <c r="V668" s="335"/>
      <c r="W668" s="335"/>
      <c r="X668" s="335"/>
      <c r="Y668" s="335"/>
      <c r="Z668" s="335"/>
    </row>
    <row r="669" ht="13.2" spans="1:26">
      <c r="A669" s="260"/>
      <c r="B669" s="260"/>
      <c r="C669" s="335"/>
      <c r="D669" s="335"/>
      <c r="E669" s="335"/>
      <c r="F669" s="265"/>
      <c r="G669" s="260"/>
      <c r="H669" s="260"/>
      <c r="I669" s="260"/>
      <c r="J669" s="260"/>
      <c r="K669" s="260"/>
      <c r="L669" s="335"/>
      <c r="M669" s="335"/>
      <c r="N669" s="335"/>
      <c r="O669" s="335"/>
      <c r="P669" s="335"/>
      <c r="Q669" s="335"/>
      <c r="R669" s="335"/>
      <c r="S669" s="335"/>
      <c r="T669" s="335"/>
      <c r="U669" s="335"/>
      <c r="V669" s="335"/>
      <c r="W669" s="335"/>
      <c r="X669" s="335"/>
      <c r="Y669" s="335"/>
      <c r="Z669" s="335"/>
    </row>
    <row r="670" ht="13.2" spans="1:26">
      <c r="A670" s="260"/>
      <c r="B670" s="260"/>
      <c r="C670" s="335"/>
      <c r="D670" s="335"/>
      <c r="E670" s="335"/>
      <c r="F670" s="265"/>
      <c r="G670" s="260"/>
      <c r="H670" s="260"/>
      <c r="I670" s="260"/>
      <c r="J670" s="260"/>
      <c r="K670" s="260"/>
      <c r="L670" s="335"/>
      <c r="M670" s="335"/>
      <c r="N670" s="335"/>
      <c r="O670" s="335"/>
      <c r="P670" s="335"/>
      <c r="Q670" s="335"/>
      <c r="R670" s="335"/>
      <c r="S670" s="335"/>
      <c r="T670" s="335"/>
      <c r="U670" s="335"/>
      <c r="V670" s="335"/>
      <c r="W670" s="335"/>
      <c r="X670" s="335"/>
      <c r="Y670" s="335"/>
      <c r="Z670" s="335"/>
    </row>
    <row r="671" ht="13.2" spans="1:26">
      <c r="A671" s="260"/>
      <c r="B671" s="260"/>
      <c r="C671" s="335"/>
      <c r="D671" s="335"/>
      <c r="E671" s="335"/>
      <c r="F671" s="265"/>
      <c r="G671" s="260"/>
      <c r="H671" s="260"/>
      <c r="I671" s="260"/>
      <c r="J671" s="260"/>
      <c r="K671" s="260"/>
      <c r="L671" s="335"/>
      <c r="M671" s="335"/>
      <c r="N671" s="335"/>
      <c r="O671" s="335"/>
      <c r="P671" s="335"/>
      <c r="Q671" s="335"/>
      <c r="R671" s="335"/>
      <c r="S671" s="335"/>
      <c r="T671" s="335"/>
      <c r="U671" s="335"/>
      <c r="V671" s="335"/>
      <c r="W671" s="335"/>
      <c r="X671" s="335"/>
      <c r="Y671" s="335"/>
      <c r="Z671" s="335"/>
    </row>
    <row r="672" ht="13.2" spans="1:26">
      <c r="A672" s="260"/>
      <c r="B672" s="260"/>
      <c r="C672" s="335"/>
      <c r="D672" s="335"/>
      <c r="E672" s="335"/>
      <c r="F672" s="265"/>
      <c r="G672" s="260"/>
      <c r="H672" s="260"/>
      <c r="I672" s="260"/>
      <c r="J672" s="260"/>
      <c r="K672" s="260"/>
      <c r="L672" s="335"/>
      <c r="M672" s="335"/>
      <c r="N672" s="335"/>
      <c r="O672" s="335"/>
      <c r="P672" s="335"/>
      <c r="Q672" s="335"/>
      <c r="R672" s="335"/>
      <c r="S672" s="335"/>
      <c r="T672" s="335"/>
      <c r="U672" s="335"/>
      <c r="V672" s="335"/>
      <c r="W672" s="335"/>
      <c r="X672" s="335"/>
      <c r="Y672" s="335"/>
      <c r="Z672" s="335"/>
    </row>
    <row r="673" ht="13.2" spans="1:26">
      <c r="A673" s="260"/>
      <c r="B673" s="260"/>
      <c r="C673" s="335"/>
      <c r="D673" s="335"/>
      <c r="E673" s="335"/>
      <c r="F673" s="265"/>
      <c r="G673" s="260"/>
      <c r="H673" s="260"/>
      <c r="I673" s="260"/>
      <c r="J673" s="260"/>
      <c r="K673" s="260"/>
      <c r="L673" s="335"/>
      <c r="M673" s="335"/>
      <c r="N673" s="335"/>
      <c r="O673" s="335"/>
      <c r="P673" s="335"/>
      <c r="Q673" s="335"/>
      <c r="R673" s="335"/>
      <c r="S673" s="335"/>
      <c r="T673" s="335"/>
      <c r="U673" s="335"/>
      <c r="V673" s="335"/>
      <c r="W673" s="335"/>
      <c r="X673" s="335"/>
      <c r="Y673" s="335"/>
      <c r="Z673" s="335"/>
    </row>
    <row r="674" ht="13.2" spans="1:26">
      <c r="A674" s="260"/>
      <c r="B674" s="260"/>
      <c r="C674" s="335"/>
      <c r="D674" s="335"/>
      <c r="E674" s="335"/>
      <c r="F674" s="265"/>
      <c r="G674" s="260"/>
      <c r="H674" s="260"/>
      <c r="I674" s="260"/>
      <c r="J674" s="260"/>
      <c r="K674" s="260"/>
      <c r="L674" s="335"/>
      <c r="M674" s="335"/>
      <c r="N674" s="335"/>
      <c r="O674" s="335"/>
      <c r="P674" s="335"/>
      <c r="Q674" s="335"/>
      <c r="R674" s="335"/>
      <c r="S674" s="335"/>
      <c r="T674" s="335"/>
      <c r="U674" s="335"/>
      <c r="V674" s="335"/>
      <c r="W674" s="335"/>
      <c r="X674" s="335"/>
      <c r="Y674" s="335"/>
      <c r="Z674" s="335"/>
    </row>
    <row r="675" ht="13.2" spans="1:26">
      <c r="A675" s="260"/>
      <c r="B675" s="260"/>
      <c r="C675" s="335"/>
      <c r="D675" s="335"/>
      <c r="E675" s="335"/>
      <c r="F675" s="265"/>
      <c r="G675" s="260"/>
      <c r="H675" s="260"/>
      <c r="I675" s="260"/>
      <c r="J675" s="260"/>
      <c r="K675" s="260"/>
      <c r="L675" s="335"/>
      <c r="M675" s="335"/>
      <c r="N675" s="335"/>
      <c r="O675" s="335"/>
      <c r="P675" s="335"/>
      <c r="Q675" s="335"/>
      <c r="R675" s="335"/>
      <c r="S675" s="335"/>
      <c r="T675" s="335"/>
      <c r="U675" s="335"/>
      <c r="V675" s="335"/>
      <c r="W675" s="335"/>
      <c r="X675" s="335"/>
      <c r="Y675" s="335"/>
      <c r="Z675" s="335"/>
    </row>
    <row r="676" ht="13.2" spans="1:26">
      <c r="A676" s="260"/>
      <c r="B676" s="260"/>
      <c r="C676" s="335"/>
      <c r="D676" s="335"/>
      <c r="E676" s="335"/>
      <c r="F676" s="265"/>
      <c r="G676" s="260"/>
      <c r="H676" s="260"/>
      <c r="I676" s="260"/>
      <c r="J676" s="260"/>
      <c r="K676" s="260"/>
      <c r="L676" s="335"/>
      <c r="M676" s="335"/>
      <c r="N676" s="335"/>
      <c r="O676" s="335"/>
      <c r="P676" s="335"/>
      <c r="Q676" s="335"/>
      <c r="R676" s="335"/>
      <c r="S676" s="335"/>
      <c r="T676" s="335"/>
      <c r="U676" s="335"/>
      <c r="V676" s="335"/>
      <c r="W676" s="335"/>
      <c r="X676" s="335"/>
      <c r="Y676" s="335"/>
      <c r="Z676" s="335"/>
    </row>
    <row r="677" ht="13.2" spans="1:26">
      <c r="A677" s="260"/>
      <c r="B677" s="260"/>
      <c r="C677" s="335"/>
      <c r="D677" s="335"/>
      <c r="E677" s="335"/>
      <c r="F677" s="265"/>
      <c r="G677" s="260"/>
      <c r="H677" s="260"/>
      <c r="I677" s="260"/>
      <c r="J677" s="260"/>
      <c r="K677" s="260"/>
      <c r="L677" s="335"/>
      <c r="M677" s="335"/>
      <c r="N677" s="335"/>
      <c r="O677" s="335"/>
      <c r="P677" s="335"/>
      <c r="Q677" s="335"/>
      <c r="R677" s="335"/>
      <c r="S677" s="335"/>
      <c r="T677" s="335"/>
      <c r="U677" s="335"/>
      <c r="V677" s="335"/>
      <c r="W677" s="335"/>
      <c r="X677" s="335"/>
      <c r="Y677" s="335"/>
      <c r="Z677" s="335"/>
    </row>
    <row r="678" ht="13.2" spans="1:26">
      <c r="A678" s="260"/>
      <c r="B678" s="260"/>
      <c r="C678" s="335"/>
      <c r="D678" s="335"/>
      <c r="E678" s="335"/>
      <c r="F678" s="265"/>
      <c r="G678" s="260"/>
      <c r="H678" s="260"/>
      <c r="I678" s="260"/>
      <c r="J678" s="260"/>
      <c r="K678" s="260"/>
      <c r="L678" s="335"/>
      <c r="M678" s="335"/>
      <c r="N678" s="335"/>
      <c r="O678" s="335"/>
      <c r="P678" s="335"/>
      <c r="Q678" s="335"/>
      <c r="R678" s="335"/>
      <c r="S678" s="335"/>
      <c r="T678" s="335"/>
      <c r="U678" s="335"/>
      <c r="V678" s="335"/>
      <c r="W678" s="335"/>
      <c r="X678" s="335"/>
      <c r="Y678" s="335"/>
      <c r="Z678" s="335"/>
    </row>
    <row r="679" ht="13.2" spans="1:26">
      <c r="A679" s="260"/>
      <c r="B679" s="260"/>
      <c r="C679" s="335"/>
      <c r="D679" s="335"/>
      <c r="E679" s="335"/>
      <c r="F679" s="265"/>
      <c r="G679" s="260"/>
      <c r="H679" s="260"/>
      <c r="I679" s="260"/>
      <c r="J679" s="260"/>
      <c r="K679" s="260"/>
      <c r="L679" s="335"/>
      <c r="M679" s="335"/>
      <c r="N679" s="335"/>
      <c r="O679" s="335"/>
      <c r="P679" s="335"/>
      <c r="Q679" s="335"/>
      <c r="R679" s="335"/>
      <c r="S679" s="335"/>
      <c r="T679" s="335"/>
      <c r="U679" s="335"/>
      <c r="V679" s="335"/>
      <c r="W679" s="335"/>
      <c r="X679" s="335"/>
      <c r="Y679" s="335"/>
      <c r="Z679" s="335"/>
    </row>
    <row r="680" ht="13.2" spans="1:26">
      <c r="A680" s="260"/>
      <c r="B680" s="260"/>
      <c r="C680" s="335"/>
      <c r="D680" s="335"/>
      <c r="E680" s="335"/>
      <c r="F680" s="265"/>
      <c r="G680" s="260"/>
      <c r="H680" s="260"/>
      <c r="I680" s="260"/>
      <c r="J680" s="260"/>
      <c r="K680" s="260"/>
      <c r="L680" s="335"/>
      <c r="M680" s="335"/>
      <c r="N680" s="335"/>
      <c r="O680" s="335"/>
      <c r="P680" s="335"/>
      <c r="Q680" s="335"/>
      <c r="R680" s="335"/>
      <c r="S680" s="335"/>
      <c r="T680" s="335"/>
      <c r="U680" s="335"/>
      <c r="V680" s="335"/>
      <c r="W680" s="335"/>
      <c r="X680" s="335"/>
      <c r="Y680" s="335"/>
      <c r="Z680" s="335"/>
    </row>
    <row r="681" ht="13.2" spans="1:26">
      <c r="A681" s="260"/>
      <c r="B681" s="260"/>
      <c r="C681" s="335"/>
      <c r="D681" s="335"/>
      <c r="E681" s="335"/>
      <c r="F681" s="265"/>
      <c r="G681" s="260"/>
      <c r="H681" s="260"/>
      <c r="I681" s="260"/>
      <c r="J681" s="260"/>
      <c r="K681" s="260"/>
      <c r="L681" s="335"/>
      <c r="M681" s="335"/>
      <c r="N681" s="335"/>
      <c r="O681" s="335"/>
      <c r="P681" s="335"/>
      <c r="Q681" s="335"/>
      <c r="R681" s="335"/>
      <c r="S681" s="335"/>
      <c r="T681" s="335"/>
      <c r="U681" s="335"/>
      <c r="V681" s="335"/>
      <c r="W681" s="335"/>
      <c r="X681" s="335"/>
      <c r="Y681" s="335"/>
      <c r="Z681" s="335"/>
    </row>
    <row r="682" ht="13.2" spans="1:26">
      <c r="A682" s="260"/>
      <c r="B682" s="260"/>
      <c r="C682" s="335"/>
      <c r="D682" s="335"/>
      <c r="E682" s="335"/>
      <c r="F682" s="265"/>
      <c r="G682" s="260"/>
      <c r="H682" s="260"/>
      <c r="I682" s="260"/>
      <c r="J682" s="260"/>
      <c r="K682" s="260"/>
      <c r="L682" s="335"/>
      <c r="M682" s="335"/>
      <c r="N682" s="335"/>
      <c r="O682" s="335"/>
      <c r="P682" s="335"/>
      <c r="Q682" s="335"/>
      <c r="R682" s="335"/>
      <c r="S682" s="335"/>
      <c r="T682" s="335"/>
      <c r="U682" s="335"/>
      <c r="V682" s="335"/>
      <c r="W682" s="335"/>
      <c r="X682" s="335"/>
      <c r="Y682" s="335"/>
      <c r="Z682" s="335"/>
    </row>
    <row r="683" ht="13.2" spans="1:26">
      <c r="A683" s="260"/>
      <c r="B683" s="260"/>
      <c r="C683" s="335"/>
      <c r="D683" s="335"/>
      <c r="E683" s="335"/>
      <c r="F683" s="265"/>
      <c r="G683" s="260"/>
      <c r="H683" s="260"/>
      <c r="I683" s="260"/>
      <c r="J683" s="260"/>
      <c r="K683" s="260"/>
      <c r="L683" s="335"/>
      <c r="M683" s="335"/>
      <c r="N683" s="335"/>
      <c r="O683" s="335"/>
      <c r="P683" s="335"/>
      <c r="Q683" s="335"/>
      <c r="R683" s="335"/>
      <c r="S683" s="335"/>
      <c r="T683" s="335"/>
      <c r="U683" s="335"/>
      <c r="V683" s="335"/>
      <c r="W683" s="335"/>
      <c r="X683" s="335"/>
      <c r="Y683" s="335"/>
      <c r="Z683" s="335"/>
    </row>
    <row r="684" ht="13.2" spans="1:26">
      <c r="A684" s="260"/>
      <c r="B684" s="260"/>
      <c r="C684" s="335"/>
      <c r="D684" s="335"/>
      <c r="E684" s="335"/>
      <c r="F684" s="265"/>
      <c r="G684" s="260"/>
      <c r="H684" s="260"/>
      <c r="I684" s="260"/>
      <c r="J684" s="260"/>
      <c r="K684" s="260"/>
      <c r="L684" s="335"/>
      <c r="M684" s="335"/>
      <c r="N684" s="335"/>
      <c r="O684" s="335"/>
      <c r="P684" s="335"/>
      <c r="Q684" s="335"/>
      <c r="R684" s="335"/>
      <c r="S684" s="335"/>
      <c r="T684" s="335"/>
      <c r="U684" s="335"/>
      <c r="V684" s="335"/>
      <c r="W684" s="335"/>
      <c r="X684" s="335"/>
      <c r="Y684" s="335"/>
      <c r="Z684" s="335"/>
    </row>
    <row r="685" ht="13.2" spans="1:26">
      <c r="A685" s="260"/>
      <c r="B685" s="260"/>
      <c r="C685" s="335"/>
      <c r="D685" s="335"/>
      <c r="E685" s="335"/>
      <c r="F685" s="265"/>
      <c r="G685" s="260"/>
      <c r="H685" s="260"/>
      <c r="I685" s="260"/>
      <c r="J685" s="260"/>
      <c r="K685" s="260"/>
      <c r="L685" s="335"/>
      <c r="M685" s="335"/>
      <c r="N685" s="335"/>
      <c r="O685" s="335"/>
      <c r="P685" s="335"/>
      <c r="Q685" s="335"/>
      <c r="R685" s="335"/>
      <c r="S685" s="335"/>
      <c r="T685" s="335"/>
      <c r="U685" s="335"/>
      <c r="V685" s="335"/>
      <c r="W685" s="335"/>
      <c r="X685" s="335"/>
      <c r="Y685" s="335"/>
      <c r="Z685" s="335"/>
    </row>
    <row r="686" ht="13.2" spans="1:26">
      <c r="A686" s="260"/>
      <c r="B686" s="260"/>
      <c r="C686" s="335"/>
      <c r="D686" s="335"/>
      <c r="E686" s="335"/>
      <c r="F686" s="265"/>
      <c r="G686" s="260"/>
      <c r="H686" s="260"/>
      <c r="I686" s="260"/>
      <c r="J686" s="260"/>
      <c r="K686" s="260"/>
      <c r="L686" s="335"/>
      <c r="M686" s="335"/>
      <c r="N686" s="335"/>
      <c r="O686" s="335"/>
      <c r="P686" s="335"/>
      <c r="Q686" s="335"/>
      <c r="R686" s="335"/>
      <c r="S686" s="335"/>
      <c r="T686" s="335"/>
      <c r="U686" s="335"/>
      <c r="V686" s="335"/>
      <c r="W686" s="335"/>
      <c r="X686" s="335"/>
      <c r="Y686" s="335"/>
      <c r="Z686" s="335"/>
    </row>
    <row r="687" ht="13.2" spans="1:26">
      <c r="A687" s="260"/>
      <c r="B687" s="260"/>
      <c r="C687" s="335"/>
      <c r="D687" s="335"/>
      <c r="E687" s="335"/>
      <c r="F687" s="265"/>
      <c r="G687" s="260"/>
      <c r="H687" s="260"/>
      <c r="I687" s="260"/>
      <c r="J687" s="260"/>
      <c r="K687" s="260"/>
      <c r="L687" s="335"/>
      <c r="M687" s="335"/>
      <c r="N687" s="335"/>
      <c r="O687" s="335"/>
      <c r="P687" s="335"/>
      <c r="Q687" s="335"/>
      <c r="R687" s="335"/>
      <c r="S687" s="335"/>
      <c r="T687" s="335"/>
      <c r="U687" s="335"/>
      <c r="V687" s="335"/>
      <c r="W687" s="335"/>
      <c r="X687" s="335"/>
      <c r="Y687" s="335"/>
      <c r="Z687" s="335"/>
    </row>
    <row r="688" ht="13.2" spans="1:26">
      <c r="A688" s="260"/>
      <c r="B688" s="260"/>
      <c r="C688" s="335"/>
      <c r="D688" s="335"/>
      <c r="E688" s="335"/>
      <c r="F688" s="265"/>
      <c r="G688" s="260"/>
      <c r="H688" s="260"/>
      <c r="I688" s="260"/>
      <c r="J688" s="260"/>
      <c r="K688" s="260"/>
      <c r="L688" s="335"/>
      <c r="M688" s="335"/>
      <c r="N688" s="335"/>
      <c r="O688" s="335"/>
      <c r="P688" s="335"/>
      <c r="Q688" s="335"/>
      <c r="R688" s="335"/>
      <c r="S688" s="335"/>
      <c r="T688" s="335"/>
      <c r="U688" s="335"/>
      <c r="V688" s="335"/>
      <c r="W688" s="335"/>
      <c r="X688" s="335"/>
      <c r="Y688" s="335"/>
      <c r="Z688" s="335"/>
    </row>
    <row r="689" ht="13.2" spans="1:26">
      <c r="A689" s="260"/>
      <c r="B689" s="260"/>
      <c r="C689" s="335"/>
      <c r="D689" s="335"/>
      <c r="E689" s="335"/>
      <c r="F689" s="265"/>
      <c r="G689" s="260"/>
      <c r="H689" s="260"/>
      <c r="I689" s="260"/>
      <c r="J689" s="260"/>
      <c r="K689" s="260"/>
      <c r="L689" s="335"/>
      <c r="M689" s="335"/>
      <c r="N689" s="335"/>
      <c r="O689" s="335"/>
      <c r="P689" s="335"/>
      <c r="Q689" s="335"/>
      <c r="R689" s="335"/>
      <c r="S689" s="335"/>
      <c r="T689" s="335"/>
      <c r="U689" s="335"/>
      <c r="V689" s="335"/>
      <c r="W689" s="335"/>
      <c r="X689" s="335"/>
      <c r="Y689" s="335"/>
      <c r="Z689" s="335"/>
    </row>
    <row r="690" ht="13.2" spans="1:26">
      <c r="A690" s="260"/>
      <c r="B690" s="260"/>
      <c r="C690" s="335"/>
      <c r="D690" s="335"/>
      <c r="E690" s="335"/>
      <c r="F690" s="265"/>
      <c r="G690" s="260"/>
      <c r="H690" s="260"/>
      <c r="I690" s="260"/>
      <c r="J690" s="260"/>
      <c r="K690" s="260"/>
      <c r="L690" s="335"/>
      <c r="M690" s="335"/>
      <c r="N690" s="335"/>
      <c r="O690" s="335"/>
      <c r="P690" s="335"/>
      <c r="Q690" s="335"/>
      <c r="R690" s="335"/>
      <c r="S690" s="335"/>
      <c r="T690" s="335"/>
      <c r="U690" s="335"/>
      <c r="V690" s="335"/>
      <c r="W690" s="335"/>
      <c r="X690" s="335"/>
      <c r="Y690" s="335"/>
      <c r="Z690" s="335"/>
    </row>
    <row r="691" ht="13.2" spans="1:26">
      <c r="A691" s="260"/>
      <c r="B691" s="260"/>
      <c r="C691" s="335"/>
      <c r="D691" s="335"/>
      <c r="E691" s="335"/>
      <c r="F691" s="265"/>
      <c r="G691" s="260"/>
      <c r="H691" s="260"/>
      <c r="I691" s="260"/>
      <c r="J691" s="260"/>
      <c r="K691" s="260"/>
      <c r="L691" s="335"/>
      <c r="M691" s="335"/>
      <c r="N691" s="335"/>
      <c r="O691" s="335"/>
      <c r="P691" s="335"/>
      <c r="Q691" s="335"/>
      <c r="R691" s="335"/>
      <c r="S691" s="335"/>
      <c r="T691" s="335"/>
      <c r="U691" s="335"/>
      <c r="V691" s="335"/>
      <c r="W691" s="335"/>
      <c r="X691" s="335"/>
      <c r="Y691" s="335"/>
      <c r="Z691" s="335"/>
    </row>
    <row r="692" ht="13.2" spans="1:26">
      <c r="A692" s="260"/>
      <c r="B692" s="260"/>
      <c r="C692" s="335"/>
      <c r="D692" s="335"/>
      <c r="E692" s="335"/>
      <c r="F692" s="265"/>
      <c r="G692" s="260"/>
      <c r="H692" s="260"/>
      <c r="I692" s="260"/>
      <c r="J692" s="260"/>
      <c r="K692" s="260"/>
      <c r="L692" s="335"/>
      <c r="M692" s="335"/>
      <c r="N692" s="335"/>
      <c r="O692" s="335"/>
      <c r="P692" s="335"/>
      <c r="Q692" s="335"/>
      <c r="R692" s="335"/>
      <c r="S692" s="335"/>
      <c r="T692" s="335"/>
      <c r="U692" s="335"/>
      <c r="V692" s="335"/>
      <c r="W692" s="335"/>
      <c r="X692" s="335"/>
      <c r="Y692" s="335"/>
      <c r="Z692" s="335"/>
    </row>
    <row r="693" ht="13.2" spans="1:26">
      <c r="A693" s="260"/>
      <c r="B693" s="260"/>
      <c r="C693" s="335"/>
      <c r="D693" s="335"/>
      <c r="E693" s="335"/>
      <c r="F693" s="265"/>
      <c r="G693" s="260"/>
      <c r="H693" s="260"/>
      <c r="I693" s="260"/>
      <c r="J693" s="260"/>
      <c r="K693" s="260"/>
      <c r="L693" s="335"/>
      <c r="M693" s="335"/>
      <c r="N693" s="335"/>
      <c r="O693" s="335"/>
      <c r="P693" s="335"/>
      <c r="Q693" s="335"/>
      <c r="R693" s="335"/>
      <c r="S693" s="335"/>
      <c r="T693" s="335"/>
      <c r="U693" s="335"/>
      <c r="V693" s="335"/>
      <c r="W693" s="335"/>
      <c r="X693" s="335"/>
      <c r="Y693" s="335"/>
      <c r="Z693" s="335"/>
    </row>
    <row r="694" ht="13.2" spans="1:26">
      <c r="A694" s="260"/>
      <c r="B694" s="260"/>
      <c r="C694" s="335"/>
      <c r="D694" s="335"/>
      <c r="E694" s="335"/>
      <c r="F694" s="265"/>
      <c r="G694" s="260"/>
      <c r="H694" s="260"/>
      <c r="I694" s="260"/>
      <c r="J694" s="260"/>
      <c r="K694" s="260"/>
      <c r="L694" s="335"/>
      <c r="M694" s="335"/>
      <c r="N694" s="335"/>
      <c r="O694" s="335"/>
      <c r="P694" s="335"/>
      <c r="Q694" s="335"/>
      <c r="R694" s="335"/>
      <c r="S694" s="335"/>
      <c r="T694" s="335"/>
      <c r="U694" s="335"/>
      <c r="V694" s="335"/>
      <c r="W694" s="335"/>
      <c r="X694" s="335"/>
      <c r="Y694" s="335"/>
      <c r="Z694" s="335"/>
    </row>
    <row r="695" ht="13.2" spans="1:26">
      <c r="A695" s="260"/>
      <c r="B695" s="260"/>
      <c r="C695" s="335"/>
      <c r="D695" s="335"/>
      <c r="E695" s="335"/>
      <c r="F695" s="265"/>
      <c r="G695" s="260"/>
      <c r="H695" s="260"/>
      <c r="I695" s="260"/>
      <c r="J695" s="260"/>
      <c r="K695" s="260"/>
      <c r="L695" s="335"/>
      <c r="M695" s="335"/>
      <c r="N695" s="335"/>
      <c r="O695" s="335"/>
      <c r="P695" s="335"/>
      <c r="Q695" s="335"/>
      <c r="R695" s="335"/>
      <c r="S695" s="335"/>
      <c r="T695" s="335"/>
      <c r="U695" s="335"/>
      <c r="V695" s="335"/>
      <c r="W695" s="335"/>
      <c r="X695" s="335"/>
      <c r="Y695" s="335"/>
      <c r="Z695" s="335"/>
    </row>
    <row r="696" ht="13.2" spans="1:26">
      <c r="A696" s="260"/>
      <c r="B696" s="260"/>
      <c r="C696" s="335"/>
      <c r="D696" s="335"/>
      <c r="E696" s="335"/>
      <c r="F696" s="265"/>
      <c r="G696" s="260"/>
      <c r="H696" s="260"/>
      <c r="I696" s="260"/>
      <c r="J696" s="260"/>
      <c r="K696" s="260"/>
      <c r="L696" s="335"/>
      <c r="M696" s="335"/>
      <c r="N696" s="335"/>
      <c r="O696" s="335"/>
      <c r="P696" s="335"/>
      <c r="Q696" s="335"/>
      <c r="R696" s="335"/>
      <c r="S696" s="335"/>
      <c r="T696" s="335"/>
      <c r="U696" s="335"/>
      <c r="V696" s="335"/>
      <c r="W696" s="335"/>
      <c r="X696" s="335"/>
      <c r="Y696" s="335"/>
      <c r="Z696" s="335"/>
    </row>
    <row r="697" ht="13.2" spans="1:26">
      <c r="A697" s="260"/>
      <c r="B697" s="260"/>
      <c r="C697" s="335"/>
      <c r="D697" s="335"/>
      <c r="E697" s="335"/>
      <c r="F697" s="265"/>
      <c r="G697" s="260"/>
      <c r="H697" s="260"/>
      <c r="I697" s="260"/>
      <c r="J697" s="260"/>
      <c r="K697" s="260"/>
      <c r="L697" s="335"/>
      <c r="M697" s="335"/>
      <c r="N697" s="335"/>
      <c r="O697" s="335"/>
      <c r="P697" s="335"/>
      <c r="Q697" s="335"/>
      <c r="R697" s="335"/>
      <c r="S697" s="335"/>
      <c r="T697" s="335"/>
      <c r="U697" s="335"/>
      <c r="V697" s="335"/>
      <c r="W697" s="335"/>
      <c r="X697" s="335"/>
      <c r="Y697" s="335"/>
      <c r="Z697" s="335"/>
    </row>
    <row r="698" ht="13.2" spans="1:26">
      <c r="A698" s="260"/>
      <c r="B698" s="260"/>
      <c r="C698" s="335"/>
      <c r="D698" s="335"/>
      <c r="E698" s="335"/>
      <c r="F698" s="265"/>
      <c r="G698" s="260"/>
      <c r="H698" s="260"/>
      <c r="I698" s="260"/>
      <c r="J698" s="260"/>
      <c r="K698" s="260"/>
      <c r="L698" s="335"/>
      <c r="M698" s="335"/>
      <c r="N698" s="335"/>
      <c r="O698" s="335"/>
      <c r="P698" s="335"/>
      <c r="Q698" s="335"/>
      <c r="R698" s="335"/>
      <c r="S698" s="335"/>
      <c r="T698" s="335"/>
      <c r="U698" s="335"/>
      <c r="V698" s="335"/>
      <c r="W698" s="335"/>
      <c r="X698" s="335"/>
      <c r="Y698" s="335"/>
      <c r="Z698" s="335"/>
    </row>
    <row r="699" ht="13.2" spans="1:26">
      <c r="A699" s="260"/>
      <c r="B699" s="260"/>
      <c r="C699" s="335"/>
      <c r="D699" s="335"/>
      <c r="E699" s="335"/>
      <c r="F699" s="265"/>
      <c r="G699" s="260"/>
      <c r="H699" s="260"/>
      <c r="I699" s="260"/>
      <c r="J699" s="260"/>
      <c r="K699" s="260"/>
      <c r="L699" s="335"/>
      <c r="M699" s="335"/>
      <c r="N699" s="335"/>
      <c r="O699" s="335"/>
      <c r="P699" s="335"/>
      <c r="Q699" s="335"/>
      <c r="R699" s="335"/>
      <c r="S699" s="335"/>
      <c r="T699" s="335"/>
      <c r="U699" s="335"/>
      <c r="V699" s="335"/>
      <c r="W699" s="335"/>
      <c r="X699" s="335"/>
      <c r="Y699" s="335"/>
      <c r="Z699" s="335"/>
    </row>
    <row r="700" ht="13.2" spans="1:26">
      <c r="A700" s="260"/>
      <c r="B700" s="260"/>
      <c r="C700" s="335"/>
      <c r="D700" s="335"/>
      <c r="E700" s="335"/>
      <c r="F700" s="265"/>
      <c r="G700" s="260"/>
      <c r="H700" s="260"/>
      <c r="I700" s="260"/>
      <c r="J700" s="260"/>
      <c r="K700" s="260"/>
      <c r="L700" s="335"/>
      <c r="M700" s="335"/>
      <c r="N700" s="335"/>
      <c r="O700" s="335"/>
      <c r="P700" s="335"/>
      <c r="Q700" s="335"/>
      <c r="R700" s="335"/>
      <c r="S700" s="335"/>
      <c r="T700" s="335"/>
      <c r="U700" s="335"/>
      <c r="V700" s="335"/>
      <c r="W700" s="335"/>
      <c r="X700" s="335"/>
      <c r="Y700" s="335"/>
      <c r="Z700" s="335"/>
    </row>
    <row r="701" ht="13.2" spans="1:26">
      <c r="A701" s="260"/>
      <c r="B701" s="260"/>
      <c r="C701" s="335"/>
      <c r="D701" s="335"/>
      <c r="E701" s="335"/>
      <c r="F701" s="265"/>
      <c r="G701" s="260"/>
      <c r="H701" s="260"/>
      <c r="I701" s="260"/>
      <c r="J701" s="260"/>
      <c r="K701" s="260"/>
      <c r="L701" s="335"/>
      <c r="M701" s="335"/>
      <c r="N701" s="335"/>
      <c r="O701" s="335"/>
      <c r="P701" s="335"/>
      <c r="Q701" s="335"/>
      <c r="R701" s="335"/>
      <c r="S701" s="335"/>
      <c r="T701" s="335"/>
      <c r="U701" s="335"/>
      <c r="V701" s="335"/>
      <c r="W701" s="335"/>
      <c r="X701" s="335"/>
      <c r="Y701" s="335"/>
      <c r="Z701" s="335"/>
    </row>
    <row r="702" ht="13.2" spans="1:26">
      <c r="A702" s="260"/>
      <c r="B702" s="260"/>
      <c r="C702" s="335"/>
      <c r="D702" s="335"/>
      <c r="E702" s="335"/>
      <c r="F702" s="265"/>
      <c r="G702" s="260"/>
      <c r="H702" s="260"/>
      <c r="I702" s="260"/>
      <c r="J702" s="260"/>
      <c r="K702" s="260"/>
      <c r="L702" s="335"/>
      <c r="M702" s="335"/>
      <c r="N702" s="335"/>
      <c r="O702" s="335"/>
      <c r="P702" s="335"/>
      <c r="Q702" s="335"/>
      <c r="R702" s="335"/>
      <c r="S702" s="335"/>
      <c r="T702" s="335"/>
      <c r="U702" s="335"/>
      <c r="V702" s="335"/>
      <c r="W702" s="335"/>
      <c r="X702" s="335"/>
      <c r="Y702" s="335"/>
      <c r="Z702" s="335"/>
    </row>
    <row r="703" ht="13.2" spans="1:26">
      <c r="A703" s="260"/>
      <c r="B703" s="260"/>
      <c r="C703" s="335"/>
      <c r="D703" s="335"/>
      <c r="E703" s="335"/>
      <c r="F703" s="265"/>
      <c r="G703" s="260"/>
      <c r="H703" s="260"/>
      <c r="I703" s="260"/>
      <c r="J703" s="260"/>
      <c r="K703" s="260"/>
      <c r="L703" s="335"/>
      <c r="M703" s="335"/>
      <c r="N703" s="335"/>
      <c r="O703" s="335"/>
      <c r="P703" s="335"/>
      <c r="Q703" s="335"/>
      <c r="R703" s="335"/>
      <c r="S703" s="335"/>
      <c r="T703" s="335"/>
      <c r="U703" s="335"/>
      <c r="V703" s="335"/>
      <c r="W703" s="335"/>
      <c r="X703" s="335"/>
      <c r="Y703" s="335"/>
      <c r="Z703" s="335"/>
    </row>
    <row r="704" ht="13.2" spans="1:26">
      <c r="A704" s="260"/>
      <c r="B704" s="260"/>
      <c r="C704" s="335"/>
      <c r="D704" s="335"/>
      <c r="E704" s="335"/>
      <c r="F704" s="265"/>
      <c r="G704" s="260"/>
      <c r="H704" s="260"/>
      <c r="I704" s="260"/>
      <c r="J704" s="260"/>
      <c r="K704" s="260"/>
      <c r="L704" s="335"/>
      <c r="M704" s="335"/>
      <c r="N704" s="335"/>
      <c r="O704" s="335"/>
      <c r="P704" s="335"/>
      <c r="Q704" s="335"/>
      <c r="R704" s="335"/>
      <c r="S704" s="335"/>
      <c r="T704" s="335"/>
      <c r="U704" s="335"/>
      <c r="V704" s="335"/>
      <c r="W704" s="335"/>
      <c r="X704" s="335"/>
      <c r="Y704" s="335"/>
      <c r="Z704" s="335"/>
    </row>
    <row r="705" ht="13.2" spans="1:26">
      <c r="A705" s="260"/>
      <c r="B705" s="260"/>
      <c r="C705" s="335"/>
      <c r="D705" s="335"/>
      <c r="E705" s="335"/>
      <c r="F705" s="265"/>
      <c r="G705" s="260"/>
      <c r="H705" s="260"/>
      <c r="I705" s="260"/>
      <c r="J705" s="260"/>
      <c r="K705" s="260"/>
      <c r="L705" s="335"/>
      <c r="M705" s="335"/>
      <c r="N705" s="335"/>
      <c r="O705" s="335"/>
      <c r="P705" s="335"/>
      <c r="Q705" s="335"/>
      <c r="R705" s="335"/>
      <c r="S705" s="335"/>
      <c r="T705" s="335"/>
      <c r="U705" s="335"/>
      <c r="V705" s="335"/>
      <c r="W705" s="335"/>
      <c r="X705" s="335"/>
      <c r="Y705" s="335"/>
      <c r="Z705" s="335"/>
    </row>
    <row r="706" ht="13.2" spans="1:26">
      <c r="A706" s="260"/>
      <c r="B706" s="260"/>
      <c r="C706" s="335"/>
      <c r="D706" s="335"/>
      <c r="E706" s="335"/>
      <c r="F706" s="265"/>
      <c r="G706" s="260"/>
      <c r="H706" s="260"/>
      <c r="I706" s="260"/>
      <c r="J706" s="260"/>
      <c r="K706" s="260"/>
      <c r="L706" s="335"/>
      <c r="M706" s="335"/>
      <c r="N706" s="335"/>
      <c r="O706" s="335"/>
      <c r="P706" s="335"/>
      <c r="Q706" s="335"/>
      <c r="R706" s="335"/>
      <c r="S706" s="335"/>
      <c r="T706" s="335"/>
      <c r="U706" s="335"/>
      <c r="V706" s="335"/>
      <c r="W706" s="335"/>
      <c r="X706" s="335"/>
      <c r="Y706" s="335"/>
      <c r="Z706" s="335"/>
    </row>
    <row r="707" ht="13.2" spans="1:26">
      <c r="A707" s="260"/>
      <c r="B707" s="260"/>
      <c r="C707" s="335"/>
      <c r="D707" s="335"/>
      <c r="E707" s="335"/>
      <c r="F707" s="265"/>
      <c r="G707" s="260"/>
      <c r="H707" s="260"/>
      <c r="I707" s="260"/>
      <c r="J707" s="260"/>
      <c r="K707" s="260"/>
      <c r="L707" s="335"/>
      <c r="M707" s="335"/>
      <c r="N707" s="335"/>
      <c r="O707" s="335"/>
      <c r="P707" s="335"/>
      <c r="Q707" s="335"/>
      <c r="R707" s="335"/>
      <c r="S707" s="335"/>
      <c r="T707" s="335"/>
      <c r="U707" s="335"/>
      <c r="V707" s="335"/>
      <c r="W707" s="335"/>
      <c r="X707" s="335"/>
      <c r="Y707" s="335"/>
      <c r="Z707" s="335"/>
    </row>
    <row r="708" ht="13.2" spans="1:26">
      <c r="A708" s="260"/>
      <c r="B708" s="260"/>
      <c r="C708" s="335"/>
      <c r="D708" s="335"/>
      <c r="E708" s="335"/>
      <c r="F708" s="265"/>
      <c r="G708" s="260"/>
      <c r="H708" s="260"/>
      <c r="I708" s="260"/>
      <c r="J708" s="260"/>
      <c r="K708" s="260"/>
      <c r="L708" s="335"/>
      <c r="M708" s="335"/>
      <c r="N708" s="335"/>
      <c r="O708" s="335"/>
      <c r="P708" s="335"/>
      <c r="Q708" s="335"/>
      <c r="R708" s="335"/>
      <c r="S708" s="335"/>
      <c r="T708" s="335"/>
      <c r="U708" s="335"/>
      <c r="V708" s="335"/>
      <c r="W708" s="335"/>
      <c r="X708" s="335"/>
      <c r="Y708" s="335"/>
      <c r="Z708" s="335"/>
    </row>
    <row r="709" ht="13.2" spans="1:26">
      <c r="A709" s="260"/>
      <c r="B709" s="260"/>
      <c r="C709" s="335"/>
      <c r="D709" s="335"/>
      <c r="E709" s="335"/>
      <c r="F709" s="265"/>
      <c r="G709" s="260"/>
      <c r="H709" s="260"/>
      <c r="I709" s="260"/>
      <c r="J709" s="260"/>
      <c r="K709" s="260"/>
      <c r="L709" s="335"/>
      <c r="M709" s="335"/>
      <c r="N709" s="335"/>
      <c r="O709" s="335"/>
      <c r="P709" s="335"/>
      <c r="Q709" s="335"/>
      <c r="R709" s="335"/>
      <c r="S709" s="335"/>
      <c r="T709" s="335"/>
      <c r="U709" s="335"/>
      <c r="V709" s="335"/>
      <c r="W709" s="335"/>
      <c r="X709" s="335"/>
      <c r="Y709" s="335"/>
      <c r="Z709" s="335"/>
    </row>
    <row r="710" ht="13.2" spans="1:26">
      <c r="A710" s="260"/>
      <c r="B710" s="260"/>
      <c r="C710" s="335"/>
      <c r="D710" s="335"/>
      <c r="E710" s="335"/>
      <c r="F710" s="265"/>
      <c r="G710" s="260"/>
      <c r="H710" s="260"/>
      <c r="I710" s="260"/>
      <c r="J710" s="260"/>
      <c r="K710" s="260"/>
      <c r="L710" s="335"/>
      <c r="M710" s="335"/>
      <c r="N710" s="335"/>
      <c r="O710" s="335"/>
      <c r="P710" s="335"/>
      <c r="Q710" s="335"/>
      <c r="R710" s="335"/>
      <c r="S710" s="335"/>
      <c r="T710" s="335"/>
      <c r="U710" s="335"/>
      <c r="V710" s="335"/>
      <c r="W710" s="335"/>
      <c r="X710" s="335"/>
      <c r="Y710" s="335"/>
      <c r="Z710" s="335"/>
    </row>
    <row r="711" ht="13.2" spans="1:26">
      <c r="A711" s="260"/>
      <c r="B711" s="260"/>
      <c r="C711" s="335"/>
      <c r="D711" s="335"/>
      <c r="E711" s="335"/>
      <c r="F711" s="265"/>
      <c r="G711" s="260"/>
      <c r="H711" s="260"/>
      <c r="I711" s="260"/>
      <c r="J711" s="260"/>
      <c r="K711" s="260"/>
      <c r="L711" s="335"/>
      <c r="M711" s="335"/>
      <c r="N711" s="335"/>
      <c r="O711" s="335"/>
      <c r="P711" s="335"/>
      <c r="Q711" s="335"/>
      <c r="R711" s="335"/>
      <c r="S711" s="335"/>
      <c r="T711" s="335"/>
      <c r="U711" s="335"/>
      <c r="V711" s="335"/>
      <c r="W711" s="335"/>
      <c r="X711" s="335"/>
      <c r="Y711" s="335"/>
      <c r="Z711" s="335"/>
    </row>
    <row r="712" ht="13.2" spans="1:26">
      <c r="A712" s="260"/>
      <c r="B712" s="260"/>
      <c r="C712" s="335"/>
      <c r="D712" s="335"/>
      <c r="E712" s="335"/>
      <c r="F712" s="265"/>
      <c r="G712" s="260"/>
      <c r="H712" s="260"/>
      <c r="I712" s="260"/>
      <c r="J712" s="260"/>
      <c r="K712" s="260"/>
      <c r="L712" s="335"/>
      <c r="M712" s="335"/>
      <c r="N712" s="335"/>
      <c r="O712" s="335"/>
      <c r="P712" s="335"/>
      <c r="Q712" s="335"/>
      <c r="R712" s="335"/>
      <c r="S712" s="335"/>
      <c r="T712" s="335"/>
      <c r="U712" s="335"/>
      <c r="V712" s="335"/>
      <c r="W712" s="335"/>
      <c r="X712" s="335"/>
      <c r="Y712" s="335"/>
      <c r="Z712" s="335"/>
    </row>
    <row r="713" ht="13.2" spans="1:26">
      <c r="A713" s="260"/>
      <c r="B713" s="260"/>
      <c r="C713" s="335"/>
      <c r="D713" s="335"/>
      <c r="E713" s="335"/>
      <c r="F713" s="265"/>
      <c r="G713" s="260"/>
      <c r="H713" s="260"/>
      <c r="I713" s="260"/>
      <c r="J713" s="260"/>
      <c r="K713" s="260"/>
      <c r="L713" s="335"/>
      <c r="M713" s="335"/>
      <c r="N713" s="335"/>
      <c r="O713" s="335"/>
      <c r="P713" s="335"/>
      <c r="Q713" s="335"/>
      <c r="R713" s="335"/>
      <c r="S713" s="335"/>
      <c r="T713" s="335"/>
      <c r="U713" s="335"/>
      <c r="V713" s="335"/>
      <c r="W713" s="335"/>
      <c r="X713" s="335"/>
      <c r="Y713" s="335"/>
      <c r="Z713" s="335"/>
    </row>
    <row r="714" ht="13.2" spans="1:26">
      <c r="A714" s="260"/>
      <c r="B714" s="260"/>
      <c r="C714" s="335"/>
      <c r="D714" s="335"/>
      <c r="E714" s="335"/>
      <c r="F714" s="265"/>
      <c r="G714" s="260"/>
      <c r="H714" s="260"/>
      <c r="I714" s="260"/>
      <c r="J714" s="260"/>
      <c r="K714" s="260"/>
      <c r="L714" s="335"/>
      <c r="M714" s="335"/>
      <c r="N714" s="335"/>
      <c r="O714" s="335"/>
      <c r="P714" s="335"/>
      <c r="Q714" s="335"/>
      <c r="R714" s="335"/>
      <c r="S714" s="335"/>
      <c r="T714" s="335"/>
      <c r="U714" s="335"/>
      <c r="V714" s="335"/>
      <c r="W714" s="335"/>
      <c r="X714" s="335"/>
      <c r="Y714" s="335"/>
      <c r="Z714" s="335"/>
    </row>
    <row r="715" ht="13.2" spans="1:26">
      <c r="A715" s="260"/>
      <c r="B715" s="260"/>
      <c r="C715" s="335"/>
      <c r="D715" s="335"/>
      <c r="E715" s="335"/>
      <c r="F715" s="265"/>
      <c r="G715" s="260"/>
      <c r="H715" s="260"/>
      <c r="I715" s="260"/>
      <c r="J715" s="260"/>
      <c r="K715" s="260"/>
      <c r="L715" s="335"/>
      <c r="M715" s="335"/>
      <c r="N715" s="335"/>
      <c r="O715" s="335"/>
      <c r="P715" s="335"/>
      <c r="Q715" s="335"/>
      <c r="R715" s="335"/>
      <c r="S715" s="335"/>
      <c r="T715" s="335"/>
      <c r="U715" s="335"/>
      <c r="V715" s="335"/>
      <c r="W715" s="335"/>
      <c r="X715" s="335"/>
      <c r="Y715" s="335"/>
      <c r="Z715" s="335"/>
    </row>
    <row r="716" ht="13.2" spans="1:26">
      <c r="A716" s="260"/>
      <c r="B716" s="260"/>
      <c r="C716" s="335"/>
      <c r="D716" s="335"/>
      <c r="E716" s="335"/>
      <c r="F716" s="265"/>
      <c r="G716" s="260"/>
      <c r="H716" s="260"/>
      <c r="I716" s="260"/>
      <c r="J716" s="260"/>
      <c r="K716" s="260"/>
      <c r="L716" s="335"/>
      <c r="M716" s="335"/>
      <c r="N716" s="335"/>
      <c r="O716" s="335"/>
      <c r="P716" s="335"/>
      <c r="Q716" s="335"/>
      <c r="R716" s="335"/>
      <c r="S716" s="335"/>
      <c r="T716" s="335"/>
      <c r="U716" s="335"/>
      <c r="V716" s="335"/>
      <c r="W716" s="335"/>
      <c r="X716" s="335"/>
      <c r="Y716" s="335"/>
      <c r="Z716" s="335"/>
    </row>
    <row r="717" ht="13.2" spans="1:26">
      <c r="A717" s="260"/>
      <c r="B717" s="260"/>
      <c r="C717" s="335"/>
      <c r="D717" s="335"/>
      <c r="E717" s="335"/>
      <c r="F717" s="265"/>
      <c r="G717" s="260"/>
      <c r="H717" s="260"/>
      <c r="I717" s="260"/>
      <c r="J717" s="260"/>
      <c r="K717" s="260"/>
      <c r="L717" s="335"/>
      <c r="M717" s="335"/>
      <c r="N717" s="335"/>
      <c r="O717" s="335"/>
      <c r="P717" s="335"/>
      <c r="Q717" s="335"/>
      <c r="R717" s="335"/>
      <c r="S717" s="335"/>
      <c r="T717" s="335"/>
      <c r="U717" s="335"/>
      <c r="V717" s="335"/>
      <c r="W717" s="335"/>
      <c r="X717" s="335"/>
      <c r="Y717" s="335"/>
      <c r="Z717" s="335"/>
    </row>
    <row r="718" ht="13.2" spans="1:26">
      <c r="A718" s="260"/>
      <c r="B718" s="260"/>
      <c r="C718" s="335"/>
      <c r="D718" s="335"/>
      <c r="E718" s="335"/>
      <c r="F718" s="265"/>
      <c r="G718" s="260"/>
      <c r="H718" s="260"/>
      <c r="I718" s="260"/>
      <c r="J718" s="260"/>
      <c r="K718" s="260"/>
      <c r="L718" s="335"/>
      <c r="M718" s="335"/>
      <c r="N718" s="335"/>
      <c r="O718" s="335"/>
      <c r="P718" s="335"/>
      <c r="Q718" s="335"/>
      <c r="R718" s="335"/>
      <c r="S718" s="335"/>
      <c r="T718" s="335"/>
      <c r="U718" s="335"/>
      <c r="V718" s="335"/>
      <c r="W718" s="335"/>
      <c r="X718" s="335"/>
      <c r="Y718" s="335"/>
      <c r="Z718" s="335"/>
    </row>
    <row r="719" ht="13.2" spans="1:26">
      <c r="A719" s="260"/>
      <c r="B719" s="260"/>
      <c r="C719" s="335"/>
      <c r="D719" s="335"/>
      <c r="E719" s="335"/>
      <c r="F719" s="265"/>
      <c r="G719" s="260"/>
      <c r="H719" s="260"/>
      <c r="I719" s="260"/>
      <c r="J719" s="260"/>
      <c r="K719" s="260"/>
      <c r="L719" s="335"/>
      <c r="M719" s="335"/>
      <c r="N719" s="335"/>
      <c r="O719" s="335"/>
      <c r="P719" s="335"/>
      <c r="Q719" s="335"/>
      <c r="R719" s="335"/>
      <c r="S719" s="335"/>
      <c r="T719" s="335"/>
      <c r="U719" s="335"/>
      <c r="V719" s="335"/>
      <c r="W719" s="335"/>
      <c r="X719" s="335"/>
      <c r="Y719" s="335"/>
      <c r="Z719" s="335"/>
    </row>
    <row r="720" ht="13.2" spans="1:26">
      <c r="A720" s="260"/>
      <c r="B720" s="260"/>
      <c r="C720" s="335"/>
      <c r="D720" s="335"/>
      <c r="E720" s="335"/>
      <c r="F720" s="265"/>
      <c r="G720" s="260"/>
      <c r="H720" s="260"/>
      <c r="I720" s="260"/>
      <c r="J720" s="260"/>
      <c r="K720" s="260"/>
      <c r="L720" s="335"/>
      <c r="M720" s="335"/>
      <c r="N720" s="335"/>
      <c r="O720" s="335"/>
      <c r="P720" s="335"/>
      <c r="Q720" s="335"/>
      <c r="R720" s="335"/>
      <c r="S720" s="335"/>
      <c r="T720" s="335"/>
      <c r="U720" s="335"/>
      <c r="V720" s="335"/>
      <c r="W720" s="335"/>
      <c r="X720" s="335"/>
      <c r="Y720" s="335"/>
      <c r="Z720" s="335"/>
    </row>
    <row r="721" ht="13.2" spans="1:26">
      <c r="A721" s="260"/>
      <c r="B721" s="260"/>
      <c r="C721" s="335"/>
      <c r="D721" s="335"/>
      <c r="E721" s="335"/>
      <c r="F721" s="265"/>
      <c r="G721" s="260"/>
      <c r="H721" s="260"/>
      <c r="I721" s="260"/>
      <c r="J721" s="260"/>
      <c r="K721" s="260"/>
      <c r="L721" s="335"/>
      <c r="M721" s="335"/>
      <c r="N721" s="335"/>
      <c r="O721" s="335"/>
      <c r="P721" s="335"/>
      <c r="Q721" s="335"/>
      <c r="R721" s="335"/>
      <c r="S721" s="335"/>
      <c r="T721" s="335"/>
      <c r="U721" s="335"/>
      <c r="V721" s="335"/>
      <c r="W721" s="335"/>
      <c r="X721" s="335"/>
      <c r="Y721" s="335"/>
      <c r="Z721" s="335"/>
    </row>
    <row r="722" ht="13.2" spans="1:26">
      <c r="A722" s="260"/>
      <c r="B722" s="260"/>
      <c r="C722" s="335"/>
      <c r="D722" s="335"/>
      <c r="E722" s="335"/>
      <c r="F722" s="265"/>
      <c r="G722" s="260"/>
      <c r="H722" s="260"/>
      <c r="I722" s="260"/>
      <c r="J722" s="260"/>
      <c r="K722" s="260"/>
      <c r="L722" s="335"/>
      <c r="M722" s="335"/>
      <c r="N722" s="335"/>
      <c r="O722" s="335"/>
      <c r="P722" s="335"/>
      <c r="Q722" s="335"/>
      <c r="R722" s="335"/>
      <c r="S722" s="335"/>
      <c r="T722" s="335"/>
      <c r="U722" s="335"/>
      <c r="V722" s="335"/>
      <c r="W722" s="335"/>
      <c r="X722" s="335"/>
      <c r="Y722" s="335"/>
      <c r="Z722" s="335"/>
    </row>
    <row r="723" ht="13.2" spans="1:26">
      <c r="A723" s="260"/>
      <c r="B723" s="260"/>
      <c r="C723" s="335"/>
      <c r="D723" s="335"/>
      <c r="E723" s="335"/>
      <c r="F723" s="265"/>
      <c r="G723" s="260"/>
      <c r="H723" s="260"/>
      <c r="I723" s="260"/>
      <c r="J723" s="260"/>
      <c r="K723" s="260"/>
      <c r="L723" s="335"/>
      <c r="M723" s="335"/>
      <c r="N723" s="335"/>
      <c r="O723" s="335"/>
      <c r="P723" s="335"/>
      <c r="Q723" s="335"/>
      <c r="R723" s="335"/>
      <c r="S723" s="335"/>
      <c r="T723" s="335"/>
      <c r="U723" s="335"/>
      <c r="V723" s="335"/>
      <c r="W723" s="335"/>
      <c r="X723" s="335"/>
      <c r="Y723" s="335"/>
      <c r="Z723" s="335"/>
    </row>
    <row r="724" ht="13.2" spans="1:26">
      <c r="A724" s="260"/>
      <c r="B724" s="260"/>
      <c r="C724" s="335"/>
      <c r="D724" s="335"/>
      <c r="E724" s="335"/>
      <c r="F724" s="265"/>
      <c r="G724" s="260"/>
      <c r="H724" s="260"/>
      <c r="I724" s="260"/>
      <c r="J724" s="260"/>
      <c r="K724" s="260"/>
      <c r="L724" s="335"/>
      <c r="M724" s="335"/>
      <c r="N724" s="335"/>
      <c r="O724" s="335"/>
      <c r="P724" s="335"/>
      <c r="Q724" s="335"/>
      <c r="R724" s="335"/>
      <c r="S724" s="335"/>
      <c r="T724" s="335"/>
      <c r="U724" s="335"/>
      <c r="V724" s="335"/>
      <c r="W724" s="335"/>
      <c r="X724" s="335"/>
      <c r="Y724" s="335"/>
      <c r="Z724" s="335"/>
    </row>
    <row r="725" ht="13.2" spans="1:26">
      <c r="A725" s="260"/>
      <c r="B725" s="260"/>
      <c r="C725" s="335"/>
      <c r="D725" s="335"/>
      <c r="E725" s="335"/>
      <c r="F725" s="265"/>
      <c r="G725" s="260"/>
      <c r="H725" s="260"/>
      <c r="I725" s="260"/>
      <c r="J725" s="260"/>
      <c r="K725" s="260"/>
      <c r="L725" s="335"/>
      <c r="M725" s="335"/>
      <c r="N725" s="335"/>
      <c r="O725" s="335"/>
      <c r="P725" s="335"/>
      <c r="Q725" s="335"/>
      <c r="R725" s="335"/>
      <c r="S725" s="335"/>
      <c r="T725" s="335"/>
      <c r="U725" s="335"/>
      <c r="V725" s="335"/>
      <c r="W725" s="335"/>
      <c r="X725" s="335"/>
      <c r="Y725" s="335"/>
      <c r="Z725" s="335"/>
    </row>
    <row r="726" ht="13.2" spans="1:26">
      <c r="A726" s="260"/>
      <c r="B726" s="260"/>
      <c r="C726" s="335"/>
      <c r="D726" s="335"/>
      <c r="E726" s="335"/>
      <c r="F726" s="265"/>
      <c r="G726" s="260"/>
      <c r="H726" s="260"/>
      <c r="I726" s="260"/>
      <c r="J726" s="260"/>
      <c r="K726" s="260"/>
      <c r="L726" s="335"/>
      <c r="M726" s="335"/>
      <c r="N726" s="335"/>
      <c r="O726" s="335"/>
      <c r="P726" s="335"/>
      <c r="Q726" s="335"/>
      <c r="R726" s="335"/>
      <c r="S726" s="335"/>
      <c r="T726" s="335"/>
      <c r="U726" s="335"/>
      <c r="V726" s="335"/>
      <c r="W726" s="335"/>
      <c r="X726" s="335"/>
      <c r="Y726" s="335"/>
      <c r="Z726" s="335"/>
    </row>
    <row r="727" ht="13.2" spans="1:26">
      <c r="A727" s="260"/>
      <c r="B727" s="260"/>
      <c r="C727" s="335"/>
      <c r="D727" s="335"/>
      <c r="E727" s="335"/>
      <c r="F727" s="265"/>
      <c r="G727" s="260"/>
      <c r="H727" s="260"/>
      <c r="I727" s="260"/>
      <c r="J727" s="260"/>
      <c r="K727" s="260"/>
      <c r="L727" s="335"/>
      <c r="M727" s="335"/>
      <c r="N727" s="335"/>
      <c r="O727" s="335"/>
      <c r="P727" s="335"/>
      <c r="Q727" s="335"/>
      <c r="R727" s="335"/>
      <c r="S727" s="335"/>
      <c r="T727" s="335"/>
      <c r="U727" s="335"/>
      <c r="V727" s="335"/>
      <c r="W727" s="335"/>
      <c r="X727" s="335"/>
      <c r="Y727" s="335"/>
      <c r="Z727" s="335"/>
    </row>
    <row r="728" ht="13.2" spans="1:26">
      <c r="A728" s="260"/>
      <c r="B728" s="260"/>
      <c r="C728" s="335"/>
      <c r="D728" s="335"/>
      <c r="E728" s="335"/>
      <c r="F728" s="265"/>
      <c r="G728" s="260"/>
      <c r="H728" s="260"/>
      <c r="I728" s="260"/>
      <c r="J728" s="260"/>
      <c r="K728" s="260"/>
      <c r="L728" s="335"/>
      <c r="M728" s="335"/>
      <c r="N728" s="335"/>
      <c r="O728" s="335"/>
      <c r="P728" s="335"/>
      <c r="Q728" s="335"/>
      <c r="R728" s="335"/>
      <c r="S728" s="335"/>
      <c r="T728" s="335"/>
      <c r="U728" s="335"/>
      <c r="V728" s="335"/>
      <c r="W728" s="335"/>
      <c r="X728" s="335"/>
      <c r="Y728" s="335"/>
      <c r="Z728" s="335"/>
    </row>
    <row r="729" ht="13.2" spans="1:26">
      <c r="A729" s="260"/>
      <c r="B729" s="260"/>
      <c r="C729" s="335"/>
      <c r="D729" s="335"/>
      <c r="E729" s="335"/>
      <c r="F729" s="265"/>
      <c r="G729" s="260"/>
      <c r="H729" s="260"/>
      <c r="I729" s="260"/>
      <c r="J729" s="260"/>
      <c r="K729" s="260"/>
      <c r="L729" s="335"/>
      <c r="M729" s="335"/>
      <c r="N729" s="335"/>
      <c r="O729" s="335"/>
      <c r="P729" s="335"/>
      <c r="Q729" s="335"/>
      <c r="R729" s="335"/>
      <c r="S729" s="335"/>
      <c r="T729" s="335"/>
      <c r="U729" s="335"/>
      <c r="V729" s="335"/>
      <c r="W729" s="335"/>
      <c r="X729" s="335"/>
      <c r="Y729" s="335"/>
      <c r="Z729" s="335"/>
    </row>
    <row r="730" ht="13.2" spans="1:26">
      <c r="A730" s="260"/>
      <c r="B730" s="260"/>
      <c r="C730" s="335"/>
      <c r="D730" s="335"/>
      <c r="E730" s="335"/>
      <c r="F730" s="265"/>
      <c r="G730" s="260"/>
      <c r="H730" s="260"/>
      <c r="I730" s="260"/>
      <c r="J730" s="260"/>
      <c r="K730" s="260"/>
      <c r="L730" s="335"/>
      <c r="M730" s="335"/>
      <c r="N730" s="335"/>
      <c r="O730" s="335"/>
      <c r="P730" s="335"/>
      <c r="Q730" s="335"/>
      <c r="R730" s="335"/>
      <c r="S730" s="335"/>
      <c r="T730" s="335"/>
      <c r="U730" s="335"/>
      <c r="V730" s="335"/>
      <c r="W730" s="335"/>
      <c r="X730" s="335"/>
      <c r="Y730" s="335"/>
      <c r="Z730" s="335"/>
    </row>
    <row r="731" ht="13.2" spans="1:26">
      <c r="A731" s="260"/>
      <c r="B731" s="260"/>
      <c r="C731" s="335"/>
      <c r="D731" s="335"/>
      <c r="E731" s="335"/>
      <c r="F731" s="265"/>
      <c r="G731" s="260"/>
      <c r="H731" s="260"/>
      <c r="I731" s="260"/>
      <c r="J731" s="260"/>
      <c r="K731" s="260"/>
      <c r="L731" s="335"/>
      <c r="M731" s="335"/>
      <c r="N731" s="335"/>
      <c r="O731" s="335"/>
      <c r="P731" s="335"/>
      <c r="Q731" s="335"/>
      <c r="R731" s="335"/>
      <c r="S731" s="335"/>
      <c r="T731" s="335"/>
      <c r="U731" s="335"/>
      <c r="V731" s="335"/>
      <c r="W731" s="335"/>
      <c r="X731" s="335"/>
      <c r="Y731" s="335"/>
      <c r="Z731" s="335"/>
    </row>
    <row r="732" ht="13.2" spans="1:26">
      <c r="A732" s="260"/>
      <c r="B732" s="260"/>
      <c r="C732" s="335"/>
      <c r="D732" s="335"/>
      <c r="E732" s="335"/>
      <c r="F732" s="265"/>
      <c r="G732" s="260"/>
      <c r="H732" s="260"/>
      <c r="I732" s="260"/>
      <c r="J732" s="260"/>
      <c r="K732" s="260"/>
      <c r="L732" s="335"/>
      <c r="M732" s="335"/>
      <c r="N732" s="335"/>
      <c r="O732" s="335"/>
      <c r="P732" s="335"/>
      <c r="Q732" s="335"/>
      <c r="R732" s="335"/>
      <c r="S732" s="335"/>
      <c r="T732" s="335"/>
      <c r="U732" s="335"/>
      <c r="V732" s="335"/>
      <c r="W732" s="335"/>
      <c r="X732" s="335"/>
      <c r="Y732" s="335"/>
      <c r="Z732" s="335"/>
    </row>
    <row r="733" ht="13.2" spans="1:26">
      <c r="A733" s="260"/>
      <c r="B733" s="260"/>
      <c r="C733" s="335"/>
      <c r="D733" s="335"/>
      <c r="E733" s="335"/>
      <c r="F733" s="265"/>
      <c r="G733" s="260"/>
      <c r="H733" s="260"/>
      <c r="I733" s="260"/>
      <c r="J733" s="260"/>
      <c r="K733" s="260"/>
      <c r="L733" s="335"/>
      <c r="M733" s="335"/>
      <c r="N733" s="335"/>
      <c r="O733" s="335"/>
      <c r="P733" s="335"/>
      <c r="Q733" s="335"/>
      <c r="R733" s="335"/>
      <c r="S733" s="335"/>
      <c r="T733" s="335"/>
      <c r="U733" s="335"/>
      <c r="V733" s="335"/>
      <c r="W733" s="335"/>
      <c r="X733" s="335"/>
      <c r="Y733" s="335"/>
      <c r="Z733" s="335"/>
    </row>
    <row r="734" ht="13.2" spans="1:26">
      <c r="A734" s="260"/>
      <c r="B734" s="260"/>
      <c r="C734" s="335"/>
      <c r="D734" s="335"/>
      <c r="E734" s="335"/>
      <c r="F734" s="265"/>
      <c r="G734" s="260"/>
      <c r="H734" s="260"/>
      <c r="I734" s="260"/>
      <c r="J734" s="260"/>
      <c r="K734" s="260"/>
      <c r="L734" s="335"/>
      <c r="M734" s="335"/>
      <c r="N734" s="335"/>
      <c r="O734" s="335"/>
      <c r="P734" s="335"/>
      <c r="Q734" s="335"/>
      <c r="R734" s="335"/>
      <c r="S734" s="335"/>
      <c r="T734" s="335"/>
      <c r="U734" s="335"/>
      <c r="V734" s="335"/>
      <c r="W734" s="335"/>
      <c r="X734" s="335"/>
      <c r="Y734" s="335"/>
      <c r="Z734" s="335"/>
    </row>
    <row r="735" ht="13.2" spans="1:26">
      <c r="A735" s="260"/>
      <c r="B735" s="260"/>
      <c r="C735" s="335"/>
      <c r="D735" s="335"/>
      <c r="E735" s="335"/>
      <c r="F735" s="265"/>
      <c r="G735" s="260"/>
      <c r="H735" s="260"/>
      <c r="I735" s="260"/>
      <c r="J735" s="260"/>
      <c r="K735" s="260"/>
      <c r="L735" s="335"/>
      <c r="M735" s="335"/>
      <c r="N735" s="335"/>
      <c r="O735" s="335"/>
      <c r="P735" s="335"/>
      <c r="Q735" s="335"/>
      <c r="R735" s="335"/>
      <c r="S735" s="335"/>
      <c r="T735" s="335"/>
      <c r="U735" s="335"/>
      <c r="V735" s="335"/>
      <c r="W735" s="335"/>
      <c r="X735" s="335"/>
      <c r="Y735" s="335"/>
      <c r="Z735" s="335"/>
    </row>
    <row r="736" ht="13.2" spans="1:26">
      <c r="A736" s="260"/>
      <c r="B736" s="260"/>
      <c r="C736" s="335"/>
      <c r="D736" s="335"/>
      <c r="E736" s="335"/>
      <c r="F736" s="265"/>
      <c r="G736" s="260"/>
      <c r="H736" s="260"/>
      <c r="I736" s="260"/>
      <c r="J736" s="260"/>
      <c r="K736" s="260"/>
      <c r="L736" s="335"/>
      <c r="M736" s="335"/>
      <c r="N736" s="335"/>
      <c r="O736" s="335"/>
      <c r="P736" s="335"/>
      <c r="Q736" s="335"/>
      <c r="R736" s="335"/>
      <c r="S736" s="335"/>
      <c r="T736" s="335"/>
      <c r="U736" s="335"/>
      <c r="V736" s="335"/>
      <c r="W736" s="335"/>
      <c r="X736" s="335"/>
      <c r="Y736" s="335"/>
      <c r="Z736" s="335"/>
    </row>
    <row r="737" ht="13.2" spans="1:26">
      <c r="A737" s="260"/>
      <c r="B737" s="260"/>
      <c r="C737" s="335"/>
      <c r="D737" s="335"/>
      <c r="E737" s="335"/>
      <c r="F737" s="265"/>
      <c r="G737" s="260"/>
      <c r="H737" s="260"/>
      <c r="I737" s="260"/>
      <c r="J737" s="260"/>
      <c r="K737" s="260"/>
      <c r="L737" s="335"/>
      <c r="M737" s="335"/>
      <c r="N737" s="335"/>
      <c r="O737" s="335"/>
      <c r="P737" s="335"/>
      <c r="Q737" s="335"/>
      <c r="R737" s="335"/>
      <c r="S737" s="335"/>
      <c r="T737" s="335"/>
      <c r="U737" s="335"/>
      <c r="V737" s="335"/>
      <c r="W737" s="335"/>
      <c r="X737" s="335"/>
      <c r="Y737" s="335"/>
      <c r="Z737" s="335"/>
    </row>
    <row r="738" ht="13.2" spans="1:26">
      <c r="A738" s="260"/>
      <c r="B738" s="260"/>
      <c r="C738" s="335"/>
      <c r="D738" s="335"/>
      <c r="E738" s="335"/>
      <c r="F738" s="265"/>
      <c r="G738" s="260"/>
      <c r="H738" s="260"/>
      <c r="I738" s="260"/>
      <c r="J738" s="260"/>
      <c r="K738" s="260"/>
      <c r="L738" s="335"/>
      <c r="M738" s="335"/>
      <c r="N738" s="335"/>
      <c r="O738" s="335"/>
      <c r="P738" s="335"/>
      <c r="Q738" s="335"/>
      <c r="R738" s="335"/>
      <c r="S738" s="335"/>
      <c r="T738" s="335"/>
      <c r="U738" s="335"/>
      <c r="V738" s="335"/>
      <c r="W738" s="335"/>
      <c r="X738" s="335"/>
      <c r="Y738" s="335"/>
      <c r="Z738" s="335"/>
    </row>
    <row r="739" ht="13.2" spans="1:26">
      <c r="A739" s="260"/>
      <c r="B739" s="260"/>
      <c r="C739" s="335"/>
      <c r="D739" s="335"/>
      <c r="E739" s="335"/>
      <c r="F739" s="265"/>
      <c r="G739" s="260"/>
      <c r="H739" s="260"/>
      <c r="I739" s="260"/>
      <c r="J739" s="260"/>
      <c r="K739" s="260"/>
      <c r="L739" s="335"/>
      <c r="M739" s="335"/>
      <c r="N739" s="335"/>
      <c r="O739" s="335"/>
      <c r="P739" s="335"/>
      <c r="Q739" s="335"/>
      <c r="R739" s="335"/>
      <c r="S739" s="335"/>
      <c r="T739" s="335"/>
      <c r="U739" s="335"/>
      <c r="V739" s="335"/>
      <c r="W739" s="335"/>
      <c r="X739" s="335"/>
      <c r="Y739" s="335"/>
      <c r="Z739" s="335"/>
    </row>
    <row r="740" ht="13.2" spans="1:26">
      <c r="A740" s="260"/>
      <c r="B740" s="260"/>
      <c r="C740" s="335"/>
      <c r="D740" s="335"/>
      <c r="E740" s="335"/>
      <c r="F740" s="265"/>
      <c r="G740" s="260"/>
      <c r="H740" s="260"/>
      <c r="I740" s="260"/>
      <c r="J740" s="260"/>
      <c r="K740" s="260"/>
      <c r="L740" s="335"/>
      <c r="M740" s="335"/>
      <c r="N740" s="335"/>
      <c r="O740" s="335"/>
      <c r="P740" s="335"/>
      <c r="Q740" s="335"/>
      <c r="R740" s="335"/>
      <c r="S740" s="335"/>
      <c r="T740" s="335"/>
      <c r="U740" s="335"/>
      <c r="V740" s="335"/>
      <c r="W740" s="335"/>
      <c r="X740" s="335"/>
      <c r="Y740" s="335"/>
      <c r="Z740" s="335"/>
    </row>
    <row r="741" ht="13.2" spans="1:26">
      <c r="A741" s="260"/>
      <c r="B741" s="260"/>
      <c r="C741" s="335"/>
      <c r="D741" s="335"/>
      <c r="E741" s="335"/>
      <c r="F741" s="265"/>
      <c r="G741" s="260"/>
      <c r="H741" s="260"/>
      <c r="I741" s="260"/>
      <c r="J741" s="260"/>
      <c r="K741" s="260"/>
      <c r="L741" s="335"/>
      <c r="M741" s="335"/>
      <c r="N741" s="335"/>
      <c r="O741" s="335"/>
      <c r="P741" s="335"/>
      <c r="Q741" s="335"/>
      <c r="R741" s="335"/>
      <c r="S741" s="335"/>
      <c r="T741" s="335"/>
      <c r="U741" s="335"/>
      <c r="V741" s="335"/>
      <c r="W741" s="335"/>
      <c r="X741" s="335"/>
      <c r="Y741" s="335"/>
      <c r="Z741" s="335"/>
    </row>
    <row r="742" ht="13.2" spans="1:26">
      <c r="A742" s="260"/>
      <c r="B742" s="260"/>
      <c r="C742" s="335"/>
      <c r="D742" s="335"/>
      <c r="E742" s="335"/>
      <c r="F742" s="265"/>
      <c r="G742" s="260"/>
      <c r="H742" s="260"/>
      <c r="I742" s="260"/>
      <c r="J742" s="260"/>
      <c r="K742" s="260"/>
      <c r="L742" s="335"/>
      <c r="M742" s="335"/>
      <c r="N742" s="335"/>
      <c r="O742" s="335"/>
      <c r="P742" s="335"/>
      <c r="Q742" s="335"/>
      <c r="R742" s="335"/>
      <c r="S742" s="335"/>
      <c r="T742" s="335"/>
      <c r="U742" s="335"/>
      <c r="V742" s="335"/>
      <c r="W742" s="335"/>
      <c r="X742" s="335"/>
      <c r="Y742" s="335"/>
      <c r="Z742" s="335"/>
    </row>
    <row r="743" ht="13.2" spans="1:26">
      <c r="A743" s="260"/>
      <c r="B743" s="260"/>
      <c r="C743" s="335"/>
      <c r="D743" s="335"/>
      <c r="E743" s="335"/>
      <c r="F743" s="265"/>
      <c r="G743" s="260"/>
      <c r="H743" s="260"/>
      <c r="I743" s="260"/>
      <c r="J743" s="260"/>
      <c r="K743" s="260"/>
      <c r="L743" s="335"/>
      <c r="M743" s="335"/>
      <c r="N743" s="335"/>
      <c r="O743" s="335"/>
      <c r="P743" s="335"/>
      <c r="Q743" s="335"/>
      <c r="R743" s="335"/>
      <c r="S743" s="335"/>
      <c r="T743" s="335"/>
      <c r="U743" s="335"/>
      <c r="V743" s="335"/>
      <c r="W743" s="335"/>
      <c r="X743" s="335"/>
      <c r="Y743" s="335"/>
      <c r="Z743" s="335"/>
    </row>
    <row r="744" ht="13.2" spans="1:26">
      <c r="A744" s="260"/>
      <c r="B744" s="260"/>
      <c r="C744" s="335"/>
      <c r="D744" s="335"/>
      <c r="E744" s="335"/>
      <c r="F744" s="265"/>
      <c r="G744" s="260"/>
      <c r="H744" s="260"/>
      <c r="I744" s="260"/>
      <c r="J744" s="260"/>
      <c r="K744" s="260"/>
      <c r="L744" s="335"/>
      <c r="M744" s="335"/>
      <c r="N744" s="335"/>
      <c r="O744" s="335"/>
      <c r="P744" s="335"/>
      <c r="Q744" s="335"/>
      <c r="R744" s="335"/>
      <c r="S744" s="335"/>
      <c r="T744" s="335"/>
      <c r="U744" s="335"/>
      <c r="V744" s="335"/>
      <c r="W744" s="335"/>
      <c r="X744" s="335"/>
      <c r="Y744" s="335"/>
      <c r="Z744" s="335"/>
    </row>
    <row r="745" ht="13.2" spans="1:26">
      <c r="A745" s="260"/>
      <c r="B745" s="260"/>
      <c r="C745" s="335"/>
      <c r="D745" s="335"/>
      <c r="E745" s="335"/>
      <c r="F745" s="265"/>
      <c r="G745" s="260"/>
      <c r="H745" s="260"/>
      <c r="I745" s="260"/>
      <c r="J745" s="260"/>
      <c r="K745" s="260"/>
      <c r="L745" s="335"/>
      <c r="M745" s="335"/>
      <c r="N745" s="335"/>
      <c r="O745" s="335"/>
      <c r="P745" s="335"/>
      <c r="Q745" s="335"/>
      <c r="R745" s="335"/>
      <c r="S745" s="335"/>
      <c r="T745" s="335"/>
      <c r="U745" s="335"/>
      <c r="V745" s="335"/>
      <c r="W745" s="335"/>
      <c r="X745" s="335"/>
      <c r="Y745" s="335"/>
      <c r="Z745" s="335"/>
    </row>
    <row r="746" ht="13.2" spans="1:26">
      <c r="A746" s="260"/>
      <c r="B746" s="260"/>
      <c r="C746" s="335"/>
      <c r="D746" s="335"/>
      <c r="E746" s="335"/>
      <c r="F746" s="265"/>
      <c r="G746" s="260"/>
      <c r="H746" s="260"/>
      <c r="I746" s="260"/>
      <c r="J746" s="260"/>
      <c r="K746" s="260"/>
      <c r="L746" s="335"/>
      <c r="M746" s="335"/>
      <c r="N746" s="335"/>
      <c r="O746" s="335"/>
      <c r="P746" s="335"/>
      <c r="Q746" s="335"/>
      <c r="R746" s="335"/>
      <c r="S746" s="335"/>
      <c r="T746" s="335"/>
      <c r="U746" s="335"/>
      <c r="V746" s="335"/>
      <c r="W746" s="335"/>
      <c r="X746" s="335"/>
      <c r="Y746" s="335"/>
      <c r="Z746" s="335"/>
    </row>
    <row r="747" ht="13.2" spans="1:26">
      <c r="A747" s="260"/>
      <c r="B747" s="260"/>
      <c r="C747" s="335"/>
      <c r="D747" s="335"/>
      <c r="E747" s="335"/>
      <c r="F747" s="265"/>
      <c r="G747" s="260"/>
      <c r="H747" s="260"/>
      <c r="I747" s="260"/>
      <c r="J747" s="260"/>
      <c r="K747" s="260"/>
      <c r="L747" s="335"/>
      <c r="M747" s="335"/>
      <c r="N747" s="335"/>
      <c r="O747" s="335"/>
      <c r="P747" s="335"/>
      <c r="Q747" s="335"/>
      <c r="R747" s="335"/>
      <c r="S747" s="335"/>
      <c r="T747" s="335"/>
      <c r="U747" s="335"/>
      <c r="V747" s="335"/>
      <c r="W747" s="335"/>
      <c r="X747" s="335"/>
      <c r="Y747" s="335"/>
      <c r="Z747" s="335"/>
    </row>
    <row r="748" ht="13.2" spans="1:26">
      <c r="A748" s="260"/>
      <c r="B748" s="260"/>
      <c r="C748" s="335"/>
      <c r="D748" s="335"/>
      <c r="E748" s="335"/>
      <c r="F748" s="265"/>
      <c r="G748" s="260"/>
      <c r="H748" s="260"/>
      <c r="I748" s="260"/>
      <c r="J748" s="260"/>
      <c r="K748" s="260"/>
      <c r="L748" s="335"/>
      <c r="M748" s="335"/>
      <c r="N748" s="335"/>
      <c r="O748" s="335"/>
      <c r="P748" s="335"/>
      <c r="Q748" s="335"/>
      <c r="R748" s="335"/>
      <c r="S748" s="335"/>
      <c r="T748" s="335"/>
      <c r="U748" s="335"/>
      <c r="V748" s="335"/>
      <c r="W748" s="335"/>
      <c r="X748" s="335"/>
      <c r="Y748" s="335"/>
      <c r="Z748" s="335"/>
    </row>
    <row r="749" ht="13.2" spans="1:26">
      <c r="A749" s="260"/>
      <c r="B749" s="260"/>
      <c r="C749" s="335"/>
      <c r="D749" s="335"/>
      <c r="E749" s="335"/>
      <c r="F749" s="265"/>
      <c r="G749" s="260"/>
      <c r="H749" s="260"/>
      <c r="I749" s="260"/>
      <c r="J749" s="260"/>
      <c r="K749" s="260"/>
      <c r="L749" s="335"/>
      <c r="M749" s="335"/>
      <c r="N749" s="335"/>
      <c r="O749" s="335"/>
      <c r="P749" s="335"/>
      <c r="Q749" s="335"/>
      <c r="R749" s="335"/>
      <c r="S749" s="335"/>
      <c r="T749" s="335"/>
      <c r="U749" s="335"/>
      <c r="V749" s="335"/>
      <c r="W749" s="335"/>
      <c r="X749" s="335"/>
      <c r="Y749" s="335"/>
      <c r="Z749" s="335"/>
    </row>
    <row r="750" ht="13.2" spans="1:26">
      <c r="A750" s="260"/>
      <c r="B750" s="260"/>
      <c r="C750" s="335"/>
      <c r="D750" s="335"/>
      <c r="E750" s="335"/>
      <c r="F750" s="265"/>
      <c r="G750" s="260"/>
      <c r="H750" s="260"/>
      <c r="I750" s="260"/>
      <c r="J750" s="260"/>
      <c r="K750" s="260"/>
      <c r="L750" s="335"/>
      <c r="M750" s="335"/>
      <c r="N750" s="335"/>
      <c r="O750" s="335"/>
      <c r="P750" s="335"/>
      <c r="Q750" s="335"/>
      <c r="R750" s="335"/>
      <c r="S750" s="335"/>
      <c r="T750" s="335"/>
      <c r="U750" s="335"/>
      <c r="V750" s="335"/>
      <c r="W750" s="335"/>
      <c r="X750" s="335"/>
      <c r="Y750" s="335"/>
      <c r="Z750" s="335"/>
    </row>
    <row r="751" ht="13.2" spans="1:26">
      <c r="A751" s="260"/>
      <c r="B751" s="260"/>
      <c r="C751" s="335"/>
      <c r="D751" s="335"/>
      <c r="E751" s="335"/>
      <c r="F751" s="265"/>
      <c r="G751" s="260"/>
      <c r="H751" s="260"/>
      <c r="I751" s="260"/>
      <c r="J751" s="260"/>
      <c r="K751" s="260"/>
      <c r="L751" s="335"/>
      <c r="M751" s="335"/>
      <c r="N751" s="335"/>
      <c r="O751" s="335"/>
      <c r="P751" s="335"/>
      <c r="Q751" s="335"/>
      <c r="R751" s="335"/>
      <c r="S751" s="335"/>
      <c r="T751" s="335"/>
      <c r="U751" s="335"/>
      <c r="V751" s="335"/>
      <c r="W751" s="335"/>
      <c r="X751" s="335"/>
      <c r="Y751" s="335"/>
      <c r="Z751" s="335"/>
    </row>
    <row r="752" ht="13.2" spans="1:26">
      <c r="A752" s="260"/>
      <c r="B752" s="260"/>
      <c r="C752" s="335"/>
      <c r="D752" s="335"/>
      <c r="E752" s="335"/>
      <c r="F752" s="265"/>
      <c r="G752" s="260"/>
      <c r="H752" s="260"/>
      <c r="I752" s="260"/>
      <c r="J752" s="260"/>
      <c r="K752" s="260"/>
      <c r="L752" s="335"/>
      <c r="M752" s="335"/>
      <c r="N752" s="335"/>
      <c r="O752" s="335"/>
      <c r="P752" s="335"/>
      <c r="Q752" s="335"/>
      <c r="R752" s="335"/>
      <c r="S752" s="335"/>
      <c r="T752" s="335"/>
      <c r="U752" s="335"/>
      <c r="V752" s="335"/>
      <c r="W752" s="335"/>
      <c r="X752" s="335"/>
      <c r="Y752" s="335"/>
      <c r="Z752" s="335"/>
    </row>
    <row r="753" ht="13.2" spans="1:26">
      <c r="A753" s="260"/>
      <c r="B753" s="260"/>
      <c r="C753" s="335"/>
      <c r="D753" s="335"/>
      <c r="E753" s="335"/>
      <c r="F753" s="265"/>
      <c r="G753" s="260"/>
      <c r="H753" s="260"/>
      <c r="I753" s="260"/>
      <c r="J753" s="260"/>
      <c r="K753" s="260"/>
      <c r="L753" s="335"/>
      <c r="M753" s="335"/>
      <c r="N753" s="335"/>
      <c r="O753" s="335"/>
      <c r="P753" s="335"/>
      <c r="Q753" s="335"/>
      <c r="R753" s="335"/>
      <c r="S753" s="335"/>
      <c r="T753" s="335"/>
      <c r="U753" s="335"/>
      <c r="V753" s="335"/>
      <c r="W753" s="335"/>
      <c r="X753" s="335"/>
      <c r="Y753" s="335"/>
      <c r="Z753" s="335"/>
    </row>
    <row r="754" ht="13.2" spans="1:26">
      <c r="A754" s="260"/>
      <c r="B754" s="260"/>
      <c r="C754" s="335"/>
      <c r="D754" s="335"/>
      <c r="E754" s="335"/>
      <c r="F754" s="265"/>
      <c r="G754" s="260"/>
      <c r="H754" s="260"/>
      <c r="I754" s="260"/>
      <c r="J754" s="260"/>
      <c r="K754" s="260"/>
      <c r="L754" s="335"/>
      <c r="M754" s="335"/>
      <c r="N754" s="335"/>
      <c r="O754" s="335"/>
      <c r="P754" s="335"/>
      <c r="Q754" s="335"/>
      <c r="R754" s="335"/>
      <c r="S754" s="335"/>
      <c r="T754" s="335"/>
      <c r="U754" s="335"/>
      <c r="V754" s="335"/>
      <c r="W754" s="335"/>
      <c r="X754" s="335"/>
      <c r="Y754" s="335"/>
      <c r="Z754" s="335"/>
    </row>
    <row r="755" ht="13.2" spans="1:26">
      <c r="A755" s="260"/>
      <c r="B755" s="260"/>
      <c r="C755" s="335"/>
      <c r="D755" s="335"/>
      <c r="E755" s="335"/>
      <c r="F755" s="265"/>
      <c r="G755" s="260"/>
      <c r="H755" s="260"/>
      <c r="I755" s="260"/>
      <c r="J755" s="260"/>
      <c r="K755" s="260"/>
      <c r="L755" s="335"/>
      <c r="M755" s="335"/>
      <c r="N755" s="335"/>
      <c r="O755" s="335"/>
      <c r="P755" s="335"/>
      <c r="Q755" s="335"/>
      <c r="R755" s="335"/>
      <c r="S755" s="335"/>
      <c r="T755" s="335"/>
      <c r="U755" s="335"/>
      <c r="V755" s="335"/>
      <c r="W755" s="335"/>
      <c r="X755" s="335"/>
      <c r="Y755" s="335"/>
      <c r="Z755" s="335"/>
    </row>
    <row r="756" ht="13.2" spans="1:26">
      <c r="A756" s="260"/>
      <c r="B756" s="260"/>
      <c r="C756" s="335"/>
      <c r="D756" s="335"/>
      <c r="E756" s="335"/>
      <c r="F756" s="265"/>
      <c r="G756" s="260"/>
      <c r="H756" s="260"/>
      <c r="I756" s="260"/>
      <c r="J756" s="260"/>
      <c r="K756" s="260"/>
      <c r="L756" s="335"/>
      <c r="M756" s="335"/>
      <c r="N756" s="335"/>
      <c r="O756" s="335"/>
      <c r="P756" s="335"/>
      <c r="Q756" s="335"/>
      <c r="R756" s="335"/>
      <c r="S756" s="335"/>
      <c r="T756" s="335"/>
      <c r="U756" s="335"/>
      <c r="V756" s="335"/>
      <c r="W756" s="335"/>
      <c r="X756" s="335"/>
      <c r="Y756" s="335"/>
      <c r="Z756" s="335"/>
    </row>
    <row r="757" ht="13.2" spans="1:26">
      <c r="A757" s="260"/>
      <c r="B757" s="260"/>
      <c r="C757" s="335"/>
      <c r="D757" s="335"/>
      <c r="E757" s="335"/>
      <c r="F757" s="265"/>
      <c r="G757" s="260"/>
      <c r="H757" s="260"/>
      <c r="I757" s="260"/>
      <c r="J757" s="260"/>
      <c r="K757" s="260"/>
      <c r="L757" s="335"/>
      <c r="M757" s="335"/>
      <c r="N757" s="335"/>
      <c r="O757" s="335"/>
      <c r="P757" s="335"/>
      <c r="Q757" s="335"/>
      <c r="R757" s="335"/>
      <c r="S757" s="335"/>
      <c r="T757" s="335"/>
      <c r="U757" s="335"/>
      <c r="V757" s="335"/>
      <c r="W757" s="335"/>
      <c r="X757" s="335"/>
      <c r="Y757" s="335"/>
      <c r="Z757" s="335"/>
    </row>
    <row r="758" ht="13.2" spans="1:26">
      <c r="A758" s="260"/>
      <c r="B758" s="260"/>
      <c r="C758" s="335"/>
      <c r="D758" s="335"/>
      <c r="E758" s="335"/>
      <c r="F758" s="265"/>
      <c r="G758" s="260"/>
      <c r="H758" s="260"/>
      <c r="I758" s="260"/>
      <c r="J758" s="260"/>
      <c r="K758" s="260"/>
      <c r="L758" s="335"/>
      <c r="M758" s="335"/>
      <c r="N758" s="335"/>
      <c r="O758" s="335"/>
      <c r="P758" s="335"/>
      <c r="Q758" s="335"/>
      <c r="R758" s="335"/>
      <c r="S758" s="335"/>
      <c r="T758" s="335"/>
      <c r="U758" s="335"/>
      <c r="V758" s="335"/>
      <c r="W758" s="335"/>
      <c r="X758" s="335"/>
      <c r="Y758" s="335"/>
      <c r="Z758" s="335"/>
    </row>
    <row r="759" ht="13.2" spans="1:26">
      <c r="A759" s="260"/>
      <c r="B759" s="260"/>
      <c r="C759" s="335"/>
      <c r="D759" s="335"/>
      <c r="E759" s="335"/>
      <c r="F759" s="265"/>
      <c r="G759" s="260"/>
      <c r="H759" s="260"/>
      <c r="I759" s="260"/>
      <c r="J759" s="260"/>
      <c r="K759" s="260"/>
      <c r="L759" s="335"/>
      <c r="M759" s="335"/>
      <c r="N759" s="335"/>
      <c r="O759" s="335"/>
      <c r="P759" s="335"/>
      <c r="Q759" s="335"/>
      <c r="R759" s="335"/>
      <c r="S759" s="335"/>
      <c r="T759" s="335"/>
      <c r="U759" s="335"/>
      <c r="V759" s="335"/>
      <c r="W759" s="335"/>
      <c r="X759" s="335"/>
      <c r="Y759" s="335"/>
      <c r="Z759" s="335"/>
    </row>
    <row r="760" ht="13.2" spans="1:26">
      <c r="A760" s="260"/>
      <c r="B760" s="260"/>
      <c r="C760" s="335"/>
      <c r="D760" s="335"/>
      <c r="E760" s="335"/>
      <c r="F760" s="265"/>
      <c r="G760" s="260"/>
      <c r="H760" s="260"/>
      <c r="I760" s="260"/>
      <c r="J760" s="260"/>
      <c r="K760" s="260"/>
      <c r="L760" s="335"/>
      <c r="M760" s="335"/>
      <c r="N760" s="335"/>
      <c r="O760" s="335"/>
      <c r="P760" s="335"/>
      <c r="Q760" s="335"/>
      <c r="R760" s="335"/>
      <c r="S760" s="335"/>
      <c r="T760" s="335"/>
      <c r="U760" s="335"/>
      <c r="V760" s="335"/>
      <c r="W760" s="335"/>
      <c r="X760" s="335"/>
      <c r="Y760" s="335"/>
      <c r="Z760" s="335"/>
    </row>
    <row r="761" ht="13.2" spans="1:26">
      <c r="A761" s="260"/>
      <c r="B761" s="260"/>
      <c r="C761" s="335"/>
      <c r="D761" s="335"/>
      <c r="E761" s="335"/>
      <c r="F761" s="265"/>
      <c r="G761" s="260"/>
      <c r="H761" s="260"/>
      <c r="I761" s="260"/>
      <c r="J761" s="260"/>
      <c r="K761" s="260"/>
      <c r="L761" s="335"/>
      <c r="M761" s="335"/>
      <c r="N761" s="335"/>
      <c r="O761" s="335"/>
      <c r="P761" s="335"/>
      <c r="Q761" s="335"/>
      <c r="R761" s="335"/>
      <c r="S761" s="335"/>
      <c r="T761" s="335"/>
      <c r="U761" s="335"/>
      <c r="V761" s="335"/>
      <c r="W761" s="335"/>
      <c r="X761" s="335"/>
      <c r="Y761" s="335"/>
      <c r="Z761" s="335"/>
    </row>
    <row r="762" ht="13.2" spans="1:26">
      <c r="A762" s="260"/>
      <c r="B762" s="260"/>
      <c r="C762" s="335"/>
      <c r="D762" s="335"/>
      <c r="E762" s="335"/>
      <c r="F762" s="265"/>
      <c r="G762" s="260"/>
      <c r="H762" s="260"/>
      <c r="I762" s="260"/>
      <c r="J762" s="260"/>
      <c r="K762" s="260"/>
      <c r="L762" s="335"/>
      <c r="M762" s="335"/>
      <c r="N762" s="335"/>
      <c r="O762" s="335"/>
      <c r="P762" s="335"/>
      <c r="Q762" s="335"/>
      <c r="R762" s="335"/>
      <c r="S762" s="335"/>
      <c r="T762" s="335"/>
      <c r="U762" s="335"/>
      <c r="V762" s="335"/>
      <c r="W762" s="335"/>
      <c r="X762" s="335"/>
      <c r="Y762" s="335"/>
      <c r="Z762" s="335"/>
    </row>
    <row r="763" ht="13.2" spans="1:26">
      <c r="A763" s="260"/>
      <c r="B763" s="260"/>
      <c r="C763" s="335"/>
      <c r="D763" s="335"/>
      <c r="E763" s="335"/>
      <c r="F763" s="265"/>
      <c r="G763" s="260"/>
      <c r="H763" s="260"/>
      <c r="I763" s="260"/>
      <c r="J763" s="260"/>
      <c r="K763" s="260"/>
      <c r="L763" s="335"/>
      <c r="M763" s="335"/>
      <c r="N763" s="335"/>
      <c r="O763" s="335"/>
      <c r="P763" s="335"/>
      <c r="Q763" s="335"/>
      <c r="R763" s="335"/>
      <c r="S763" s="335"/>
      <c r="T763" s="335"/>
      <c r="U763" s="335"/>
      <c r="V763" s="335"/>
      <c r="W763" s="335"/>
      <c r="X763" s="335"/>
      <c r="Y763" s="335"/>
      <c r="Z763" s="335"/>
    </row>
    <row r="764" ht="13.2" spans="1:26">
      <c r="A764" s="260"/>
      <c r="B764" s="260"/>
      <c r="C764" s="335"/>
      <c r="D764" s="335"/>
      <c r="E764" s="335"/>
      <c r="F764" s="265"/>
      <c r="G764" s="260"/>
      <c r="H764" s="260"/>
      <c r="I764" s="260"/>
      <c r="J764" s="260"/>
      <c r="K764" s="260"/>
      <c r="L764" s="335"/>
      <c r="M764" s="335"/>
      <c r="N764" s="335"/>
      <c r="O764" s="335"/>
      <c r="P764" s="335"/>
      <c r="Q764" s="335"/>
      <c r="R764" s="335"/>
      <c r="S764" s="335"/>
      <c r="T764" s="335"/>
      <c r="U764" s="335"/>
      <c r="V764" s="335"/>
      <c r="W764" s="335"/>
      <c r="X764" s="335"/>
      <c r="Y764" s="335"/>
      <c r="Z764" s="335"/>
    </row>
    <row r="765" ht="13.2" spans="1:26">
      <c r="A765" s="260"/>
      <c r="B765" s="260"/>
      <c r="C765" s="335"/>
      <c r="D765" s="335"/>
      <c r="E765" s="335"/>
      <c r="F765" s="265"/>
      <c r="G765" s="260"/>
      <c r="H765" s="260"/>
      <c r="I765" s="260"/>
      <c r="J765" s="260"/>
      <c r="K765" s="260"/>
      <c r="L765" s="335"/>
      <c r="M765" s="335"/>
      <c r="N765" s="335"/>
      <c r="O765" s="335"/>
      <c r="P765" s="335"/>
      <c r="Q765" s="335"/>
      <c r="R765" s="335"/>
      <c r="S765" s="335"/>
      <c r="T765" s="335"/>
      <c r="U765" s="335"/>
      <c r="V765" s="335"/>
      <c r="W765" s="335"/>
      <c r="X765" s="335"/>
      <c r="Y765" s="335"/>
      <c r="Z765" s="335"/>
    </row>
    <row r="766" ht="13.2" spans="1:26">
      <c r="A766" s="260"/>
      <c r="B766" s="260"/>
      <c r="C766" s="335"/>
      <c r="D766" s="335"/>
      <c r="E766" s="335"/>
      <c r="F766" s="265"/>
      <c r="G766" s="260"/>
      <c r="H766" s="260"/>
      <c r="I766" s="260"/>
      <c r="J766" s="260"/>
      <c r="K766" s="260"/>
      <c r="L766" s="335"/>
      <c r="M766" s="335"/>
      <c r="N766" s="335"/>
      <c r="O766" s="335"/>
      <c r="P766" s="335"/>
      <c r="Q766" s="335"/>
      <c r="R766" s="335"/>
      <c r="S766" s="335"/>
      <c r="T766" s="335"/>
      <c r="U766" s="335"/>
      <c r="V766" s="335"/>
      <c r="W766" s="335"/>
      <c r="X766" s="335"/>
      <c r="Y766" s="335"/>
      <c r="Z766" s="335"/>
    </row>
    <row r="767" ht="13.2" spans="1:26">
      <c r="A767" s="260"/>
      <c r="B767" s="260"/>
      <c r="C767" s="335"/>
      <c r="D767" s="335"/>
      <c r="E767" s="335"/>
      <c r="F767" s="265"/>
      <c r="G767" s="260"/>
      <c r="H767" s="260"/>
      <c r="I767" s="260"/>
      <c r="J767" s="260"/>
      <c r="K767" s="260"/>
      <c r="L767" s="335"/>
      <c r="M767" s="335"/>
      <c r="N767" s="335"/>
      <c r="O767" s="335"/>
      <c r="P767" s="335"/>
      <c r="Q767" s="335"/>
      <c r="R767" s="335"/>
      <c r="S767" s="335"/>
      <c r="T767" s="335"/>
      <c r="U767" s="335"/>
      <c r="V767" s="335"/>
      <c r="W767" s="335"/>
      <c r="X767" s="335"/>
      <c r="Y767" s="335"/>
      <c r="Z767" s="335"/>
    </row>
    <row r="768" ht="13.2" spans="1:26">
      <c r="A768" s="260"/>
      <c r="B768" s="260"/>
      <c r="C768" s="335"/>
      <c r="D768" s="335"/>
      <c r="E768" s="335"/>
      <c r="F768" s="265"/>
      <c r="G768" s="260"/>
      <c r="H768" s="260"/>
      <c r="I768" s="260"/>
      <c r="J768" s="260"/>
      <c r="K768" s="260"/>
      <c r="L768" s="335"/>
      <c r="M768" s="335"/>
      <c r="N768" s="335"/>
      <c r="O768" s="335"/>
      <c r="P768" s="335"/>
      <c r="Q768" s="335"/>
      <c r="R768" s="335"/>
      <c r="S768" s="335"/>
      <c r="T768" s="335"/>
      <c r="U768" s="335"/>
      <c r="V768" s="335"/>
      <c r="W768" s="335"/>
      <c r="X768" s="335"/>
      <c r="Y768" s="335"/>
      <c r="Z768" s="335"/>
    </row>
    <row r="769" ht="13.2" spans="1:26">
      <c r="A769" s="260"/>
      <c r="B769" s="260"/>
      <c r="C769" s="335"/>
      <c r="D769" s="335"/>
      <c r="E769" s="335"/>
      <c r="F769" s="265"/>
      <c r="G769" s="260"/>
      <c r="H769" s="260"/>
      <c r="I769" s="260"/>
      <c r="J769" s="260"/>
      <c r="K769" s="260"/>
      <c r="L769" s="335"/>
      <c r="M769" s="335"/>
      <c r="N769" s="335"/>
      <c r="O769" s="335"/>
      <c r="P769" s="335"/>
      <c r="Q769" s="335"/>
      <c r="R769" s="335"/>
      <c r="S769" s="335"/>
      <c r="T769" s="335"/>
      <c r="U769" s="335"/>
      <c r="V769" s="335"/>
      <c r="W769" s="335"/>
      <c r="X769" s="335"/>
      <c r="Y769" s="335"/>
      <c r="Z769" s="335"/>
    </row>
    <row r="770" ht="13.2" spans="1:26">
      <c r="A770" s="260"/>
      <c r="B770" s="260"/>
      <c r="C770" s="335"/>
      <c r="D770" s="335"/>
      <c r="E770" s="335"/>
      <c r="F770" s="265"/>
      <c r="G770" s="260"/>
      <c r="H770" s="260"/>
      <c r="I770" s="260"/>
      <c r="J770" s="260"/>
      <c r="K770" s="260"/>
      <c r="L770" s="335"/>
      <c r="M770" s="335"/>
      <c r="N770" s="335"/>
      <c r="O770" s="335"/>
      <c r="P770" s="335"/>
      <c r="Q770" s="335"/>
      <c r="R770" s="335"/>
      <c r="S770" s="335"/>
      <c r="T770" s="335"/>
      <c r="U770" s="335"/>
      <c r="V770" s="335"/>
      <c r="W770" s="335"/>
      <c r="X770" s="335"/>
      <c r="Y770" s="335"/>
      <c r="Z770" s="335"/>
    </row>
    <row r="771" ht="13.2" spans="1:26">
      <c r="A771" s="260"/>
      <c r="B771" s="260"/>
      <c r="C771" s="335"/>
      <c r="D771" s="335"/>
      <c r="E771" s="335"/>
      <c r="F771" s="265"/>
      <c r="G771" s="260"/>
      <c r="H771" s="260"/>
      <c r="I771" s="260"/>
      <c r="J771" s="260"/>
      <c r="K771" s="260"/>
      <c r="L771" s="335"/>
      <c r="M771" s="335"/>
      <c r="N771" s="335"/>
      <c r="O771" s="335"/>
      <c r="P771" s="335"/>
      <c r="Q771" s="335"/>
      <c r="R771" s="335"/>
      <c r="S771" s="335"/>
      <c r="T771" s="335"/>
      <c r="U771" s="335"/>
      <c r="V771" s="335"/>
      <c r="W771" s="335"/>
      <c r="X771" s="335"/>
      <c r="Y771" s="335"/>
      <c r="Z771" s="335"/>
    </row>
    <row r="772" ht="13.2" spans="1:26">
      <c r="A772" s="260"/>
      <c r="B772" s="260"/>
      <c r="C772" s="335"/>
      <c r="D772" s="335"/>
      <c r="E772" s="335"/>
      <c r="F772" s="265"/>
      <c r="G772" s="260"/>
      <c r="H772" s="260"/>
      <c r="I772" s="260"/>
      <c r="J772" s="260"/>
      <c r="K772" s="260"/>
      <c r="L772" s="335"/>
      <c r="M772" s="335"/>
      <c r="N772" s="335"/>
      <c r="O772" s="335"/>
      <c r="P772" s="335"/>
      <c r="Q772" s="335"/>
      <c r="R772" s="335"/>
      <c r="S772" s="335"/>
      <c r="T772" s="335"/>
      <c r="U772" s="335"/>
      <c r="V772" s="335"/>
      <c r="W772" s="335"/>
      <c r="X772" s="335"/>
      <c r="Y772" s="335"/>
      <c r="Z772" s="335"/>
    </row>
    <row r="773" ht="13.2" spans="1:26">
      <c r="A773" s="260"/>
      <c r="B773" s="260"/>
      <c r="C773" s="335"/>
      <c r="D773" s="335"/>
      <c r="E773" s="335"/>
      <c r="F773" s="265"/>
      <c r="G773" s="260"/>
      <c r="H773" s="260"/>
      <c r="I773" s="260"/>
      <c r="J773" s="260"/>
      <c r="K773" s="260"/>
      <c r="L773" s="335"/>
      <c r="M773" s="335"/>
      <c r="N773" s="335"/>
      <c r="O773" s="335"/>
      <c r="P773" s="335"/>
      <c r="Q773" s="335"/>
      <c r="R773" s="335"/>
      <c r="S773" s="335"/>
      <c r="T773" s="335"/>
      <c r="U773" s="335"/>
      <c r="V773" s="335"/>
      <c r="W773" s="335"/>
      <c r="X773" s="335"/>
      <c r="Y773" s="335"/>
      <c r="Z773" s="335"/>
    </row>
    <row r="774" ht="13.2" spans="1:26">
      <c r="A774" s="260"/>
      <c r="B774" s="260"/>
      <c r="C774" s="335"/>
      <c r="D774" s="335"/>
      <c r="E774" s="335"/>
      <c r="F774" s="265"/>
      <c r="G774" s="260"/>
      <c r="H774" s="260"/>
      <c r="I774" s="260"/>
      <c r="J774" s="260"/>
      <c r="K774" s="260"/>
      <c r="L774" s="335"/>
      <c r="M774" s="335"/>
      <c r="N774" s="335"/>
      <c r="O774" s="335"/>
      <c r="P774" s="335"/>
      <c r="Q774" s="335"/>
      <c r="R774" s="335"/>
      <c r="S774" s="335"/>
      <c r="T774" s="335"/>
      <c r="U774" s="335"/>
      <c r="V774" s="335"/>
      <c r="W774" s="335"/>
      <c r="X774" s="335"/>
      <c r="Y774" s="335"/>
      <c r="Z774" s="335"/>
    </row>
    <row r="775" ht="13.2" spans="1:26">
      <c r="A775" s="260"/>
      <c r="B775" s="260"/>
      <c r="C775" s="335"/>
      <c r="D775" s="335"/>
      <c r="E775" s="335"/>
      <c r="F775" s="265"/>
      <c r="G775" s="260"/>
      <c r="H775" s="260"/>
      <c r="I775" s="260"/>
      <c r="J775" s="260"/>
      <c r="K775" s="260"/>
      <c r="L775" s="335"/>
      <c r="M775" s="335"/>
      <c r="N775" s="335"/>
      <c r="O775" s="335"/>
      <c r="P775" s="335"/>
      <c r="Q775" s="335"/>
      <c r="R775" s="335"/>
      <c r="S775" s="335"/>
      <c r="T775" s="335"/>
      <c r="U775" s="335"/>
      <c r="V775" s="335"/>
      <c r="W775" s="335"/>
      <c r="X775" s="335"/>
      <c r="Y775" s="335"/>
      <c r="Z775" s="335"/>
    </row>
    <row r="776" ht="13.2" spans="1:26">
      <c r="A776" s="260"/>
      <c r="B776" s="260"/>
      <c r="C776" s="335"/>
      <c r="D776" s="335"/>
      <c r="E776" s="335"/>
      <c r="F776" s="265"/>
      <c r="G776" s="260"/>
      <c r="H776" s="260"/>
      <c r="I776" s="260"/>
      <c r="J776" s="260"/>
      <c r="K776" s="260"/>
      <c r="L776" s="335"/>
      <c r="M776" s="335"/>
      <c r="N776" s="335"/>
      <c r="O776" s="335"/>
      <c r="P776" s="335"/>
      <c r="Q776" s="335"/>
      <c r="R776" s="335"/>
      <c r="S776" s="335"/>
      <c r="T776" s="335"/>
      <c r="U776" s="335"/>
      <c r="V776" s="335"/>
      <c r="W776" s="335"/>
      <c r="X776" s="335"/>
      <c r="Y776" s="335"/>
      <c r="Z776" s="335"/>
    </row>
    <row r="777" ht="13.2" spans="1:26">
      <c r="A777" s="260"/>
      <c r="B777" s="260"/>
      <c r="C777" s="335"/>
      <c r="D777" s="335"/>
      <c r="E777" s="335"/>
      <c r="F777" s="265"/>
      <c r="G777" s="260"/>
      <c r="H777" s="260"/>
      <c r="I777" s="260"/>
      <c r="J777" s="260"/>
      <c r="K777" s="260"/>
      <c r="L777" s="335"/>
      <c r="M777" s="335"/>
      <c r="N777" s="335"/>
      <c r="O777" s="335"/>
      <c r="P777" s="335"/>
      <c r="Q777" s="335"/>
      <c r="R777" s="335"/>
      <c r="S777" s="335"/>
      <c r="T777" s="335"/>
      <c r="U777" s="335"/>
      <c r="V777" s="335"/>
      <c r="W777" s="335"/>
      <c r="X777" s="335"/>
      <c r="Y777" s="335"/>
      <c r="Z777" s="335"/>
    </row>
    <row r="778" ht="13.2" spans="1:26">
      <c r="A778" s="260"/>
      <c r="B778" s="260"/>
      <c r="C778" s="335"/>
      <c r="D778" s="335"/>
      <c r="E778" s="335"/>
      <c r="F778" s="265"/>
      <c r="G778" s="260"/>
      <c r="H778" s="260"/>
      <c r="I778" s="260"/>
      <c r="J778" s="260"/>
      <c r="K778" s="260"/>
      <c r="L778" s="335"/>
      <c r="M778" s="335"/>
      <c r="N778" s="335"/>
      <c r="O778" s="335"/>
      <c r="P778" s="335"/>
      <c r="Q778" s="335"/>
      <c r="R778" s="335"/>
      <c r="S778" s="335"/>
      <c r="T778" s="335"/>
      <c r="U778" s="335"/>
      <c r="V778" s="335"/>
      <c r="W778" s="335"/>
      <c r="X778" s="335"/>
      <c r="Y778" s="335"/>
      <c r="Z778" s="335"/>
    </row>
    <row r="779" ht="13.2" spans="1:26">
      <c r="A779" s="260"/>
      <c r="B779" s="260"/>
      <c r="C779" s="335"/>
      <c r="D779" s="335"/>
      <c r="E779" s="335"/>
      <c r="F779" s="265"/>
      <c r="G779" s="260"/>
      <c r="H779" s="260"/>
      <c r="I779" s="260"/>
      <c r="J779" s="260"/>
      <c r="K779" s="260"/>
      <c r="L779" s="335"/>
      <c r="M779" s="335"/>
      <c r="N779" s="335"/>
      <c r="O779" s="335"/>
      <c r="P779" s="335"/>
      <c r="Q779" s="335"/>
      <c r="R779" s="335"/>
      <c r="S779" s="335"/>
      <c r="T779" s="335"/>
      <c r="U779" s="335"/>
      <c r="V779" s="335"/>
      <c r="W779" s="335"/>
      <c r="X779" s="335"/>
      <c r="Y779" s="335"/>
      <c r="Z779" s="335"/>
    </row>
    <row r="780" ht="13.2" spans="1:26">
      <c r="A780" s="260"/>
      <c r="B780" s="260"/>
      <c r="C780" s="335"/>
      <c r="D780" s="335"/>
      <c r="E780" s="335"/>
      <c r="F780" s="265"/>
      <c r="G780" s="260"/>
      <c r="H780" s="260"/>
      <c r="I780" s="260"/>
      <c r="J780" s="260"/>
      <c r="K780" s="260"/>
      <c r="L780" s="335"/>
      <c r="M780" s="335"/>
      <c r="N780" s="335"/>
      <c r="O780" s="335"/>
      <c r="P780" s="335"/>
      <c r="Q780" s="335"/>
      <c r="R780" s="335"/>
      <c r="S780" s="335"/>
      <c r="T780" s="335"/>
      <c r="U780" s="335"/>
      <c r="V780" s="335"/>
      <c r="W780" s="335"/>
      <c r="X780" s="335"/>
      <c r="Y780" s="335"/>
      <c r="Z780" s="335"/>
    </row>
    <row r="781" ht="13.2" spans="1:26">
      <c r="A781" s="260"/>
      <c r="B781" s="260"/>
      <c r="C781" s="335"/>
      <c r="D781" s="335"/>
      <c r="E781" s="335"/>
      <c r="F781" s="265"/>
      <c r="G781" s="260"/>
      <c r="H781" s="260"/>
      <c r="I781" s="260"/>
      <c r="J781" s="260"/>
      <c r="K781" s="260"/>
      <c r="L781" s="335"/>
      <c r="M781" s="335"/>
      <c r="N781" s="335"/>
      <c r="O781" s="335"/>
      <c r="P781" s="335"/>
      <c r="Q781" s="335"/>
      <c r="R781" s="335"/>
      <c r="S781" s="335"/>
      <c r="T781" s="335"/>
      <c r="U781" s="335"/>
      <c r="V781" s="335"/>
      <c r="W781" s="335"/>
      <c r="X781" s="335"/>
      <c r="Y781" s="335"/>
      <c r="Z781" s="335"/>
    </row>
    <row r="782" ht="13.2" spans="1:26">
      <c r="A782" s="260"/>
      <c r="B782" s="260"/>
      <c r="C782" s="335"/>
      <c r="D782" s="335"/>
      <c r="E782" s="335"/>
      <c r="F782" s="265"/>
      <c r="G782" s="260"/>
      <c r="H782" s="260"/>
      <c r="I782" s="260"/>
      <c r="J782" s="260"/>
      <c r="K782" s="260"/>
      <c r="L782" s="335"/>
      <c r="M782" s="335"/>
      <c r="N782" s="335"/>
      <c r="O782" s="335"/>
      <c r="P782" s="335"/>
      <c r="Q782" s="335"/>
      <c r="R782" s="335"/>
      <c r="S782" s="335"/>
      <c r="T782" s="335"/>
      <c r="U782" s="335"/>
      <c r="V782" s="335"/>
      <c r="W782" s="335"/>
      <c r="X782" s="335"/>
      <c r="Y782" s="335"/>
      <c r="Z782" s="335"/>
    </row>
    <row r="783" ht="13.2" spans="1:26">
      <c r="A783" s="260"/>
      <c r="B783" s="260"/>
      <c r="C783" s="335"/>
      <c r="D783" s="335"/>
      <c r="E783" s="335"/>
      <c r="F783" s="265"/>
      <c r="G783" s="260"/>
      <c r="H783" s="260"/>
      <c r="I783" s="260"/>
      <c r="J783" s="260"/>
      <c r="K783" s="260"/>
      <c r="L783" s="335"/>
      <c r="M783" s="335"/>
      <c r="N783" s="335"/>
      <c r="O783" s="335"/>
      <c r="P783" s="335"/>
      <c r="Q783" s="335"/>
      <c r="R783" s="335"/>
      <c r="S783" s="335"/>
      <c r="T783" s="335"/>
      <c r="U783" s="335"/>
      <c r="V783" s="335"/>
      <c r="W783" s="335"/>
      <c r="X783" s="335"/>
      <c r="Y783" s="335"/>
      <c r="Z783" s="335"/>
    </row>
    <row r="784" ht="13.2" spans="1:26">
      <c r="A784" s="260"/>
      <c r="B784" s="260"/>
      <c r="C784" s="335"/>
      <c r="D784" s="335"/>
      <c r="E784" s="335"/>
      <c r="F784" s="265"/>
      <c r="G784" s="260"/>
      <c r="H784" s="260"/>
      <c r="I784" s="260"/>
      <c r="J784" s="260"/>
      <c r="K784" s="260"/>
      <c r="L784" s="335"/>
      <c r="M784" s="335"/>
      <c r="N784" s="335"/>
      <c r="O784" s="335"/>
      <c r="P784" s="335"/>
      <c r="Q784" s="335"/>
      <c r="R784" s="335"/>
      <c r="S784" s="335"/>
      <c r="T784" s="335"/>
      <c r="U784" s="335"/>
      <c r="V784" s="335"/>
      <c r="W784" s="335"/>
      <c r="X784" s="335"/>
      <c r="Y784" s="335"/>
      <c r="Z784" s="335"/>
    </row>
    <row r="785" ht="13.2" spans="1:26">
      <c r="A785" s="260"/>
      <c r="B785" s="260"/>
      <c r="C785" s="335"/>
      <c r="D785" s="335"/>
      <c r="E785" s="335"/>
      <c r="F785" s="265"/>
      <c r="G785" s="260"/>
      <c r="H785" s="260"/>
      <c r="I785" s="260"/>
      <c r="J785" s="260"/>
      <c r="K785" s="260"/>
      <c r="L785" s="335"/>
      <c r="M785" s="335"/>
      <c r="N785" s="335"/>
      <c r="O785" s="335"/>
      <c r="P785" s="335"/>
      <c r="Q785" s="335"/>
      <c r="R785" s="335"/>
      <c r="S785" s="335"/>
      <c r="T785" s="335"/>
      <c r="U785" s="335"/>
      <c r="V785" s="335"/>
      <c r="W785" s="335"/>
      <c r="X785" s="335"/>
      <c r="Y785" s="335"/>
      <c r="Z785" s="335"/>
    </row>
    <row r="786" ht="13.2" spans="1:26">
      <c r="A786" s="260"/>
      <c r="B786" s="260"/>
      <c r="C786" s="335"/>
      <c r="D786" s="335"/>
      <c r="E786" s="335"/>
      <c r="F786" s="265"/>
      <c r="G786" s="260"/>
      <c r="H786" s="260"/>
      <c r="I786" s="260"/>
      <c r="J786" s="260"/>
      <c r="K786" s="260"/>
      <c r="L786" s="335"/>
      <c r="M786" s="335"/>
      <c r="N786" s="335"/>
      <c r="O786" s="335"/>
      <c r="P786" s="335"/>
      <c r="Q786" s="335"/>
      <c r="R786" s="335"/>
      <c r="S786" s="335"/>
      <c r="T786" s="335"/>
      <c r="U786" s="335"/>
      <c r="V786" s="335"/>
      <c r="W786" s="335"/>
      <c r="X786" s="335"/>
      <c r="Y786" s="335"/>
      <c r="Z786" s="335"/>
    </row>
    <row r="787" ht="13.2" spans="1:26">
      <c r="A787" s="260"/>
      <c r="B787" s="260"/>
      <c r="C787" s="335"/>
      <c r="D787" s="335"/>
      <c r="E787" s="335"/>
      <c r="F787" s="265"/>
      <c r="G787" s="260"/>
      <c r="H787" s="260"/>
      <c r="I787" s="260"/>
      <c r="J787" s="260"/>
      <c r="K787" s="260"/>
      <c r="L787" s="335"/>
      <c r="M787" s="335"/>
      <c r="N787" s="335"/>
      <c r="O787" s="335"/>
      <c r="P787" s="335"/>
      <c r="Q787" s="335"/>
      <c r="R787" s="335"/>
      <c r="S787" s="335"/>
      <c r="T787" s="335"/>
      <c r="U787" s="335"/>
      <c r="V787" s="335"/>
      <c r="W787" s="335"/>
      <c r="X787" s="335"/>
      <c r="Y787" s="335"/>
      <c r="Z787" s="335"/>
    </row>
    <row r="788" ht="13.2" spans="1:26">
      <c r="A788" s="260"/>
      <c r="B788" s="260"/>
      <c r="C788" s="335"/>
      <c r="D788" s="335"/>
      <c r="E788" s="335"/>
      <c r="F788" s="265"/>
      <c r="G788" s="260"/>
      <c r="H788" s="260"/>
      <c r="I788" s="260"/>
      <c r="J788" s="260"/>
      <c r="K788" s="260"/>
      <c r="L788" s="335"/>
      <c r="M788" s="335"/>
      <c r="N788" s="335"/>
      <c r="O788" s="335"/>
      <c r="P788" s="335"/>
      <c r="Q788" s="335"/>
      <c r="R788" s="335"/>
      <c r="S788" s="335"/>
      <c r="T788" s="335"/>
      <c r="U788" s="335"/>
      <c r="V788" s="335"/>
      <c r="W788" s="335"/>
      <c r="X788" s="335"/>
      <c r="Y788" s="335"/>
      <c r="Z788" s="335"/>
    </row>
    <row r="789" ht="13.2" spans="1:26">
      <c r="A789" s="260"/>
      <c r="B789" s="260"/>
      <c r="C789" s="335"/>
      <c r="D789" s="335"/>
      <c r="E789" s="335"/>
      <c r="F789" s="265"/>
      <c r="G789" s="260"/>
      <c r="H789" s="260"/>
      <c r="I789" s="260"/>
      <c r="J789" s="260"/>
      <c r="K789" s="260"/>
      <c r="L789" s="335"/>
      <c r="M789" s="335"/>
      <c r="N789" s="335"/>
      <c r="O789" s="335"/>
      <c r="P789" s="335"/>
      <c r="Q789" s="335"/>
      <c r="R789" s="335"/>
      <c r="S789" s="335"/>
      <c r="T789" s="335"/>
      <c r="U789" s="335"/>
      <c r="V789" s="335"/>
      <c r="W789" s="335"/>
      <c r="X789" s="335"/>
      <c r="Y789" s="335"/>
      <c r="Z789" s="335"/>
    </row>
    <row r="790" ht="13.2" spans="1:26">
      <c r="A790" s="260"/>
      <c r="B790" s="260"/>
      <c r="C790" s="335"/>
      <c r="D790" s="335"/>
      <c r="E790" s="335"/>
      <c r="F790" s="265"/>
      <c r="G790" s="260"/>
      <c r="H790" s="260"/>
      <c r="I790" s="260"/>
      <c r="J790" s="260"/>
      <c r="K790" s="260"/>
      <c r="L790" s="335"/>
      <c r="M790" s="335"/>
      <c r="N790" s="335"/>
      <c r="O790" s="335"/>
      <c r="P790" s="335"/>
      <c r="Q790" s="335"/>
      <c r="R790" s="335"/>
      <c r="S790" s="335"/>
      <c r="T790" s="335"/>
      <c r="U790" s="335"/>
      <c r="V790" s="335"/>
      <c r="W790" s="335"/>
      <c r="X790" s="335"/>
      <c r="Y790" s="335"/>
      <c r="Z790" s="335"/>
    </row>
    <row r="791" ht="13.2" spans="1:26">
      <c r="A791" s="260"/>
      <c r="B791" s="260"/>
      <c r="C791" s="335"/>
      <c r="D791" s="335"/>
      <c r="E791" s="335"/>
      <c r="F791" s="265"/>
      <c r="G791" s="260"/>
      <c r="H791" s="260"/>
      <c r="I791" s="260"/>
      <c r="J791" s="260"/>
      <c r="K791" s="260"/>
      <c r="L791" s="335"/>
      <c r="M791" s="335"/>
      <c r="N791" s="335"/>
      <c r="O791" s="335"/>
      <c r="P791" s="335"/>
      <c r="Q791" s="335"/>
      <c r="R791" s="335"/>
      <c r="S791" s="335"/>
      <c r="T791" s="335"/>
      <c r="U791" s="335"/>
      <c r="V791" s="335"/>
      <c r="W791" s="335"/>
      <c r="X791" s="335"/>
      <c r="Y791" s="335"/>
      <c r="Z791" s="335"/>
    </row>
    <row r="792" ht="13.2" spans="1:26">
      <c r="A792" s="260"/>
      <c r="B792" s="260"/>
      <c r="C792" s="335"/>
      <c r="D792" s="335"/>
      <c r="E792" s="335"/>
      <c r="F792" s="265"/>
      <c r="G792" s="260"/>
      <c r="H792" s="260"/>
      <c r="I792" s="260"/>
      <c r="J792" s="260"/>
      <c r="K792" s="260"/>
      <c r="L792" s="335"/>
      <c r="M792" s="335"/>
      <c r="N792" s="335"/>
      <c r="O792" s="335"/>
      <c r="P792" s="335"/>
      <c r="Q792" s="335"/>
      <c r="R792" s="335"/>
      <c r="S792" s="335"/>
      <c r="T792" s="335"/>
      <c r="U792" s="335"/>
      <c r="V792" s="335"/>
      <c r="W792" s="335"/>
      <c r="X792" s="335"/>
      <c r="Y792" s="335"/>
      <c r="Z792" s="335"/>
    </row>
    <row r="793" ht="13.2" spans="1:26">
      <c r="A793" s="260"/>
      <c r="B793" s="260"/>
      <c r="C793" s="335"/>
      <c r="D793" s="335"/>
      <c r="E793" s="335"/>
      <c r="F793" s="265"/>
      <c r="G793" s="260"/>
      <c r="H793" s="260"/>
      <c r="I793" s="260"/>
      <c r="J793" s="260"/>
      <c r="K793" s="260"/>
      <c r="L793" s="335"/>
      <c r="M793" s="335"/>
      <c r="N793" s="335"/>
      <c r="O793" s="335"/>
      <c r="P793" s="335"/>
      <c r="Q793" s="335"/>
      <c r="R793" s="335"/>
      <c r="S793" s="335"/>
      <c r="T793" s="335"/>
      <c r="U793" s="335"/>
      <c r="V793" s="335"/>
      <c r="W793" s="335"/>
      <c r="X793" s="335"/>
      <c r="Y793" s="335"/>
      <c r="Z793" s="335"/>
    </row>
    <row r="794" ht="13.2" spans="1:26">
      <c r="A794" s="260"/>
      <c r="B794" s="260"/>
      <c r="C794" s="335"/>
      <c r="D794" s="335"/>
      <c r="E794" s="335"/>
      <c r="F794" s="265"/>
      <c r="G794" s="260"/>
      <c r="H794" s="260"/>
      <c r="I794" s="260"/>
      <c r="J794" s="260"/>
      <c r="K794" s="260"/>
      <c r="L794" s="335"/>
      <c r="M794" s="335"/>
      <c r="N794" s="335"/>
      <c r="O794" s="335"/>
      <c r="P794" s="335"/>
      <c r="Q794" s="335"/>
      <c r="R794" s="335"/>
      <c r="S794" s="335"/>
      <c r="T794" s="335"/>
      <c r="U794" s="335"/>
      <c r="V794" s="335"/>
      <c r="W794" s="335"/>
      <c r="X794" s="335"/>
      <c r="Y794" s="335"/>
      <c r="Z794" s="335"/>
    </row>
    <row r="795" ht="13.2" spans="1:26">
      <c r="A795" s="260"/>
      <c r="B795" s="260"/>
      <c r="C795" s="335"/>
      <c r="D795" s="335"/>
      <c r="E795" s="335"/>
      <c r="F795" s="265"/>
      <c r="G795" s="260"/>
      <c r="H795" s="260"/>
      <c r="I795" s="260"/>
      <c r="J795" s="260"/>
      <c r="K795" s="260"/>
      <c r="L795" s="335"/>
      <c r="M795" s="335"/>
      <c r="N795" s="335"/>
      <c r="O795" s="335"/>
      <c r="P795" s="335"/>
      <c r="Q795" s="335"/>
      <c r="R795" s="335"/>
      <c r="S795" s="335"/>
      <c r="T795" s="335"/>
      <c r="U795" s="335"/>
      <c r="V795" s="335"/>
      <c r="W795" s="335"/>
      <c r="X795" s="335"/>
      <c r="Y795" s="335"/>
      <c r="Z795" s="335"/>
    </row>
    <row r="796" ht="13.2" spans="1:26">
      <c r="A796" s="260"/>
      <c r="B796" s="260"/>
      <c r="C796" s="335"/>
      <c r="D796" s="335"/>
      <c r="E796" s="335"/>
      <c r="F796" s="265"/>
      <c r="G796" s="260"/>
      <c r="H796" s="260"/>
      <c r="I796" s="260"/>
      <c r="J796" s="260"/>
      <c r="K796" s="260"/>
      <c r="L796" s="335"/>
      <c r="M796" s="335"/>
      <c r="N796" s="335"/>
      <c r="O796" s="335"/>
      <c r="P796" s="335"/>
      <c r="Q796" s="335"/>
      <c r="R796" s="335"/>
      <c r="S796" s="335"/>
      <c r="T796" s="335"/>
      <c r="U796" s="335"/>
      <c r="V796" s="335"/>
      <c r="W796" s="335"/>
      <c r="X796" s="335"/>
      <c r="Y796" s="335"/>
      <c r="Z796" s="335"/>
    </row>
    <row r="797" ht="13.2" spans="1:26">
      <c r="A797" s="260"/>
      <c r="B797" s="260"/>
      <c r="C797" s="335"/>
      <c r="D797" s="335"/>
      <c r="E797" s="335"/>
      <c r="F797" s="265"/>
      <c r="G797" s="260"/>
      <c r="H797" s="260"/>
      <c r="I797" s="260"/>
      <c r="J797" s="260"/>
      <c r="K797" s="260"/>
      <c r="L797" s="335"/>
      <c r="M797" s="335"/>
      <c r="N797" s="335"/>
      <c r="O797" s="335"/>
      <c r="P797" s="335"/>
      <c r="Q797" s="335"/>
      <c r="R797" s="335"/>
      <c r="S797" s="335"/>
      <c r="T797" s="335"/>
      <c r="U797" s="335"/>
      <c r="V797" s="335"/>
      <c r="W797" s="335"/>
      <c r="X797" s="335"/>
      <c r="Y797" s="335"/>
      <c r="Z797" s="335"/>
    </row>
    <row r="798" ht="13.2" spans="1:26">
      <c r="A798" s="260"/>
      <c r="B798" s="260"/>
      <c r="C798" s="335"/>
      <c r="D798" s="335"/>
      <c r="E798" s="335"/>
      <c r="F798" s="265"/>
      <c r="G798" s="260"/>
      <c r="H798" s="260"/>
      <c r="I798" s="260"/>
      <c r="J798" s="260"/>
      <c r="K798" s="260"/>
      <c r="L798" s="335"/>
      <c r="M798" s="335"/>
      <c r="N798" s="335"/>
      <c r="O798" s="335"/>
      <c r="P798" s="335"/>
      <c r="Q798" s="335"/>
      <c r="R798" s="335"/>
      <c r="S798" s="335"/>
      <c r="T798" s="335"/>
      <c r="U798" s="335"/>
      <c r="V798" s="335"/>
      <c r="W798" s="335"/>
      <c r="X798" s="335"/>
      <c r="Y798" s="335"/>
      <c r="Z798" s="335"/>
    </row>
    <row r="799" ht="13.2" spans="1:26">
      <c r="A799" s="260"/>
      <c r="B799" s="260"/>
      <c r="C799" s="335"/>
      <c r="D799" s="335"/>
      <c r="E799" s="335"/>
      <c r="F799" s="265"/>
      <c r="G799" s="260"/>
      <c r="H799" s="260"/>
      <c r="I799" s="260"/>
      <c r="J799" s="260"/>
      <c r="K799" s="260"/>
      <c r="L799" s="335"/>
      <c r="M799" s="335"/>
      <c r="N799" s="335"/>
      <c r="O799" s="335"/>
      <c r="P799" s="335"/>
      <c r="Q799" s="335"/>
      <c r="R799" s="335"/>
      <c r="S799" s="335"/>
      <c r="T799" s="335"/>
      <c r="U799" s="335"/>
      <c r="V799" s="335"/>
      <c r="W799" s="335"/>
      <c r="X799" s="335"/>
      <c r="Y799" s="335"/>
      <c r="Z799" s="335"/>
    </row>
    <row r="800" ht="13.2" spans="1:26">
      <c r="A800" s="260"/>
      <c r="B800" s="260"/>
      <c r="C800" s="335"/>
      <c r="D800" s="335"/>
      <c r="E800" s="335"/>
      <c r="F800" s="265"/>
      <c r="G800" s="260"/>
      <c r="H800" s="260"/>
      <c r="I800" s="260"/>
      <c r="J800" s="260"/>
      <c r="K800" s="260"/>
      <c r="L800" s="335"/>
      <c r="M800" s="335"/>
      <c r="N800" s="335"/>
      <c r="O800" s="335"/>
      <c r="P800" s="335"/>
      <c r="Q800" s="335"/>
      <c r="R800" s="335"/>
      <c r="S800" s="335"/>
      <c r="T800" s="335"/>
      <c r="U800" s="335"/>
      <c r="V800" s="335"/>
      <c r="W800" s="335"/>
      <c r="X800" s="335"/>
      <c r="Y800" s="335"/>
      <c r="Z800" s="335"/>
    </row>
    <row r="801" ht="13.2" spans="1:26">
      <c r="A801" s="260"/>
      <c r="B801" s="260"/>
      <c r="C801" s="335"/>
      <c r="D801" s="335"/>
      <c r="E801" s="335"/>
      <c r="F801" s="265"/>
      <c r="G801" s="260"/>
      <c r="H801" s="260"/>
      <c r="I801" s="260"/>
      <c r="J801" s="260"/>
      <c r="K801" s="260"/>
      <c r="L801" s="335"/>
      <c r="M801" s="335"/>
      <c r="N801" s="335"/>
      <c r="O801" s="335"/>
      <c r="P801" s="335"/>
      <c r="Q801" s="335"/>
      <c r="R801" s="335"/>
      <c r="S801" s="335"/>
      <c r="T801" s="335"/>
      <c r="U801" s="335"/>
      <c r="V801" s="335"/>
      <c r="W801" s="335"/>
      <c r="X801" s="335"/>
      <c r="Y801" s="335"/>
      <c r="Z801" s="335"/>
    </row>
    <row r="802" ht="13.2" spans="1:26">
      <c r="A802" s="260"/>
      <c r="B802" s="260"/>
      <c r="C802" s="335"/>
      <c r="D802" s="335"/>
      <c r="E802" s="335"/>
      <c r="F802" s="265"/>
      <c r="G802" s="260"/>
      <c r="H802" s="260"/>
      <c r="I802" s="260"/>
      <c r="J802" s="260"/>
      <c r="K802" s="260"/>
      <c r="L802" s="335"/>
      <c r="M802" s="335"/>
      <c r="N802" s="335"/>
      <c r="O802" s="335"/>
      <c r="P802" s="335"/>
      <c r="Q802" s="335"/>
      <c r="R802" s="335"/>
      <c r="S802" s="335"/>
      <c r="T802" s="335"/>
      <c r="U802" s="335"/>
      <c r="V802" s="335"/>
      <c r="W802" s="335"/>
      <c r="X802" s="335"/>
      <c r="Y802" s="335"/>
      <c r="Z802" s="335"/>
    </row>
    <row r="803" ht="13.2" spans="1:26">
      <c r="A803" s="260"/>
      <c r="B803" s="260"/>
      <c r="C803" s="335"/>
      <c r="D803" s="335"/>
      <c r="E803" s="335"/>
      <c r="F803" s="265"/>
      <c r="G803" s="260"/>
      <c r="H803" s="260"/>
      <c r="I803" s="260"/>
      <c r="J803" s="260"/>
      <c r="K803" s="260"/>
      <c r="L803" s="335"/>
      <c r="M803" s="335"/>
      <c r="N803" s="335"/>
      <c r="O803" s="335"/>
      <c r="P803" s="335"/>
      <c r="Q803" s="335"/>
      <c r="R803" s="335"/>
      <c r="S803" s="335"/>
      <c r="T803" s="335"/>
      <c r="U803" s="335"/>
      <c r="V803" s="335"/>
      <c r="W803" s="335"/>
      <c r="X803" s="335"/>
      <c r="Y803" s="335"/>
      <c r="Z803" s="335"/>
    </row>
    <row r="804" ht="13.2" spans="1:26">
      <c r="A804" s="260"/>
      <c r="B804" s="260"/>
      <c r="C804" s="335"/>
      <c r="D804" s="335"/>
      <c r="E804" s="335"/>
      <c r="F804" s="265"/>
      <c r="G804" s="260"/>
      <c r="H804" s="260"/>
      <c r="I804" s="260"/>
      <c r="J804" s="260"/>
      <c r="K804" s="260"/>
      <c r="L804" s="335"/>
      <c r="M804" s="335"/>
      <c r="N804" s="335"/>
      <c r="O804" s="335"/>
      <c r="P804" s="335"/>
      <c r="Q804" s="335"/>
      <c r="R804" s="335"/>
      <c r="S804" s="335"/>
      <c r="T804" s="335"/>
      <c r="U804" s="335"/>
      <c r="V804" s="335"/>
      <c r="W804" s="335"/>
      <c r="X804" s="335"/>
      <c r="Y804" s="335"/>
      <c r="Z804" s="335"/>
    </row>
    <row r="805" ht="13.2" spans="1:26">
      <c r="A805" s="260"/>
      <c r="B805" s="260"/>
      <c r="C805" s="335"/>
      <c r="D805" s="335"/>
      <c r="E805" s="335"/>
      <c r="F805" s="265"/>
      <c r="G805" s="260"/>
      <c r="H805" s="260"/>
      <c r="I805" s="260"/>
      <c r="J805" s="260"/>
      <c r="K805" s="260"/>
      <c r="L805" s="335"/>
      <c r="M805" s="335"/>
      <c r="N805" s="335"/>
      <c r="O805" s="335"/>
      <c r="P805" s="335"/>
      <c r="Q805" s="335"/>
      <c r="R805" s="335"/>
      <c r="S805" s="335"/>
      <c r="T805" s="335"/>
      <c r="U805" s="335"/>
      <c r="V805" s="335"/>
      <c r="W805" s="335"/>
      <c r="X805" s="335"/>
      <c r="Y805" s="335"/>
      <c r="Z805" s="335"/>
    </row>
    <row r="806" ht="13.2" spans="1:26">
      <c r="A806" s="260"/>
      <c r="B806" s="260"/>
      <c r="C806" s="335"/>
      <c r="D806" s="335"/>
      <c r="E806" s="335"/>
      <c r="F806" s="265"/>
      <c r="G806" s="260"/>
      <c r="H806" s="260"/>
      <c r="I806" s="260"/>
      <c r="J806" s="260"/>
      <c r="K806" s="260"/>
      <c r="L806" s="335"/>
      <c r="M806" s="335"/>
      <c r="N806" s="335"/>
      <c r="O806" s="335"/>
      <c r="P806" s="335"/>
      <c r="Q806" s="335"/>
      <c r="R806" s="335"/>
      <c r="S806" s="335"/>
      <c r="T806" s="335"/>
      <c r="U806" s="335"/>
      <c r="V806" s="335"/>
      <c r="W806" s="335"/>
      <c r="X806" s="335"/>
      <c r="Y806" s="335"/>
      <c r="Z806" s="335"/>
    </row>
    <row r="807" ht="13.2" spans="1:26">
      <c r="A807" s="260"/>
      <c r="B807" s="260"/>
      <c r="C807" s="335"/>
      <c r="D807" s="335"/>
      <c r="E807" s="335"/>
      <c r="F807" s="265"/>
      <c r="G807" s="260"/>
      <c r="H807" s="260"/>
      <c r="I807" s="260"/>
      <c r="J807" s="260"/>
      <c r="K807" s="260"/>
      <c r="L807" s="335"/>
      <c r="M807" s="335"/>
      <c r="N807" s="335"/>
      <c r="O807" s="335"/>
      <c r="P807" s="335"/>
      <c r="Q807" s="335"/>
      <c r="R807" s="335"/>
      <c r="S807" s="335"/>
      <c r="T807" s="335"/>
      <c r="U807" s="335"/>
      <c r="V807" s="335"/>
      <c r="W807" s="335"/>
      <c r="X807" s="335"/>
      <c r="Y807" s="335"/>
      <c r="Z807" s="335"/>
    </row>
    <row r="808" ht="13.2" spans="1:26">
      <c r="A808" s="260"/>
      <c r="B808" s="260"/>
      <c r="C808" s="335"/>
      <c r="D808" s="335"/>
      <c r="E808" s="335"/>
      <c r="F808" s="265"/>
      <c r="G808" s="260"/>
      <c r="H808" s="260"/>
      <c r="I808" s="260"/>
      <c r="J808" s="260"/>
      <c r="K808" s="260"/>
      <c r="L808" s="335"/>
      <c r="M808" s="335"/>
      <c r="N808" s="335"/>
      <c r="O808" s="335"/>
      <c r="P808" s="335"/>
      <c r="Q808" s="335"/>
      <c r="R808" s="335"/>
      <c r="S808" s="335"/>
      <c r="T808" s="335"/>
      <c r="U808" s="335"/>
      <c r="V808" s="335"/>
      <c r="W808" s="335"/>
      <c r="X808" s="335"/>
      <c r="Y808" s="335"/>
      <c r="Z808" s="335"/>
    </row>
    <row r="809" ht="13.2" spans="1:26">
      <c r="A809" s="260"/>
      <c r="B809" s="260"/>
      <c r="C809" s="335"/>
      <c r="D809" s="335"/>
      <c r="E809" s="335"/>
      <c r="F809" s="265"/>
      <c r="G809" s="260"/>
      <c r="H809" s="260"/>
      <c r="I809" s="260"/>
      <c r="J809" s="260"/>
      <c r="K809" s="260"/>
      <c r="L809" s="335"/>
      <c r="M809" s="335"/>
      <c r="N809" s="335"/>
      <c r="O809" s="335"/>
      <c r="P809" s="335"/>
      <c r="Q809" s="335"/>
      <c r="R809" s="335"/>
      <c r="S809" s="335"/>
      <c r="T809" s="335"/>
      <c r="U809" s="335"/>
      <c r="V809" s="335"/>
      <c r="W809" s="335"/>
      <c r="X809" s="335"/>
      <c r="Y809" s="335"/>
      <c r="Z809" s="335"/>
    </row>
    <row r="810" ht="13.2" spans="1:26">
      <c r="A810" s="260"/>
      <c r="B810" s="260"/>
      <c r="C810" s="335"/>
      <c r="D810" s="335"/>
      <c r="E810" s="335"/>
      <c r="F810" s="265"/>
      <c r="G810" s="260"/>
      <c r="H810" s="260"/>
      <c r="I810" s="260"/>
      <c r="J810" s="260"/>
      <c r="K810" s="260"/>
      <c r="L810" s="335"/>
      <c r="M810" s="335"/>
      <c r="N810" s="335"/>
      <c r="O810" s="335"/>
      <c r="P810" s="335"/>
      <c r="Q810" s="335"/>
      <c r="R810" s="335"/>
      <c r="S810" s="335"/>
      <c r="T810" s="335"/>
      <c r="U810" s="335"/>
      <c r="V810" s="335"/>
      <c r="W810" s="335"/>
      <c r="X810" s="335"/>
      <c r="Y810" s="335"/>
      <c r="Z810" s="335"/>
    </row>
    <row r="811" ht="13.2" spans="1:26">
      <c r="A811" s="260"/>
      <c r="B811" s="260"/>
      <c r="C811" s="335"/>
      <c r="D811" s="335"/>
      <c r="E811" s="335"/>
      <c r="F811" s="265"/>
      <c r="G811" s="260"/>
      <c r="H811" s="260"/>
      <c r="I811" s="260"/>
      <c r="J811" s="260"/>
      <c r="K811" s="260"/>
      <c r="L811" s="335"/>
      <c r="M811" s="335"/>
      <c r="N811" s="335"/>
      <c r="O811" s="335"/>
      <c r="P811" s="335"/>
      <c r="Q811" s="335"/>
      <c r="R811" s="335"/>
      <c r="S811" s="335"/>
      <c r="T811" s="335"/>
      <c r="U811" s="335"/>
      <c r="V811" s="335"/>
      <c r="W811" s="335"/>
      <c r="X811" s="335"/>
      <c r="Y811" s="335"/>
      <c r="Z811" s="335"/>
    </row>
    <row r="812" ht="13.2" spans="1:26">
      <c r="A812" s="260"/>
      <c r="B812" s="260"/>
      <c r="C812" s="335"/>
      <c r="D812" s="335"/>
      <c r="E812" s="335"/>
      <c r="F812" s="265"/>
      <c r="G812" s="260"/>
      <c r="H812" s="260"/>
      <c r="I812" s="260"/>
      <c r="J812" s="260"/>
      <c r="K812" s="260"/>
      <c r="L812" s="335"/>
      <c r="M812" s="335"/>
      <c r="N812" s="335"/>
      <c r="O812" s="335"/>
      <c r="P812" s="335"/>
      <c r="Q812" s="335"/>
      <c r="R812" s="335"/>
      <c r="S812" s="335"/>
      <c r="T812" s="335"/>
      <c r="U812" s="335"/>
      <c r="V812" s="335"/>
      <c r="W812" s="335"/>
      <c r="X812" s="335"/>
      <c r="Y812" s="335"/>
      <c r="Z812" s="335"/>
    </row>
    <row r="813" ht="13.2" spans="1:26">
      <c r="A813" s="260"/>
      <c r="B813" s="260"/>
      <c r="C813" s="335"/>
      <c r="D813" s="335"/>
      <c r="E813" s="335"/>
      <c r="F813" s="265"/>
      <c r="G813" s="260"/>
      <c r="H813" s="260"/>
      <c r="I813" s="260"/>
      <c r="J813" s="260"/>
      <c r="K813" s="260"/>
      <c r="L813" s="335"/>
      <c r="M813" s="335"/>
      <c r="N813" s="335"/>
      <c r="O813" s="335"/>
      <c r="P813" s="335"/>
      <c r="Q813" s="335"/>
      <c r="R813" s="335"/>
      <c r="S813" s="335"/>
      <c r="T813" s="335"/>
      <c r="U813" s="335"/>
      <c r="V813" s="335"/>
      <c r="W813" s="335"/>
      <c r="X813" s="335"/>
      <c r="Y813" s="335"/>
      <c r="Z813" s="335"/>
    </row>
    <row r="814" ht="13.2" spans="1:26">
      <c r="A814" s="260"/>
      <c r="B814" s="260"/>
      <c r="C814" s="335"/>
      <c r="D814" s="335"/>
      <c r="E814" s="335"/>
      <c r="F814" s="265"/>
      <c r="G814" s="260"/>
      <c r="H814" s="260"/>
      <c r="I814" s="260"/>
      <c r="J814" s="260"/>
      <c r="K814" s="260"/>
      <c r="L814" s="335"/>
      <c r="M814" s="335"/>
      <c r="N814" s="335"/>
      <c r="O814" s="335"/>
      <c r="P814" s="335"/>
      <c r="Q814" s="335"/>
      <c r="R814" s="335"/>
      <c r="S814" s="335"/>
      <c r="T814" s="335"/>
      <c r="U814" s="335"/>
      <c r="V814" s="335"/>
      <c r="W814" s="335"/>
      <c r="X814" s="335"/>
      <c r="Y814" s="335"/>
      <c r="Z814" s="335"/>
    </row>
    <row r="815" ht="13.2" spans="1:26">
      <c r="A815" s="260"/>
      <c r="B815" s="260"/>
      <c r="C815" s="335"/>
      <c r="D815" s="335"/>
      <c r="E815" s="335"/>
      <c r="F815" s="265"/>
      <c r="G815" s="260"/>
      <c r="H815" s="260"/>
      <c r="I815" s="260"/>
      <c r="J815" s="260"/>
      <c r="K815" s="260"/>
      <c r="L815" s="335"/>
      <c r="M815" s="335"/>
      <c r="N815" s="335"/>
      <c r="O815" s="335"/>
      <c r="P815" s="335"/>
      <c r="Q815" s="335"/>
      <c r="R815" s="335"/>
      <c r="S815" s="335"/>
      <c r="T815" s="335"/>
      <c r="U815" s="335"/>
      <c r="V815" s="335"/>
      <c r="W815" s="335"/>
      <c r="X815" s="335"/>
      <c r="Y815" s="335"/>
      <c r="Z815" s="335"/>
    </row>
    <row r="816" ht="13.2" spans="1:26">
      <c r="A816" s="260"/>
      <c r="B816" s="260"/>
      <c r="C816" s="335"/>
      <c r="D816" s="335"/>
      <c r="E816" s="335"/>
      <c r="F816" s="265"/>
      <c r="G816" s="260"/>
      <c r="H816" s="260"/>
      <c r="I816" s="260"/>
      <c r="J816" s="260"/>
      <c r="K816" s="260"/>
      <c r="L816" s="335"/>
      <c r="M816" s="335"/>
      <c r="N816" s="335"/>
      <c r="O816" s="335"/>
      <c r="P816" s="335"/>
      <c r="Q816" s="335"/>
      <c r="R816" s="335"/>
      <c r="S816" s="335"/>
      <c r="T816" s="335"/>
      <c r="U816" s="335"/>
      <c r="V816" s="335"/>
      <c r="W816" s="335"/>
      <c r="X816" s="335"/>
      <c r="Y816" s="335"/>
      <c r="Z816" s="335"/>
    </row>
    <row r="817" ht="13.2" spans="1:26">
      <c r="A817" s="260"/>
      <c r="B817" s="260"/>
      <c r="C817" s="335"/>
      <c r="D817" s="335"/>
      <c r="E817" s="335"/>
      <c r="F817" s="265"/>
      <c r="G817" s="260"/>
      <c r="H817" s="260"/>
      <c r="I817" s="260"/>
      <c r="J817" s="260"/>
      <c r="K817" s="260"/>
      <c r="L817" s="335"/>
      <c r="M817" s="335"/>
      <c r="N817" s="335"/>
      <c r="O817" s="335"/>
      <c r="P817" s="335"/>
      <c r="Q817" s="335"/>
      <c r="R817" s="335"/>
      <c r="S817" s="335"/>
      <c r="T817" s="335"/>
      <c r="U817" s="335"/>
      <c r="V817" s="335"/>
      <c r="W817" s="335"/>
      <c r="X817" s="335"/>
      <c r="Y817" s="335"/>
      <c r="Z817" s="335"/>
    </row>
    <row r="818" ht="13.2" spans="1:26">
      <c r="A818" s="260"/>
      <c r="B818" s="260"/>
      <c r="C818" s="335"/>
      <c r="D818" s="335"/>
      <c r="E818" s="335"/>
      <c r="F818" s="265"/>
      <c r="G818" s="260"/>
      <c r="H818" s="260"/>
      <c r="I818" s="260"/>
      <c r="J818" s="260"/>
      <c r="K818" s="260"/>
      <c r="L818" s="335"/>
      <c r="M818" s="335"/>
      <c r="N818" s="335"/>
      <c r="O818" s="335"/>
      <c r="P818" s="335"/>
      <c r="Q818" s="335"/>
      <c r="R818" s="335"/>
      <c r="S818" s="335"/>
      <c r="T818" s="335"/>
      <c r="U818" s="335"/>
      <c r="V818" s="335"/>
      <c r="W818" s="335"/>
      <c r="X818" s="335"/>
      <c r="Y818" s="335"/>
      <c r="Z818" s="335"/>
    </row>
    <row r="819" ht="13.2" spans="1:26">
      <c r="A819" s="260"/>
      <c r="B819" s="260"/>
      <c r="C819" s="335"/>
      <c r="D819" s="335"/>
      <c r="E819" s="335"/>
      <c r="F819" s="265"/>
      <c r="G819" s="260"/>
      <c r="H819" s="260"/>
      <c r="I819" s="260"/>
      <c r="J819" s="260"/>
      <c r="K819" s="260"/>
      <c r="L819" s="335"/>
      <c r="M819" s="335"/>
      <c r="N819" s="335"/>
      <c r="O819" s="335"/>
      <c r="P819" s="335"/>
      <c r="Q819" s="335"/>
      <c r="R819" s="335"/>
      <c r="S819" s="335"/>
      <c r="T819" s="335"/>
      <c r="U819" s="335"/>
      <c r="V819" s="335"/>
      <c r="W819" s="335"/>
      <c r="X819" s="335"/>
      <c r="Y819" s="335"/>
      <c r="Z819" s="335"/>
    </row>
    <row r="820" ht="13.2" spans="1:26">
      <c r="A820" s="260"/>
      <c r="B820" s="260"/>
      <c r="C820" s="335"/>
      <c r="D820" s="335"/>
      <c r="E820" s="335"/>
      <c r="F820" s="265"/>
      <c r="G820" s="260"/>
      <c r="H820" s="260"/>
      <c r="I820" s="260"/>
      <c r="J820" s="260"/>
      <c r="K820" s="260"/>
      <c r="L820" s="335"/>
      <c r="M820" s="335"/>
      <c r="N820" s="335"/>
      <c r="O820" s="335"/>
      <c r="P820" s="335"/>
      <c r="Q820" s="335"/>
      <c r="R820" s="335"/>
      <c r="S820" s="335"/>
      <c r="T820" s="335"/>
      <c r="U820" s="335"/>
      <c r="V820" s="335"/>
      <c r="W820" s="335"/>
      <c r="X820" s="335"/>
      <c r="Y820" s="335"/>
      <c r="Z820" s="335"/>
    </row>
    <row r="821" ht="13.2" spans="1:26">
      <c r="A821" s="260"/>
      <c r="B821" s="260"/>
      <c r="C821" s="335"/>
      <c r="D821" s="335"/>
      <c r="E821" s="335"/>
      <c r="F821" s="265"/>
      <c r="G821" s="260"/>
      <c r="H821" s="260"/>
      <c r="I821" s="260"/>
      <c r="J821" s="260"/>
      <c r="K821" s="260"/>
      <c r="L821" s="335"/>
      <c r="M821" s="335"/>
      <c r="N821" s="335"/>
      <c r="O821" s="335"/>
      <c r="P821" s="335"/>
      <c r="Q821" s="335"/>
      <c r="R821" s="335"/>
      <c r="S821" s="335"/>
      <c r="T821" s="335"/>
      <c r="U821" s="335"/>
      <c r="V821" s="335"/>
      <c r="W821" s="335"/>
      <c r="X821" s="335"/>
      <c r="Y821" s="335"/>
      <c r="Z821" s="335"/>
    </row>
    <row r="822" ht="13.2" spans="1:26">
      <c r="A822" s="260"/>
      <c r="B822" s="260"/>
      <c r="C822" s="335"/>
      <c r="D822" s="335"/>
      <c r="E822" s="335"/>
      <c r="F822" s="265"/>
      <c r="G822" s="260"/>
      <c r="H822" s="260"/>
      <c r="I822" s="260"/>
      <c r="J822" s="260"/>
      <c r="K822" s="260"/>
      <c r="L822" s="335"/>
      <c r="M822" s="335"/>
      <c r="N822" s="335"/>
      <c r="O822" s="335"/>
      <c r="P822" s="335"/>
      <c r="Q822" s="335"/>
      <c r="R822" s="335"/>
      <c r="S822" s="335"/>
      <c r="T822" s="335"/>
      <c r="U822" s="335"/>
      <c r="V822" s="335"/>
      <c r="W822" s="335"/>
      <c r="X822" s="335"/>
      <c r="Y822" s="335"/>
      <c r="Z822" s="335"/>
    </row>
    <row r="823" ht="13.2" spans="1:26">
      <c r="A823" s="260"/>
      <c r="B823" s="260"/>
      <c r="C823" s="335"/>
      <c r="D823" s="335"/>
      <c r="E823" s="335"/>
      <c r="F823" s="265"/>
      <c r="G823" s="260"/>
      <c r="H823" s="260"/>
      <c r="I823" s="260"/>
      <c r="J823" s="260"/>
      <c r="K823" s="260"/>
      <c r="L823" s="335"/>
      <c r="M823" s="335"/>
      <c r="N823" s="335"/>
      <c r="O823" s="335"/>
      <c r="P823" s="335"/>
      <c r="Q823" s="335"/>
      <c r="R823" s="335"/>
      <c r="S823" s="335"/>
      <c r="T823" s="335"/>
      <c r="U823" s="335"/>
      <c r="V823" s="335"/>
      <c r="W823" s="335"/>
      <c r="X823" s="335"/>
      <c r="Y823" s="335"/>
      <c r="Z823" s="335"/>
    </row>
    <row r="824" ht="13.2" spans="1:26">
      <c r="A824" s="260"/>
      <c r="B824" s="260"/>
      <c r="C824" s="335"/>
      <c r="D824" s="335"/>
      <c r="E824" s="335"/>
      <c r="F824" s="265"/>
      <c r="G824" s="260"/>
      <c r="H824" s="260"/>
      <c r="I824" s="260"/>
      <c r="J824" s="260"/>
      <c r="K824" s="260"/>
      <c r="L824" s="335"/>
      <c r="M824" s="335"/>
      <c r="N824" s="335"/>
      <c r="O824" s="335"/>
      <c r="P824" s="335"/>
      <c r="Q824" s="335"/>
      <c r="R824" s="335"/>
      <c r="S824" s="335"/>
      <c r="T824" s="335"/>
      <c r="U824" s="335"/>
      <c r="V824" s="335"/>
      <c r="W824" s="335"/>
      <c r="X824" s="335"/>
      <c r="Y824" s="335"/>
      <c r="Z824" s="335"/>
    </row>
    <row r="825" ht="13.2" spans="1:26">
      <c r="A825" s="260"/>
      <c r="B825" s="260"/>
      <c r="C825" s="335"/>
      <c r="D825" s="335"/>
      <c r="E825" s="335"/>
      <c r="F825" s="265"/>
      <c r="G825" s="260"/>
      <c r="H825" s="260"/>
      <c r="I825" s="260"/>
      <c r="J825" s="260"/>
      <c r="K825" s="260"/>
      <c r="L825" s="335"/>
      <c r="M825" s="335"/>
      <c r="N825" s="335"/>
      <c r="O825" s="335"/>
      <c r="P825" s="335"/>
      <c r="Q825" s="335"/>
      <c r="R825" s="335"/>
      <c r="S825" s="335"/>
      <c r="T825" s="335"/>
      <c r="U825" s="335"/>
      <c r="V825" s="335"/>
      <c r="W825" s="335"/>
      <c r="X825" s="335"/>
      <c r="Y825" s="335"/>
      <c r="Z825" s="335"/>
    </row>
    <row r="826" ht="13.2" spans="1:26">
      <c r="A826" s="260"/>
      <c r="B826" s="260"/>
      <c r="C826" s="335"/>
      <c r="D826" s="335"/>
      <c r="E826" s="335"/>
      <c r="F826" s="265"/>
      <c r="G826" s="260"/>
      <c r="H826" s="260"/>
      <c r="I826" s="260"/>
      <c r="J826" s="260"/>
      <c r="K826" s="260"/>
      <c r="L826" s="335"/>
      <c r="M826" s="335"/>
      <c r="N826" s="335"/>
      <c r="O826" s="335"/>
      <c r="P826" s="335"/>
      <c r="Q826" s="335"/>
      <c r="R826" s="335"/>
      <c r="S826" s="335"/>
      <c r="T826" s="335"/>
      <c r="U826" s="335"/>
      <c r="V826" s="335"/>
      <c r="W826" s="335"/>
      <c r="X826" s="335"/>
      <c r="Y826" s="335"/>
      <c r="Z826" s="335"/>
    </row>
    <row r="827" ht="13.2" spans="1:26">
      <c r="A827" s="260"/>
      <c r="B827" s="260"/>
      <c r="C827" s="335"/>
      <c r="D827" s="335"/>
      <c r="E827" s="335"/>
      <c r="F827" s="265"/>
      <c r="G827" s="260"/>
      <c r="H827" s="260"/>
      <c r="I827" s="260"/>
      <c r="J827" s="260"/>
      <c r="K827" s="260"/>
      <c r="L827" s="335"/>
      <c r="M827" s="335"/>
      <c r="N827" s="335"/>
      <c r="O827" s="335"/>
      <c r="P827" s="335"/>
      <c r="Q827" s="335"/>
      <c r="R827" s="335"/>
      <c r="S827" s="335"/>
      <c r="T827" s="335"/>
      <c r="U827" s="335"/>
      <c r="V827" s="335"/>
      <c r="W827" s="335"/>
      <c r="X827" s="335"/>
      <c r="Y827" s="335"/>
      <c r="Z827" s="335"/>
    </row>
    <row r="828" ht="13.2" spans="1:26">
      <c r="A828" s="260"/>
      <c r="B828" s="260"/>
      <c r="C828" s="335"/>
      <c r="D828" s="335"/>
      <c r="E828" s="335"/>
      <c r="F828" s="265"/>
      <c r="G828" s="260"/>
      <c r="H828" s="260"/>
      <c r="I828" s="260"/>
      <c r="J828" s="260"/>
      <c r="K828" s="260"/>
      <c r="L828" s="335"/>
      <c r="M828" s="335"/>
      <c r="N828" s="335"/>
      <c r="O828" s="335"/>
      <c r="P828" s="335"/>
      <c r="Q828" s="335"/>
      <c r="R828" s="335"/>
      <c r="S828" s="335"/>
      <c r="T828" s="335"/>
      <c r="U828" s="335"/>
      <c r="V828" s="335"/>
      <c r="W828" s="335"/>
      <c r="X828" s="335"/>
      <c r="Y828" s="335"/>
      <c r="Z828" s="335"/>
    </row>
    <row r="829" ht="13.2" spans="1:26">
      <c r="A829" s="260"/>
      <c r="B829" s="260"/>
      <c r="C829" s="335"/>
      <c r="D829" s="335"/>
      <c r="E829" s="335"/>
      <c r="F829" s="265"/>
      <c r="G829" s="260"/>
      <c r="H829" s="260"/>
      <c r="I829" s="260"/>
      <c r="J829" s="260"/>
      <c r="K829" s="260"/>
      <c r="L829" s="335"/>
      <c r="M829" s="335"/>
      <c r="N829" s="335"/>
      <c r="O829" s="335"/>
      <c r="P829" s="335"/>
      <c r="Q829" s="335"/>
      <c r="R829" s="335"/>
      <c r="S829" s="335"/>
      <c r="T829" s="335"/>
      <c r="U829" s="335"/>
      <c r="V829" s="335"/>
      <c r="W829" s="335"/>
      <c r="X829" s="335"/>
      <c r="Y829" s="335"/>
      <c r="Z829" s="335"/>
    </row>
    <row r="830" ht="13.2" spans="1:26">
      <c r="A830" s="260"/>
      <c r="B830" s="260"/>
      <c r="C830" s="335"/>
      <c r="D830" s="335"/>
      <c r="E830" s="335"/>
      <c r="F830" s="265"/>
      <c r="G830" s="260"/>
      <c r="H830" s="260"/>
      <c r="I830" s="260"/>
      <c r="J830" s="260"/>
      <c r="K830" s="260"/>
      <c r="L830" s="335"/>
      <c r="M830" s="335"/>
      <c r="N830" s="335"/>
      <c r="O830" s="335"/>
      <c r="P830" s="335"/>
      <c r="Q830" s="335"/>
      <c r="R830" s="335"/>
      <c r="S830" s="335"/>
      <c r="T830" s="335"/>
      <c r="U830" s="335"/>
      <c r="V830" s="335"/>
      <c r="W830" s="335"/>
      <c r="X830" s="335"/>
      <c r="Y830" s="335"/>
      <c r="Z830" s="335"/>
    </row>
    <row r="831" ht="13.2" spans="1:26">
      <c r="A831" s="260"/>
      <c r="B831" s="260"/>
      <c r="C831" s="335"/>
      <c r="D831" s="335"/>
      <c r="E831" s="335"/>
      <c r="F831" s="265"/>
      <c r="G831" s="260"/>
      <c r="H831" s="260"/>
      <c r="I831" s="260"/>
      <c r="J831" s="260"/>
      <c r="K831" s="260"/>
      <c r="L831" s="335"/>
      <c r="M831" s="335"/>
      <c r="N831" s="335"/>
      <c r="O831" s="335"/>
      <c r="P831" s="335"/>
      <c r="Q831" s="335"/>
      <c r="R831" s="335"/>
      <c r="S831" s="335"/>
      <c r="T831" s="335"/>
      <c r="U831" s="335"/>
      <c r="V831" s="335"/>
      <c r="W831" s="335"/>
      <c r="X831" s="335"/>
      <c r="Y831" s="335"/>
      <c r="Z831" s="335"/>
    </row>
    <row r="832" ht="13.2" spans="1:26">
      <c r="A832" s="260"/>
      <c r="B832" s="260"/>
      <c r="C832" s="335"/>
      <c r="D832" s="335"/>
      <c r="E832" s="335"/>
      <c r="F832" s="265"/>
      <c r="G832" s="260"/>
      <c r="H832" s="260"/>
      <c r="I832" s="260"/>
      <c r="J832" s="260"/>
      <c r="K832" s="260"/>
      <c r="L832" s="335"/>
      <c r="M832" s="335"/>
      <c r="N832" s="335"/>
      <c r="O832" s="335"/>
      <c r="P832" s="335"/>
      <c r="Q832" s="335"/>
      <c r="R832" s="335"/>
      <c r="S832" s="335"/>
      <c r="T832" s="335"/>
      <c r="U832" s="335"/>
      <c r="V832" s="335"/>
      <c r="W832" s="335"/>
      <c r="X832" s="335"/>
      <c r="Y832" s="335"/>
      <c r="Z832" s="335"/>
    </row>
    <row r="833" ht="13.2" spans="1:26">
      <c r="A833" s="260"/>
      <c r="B833" s="260"/>
      <c r="C833" s="335"/>
      <c r="D833" s="335"/>
      <c r="E833" s="335"/>
      <c r="F833" s="265"/>
      <c r="G833" s="260"/>
      <c r="H833" s="260"/>
      <c r="I833" s="260"/>
      <c r="J833" s="260"/>
      <c r="K833" s="260"/>
      <c r="L833" s="335"/>
      <c r="M833" s="335"/>
      <c r="N833" s="335"/>
      <c r="O833" s="335"/>
      <c r="P833" s="335"/>
      <c r="Q833" s="335"/>
      <c r="R833" s="335"/>
      <c r="S833" s="335"/>
      <c r="T833" s="335"/>
      <c r="U833" s="335"/>
      <c r="V833" s="335"/>
      <c r="W833" s="335"/>
      <c r="X833" s="335"/>
      <c r="Y833" s="335"/>
      <c r="Z833" s="335"/>
    </row>
    <row r="834" ht="13.2" spans="1:26">
      <c r="A834" s="260"/>
      <c r="B834" s="260"/>
      <c r="C834" s="335"/>
      <c r="D834" s="335"/>
      <c r="E834" s="335"/>
      <c r="F834" s="265"/>
      <c r="G834" s="260"/>
      <c r="H834" s="260"/>
      <c r="I834" s="260"/>
      <c r="J834" s="260"/>
      <c r="K834" s="260"/>
      <c r="L834" s="335"/>
      <c r="M834" s="335"/>
      <c r="N834" s="335"/>
      <c r="O834" s="335"/>
      <c r="P834" s="335"/>
      <c r="Q834" s="335"/>
      <c r="R834" s="335"/>
      <c r="S834" s="335"/>
      <c r="T834" s="335"/>
      <c r="U834" s="335"/>
      <c r="V834" s="335"/>
      <c r="W834" s="335"/>
      <c r="X834" s="335"/>
      <c r="Y834" s="335"/>
      <c r="Z834" s="335"/>
    </row>
    <row r="835" ht="13.2" spans="1:26">
      <c r="A835" s="260"/>
      <c r="B835" s="260"/>
      <c r="C835" s="335"/>
      <c r="D835" s="335"/>
      <c r="E835" s="335"/>
      <c r="F835" s="265"/>
      <c r="G835" s="260"/>
      <c r="H835" s="260"/>
      <c r="I835" s="260"/>
      <c r="J835" s="260"/>
      <c r="K835" s="260"/>
      <c r="L835" s="335"/>
      <c r="M835" s="335"/>
      <c r="N835" s="335"/>
      <c r="O835" s="335"/>
      <c r="P835" s="335"/>
      <c r="Q835" s="335"/>
      <c r="R835" s="335"/>
      <c r="S835" s="335"/>
      <c r="T835" s="335"/>
      <c r="U835" s="335"/>
      <c r="V835" s="335"/>
      <c r="W835" s="335"/>
      <c r="X835" s="335"/>
      <c r="Y835" s="335"/>
      <c r="Z835" s="335"/>
    </row>
    <row r="836" ht="13.2" spans="1:26">
      <c r="A836" s="260"/>
      <c r="B836" s="260"/>
      <c r="C836" s="335"/>
      <c r="D836" s="335"/>
      <c r="E836" s="335"/>
      <c r="F836" s="265"/>
      <c r="G836" s="260"/>
      <c r="H836" s="260"/>
      <c r="I836" s="260"/>
      <c r="J836" s="260"/>
      <c r="K836" s="260"/>
      <c r="L836" s="335"/>
      <c r="M836" s="335"/>
      <c r="N836" s="335"/>
      <c r="O836" s="335"/>
      <c r="P836" s="335"/>
      <c r="Q836" s="335"/>
      <c r="R836" s="335"/>
      <c r="S836" s="335"/>
      <c r="T836" s="335"/>
      <c r="U836" s="335"/>
      <c r="V836" s="335"/>
      <c r="W836" s="335"/>
      <c r="X836" s="335"/>
      <c r="Y836" s="335"/>
      <c r="Z836" s="335"/>
    </row>
    <row r="837" ht="13.2" spans="1:26">
      <c r="A837" s="260"/>
      <c r="B837" s="260"/>
      <c r="C837" s="335"/>
      <c r="D837" s="335"/>
      <c r="E837" s="335"/>
      <c r="F837" s="265"/>
      <c r="G837" s="260"/>
      <c r="H837" s="260"/>
      <c r="I837" s="260"/>
      <c r="J837" s="260"/>
      <c r="K837" s="260"/>
      <c r="L837" s="335"/>
      <c r="M837" s="335"/>
      <c r="N837" s="335"/>
      <c r="O837" s="335"/>
      <c r="P837" s="335"/>
      <c r="Q837" s="335"/>
      <c r="R837" s="335"/>
      <c r="S837" s="335"/>
      <c r="T837" s="335"/>
      <c r="U837" s="335"/>
      <c r="V837" s="335"/>
      <c r="W837" s="335"/>
      <c r="X837" s="335"/>
      <c r="Y837" s="335"/>
      <c r="Z837" s="335"/>
    </row>
    <row r="838" ht="13.2" spans="1:26">
      <c r="A838" s="260"/>
      <c r="B838" s="260"/>
      <c r="C838" s="335"/>
      <c r="D838" s="335"/>
      <c r="E838" s="335"/>
      <c r="F838" s="265"/>
      <c r="G838" s="260"/>
      <c r="H838" s="260"/>
      <c r="I838" s="260"/>
      <c r="J838" s="260"/>
      <c r="K838" s="260"/>
      <c r="L838" s="335"/>
      <c r="M838" s="335"/>
      <c r="N838" s="335"/>
      <c r="O838" s="335"/>
      <c r="P838" s="335"/>
      <c r="Q838" s="335"/>
      <c r="R838" s="335"/>
      <c r="S838" s="335"/>
      <c r="T838" s="335"/>
      <c r="U838" s="335"/>
      <c r="V838" s="335"/>
      <c r="W838" s="335"/>
      <c r="X838" s="335"/>
      <c r="Y838" s="335"/>
      <c r="Z838" s="335"/>
    </row>
    <row r="839" ht="13.2" spans="1:26">
      <c r="A839" s="260"/>
      <c r="B839" s="260"/>
      <c r="C839" s="335"/>
      <c r="D839" s="335"/>
      <c r="E839" s="335"/>
      <c r="F839" s="265"/>
      <c r="G839" s="260"/>
      <c r="H839" s="260"/>
      <c r="I839" s="260"/>
      <c r="J839" s="260"/>
      <c r="K839" s="260"/>
      <c r="L839" s="335"/>
      <c r="M839" s="335"/>
      <c r="N839" s="335"/>
      <c r="O839" s="335"/>
      <c r="P839" s="335"/>
      <c r="Q839" s="335"/>
      <c r="R839" s="335"/>
      <c r="S839" s="335"/>
      <c r="T839" s="335"/>
      <c r="U839" s="335"/>
      <c r="V839" s="335"/>
      <c r="W839" s="335"/>
      <c r="X839" s="335"/>
      <c r="Y839" s="335"/>
      <c r="Z839" s="335"/>
    </row>
    <row r="840" ht="13.2" spans="1:26">
      <c r="A840" s="260"/>
      <c r="B840" s="260"/>
      <c r="C840" s="335"/>
      <c r="D840" s="335"/>
      <c r="E840" s="335"/>
      <c r="F840" s="265"/>
      <c r="G840" s="260"/>
      <c r="H840" s="260"/>
      <c r="I840" s="260"/>
      <c r="J840" s="260"/>
      <c r="K840" s="260"/>
      <c r="L840" s="335"/>
      <c r="M840" s="335"/>
      <c r="N840" s="335"/>
      <c r="O840" s="335"/>
      <c r="P840" s="335"/>
      <c r="Q840" s="335"/>
      <c r="R840" s="335"/>
      <c r="S840" s="335"/>
      <c r="T840" s="335"/>
      <c r="U840" s="335"/>
      <c r="V840" s="335"/>
      <c r="W840" s="335"/>
      <c r="X840" s="335"/>
      <c r="Y840" s="335"/>
      <c r="Z840" s="335"/>
    </row>
    <row r="841" ht="13.2" spans="1:26">
      <c r="A841" s="260"/>
      <c r="B841" s="260"/>
      <c r="C841" s="335"/>
      <c r="D841" s="335"/>
      <c r="E841" s="335"/>
      <c r="F841" s="265"/>
      <c r="G841" s="260"/>
      <c r="H841" s="260"/>
      <c r="I841" s="260"/>
      <c r="J841" s="260"/>
      <c r="K841" s="260"/>
      <c r="L841" s="335"/>
      <c r="M841" s="335"/>
      <c r="N841" s="335"/>
      <c r="O841" s="335"/>
      <c r="P841" s="335"/>
      <c r="Q841" s="335"/>
      <c r="R841" s="335"/>
      <c r="S841" s="335"/>
      <c r="T841" s="335"/>
      <c r="U841" s="335"/>
      <c r="V841" s="335"/>
      <c r="W841" s="335"/>
      <c r="X841" s="335"/>
      <c r="Y841" s="335"/>
      <c r="Z841" s="335"/>
    </row>
    <row r="842" ht="13.2" spans="1:26">
      <c r="A842" s="260"/>
      <c r="B842" s="260"/>
      <c r="C842" s="335"/>
      <c r="D842" s="335"/>
      <c r="E842" s="335"/>
      <c r="F842" s="265"/>
      <c r="G842" s="260"/>
      <c r="H842" s="260"/>
      <c r="I842" s="260"/>
      <c r="J842" s="260"/>
      <c r="K842" s="260"/>
      <c r="L842" s="335"/>
      <c r="M842" s="335"/>
      <c r="N842" s="335"/>
      <c r="O842" s="335"/>
      <c r="P842" s="335"/>
      <c r="Q842" s="335"/>
      <c r="R842" s="335"/>
      <c r="S842" s="335"/>
      <c r="T842" s="335"/>
      <c r="U842" s="335"/>
      <c r="V842" s="335"/>
      <c r="W842" s="335"/>
      <c r="X842" s="335"/>
      <c r="Y842" s="335"/>
      <c r="Z842" s="335"/>
    </row>
    <row r="843" ht="13.2" spans="1:26">
      <c r="A843" s="260"/>
      <c r="B843" s="260"/>
      <c r="C843" s="335"/>
      <c r="D843" s="335"/>
      <c r="E843" s="335"/>
      <c r="F843" s="265"/>
      <c r="G843" s="260"/>
      <c r="H843" s="260"/>
      <c r="I843" s="260"/>
      <c r="J843" s="260"/>
      <c r="K843" s="260"/>
      <c r="L843" s="335"/>
      <c r="M843" s="335"/>
      <c r="N843" s="335"/>
      <c r="O843" s="335"/>
      <c r="P843" s="335"/>
      <c r="Q843" s="335"/>
      <c r="R843" s="335"/>
      <c r="S843" s="335"/>
      <c r="T843" s="335"/>
      <c r="U843" s="335"/>
      <c r="V843" s="335"/>
      <c r="W843" s="335"/>
      <c r="X843" s="335"/>
      <c r="Y843" s="335"/>
      <c r="Z843" s="335"/>
    </row>
    <row r="844" ht="13.2" spans="1:26">
      <c r="A844" s="260"/>
      <c r="B844" s="260"/>
      <c r="C844" s="335"/>
      <c r="D844" s="335"/>
      <c r="E844" s="335"/>
      <c r="F844" s="265"/>
      <c r="G844" s="260"/>
      <c r="H844" s="260"/>
      <c r="I844" s="260"/>
      <c r="J844" s="260"/>
      <c r="K844" s="260"/>
      <c r="L844" s="335"/>
      <c r="M844" s="335"/>
      <c r="N844" s="335"/>
      <c r="O844" s="335"/>
      <c r="P844" s="335"/>
      <c r="Q844" s="335"/>
      <c r="R844" s="335"/>
      <c r="S844" s="335"/>
      <c r="T844" s="335"/>
      <c r="U844" s="335"/>
      <c r="V844" s="335"/>
      <c r="W844" s="335"/>
      <c r="X844" s="335"/>
      <c r="Y844" s="335"/>
      <c r="Z844" s="335"/>
    </row>
    <row r="845" ht="13.2" spans="1:26">
      <c r="A845" s="260"/>
      <c r="B845" s="260"/>
      <c r="C845" s="335"/>
      <c r="D845" s="335"/>
      <c r="E845" s="335"/>
      <c r="F845" s="265"/>
      <c r="G845" s="260"/>
      <c r="H845" s="260"/>
      <c r="I845" s="260"/>
      <c r="J845" s="260"/>
      <c r="K845" s="260"/>
      <c r="L845" s="335"/>
      <c r="M845" s="335"/>
      <c r="N845" s="335"/>
      <c r="O845" s="335"/>
      <c r="P845" s="335"/>
      <c r="Q845" s="335"/>
      <c r="R845" s="335"/>
      <c r="S845" s="335"/>
      <c r="T845" s="335"/>
      <c r="U845" s="335"/>
      <c r="V845" s="335"/>
      <c r="W845" s="335"/>
      <c r="X845" s="335"/>
      <c r="Y845" s="335"/>
      <c r="Z845" s="335"/>
    </row>
    <row r="846" ht="13.2" spans="1:26">
      <c r="A846" s="260"/>
      <c r="B846" s="260"/>
      <c r="C846" s="335"/>
      <c r="D846" s="335"/>
      <c r="E846" s="335"/>
      <c r="F846" s="265"/>
      <c r="G846" s="260"/>
      <c r="H846" s="260"/>
      <c r="I846" s="260"/>
      <c r="J846" s="260"/>
      <c r="K846" s="260"/>
      <c r="L846" s="335"/>
      <c r="M846" s="335"/>
      <c r="N846" s="335"/>
      <c r="O846" s="335"/>
      <c r="P846" s="335"/>
      <c r="Q846" s="335"/>
      <c r="R846" s="335"/>
      <c r="S846" s="335"/>
      <c r="T846" s="335"/>
      <c r="U846" s="335"/>
      <c r="V846" s="335"/>
      <c r="W846" s="335"/>
      <c r="X846" s="335"/>
      <c r="Y846" s="335"/>
      <c r="Z846" s="335"/>
    </row>
    <row r="847" ht="13.2" spans="1:26">
      <c r="A847" s="260"/>
      <c r="B847" s="260"/>
      <c r="C847" s="335"/>
      <c r="D847" s="335"/>
      <c r="E847" s="335"/>
      <c r="F847" s="265"/>
      <c r="G847" s="260"/>
      <c r="H847" s="260"/>
      <c r="I847" s="260"/>
      <c r="J847" s="260"/>
      <c r="K847" s="260"/>
      <c r="L847" s="335"/>
      <c r="M847" s="335"/>
      <c r="N847" s="335"/>
      <c r="O847" s="335"/>
      <c r="P847" s="335"/>
      <c r="Q847" s="335"/>
      <c r="R847" s="335"/>
      <c r="S847" s="335"/>
      <c r="T847" s="335"/>
      <c r="U847" s="335"/>
      <c r="V847" s="335"/>
      <c r="W847" s="335"/>
      <c r="X847" s="335"/>
      <c r="Y847" s="335"/>
      <c r="Z847" s="335"/>
    </row>
    <row r="848" ht="13.2" spans="1:26">
      <c r="A848" s="260"/>
      <c r="B848" s="260"/>
      <c r="C848" s="335"/>
      <c r="D848" s="335"/>
      <c r="E848" s="335"/>
      <c r="F848" s="265"/>
      <c r="G848" s="260"/>
      <c r="H848" s="260"/>
      <c r="I848" s="260"/>
      <c r="J848" s="260"/>
      <c r="K848" s="260"/>
      <c r="L848" s="335"/>
      <c r="M848" s="335"/>
      <c r="N848" s="335"/>
      <c r="O848" s="335"/>
      <c r="P848" s="335"/>
      <c r="Q848" s="335"/>
      <c r="R848" s="335"/>
      <c r="S848" s="335"/>
      <c r="T848" s="335"/>
      <c r="U848" s="335"/>
      <c r="V848" s="335"/>
      <c r="W848" s="335"/>
      <c r="X848" s="335"/>
      <c r="Y848" s="335"/>
      <c r="Z848" s="335"/>
    </row>
    <row r="849" ht="13.2" spans="1:26">
      <c r="A849" s="260"/>
      <c r="B849" s="260"/>
      <c r="C849" s="335"/>
      <c r="D849" s="335"/>
      <c r="E849" s="335"/>
      <c r="F849" s="265"/>
      <c r="G849" s="260"/>
      <c r="H849" s="260"/>
      <c r="I849" s="260"/>
      <c r="J849" s="260"/>
      <c r="K849" s="260"/>
      <c r="L849" s="335"/>
      <c r="M849" s="335"/>
      <c r="N849" s="335"/>
      <c r="O849" s="335"/>
      <c r="P849" s="335"/>
      <c r="Q849" s="335"/>
      <c r="R849" s="335"/>
      <c r="S849" s="335"/>
      <c r="T849" s="335"/>
      <c r="U849" s="335"/>
      <c r="V849" s="335"/>
      <c r="W849" s="335"/>
      <c r="X849" s="335"/>
      <c r="Y849" s="335"/>
      <c r="Z849" s="335"/>
    </row>
    <row r="850" ht="13.2" spans="1:26">
      <c r="A850" s="260"/>
      <c r="B850" s="260"/>
      <c r="C850" s="335"/>
      <c r="D850" s="335"/>
      <c r="E850" s="335"/>
      <c r="F850" s="265"/>
      <c r="G850" s="260"/>
      <c r="H850" s="260"/>
      <c r="I850" s="260"/>
      <c r="J850" s="260"/>
      <c r="K850" s="260"/>
      <c r="L850" s="335"/>
      <c r="M850" s="335"/>
      <c r="N850" s="335"/>
      <c r="O850" s="335"/>
      <c r="P850" s="335"/>
      <c r="Q850" s="335"/>
      <c r="R850" s="335"/>
      <c r="S850" s="335"/>
      <c r="T850" s="335"/>
      <c r="U850" s="335"/>
      <c r="V850" s="335"/>
      <c r="W850" s="335"/>
      <c r="X850" s="335"/>
      <c r="Y850" s="335"/>
      <c r="Z850" s="335"/>
    </row>
    <row r="851" ht="13.2" spans="1:26">
      <c r="A851" s="260"/>
      <c r="B851" s="260"/>
      <c r="C851" s="335"/>
      <c r="D851" s="335"/>
      <c r="E851" s="335"/>
      <c r="F851" s="265"/>
      <c r="G851" s="260"/>
      <c r="H851" s="260"/>
      <c r="I851" s="260"/>
      <c r="J851" s="260"/>
      <c r="K851" s="260"/>
      <c r="L851" s="335"/>
      <c r="M851" s="335"/>
      <c r="N851" s="335"/>
      <c r="O851" s="335"/>
      <c r="P851" s="335"/>
      <c r="Q851" s="335"/>
      <c r="R851" s="335"/>
      <c r="S851" s="335"/>
      <c r="T851" s="335"/>
      <c r="U851" s="335"/>
      <c r="V851" s="335"/>
      <c r="W851" s="335"/>
      <c r="X851" s="335"/>
      <c r="Y851" s="335"/>
      <c r="Z851" s="335"/>
    </row>
    <row r="852" ht="13.2" spans="1:26">
      <c r="A852" s="260"/>
      <c r="B852" s="260"/>
      <c r="C852" s="335"/>
      <c r="D852" s="335"/>
      <c r="E852" s="335"/>
      <c r="F852" s="265"/>
      <c r="G852" s="260"/>
      <c r="H852" s="260"/>
      <c r="I852" s="260"/>
      <c r="J852" s="260"/>
      <c r="K852" s="260"/>
      <c r="L852" s="335"/>
      <c r="M852" s="335"/>
      <c r="N852" s="335"/>
      <c r="O852" s="335"/>
      <c r="P852" s="335"/>
      <c r="Q852" s="335"/>
      <c r="R852" s="335"/>
      <c r="S852" s="335"/>
      <c r="T852" s="335"/>
      <c r="U852" s="335"/>
      <c r="V852" s="335"/>
      <c r="W852" s="335"/>
      <c r="X852" s="335"/>
      <c r="Y852" s="335"/>
      <c r="Z852" s="335"/>
    </row>
    <row r="853" ht="13.2" spans="1:26">
      <c r="A853" s="260"/>
      <c r="B853" s="260"/>
      <c r="C853" s="335"/>
      <c r="D853" s="335"/>
      <c r="E853" s="335"/>
      <c r="F853" s="265"/>
      <c r="G853" s="260"/>
      <c r="H853" s="260"/>
      <c r="I853" s="260"/>
      <c r="J853" s="260"/>
      <c r="K853" s="260"/>
      <c r="L853" s="335"/>
      <c r="M853" s="335"/>
      <c r="N853" s="335"/>
      <c r="O853" s="335"/>
      <c r="P853" s="335"/>
      <c r="Q853" s="335"/>
      <c r="R853" s="335"/>
      <c r="S853" s="335"/>
      <c r="T853" s="335"/>
      <c r="U853" s="335"/>
      <c r="V853" s="335"/>
      <c r="W853" s="335"/>
      <c r="X853" s="335"/>
      <c r="Y853" s="335"/>
      <c r="Z853" s="335"/>
    </row>
    <row r="854" ht="13.2" spans="1:26">
      <c r="A854" s="260"/>
      <c r="B854" s="260"/>
      <c r="C854" s="335"/>
      <c r="D854" s="335"/>
      <c r="E854" s="335"/>
      <c r="F854" s="265"/>
      <c r="G854" s="260"/>
      <c r="H854" s="260"/>
      <c r="I854" s="260"/>
      <c r="J854" s="260"/>
      <c r="K854" s="260"/>
      <c r="L854" s="335"/>
      <c r="M854" s="335"/>
      <c r="N854" s="335"/>
      <c r="O854" s="335"/>
      <c r="P854" s="335"/>
      <c r="Q854" s="335"/>
      <c r="R854" s="335"/>
      <c r="S854" s="335"/>
      <c r="T854" s="335"/>
      <c r="U854" s="335"/>
      <c r="V854" s="335"/>
      <c r="W854" s="335"/>
      <c r="X854" s="335"/>
      <c r="Y854" s="335"/>
      <c r="Z854" s="335"/>
    </row>
    <row r="855" ht="13.2" spans="1:26">
      <c r="A855" s="260"/>
      <c r="B855" s="260"/>
      <c r="C855" s="335"/>
      <c r="D855" s="335"/>
      <c r="E855" s="335"/>
      <c r="F855" s="265"/>
      <c r="G855" s="260"/>
      <c r="H855" s="260"/>
      <c r="I855" s="260"/>
      <c r="J855" s="260"/>
      <c r="K855" s="260"/>
      <c r="L855" s="335"/>
      <c r="M855" s="335"/>
      <c r="N855" s="335"/>
      <c r="O855" s="335"/>
      <c r="P855" s="335"/>
      <c r="Q855" s="335"/>
      <c r="R855" s="335"/>
      <c r="S855" s="335"/>
      <c r="T855" s="335"/>
      <c r="U855" s="335"/>
      <c r="V855" s="335"/>
      <c r="W855" s="335"/>
      <c r="X855" s="335"/>
      <c r="Y855" s="335"/>
      <c r="Z855" s="335"/>
    </row>
    <row r="856" ht="13.2" spans="1:26">
      <c r="A856" s="260"/>
      <c r="B856" s="260"/>
      <c r="C856" s="335"/>
      <c r="D856" s="335"/>
      <c r="E856" s="335"/>
      <c r="F856" s="265"/>
      <c r="G856" s="260"/>
      <c r="H856" s="260"/>
      <c r="I856" s="260"/>
      <c r="J856" s="260"/>
      <c r="K856" s="260"/>
      <c r="L856" s="335"/>
      <c r="M856" s="335"/>
      <c r="N856" s="335"/>
      <c r="O856" s="335"/>
      <c r="P856" s="335"/>
      <c r="Q856" s="335"/>
      <c r="R856" s="335"/>
      <c r="S856" s="335"/>
      <c r="T856" s="335"/>
      <c r="U856" s="335"/>
      <c r="V856" s="335"/>
      <c r="W856" s="335"/>
      <c r="X856" s="335"/>
      <c r="Y856" s="335"/>
      <c r="Z856" s="335"/>
    </row>
    <row r="857" ht="13.2" spans="1:26">
      <c r="A857" s="260"/>
      <c r="B857" s="260"/>
      <c r="C857" s="335"/>
      <c r="D857" s="335"/>
      <c r="E857" s="335"/>
      <c r="F857" s="265"/>
      <c r="G857" s="260"/>
      <c r="H857" s="260"/>
      <c r="I857" s="260"/>
      <c r="J857" s="260"/>
      <c r="K857" s="260"/>
      <c r="L857" s="335"/>
      <c r="M857" s="335"/>
      <c r="N857" s="335"/>
      <c r="O857" s="335"/>
      <c r="P857" s="335"/>
      <c r="Q857" s="335"/>
      <c r="R857" s="335"/>
      <c r="S857" s="335"/>
      <c r="T857" s="335"/>
      <c r="U857" s="335"/>
      <c r="V857" s="335"/>
      <c r="W857" s="335"/>
      <c r="X857" s="335"/>
      <c r="Y857" s="335"/>
      <c r="Z857" s="335"/>
    </row>
    <row r="858" ht="13.2" spans="1:26">
      <c r="A858" s="260"/>
      <c r="B858" s="260"/>
      <c r="C858" s="335"/>
      <c r="D858" s="335"/>
      <c r="E858" s="335"/>
      <c r="F858" s="265"/>
      <c r="G858" s="260"/>
      <c r="H858" s="260"/>
      <c r="I858" s="260"/>
      <c r="J858" s="260"/>
      <c r="K858" s="260"/>
      <c r="L858" s="335"/>
      <c r="M858" s="335"/>
      <c r="N858" s="335"/>
      <c r="O858" s="335"/>
      <c r="P858" s="335"/>
      <c r="Q858" s="335"/>
      <c r="R858" s="335"/>
      <c r="S858" s="335"/>
      <c r="T858" s="335"/>
      <c r="U858" s="335"/>
      <c r="V858" s="335"/>
      <c r="W858" s="335"/>
      <c r="X858" s="335"/>
      <c r="Y858" s="335"/>
      <c r="Z858" s="335"/>
    </row>
    <row r="859" ht="13.2" spans="1:26">
      <c r="A859" s="260"/>
      <c r="B859" s="260"/>
      <c r="C859" s="335"/>
      <c r="D859" s="335"/>
      <c r="E859" s="335"/>
      <c r="F859" s="265"/>
      <c r="G859" s="260"/>
      <c r="H859" s="260"/>
      <c r="I859" s="260"/>
      <c r="J859" s="260"/>
      <c r="K859" s="260"/>
      <c r="L859" s="335"/>
      <c r="M859" s="335"/>
      <c r="N859" s="335"/>
      <c r="O859" s="335"/>
      <c r="P859" s="335"/>
      <c r="Q859" s="335"/>
      <c r="R859" s="335"/>
      <c r="S859" s="335"/>
      <c r="T859" s="335"/>
      <c r="U859" s="335"/>
      <c r="V859" s="335"/>
      <c r="W859" s="335"/>
      <c r="X859" s="335"/>
      <c r="Y859" s="335"/>
      <c r="Z859" s="335"/>
    </row>
    <row r="860" ht="13.2" spans="1:26">
      <c r="A860" s="260"/>
      <c r="B860" s="260"/>
      <c r="C860" s="335"/>
      <c r="D860" s="335"/>
      <c r="E860" s="335"/>
      <c r="F860" s="265"/>
      <c r="G860" s="260"/>
      <c r="H860" s="260"/>
      <c r="I860" s="260"/>
      <c r="J860" s="260"/>
      <c r="K860" s="260"/>
      <c r="L860" s="335"/>
      <c r="M860" s="335"/>
      <c r="N860" s="335"/>
      <c r="O860" s="335"/>
      <c r="P860" s="335"/>
      <c r="Q860" s="335"/>
      <c r="R860" s="335"/>
      <c r="S860" s="335"/>
      <c r="T860" s="335"/>
      <c r="U860" s="335"/>
      <c r="V860" s="335"/>
      <c r="W860" s="335"/>
      <c r="X860" s="335"/>
      <c r="Y860" s="335"/>
      <c r="Z860" s="335"/>
    </row>
    <row r="861" ht="13.2" spans="1:26">
      <c r="A861" s="260"/>
      <c r="B861" s="260"/>
      <c r="C861" s="335"/>
      <c r="D861" s="335"/>
      <c r="E861" s="335"/>
      <c r="F861" s="265"/>
      <c r="G861" s="260"/>
      <c r="H861" s="260"/>
      <c r="I861" s="260"/>
      <c r="J861" s="260"/>
      <c r="K861" s="260"/>
      <c r="L861" s="335"/>
      <c r="M861" s="335"/>
      <c r="N861" s="335"/>
      <c r="O861" s="335"/>
      <c r="P861" s="335"/>
      <c r="Q861" s="335"/>
      <c r="R861" s="335"/>
      <c r="S861" s="335"/>
      <c r="T861" s="335"/>
      <c r="U861" s="335"/>
      <c r="V861" s="335"/>
      <c r="W861" s="335"/>
      <c r="X861" s="335"/>
      <c r="Y861" s="335"/>
      <c r="Z861" s="335"/>
    </row>
    <row r="862" ht="13.2" spans="1:26">
      <c r="A862" s="260"/>
      <c r="B862" s="260"/>
      <c r="C862" s="335"/>
      <c r="D862" s="335"/>
      <c r="E862" s="335"/>
      <c r="F862" s="265"/>
      <c r="G862" s="260"/>
      <c r="H862" s="260"/>
      <c r="I862" s="260"/>
      <c r="J862" s="260"/>
      <c r="K862" s="260"/>
      <c r="L862" s="335"/>
      <c r="M862" s="335"/>
      <c r="N862" s="335"/>
      <c r="O862" s="335"/>
      <c r="P862" s="335"/>
      <c r="Q862" s="335"/>
      <c r="R862" s="335"/>
      <c r="S862" s="335"/>
      <c r="T862" s="335"/>
      <c r="U862" s="335"/>
      <c r="V862" s="335"/>
      <c r="W862" s="335"/>
      <c r="X862" s="335"/>
      <c r="Y862" s="335"/>
      <c r="Z862" s="335"/>
    </row>
    <row r="863" ht="13.2" spans="1:26">
      <c r="A863" s="260"/>
      <c r="B863" s="260"/>
      <c r="C863" s="335"/>
      <c r="D863" s="335"/>
      <c r="E863" s="335"/>
      <c r="F863" s="265"/>
      <c r="G863" s="260"/>
      <c r="H863" s="260"/>
      <c r="I863" s="260"/>
      <c r="J863" s="260"/>
      <c r="K863" s="260"/>
      <c r="L863" s="335"/>
      <c r="M863" s="335"/>
      <c r="N863" s="335"/>
      <c r="O863" s="335"/>
      <c r="P863" s="335"/>
      <c r="Q863" s="335"/>
      <c r="R863" s="335"/>
      <c r="S863" s="335"/>
      <c r="T863" s="335"/>
      <c r="U863" s="335"/>
      <c r="V863" s="335"/>
      <c r="W863" s="335"/>
      <c r="X863" s="335"/>
      <c r="Y863" s="335"/>
      <c r="Z863" s="335"/>
    </row>
    <row r="864" ht="13.2" spans="1:26">
      <c r="A864" s="260"/>
      <c r="B864" s="260"/>
      <c r="C864" s="335"/>
      <c r="D864" s="335"/>
      <c r="E864" s="335"/>
      <c r="F864" s="265"/>
      <c r="G864" s="260"/>
      <c r="H864" s="260"/>
      <c r="I864" s="260"/>
      <c r="J864" s="260"/>
      <c r="K864" s="260"/>
      <c r="L864" s="335"/>
      <c r="M864" s="335"/>
      <c r="N864" s="335"/>
      <c r="O864" s="335"/>
      <c r="P864" s="335"/>
      <c r="Q864" s="335"/>
      <c r="R864" s="335"/>
      <c r="S864" s="335"/>
      <c r="T864" s="335"/>
      <c r="U864" s="335"/>
      <c r="V864" s="335"/>
      <c r="W864" s="335"/>
      <c r="X864" s="335"/>
      <c r="Y864" s="335"/>
      <c r="Z864" s="335"/>
    </row>
    <row r="865" ht="13.2" spans="1:26">
      <c r="A865" s="260"/>
      <c r="B865" s="260"/>
      <c r="C865" s="335"/>
      <c r="D865" s="335"/>
      <c r="E865" s="335"/>
      <c r="F865" s="265"/>
      <c r="G865" s="260"/>
      <c r="H865" s="260"/>
      <c r="I865" s="260"/>
      <c r="J865" s="260"/>
      <c r="K865" s="260"/>
      <c r="L865" s="335"/>
      <c r="M865" s="335"/>
      <c r="N865" s="335"/>
      <c r="O865" s="335"/>
      <c r="P865" s="335"/>
      <c r="Q865" s="335"/>
      <c r="R865" s="335"/>
      <c r="S865" s="335"/>
      <c r="T865" s="335"/>
      <c r="U865" s="335"/>
      <c r="V865" s="335"/>
      <c r="W865" s="335"/>
      <c r="X865" s="335"/>
      <c r="Y865" s="335"/>
      <c r="Z865" s="335"/>
    </row>
    <row r="866" ht="13.2" spans="1:26">
      <c r="A866" s="260"/>
      <c r="B866" s="260"/>
      <c r="C866" s="335"/>
      <c r="D866" s="335"/>
      <c r="E866" s="335"/>
      <c r="F866" s="265"/>
      <c r="G866" s="260"/>
      <c r="H866" s="260"/>
      <c r="I866" s="260"/>
      <c r="J866" s="260"/>
      <c r="K866" s="260"/>
      <c r="L866" s="335"/>
      <c r="M866" s="335"/>
      <c r="N866" s="335"/>
      <c r="O866" s="335"/>
      <c r="P866" s="335"/>
      <c r="Q866" s="335"/>
      <c r="R866" s="335"/>
      <c r="S866" s="335"/>
      <c r="T866" s="335"/>
      <c r="U866" s="335"/>
      <c r="V866" s="335"/>
      <c r="W866" s="335"/>
      <c r="X866" s="335"/>
      <c r="Y866" s="335"/>
      <c r="Z866" s="335"/>
    </row>
    <row r="867" ht="13.2" spans="1:26">
      <c r="A867" s="260"/>
      <c r="B867" s="260"/>
      <c r="C867" s="335"/>
      <c r="D867" s="335"/>
      <c r="E867" s="335"/>
      <c r="F867" s="265"/>
      <c r="G867" s="260"/>
      <c r="H867" s="260"/>
      <c r="I867" s="260"/>
      <c r="J867" s="260"/>
      <c r="K867" s="260"/>
      <c r="L867" s="335"/>
      <c r="M867" s="335"/>
      <c r="N867" s="335"/>
      <c r="O867" s="335"/>
      <c r="P867" s="335"/>
      <c r="Q867" s="335"/>
      <c r="R867" s="335"/>
      <c r="S867" s="335"/>
      <c r="T867" s="335"/>
      <c r="U867" s="335"/>
      <c r="V867" s="335"/>
      <c r="W867" s="335"/>
      <c r="X867" s="335"/>
      <c r="Y867" s="335"/>
      <c r="Z867" s="335"/>
    </row>
    <row r="868" ht="13.2" spans="1:26">
      <c r="A868" s="260"/>
      <c r="B868" s="260"/>
      <c r="C868" s="335"/>
      <c r="D868" s="335"/>
      <c r="E868" s="335"/>
      <c r="F868" s="265"/>
      <c r="G868" s="260"/>
      <c r="H868" s="260"/>
      <c r="I868" s="260"/>
      <c r="J868" s="260"/>
      <c r="K868" s="260"/>
      <c r="L868" s="335"/>
      <c r="M868" s="335"/>
      <c r="N868" s="335"/>
      <c r="O868" s="335"/>
      <c r="P868" s="335"/>
      <c r="Q868" s="335"/>
      <c r="R868" s="335"/>
      <c r="S868" s="335"/>
      <c r="T868" s="335"/>
      <c r="U868" s="335"/>
      <c r="V868" s="335"/>
      <c r="W868" s="335"/>
      <c r="X868" s="335"/>
      <c r="Y868" s="335"/>
      <c r="Z868" s="335"/>
    </row>
    <row r="869" ht="13.2" spans="1:26">
      <c r="A869" s="260"/>
      <c r="B869" s="260"/>
      <c r="C869" s="335"/>
      <c r="D869" s="335"/>
      <c r="E869" s="335"/>
      <c r="F869" s="265"/>
      <c r="G869" s="260"/>
      <c r="H869" s="260"/>
      <c r="I869" s="260"/>
      <c r="J869" s="260"/>
      <c r="K869" s="260"/>
      <c r="L869" s="335"/>
      <c r="M869" s="335"/>
      <c r="N869" s="335"/>
      <c r="O869" s="335"/>
      <c r="P869" s="335"/>
      <c r="Q869" s="335"/>
      <c r="R869" s="335"/>
      <c r="S869" s="335"/>
      <c r="T869" s="335"/>
      <c r="U869" s="335"/>
      <c r="V869" s="335"/>
      <c r="W869" s="335"/>
      <c r="X869" s="335"/>
      <c r="Y869" s="335"/>
      <c r="Z869" s="335"/>
    </row>
    <row r="870" ht="13.2" spans="1:26">
      <c r="A870" s="260"/>
      <c r="B870" s="260"/>
      <c r="C870" s="335"/>
      <c r="D870" s="335"/>
      <c r="E870" s="335"/>
      <c r="F870" s="265"/>
      <c r="G870" s="260"/>
      <c r="H870" s="260"/>
      <c r="I870" s="260"/>
      <c r="J870" s="260"/>
      <c r="K870" s="260"/>
      <c r="L870" s="335"/>
      <c r="M870" s="335"/>
      <c r="N870" s="335"/>
      <c r="O870" s="335"/>
      <c r="P870" s="335"/>
      <c r="Q870" s="335"/>
      <c r="R870" s="335"/>
      <c r="S870" s="335"/>
      <c r="T870" s="335"/>
      <c r="U870" s="335"/>
      <c r="V870" s="335"/>
      <c r="W870" s="335"/>
      <c r="X870" s="335"/>
      <c r="Y870" s="335"/>
      <c r="Z870" s="335"/>
    </row>
    <row r="871" ht="13.2" spans="1:26">
      <c r="A871" s="260"/>
      <c r="B871" s="260"/>
      <c r="C871" s="335"/>
      <c r="D871" s="335"/>
      <c r="E871" s="335"/>
      <c r="F871" s="265"/>
      <c r="G871" s="260"/>
      <c r="H871" s="260"/>
      <c r="I871" s="260"/>
      <c r="J871" s="260"/>
      <c r="K871" s="260"/>
      <c r="L871" s="335"/>
      <c r="M871" s="335"/>
      <c r="N871" s="335"/>
      <c r="O871" s="335"/>
      <c r="P871" s="335"/>
      <c r="Q871" s="335"/>
      <c r="R871" s="335"/>
      <c r="S871" s="335"/>
      <c r="T871" s="335"/>
      <c r="U871" s="335"/>
      <c r="V871" s="335"/>
      <c r="W871" s="335"/>
      <c r="X871" s="335"/>
      <c r="Y871" s="335"/>
      <c r="Z871" s="335"/>
    </row>
    <row r="872" ht="13.2" spans="1:26">
      <c r="A872" s="260"/>
      <c r="B872" s="260"/>
      <c r="C872" s="335"/>
      <c r="D872" s="335"/>
      <c r="E872" s="335"/>
      <c r="F872" s="265"/>
      <c r="G872" s="260"/>
      <c r="H872" s="260"/>
      <c r="I872" s="260"/>
      <c r="J872" s="260"/>
      <c r="K872" s="260"/>
      <c r="L872" s="335"/>
      <c r="M872" s="335"/>
      <c r="N872" s="335"/>
      <c r="O872" s="335"/>
      <c r="P872" s="335"/>
      <c r="Q872" s="335"/>
      <c r="R872" s="335"/>
      <c r="S872" s="335"/>
      <c r="T872" s="335"/>
      <c r="U872" s="335"/>
      <c r="V872" s="335"/>
      <c r="W872" s="335"/>
      <c r="X872" s="335"/>
      <c r="Y872" s="335"/>
      <c r="Z872" s="335"/>
    </row>
    <row r="873" ht="13.2" spans="1:26">
      <c r="A873" s="260"/>
      <c r="B873" s="260"/>
      <c r="C873" s="335"/>
      <c r="D873" s="335"/>
      <c r="E873" s="335"/>
      <c r="F873" s="265"/>
      <c r="G873" s="260"/>
      <c r="H873" s="260"/>
      <c r="I873" s="260"/>
      <c r="J873" s="260"/>
      <c r="K873" s="260"/>
      <c r="L873" s="335"/>
      <c r="M873" s="335"/>
      <c r="N873" s="335"/>
      <c r="O873" s="335"/>
      <c r="P873" s="335"/>
      <c r="Q873" s="335"/>
      <c r="R873" s="335"/>
      <c r="S873" s="335"/>
      <c r="T873" s="335"/>
      <c r="U873" s="335"/>
      <c r="V873" s="335"/>
      <c r="W873" s="335"/>
      <c r="X873" s="335"/>
      <c r="Y873" s="335"/>
      <c r="Z873" s="335"/>
    </row>
    <row r="874" ht="13.2" spans="1:26">
      <c r="A874" s="260"/>
      <c r="B874" s="260"/>
      <c r="C874" s="335"/>
      <c r="D874" s="335"/>
      <c r="E874" s="335"/>
      <c r="F874" s="265"/>
      <c r="G874" s="260"/>
      <c r="H874" s="260"/>
      <c r="I874" s="260"/>
      <c r="J874" s="260"/>
      <c r="K874" s="260"/>
      <c r="L874" s="335"/>
      <c r="M874" s="335"/>
      <c r="N874" s="335"/>
      <c r="O874" s="335"/>
      <c r="P874" s="335"/>
      <c r="Q874" s="335"/>
      <c r="R874" s="335"/>
      <c r="S874" s="335"/>
      <c r="T874" s="335"/>
      <c r="U874" s="335"/>
      <c r="V874" s="335"/>
      <c r="W874" s="335"/>
      <c r="X874" s="335"/>
      <c r="Y874" s="335"/>
      <c r="Z874" s="335"/>
    </row>
    <row r="875" ht="13.2" spans="1:26">
      <c r="A875" s="260"/>
      <c r="B875" s="260"/>
      <c r="C875" s="335"/>
      <c r="D875" s="335"/>
      <c r="E875" s="335"/>
      <c r="F875" s="265"/>
      <c r="G875" s="260"/>
      <c r="H875" s="260"/>
      <c r="I875" s="260"/>
      <c r="J875" s="260"/>
      <c r="K875" s="260"/>
      <c r="L875" s="335"/>
      <c r="M875" s="335"/>
      <c r="N875" s="335"/>
      <c r="O875" s="335"/>
      <c r="P875" s="335"/>
      <c r="Q875" s="335"/>
      <c r="R875" s="335"/>
      <c r="S875" s="335"/>
      <c r="T875" s="335"/>
      <c r="U875" s="335"/>
      <c r="V875" s="335"/>
      <c r="W875" s="335"/>
      <c r="X875" s="335"/>
      <c r="Y875" s="335"/>
      <c r="Z875" s="335"/>
    </row>
    <row r="876" ht="13.2" spans="1:26">
      <c r="A876" s="260"/>
      <c r="B876" s="260"/>
      <c r="C876" s="335"/>
      <c r="D876" s="335"/>
      <c r="E876" s="335"/>
      <c r="F876" s="265"/>
      <c r="G876" s="260"/>
      <c r="H876" s="260"/>
      <c r="I876" s="260"/>
      <c r="J876" s="260"/>
      <c r="K876" s="260"/>
      <c r="L876" s="335"/>
      <c r="M876" s="335"/>
      <c r="N876" s="335"/>
      <c r="O876" s="335"/>
      <c r="P876" s="335"/>
      <c r="Q876" s="335"/>
      <c r="R876" s="335"/>
      <c r="S876" s="335"/>
      <c r="T876" s="335"/>
      <c r="U876" s="335"/>
      <c r="V876" s="335"/>
      <c r="W876" s="335"/>
      <c r="X876" s="335"/>
      <c r="Y876" s="335"/>
      <c r="Z876" s="335"/>
    </row>
    <row r="877" ht="13.2" spans="1:26">
      <c r="A877" s="260"/>
      <c r="B877" s="260"/>
      <c r="C877" s="335"/>
      <c r="D877" s="335"/>
      <c r="E877" s="335"/>
      <c r="F877" s="265"/>
      <c r="G877" s="260"/>
      <c r="H877" s="260"/>
      <c r="I877" s="260"/>
      <c r="J877" s="260"/>
      <c r="K877" s="260"/>
      <c r="L877" s="335"/>
      <c r="M877" s="335"/>
      <c r="N877" s="335"/>
      <c r="O877" s="335"/>
      <c r="P877" s="335"/>
      <c r="Q877" s="335"/>
      <c r="R877" s="335"/>
      <c r="S877" s="335"/>
      <c r="T877" s="335"/>
      <c r="U877" s="335"/>
      <c r="V877" s="335"/>
      <c r="W877" s="335"/>
      <c r="X877" s="335"/>
      <c r="Y877" s="335"/>
      <c r="Z877" s="335"/>
    </row>
  </sheetData>
  <mergeCells count="23">
    <mergeCell ref="G1:I1"/>
    <mergeCell ref="L1:N1"/>
    <mergeCell ref="G109:H109"/>
    <mergeCell ref="A1:A2"/>
    <mergeCell ref="B1:B2"/>
    <mergeCell ref="B3:B4"/>
    <mergeCell ref="B5:B6"/>
    <mergeCell ref="B19:B20"/>
    <mergeCell ref="B21:B22"/>
    <mergeCell ref="B87:B88"/>
    <mergeCell ref="B89:B90"/>
    <mergeCell ref="B91:B92"/>
    <mergeCell ref="B93:B94"/>
    <mergeCell ref="B95:B96"/>
    <mergeCell ref="B104:B106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6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display="19EN107"/>
    <hyperlink ref="E4" r:id="rId2" display="19EN105"/>
    <hyperlink ref="E5" r:id="rId3" display="19MS151"/>
    <hyperlink ref="E6" r:id="rId4" display="19MS152"/>
    <hyperlink ref="E7" r:id="rId5" display="19MA211"/>
    <hyperlink ref="E8" r:id="rId6" display="19BY202"/>
    <hyperlink ref="E9" r:id="rId7" display="19CS301"/>
    <hyperlink ref="E10" r:id="rId8" display="19CE303"/>
    <hyperlink ref="E11" r:id="rId9" display="19CE304"/>
    <hyperlink ref="E12" r:id="rId10" display="19CE401"/>
    <hyperlink ref="E13" r:id="rId11" display="19CE402"/>
    <hyperlink ref="E14" r:id="rId12" display="19CE403"/>
    <hyperlink ref="E15" r:id="rId13" display="19CE404"/>
    <hyperlink ref="E16" r:id="rId14" display="19CE405"/>
    <hyperlink ref="E17" r:id="rId15" display="19CE406"/>
    <hyperlink ref="E18" r:id="rId16" display="19CE407"/>
    <hyperlink ref="E19" r:id="rId17" display="19CE408"/>
    <hyperlink ref="E20" r:id="rId18" display="19CE415"/>
    <hyperlink ref="E21" r:id="rId19" display="19CE418"/>
    <hyperlink ref="E22" r:id="rId20" display="19CE419"/>
    <hyperlink ref="E23" r:id="rId21" display="19CE409"/>
    <hyperlink ref="E24" r:id="rId22" display="19CE410"/>
    <hyperlink ref="E25" r:id="rId23" display="19CE411"/>
    <hyperlink ref="E26" r:id="rId24" display="19CE412"/>
    <hyperlink ref="E27" r:id="rId25" display="19CE413"/>
    <hyperlink ref="E28" r:id="rId26" display="19CE414"/>
    <hyperlink ref="E29" r:id="rId27" display="19CE416"/>
    <hyperlink ref="E30" r:id="rId28" display="19CE417"/>
    <hyperlink ref="E31" r:id="rId29" display="19CE420"/>
    <hyperlink ref="E32" r:id="rId30" display="19CE501"/>
    <hyperlink ref="E33" r:id="rId31" display="19CE502"/>
    <hyperlink ref="E34" r:id="rId32" display="19CE504"/>
    <hyperlink ref="E35" r:id="rId33" display="19CE505"/>
    <hyperlink ref="E36" r:id="rId34" display="19CE506"/>
    <hyperlink ref="E37" r:id="rId35" display="19CE507"/>
    <hyperlink ref="E38" r:id="rId36" display="19CE508"/>
    <hyperlink ref="E39" r:id="rId37" display="19CE509"/>
    <hyperlink ref="E40" r:id="rId38" display="19CE510"/>
    <hyperlink ref="E41" r:id="rId39" display="19CE511"/>
    <hyperlink ref="E42" r:id="rId40" display="19CE512"/>
    <hyperlink ref="E43" r:id="rId41" display="19CE513"/>
    <hyperlink ref="E44" r:id="rId42" display="19CE514"/>
    <hyperlink ref="E45" r:id="rId43" display="19CE515"/>
    <hyperlink ref="E46" r:id="rId44" display="19CE516"/>
    <hyperlink ref="E47" r:id="rId45" display="19CE517"/>
    <hyperlink ref="E48" r:id="rId46" display="19CE518"/>
    <hyperlink ref="E49" r:id="rId47" display="19CE519"/>
    <hyperlink ref="E50" r:id="rId48" display="19CE520"/>
    <hyperlink ref="E51" r:id="rId49" display="19CE521"/>
    <hyperlink ref="E52" r:id="rId50" display="19CE522"/>
    <hyperlink ref="E53" r:id="rId51" display="19CE523"/>
    <hyperlink ref="E54" r:id="rId52" display="19CE524"/>
    <hyperlink ref="E55" r:id="rId53" display="19CE525"/>
    <hyperlink ref="E56" r:id="rId54" display="19CE526"/>
    <hyperlink ref="E57" r:id="rId55" display="19CE528"/>
    <hyperlink ref="E58" r:id="rId56" display="19CE529"/>
    <hyperlink ref="E59" r:id="rId57" display="19CE530"/>
    <hyperlink ref="E60" r:id="rId58" display="19CE532"/>
    <hyperlink ref="E61" r:id="rId59" display="19CS501"/>
    <hyperlink ref="E62" r:id="rId60" display="19CS526"/>
    <hyperlink ref="E63" r:id="rId61" display="19CS519"/>
    <hyperlink ref="E64" r:id="rId62" display="19CS529"/>
    <hyperlink ref="E65" r:id="rId63" display="19CE527"/>
    <hyperlink ref="E66" r:id="rId64" display="19CE531"/>
    <hyperlink ref="E67" r:id="rId65" display="19CE503"/>
    <hyperlink ref="E68" r:id="rId66" display="19CE533"/>
    <hyperlink ref="E69" r:id="rId67" display="19CE534"/>
    <hyperlink ref="E70" r:id="rId68" display="19CE535"/>
    <hyperlink ref="E71" r:id="rId69" display="19CE536"/>
    <hyperlink ref="E72" r:id="rId70" display="19CE537"/>
    <hyperlink ref="E73" r:id="rId71" display="19CE539"/>
    <hyperlink ref="E74" r:id="rId72" display="19CE541"/>
    <hyperlink ref="E75" r:id="rId73" display="19CE542"/>
    <hyperlink ref="E76" r:id="rId74" display="19CE543"/>
    <hyperlink ref="E77" r:id="rId75" display="19CE544"/>
    <hyperlink ref="E78" r:id="rId76" display="19CE545"/>
    <hyperlink ref="E79" r:id="rId77" display="19CE546"/>
    <hyperlink ref="E80" r:id="rId78" display="19CE547"/>
    <hyperlink ref="E87" r:id="rId79" display="19EY701"/>
    <hyperlink ref="E89" r:id="rId80" display="19EY702"/>
    <hyperlink ref="E91" r:id="rId81" display="19EY703"/>
    <hyperlink ref="E93" r:id="rId82" display="19EY710"/>
    <hyperlink ref="E95" r:id="rId83" display="19EY705"/>
    <hyperlink ref="E97" r:id="rId84" display="19EY706"/>
    <hyperlink ref="E99" r:id="rId85" display="19MC801"/>
    <hyperlink ref="E100" r:id="rId86" display="19MC802"/>
    <hyperlink ref="E101" r:id="rId87" display="19MC803"/>
  </hyperlinks>
  <printOptions horizontalCentered="1"/>
  <pageMargins left="0.25" right="0.25" top="0.75" bottom="0.75" header="0" footer="0"/>
  <pageSetup paperSize="8" scale="90" pageOrder="overThenDown" orientation="landscape" cellComments="atEnd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798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9.28703703703704" customWidth="1"/>
    <col min="2" max="2" width="18.712962962963" customWidth="1"/>
    <col min="3" max="3" width="10.4259259259259" customWidth="1"/>
    <col min="4" max="4" width="11" customWidth="1"/>
    <col min="6" max="6" width="50" customWidth="1"/>
    <col min="7" max="7" width="10.4259259259259" customWidth="1"/>
    <col min="8" max="8" width="8.57407407407407" customWidth="1"/>
    <col min="9" max="9" width="9.28703703703704" customWidth="1"/>
    <col min="11" max="11" width="16" customWidth="1"/>
    <col min="16" max="16" width="32.4259259259259" customWidth="1"/>
  </cols>
  <sheetData>
    <row r="1" ht="22.5" customHeight="1" spans="1:27">
      <c r="A1" s="63" t="s">
        <v>272</v>
      </c>
      <c r="B1" s="63" t="s">
        <v>1</v>
      </c>
      <c r="C1" s="63" t="s">
        <v>2</v>
      </c>
      <c r="D1" s="160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</row>
    <row r="2" ht="22.5" customHeight="1" spans="1:27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</row>
    <row r="3" ht="31.5" customHeight="1" spans="1:27">
      <c r="A3" s="17">
        <v>1</v>
      </c>
      <c r="B3" s="19" t="s">
        <v>59</v>
      </c>
      <c r="C3" s="182" t="s">
        <v>15</v>
      </c>
      <c r="D3" s="277" t="s">
        <v>16</v>
      </c>
      <c r="E3" s="459" t="s">
        <v>276</v>
      </c>
      <c r="F3" s="181" t="s">
        <v>277</v>
      </c>
      <c r="G3" s="182">
        <v>3</v>
      </c>
      <c r="H3" s="182">
        <v>0</v>
      </c>
      <c r="I3" s="182">
        <v>2</v>
      </c>
      <c r="J3" s="182">
        <v>4</v>
      </c>
      <c r="K3" s="17" t="s">
        <v>19</v>
      </c>
      <c r="L3" s="17">
        <f t="shared" ref="L3:L114" si="0">G3+H3</f>
        <v>3</v>
      </c>
      <c r="M3" s="17">
        <f t="shared" ref="M3:M122" si="1">I3/2</f>
        <v>1</v>
      </c>
      <c r="N3" s="17">
        <f t="shared" ref="N3:N96" si="2">L3+M3</f>
        <v>4</v>
      </c>
      <c r="O3" s="17" t="s">
        <v>20</v>
      </c>
      <c r="P3" s="102" t="s">
        <v>781</v>
      </c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</row>
    <row r="4" ht="31.5" customHeight="1" spans="1:27">
      <c r="A4" s="17">
        <v>2</v>
      </c>
      <c r="B4" s="8"/>
      <c r="C4" s="17" t="s">
        <v>15</v>
      </c>
      <c r="D4" s="88" t="s">
        <v>279</v>
      </c>
      <c r="E4" s="86" t="s">
        <v>280</v>
      </c>
      <c r="F4" s="93" t="s">
        <v>281</v>
      </c>
      <c r="G4" s="17">
        <v>3</v>
      </c>
      <c r="H4" s="17">
        <v>0</v>
      </c>
      <c r="I4" s="17">
        <v>2</v>
      </c>
      <c r="J4" s="17">
        <v>4</v>
      </c>
      <c r="K4" s="17" t="s">
        <v>19</v>
      </c>
      <c r="L4" s="17">
        <f t="shared" si="0"/>
        <v>3</v>
      </c>
      <c r="M4" s="17">
        <f t="shared" si="1"/>
        <v>1</v>
      </c>
      <c r="N4" s="17">
        <f t="shared" si="2"/>
        <v>4</v>
      </c>
      <c r="O4" s="17" t="s">
        <v>20</v>
      </c>
      <c r="P4" s="102" t="s">
        <v>781</v>
      </c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</row>
    <row r="5" ht="31.5" customHeight="1" spans="1:27">
      <c r="A5" s="17">
        <v>3</v>
      </c>
      <c r="B5" s="19" t="s">
        <v>229</v>
      </c>
      <c r="C5" s="141" t="s">
        <v>15</v>
      </c>
      <c r="D5" s="17" t="s">
        <v>16</v>
      </c>
      <c r="E5" s="92" t="s">
        <v>282</v>
      </c>
      <c r="F5" s="184" t="s">
        <v>283</v>
      </c>
      <c r="G5" s="141">
        <v>3</v>
      </c>
      <c r="H5" s="141">
        <v>0</v>
      </c>
      <c r="I5" s="141">
        <v>2</v>
      </c>
      <c r="J5" s="141">
        <v>4</v>
      </c>
      <c r="K5" s="17" t="s">
        <v>19</v>
      </c>
      <c r="L5" s="17">
        <f t="shared" si="0"/>
        <v>3</v>
      </c>
      <c r="M5" s="17">
        <f t="shared" si="1"/>
        <v>1</v>
      </c>
      <c r="N5" s="17">
        <f t="shared" si="2"/>
        <v>4</v>
      </c>
      <c r="O5" s="17" t="s">
        <v>20</v>
      </c>
      <c r="P5" s="102" t="s">
        <v>781</v>
      </c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</row>
    <row r="6" ht="33.75" customHeight="1" spans="1:27">
      <c r="A6" s="17">
        <v>4</v>
      </c>
      <c r="B6" s="19" t="s">
        <v>234</v>
      </c>
      <c r="C6" s="17" t="s">
        <v>15</v>
      </c>
      <c r="D6" s="80" t="s">
        <v>284</v>
      </c>
      <c r="E6" s="220" t="s">
        <v>285</v>
      </c>
      <c r="F6" s="198" t="s">
        <v>286</v>
      </c>
      <c r="G6" s="17">
        <v>0</v>
      </c>
      <c r="H6" s="17">
        <v>0</v>
      </c>
      <c r="I6" s="17">
        <v>4</v>
      </c>
      <c r="J6" s="17">
        <v>2</v>
      </c>
      <c r="K6" s="17" t="s">
        <v>19</v>
      </c>
      <c r="L6" s="17">
        <f t="shared" si="0"/>
        <v>0</v>
      </c>
      <c r="M6" s="17">
        <f t="shared" si="1"/>
        <v>2</v>
      </c>
      <c r="N6" s="17">
        <f t="shared" si="2"/>
        <v>2</v>
      </c>
      <c r="O6" s="17" t="s">
        <v>20</v>
      </c>
      <c r="P6" s="102" t="s">
        <v>782</v>
      </c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</row>
    <row r="7" ht="33.75" customHeight="1" spans="1:27">
      <c r="A7" s="17">
        <v>5</v>
      </c>
      <c r="B7" s="8"/>
      <c r="C7" s="141" t="s">
        <v>15</v>
      </c>
      <c r="D7" s="460" t="s">
        <v>288</v>
      </c>
      <c r="E7" s="220" t="s">
        <v>289</v>
      </c>
      <c r="F7" s="184" t="s">
        <v>290</v>
      </c>
      <c r="G7" s="141">
        <v>0</v>
      </c>
      <c r="H7" s="141">
        <v>0</v>
      </c>
      <c r="I7" s="141">
        <v>6</v>
      </c>
      <c r="J7" s="141">
        <v>3</v>
      </c>
      <c r="K7" s="17" t="s">
        <v>19</v>
      </c>
      <c r="L7" s="17">
        <f t="shared" si="0"/>
        <v>0</v>
      </c>
      <c r="M7" s="17">
        <f t="shared" si="1"/>
        <v>3</v>
      </c>
      <c r="N7" s="17">
        <f t="shared" si="2"/>
        <v>3</v>
      </c>
      <c r="O7" s="17" t="s">
        <v>20</v>
      </c>
      <c r="P7" s="102" t="s">
        <v>782</v>
      </c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</row>
    <row r="8" ht="31.5" customHeight="1" spans="1:27">
      <c r="A8" s="17">
        <v>6</v>
      </c>
      <c r="B8" s="139"/>
      <c r="C8" s="141" t="s">
        <v>15</v>
      </c>
      <c r="D8" s="80" t="s">
        <v>16</v>
      </c>
      <c r="E8" s="113" t="s">
        <v>294</v>
      </c>
      <c r="F8" s="309" t="s">
        <v>295</v>
      </c>
      <c r="G8" s="17">
        <v>3</v>
      </c>
      <c r="H8" s="17">
        <v>0</v>
      </c>
      <c r="I8" s="17">
        <v>0</v>
      </c>
      <c r="J8" s="17">
        <v>3</v>
      </c>
      <c r="K8" s="17" t="s">
        <v>19</v>
      </c>
      <c r="L8" s="17">
        <f t="shared" si="0"/>
        <v>3</v>
      </c>
      <c r="M8" s="17">
        <f t="shared" si="1"/>
        <v>0</v>
      </c>
      <c r="N8" s="17">
        <f t="shared" si="2"/>
        <v>3</v>
      </c>
      <c r="O8" s="17" t="s">
        <v>20</v>
      </c>
      <c r="P8" s="102" t="s">
        <v>27</v>
      </c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</row>
    <row r="9" ht="31.5" customHeight="1" spans="1:27">
      <c r="A9" s="17">
        <v>7</v>
      </c>
      <c r="B9" s="139"/>
      <c r="C9" s="141" t="s">
        <v>15</v>
      </c>
      <c r="D9" s="80" t="s">
        <v>24</v>
      </c>
      <c r="E9" s="220" t="s">
        <v>25</v>
      </c>
      <c r="F9" s="289" t="s">
        <v>26</v>
      </c>
      <c r="G9" s="141">
        <v>1</v>
      </c>
      <c r="H9" s="141">
        <v>0</v>
      </c>
      <c r="I9" s="141">
        <v>0</v>
      </c>
      <c r="J9" s="141">
        <v>1</v>
      </c>
      <c r="K9" s="17" t="s">
        <v>19</v>
      </c>
      <c r="L9" s="17">
        <f t="shared" si="0"/>
        <v>1</v>
      </c>
      <c r="M9" s="17">
        <f t="shared" si="1"/>
        <v>0</v>
      </c>
      <c r="N9" s="17">
        <f t="shared" si="2"/>
        <v>1</v>
      </c>
      <c r="O9" s="17" t="s">
        <v>20</v>
      </c>
      <c r="P9" s="102" t="s">
        <v>27</v>
      </c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</row>
    <row r="10" ht="31.5" customHeight="1" spans="1:27">
      <c r="A10" s="17">
        <v>8</v>
      </c>
      <c r="B10" s="139"/>
      <c r="C10" s="141" t="s">
        <v>15</v>
      </c>
      <c r="D10" s="17" t="s">
        <v>28</v>
      </c>
      <c r="E10" s="92" t="s">
        <v>29</v>
      </c>
      <c r="F10" s="290" t="s">
        <v>30</v>
      </c>
      <c r="G10" s="141">
        <v>1</v>
      </c>
      <c r="H10" s="141">
        <v>0</v>
      </c>
      <c r="I10" s="141">
        <v>0</v>
      </c>
      <c r="J10" s="141">
        <v>1</v>
      </c>
      <c r="K10" s="17" t="s">
        <v>19</v>
      </c>
      <c r="L10" s="17">
        <f t="shared" si="0"/>
        <v>1</v>
      </c>
      <c r="M10" s="17">
        <f t="shared" si="1"/>
        <v>0</v>
      </c>
      <c r="N10" s="17">
        <f t="shared" si="2"/>
        <v>1</v>
      </c>
      <c r="O10" s="17" t="s">
        <v>20</v>
      </c>
      <c r="P10" s="102" t="s">
        <v>27</v>
      </c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</row>
    <row r="11" ht="31.5" customHeight="1" spans="1:27">
      <c r="A11" s="17">
        <v>9</v>
      </c>
      <c r="B11" s="139"/>
      <c r="C11" s="17" t="s">
        <v>31</v>
      </c>
      <c r="D11" s="17" t="s">
        <v>32</v>
      </c>
      <c r="E11" s="92" t="s">
        <v>33</v>
      </c>
      <c r="F11" s="461" t="s">
        <v>34</v>
      </c>
      <c r="G11" s="85">
        <v>3</v>
      </c>
      <c r="H11" s="85">
        <v>1</v>
      </c>
      <c r="I11" s="85">
        <v>0</v>
      </c>
      <c r="J11" s="85">
        <v>4</v>
      </c>
      <c r="K11" s="17" t="s">
        <v>19</v>
      </c>
      <c r="L11" s="17">
        <f t="shared" si="0"/>
        <v>4</v>
      </c>
      <c r="M11" s="17">
        <f t="shared" si="1"/>
        <v>0</v>
      </c>
      <c r="N11" s="17">
        <f t="shared" si="2"/>
        <v>4</v>
      </c>
      <c r="O11" s="17" t="s">
        <v>20</v>
      </c>
      <c r="P11" s="102" t="s">
        <v>27</v>
      </c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</row>
    <row r="12" ht="31.5" customHeight="1" spans="1:27">
      <c r="A12" s="17">
        <v>10</v>
      </c>
      <c r="B12" s="453" t="s">
        <v>59</v>
      </c>
      <c r="C12" s="17" t="s">
        <v>31</v>
      </c>
      <c r="D12" s="85" t="s">
        <v>16</v>
      </c>
      <c r="E12" s="92" t="s">
        <v>562</v>
      </c>
      <c r="F12" s="461" t="s">
        <v>563</v>
      </c>
      <c r="G12" s="85">
        <v>3</v>
      </c>
      <c r="H12" s="85">
        <v>1</v>
      </c>
      <c r="I12" s="85">
        <v>0</v>
      </c>
      <c r="J12" s="85">
        <v>4</v>
      </c>
      <c r="K12" s="17" t="s">
        <v>33</v>
      </c>
      <c r="L12" s="17">
        <f t="shared" si="0"/>
        <v>4</v>
      </c>
      <c r="M12" s="17">
        <f t="shared" si="1"/>
        <v>0</v>
      </c>
      <c r="N12" s="17">
        <f t="shared" si="2"/>
        <v>4</v>
      </c>
      <c r="O12" s="17" t="s">
        <v>20</v>
      </c>
      <c r="P12" s="102" t="s">
        <v>27</v>
      </c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</row>
    <row r="13" ht="31.5" customHeight="1" spans="1:27">
      <c r="A13" s="17">
        <v>11</v>
      </c>
      <c r="B13" s="8"/>
      <c r="C13" s="17" t="s">
        <v>31</v>
      </c>
      <c r="D13" s="17" t="s">
        <v>564</v>
      </c>
      <c r="E13" s="92" t="s">
        <v>565</v>
      </c>
      <c r="F13" s="461" t="s">
        <v>566</v>
      </c>
      <c r="G13" s="85">
        <v>3</v>
      </c>
      <c r="H13" s="85">
        <v>1</v>
      </c>
      <c r="I13" s="85">
        <v>0</v>
      </c>
      <c r="J13" s="85">
        <v>4</v>
      </c>
      <c r="K13" s="17" t="s">
        <v>33</v>
      </c>
      <c r="L13" s="17">
        <f t="shared" si="0"/>
        <v>4</v>
      </c>
      <c r="M13" s="17">
        <f t="shared" si="1"/>
        <v>0</v>
      </c>
      <c r="N13" s="17">
        <f t="shared" si="2"/>
        <v>4</v>
      </c>
      <c r="O13" s="17" t="s">
        <v>20</v>
      </c>
      <c r="P13" s="102" t="s">
        <v>27</v>
      </c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</row>
    <row r="14" ht="31.5" customHeight="1" spans="1:27">
      <c r="A14" s="17">
        <v>12</v>
      </c>
      <c r="B14" s="453" t="s">
        <v>59</v>
      </c>
      <c r="C14" s="17" t="s">
        <v>31</v>
      </c>
      <c r="D14" s="85" t="s">
        <v>16</v>
      </c>
      <c r="E14" s="250" t="s">
        <v>783</v>
      </c>
      <c r="F14" s="106" t="s">
        <v>784</v>
      </c>
      <c r="G14" s="85">
        <v>3</v>
      </c>
      <c r="H14" s="85">
        <v>1</v>
      </c>
      <c r="I14" s="85">
        <v>0</v>
      </c>
      <c r="J14" s="85">
        <v>4</v>
      </c>
      <c r="K14" s="17" t="s">
        <v>33</v>
      </c>
      <c r="L14" s="17">
        <f t="shared" si="0"/>
        <v>4</v>
      </c>
      <c r="M14" s="17">
        <f t="shared" si="1"/>
        <v>0</v>
      </c>
      <c r="N14" s="17">
        <f t="shared" si="2"/>
        <v>4</v>
      </c>
      <c r="O14" s="17" t="s">
        <v>20</v>
      </c>
      <c r="P14" s="102" t="s">
        <v>27</v>
      </c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</row>
    <row r="15" ht="31.5" customHeight="1" spans="1:27">
      <c r="A15" s="17">
        <v>13</v>
      </c>
      <c r="B15" s="8"/>
      <c r="C15" s="17" t="s">
        <v>31</v>
      </c>
      <c r="D15" s="17" t="s">
        <v>307</v>
      </c>
      <c r="E15" s="220" t="s">
        <v>308</v>
      </c>
      <c r="F15" s="102" t="s">
        <v>309</v>
      </c>
      <c r="G15" s="85">
        <v>3</v>
      </c>
      <c r="H15" s="85">
        <v>0</v>
      </c>
      <c r="I15" s="85">
        <v>2</v>
      </c>
      <c r="J15" s="85">
        <v>4</v>
      </c>
      <c r="K15" s="17" t="s">
        <v>33</v>
      </c>
      <c r="L15" s="17">
        <f t="shared" si="0"/>
        <v>3</v>
      </c>
      <c r="M15" s="17">
        <f t="shared" si="1"/>
        <v>1</v>
      </c>
      <c r="N15" s="17">
        <f t="shared" si="2"/>
        <v>4</v>
      </c>
      <c r="O15" s="17" t="s">
        <v>20</v>
      </c>
      <c r="P15" s="102" t="s">
        <v>781</v>
      </c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</row>
    <row r="16" ht="31.5" customHeight="1" spans="1:27">
      <c r="A16" s="17">
        <v>14</v>
      </c>
      <c r="B16" s="139"/>
      <c r="C16" s="17" t="s">
        <v>31</v>
      </c>
      <c r="D16" s="17" t="s">
        <v>785</v>
      </c>
      <c r="E16" s="92" t="s">
        <v>786</v>
      </c>
      <c r="F16" s="462" t="s">
        <v>787</v>
      </c>
      <c r="G16" s="17">
        <v>3</v>
      </c>
      <c r="H16" s="17">
        <v>0</v>
      </c>
      <c r="I16" s="17">
        <v>2</v>
      </c>
      <c r="J16" s="17">
        <v>4</v>
      </c>
      <c r="K16" s="17" t="s">
        <v>19</v>
      </c>
      <c r="L16" s="17">
        <f t="shared" si="0"/>
        <v>3</v>
      </c>
      <c r="M16" s="17">
        <f t="shared" si="1"/>
        <v>1</v>
      </c>
      <c r="N16" s="17">
        <f t="shared" si="2"/>
        <v>4</v>
      </c>
      <c r="O16" s="17" t="s">
        <v>20</v>
      </c>
      <c r="P16" s="102" t="s">
        <v>781</v>
      </c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</row>
    <row r="17" ht="31.5" customHeight="1" spans="1:27">
      <c r="A17" s="17">
        <v>15</v>
      </c>
      <c r="B17" s="139"/>
      <c r="C17" s="17" t="s">
        <v>31</v>
      </c>
      <c r="D17" s="85" t="s">
        <v>16</v>
      </c>
      <c r="E17" s="92" t="s">
        <v>788</v>
      </c>
      <c r="F17" s="462" t="s">
        <v>789</v>
      </c>
      <c r="G17" s="17">
        <v>3</v>
      </c>
      <c r="H17" s="17">
        <v>0</v>
      </c>
      <c r="I17" s="17">
        <v>2</v>
      </c>
      <c r="J17" s="17">
        <v>4</v>
      </c>
      <c r="K17" s="17" t="s">
        <v>19</v>
      </c>
      <c r="L17" s="17">
        <f t="shared" si="0"/>
        <v>3</v>
      </c>
      <c r="M17" s="17">
        <f t="shared" si="1"/>
        <v>1</v>
      </c>
      <c r="N17" s="17">
        <f t="shared" si="2"/>
        <v>4</v>
      </c>
      <c r="O17" s="17" t="s">
        <v>20</v>
      </c>
      <c r="P17" s="102" t="s">
        <v>781</v>
      </c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</row>
    <row r="18" ht="31.5" customHeight="1" spans="1:27">
      <c r="A18" s="17">
        <v>16</v>
      </c>
      <c r="B18" s="139"/>
      <c r="C18" s="17" t="s">
        <v>31</v>
      </c>
      <c r="D18" s="85" t="s">
        <v>16</v>
      </c>
      <c r="E18" s="92" t="s">
        <v>790</v>
      </c>
      <c r="F18" s="463" t="s">
        <v>791</v>
      </c>
      <c r="G18" s="17">
        <v>3</v>
      </c>
      <c r="H18" s="17">
        <v>0</v>
      </c>
      <c r="I18" s="17">
        <v>2</v>
      </c>
      <c r="J18" s="17">
        <v>4</v>
      </c>
      <c r="K18" s="17" t="s">
        <v>19</v>
      </c>
      <c r="L18" s="17">
        <f t="shared" si="0"/>
        <v>3</v>
      </c>
      <c r="M18" s="17">
        <f t="shared" si="1"/>
        <v>1</v>
      </c>
      <c r="N18" s="17">
        <f t="shared" si="2"/>
        <v>4</v>
      </c>
      <c r="O18" s="17" t="s">
        <v>20</v>
      </c>
      <c r="P18" s="102" t="s">
        <v>781</v>
      </c>
      <c r="Q18" s="334"/>
      <c r="R18" s="334"/>
      <c r="S18" s="334"/>
      <c r="T18" s="334"/>
      <c r="U18" s="334"/>
      <c r="V18" s="334"/>
      <c r="W18" s="334"/>
      <c r="X18" s="334"/>
      <c r="Y18" s="334"/>
      <c r="Z18" s="334"/>
      <c r="AA18" s="334"/>
    </row>
    <row r="19" ht="31.5" customHeight="1" spans="1:27">
      <c r="A19" s="17">
        <v>17</v>
      </c>
      <c r="B19" s="139"/>
      <c r="C19" s="17" t="s">
        <v>31</v>
      </c>
      <c r="D19" s="85" t="s">
        <v>16</v>
      </c>
      <c r="E19" s="92" t="s">
        <v>792</v>
      </c>
      <c r="F19" s="462" t="s">
        <v>793</v>
      </c>
      <c r="G19" s="17">
        <v>3</v>
      </c>
      <c r="H19" s="17">
        <v>0</v>
      </c>
      <c r="I19" s="17">
        <v>2</v>
      </c>
      <c r="J19" s="17">
        <v>4</v>
      </c>
      <c r="K19" s="17" t="s">
        <v>19</v>
      </c>
      <c r="L19" s="17">
        <f t="shared" si="0"/>
        <v>3</v>
      </c>
      <c r="M19" s="17">
        <f t="shared" si="1"/>
        <v>1</v>
      </c>
      <c r="N19" s="17">
        <f t="shared" si="2"/>
        <v>4</v>
      </c>
      <c r="O19" s="17" t="s">
        <v>20</v>
      </c>
      <c r="P19" s="102" t="s">
        <v>781</v>
      </c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</row>
    <row r="20" ht="31.5" customHeight="1" spans="1:27">
      <c r="A20" s="17">
        <v>18</v>
      </c>
      <c r="B20" s="139"/>
      <c r="C20" s="17" t="s">
        <v>54</v>
      </c>
      <c r="D20" s="85" t="s">
        <v>16</v>
      </c>
      <c r="E20" s="92" t="s">
        <v>316</v>
      </c>
      <c r="F20" s="106" t="s">
        <v>317</v>
      </c>
      <c r="G20" s="85">
        <v>3</v>
      </c>
      <c r="H20" s="85">
        <v>0</v>
      </c>
      <c r="I20" s="85">
        <v>2</v>
      </c>
      <c r="J20" s="85">
        <v>4</v>
      </c>
      <c r="K20" s="17" t="s">
        <v>19</v>
      </c>
      <c r="L20" s="17">
        <f t="shared" si="0"/>
        <v>3</v>
      </c>
      <c r="M20" s="17">
        <f t="shared" si="1"/>
        <v>1</v>
      </c>
      <c r="N20" s="17">
        <f t="shared" si="2"/>
        <v>4</v>
      </c>
      <c r="O20" s="17" t="s">
        <v>20</v>
      </c>
      <c r="P20" s="102" t="s">
        <v>781</v>
      </c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</row>
    <row r="21" ht="31.5" customHeight="1" spans="1:27">
      <c r="A21" s="17">
        <v>19</v>
      </c>
      <c r="B21" s="139"/>
      <c r="C21" s="17" t="s">
        <v>54</v>
      </c>
      <c r="D21" s="85" t="s">
        <v>16</v>
      </c>
      <c r="E21" s="113" t="s">
        <v>338</v>
      </c>
      <c r="F21" s="289" t="s">
        <v>339</v>
      </c>
      <c r="G21" s="85">
        <v>2</v>
      </c>
      <c r="H21" s="85">
        <v>0</v>
      </c>
      <c r="I21" s="85">
        <v>2</v>
      </c>
      <c r="J21" s="85">
        <v>3</v>
      </c>
      <c r="K21" s="17" t="s">
        <v>19</v>
      </c>
      <c r="L21" s="17">
        <f t="shared" si="0"/>
        <v>2</v>
      </c>
      <c r="M21" s="17">
        <f t="shared" si="1"/>
        <v>1</v>
      </c>
      <c r="N21" s="17">
        <f t="shared" si="2"/>
        <v>3</v>
      </c>
      <c r="O21" s="17" t="s">
        <v>20</v>
      </c>
      <c r="P21" s="102" t="s">
        <v>781</v>
      </c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</row>
    <row r="22" ht="31.5" customHeight="1" spans="1:27">
      <c r="A22" s="17">
        <v>20</v>
      </c>
      <c r="B22" s="139"/>
      <c r="C22" s="17" t="s">
        <v>54</v>
      </c>
      <c r="D22" s="85" t="s">
        <v>16</v>
      </c>
      <c r="E22" s="250" t="s">
        <v>794</v>
      </c>
      <c r="F22" s="289" t="s">
        <v>795</v>
      </c>
      <c r="G22" s="85">
        <v>3</v>
      </c>
      <c r="H22" s="85">
        <v>0</v>
      </c>
      <c r="I22" s="85">
        <v>2</v>
      </c>
      <c r="J22" s="85">
        <v>4</v>
      </c>
      <c r="K22" s="17" t="s">
        <v>19</v>
      </c>
      <c r="L22" s="17">
        <f t="shared" si="0"/>
        <v>3</v>
      </c>
      <c r="M22" s="17">
        <f t="shared" si="1"/>
        <v>1</v>
      </c>
      <c r="N22" s="17">
        <f t="shared" si="2"/>
        <v>4</v>
      </c>
      <c r="O22" s="17" t="s">
        <v>20</v>
      </c>
      <c r="P22" s="102" t="s">
        <v>781</v>
      </c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</row>
    <row r="23" ht="36" customHeight="1" spans="1:27">
      <c r="A23" s="17">
        <v>21</v>
      </c>
      <c r="B23" s="139"/>
      <c r="C23" s="17" t="s">
        <v>54</v>
      </c>
      <c r="D23" s="17" t="s">
        <v>576</v>
      </c>
      <c r="E23" s="92" t="s">
        <v>577</v>
      </c>
      <c r="F23" s="462" t="s">
        <v>578</v>
      </c>
      <c r="G23" s="85">
        <v>2</v>
      </c>
      <c r="H23" s="85">
        <v>0</v>
      </c>
      <c r="I23" s="85">
        <v>2</v>
      </c>
      <c r="J23" s="85">
        <v>3</v>
      </c>
      <c r="K23" s="17" t="s">
        <v>19</v>
      </c>
      <c r="L23" s="17">
        <f t="shared" si="0"/>
        <v>2</v>
      </c>
      <c r="M23" s="17">
        <f t="shared" si="1"/>
        <v>1</v>
      </c>
      <c r="N23" s="17">
        <f t="shared" si="2"/>
        <v>3</v>
      </c>
      <c r="O23" s="17" t="s">
        <v>20</v>
      </c>
      <c r="P23" s="102" t="s">
        <v>781</v>
      </c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</row>
    <row r="24" ht="31.5" customHeight="1" spans="1:27">
      <c r="A24" s="17">
        <v>22</v>
      </c>
      <c r="B24" s="139"/>
      <c r="C24" s="17" t="s">
        <v>54</v>
      </c>
      <c r="D24" s="17" t="s">
        <v>796</v>
      </c>
      <c r="E24" s="92" t="s">
        <v>797</v>
      </c>
      <c r="F24" s="102" t="s">
        <v>798</v>
      </c>
      <c r="G24" s="85">
        <v>3</v>
      </c>
      <c r="H24" s="85">
        <v>0</v>
      </c>
      <c r="I24" s="85">
        <v>0</v>
      </c>
      <c r="J24" s="85">
        <v>3</v>
      </c>
      <c r="K24" s="17" t="s">
        <v>19</v>
      </c>
      <c r="L24" s="17">
        <f t="shared" si="0"/>
        <v>3</v>
      </c>
      <c r="M24" s="17">
        <f t="shared" si="1"/>
        <v>0</v>
      </c>
      <c r="N24" s="17">
        <f t="shared" si="2"/>
        <v>3</v>
      </c>
      <c r="O24" s="17" t="s">
        <v>20</v>
      </c>
      <c r="P24" s="102" t="s">
        <v>27</v>
      </c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</row>
    <row r="25" ht="31.5" customHeight="1" spans="1:27">
      <c r="A25" s="17">
        <v>23</v>
      </c>
      <c r="B25" s="139"/>
      <c r="C25" s="17" t="s">
        <v>54</v>
      </c>
      <c r="D25" s="17" t="s">
        <v>799</v>
      </c>
      <c r="E25" s="92" t="s">
        <v>800</v>
      </c>
      <c r="F25" s="102" t="s">
        <v>801</v>
      </c>
      <c r="G25" s="85">
        <v>3</v>
      </c>
      <c r="H25" s="85">
        <v>0</v>
      </c>
      <c r="I25" s="85">
        <v>0</v>
      </c>
      <c r="J25" s="85">
        <v>3</v>
      </c>
      <c r="K25" s="17" t="s">
        <v>19</v>
      </c>
      <c r="L25" s="17">
        <f t="shared" si="0"/>
        <v>3</v>
      </c>
      <c r="M25" s="17">
        <f t="shared" si="1"/>
        <v>0</v>
      </c>
      <c r="N25" s="17">
        <f t="shared" si="2"/>
        <v>3</v>
      </c>
      <c r="O25" s="17" t="s">
        <v>20</v>
      </c>
      <c r="P25" s="102" t="s">
        <v>27</v>
      </c>
      <c r="Q25" s="334"/>
      <c r="R25" s="334"/>
      <c r="S25" s="334"/>
      <c r="T25" s="334"/>
      <c r="U25" s="334"/>
      <c r="V25" s="334"/>
      <c r="W25" s="334"/>
      <c r="X25" s="334"/>
      <c r="Y25" s="334"/>
      <c r="Z25" s="334"/>
      <c r="AA25" s="334"/>
    </row>
    <row r="26" ht="31.5" customHeight="1" spans="1:27">
      <c r="A26" s="17">
        <v>24</v>
      </c>
      <c r="B26" s="139"/>
      <c r="C26" s="17" t="s">
        <v>54</v>
      </c>
      <c r="D26" s="17" t="s">
        <v>16</v>
      </c>
      <c r="E26" s="92" t="s">
        <v>802</v>
      </c>
      <c r="F26" s="102" t="s">
        <v>803</v>
      </c>
      <c r="G26" s="85">
        <v>3</v>
      </c>
      <c r="H26" s="85">
        <v>1</v>
      </c>
      <c r="I26" s="85">
        <v>0</v>
      </c>
      <c r="J26" s="85">
        <v>4</v>
      </c>
      <c r="K26" s="17" t="s">
        <v>19</v>
      </c>
      <c r="L26" s="17">
        <f t="shared" si="0"/>
        <v>4</v>
      </c>
      <c r="M26" s="17">
        <f t="shared" si="1"/>
        <v>0</v>
      </c>
      <c r="N26" s="17">
        <f t="shared" si="2"/>
        <v>4</v>
      </c>
      <c r="O26" s="17" t="s">
        <v>20</v>
      </c>
      <c r="P26" s="102" t="s">
        <v>27</v>
      </c>
      <c r="Q26" s="334"/>
      <c r="R26" s="334"/>
      <c r="S26" s="334"/>
      <c r="T26" s="334"/>
      <c r="U26" s="334"/>
      <c r="V26" s="334"/>
      <c r="W26" s="334"/>
      <c r="X26" s="334"/>
      <c r="Y26" s="334"/>
      <c r="Z26" s="334"/>
      <c r="AA26" s="334"/>
    </row>
    <row r="27" ht="31.5" customHeight="1" spans="1:27">
      <c r="A27" s="17">
        <v>25</v>
      </c>
      <c r="B27" s="139"/>
      <c r="C27" s="17" t="s">
        <v>85</v>
      </c>
      <c r="D27" s="17" t="s">
        <v>804</v>
      </c>
      <c r="E27" s="92" t="s">
        <v>805</v>
      </c>
      <c r="F27" s="102" t="s">
        <v>806</v>
      </c>
      <c r="G27" s="85">
        <v>3</v>
      </c>
      <c r="H27" s="85">
        <v>0</v>
      </c>
      <c r="I27" s="85">
        <v>2</v>
      </c>
      <c r="J27" s="85">
        <v>4</v>
      </c>
      <c r="K27" s="17" t="s">
        <v>19</v>
      </c>
      <c r="L27" s="17">
        <f t="shared" si="0"/>
        <v>3</v>
      </c>
      <c r="M27" s="17">
        <f t="shared" si="1"/>
        <v>1</v>
      </c>
      <c r="N27" s="17">
        <f t="shared" si="2"/>
        <v>4</v>
      </c>
      <c r="O27" s="17" t="s">
        <v>20</v>
      </c>
      <c r="P27" s="102" t="s">
        <v>781</v>
      </c>
      <c r="Q27" s="334"/>
      <c r="R27" s="334"/>
      <c r="S27" s="334"/>
      <c r="T27" s="334"/>
      <c r="U27" s="334"/>
      <c r="V27" s="334"/>
      <c r="W27" s="334"/>
      <c r="X27" s="334"/>
      <c r="Y27" s="334"/>
      <c r="Z27" s="334"/>
      <c r="AA27" s="334"/>
    </row>
    <row r="28" ht="31.5" customHeight="1" spans="1:27">
      <c r="A28" s="17">
        <v>26</v>
      </c>
      <c r="B28" s="139"/>
      <c r="C28" s="17" t="s">
        <v>85</v>
      </c>
      <c r="D28" s="17" t="s">
        <v>807</v>
      </c>
      <c r="E28" s="92" t="s">
        <v>808</v>
      </c>
      <c r="F28" s="102" t="s">
        <v>809</v>
      </c>
      <c r="G28" s="85">
        <v>3</v>
      </c>
      <c r="H28" s="85">
        <v>0</v>
      </c>
      <c r="I28" s="85">
        <v>2</v>
      </c>
      <c r="J28" s="85">
        <v>4</v>
      </c>
      <c r="K28" s="17" t="s">
        <v>19</v>
      </c>
      <c r="L28" s="17">
        <f t="shared" si="0"/>
        <v>3</v>
      </c>
      <c r="M28" s="17">
        <f t="shared" si="1"/>
        <v>1</v>
      </c>
      <c r="N28" s="17">
        <f t="shared" si="2"/>
        <v>4</v>
      </c>
      <c r="O28" s="17" t="s">
        <v>20</v>
      </c>
      <c r="P28" s="102" t="s">
        <v>781</v>
      </c>
      <c r="Q28" s="334"/>
      <c r="R28" s="334"/>
      <c r="S28" s="334"/>
      <c r="T28" s="334"/>
      <c r="U28" s="334"/>
      <c r="V28" s="334"/>
      <c r="W28" s="334"/>
      <c r="X28" s="334"/>
      <c r="Y28" s="334"/>
      <c r="Z28" s="334"/>
      <c r="AA28" s="334"/>
    </row>
    <row r="29" ht="31.5" customHeight="1" spans="1:27">
      <c r="A29" s="17">
        <v>27</v>
      </c>
      <c r="B29" s="139"/>
      <c r="C29" s="17" t="s">
        <v>85</v>
      </c>
      <c r="D29" s="17" t="s">
        <v>810</v>
      </c>
      <c r="E29" s="92" t="s">
        <v>811</v>
      </c>
      <c r="F29" s="102" t="s">
        <v>812</v>
      </c>
      <c r="G29" s="85">
        <v>3</v>
      </c>
      <c r="H29" s="85">
        <v>0</v>
      </c>
      <c r="I29" s="85">
        <v>0</v>
      </c>
      <c r="J29" s="85">
        <v>3</v>
      </c>
      <c r="K29" s="17" t="s">
        <v>19</v>
      </c>
      <c r="L29" s="17">
        <f t="shared" si="0"/>
        <v>3</v>
      </c>
      <c r="M29" s="17">
        <f t="shared" si="1"/>
        <v>0</v>
      </c>
      <c r="N29" s="17">
        <f t="shared" si="2"/>
        <v>3</v>
      </c>
      <c r="O29" s="17" t="s">
        <v>20</v>
      </c>
      <c r="P29" s="102" t="s">
        <v>27</v>
      </c>
      <c r="Q29" s="334"/>
      <c r="R29" s="334"/>
      <c r="S29" s="334"/>
      <c r="T29" s="334"/>
      <c r="U29" s="334"/>
      <c r="V29" s="334"/>
      <c r="W29" s="334"/>
      <c r="X29" s="334"/>
      <c r="Y29" s="334"/>
      <c r="Z29" s="334"/>
      <c r="AA29" s="334"/>
    </row>
    <row r="30" ht="31.5" customHeight="1" spans="1:27">
      <c r="A30" s="17">
        <v>28</v>
      </c>
      <c r="B30" s="139"/>
      <c r="C30" s="17" t="s">
        <v>813</v>
      </c>
      <c r="D30" s="17" t="s">
        <v>16</v>
      </c>
      <c r="E30" s="92" t="s">
        <v>814</v>
      </c>
      <c r="F30" s="102" t="s">
        <v>815</v>
      </c>
      <c r="G30" s="85">
        <v>3</v>
      </c>
      <c r="H30" s="85">
        <v>1</v>
      </c>
      <c r="I30" s="85">
        <v>0</v>
      </c>
      <c r="J30" s="85">
        <v>4</v>
      </c>
      <c r="K30" s="17" t="s">
        <v>797</v>
      </c>
      <c r="L30" s="17">
        <f t="shared" si="0"/>
        <v>4</v>
      </c>
      <c r="M30" s="17">
        <f t="shared" si="1"/>
        <v>0</v>
      </c>
      <c r="N30" s="17">
        <f t="shared" si="2"/>
        <v>4</v>
      </c>
      <c r="O30" s="17" t="s">
        <v>20</v>
      </c>
      <c r="P30" s="102" t="s">
        <v>27</v>
      </c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</row>
    <row r="31" ht="31.5" customHeight="1" spans="1:27">
      <c r="A31" s="17">
        <v>29</v>
      </c>
      <c r="B31" s="139"/>
      <c r="C31" s="17" t="s">
        <v>85</v>
      </c>
      <c r="D31" s="17" t="s">
        <v>816</v>
      </c>
      <c r="E31" s="92" t="s">
        <v>817</v>
      </c>
      <c r="F31" s="102" t="s">
        <v>818</v>
      </c>
      <c r="G31" s="85">
        <v>3</v>
      </c>
      <c r="H31" s="85">
        <v>0</v>
      </c>
      <c r="I31" s="85">
        <v>2</v>
      </c>
      <c r="J31" s="85">
        <v>4</v>
      </c>
      <c r="K31" s="17" t="s">
        <v>19</v>
      </c>
      <c r="L31" s="17">
        <f t="shared" si="0"/>
        <v>3</v>
      </c>
      <c r="M31" s="17">
        <f t="shared" si="1"/>
        <v>1</v>
      </c>
      <c r="N31" s="17">
        <f t="shared" si="2"/>
        <v>4</v>
      </c>
      <c r="O31" s="17" t="s">
        <v>20</v>
      </c>
      <c r="P31" s="102" t="s">
        <v>781</v>
      </c>
      <c r="Q31" s="334"/>
      <c r="R31" s="334"/>
      <c r="S31" s="334"/>
      <c r="T31" s="334"/>
      <c r="U31" s="334"/>
      <c r="V31" s="334"/>
      <c r="W31" s="334"/>
      <c r="X31" s="334"/>
      <c r="Y31" s="334"/>
      <c r="Z31" s="334"/>
      <c r="AA31" s="334"/>
    </row>
    <row r="32" ht="31.5" customHeight="1" spans="1:27">
      <c r="A32" s="17">
        <v>30</v>
      </c>
      <c r="B32" s="139"/>
      <c r="C32" s="17" t="s">
        <v>85</v>
      </c>
      <c r="D32" s="17" t="s">
        <v>819</v>
      </c>
      <c r="E32" s="92" t="s">
        <v>820</v>
      </c>
      <c r="F32" s="102" t="s">
        <v>821</v>
      </c>
      <c r="G32" s="85">
        <v>3</v>
      </c>
      <c r="H32" s="85">
        <v>0</v>
      </c>
      <c r="I32" s="85">
        <v>2</v>
      </c>
      <c r="J32" s="85">
        <v>4</v>
      </c>
      <c r="K32" s="17" t="s">
        <v>19</v>
      </c>
      <c r="L32" s="17">
        <f t="shared" si="0"/>
        <v>3</v>
      </c>
      <c r="M32" s="17">
        <f t="shared" si="1"/>
        <v>1</v>
      </c>
      <c r="N32" s="17">
        <f t="shared" si="2"/>
        <v>4</v>
      </c>
      <c r="O32" s="17" t="s">
        <v>20</v>
      </c>
      <c r="P32" s="102" t="s">
        <v>781</v>
      </c>
      <c r="Q32" s="334"/>
      <c r="R32" s="334"/>
      <c r="S32" s="334"/>
      <c r="T32" s="334"/>
      <c r="U32" s="334"/>
      <c r="V32" s="334"/>
      <c r="W32" s="334"/>
      <c r="X32" s="334"/>
      <c r="Y32" s="334"/>
      <c r="Z32" s="334"/>
      <c r="AA32" s="334"/>
    </row>
    <row r="33" ht="31.5" customHeight="1" spans="1:27">
      <c r="A33" s="17">
        <v>31</v>
      </c>
      <c r="B33" s="139"/>
      <c r="C33" s="17" t="s">
        <v>85</v>
      </c>
      <c r="D33" s="17" t="s">
        <v>822</v>
      </c>
      <c r="E33" s="92" t="s">
        <v>823</v>
      </c>
      <c r="F33" s="102" t="s">
        <v>824</v>
      </c>
      <c r="G33" s="85">
        <v>3</v>
      </c>
      <c r="H33" s="85">
        <v>0</v>
      </c>
      <c r="I33" s="85">
        <v>2</v>
      </c>
      <c r="J33" s="85">
        <v>4</v>
      </c>
      <c r="K33" s="17" t="s">
        <v>820</v>
      </c>
      <c r="L33" s="17">
        <f t="shared" si="0"/>
        <v>3</v>
      </c>
      <c r="M33" s="17">
        <f t="shared" si="1"/>
        <v>1</v>
      </c>
      <c r="N33" s="17">
        <f t="shared" si="2"/>
        <v>4</v>
      </c>
      <c r="O33" s="17" t="s">
        <v>20</v>
      </c>
      <c r="P33" s="102" t="s">
        <v>781</v>
      </c>
      <c r="Q33" s="334"/>
      <c r="R33" s="334"/>
      <c r="S33" s="334"/>
      <c r="T33" s="334"/>
      <c r="U33" s="334"/>
      <c r="V33" s="334"/>
      <c r="W33" s="334"/>
      <c r="X33" s="334"/>
      <c r="Y33" s="334"/>
      <c r="Z33" s="334"/>
      <c r="AA33" s="334"/>
    </row>
    <row r="34" ht="31.5" customHeight="1" spans="1:27">
      <c r="A34" s="17">
        <v>32</v>
      </c>
      <c r="B34" s="139"/>
      <c r="C34" s="17" t="s">
        <v>85</v>
      </c>
      <c r="D34" s="17" t="s">
        <v>825</v>
      </c>
      <c r="E34" s="92" t="s">
        <v>826</v>
      </c>
      <c r="F34" s="102" t="s">
        <v>827</v>
      </c>
      <c r="G34" s="85">
        <v>3</v>
      </c>
      <c r="H34" s="85">
        <v>0</v>
      </c>
      <c r="I34" s="85">
        <v>2</v>
      </c>
      <c r="J34" s="85">
        <v>4</v>
      </c>
      <c r="K34" s="17" t="s">
        <v>19</v>
      </c>
      <c r="L34" s="17">
        <f t="shared" si="0"/>
        <v>3</v>
      </c>
      <c r="M34" s="17">
        <f t="shared" si="1"/>
        <v>1</v>
      </c>
      <c r="N34" s="17">
        <f t="shared" si="2"/>
        <v>4</v>
      </c>
      <c r="O34" s="17" t="s">
        <v>20</v>
      </c>
      <c r="P34" s="102" t="s">
        <v>781</v>
      </c>
      <c r="Q34" s="334"/>
      <c r="R34" s="334"/>
      <c r="S34" s="334"/>
      <c r="T34" s="334"/>
      <c r="U34" s="334"/>
      <c r="V34" s="334"/>
      <c r="W34" s="334"/>
      <c r="X34" s="334"/>
      <c r="Y34" s="334"/>
      <c r="Z34" s="334"/>
      <c r="AA34" s="334"/>
    </row>
    <row r="35" ht="31.5" customHeight="1" spans="1:27">
      <c r="A35" s="17">
        <v>33</v>
      </c>
      <c r="B35" s="139"/>
      <c r="C35" s="17" t="s">
        <v>85</v>
      </c>
      <c r="D35" s="17" t="s">
        <v>828</v>
      </c>
      <c r="E35" s="92" t="s">
        <v>829</v>
      </c>
      <c r="F35" s="102" t="s">
        <v>830</v>
      </c>
      <c r="G35" s="85">
        <v>3</v>
      </c>
      <c r="H35" s="85">
        <v>1</v>
      </c>
      <c r="I35" s="85">
        <v>0</v>
      </c>
      <c r="J35" s="85">
        <v>4</v>
      </c>
      <c r="K35" s="17" t="s">
        <v>826</v>
      </c>
      <c r="L35" s="17">
        <f t="shared" si="0"/>
        <v>4</v>
      </c>
      <c r="M35" s="17">
        <f t="shared" si="1"/>
        <v>0</v>
      </c>
      <c r="N35" s="17">
        <f t="shared" si="2"/>
        <v>4</v>
      </c>
      <c r="O35" s="17" t="s">
        <v>20</v>
      </c>
      <c r="P35" s="102" t="s">
        <v>27</v>
      </c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</row>
    <row r="36" ht="31.5" customHeight="1" spans="1:27">
      <c r="A36" s="17">
        <v>34</v>
      </c>
      <c r="B36" s="139"/>
      <c r="C36" s="17" t="s">
        <v>85</v>
      </c>
      <c r="D36" s="17" t="s">
        <v>16</v>
      </c>
      <c r="E36" s="92" t="s">
        <v>831</v>
      </c>
      <c r="F36" s="454" t="s">
        <v>832</v>
      </c>
      <c r="G36" s="85">
        <v>2</v>
      </c>
      <c r="H36" s="85">
        <v>1</v>
      </c>
      <c r="I36" s="85">
        <v>2</v>
      </c>
      <c r="J36" s="85">
        <v>4</v>
      </c>
      <c r="K36" s="17" t="s">
        <v>833</v>
      </c>
      <c r="L36" s="17">
        <f t="shared" si="0"/>
        <v>3</v>
      </c>
      <c r="M36" s="17">
        <f t="shared" si="1"/>
        <v>1</v>
      </c>
      <c r="N36" s="17">
        <f t="shared" si="2"/>
        <v>4</v>
      </c>
      <c r="O36" s="17" t="s">
        <v>20</v>
      </c>
      <c r="P36" s="102" t="s">
        <v>781</v>
      </c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</row>
    <row r="37" ht="31.5" customHeight="1" spans="1:27">
      <c r="A37" s="17">
        <v>35</v>
      </c>
      <c r="B37" s="139"/>
      <c r="C37" s="17" t="s">
        <v>85</v>
      </c>
      <c r="D37" s="17" t="s">
        <v>834</v>
      </c>
      <c r="E37" s="92" t="s">
        <v>835</v>
      </c>
      <c r="F37" s="102" t="s">
        <v>836</v>
      </c>
      <c r="G37" s="85">
        <v>3</v>
      </c>
      <c r="H37" s="85">
        <v>0</v>
      </c>
      <c r="I37" s="85">
        <v>2</v>
      </c>
      <c r="J37" s="85">
        <v>4</v>
      </c>
      <c r="K37" s="17" t="s">
        <v>19</v>
      </c>
      <c r="L37" s="17">
        <f t="shared" si="0"/>
        <v>3</v>
      </c>
      <c r="M37" s="17">
        <f t="shared" si="1"/>
        <v>1</v>
      </c>
      <c r="N37" s="17">
        <f t="shared" si="2"/>
        <v>4</v>
      </c>
      <c r="O37" s="17" t="s">
        <v>20</v>
      </c>
      <c r="P37" s="102" t="s">
        <v>781</v>
      </c>
      <c r="Q37" s="334"/>
      <c r="R37" s="334"/>
      <c r="S37" s="334"/>
      <c r="T37" s="334"/>
      <c r="U37" s="334"/>
      <c r="V37" s="334"/>
      <c r="W37" s="334"/>
      <c r="X37" s="334"/>
      <c r="Y37" s="334"/>
      <c r="Z37" s="334"/>
      <c r="AA37" s="334"/>
    </row>
    <row r="38" ht="31.5" customHeight="1" spans="1:27">
      <c r="A38" s="17">
        <v>36</v>
      </c>
      <c r="B38" s="139"/>
      <c r="C38" s="17" t="s">
        <v>85</v>
      </c>
      <c r="D38" s="17" t="s">
        <v>837</v>
      </c>
      <c r="E38" s="92" t="s">
        <v>838</v>
      </c>
      <c r="F38" s="102" t="s">
        <v>839</v>
      </c>
      <c r="G38" s="85">
        <v>3</v>
      </c>
      <c r="H38" s="85">
        <v>1</v>
      </c>
      <c r="I38" s="85">
        <v>0</v>
      </c>
      <c r="J38" s="85">
        <v>4</v>
      </c>
      <c r="K38" s="17" t="s">
        <v>833</v>
      </c>
      <c r="L38" s="17">
        <f t="shared" si="0"/>
        <v>4</v>
      </c>
      <c r="M38" s="17">
        <f t="shared" si="1"/>
        <v>0</v>
      </c>
      <c r="N38" s="17">
        <f t="shared" si="2"/>
        <v>4</v>
      </c>
      <c r="O38" s="17" t="s">
        <v>20</v>
      </c>
      <c r="P38" s="102" t="s">
        <v>27</v>
      </c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</row>
    <row r="39" ht="31.5" customHeight="1" spans="1:27">
      <c r="A39" s="17">
        <v>37</v>
      </c>
      <c r="B39" s="139"/>
      <c r="C39" s="17" t="s">
        <v>85</v>
      </c>
      <c r="D39" s="17" t="s">
        <v>840</v>
      </c>
      <c r="E39" s="92" t="s">
        <v>841</v>
      </c>
      <c r="F39" s="102" t="s">
        <v>842</v>
      </c>
      <c r="G39" s="85">
        <v>0</v>
      </c>
      <c r="H39" s="85">
        <v>0</v>
      </c>
      <c r="I39" s="85">
        <v>4</v>
      </c>
      <c r="J39" s="85">
        <v>2</v>
      </c>
      <c r="K39" s="17" t="s">
        <v>19</v>
      </c>
      <c r="L39" s="17">
        <f t="shared" si="0"/>
        <v>0</v>
      </c>
      <c r="M39" s="17">
        <f t="shared" si="1"/>
        <v>2</v>
      </c>
      <c r="N39" s="17">
        <f t="shared" si="2"/>
        <v>2</v>
      </c>
      <c r="O39" s="17" t="s">
        <v>20</v>
      </c>
      <c r="P39" s="102" t="s">
        <v>782</v>
      </c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</row>
    <row r="40" ht="31.5" customHeight="1" spans="1:27">
      <c r="A40" s="17">
        <v>38</v>
      </c>
      <c r="B40" s="139"/>
      <c r="C40" s="17" t="s">
        <v>85</v>
      </c>
      <c r="D40" s="17" t="s">
        <v>843</v>
      </c>
      <c r="E40" s="92" t="s">
        <v>844</v>
      </c>
      <c r="F40" s="102" t="s">
        <v>845</v>
      </c>
      <c r="G40" s="85">
        <v>3</v>
      </c>
      <c r="H40" s="85">
        <v>0</v>
      </c>
      <c r="I40" s="85">
        <v>0</v>
      </c>
      <c r="J40" s="85">
        <v>3</v>
      </c>
      <c r="K40" s="17" t="s">
        <v>19</v>
      </c>
      <c r="L40" s="17">
        <f t="shared" si="0"/>
        <v>3</v>
      </c>
      <c r="M40" s="17">
        <f t="shared" si="1"/>
        <v>0</v>
      </c>
      <c r="N40" s="17">
        <f t="shared" si="2"/>
        <v>3</v>
      </c>
      <c r="O40" s="17" t="s">
        <v>20</v>
      </c>
      <c r="P40" s="102" t="s">
        <v>27</v>
      </c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</row>
    <row r="41" ht="31.5" customHeight="1" spans="1:27">
      <c r="A41" s="17">
        <v>39</v>
      </c>
      <c r="B41" s="139"/>
      <c r="C41" s="17" t="s">
        <v>85</v>
      </c>
      <c r="D41" s="17" t="s">
        <v>846</v>
      </c>
      <c r="E41" s="92" t="s">
        <v>847</v>
      </c>
      <c r="F41" s="102" t="s">
        <v>848</v>
      </c>
      <c r="G41" s="85">
        <v>3</v>
      </c>
      <c r="H41" s="85">
        <v>0</v>
      </c>
      <c r="I41" s="85">
        <v>0</v>
      </c>
      <c r="J41" s="85">
        <v>3</v>
      </c>
      <c r="K41" s="17" t="s">
        <v>811</v>
      </c>
      <c r="L41" s="17">
        <f t="shared" si="0"/>
        <v>3</v>
      </c>
      <c r="M41" s="17">
        <f t="shared" si="1"/>
        <v>0</v>
      </c>
      <c r="N41" s="17">
        <f t="shared" si="2"/>
        <v>3</v>
      </c>
      <c r="O41" s="17" t="s">
        <v>20</v>
      </c>
      <c r="P41" s="102" t="s">
        <v>27</v>
      </c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</row>
    <row r="42" ht="31.5" customHeight="1" spans="1:27">
      <c r="A42" s="17">
        <v>40</v>
      </c>
      <c r="B42" s="19" t="s">
        <v>849</v>
      </c>
      <c r="C42" s="17" t="s">
        <v>850</v>
      </c>
      <c r="D42" s="17" t="s">
        <v>851</v>
      </c>
      <c r="E42" s="92" t="s">
        <v>852</v>
      </c>
      <c r="F42" s="102" t="s">
        <v>853</v>
      </c>
      <c r="G42" s="85">
        <v>3</v>
      </c>
      <c r="H42" s="85">
        <v>0</v>
      </c>
      <c r="I42" s="85">
        <v>0</v>
      </c>
      <c r="J42" s="85">
        <v>3</v>
      </c>
      <c r="K42" s="17" t="s">
        <v>19</v>
      </c>
      <c r="L42" s="17">
        <f t="shared" si="0"/>
        <v>3</v>
      </c>
      <c r="M42" s="17">
        <f t="shared" si="1"/>
        <v>0</v>
      </c>
      <c r="N42" s="17">
        <f t="shared" si="2"/>
        <v>3</v>
      </c>
      <c r="O42" s="17" t="s">
        <v>20</v>
      </c>
      <c r="P42" s="102" t="s">
        <v>27</v>
      </c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</row>
    <row r="43" ht="31.5" customHeight="1" spans="1:27">
      <c r="A43" s="17">
        <v>41</v>
      </c>
      <c r="B43" s="19" t="s">
        <v>849</v>
      </c>
      <c r="C43" s="17" t="s">
        <v>850</v>
      </c>
      <c r="D43" s="17" t="s">
        <v>854</v>
      </c>
      <c r="E43" s="92" t="s">
        <v>855</v>
      </c>
      <c r="F43" s="454" t="s">
        <v>856</v>
      </c>
      <c r="G43" s="85">
        <v>3</v>
      </c>
      <c r="H43" s="85">
        <v>0</v>
      </c>
      <c r="I43" s="85">
        <v>0</v>
      </c>
      <c r="J43" s="85">
        <v>3</v>
      </c>
      <c r="K43" s="17" t="s">
        <v>19</v>
      </c>
      <c r="L43" s="17">
        <f t="shared" si="0"/>
        <v>3</v>
      </c>
      <c r="M43" s="17">
        <f t="shared" si="1"/>
        <v>0</v>
      </c>
      <c r="N43" s="17">
        <f t="shared" si="2"/>
        <v>3</v>
      </c>
      <c r="O43" s="17" t="s">
        <v>20</v>
      </c>
      <c r="P43" s="102" t="s">
        <v>27</v>
      </c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</row>
    <row r="44" ht="31.5" customHeight="1" spans="1:27">
      <c r="A44" s="17">
        <v>42</v>
      </c>
      <c r="B44" s="19" t="s">
        <v>849</v>
      </c>
      <c r="C44" s="17" t="s">
        <v>850</v>
      </c>
      <c r="D44" s="17" t="s">
        <v>857</v>
      </c>
      <c r="E44" s="92" t="s">
        <v>858</v>
      </c>
      <c r="F44" s="102" t="s">
        <v>859</v>
      </c>
      <c r="G44" s="85">
        <v>3</v>
      </c>
      <c r="H44" s="85">
        <v>0</v>
      </c>
      <c r="I44" s="85">
        <v>0</v>
      </c>
      <c r="J44" s="85">
        <v>3</v>
      </c>
      <c r="K44" s="17" t="s">
        <v>19</v>
      </c>
      <c r="L44" s="17">
        <f t="shared" si="0"/>
        <v>3</v>
      </c>
      <c r="M44" s="17">
        <f t="shared" si="1"/>
        <v>0</v>
      </c>
      <c r="N44" s="17">
        <f t="shared" si="2"/>
        <v>3</v>
      </c>
      <c r="O44" s="17" t="s">
        <v>20</v>
      </c>
      <c r="P44" s="102" t="s">
        <v>27</v>
      </c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</row>
    <row r="45" ht="31.5" customHeight="1" spans="1:27">
      <c r="A45" s="17">
        <v>43</v>
      </c>
      <c r="B45" s="19" t="s">
        <v>849</v>
      </c>
      <c r="C45" s="17" t="s">
        <v>850</v>
      </c>
      <c r="D45" s="17" t="s">
        <v>860</v>
      </c>
      <c r="E45" s="92" t="s">
        <v>861</v>
      </c>
      <c r="F45" s="102" t="s">
        <v>862</v>
      </c>
      <c r="G45" s="85">
        <v>3</v>
      </c>
      <c r="H45" s="85">
        <v>0</v>
      </c>
      <c r="I45" s="85">
        <v>0</v>
      </c>
      <c r="J45" s="85">
        <v>3</v>
      </c>
      <c r="K45" s="17" t="s">
        <v>19</v>
      </c>
      <c r="L45" s="17">
        <f t="shared" si="0"/>
        <v>3</v>
      </c>
      <c r="M45" s="17">
        <f t="shared" si="1"/>
        <v>0</v>
      </c>
      <c r="N45" s="17">
        <f t="shared" si="2"/>
        <v>3</v>
      </c>
      <c r="O45" s="17" t="s">
        <v>20</v>
      </c>
      <c r="P45" s="102" t="s">
        <v>27</v>
      </c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</row>
    <row r="46" ht="31.5" customHeight="1" spans="1:27">
      <c r="A46" s="17">
        <v>44</v>
      </c>
      <c r="B46" s="19" t="s">
        <v>849</v>
      </c>
      <c r="C46" s="17" t="s">
        <v>850</v>
      </c>
      <c r="D46" s="17" t="s">
        <v>863</v>
      </c>
      <c r="E46" s="92" t="s">
        <v>864</v>
      </c>
      <c r="F46" s="102" t="s">
        <v>865</v>
      </c>
      <c r="G46" s="85">
        <v>3</v>
      </c>
      <c r="H46" s="85">
        <v>0</v>
      </c>
      <c r="I46" s="85">
        <v>0</v>
      </c>
      <c r="J46" s="85">
        <v>3</v>
      </c>
      <c r="K46" s="17" t="s">
        <v>19</v>
      </c>
      <c r="L46" s="17">
        <f t="shared" si="0"/>
        <v>3</v>
      </c>
      <c r="M46" s="17">
        <f t="shared" si="1"/>
        <v>0</v>
      </c>
      <c r="N46" s="17">
        <f t="shared" si="2"/>
        <v>3</v>
      </c>
      <c r="O46" s="17" t="s">
        <v>20</v>
      </c>
      <c r="P46" s="102" t="s">
        <v>27</v>
      </c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</row>
    <row r="47" ht="31.5" customHeight="1" spans="1:27">
      <c r="A47" s="17">
        <v>45</v>
      </c>
      <c r="B47" s="19" t="s">
        <v>849</v>
      </c>
      <c r="C47" s="17" t="s">
        <v>850</v>
      </c>
      <c r="D47" s="17" t="s">
        <v>866</v>
      </c>
      <c r="E47" s="92" t="s">
        <v>867</v>
      </c>
      <c r="F47" s="102" t="s">
        <v>868</v>
      </c>
      <c r="G47" s="85">
        <v>3</v>
      </c>
      <c r="H47" s="85">
        <v>0</v>
      </c>
      <c r="I47" s="85">
        <v>0</v>
      </c>
      <c r="J47" s="85">
        <v>3</v>
      </c>
      <c r="K47" s="17" t="s">
        <v>19</v>
      </c>
      <c r="L47" s="17">
        <f t="shared" si="0"/>
        <v>3</v>
      </c>
      <c r="M47" s="17">
        <f t="shared" si="1"/>
        <v>0</v>
      </c>
      <c r="N47" s="17">
        <f t="shared" si="2"/>
        <v>3</v>
      </c>
      <c r="O47" s="17" t="s">
        <v>20</v>
      </c>
      <c r="P47" s="102" t="s">
        <v>27</v>
      </c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</row>
    <row r="48" ht="31.5" customHeight="1" spans="1:27">
      <c r="A48" s="17">
        <v>46</v>
      </c>
      <c r="B48" s="19" t="s">
        <v>849</v>
      </c>
      <c r="C48" s="17" t="s">
        <v>869</v>
      </c>
      <c r="D48" s="17" t="s">
        <v>870</v>
      </c>
      <c r="E48" s="92" t="s">
        <v>871</v>
      </c>
      <c r="F48" s="102" t="s">
        <v>872</v>
      </c>
      <c r="G48" s="85">
        <v>3</v>
      </c>
      <c r="H48" s="85">
        <v>0</v>
      </c>
      <c r="I48" s="85">
        <v>0</v>
      </c>
      <c r="J48" s="85">
        <v>3</v>
      </c>
      <c r="K48" s="17" t="s">
        <v>19</v>
      </c>
      <c r="L48" s="17">
        <f t="shared" si="0"/>
        <v>3</v>
      </c>
      <c r="M48" s="17">
        <f t="shared" si="1"/>
        <v>0</v>
      </c>
      <c r="N48" s="17">
        <f t="shared" si="2"/>
        <v>3</v>
      </c>
      <c r="O48" s="17" t="s">
        <v>20</v>
      </c>
      <c r="P48" s="102" t="s">
        <v>27</v>
      </c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</row>
    <row r="49" ht="31.5" customHeight="1" spans="1:27">
      <c r="A49" s="17">
        <v>47</v>
      </c>
      <c r="B49" s="19" t="s">
        <v>849</v>
      </c>
      <c r="C49" s="17" t="s">
        <v>869</v>
      </c>
      <c r="D49" s="17" t="s">
        <v>873</v>
      </c>
      <c r="E49" s="92" t="s">
        <v>874</v>
      </c>
      <c r="F49" s="102" t="s">
        <v>875</v>
      </c>
      <c r="G49" s="85">
        <v>3</v>
      </c>
      <c r="H49" s="85">
        <v>0</v>
      </c>
      <c r="I49" s="85">
        <v>0</v>
      </c>
      <c r="J49" s="85">
        <v>3</v>
      </c>
      <c r="K49" s="17" t="s">
        <v>19</v>
      </c>
      <c r="L49" s="17">
        <f t="shared" si="0"/>
        <v>3</v>
      </c>
      <c r="M49" s="17">
        <f t="shared" si="1"/>
        <v>0</v>
      </c>
      <c r="N49" s="17">
        <f t="shared" si="2"/>
        <v>3</v>
      </c>
      <c r="O49" s="17" t="s">
        <v>20</v>
      </c>
      <c r="P49" s="102" t="s">
        <v>27</v>
      </c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</row>
    <row r="50" ht="31.5" customHeight="1" spans="1:27">
      <c r="A50" s="17">
        <v>48</v>
      </c>
      <c r="B50" s="19" t="s">
        <v>849</v>
      </c>
      <c r="C50" s="17" t="s">
        <v>869</v>
      </c>
      <c r="D50" s="17" t="s">
        <v>876</v>
      </c>
      <c r="E50" s="92" t="s">
        <v>877</v>
      </c>
      <c r="F50" s="102" t="s">
        <v>878</v>
      </c>
      <c r="G50" s="85">
        <v>3</v>
      </c>
      <c r="H50" s="85">
        <v>0</v>
      </c>
      <c r="I50" s="85">
        <v>0</v>
      </c>
      <c r="J50" s="85">
        <v>3</v>
      </c>
      <c r="K50" s="17" t="s">
        <v>19</v>
      </c>
      <c r="L50" s="17">
        <f t="shared" si="0"/>
        <v>3</v>
      </c>
      <c r="M50" s="17">
        <f t="shared" si="1"/>
        <v>0</v>
      </c>
      <c r="N50" s="17">
        <f t="shared" si="2"/>
        <v>3</v>
      </c>
      <c r="O50" s="17" t="s">
        <v>20</v>
      </c>
      <c r="P50" s="102" t="s">
        <v>27</v>
      </c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</row>
    <row r="51" ht="31.5" customHeight="1" spans="1:27">
      <c r="A51" s="17">
        <v>49</v>
      </c>
      <c r="B51" s="19" t="s">
        <v>849</v>
      </c>
      <c r="C51" s="17" t="s">
        <v>869</v>
      </c>
      <c r="D51" s="17" t="s">
        <v>879</v>
      </c>
      <c r="E51" s="92" t="s">
        <v>880</v>
      </c>
      <c r="F51" s="102" t="s">
        <v>881</v>
      </c>
      <c r="G51" s="85">
        <v>3</v>
      </c>
      <c r="H51" s="85">
        <v>0</v>
      </c>
      <c r="I51" s="85">
        <v>0</v>
      </c>
      <c r="J51" s="85">
        <v>3</v>
      </c>
      <c r="K51" s="17" t="s">
        <v>19</v>
      </c>
      <c r="L51" s="17">
        <f t="shared" si="0"/>
        <v>3</v>
      </c>
      <c r="M51" s="17">
        <f t="shared" si="1"/>
        <v>0</v>
      </c>
      <c r="N51" s="17">
        <f t="shared" si="2"/>
        <v>3</v>
      </c>
      <c r="O51" s="17" t="s">
        <v>20</v>
      </c>
      <c r="P51" s="102" t="s">
        <v>27</v>
      </c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</row>
    <row r="52" ht="31.5" customHeight="1" spans="1:27">
      <c r="A52" s="17">
        <v>50</v>
      </c>
      <c r="B52" s="19" t="s">
        <v>849</v>
      </c>
      <c r="C52" s="17" t="s">
        <v>869</v>
      </c>
      <c r="D52" s="17" t="s">
        <v>882</v>
      </c>
      <c r="E52" s="92" t="s">
        <v>883</v>
      </c>
      <c r="F52" s="102" t="s">
        <v>884</v>
      </c>
      <c r="G52" s="85">
        <v>3</v>
      </c>
      <c r="H52" s="85">
        <v>0</v>
      </c>
      <c r="I52" s="85">
        <v>0</v>
      </c>
      <c r="J52" s="85">
        <v>3</v>
      </c>
      <c r="K52" s="17" t="s">
        <v>19</v>
      </c>
      <c r="L52" s="17">
        <f t="shared" si="0"/>
        <v>3</v>
      </c>
      <c r="M52" s="17">
        <f t="shared" si="1"/>
        <v>0</v>
      </c>
      <c r="N52" s="17">
        <f t="shared" si="2"/>
        <v>3</v>
      </c>
      <c r="O52" s="17" t="s">
        <v>20</v>
      </c>
      <c r="P52" s="102" t="s">
        <v>27</v>
      </c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</row>
    <row r="53" ht="31.5" customHeight="1" spans="1:27">
      <c r="A53" s="17">
        <v>51</v>
      </c>
      <c r="B53" s="19" t="s">
        <v>849</v>
      </c>
      <c r="C53" s="17" t="s">
        <v>869</v>
      </c>
      <c r="D53" s="17" t="s">
        <v>885</v>
      </c>
      <c r="E53" s="92" t="s">
        <v>886</v>
      </c>
      <c r="F53" s="102" t="s">
        <v>887</v>
      </c>
      <c r="G53" s="85">
        <v>3</v>
      </c>
      <c r="H53" s="85">
        <v>0</v>
      </c>
      <c r="I53" s="85">
        <v>0</v>
      </c>
      <c r="J53" s="85">
        <v>3</v>
      </c>
      <c r="K53" s="17" t="s">
        <v>19</v>
      </c>
      <c r="L53" s="17">
        <f t="shared" si="0"/>
        <v>3</v>
      </c>
      <c r="M53" s="17">
        <f t="shared" si="1"/>
        <v>0</v>
      </c>
      <c r="N53" s="17">
        <f t="shared" si="2"/>
        <v>3</v>
      </c>
      <c r="O53" s="17" t="s">
        <v>20</v>
      </c>
      <c r="P53" s="102" t="s">
        <v>27</v>
      </c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</row>
    <row r="54" ht="31.5" customHeight="1" spans="1:27">
      <c r="A54" s="17">
        <v>52</v>
      </c>
      <c r="B54" s="19" t="s">
        <v>849</v>
      </c>
      <c r="C54" s="17" t="s">
        <v>888</v>
      </c>
      <c r="D54" s="17" t="s">
        <v>889</v>
      </c>
      <c r="E54" s="92" t="s">
        <v>890</v>
      </c>
      <c r="F54" s="102" t="s">
        <v>891</v>
      </c>
      <c r="G54" s="85">
        <v>3</v>
      </c>
      <c r="H54" s="85">
        <v>0</v>
      </c>
      <c r="I54" s="85">
        <v>0</v>
      </c>
      <c r="J54" s="85">
        <v>3</v>
      </c>
      <c r="K54" s="17" t="s">
        <v>19</v>
      </c>
      <c r="L54" s="17">
        <f t="shared" si="0"/>
        <v>3</v>
      </c>
      <c r="M54" s="17">
        <f t="shared" si="1"/>
        <v>0</v>
      </c>
      <c r="N54" s="17">
        <f t="shared" si="2"/>
        <v>3</v>
      </c>
      <c r="O54" s="17" t="s">
        <v>20</v>
      </c>
      <c r="P54" s="102" t="s">
        <v>27</v>
      </c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</row>
    <row r="55" ht="31.5" customHeight="1" spans="1:27">
      <c r="A55" s="17">
        <v>53</v>
      </c>
      <c r="B55" s="19" t="s">
        <v>849</v>
      </c>
      <c r="C55" s="17" t="s">
        <v>888</v>
      </c>
      <c r="D55" s="17" t="s">
        <v>892</v>
      </c>
      <c r="E55" s="92" t="s">
        <v>893</v>
      </c>
      <c r="F55" s="102" t="s">
        <v>894</v>
      </c>
      <c r="G55" s="85">
        <v>3</v>
      </c>
      <c r="H55" s="85">
        <v>0</v>
      </c>
      <c r="I55" s="85">
        <v>0</v>
      </c>
      <c r="J55" s="85">
        <v>3</v>
      </c>
      <c r="K55" s="17" t="s">
        <v>19</v>
      </c>
      <c r="L55" s="17">
        <f t="shared" si="0"/>
        <v>3</v>
      </c>
      <c r="M55" s="17">
        <f t="shared" si="1"/>
        <v>0</v>
      </c>
      <c r="N55" s="17">
        <f t="shared" si="2"/>
        <v>3</v>
      </c>
      <c r="O55" s="17" t="s">
        <v>20</v>
      </c>
      <c r="P55" s="102" t="s">
        <v>27</v>
      </c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</row>
    <row r="56" ht="31.5" customHeight="1" spans="1:27">
      <c r="A56" s="17">
        <v>54</v>
      </c>
      <c r="B56" s="19" t="s">
        <v>849</v>
      </c>
      <c r="C56" s="17" t="s">
        <v>888</v>
      </c>
      <c r="D56" s="17" t="s">
        <v>895</v>
      </c>
      <c r="E56" s="92" t="s">
        <v>896</v>
      </c>
      <c r="F56" s="102" t="s">
        <v>897</v>
      </c>
      <c r="G56" s="85">
        <v>3</v>
      </c>
      <c r="H56" s="85">
        <v>0</v>
      </c>
      <c r="I56" s="85">
        <v>0</v>
      </c>
      <c r="J56" s="85">
        <v>3</v>
      </c>
      <c r="K56" s="17" t="s">
        <v>19</v>
      </c>
      <c r="L56" s="17">
        <f t="shared" si="0"/>
        <v>3</v>
      </c>
      <c r="M56" s="17">
        <f t="shared" si="1"/>
        <v>0</v>
      </c>
      <c r="N56" s="17">
        <f t="shared" si="2"/>
        <v>3</v>
      </c>
      <c r="O56" s="17" t="s">
        <v>20</v>
      </c>
      <c r="P56" s="102" t="s">
        <v>27</v>
      </c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</row>
    <row r="57" ht="31.5" customHeight="1" spans="1:27">
      <c r="A57" s="17">
        <v>55</v>
      </c>
      <c r="B57" s="19" t="s">
        <v>849</v>
      </c>
      <c r="C57" s="17" t="s">
        <v>888</v>
      </c>
      <c r="D57" s="17" t="s">
        <v>898</v>
      </c>
      <c r="E57" s="92" t="s">
        <v>899</v>
      </c>
      <c r="F57" s="102" t="s">
        <v>900</v>
      </c>
      <c r="G57" s="85">
        <v>3</v>
      </c>
      <c r="H57" s="85">
        <v>0</v>
      </c>
      <c r="I57" s="85">
        <v>0</v>
      </c>
      <c r="J57" s="85">
        <v>3</v>
      </c>
      <c r="K57" s="17" t="s">
        <v>19</v>
      </c>
      <c r="L57" s="17">
        <f t="shared" si="0"/>
        <v>3</v>
      </c>
      <c r="M57" s="17">
        <f t="shared" si="1"/>
        <v>0</v>
      </c>
      <c r="N57" s="17">
        <f t="shared" si="2"/>
        <v>3</v>
      </c>
      <c r="O57" s="17" t="s">
        <v>20</v>
      </c>
      <c r="P57" s="102" t="s">
        <v>27</v>
      </c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</row>
    <row r="58" ht="31.5" customHeight="1" spans="1:27">
      <c r="A58" s="17">
        <v>56</v>
      </c>
      <c r="B58" s="19" t="s">
        <v>849</v>
      </c>
      <c r="C58" s="17" t="s">
        <v>888</v>
      </c>
      <c r="D58" s="17" t="s">
        <v>901</v>
      </c>
      <c r="E58" s="92" t="s">
        <v>902</v>
      </c>
      <c r="F58" s="102" t="s">
        <v>903</v>
      </c>
      <c r="G58" s="85">
        <v>3</v>
      </c>
      <c r="H58" s="85">
        <v>0</v>
      </c>
      <c r="I58" s="85">
        <v>0</v>
      </c>
      <c r="J58" s="85">
        <v>3</v>
      </c>
      <c r="K58" s="17" t="s">
        <v>19</v>
      </c>
      <c r="L58" s="17">
        <f t="shared" si="0"/>
        <v>3</v>
      </c>
      <c r="M58" s="17">
        <f t="shared" si="1"/>
        <v>0</v>
      </c>
      <c r="N58" s="17">
        <f t="shared" si="2"/>
        <v>3</v>
      </c>
      <c r="O58" s="17" t="s">
        <v>20</v>
      </c>
      <c r="P58" s="102" t="s">
        <v>27</v>
      </c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</row>
    <row r="59" ht="31.5" customHeight="1" spans="1:27">
      <c r="A59" s="17">
        <v>57</v>
      </c>
      <c r="B59" s="19" t="s">
        <v>849</v>
      </c>
      <c r="C59" s="17" t="s">
        <v>888</v>
      </c>
      <c r="D59" s="17" t="s">
        <v>904</v>
      </c>
      <c r="E59" s="92" t="s">
        <v>905</v>
      </c>
      <c r="F59" s="102" t="s">
        <v>906</v>
      </c>
      <c r="G59" s="85">
        <v>3</v>
      </c>
      <c r="H59" s="85">
        <v>0</v>
      </c>
      <c r="I59" s="85">
        <v>0</v>
      </c>
      <c r="J59" s="85">
        <v>3</v>
      </c>
      <c r="K59" s="17" t="s">
        <v>19</v>
      </c>
      <c r="L59" s="17">
        <f t="shared" si="0"/>
        <v>3</v>
      </c>
      <c r="M59" s="17">
        <f t="shared" si="1"/>
        <v>0</v>
      </c>
      <c r="N59" s="17">
        <f t="shared" si="2"/>
        <v>3</v>
      </c>
      <c r="O59" s="17" t="s">
        <v>20</v>
      </c>
      <c r="P59" s="102" t="s">
        <v>27</v>
      </c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</row>
    <row r="60" ht="31.5" customHeight="1" spans="1:27">
      <c r="A60" s="17">
        <v>58</v>
      </c>
      <c r="B60" s="19" t="s">
        <v>849</v>
      </c>
      <c r="C60" s="17" t="s">
        <v>907</v>
      </c>
      <c r="D60" s="17" t="s">
        <v>908</v>
      </c>
      <c r="E60" s="92" t="s">
        <v>909</v>
      </c>
      <c r="F60" s="102" t="s">
        <v>910</v>
      </c>
      <c r="G60" s="85">
        <v>3</v>
      </c>
      <c r="H60" s="85">
        <v>0</v>
      </c>
      <c r="I60" s="85">
        <v>0</v>
      </c>
      <c r="J60" s="85">
        <v>3</v>
      </c>
      <c r="K60" s="17" t="s">
        <v>19</v>
      </c>
      <c r="L60" s="17">
        <f t="shared" si="0"/>
        <v>3</v>
      </c>
      <c r="M60" s="17">
        <f t="shared" si="1"/>
        <v>0</v>
      </c>
      <c r="N60" s="17">
        <f t="shared" si="2"/>
        <v>3</v>
      </c>
      <c r="O60" s="17" t="s">
        <v>20</v>
      </c>
      <c r="P60" s="102" t="s">
        <v>27</v>
      </c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</row>
    <row r="61" ht="31.5" customHeight="1" spans="1:27">
      <c r="A61" s="17">
        <v>59</v>
      </c>
      <c r="B61" s="19" t="s">
        <v>849</v>
      </c>
      <c r="C61" s="17" t="s">
        <v>907</v>
      </c>
      <c r="D61" s="17" t="s">
        <v>911</v>
      </c>
      <c r="E61" s="92" t="s">
        <v>912</v>
      </c>
      <c r="F61" s="102" t="s">
        <v>913</v>
      </c>
      <c r="G61" s="85">
        <v>3</v>
      </c>
      <c r="H61" s="85">
        <v>0</v>
      </c>
      <c r="I61" s="85">
        <v>0</v>
      </c>
      <c r="J61" s="85">
        <v>3</v>
      </c>
      <c r="K61" s="17" t="s">
        <v>19</v>
      </c>
      <c r="L61" s="17">
        <f t="shared" si="0"/>
        <v>3</v>
      </c>
      <c r="M61" s="17">
        <f t="shared" si="1"/>
        <v>0</v>
      </c>
      <c r="N61" s="17">
        <f t="shared" si="2"/>
        <v>3</v>
      </c>
      <c r="O61" s="17" t="s">
        <v>20</v>
      </c>
      <c r="P61" s="102" t="s">
        <v>27</v>
      </c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</row>
    <row r="62" ht="31.5" customHeight="1" spans="1:27">
      <c r="A62" s="17">
        <v>60</v>
      </c>
      <c r="B62" s="19" t="s">
        <v>849</v>
      </c>
      <c r="C62" s="17" t="s">
        <v>907</v>
      </c>
      <c r="D62" s="17" t="s">
        <v>914</v>
      </c>
      <c r="E62" s="92" t="s">
        <v>915</v>
      </c>
      <c r="F62" s="102" t="s">
        <v>916</v>
      </c>
      <c r="G62" s="85">
        <v>3</v>
      </c>
      <c r="H62" s="85">
        <v>0</v>
      </c>
      <c r="I62" s="85">
        <v>0</v>
      </c>
      <c r="J62" s="85">
        <v>3</v>
      </c>
      <c r="K62" s="17" t="s">
        <v>19</v>
      </c>
      <c r="L62" s="17">
        <f t="shared" si="0"/>
        <v>3</v>
      </c>
      <c r="M62" s="17">
        <f t="shared" si="1"/>
        <v>0</v>
      </c>
      <c r="N62" s="17">
        <f t="shared" si="2"/>
        <v>3</v>
      </c>
      <c r="O62" s="17" t="s">
        <v>20</v>
      </c>
      <c r="P62" s="102" t="s">
        <v>27</v>
      </c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</row>
    <row r="63" ht="31.5" customHeight="1" spans="1:27">
      <c r="A63" s="17">
        <v>61</v>
      </c>
      <c r="B63" s="19" t="s">
        <v>849</v>
      </c>
      <c r="C63" s="17" t="s">
        <v>907</v>
      </c>
      <c r="D63" s="17" t="s">
        <v>917</v>
      </c>
      <c r="E63" s="92" t="s">
        <v>918</v>
      </c>
      <c r="F63" s="102" t="s">
        <v>919</v>
      </c>
      <c r="G63" s="85">
        <v>3</v>
      </c>
      <c r="H63" s="85">
        <v>0</v>
      </c>
      <c r="I63" s="85">
        <v>0</v>
      </c>
      <c r="J63" s="85">
        <v>3</v>
      </c>
      <c r="K63" s="17" t="s">
        <v>19</v>
      </c>
      <c r="L63" s="17">
        <f t="shared" si="0"/>
        <v>3</v>
      </c>
      <c r="M63" s="17">
        <f t="shared" si="1"/>
        <v>0</v>
      </c>
      <c r="N63" s="17">
        <f t="shared" si="2"/>
        <v>3</v>
      </c>
      <c r="O63" s="17" t="s">
        <v>20</v>
      </c>
      <c r="P63" s="102" t="s">
        <v>27</v>
      </c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</row>
    <row r="64" ht="31.5" customHeight="1" spans="1:27">
      <c r="A64" s="17">
        <v>62</v>
      </c>
      <c r="B64" s="19" t="s">
        <v>849</v>
      </c>
      <c r="C64" s="17" t="s">
        <v>907</v>
      </c>
      <c r="D64" s="17" t="s">
        <v>920</v>
      </c>
      <c r="E64" s="92" t="s">
        <v>921</v>
      </c>
      <c r="F64" s="102" t="s">
        <v>922</v>
      </c>
      <c r="G64" s="85">
        <v>3</v>
      </c>
      <c r="H64" s="85">
        <v>0</v>
      </c>
      <c r="I64" s="85">
        <v>0</v>
      </c>
      <c r="J64" s="85">
        <v>3</v>
      </c>
      <c r="K64" s="17" t="s">
        <v>19</v>
      </c>
      <c r="L64" s="17">
        <f t="shared" si="0"/>
        <v>3</v>
      </c>
      <c r="M64" s="17">
        <f t="shared" si="1"/>
        <v>0</v>
      </c>
      <c r="N64" s="17">
        <f t="shared" si="2"/>
        <v>3</v>
      </c>
      <c r="O64" s="17" t="s">
        <v>20</v>
      </c>
      <c r="P64" s="102" t="s">
        <v>27</v>
      </c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</row>
    <row r="65" ht="31.5" customHeight="1" spans="1:27">
      <c r="A65" s="17">
        <v>63</v>
      </c>
      <c r="B65" s="19" t="s">
        <v>849</v>
      </c>
      <c r="C65" s="17" t="s">
        <v>907</v>
      </c>
      <c r="D65" s="17" t="s">
        <v>923</v>
      </c>
      <c r="E65" s="92" t="s">
        <v>924</v>
      </c>
      <c r="F65" s="102" t="s">
        <v>925</v>
      </c>
      <c r="G65" s="85">
        <v>3</v>
      </c>
      <c r="H65" s="85">
        <v>0</v>
      </c>
      <c r="I65" s="85">
        <v>0</v>
      </c>
      <c r="J65" s="85">
        <v>3</v>
      </c>
      <c r="K65" s="17" t="s">
        <v>19</v>
      </c>
      <c r="L65" s="17">
        <f t="shared" si="0"/>
        <v>3</v>
      </c>
      <c r="M65" s="17">
        <f t="shared" si="1"/>
        <v>0</v>
      </c>
      <c r="N65" s="17">
        <f t="shared" si="2"/>
        <v>3</v>
      </c>
      <c r="O65" s="17" t="s">
        <v>20</v>
      </c>
      <c r="P65" s="102" t="s">
        <v>27</v>
      </c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</row>
    <row r="66" ht="31.5" customHeight="1" spans="1:27">
      <c r="A66" s="17">
        <v>64</v>
      </c>
      <c r="B66" s="19" t="s">
        <v>849</v>
      </c>
      <c r="C66" s="17" t="s">
        <v>926</v>
      </c>
      <c r="D66" s="17" t="s">
        <v>927</v>
      </c>
      <c r="E66" s="92" t="s">
        <v>928</v>
      </c>
      <c r="F66" s="102" t="s">
        <v>929</v>
      </c>
      <c r="G66" s="85">
        <v>3</v>
      </c>
      <c r="H66" s="85">
        <v>0</v>
      </c>
      <c r="I66" s="85">
        <v>0</v>
      </c>
      <c r="J66" s="85">
        <v>3</v>
      </c>
      <c r="K66" s="17" t="s">
        <v>19</v>
      </c>
      <c r="L66" s="17">
        <f t="shared" si="0"/>
        <v>3</v>
      </c>
      <c r="M66" s="17">
        <f t="shared" si="1"/>
        <v>0</v>
      </c>
      <c r="N66" s="17">
        <f t="shared" si="2"/>
        <v>3</v>
      </c>
      <c r="O66" s="17" t="s">
        <v>20</v>
      </c>
      <c r="P66" s="102" t="s">
        <v>27</v>
      </c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</row>
    <row r="67" ht="31.5" customHeight="1" spans="1:27">
      <c r="A67" s="17">
        <v>65</v>
      </c>
      <c r="B67" s="19" t="s">
        <v>849</v>
      </c>
      <c r="C67" s="17" t="s">
        <v>926</v>
      </c>
      <c r="D67" s="17" t="s">
        <v>930</v>
      </c>
      <c r="E67" s="92" t="s">
        <v>931</v>
      </c>
      <c r="F67" s="102" t="s">
        <v>932</v>
      </c>
      <c r="G67" s="85">
        <v>3</v>
      </c>
      <c r="H67" s="85">
        <v>0</v>
      </c>
      <c r="I67" s="85">
        <v>0</v>
      </c>
      <c r="J67" s="85">
        <v>3</v>
      </c>
      <c r="K67" s="17" t="s">
        <v>19</v>
      </c>
      <c r="L67" s="17">
        <f t="shared" si="0"/>
        <v>3</v>
      </c>
      <c r="M67" s="17">
        <f t="shared" si="1"/>
        <v>0</v>
      </c>
      <c r="N67" s="17">
        <f t="shared" si="2"/>
        <v>3</v>
      </c>
      <c r="O67" s="17" t="s">
        <v>20</v>
      </c>
      <c r="P67" s="102" t="s">
        <v>27</v>
      </c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</row>
    <row r="68" ht="31.5" customHeight="1" spans="1:27">
      <c r="A68" s="17">
        <v>66</v>
      </c>
      <c r="B68" s="19" t="s">
        <v>849</v>
      </c>
      <c r="C68" s="17" t="s">
        <v>926</v>
      </c>
      <c r="D68" s="17" t="s">
        <v>933</v>
      </c>
      <c r="E68" s="92" t="s">
        <v>934</v>
      </c>
      <c r="F68" s="102" t="s">
        <v>935</v>
      </c>
      <c r="G68" s="85">
        <v>3</v>
      </c>
      <c r="H68" s="85">
        <v>0</v>
      </c>
      <c r="I68" s="85">
        <v>0</v>
      </c>
      <c r="J68" s="85">
        <v>3</v>
      </c>
      <c r="K68" s="17" t="s">
        <v>19</v>
      </c>
      <c r="L68" s="17">
        <f t="shared" si="0"/>
        <v>3</v>
      </c>
      <c r="M68" s="17">
        <f t="shared" si="1"/>
        <v>0</v>
      </c>
      <c r="N68" s="17">
        <f t="shared" si="2"/>
        <v>3</v>
      </c>
      <c r="O68" s="17" t="s">
        <v>20</v>
      </c>
      <c r="P68" s="102" t="s">
        <v>27</v>
      </c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</row>
    <row r="69" ht="31.5" customHeight="1" spans="1:27">
      <c r="A69" s="17">
        <v>67</v>
      </c>
      <c r="B69" s="19" t="s">
        <v>849</v>
      </c>
      <c r="C69" s="17" t="s">
        <v>926</v>
      </c>
      <c r="D69" s="17" t="s">
        <v>936</v>
      </c>
      <c r="E69" s="92" t="s">
        <v>937</v>
      </c>
      <c r="F69" s="102" t="s">
        <v>691</v>
      </c>
      <c r="G69" s="85">
        <v>3</v>
      </c>
      <c r="H69" s="85">
        <v>0</v>
      </c>
      <c r="I69" s="85">
        <v>0</v>
      </c>
      <c r="J69" s="85">
        <v>3</v>
      </c>
      <c r="K69" s="17" t="s">
        <v>19</v>
      </c>
      <c r="L69" s="17">
        <f t="shared" si="0"/>
        <v>3</v>
      </c>
      <c r="M69" s="17">
        <f t="shared" si="1"/>
        <v>0</v>
      </c>
      <c r="N69" s="17">
        <f t="shared" si="2"/>
        <v>3</v>
      </c>
      <c r="O69" s="17" t="s">
        <v>20</v>
      </c>
      <c r="P69" s="102" t="s">
        <v>27</v>
      </c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</row>
    <row r="70" ht="31.5" customHeight="1" spans="1:27">
      <c r="A70" s="17">
        <v>68</v>
      </c>
      <c r="B70" s="19" t="s">
        <v>849</v>
      </c>
      <c r="C70" s="17" t="s">
        <v>926</v>
      </c>
      <c r="D70" s="17" t="s">
        <v>938</v>
      </c>
      <c r="E70" s="92" t="s">
        <v>939</v>
      </c>
      <c r="F70" s="102" t="s">
        <v>940</v>
      </c>
      <c r="G70" s="85">
        <v>3</v>
      </c>
      <c r="H70" s="85">
        <v>0</v>
      </c>
      <c r="I70" s="85">
        <v>0</v>
      </c>
      <c r="J70" s="85">
        <v>3</v>
      </c>
      <c r="K70" s="17" t="s">
        <v>19</v>
      </c>
      <c r="L70" s="17">
        <f t="shared" si="0"/>
        <v>3</v>
      </c>
      <c r="M70" s="17">
        <f t="shared" si="1"/>
        <v>0</v>
      </c>
      <c r="N70" s="17">
        <f t="shared" si="2"/>
        <v>3</v>
      </c>
      <c r="O70" s="17" t="s">
        <v>20</v>
      </c>
      <c r="P70" s="102" t="s">
        <v>27</v>
      </c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</row>
    <row r="71" ht="31.5" customHeight="1" spans="1:27">
      <c r="A71" s="17">
        <v>69</v>
      </c>
      <c r="B71" s="19" t="s">
        <v>849</v>
      </c>
      <c r="C71" s="17" t="s">
        <v>926</v>
      </c>
      <c r="D71" s="17" t="s">
        <v>941</v>
      </c>
      <c r="E71" s="92" t="s">
        <v>942</v>
      </c>
      <c r="F71" s="102" t="s">
        <v>943</v>
      </c>
      <c r="G71" s="85">
        <v>3</v>
      </c>
      <c r="H71" s="85">
        <v>0</v>
      </c>
      <c r="I71" s="85">
        <v>0</v>
      </c>
      <c r="J71" s="85">
        <v>3</v>
      </c>
      <c r="K71" s="17" t="s">
        <v>19</v>
      </c>
      <c r="L71" s="17">
        <f t="shared" si="0"/>
        <v>3</v>
      </c>
      <c r="M71" s="17">
        <f t="shared" si="1"/>
        <v>0</v>
      </c>
      <c r="N71" s="17">
        <f t="shared" si="2"/>
        <v>3</v>
      </c>
      <c r="O71" s="17" t="s">
        <v>20</v>
      </c>
      <c r="P71" s="102" t="s">
        <v>27</v>
      </c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</row>
    <row r="72" ht="31.5" customHeight="1" spans="1:27">
      <c r="A72" s="17">
        <v>70</v>
      </c>
      <c r="B72" s="19" t="s">
        <v>849</v>
      </c>
      <c r="C72" s="17" t="s">
        <v>944</v>
      </c>
      <c r="D72" s="17" t="s">
        <v>945</v>
      </c>
      <c r="E72" s="92" t="s">
        <v>946</v>
      </c>
      <c r="F72" s="102" t="s">
        <v>947</v>
      </c>
      <c r="G72" s="85">
        <v>3</v>
      </c>
      <c r="H72" s="85">
        <v>0</v>
      </c>
      <c r="I72" s="85">
        <v>0</v>
      </c>
      <c r="J72" s="85">
        <v>3</v>
      </c>
      <c r="K72" s="17" t="s">
        <v>19</v>
      </c>
      <c r="L72" s="17">
        <f t="shared" si="0"/>
        <v>3</v>
      </c>
      <c r="M72" s="17">
        <f t="shared" si="1"/>
        <v>0</v>
      </c>
      <c r="N72" s="17">
        <f t="shared" si="2"/>
        <v>3</v>
      </c>
      <c r="O72" s="17" t="s">
        <v>20</v>
      </c>
      <c r="P72" s="102" t="s">
        <v>27</v>
      </c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</row>
    <row r="73" ht="31.5" customHeight="1" spans="1:27">
      <c r="A73" s="17">
        <v>71</v>
      </c>
      <c r="B73" s="19" t="s">
        <v>849</v>
      </c>
      <c r="C73" s="17" t="s">
        <v>944</v>
      </c>
      <c r="D73" s="17" t="s">
        <v>948</v>
      </c>
      <c r="E73" s="92" t="s">
        <v>949</v>
      </c>
      <c r="F73" s="279" t="s">
        <v>950</v>
      </c>
      <c r="G73" s="85">
        <v>3</v>
      </c>
      <c r="H73" s="85">
        <v>0</v>
      </c>
      <c r="I73" s="85">
        <v>0</v>
      </c>
      <c r="J73" s="85">
        <v>3</v>
      </c>
      <c r="K73" s="17" t="s">
        <v>19</v>
      </c>
      <c r="L73" s="17">
        <f t="shared" si="0"/>
        <v>3</v>
      </c>
      <c r="M73" s="17">
        <f t="shared" si="1"/>
        <v>0</v>
      </c>
      <c r="N73" s="17">
        <f t="shared" si="2"/>
        <v>3</v>
      </c>
      <c r="O73" s="17" t="s">
        <v>20</v>
      </c>
      <c r="P73" s="102" t="s">
        <v>27</v>
      </c>
      <c r="Q73" s="334"/>
      <c r="R73" s="334"/>
      <c r="S73" s="334"/>
      <c r="T73" s="334"/>
      <c r="U73" s="334"/>
      <c r="V73" s="334"/>
      <c r="W73" s="334"/>
      <c r="X73" s="334"/>
      <c r="Y73" s="334"/>
      <c r="Z73" s="334"/>
      <c r="AA73" s="334"/>
    </row>
    <row r="74" ht="31.5" customHeight="1" spans="1:27">
      <c r="A74" s="17">
        <v>72</v>
      </c>
      <c r="B74" s="19" t="s">
        <v>849</v>
      </c>
      <c r="C74" s="17" t="s">
        <v>944</v>
      </c>
      <c r="D74" s="17" t="s">
        <v>951</v>
      </c>
      <c r="E74" s="92" t="s">
        <v>952</v>
      </c>
      <c r="F74" s="102" t="s">
        <v>953</v>
      </c>
      <c r="G74" s="85">
        <v>3</v>
      </c>
      <c r="H74" s="85">
        <v>0</v>
      </c>
      <c r="I74" s="85">
        <v>0</v>
      </c>
      <c r="J74" s="85">
        <v>3</v>
      </c>
      <c r="K74" s="17" t="s">
        <v>19</v>
      </c>
      <c r="L74" s="17">
        <f t="shared" si="0"/>
        <v>3</v>
      </c>
      <c r="M74" s="17">
        <f t="shared" si="1"/>
        <v>0</v>
      </c>
      <c r="N74" s="17">
        <f t="shared" si="2"/>
        <v>3</v>
      </c>
      <c r="O74" s="17" t="s">
        <v>20</v>
      </c>
      <c r="P74" s="102" t="s">
        <v>27</v>
      </c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</row>
    <row r="75" ht="31.5" customHeight="1" spans="1:27">
      <c r="A75" s="17">
        <v>73</v>
      </c>
      <c r="B75" s="19" t="s">
        <v>849</v>
      </c>
      <c r="C75" s="17" t="s">
        <v>944</v>
      </c>
      <c r="D75" s="17" t="s">
        <v>954</v>
      </c>
      <c r="E75" s="92" t="s">
        <v>955</v>
      </c>
      <c r="F75" s="454" t="s">
        <v>956</v>
      </c>
      <c r="G75" s="85">
        <v>3</v>
      </c>
      <c r="H75" s="85">
        <v>0</v>
      </c>
      <c r="I75" s="85">
        <v>0</v>
      </c>
      <c r="J75" s="85">
        <v>3</v>
      </c>
      <c r="K75" s="17" t="s">
        <v>19</v>
      </c>
      <c r="L75" s="17">
        <f t="shared" si="0"/>
        <v>3</v>
      </c>
      <c r="M75" s="17">
        <f t="shared" si="1"/>
        <v>0</v>
      </c>
      <c r="N75" s="17">
        <f t="shared" si="2"/>
        <v>3</v>
      </c>
      <c r="O75" s="17" t="s">
        <v>20</v>
      </c>
      <c r="P75" s="102" t="s">
        <v>27</v>
      </c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</row>
    <row r="76" ht="31.5" customHeight="1" spans="1:27">
      <c r="A76" s="17">
        <v>74</v>
      </c>
      <c r="B76" s="17" t="s">
        <v>849</v>
      </c>
      <c r="C76" s="17" t="s">
        <v>944</v>
      </c>
      <c r="D76" s="17" t="s">
        <v>957</v>
      </c>
      <c r="E76" s="92" t="s">
        <v>958</v>
      </c>
      <c r="F76" s="102" t="s">
        <v>959</v>
      </c>
      <c r="G76" s="85">
        <v>3</v>
      </c>
      <c r="H76" s="85">
        <v>0</v>
      </c>
      <c r="I76" s="85">
        <v>0</v>
      </c>
      <c r="J76" s="85">
        <v>3</v>
      </c>
      <c r="K76" s="17" t="s">
        <v>19</v>
      </c>
      <c r="L76" s="17">
        <f t="shared" si="0"/>
        <v>3</v>
      </c>
      <c r="M76" s="17">
        <f t="shared" si="1"/>
        <v>0</v>
      </c>
      <c r="N76" s="17">
        <f t="shared" si="2"/>
        <v>3</v>
      </c>
      <c r="O76" s="17" t="s">
        <v>20</v>
      </c>
      <c r="P76" s="102" t="s">
        <v>27</v>
      </c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</row>
    <row r="77" ht="31.5" customHeight="1" spans="1:27">
      <c r="A77" s="17">
        <v>75</v>
      </c>
      <c r="B77" s="17" t="s">
        <v>849</v>
      </c>
      <c r="C77" s="17" t="s">
        <v>944</v>
      </c>
      <c r="D77" s="17" t="s">
        <v>960</v>
      </c>
      <c r="E77" s="92" t="s">
        <v>961</v>
      </c>
      <c r="F77" s="102" t="s">
        <v>962</v>
      </c>
      <c r="G77" s="85">
        <v>3</v>
      </c>
      <c r="H77" s="85">
        <v>0</v>
      </c>
      <c r="I77" s="85">
        <v>0</v>
      </c>
      <c r="J77" s="85">
        <v>3</v>
      </c>
      <c r="K77" s="17" t="s">
        <v>19</v>
      </c>
      <c r="L77" s="17">
        <f t="shared" si="0"/>
        <v>3</v>
      </c>
      <c r="M77" s="17">
        <f t="shared" si="1"/>
        <v>0</v>
      </c>
      <c r="N77" s="17">
        <f t="shared" si="2"/>
        <v>3</v>
      </c>
      <c r="O77" s="17" t="s">
        <v>20</v>
      </c>
      <c r="P77" s="102" t="s">
        <v>27</v>
      </c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</row>
    <row r="78" ht="31.5" customHeight="1" spans="1:27">
      <c r="A78" s="17">
        <v>82</v>
      </c>
      <c r="B78" s="139"/>
      <c r="C78" s="80" t="s">
        <v>138</v>
      </c>
      <c r="D78" s="80" t="s">
        <v>16</v>
      </c>
      <c r="E78" s="220" t="s">
        <v>963</v>
      </c>
      <c r="F78" s="183" t="s">
        <v>964</v>
      </c>
      <c r="G78" s="85">
        <v>3</v>
      </c>
      <c r="H78" s="85">
        <v>0</v>
      </c>
      <c r="I78" s="85">
        <v>0</v>
      </c>
      <c r="J78" s="85">
        <v>3</v>
      </c>
      <c r="K78" s="17" t="s">
        <v>19</v>
      </c>
      <c r="L78" s="17">
        <f t="shared" si="0"/>
        <v>3</v>
      </c>
      <c r="M78" s="17">
        <f t="shared" si="1"/>
        <v>0</v>
      </c>
      <c r="N78" s="17">
        <f t="shared" si="2"/>
        <v>3</v>
      </c>
      <c r="O78" s="17" t="s">
        <v>20</v>
      </c>
      <c r="P78" s="102" t="s">
        <v>27</v>
      </c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</row>
    <row r="79" ht="31.5" customHeight="1" spans="1:27">
      <c r="A79" s="17">
        <v>83</v>
      </c>
      <c r="B79" s="139"/>
      <c r="C79" s="80" t="s">
        <v>138</v>
      </c>
      <c r="D79" s="80" t="s">
        <v>16</v>
      </c>
      <c r="E79" s="220" t="s">
        <v>965</v>
      </c>
      <c r="F79" s="183" t="s">
        <v>966</v>
      </c>
      <c r="G79" s="85">
        <v>3</v>
      </c>
      <c r="H79" s="85">
        <v>0</v>
      </c>
      <c r="I79" s="85">
        <v>0</v>
      </c>
      <c r="J79" s="85">
        <v>3</v>
      </c>
      <c r="K79" s="17" t="s">
        <v>19</v>
      </c>
      <c r="L79" s="17">
        <f t="shared" si="0"/>
        <v>3</v>
      </c>
      <c r="M79" s="17">
        <f t="shared" si="1"/>
        <v>0</v>
      </c>
      <c r="N79" s="17">
        <f t="shared" si="2"/>
        <v>3</v>
      </c>
      <c r="O79" s="17" t="s">
        <v>20</v>
      </c>
      <c r="P79" s="102" t="s">
        <v>27</v>
      </c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</row>
    <row r="80" ht="31.5" customHeight="1" spans="1:27">
      <c r="A80" s="17">
        <v>84</v>
      </c>
      <c r="B80" s="139"/>
      <c r="C80" s="80" t="s">
        <v>138</v>
      </c>
      <c r="D80" s="80" t="s">
        <v>16</v>
      </c>
      <c r="E80" s="113" t="s">
        <v>967</v>
      </c>
      <c r="F80" s="186" t="s">
        <v>968</v>
      </c>
      <c r="G80" s="182">
        <v>3</v>
      </c>
      <c r="H80" s="182">
        <v>0</v>
      </c>
      <c r="I80" s="182">
        <v>0</v>
      </c>
      <c r="J80" s="182">
        <v>3</v>
      </c>
      <c r="K80" s="182" t="s">
        <v>19</v>
      </c>
      <c r="L80" s="182">
        <f t="shared" si="0"/>
        <v>3</v>
      </c>
      <c r="M80" s="182">
        <f t="shared" si="1"/>
        <v>0</v>
      </c>
      <c r="N80" s="182">
        <f t="shared" si="2"/>
        <v>3</v>
      </c>
      <c r="O80" s="182" t="s">
        <v>20</v>
      </c>
      <c r="P80" s="102" t="s">
        <v>27</v>
      </c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</row>
    <row r="81" ht="31.5" customHeight="1" spans="1:27">
      <c r="A81" s="17">
        <v>85</v>
      </c>
      <c r="B81" s="139"/>
      <c r="C81" s="80" t="s">
        <v>138</v>
      </c>
      <c r="D81" s="80" t="s">
        <v>16</v>
      </c>
      <c r="E81" s="220" t="s">
        <v>969</v>
      </c>
      <c r="F81" s="183" t="s">
        <v>970</v>
      </c>
      <c r="G81" s="85">
        <v>3</v>
      </c>
      <c r="H81" s="85">
        <v>0</v>
      </c>
      <c r="I81" s="85">
        <v>0</v>
      </c>
      <c r="J81" s="85">
        <v>3</v>
      </c>
      <c r="K81" s="17" t="s">
        <v>19</v>
      </c>
      <c r="L81" s="17">
        <f t="shared" si="0"/>
        <v>3</v>
      </c>
      <c r="M81" s="17">
        <f t="shared" si="1"/>
        <v>0</v>
      </c>
      <c r="N81" s="17">
        <f t="shared" si="2"/>
        <v>3</v>
      </c>
      <c r="O81" s="17" t="s">
        <v>20</v>
      </c>
      <c r="P81" s="102" t="s">
        <v>27</v>
      </c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</row>
    <row r="82" ht="31.5" customHeight="1" spans="1:27">
      <c r="A82" s="17">
        <v>86</v>
      </c>
      <c r="B82" s="139"/>
      <c r="C82" s="80" t="s">
        <v>138</v>
      </c>
      <c r="D82" s="80" t="s">
        <v>16</v>
      </c>
      <c r="E82" s="220" t="s">
        <v>971</v>
      </c>
      <c r="F82" s="183" t="s">
        <v>972</v>
      </c>
      <c r="G82" s="85">
        <v>3</v>
      </c>
      <c r="H82" s="85">
        <v>0</v>
      </c>
      <c r="I82" s="85">
        <v>0</v>
      </c>
      <c r="J82" s="85">
        <v>3</v>
      </c>
      <c r="K82" s="17" t="s">
        <v>19</v>
      </c>
      <c r="L82" s="17">
        <f t="shared" si="0"/>
        <v>3</v>
      </c>
      <c r="M82" s="17">
        <f t="shared" si="1"/>
        <v>0</v>
      </c>
      <c r="N82" s="17">
        <f t="shared" si="2"/>
        <v>3</v>
      </c>
      <c r="O82" s="17" t="s">
        <v>20</v>
      </c>
      <c r="P82" s="102" t="s">
        <v>27</v>
      </c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</row>
    <row r="83" ht="31.5" customHeight="1" spans="1:27">
      <c r="A83" s="17">
        <v>87</v>
      </c>
      <c r="B83" s="139"/>
      <c r="C83" s="80" t="s">
        <v>138</v>
      </c>
      <c r="D83" s="80" t="s">
        <v>16</v>
      </c>
      <c r="E83" s="220" t="s">
        <v>973</v>
      </c>
      <c r="F83" s="183" t="s">
        <v>974</v>
      </c>
      <c r="G83" s="85">
        <v>3</v>
      </c>
      <c r="H83" s="85">
        <v>0</v>
      </c>
      <c r="I83" s="85">
        <v>0</v>
      </c>
      <c r="J83" s="85">
        <v>3</v>
      </c>
      <c r="K83" s="17" t="s">
        <v>19</v>
      </c>
      <c r="L83" s="17">
        <f t="shared" si="0"/>
        <v>3</v>
      </c>
      <c r="M83" s="17">
        <f t="shared" si="1"/>
        <v>0</v>
      </c>
      <c r="N83" s="17">
        <f t="shared" si="2"/>
        <v>3</v>
      </c>
      <c r="O83" s="17" t="s">
        <v>20</v>
      </c>
      <c r="P83" s="102" t="s">
        <v>27</v>
      </c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</row>
    <row r="84" ht="31.5" customHeight="1" spans="1:27">
      <c r="A84" s="17">
        <v>88</v>
      </c>
      <c r="B84" s="139"/>
      <c r="C84" s="80" t="s">
        <v>138</v>
      </c>
      <c r="D84" s="80" t="s">
        <v>16</v>
      </c>
      <c r="E84" s="220" t="s">
        <v>975</v>
      </c>
      <c r="F84" s="183" t="s">
        <v>976</v>
      </c>
      <c r="G84" s="85">
        <v>3</v>
      </c>
      <c r="H84" s="85">
        <v>0</v>
      </c>
      <c r="I84" s="85">
        <v>0</v>
      </c>
      <c r="J84" s="85">
        <v>3</v>
      </c>
      <c r="K84" s="17" t="s">
        <v>19</v>
      </c>
      <c r="L84" s="17">
        <f t="shared" si="0"/>
        <v>3</v>
      </c>
      <c r="M84" s="17">
        <f t="shared" si="1"/>
        <v>0</v>
      </c>
      <c r="N84" s="17">
        <f t="shared" si="2"/>
        <v>3</v>
      </c>
      <c r="O84" s="17" t="s">
        <v>20</v>
      </c>
      <c r="P84" s="102" t="s">
        <v>27</v>
      </c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</row>
    <row r="85" ht="31.5" customHeight="1" spans="1:27">
      <c r="A85" s="17">
        <v>89</v>
      </c>
      <c r="B85" s="139"/>
      <c r="C85" s="80" t="s">
        <v>138</v>
      </c>
      <c r="D85" s="80" t="s">
        <v>16</v>
      </c>
      <c r="E85" s="220" t="s">
        <v>977</v>
      </c>
      <c r="F85" s="183" t="s">
        <v>978</v>
      </c>
      <c r="G85" s="85">
        <v>3</v>
      </c>
      <c r="H85" s="85">
        <v>0</v>
      </c>
      <c r="I85" s="85">
        <v>0</v>
      </c>
      <c r="J85" s="85">
        <v>3</v>
      </c>
      <c r="K85" s="17" t="s">
        <v>19</v>
      </c>
      <c r="L85" s="17">
        <f t="shared" si="0"/>
        <v>3</v>
      </c>
      <c r="M85" s="17">
        <f t="shared" si="1"/>
        <v>0</v>
      </c>
      <c r="N85" s="17">
        <f t="shared" si="2"/>
        <v>3</v>
      </c>
      <c r="O85" s="17" t="s">
        <v>20</v>
      </c>
      <c r="P85" s="102" t="s">
        <v>27</v>
      </c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</row>
    <row r="86" ht="31.5" customHeight="1" spans="1:27">
      <c r="A86" s="17">
        <v>90</v>
      </c>
      <c r="B86" s="139"/>
      <c r="C86" s="80" t="s">
        <v>138</v>
      </c>
      <c r="D86" s="80" t="s">
        <v>16</v>
      </c>
      <c r="E86" s="220" t="s">
        <v>979</v>
      </c>
      <c r="F86" s="183" t="s">
        <v>980</v>
      </c>
      <c r="G86" s="85">
        <v>3</v>
      </c>
      <c r="H86" s="85">
        <v>0</v>
      </c>
      <c r="I86" s="85">
        <v>0</v>
      </c>
      <c r="J86" s="85">
        <v>3</v>
      </c>
      <c r="K86" s="17" t="s">
        <v>19</v>
      </c>
      <c r="L86" s="17">
        <f t="shared" si="0"/>
        <v>3</v>
      </c>
      <c r="M86" s="17">
        <f t="shared" si="1"/>
        <v>0</v>
      </c>
      <c r="N86" s="17">
        <f t="shared" si="2"/>
        <v>3</v>
      </c>
      <c r="O86" s="17" t="s">
        <v>20</v>
      </c>
      <c r="P86" s="102" t="s">
        <v>27</v>
      </c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</row>
    <row r="87" ht="31.5" customHeight="1" spans="1:27">
      <c r="A87" s="17">
        <v>91</v>
      </c>
      <c r="B87" s="139"/>
      <c r="C87" s="80" t="s">
        <v>138</v>
      </c>
      <c r="D87" s="80" t="s">
        <v>16</v>
      </c>
      <c r="E87" s="220" t="s">
        <v>981</v>
      </c>
      <c r="F87" s="183" t="s">
        <v>982</v>
      </c>
      <c r="G87" s="85">
        <v>3</v>
      </c>
      <c r="H87" s="85">
        <v>0</v>
      </c>
      <c r="I87" s="85">
        <v>0</v>
      </c>
      <c r="J87" s="85">
        <v>3</v>
      </c>
      <c r="K87" s="17" t="s">
        <v>19</v>
      </c>
      <c r="L87" s="17">
        <f t="shared" si="0"/>
        <v>3</v>
      </c>
      <c r="M87" s="17">
        <f t="shared" si="1"/>
        <v>0</v>
      </c>
      <c r="N87" s="17">
        <f t="shared" si="2"/>
        <v>3</v>
      </c>
      <c r="O87" s="17" t="s">
        <v>20</v>
      </c>
      <c r="P87" s="102" t="s">
        <v>27</v>
      </c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</row>
    <row r="88" ht="31.5" customHeight="1" spans="1:27">
      <c r="A88" s="17">
        <v>92</v>
      </c>
      <c r="B88" s="139"/>
      <c r="C88" s="80" t="s">
        <v>138</v>
      </c>
      <c r="D88" s="80" t="s">
        <v>16</v>
      </c>
      <c r="E88" s="220" t="s">
        <v>983</v>
      </c>
      <c r="F88" s="183" t="s">
        <v>984</v>
      </c>
      <c r="G88" s="85">
        <v>3</v>
      </c>
      <c r="H88" s="85">
        <v>0</v>
      </c>
      <c r="I88" s="85">
        <v>0</v>
      </c>
      <c r="J88" s="85">
        <v>3</v>
      </c>
      <c r="K88" s="17" t="s">
        <v>19</v>
      </c>
      <c r="L88" s="17">
        <f t="shared" si="0"/>
        <v>3</v>
      </c>
      <c r="M88" s="17">
        <f t="shared" si="1"/>
        <v>0</v>
      </c>
      <c r="N88" s="17">
        <f t="shared" si="2"/>
        <v>3</v>
      </c>
      <c r="O88" s="17" t="s">
        <v>20</v>
      </c>
      <c r="P88" s="102" t="s">
        <v>27</v>
      </c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</row>
    <row r="89" ht="31.5" customHeight="1" spans="1:27">
      <c r="A89" s="17">
        <v>93</v>
      </c>
      <c r="B89" s="139"/>
      <c r="C89" s="80" t="s">
        <v>138</v>
      </c>
      <c r="D89" s="80" t="s">
        <v>16</v>
      </c>
      <c r="E89" s="220" t="s">
        <v>985</v>
      </c>
      <c r="F89" s="183" t="s">
        <v>986</v>
      </c>
      <c r="G89" s="85">
        <v>3</v>
      </c>
      <c r="H89" s="85">
        <v>0</v>
      </c>
      <c r="I89" s="85">
        <v>0</v>
      </c>
      <c r="J89" s="85">
        <v>3</v>
      </c>
      <c r="K89" s="17" t="s">
        <v>19</v>
      </c>
      <c r="L89" s="17">
        <f t="shared" si="0"/>
        <v>3</v>
      </c>
      <c r="M89" s="17">
        <f t="shared" si="1"/>
        <v>0</v>
      </c>
      <c r="N89" s="17">
        <f t="shared" si="2"/>
        <v>3</v>
      </c>
      <c r="O89" s="17" t="s">
        <v>20</v>
      </c>
      <c r="P89" s="102" t="s">
        <v>27</v>
      </c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</row>
    <row r="90" ht="31.5" customHeight="1" spans="1:27">
      <c r="A90" s="17">
        <v>94</v>
      </c>
      <c r="B90" s="139"/>
      <c r="C90" s="80" t="s">
        <v>138</v>
      </c>
      <c r="D90" s="80" t="s">
        <v>16</v>
      </c>
      <c r="E90" s="220" t="s">
        <v>987</v>
      </c>
      <c r="F90" s="183" t="s">
        <v>988</v>
      </c>
      <c r="G90" s="85">
        <v>3</v>
      </c>
      <c r="H90" s="85">
        <v>0</v>
      </c>
      <c r="I90" s="85">
        <v>0</v>
      </c>
      <c r="J90" s="85">
        <v>3</v>
      </c>
      <c r="K90" s="17" t="s">
        <v>19</v>
      </c>
      <c r="L90" s="17">
        <f t="shared" si="0"/>
        <v>3</v>
      </c>
      <c r="M90" s="17">
        <f t="shared" si="1"/>
        <v>0</v>
      </c>
      <c r="N90" s="17">
        <f t="shared" si="2"/>
        <v>3</v>
      </c>
      <c r="O90" s="17" t="s">
        <v>20</v>
      </c>
      <c r="P90" s="102" t="s">
        <v>27</v>
      </c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</row>
    <row r="91" ht="31.5" customHeight="1" spans="1:27">
      <c r="A91" s="17">
        <v>95</v>
      </c>
      <c r="B91" s="139"/>
      <c r="C91" s="80" t="s">
        <v>138</v>
      </c>
      <c r="D91" s="80" t="s">
        <v>16</v>
      </c>
      <c r="E91" s="220" t="s">
        <v>989</v>
      </c>
      <c r="F91" s="183" t="s">
        <v>990</v>
      </c>
      <c r="G91" s="85">
        <v>3</v>
      </c>
      <c r="H91" s="85">
        <v>0</v>
      </c>
      <c r="I91" s="85">
        <v>0</v>
      </c>
      <c r="J91" s="85">
        <v>3</v>
      </c>
      <c r="K91" s="17" t="s">
        <v>19</v>
      </c>
      <c r="L91" s="17">
        <f t="shared" si="0"/>
        <v>3</v>
      </c>
      <c r="M91" s="17">
        <f t="shared" si="1"/>
        <v>0</v>
      </c>
      <c r="N91" s="17">
        <f t="shared" si="2"/>
        <v>3</v>
      </c>
      <c r="O91" s="17" t="s">
        <v>20</v>
      </c>
      <c r="P91" s="102" t="s">
        <v>27</v>
      </c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</row>
    <row r="92" ht="31.5" customHeight="1" spans="1:27">
      <c r="A92" s="17">
        <v>96</v>
      </c>
      <c r="B92" s="139"/>
      <c r="C92" s="80" t="s">
        <v>138</v>
      </c>
      <c r="D92" s="80" t="s">
        <v>16</v>
      </c>
      <c r="E92" s="220" t="s">
        <v>991</v>
      </c>
      <c r="F92" s="183" t="s">
        <v>992</v>
      </c>
      <c r="G92" s="85">
        <v>3</v>
      </c>
      <c r="H92" s="85">
        <v>0</v>
      </c>
      <c r="I92" s="85">
        <v>0</v>
      </c>
      <c r="J92" s="85">
        <v>3</v>
      </c>
      <c r="K92" s="17" t="s">
        <v>19</v>
      </c>
      <c r="L92" s="17">
        <f t="shared" si="0"/>
        <v>3</v>
      </c>
      <c r="M92" s="17">
        <f t="shared" si="1"/>
        <v>0</v>
      </c>
      <c r="N92" s="17">
        <f t="shared" si="2"/>
        <v>3</v>
      </c>
      <c r="O92" s="17" t="s">
        <v>20</v>
      </c>
      <c r="P92" s="102" t="s">
        <v>27</v>
      </c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</row>
    <row r="93" ht="31.5" customHeight="1" spans="1:27">
      <c r="A93" s="17">
        <v>97</v>
      </c>
      <c r="B93" s="139"/>
      <c r="C93" s="80" t="s">
        <v>138</v>
      </c>
      <c r="D93" s="80" t="s">
        <v>16</v>
      </c>
      <c r="E93" s="220" t="s">
        <v>993</v>
      </c>
      <c r="F93" s="183" t="s">
        <v>994</v>
      </c>
      <c r="G93" s="85">
        <v>3</v>
      </c>
      <c r="H93" s="85">
        <v>0</v>
      </c>
      <c r="I93" s="85">
        <v>0</v>
      </c>
      <c r="J93" s="85">
        <v>3</v>
      </c>
      <c r="K93" s="17" t="s">
        <v>19</v>
      </c>
      <c r="L93" s="17">
        <f t="shared" si="0"/>
        <v>3</v>
      </c>
      <c r="M93" s="17">
        <f t="shared" si="1"/>
        <v>0</v>
      </c>
      <c r="N93" s="17">
        <f t="shared" si="2"/>
        <v>3</v>
      </c>
      <c r="O93" s="17" t="s">
        <v>20</v>
      </c>
      <c r="P93" s="102" t="s">
        <v>27</v>
      </c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</row>
    <row r="94" ht="31.5" customHeight="1" spans="1:27">
      <c r="A94" s="17">
        <v>98</v>
      </c>
      <c r="B94" s="139"/>
      <c r="C94" s="80" t="s">
        <v>138</v>
      </c>
      <c r="D94" s="80" t="s">
        <v>16</v>
      </c>
      <c r="E94" s="220" t="s">
        <v>995</v>
      </c>
      <c r="F94" s="183" t="s">
        <v>996</v>
      </c>
      <c r="G94" s="85">
        <v>3</v>
      </c>
      <c r="H94" s="85">
        <v>0</v>
      </c>
      <c r="I94" s="85">
        <v>0</v>
      </c>
      <c r="J94" s="85">
        <v>3</v>
      </c>
      <c r="K94" s="17" t="s">
        <v>19</v>
      </c>
      <c r="L94" s="17">
        <f t="shared" si="0"/>
        <v>3</v>
      </c>
      <c r="M94" s="17">
        <f t="shared" si="1"/>
        <v>0</v>
      </c>
      <c r="N94" s="17">
        <f t="shared" si="2"/>
        <v>3</v>
      </c>
      <c r="O94" s="17" t="s">
        <v>20</v>
      </c>
      <c r="P94" s="102" t="s">
        <v>27</v>
      </c>
      <c r="Q94" s="334"/>
      <c r="R94" s="334"/>
      <c r="S94" s="334"/>
      <c r="T94" s="334"/>
      <c r="U94" s="334"/>
      <c r="V94" s="334"/>
      <c r="W94" s="334"/>
      <c r="X94" s="334"/>
      <c r="Y94" s="334"/>
      <c r="Z94" s="334"/>
      <c r="AA94" s="334"/>
    </row>
    <row r="95" ht="31.5" customHeight="1" spans="1:27">
      <c r="A95" s="17">
        <v>99</v>
      </c>
      <c r="B95" s="139"/>
      <c r="C95" s="80" t="s">
        <v>138</v>
      </c>
      <c r="D95" s="80" t="s">
        <v>16</v>
      </c>
      <c r="E95" s="220" t="s">
        <v>997</v>
      </c>
      <c r="F95" s="183" t="s">
        <v>998</v>
      </c>
      <c r="G95" s="85">
        <v>3</v>
      </c>
      <c r="H95" s="85">
        <v>0</v>
      </c>
      <c r="I95" s="85">
        <v>0</v>
      </c>
      <c r="J95" s="85">
        <v>3</v>
      </c>
      <c r="K95" s="17" t="s">
        <v>19</v>
      </c>
      <c r="L95" s="17">
        <f t="shared" si="0"/>
        <v>3</v>
      </c>
      <c r="M95" s="17">
        <f t="shared" si="1"/>
        <v>0</v>
      </c>
      <c r="N95" s="17">
        <f t="shared" si="2"/>
        <v>3</v>
      </c>
      <c r="O95" s="17" t="s">
        <v>20</v>
      </c>
      <c r="P95" s="102" t="s">
        <v>27</v>
      </c>
      <c r="Q95" s="334"/>
      <c r="R95" s="334"/>
      <c r="S95" s="334"/>
      <c r="T95" s="334"/>
      <c r="U95" s="334"/>
      <c r="V95" s="334"/>
      <c r="W95" s="334"/>
      <c r="X95" s="334"/>
      <c r="Y95" s="334"/>
      <c r="Z95" s="334"/>
      <c r="AA95" s="334"/>
    </row>
    <row r="96" ht="31.5" customHeight="1" spans="1:27">
      <c r="A96" s="17">
        <v>100</v>
      </c>
      <c r="B96" s="139"/>
      <c r="C96" s="80" t="s">
        <v>138</v>
      </c>
      <c r="D96" s="80" t="s">
        <v>16</v>
      </c>
      <c r="E96" s="220" t="s">
        <v>999</v>
      </c>
      <c r="F96" s="183" t="s">
        <v>1000</v>
      </c>
      <c r="G96" s="85">
        <v>3</v>
      </c>
      <c r="H96" s="85">
        <v>0</v>
      </c>
      <c r="I96" s="85">
        <v>0</v>
      </c>
      <c r="J96" s="85">
        <v>3</v>
      </c>
      <c r="K96" s="17" t="s">
        <v>19</v>
      </c>
      <c r="L96" s="17">
        <f t="shared" si="0"/>
        <v>3</v>
      </c>
      <c r="M96" s="17">
        <f t="shared" si="1"/>
        <v>0</v>
      </c>
      <c r="N96" s="17">
        <f t="shared" si="2"/>
        <v>3</v>
      </c>
      <c r="O96" s="17" t="s">
        <v>20</v>
      </c>
      <c r="P96" s="102" t="s">
        <v>27</v>
      </c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</row>
    <row r="97" ht="31.5" customHeight="1" spans="1:27">
      <c r="A97" s="17">
        <v>101</v>
      </c>
      <c r="B97" s="139"/>
      <c r="C97" s="141" t="s">
        <v>197</v>
      </c>
      <c r="D97" s="80" t="s">
        <v>16</v>
      </c>
      <c r="E97" s="455" t="s">
        <v>198</v>
      </c>
      <c r="F97" s="143" t="s">
        <v>199</v>
      </c>
      <c r="G97" s="141">
        <v>0</v>
      </c>
      <c r="H97" s="141">
        <v>0</v>
      </c>
      <c r="I97" s="141">
        <v>0</v>
      </c>
      <c r="J97" s="141">
        <v>8</v>
      </c>
      <c r="K97" s="17" t="s">
        <v>19</v>
      </c>
      <c r="L97" s="17">
        <f t="shared" si="0"/>
        <v>0</v>
      </c>
      <c r="M97" s="17">
        <f t="shared" si="1"/>
        <v>0</v>
      </c>
      <c r="N97" s="17">
        <v>8</v>
      </c>
      <c r="O97" s="17" t="s">
        <v>20</v>
      </c>
      <c r="P97" s="102" t="s">
        <v>27</v>
      </c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</row>
    <row r="98" ht="31.5" customHeight="1" spans="1:27">
      <c r="A98" s="17">
        <v>102</v>
      </c>
      <c r="B98" s="139"/>
      <c r="C98" s="141" t="s">
        <v>197</v>
      </c>
      <c r="D98" s="80" t="s">
        <v>16</v>
      </c>
      <c r="E98" s="455" t="s">
        <v>198</v>
      </c>
      <c r="F98" s="143" t="s">
        <v>548</v>
      </c>
      <c r="G98" s="141">
        <v>0</v>
      </c>
      <c r="H98" s="141">
        <v>0</v>
      </c>
      <c r="I98" s="141">
        <v>0</v>
      </c>
      <c r="J98" s="141">
        <v>2</v>
      </c>
      <c r="K98" s="17" t="s">
        <v>19</v>
      </c>
      <c r="L98" s="17">
        <f t="shared" si="0"/>
        <v>0</v>
      </c>
      <c r="M98" s="17">
        <f t="shared" si="1"/>
        <v>0</v>
      </c>
      <c r="N98" s="17">
        <v>2</v>
      </c>
      <c r="O98" s="17" t="s">
        <v>20</v>
      </c>
      <c r="P98" s="102" t="s">
        <v>252</v>
      </c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34"/>
    </row>
    <row r="99" ht="31.5" customHeight="1" spans="1:27">
      <c r="A99" s="17">
        <v>103</v>
      </c>
      <c r="B99" s="139"/>
      <c r="C99" s="141" t="s">
        <v>197</v>
      </c>
      <c r="D99" s="80" t="s">
        <v>16</v>
      </c>
      <c r="E99" s="80" t="s">
        <v>198</v>
      </c>
      <c r="F99" s="143" t="s">
        <v>549</v>
      </c>
      <c r="G99" s="141">
        <v>0</v>
      </c>
      <c r="H99" s="141">
        <v>0</v>
      </c>
      <c r="I99" s="141">
        <v>0</v>
      </c>
      <c r="J99" s="141">
        <v>2</v>
      </c>
      <c r="K99" s="17" t="s">
        <v>19</v>
      </c>
      <c r="L99" s="17">
        <f t="shared" si="0"/>
        <v>0</v>
      </c>
      <c r="M99" s="17">
        <f t="shared" si="1"/>
        <v>0</v>
      </c>
      <c r="N99" s="17">
        <v>2</v>
      </c>
      <c r="O99" s="17" t="s">
        <v>20</v>
      </c>
      <c r="P99" s="102" t="s">
        <v>252</v>
      </c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</row>
    <row r="100" ht="31.5" customHeight="1" spans="1:27">
      <c r="A100" s="17">
        <v>104</v>
      </c>
      <c r="B100" s="139"/>
      <c r="C100" s="141" t="s">
        <v>200</v>
      </c>
      <c r="D100" s="85" t="s">
        <v>1001</v>
      </c>
      <c r="E100" s="80" t="s">
        <v>1002</v>
      </c>
      <c r="F100" s="143" t="s">
        <v>551</v>
      </c>
      <c r="G100" s="141">
        <v>0</v>
      </c>
      <c r="H100" s="141">
        <v>0</v>
      </c>
      <c r="I100" s="141">
        <v>4</v>
      </c>
      <c r="J100" s="141">
        <v>2</v>
      </c>
      <c r="K100" s="17" t="s">
        <v>19</v>
      </c>
      <c r="L100" s="17">
        <f t="shared" si="0"/>
        <v>0</v>
      </c>
      <c r="M100" s="17">
        <f t="shared" si="1"/>
        <v>2</v>
      </c>
      <c r="N100" s="17">
        <f t="shared" ref="N100:N122" si="3">L100+M100</f>
        <v>2</v>
      </c>
      <c r="O100" s="17" t="s">
        <v>20</v>
      </c>
      <c r="P100" s="102" t="s">
        <v>203</v>
      </c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</row>
    <row r="101" ht="31.5" customHeight="1" spans="1:27">
      <c r="A101" s="17">
        <v>105</v>
      </c>
      <c r="B101" s="139"/>
      <c r="C101" s="141" t="s">
        <v>200</v>
      </c>
      <c r="D101" s="179" t="s">
        <v>1003</v>
      </c>
      <c r="E101" s="80" t="s">
        <v>1004</v>
      </c>
      <c r="F101" s="143" t="s">
        <v>202</v>
      </c>
      <c r="G101" s="141">
        <v>0</v>
      </c>
      <c r="H101" s="141">
        <v>0</v>
      </c>
      <c r="I101" s="141">
        <v>4</v>
      </c>
      <c r="J101" s="141">
        <v>2</v>
      </c>
      <c r="K101" s="17" t="s">
        <v>19</v>
      </c>
      <c r="L101" s="17">
        <f t="shared" si="0"/>
        <v>0</v>
      </c>
      <c r="M101" s="17">
        <f t="shared" si="1"/>
        <v>2</v>
      </c>
      <c r="N101" s="17">
        <f t="shared" si="3"/>
        <v>2</v>
      </c>
      <c r="O101" s="17" t="s">
        <v>20</v>
      </c>
      <c r="P101" s="102" t="s">
        <v>203</v>
      </c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</row>
    <row r="102" ht="31.5" customHeight="1" spans="1:27">
      <c r="A102" s="17">
        <v>106</v>
      </c>
      <c r="B102" s="139"/>
      <c r="C102" s="141" t="s">
        <v>200</v>
      </c>
      <c r="D102" s="179" t="s">
        <v>1005</v>
      </c>
      <c r="E102" s="80" t="s">
        <v>1006</v>
      </c>
      <c r="F102" s="143" t="s">
        <v>205</v>
      </c>
      <c r="G102" s="141">
        <v>0</v>
      </c>
      <c r="H102" s="141">
        <v>0</v>
      </c>
      <c r="I102" s="141">
        <v>12</v>
      </c>
      <c r="J102" s="141">
        <v>6</v>
      </c>
      <c r="K102" s="17" t="s">
        <v>19</v>
      </c>
      <c r="L102" s="17">
        <f t="shared" si="0"/>
        <v>0</v>
      </c>
      <c r="M102" s="17">
        <f t="shared" si="1"/>
        <v>6</v>
      </c>
      <c r="N102" s="17">
        <f t="shared" si="3"/>
        <v>6</v>
      </c>
      <c r="O102" s="17" t="s">
        <v>20</v>
      </c>
      <c r="P102" s="102" t="s">
        <v>203</v>
      </c>
      <c r="Q102" s="334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</row>
    <row r="103" ht="31.5" customHeight="1" spans="1:27">
      <c r="A103" s="17">
        <v>107</v>
      </c>
      <c r="B103" s="175" t="s">
        <v>59</v>
      </c>
      <c r="C103" s="122" t="s">
        <v>200</v>
      </c>
      <c r="D103" s="122" t="s">
        <v>16</v>
      </c>
      <c r="E103" s="67" t="s">
        <v>218</v>
      </c>
      <c r="F103" s="106" t="s">
        <v>219</v>
      </c>
      <c r="G103" s="122">
        <v>0</v>
      </c>
      <c r="H103" s="122">
        <v>0</v>
      </c>
      <c r="I103" s="122">
        <v>2</v>
      </c>
      <c r="J103" s="122">
        <v>1</v>
      </c>
      <c r="K103" s="85" t="s">
        <v>19</v>
      </c>
      <c r="L103" s="25">
        <f t="shared" si="0"/>
        <v>0</v>
      </c>
      <c r="M103" s="25">
        <f t="shared" si="1"/>
        <v>1</v>
      </c>
      <c r="N103" s="25">
        <f t="shared" si="3"/>
        <v>1</v>
      </c>
      <c r="O103" s="47" t="s">
        <v>20</v>
      </c>
      <c r="P103" s="102" t="s">
        <v>1007</v>
      </c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</row>
    <row r="104" ht="31.5" customHeight="1" spans="1:27">
      <c r="A104" s="17">
        <v>108</v>
      </c>
      <c r="B104" s="8"/>
      <c r="C104" s="122" t="s">
        <v>200</v>
      </c>
      <c r="D104" s="122" t="s">
        <v>221</v>
      </c>
      <c r="E104" s="67" t="s">
        <v>222</v>
      </c>
      <c r="F104" s="106" t="s">
        <v>223</v>
      </c>
      <c r="G104" s="122">
        <v>1</v>
      </c>
      <c r="H104" s="122">
        <v>0</v>
      </c>
      <c r="I104" s="122">
        <v>0</v>
      </c>
      <c r="J104" s="122">
        <v>1</v>
      </c>
      <c r="K104" s="85" t="s">
        <v>19</v>
      </c>
      <c r="L104" s="25">
        <f t="shared" si="0"/>
        <v>1</v>
      </c>
      <c r="M104" s="25">
        <f t="shared" si="1"/>
        <v>0</v>
      </c>
      <c r="N104" s="25">
        <f t="shared" si="3"/>
        <v>1</v>
      </c>
      <c r="O104" s="47" t="s">
        <v>20</v>
      </c>
      <c r="P104" s="102" t="s">
        <v>27</v>
      </c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</row>
    <row r="105" ht="31.5" customHeight="1" spans="1:27">
      <c r="A105" s="17">
        <v>109</v>
      </c>
      <c r="B105" s="175" t="s">
        <v>59</v>
      </c>
      <c r="C105" s="122" t="s">
        <v>200</v>
      </c>
      <c r="D105" s="122" t="s">
        <v>16</v>
      </c>
      <c r="E105" s="67" t="s">
        <v>224</v>
      </c>
      <c r="F105" s="106" t="s">
        <v>225</v>
      </c>
      <c r="G105" s="122">
        <v>0</v>
      </c>
      <c r="H105" s="122">
        <v>0</v>
      </c>
      <c r="I105" s="122">
        <v>2</v>
      </c>
      <c r="J105" s="122">
        <v>1</v>
      </c>
      <c r="K105" s="85" t="s">
        <v>19</v>
      </c>
      <c r="L105" s="25">
        <f t="shared" si="0"/>
        <v>0</v>
      </c>
      <c r="M105" s="25">
        <f t="shared" si="1"/>
        <v>1</v>
      </c>
      <c r="N105" s="25">
        <f t="shared" si="3"/>
        <v>1</v>
      </c>
      <c r="O105" s="47" t="s">
        <v>20</v>
      </c>
      <c r="P105" s="102" t="s">
        <v>1007</v>
      </c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</row>
    <row r="106" ht="31.5" customHeight="1" spans="1:27">
      <c r="A106" s="17">
        <v>110</v>
      </c>
      <c r="B106" s="8"/>
      <c r="C106" s="122" t="s">
        <v>200</v>
      </c>
      <c r="D106" s="122" t="s">
        <v>226</v>
      </c>
      <c r="E106" s="67" t="s">
        <v>227</v>
      </c>
      <c r="F106" s="106" t="s">
        <v>228</v>
      </c>
      <c r="G106" s="122">
        <v>1</v>
      </c>
      <c r="H106" s="122">
        <v>0</v>
      </c>
      <c r="I106" s="122">
        <v>0</v>
      </c>
      <c r="J106" s="122">
        <v>1</v>
      </c>
      <c r="K106" s="85" t="s">
        <v>19</v>
      </c>
      <c r="L106" s="25">
        <f t="shared" si="0"/>
        <v>1</v>
      </c>
      <c r="M106" s="25">
        <f t="shared" si="1"/>
        <v>0</v>
      </c>
      <c r="N106" s="25">
        <f t="shared" si="3"/>
        <v>1</v>
      </c>
      <c r="O106" s="47" t="s">
        <v>20</v>
      </c>
      <c r="P106" s="102" t="s">
        <v>27</v>
      </c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</row>
    <row r="107" ht="31.5" customHeight="1" spans="1:27">
      <c r="A107" s="17">
        <v>111</v>
      </c>
      <c r="B107" s="175" t="s">
        <v>229</v>
      </c>
      <c r="C107" s="122" t="s">
        <v>200</v>
      </c>
      <c r="D107" s="122" t="s">
        <v>16</v>
      </c>
      <c r="E107" s="67" t="s">
        <v>230</v>
      </c>
      <c r="F107" s="106" t="s">
        <v>231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102" t="s">
        <v>1007</v>
      </c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</row>
    <row r="108" ht="31.5" customHeight="1" spans="1:27">
      <c r="A108" s="17">
        <v>112</v>
      </c>
      <c r="B108" s="8"/>
      <c r="C108" s="122" t="s">
        <v>200</v>
      </c>
      <c r="D108" s="122" t="s">
        <v>16</v>
      </c>
      <c r="E108" s="67" t="s">
        <v>232</v>
      </c>
      <c r="F108" s="106" t="s">
        <v>233</v>
      </c>
      <c r="G108" s="122">
        <v>0</v>
      </c>
      <c r="H108" s="122">
        <v>0</v>
      </c>
      <c r="I108" s="122">
        <v>2</v>
      </c>
      <c r="J108" s="122">
        <v>1</v>
      </c>
      <c r="K108" s="85" t="s">
        <v>19</v>
      </c>
      <c r="L108" s="25">
        <f t="shared" si="0"/>
        <v>0</v>
      </c>
      <c r="M108" s="25">
        <f t="shared" si="1"/>
        <v>1</v>
      </c>
      <c r="N108" s="25">
        <f t="shared" si="3"/>
        <v>1</v>
      </c>
      <c r="O108" s="47" t="s">
        <v>20</v>
      </c>
      <c r="P108" s="102" t="s">
        <v>1007</v>
      </c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</row>
    <row r="109" ht="31.5" customHeight="1" spans="1:27">
      <c r="A109" s="17">
        <v>113</v>
      </c>
      <c r="B109" s="175" t="s">
        <v>234</v>
      </c>
      <c r="C109" s="122" t="s">
        <v>200</v>
      </c>
      <c r="D109" s="122" t="s">
        <v>235</v>
      </c>
      <c r="E109" s="67" t="s">
        <v>236</v>
      </c>
      <c r="F109" s="106" t="s">
        <v>237</v>
      </c>
      <c r="G109" s="122">
        <v>1</v>
      </c>
      <c r="H109" s="122">
        <v>0</v>
      </c>
      <c r="I109" s="122">
        <v>0</v>
      </c>
      <c r="J109" s="122">
        <v>1</v>
      </c>
      <c r="K109" s="85" t="s">
        <v>19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102" t="s">
        <v>27</v>
      </c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</row>
    <row r="110" ht="31.5" customHeight="1" spans="1:27">
      <c r="A110" s="17">
        <v>114</v>
      </c>
      <c r="B110" s="8"/>
      <c r="C110" s="122" t="s">
        <v>200</v>
      </c>
      <c r="D110" s="122" t="s">
        <v>238</v>
      </c>
      <c r="E110" s="67" t="s">
        <v>239</v>
      </c>
      <c r="F110" s="106" t="s">
        <v>240</v>
      </c>
      <c r="G110" s="122">
        <v>1</v>
      </c>
      <c r="H110" s="122">
        <v>0</v>
      </c>
      <c r="I110" s="122">
        <v>0</v>
      </c>
      <c r="J110" s="122">
        <v>1</v>
      </c>
      <c r="K110" s="85" t="s">
        <v>236</v>
      </c>
      <c r="L110" s="25">
        <f t="shared" si="0"/>
        <v>1</v>
      </c>
      <c r="M110" s="25">
        <f t="shared" si="1"/>
        <v>0</v>
      </c>
      <c r="N110" s="25">
        <f t="shared" si="3"/>
        <v>1</v>
      </c>
      <c r="O110" s="47" t="s">
        <v>20</v>
      </c>
      <c r="P110" s="102" t="s">
        <v>27</v>
      </c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</row>
    <row r="111" ht="31.5" customHeight="1" spans="1:27">
      <c r="A111" s="17">
        <v>115</v>
      </c>
      <c r="B111" s="175" t="s">
        <v>59</v>
      </c>
      <c r="C111" s="122" t="s">
        <v>200</v>
      </c>
      <c r="D111" s="122" t="s">
        <v>16</v>
      </c>
      <c r="E111" s="67" t="s">
        <v>241</v>
      </c>
      <c r="F111" s="106" t="s">
        <v>242</v>
      </c>
      <c r="G111" s="122">
        <v>0</v>
      </c>
      <c r="H111" s="122">
        <v>0</v>
      </c>
      <c r="I111" s="122">
        <v>2</v>
      </c>
      <c r="J111" s="122">
        <v>1</v>
      </c>
      <c r="K111" s="85" t="s">
        <v>19</v>
      </c>
      <c r="L111" s="25">
        <f t="shared" si="0"/>
        <v>0</v>
      </c>
      <c r="M111" s="25">
        <f t="shared" si="1"/>
        <v>1</v>
      </c>
      <c r="N111" s="25">
        <f t="shared" si="3"/>
        <v>1</v>
      </c>
      <c r="O111" s="47" t="s">
        <v>20</v>
      </c>
      <c r="P111" s="102" t="s">
        <v>1007</v>
      </c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</row>
    <row r="112" ht="31.5" customHeight="1" spans="1:27">
      <c r="A112" s="17">
        <v>116</v>
      </c>
      <c r="B112" s="8"/>
      <c r="C112" s="122" t="s">
        <v>200</v>
      </c>
      <c r="D112" s="122" t="s">
        <v>243</v>
      </c>
      <c r="E112" s="67" t="s">
        <v>244</v>
      </c>
      <c r="F112" s="106" t="s">
        <v>245</v>
      </c>
      <c r="G112" s="122">
        <v>1</v>
      </c>
      <c r="H112" s="122">
        <v>0</v>
      </c>
      <c r="I112" s="122">
        <v>0</v>
      </c>
      <c r="J112" s="122">
        <v>1</v>
      </c>
      <c r="K112" s="85" t="s">
        <v>227</v>
      </c>
      <c r="L112" s="25">
        <f t="shared" si="0"/>
        <v>1</v>
      </c>
      <c r="M112" s="25">
        <f t="shared" si="1"/>
        <v>0</v>
      </c>
      <c r="N112" s="25">
        <f t="shared" si="3"/>
        <v>1</v>
      </c>
      <c r="O112" s="47" t="s">
        <v>20</v>
      </c>
      <c r="P112" s="102" t="s">
        <v>27</v>
      </c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</row>
    <row r="113" ht="31.5" customHeight="1" spans="1:27">
      <c r="A113" s="17">
        <v>117</v>
      </c>
      <c r="B113" s="122"/>
      <c r="C113" s="122" t="s">
        <v>200</v>
      </c>
      <c r="D113" s="122" t="s">
        <v>246</v>
      </c>
      <c r="E113" s="67" t="s">
        <v>247</v>
      </c>
      <c r="F113" s="106" t="s">
        <v>248</v>
      </c>
      <c r="G113" s="122">
        <v>0</v>
      </c>
      <c r="H113" s="122">
        <v>0</v>
      </c>
      <c r="I113" s="122">
        <v>2</v>
      </c>
      <c r="J113" s="122">
        <v>1</v>
      </c>
      <c r="K113" s="85" t="s">
        <v>19</v>
      </c>
      <c r="L113" s="25">
        <f t="shared" si="0"/>
        <v>0</v>
      </c>
      <c r="M113" s="25">
        <f t="shared" si="1"/>
        <v>1</v>
      </c>
      <c r="N113" s="25">
        <f t="shared" si="3"/>
        <v>1</v>
      </c>
      <c r="O113" s="47" t="s">
        <v>20</v>
      </c>
      <c r="P113" s="102" t="s">
        <v>1007</v>
      </c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</row>
    <row r="114" ht="31.5" customHeight="1" spans="1:27">
      <c r="A114" s="17">
        <v>118</v>
      </c>
      <c r="B114" s="139"/>
      <c r="C114" s="141" t="s">
        <v>200</v>
      </c>
      <c r="D114" s="85" t="s">
        <v>249</v>
      </c>
      <c r="E114" s="141" t="s">
        <v>250</v>
      </c>
      <c r="F114" s="143" t="s">
        <v>251</v>
      </c>
      <c r="G114" s="141">
        <v>0</v>
      </c>
      <c r="H114" s="141">
        <v>0</v>
      </c>
      <c r="I114" s="141">
        <v>0</v>
      </c>
      <c r="J114" s="141">
        <v>1</v>
      </c>
      <c r="K114" s="17" t="s">
        <v>19</v>
      </c>
      <c r="L114" s="17">
        <f t="shared" si="0"/>
        <v>0</v>
      </c>
      <c r="M114" s="17">
        <f t="shared" si="1"/>
        <v>0</v>
      </c>
      <c r="N114" s="17">
        <f t="shared" si="3"/>
        <v>0</v>
      </c>
      <c r="O114" s="159" t="s">
        <v>208</v>
      </c>
      <c r="P114" s="102" t="s">
        <v>252</v>
      </c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</row>
    <row r="115" ht="31.5" customHeight="1" spans="1:27">
      <c r="A115" s="17">
        <v>119</v>
      </c>
      <c r="B115" s="139"/>
      <c r="C115" s="141" t="s">
        <v>253</v>
      </c>
      <c r="D115" s="80" t="s">
        <v>16</v>
      </c>
      <c r="E115" s="142" t="s">
        <v>254</v>
      </c>
      <c r="F115" s="143" t="s">
        <v>255</v>
      </c>
      <c r="G115" s="141">
        <v>3</v>
      </c>
      <c r="H115" s="141">
        <v>0</v>
      </c>
      <c r="I115" s="141">
        <v>0</v>
      </c>
      <c r="J115" s="141">
        <v>0</v>
      </c>
      <c r="K115" s="17" t="s">
        <v>19</v>
      </c>
      <c r="L115" s="17">
        <v>0</v>
      </c>
      <c r="M115" s="17">
        <f t="shared" si="1"/>
        <v>0</v>
      </c>
      <c r="N115" s="17">
        <f t="shared" si="3"/>
        <v>0</v>
      </c>
      <c r="O115" s="159" t="s">
        <v>208</v>
      </c>
      <c r="P115" s="102" t="s">
        <v>27</v>
      </c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</row>
    <row r="116" ht="31.5" customHeight="1" spans="1:27">
      <c r="A116" s="17">
        <v>120</v>
      </c>
      <c r="B116" s="139"/>
      <c r="C116" s="141" t="s">
        <v>253</v>
      </c>
      <c r="D116" s="80" t="s">
        <v>16</v>
      </c>
      <c r="E116" s="142" t="s">
        <v>256</v>
      </c>
      <c r="F116" s="143" t="s">
        <v>257</v>
      </c>
      <c r="G116" s="141">
        <v>3</v>
      </c>
      <c r="H116" s="141">
        <v>0</v>
      </c>
      <c r="I116" s="141">
        <v>0</v>
      </c>
      <c r="J116" s="141">
        <v>0</v>
      </c>
      <c r="K116" s="17" t="s">
        <v>19</v>
      </c>
      <c r="L116" s="17">
        <v>0</v>
      </c>
      <c r="M116" s="17">
        <f t="shared" si="1"/>
        <v>0</v>
      </c>
      <c r="N116" s="17">
        <f t="shared" si="3"/>
        <v>0</v>
      </c>
      <c r="O116" s="159" t="s">
        <v>208</v>
      </c>
      <c r="P116" s="102" t="s">
        <v>27</v>
      </c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</row>
    <row r="117" ht="31.5" customHeight="1" spans="1:27">
      <c r="A117" s="17">
        <v>121</v>
      </c>
      <c r="B117" s="139"/>
      <c r="C117" s="141" t="s">
        <v>253</v>
      </c>
      <c r="D117" s="80" t="s">
        <v>16</v>
      </c>
      <c r="E117" s="142" t="s">
        <v>258</v>
      </c>
      <c r="F117" s="143" t="s">
        <v>259</v>
      </c>
      <c r="G117" s="141">
        <v>3</v>
      </c>
      <c r="H117" s="141">
        <v>0</v>
      </c>
      <c r="I117" s="141">
        <v>0</v>
      </c>
      <c r="J117" s="141">
        <v>0</v>
      </c>
      <c r="K117" s="17" t="s">
        <v>19</v>
      </c>
      <c r="L117" s="17">
        <v>0</v>
      </c>
      <c r="M117" s="17">
        <f t="shared" si="1"/>
        <v>0</v>
      </c>
      <c r="N117" s="17">
        <f t="shared" si="3"/>
        <v>0</v>
      </c>
      <c r="O117" s="159" t="s">
        <v>208</v>
      </c>
      <c r="P117" s="102" t="s">
        <v>27</v>
      </c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</row>
    <row r="118" ht="31.5" customHeight="1" spans="1:27">
      <c r="A118" s="17">
        <v>122</v>
      </c>
      <c r="B118" s="139"/>
      <c r="C118" s="141" t="s">
        <v>253</v>
      </c>
      <c r="D118" s="80" t="s">
        <v>16</v>
      </c>
      <c r="E118" s="80" t="s">
        <v>555</v>
      </c>
      <c r="F118" s="222" t="s">
        <v>556</v>
      </c>
      <c r="G118" s="141">
        <v>0</v>
      </c>
      <c r="H118" s="141">
        <v>0</v>
      </c>
      <c r="I118" s="141">
        <v>0</v>
      </c>
      <c r="J118" s="141">
        <v>2</v>
      </c>
      <c r="K118" s="17" t="s">
        <v>19</v>
      </c>
      <c r="L118" s="17">
        <f t="shared" ref="L118:L122" si="4">G118+H118</f>
        <v>0</v>
      </c>
      <c r="M118" s="17">
        <f t="shared" si="1"/>
        <v>0</v>
      </c>
      <c r="N118" s="17">
        <f t="shared" si="3"/>
        <v>0</v>
      </c>
      <c r="O118" s="159" t="s">
        <v>208</v>
      </c>
      <c r="P118" s="102" t="s">
        <v>252</v>
      </c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</row>
    <row r="119" ht="31.5" customHeight="1" spans="1:27">
      <c r="A119" s="17">
        <v>123</v>
      </c>
      <c r="B119" s="139"/>
      <c r="C119" s="141" t="s">
        <v>253</v>
      </c>
      <c r="D119" s="80" t="s">
        <v>16</v>
      </c>
      <c r="E119" s="80" t="s">
        <v>557</v>
      </c>
      <c r="F119" s="143" t="s">
        <v>558</v>
      </c>
      <c r="G119" s="141">
        <v>0</v>
      </c>
      <c r="H119" s="141">
        <v>0</v>
      </c>
      <c r="I119" s="141">
        <v>0</v>
      </c>
      <c r="J119" s="141">
        <v>1</v>
      </c>
      <c r="K119" s="17" t="s">
        <v>19</v>
      </c>
      <c r="L119" s="17">
        <f t="shared" si="4"/>
        <v>0</v>
      </c>
      <c r="M119" s="17">
        <f t="shared" si="1"/>
        <v>0</v>
      </c>
      <c r="N119" s="17">
        <f t="shared" si="3"/>
        <v>0</v>
      </c>
      <c r="O119" s="159" t="s">
        <v>208</v>
      </c>
      <c r="P119" s="102" t="s">
        <v>252</v>
      </c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</row>
    <row r="120" ht="31.5" customHeight="1" spans="1:27">
      <c r="A120" s="17">
        <v>124</v>
      </c>
      <c r="B120" s="453" t="s">
        <v>59</v>
      </c>
      <c r="C120" s="141" t="s">
        <v>253</v>
      </c>
      <c r="D120" s="159" t="s">
        <v>260</v>
      </c>
      <c r="E120" s="80" t="s">
        <v>261</v>
      </c>
      <c r="F120" s="143" t="s">
        <v>262</v>
      </c>
      <c r="G120" s="141">
        <v>0</v>
      </c>
      <c r="H120" s="141">
        <v>0</v>
      </c>
      <c r="I120" s="141">
        <v>0</v>
      </c>
      <c r="J120" s="141">
        <v>0</v>
      </c>
      <c r="K120" s="17" t="s">
        <v>19</v>
      </c>
      <c r="L120" s="17">
        <f t="shared" si="4"/>
        <v>0</v>
      </c>
      <c r="M120" s="17">
        <f t="shared" si="1"/>
        <v>0</v>
      </c>
      <c r="N120" s="17">
        <f t="shared" si="3"/>
        <v>0</v>
      </c>
      <c r="O120" s="159" t="s">
        <v>208</v>
      </c>
      <c r="P120" s="102" t="s">
        <v>252</v>
      </c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</row>
    <row r="121" ht="31.5" customHeight="1" spans="1:27">
      <c r="A121" s="17">
        <v>125</v>
      </c>
      <c r="B121" s="14"/>
      <c r="C121" s="141" t="s">
        <v>253</v>
      </c>
      <c r="D121" s="323" t="s">
        <v>263</v>
      </c>
      <c r="E121" s="80" t="s">
        <v>264</v>
      </c>
      <c r="F121" s="143" t="s">
        <v>265</v>
      </c>
      <c r="G121" s="141">
        <v>0</v>
      </c>
      <c r="H121" s="141">
        <v>0</v>
      </c>
      <c r="I121" s="141">
        <v>0</v>
      </c>
      <c r="J121" s="141">
        <v>0</v>
      </c>
      <c r="K121" s="17" t="s">
        <v>19</v>
      </c>
      <c r="L121" s="17">
        <f t="shared" si="4"/>
        <v>0</v>
      </c>
      <c r="M121" s="17">
        <f t="shared" si="1"/>
        <v>0</v>
      </c>
      <c r="N121" s="17">
        <f t="shared" si="3"/>
        <v>0</v>
      </c>
      <c r="O121" s="159" t="s">
        <v>208</v>
      </c>
      <c r="P121" s="102" t="s">
        <v>252</v>
      </c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</row>
    <row r="122" ht="31.5" customHeight="1" spans="1:27">
      <c r="A122" s="17">
        <v>126</v>
      </c>
      <c r="B122" s="8"/>
      <c r="C122" s="141" t="s">
        <v>253</v>
      </c>
      <c r="D122" s="323" t="s">
        <v>266</v>
      </c>
      <c r="E122" s="85" t="s">
        <v>267</v>
      </c>
      <c r="F122" s="93" t="s">
        <v>268</v>
      </c>
      <c r="G122" s="17">
        <v>0</v>
      </c>
      <c r="H122" s="17">
        <v>0</v>
      </c>
      <c r="I122" s="17">
        <v>0</v>
      </c>
      <c r="J122" s="17">
        <v>0</v>
      </c>
      <c r="K122" s="17" t="s">
        <v>19</v>
      </c>
      <c r="L122" s="17">
        <f t="shared" si="4"/>
        <v>0</v>
      </c>
      <c r="M122" s="17">
        <f t="shared" si="1"/>
        <v>0</v>
      </c>
      <c r="N122" s="17">
        <f t="shared" si="3"/>
        <v>0</v>
      </c>
      <c r="O122" s="159" t="s">
        <v>208</v>
      </c>
      <c r="P122" s="102" t="s">
        <v>252</v>
      </c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</row>
    <row r="123" ht="22.5" customHeight="1" spans="1:27">
      <c r="A123" s="456"/>
      <c r="B123" s="302"/>
      <c r="C123" s="456"/>
      <c r="D123" s="302"/>
      <c r="E123" s="302"/>
      <c r="F123" s="94"/>
      <c r="G123" s="457"/>
      <c r="H123" s="94"/>
      <c r="I123" s="94"/>
      <c r="J123" s="94"/>
      <c r="K123" s="302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</row>
    <row r="124" ht="22.5" customHeight="1" spans="1:27">
      <c r="A124" s="456"/>
      <c r="B124" s="302"/>
      <c r="C124" s="456"/>
      <c r="D124" s="302"/>
      <c r="E124" s="302"/>
      <c r="F124" s="456"/>
      <c r="G124" s="456"/>
      <c r="H124" s="456"/>
      <c r="I124" s="456"/>
      <c r="J124" s="456"/>
      <c r="K124" s="302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</row>
    <row r="125" ht="22.5" customHeight="1" spans="1:27">
      <c r="A125" s="334"/>
      <c r="B125" s="302"/>
      <c r="C125" s="302"/>
      <c r="D125" s="334"/>
      <c r="E125" s="302"/>
      <c r="F125" s="94"/>
      <c r="G125" s="42"/>
      <c r="H125" s="42"/>
      <c r="I125" s="42"/>
      <c r="J125" s="42"/>
      <c r="K125" s="42"/>
      <c r="L125" s="42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</row>
    <row r="126" ht="25.5" customHeight="1" spans="1:27">
      <c r="A126" s="266"/>
      <c r="B126" s="266"/>
      <c r="C126" s="266"/>
      <c r="D126" s="267" t="s">
        <v>269</v>
      </c>
      <c r="E126" s="266"/>
      <c r="F126" s="268"/>
      <c r="G126" s="267" t="s">
        <v>270</v>
      </c>
      <c r="H126" s="42"/>
      <c r="I126" s="266"/>
      <c r="J126" s="266"/>
      <c r="K126" s="268"/>
      <c r="L126" s="269"/>
      <c r="M126" s="269"/>
      <c r="N126" s="269"/>
      <c r="O126" s="270" t="s">
        <v>271</v>
      </c>
      <c r="P126" s="268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</row>
    <row r="127" ht="22.5" customHeight="1" spans="1:27">
      <c r="A127" s="334"/>
      <c r="B127" s="302"/>
      <c r="C127" s="302"/>
      <c r="D127" s="334"/>
      <c r="E127" s="302"/>
      <c r="F127" s="94"/>
      <c r="G127" s="94"/>
      <c r="H127" s="94"/>
      <c r="I127" s="94"/>
      <c r="J127" s="94"/>
      <c r="K127" s="94"/>
      <c r="L127" s="9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</row>
    <row r="128" ht="22.5" customHeight="1" spans="1:27">
      <c r="A128" s="334"/>
      <c r="B128" s="302"/>
      <c r="C128" s="302"/>
      <c r="D128" s="334"/>
      <c r="E128" s="302"/>
      <c r="F128" s="94"/>
      <c r="G128" s="94"/>
      <c r="H128" s="94"/>
      <c r="I128" s="94"/>
      <c r="J128" s="94"/>
      <c r="K128" s="94"/>
      <c r="L128" s="9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</row>
    <row r="129" ht="22.5" customHeight="1" spans="1:27">
      <c r="A129" s="334"/>
      <c r="B129" s="302"/>
      <c r="C129" s="302"/>
      <c r="D129" s="334"/>
      <c r="E129" s="302"/>
      <c r="F129" s="94"/>
      <c r="G129" s="94"/>
      <c r="H129" s="94"/>
      <c r="I129" s="94"/>
      <c r="J129" s="94"/>
      <c r="K129" s="94"/>
      <c r="L129" s="9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</row>
    <row r="130" ht="22.5" customHeight="1" spans="1:27">
      <c r="A130" s="334"/>
      <c r="B130" s="302"/>
      <c r="C130" s="302"/>
      <c r="D130" s="334"/>
      <c r="E130" s="302"/>
      <c r="F130" s="94"/>
      <c r="G130" s="94"/>
      <c r="H130" s="94"/>
      <c r="I130" s="94"/>
      <c r="J130" s="94"/>
      <c r="K130" s="94"/>
      <c r="L130" s="9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</row>
    <row r="131" ht="22.5" customHeight="1" spans="1:27">
      <c r="A131" s="334"/>
      <c r="B131" s="302"/>
      <c r="C131" s="302"/>
      <c r="D131" s="334"/>
      <c r="E131" s="302"/>
      <c r="F131" s="94"/>
      <c r="G131" s="94"/>
      <c r="H131" s="94"/>
      <c r="I131" s="94"/>
      <c r="J131" s="94"/>
      <c r="K131" s="94"/>
      <c r="L131" s="9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</row>
    <row r="132" ht="22.5" customHeight="1" spans="1:27">
      <c r="A132" s="334"/>
      <c r="B132" s="302"/>
      <c r="C132" s="302"/>
      <c r="D132" s="334"/>
      <c r="E132" s="302"/>
      <c r="F132" s="94"/>
      <c r="G132" s="94"/>
      <c r="H132" s="94"/>
      <c r="I132" s="94"/>
      <c r="J132" s="94"/>
      <c r="K132" s="94"/>
      <c r="L132" s="9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</row>
    <row r="133" ht="22.5" customHeight="1" spans="1:27">
      <c r="A133" s="334"/>
      <c r="B133" s="302"/>
      <c r="C133" s="302"/>
      <c r="D133" s="334"/>
      <c r="E133" s="302"/>
      <c r="F133" s="94"/>
      <c r="G133" s="94"/>
      <c r="H133" s="94"/>
      <c r="I133" s="94"/>
      <c r="J133" s="94"/>
      <c r="K133" s="94"/>
      <c r="L133" s="9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</row>
    <row r="134" ht="22.5" customHeight="1" spans="1:27">
      <c r="A134" s="334"/>
      <c r="B134" s="302"/>
      <c r="C134" s="302"/>
      <c r="D134" s="334"/>
      <c r="E134" s="302"/>
      <c r="F134" s="94"/>
      <c r="G134" s="94"/>
      <c r="H134" s="94"/>
      <c r="I134" s="94"/>
      <c r="J134" s="94"/>
      <c r="K134" s="94"/>
      <c r="L134" s="9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</row>
    <row r="135" ht="22.5" customHeight="1" spans="1:27">
      <c r="A135" s="334"/>
      <c r="B135" s="302"/>
      <c r="C135" s="302"/>
      <c r="D135" s="334"/>
      <c r="E135" s="302"/>
      <c r="F135" s="94"/>
      <c r="G135" s="94"/>
      <c r="H135" s="94"/>
      <c r="I135" s="94"/>
      <c r="J135" s="94"/>
      <c r="K135" s="94"/>
      <c r="L135" s="9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</row>
    <row r="136" ht="22.5" customHeight="1" spans="1:27">
      <c r="A136" s="334"/>
      <c r="B136" s="302"/>
      <c r="C136" s="302"/>
      <c r="D136" s="334"/>
      <c r="E136" s="230"/>
      <c r="F136" s="36"/>
      <c r="G136" s="230"/>
      <c r="H136" s="36"/>
      <c r="I136" s="230"/>
      <c r="J136" s="36"/>
      <c r="K136" s="230"/>
      <c r="L136" s="36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</row>
    <row r="137" ht="22.5" customHeight="1" spans="1:27">
      <c r="A137" s="334"/>
      <c r="B137" s="302"/>
      <c r="C137" s="302"/>
      <c r="D137" s="334"/>
      <c r="E137" s="230"/>
      <c r="F137" s="281"/>
      <c r="G137" s="230"/>
      <c r="H137" s="230"/>
      <c r="I137" s="230"/>
      <c r="J137" s="230"/>
      <c r="K137" s="230"/>
      <c r="L137" s="230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</row>
    <row r="138" ht="22.5" customHeight="1" spans="1:27">
      <c r="A138" s="334"/>
      <c r="B138" s="302"/>
      <c r="C138" s="302"/>
      <c r="D138" s="334"/>
      <c r="E138" s="458"/>
      <c r="F138" s="281"/>
      <c r="G138" s="230"/>
      <c r="H138" s="230"/>
      <c r="I138" s="230"/>
      <c r="J138" s="230"/>
      <c r="K138" s="230"/>
      <c r="L138" s="230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</row>
    <row r="139" ht="22.5" customHeight="1" spans="1:27">
      <c r="A139" s="334"/>
      <c r="B139" s="302"/>
      <c r="C139" s="302"/>
      <c r="D139" s="334"/>
      <c r="E139" s="302"/>
      <c r="F139" s="334"/>
      <c r="G139" s="334"/>
      <c r="H139" s="334"/>
      <c r="I139" s="334"/>
      <c r="J139" s="334"/>
      <c r="K139" s="302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</row>
    <row r="140" ht="22.5" customHeight="1" spans="1:27">
      <c r="A140" s="334"/>
      <c r="B140" s="302"/>
      <c r="C140" s="302"/>
      <c r="D140" s="334"/>
      <c r="E140" s="302"/>
      <c r="F140" s="334"/>
      <c r="G140" s="334"/>
      <c r="H140" s="334"/>
      <c r="I140" s="334"/>
      <c r="J140" s="334"/>
      <c r="K140" s="302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</row>
    <row r="141" ht="22.5" customHeight="1" spans="1:27">
      <c r="A141" s="334"/>
      <c r="B141" s="302"/>
      <c r="C141" s="302"/>
      <c r="D141" s="334"/>
      <c r="E141" s="302"/>
      <c r="F141" s="334"/>
      <c r="G141" s="334"/>
      <c r="H141" s="334"/>
      <c r="I141" s="334"/>
      <c r="J141" s="334"/>
      <c r="K141" s="302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</row>
    <row r="142" ht="22.5" customHeight="1" spans="1:27">
      <c r="A142" s="334"/>
      <c r="B142" s="302"/>
      <c r="C142" s="302"/>
      <c r="D142" s="334"/>
      <c r="E142" s="302"/>
      <c r="F142" s="334"/>
      <c r="G142" s="334"/>
      <c r="H142" s="334"/>
      <c r="I142" s="334"/>
      <c r="J142" s="334"/>
      <c r="K142" s="302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</row>
    <row r="143" ht="22.5" customHeight="1" spans="1:27">
      <c r="A143" s="334"/>
      <c r="B143" s="302"/>
      <c r="C143" s="302"/>
      <c r="D143" s="334"/>
      <c r="E143" s="302"/>
      <c r="F143" s="334"/>
      <c r="G143" s="334"/>
      <c r="H143" s="334"/>
      <c r="I143" s="334"/>
      <c r="J143" s="334"/>
      <c r="K143" s="302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</row>
    <row r="144" ht="22.5" customHeight="1" spans="1:27">
      <c r="A144" s="334"/>
      <c r="B144" s="302"/>
      <c r="C144" s="302"/>
      <c r="D144" s="334"/>
      <c r="E144" s="302"/>
      <c r="F144" s="334"/>
      <c r="G144" s="334"/>
      <c r="H144" s="334"/>
      <c r="I144" s="334"/>
      <c r="J144" s="334"/>
      <c r="K144" s="302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</row>
    <row r="145" ht="22.5" customHeight="1" spans="1:27">
      <c r="A145" s="334"/>
      <c r="B145" s="302"/>
      <c r="C145" s="302"/>
      <c r="D145" s="334"/>
      <c r="E145" s="302"/>
      <c r="F145" s="334"/>
      <c r="G145" s="334"/>
      <c r="H145" s="334"/>
      <c r="I145" s="334"/>
      <c r="J145" s="334"/>
      <c r="K145" s="302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</row>
    <row r="146" ht="22.5" customHeight="1" spans="1:27">
      <c r="A146" s="334"/>
      <c r="B146" s="302"/>
      <c r="C146" s="302"/>
      <c r="D146" s="334"/>
      <c r="E146" s="302"/>
      <c r="F146" s="334"/>
      <c r="G146" s="334"/>
      <c r="H146" s="334"/>
      <c r="I146" s="334"/>
      <c r="J146" s="334"/>
      <c r="K146" s="302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</row>
    <row r="147" ht="22.5" customHeight="1" spans="1:27">
      <c r="A147" s="334"/>
      <c r="B147" s="302"/>
      <c r="C147" s="302"/>
      <c r="D147" s="334"/>
      <c r="E147" s="302"/>
      <c r="F147" s="334"/>
      <c r="G147" s="334"/>
      <c r="H147" s="334"/>
      <c r="I147" s="334"/>
      <c r="J147" s="334"/>
      <c r="K147" s="302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</row>
    <row r="148" ht="22.5" customHeight="1" spans="1:27">
      <c r="A148" s="334"/>
      <c r="B148" s="302"/>
      <c r="C148" s="302"/>
      <c r="D148" s="334"/>
      <c r="E148" s="302"/>
      <c r="F148" s="334"/>
      <c r="G148" s="334"/>
      <c r="H148" s="334"/>
      <c r="I148" s="334"/>
      <c r="J148" s="334"/>
      <c r="K148" s="302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</row>
    <row r="149" ht="22.5" customHeight="1" spans="1:27">
      <c r="A149" s="334"/>
      <c r="B149" s="302"/>
      <c r="C149" s="302"/>
      <c r="D149" s="334"/>
      <c r="E149" s="302"/>
      <c r="F149" s="334"/>
      <c r="G149" s="334"/>
      <c r="H149" s="334"/>
      <c r="I149" s="334"/>
      <c r="J149" s="334"/>
      <c r="K149" s="302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</row>
    <row r="150" ht="22.5" customHeight="1" spans="1:27">
      <c r="A150" s="334"/>
      <c r="B150" s="302"/>
      <c r="C150" s="302"/>
      <c r="D150" s="334"/>
      <c r="E150" s="302"/>
      <c r="F150" s="334"/>
      <c r="G150" s="334"/>
      <c r="H150" s="334"/>
      <c r="I150" s="334"/>
      <c r="J150" s="334"/>
      <c r="K150" s="302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</row>
    <row r="151" ht="22.5" customHeight="1" spans="1:27">
      <c r="A151" s="334"/>
      <c r="B151" s="302"/>
      <c r="C151" s="302"/>
      <c r="D151" s="334"/>
      <c r="E151" s="302"/>
      <c r="F151" s="334"/>
      <c r="G151" s="334"/>
      <c r="H151" s="334"/>
      <c r="I151" s="334"/>
      <c r="J151" s="334"/>
      <c r="K151" s="302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</row>
    <row r="152" ht="22.5" customHeight="1" spans="1:27">
      <c r="A152" s="334"/>
      <c r="B152" s="302"/>
      <c r="C152" s="302"/>
      <c r="D152" s="334"/>
      <c r="E152" s="302"/>
      <c r="F152" s="334"/>
      <c r="G152" s="334"/>
      <c r="H152" s="334"/>
      <c r="I152" s="334"/>
      <c r="J152" s="334"/>
      <c r="K152" s="302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</row>
    <row r="153" ht="22.5" customHeight="1" spans="1:27">
      <c r="A153" s="334"/>
      <c r="B153" s="302"/>
      <c r="C153" s="302"/>
      <c r="D153" s="334"/>
      <c r="E153" s="302"/>
      <c r="F153" s="334"/>
      <c r="G153" s="334"/>
      <c r="H153" s="334"/>
      <c r="I153" s="334"/>
      <c r="J153" s="334"/>
      <c r="K153" s="302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</row>
    <row r="154" ht="22.5" customHeight="1" spans="1:27">
      <c r="A154" s="334"/>
      <c r="B154" s="302"/>
      <c r="C154" s="302"/>
      <c r="D154" s="334"/>
      <c r="E154" s="302"/>
      <c r="F154" s="334"/>
      <c r="G154" s="334"/>
      <c r="H154" s="334"/>
      <c r="I154" s="334"/>
      <c r="J154" s="334"/>
      <c r="K154" s="302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</row>
    <row r="155" ht="22.5" customHeight="1" spans="1:27">
      <c r="A155" s="334"/>
      <c r="B155" s="302"/>
      <c r="C155" s="302"/>
      <c r="D155" s="334"/>
      <c r="E155" s="302"/>
      <c r="F155" s="334"/>
      <c r="G155" s="334"/>
      <c r="H155" s="334"/>
      <c r="I155" s="334"/>
      <c r="J155" s="334"/>
      <c r="K155" s="302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</row>
    <row r="156" ht="22.5" customHeight="1" spans="1:27">
      <c r="A156" s="334"/>
      <c r="B156" s="302"/>
      <c r="C156" s="302"/>
      <c r="D156" s="334"/>
      <c r="E156" s="302"/>
      <c r="F156" s="334"/>
      <c r="G156" s="334"/>
      <c r="H156" s="334"/>
      <c r="I156" s="334"/>
      <c r="J156" s="334"/>
      <c r="K156" s="302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</row>
    <row r="157" ht="22.5" customHeight="1" spans="1:27">
      <c r="A157" s="334"/>
      <c r="B157" s="302"/>
      <c r="C157" s="302"/>
      <c r="D157" s="334"/>
      <c r="E157" s="302"/>
      <c r="F157" s="334"/>
      <c r="G157" s="334"/>
      <c r="H157" s="334"/>
      <c r="I157" s="334"/>
      <c r="J157" s="334"/>
      <c r="K157" s="302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</row>
    <row r="158" ht="22.5" customHeight="1" spans="1:27">
      <c r="A158" s="334"/>
      <c r="B158" s="302"/>
      <c r="C158" s="302"/>
      <c r="D158" s="334"/>
      <c r="E158" s="302"/>
      <c r="F158" s="334"/>
      <c r="G158" s="334"/>
      <c r="H158" s="334"/>
      <c r="I158" s="334"/>
      <c r="J158" s="334"/>
      <c r="K158" s="302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</row>
    <row r="159" ht="22.5" customHeight="1" spans="1:27">
      <c r="A159" s="334"/>
      <c r="B159" s="302"/>
      <c r="C159" s="302"/>
      <c r="D159" s="334"/>
      <c r="E159" s="302"/>
      <c r="F159" s="334"/>
      <c r="G159" s="334"/>
      <c r="H159" s="334"/>
      <c r="I159" s="334"/>
      <c r="J159" s="334"/>
      <c r="K159" s="302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</row>
    <row r="160" ht="22.5" customHeight="1" spans="1:27">
      <c r="A160" s="334"/>
      <c r="B160" s="302"/>
      <c r="C160" s="302"/>
      <c r="D160" s="334"/>
      <c r="E160" s="302"/>
      <c r="F160" s="334"/>
      <c r="G160" s="334"/>
      <c r="H160" s="334"/>
      <c r="I160" s="334"/>
      <c r="J160" s="334"/>
      <c r="K160" s="302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</row>
    <row r="161" ht="22.5" customHeight="1" spans="1:27">
      <c r="A161" s="334"/>
      <c r="B161" s="302"/>
      <c r="C161" s="302"/>
      <c r="D161" s="334"/>
      <c r="E161" s="302"/>
      <c r="F161" s="334"/>
      <c r="G161" s="334"/>
      <c r="H161" s="334"/>
      <c r="I161" s="334"/>
      <c r="J161" s="334"/>
      <c r="K161" s="302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</row>
    <row r="162" ht="22.5" customHeight="1" spans="1:27">
      <c r="A162" s="334"/>
      <c r="B162" s="302"/>
      <c r="C162" s="302"/>
      <c r="D162" s="334"/>
      <c r="E162" s="302"/>
      <c r="F162" s="334"/>
      <c r="G162" s="334"/>
      <c r="H162" s="334"/>
      <c r="I162" s="334"/>
      <c r="J162" s="334"/>
      <c r="K162" s="302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</row>
    <row r="163" ht="22.5" customHeight="1" spans="1:27">
      <c r="A163" s="334"/>
      <c r="B163" s="302"/>
      <c r="C163" s="302"/>
      <c r="D163" s="334"/>
      <c r="E163" s="302"/>
      <c r="F163" s="334"/>
      <c r="G163" s="334"/>
      <c r="H163" s="334"/>
      <c r="I163" s="334"/>
      <c r="J163" s="334"/>
      <c r="K163" s="302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</row>
    <row r="164" ht="22.5" customHeight="1" spans="1:27">
      <c r="A164" s="334"/>
      <c r="B164" s="302"/>
      <c r="C164" s="302"/>
      <c r="D164" s="334"/>
      <c r="E164" s="302"/>
      <c r="F164" s="334"/>
      <c r="G164" s="334"/>
      <c r="H164" s="334"/>
      <c r="I164" s="334"/>
      <c r="J164" s="334"/>
      <c r="K164" s="302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</row>
    <row r="165" ht="22.5" customHeight="1" spans="1:27">
      <c r="A165" s="334"/>
      <c r="B165" s="302"/>
      <c r="C165" s="302"/>
      <c r="D165" s="334"/>
      <c r="E165" s="302"/>
      <c r="F165" s="334"/>
      <c r="G165" s="334"/>
      <c r="H165" s="334"/>
      <c r="I165" s="334"/>
      <c r="J165" s="334"/>
      <c r="K165" s="302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</row>
    <row r="166" ht="22.5" customHeight="1" spans="1:27">
      <c r="A166" s="334"/>
      <c r="B166" s="302"/>
      <c r="C166" s="302"/>
      <c r="D166" s="334"/>
      <c r="E166" s="302"/>
      <c r="F166" s="334"/>
      <c r="G166" s="334"/>
      <c r="H166" s="334"/>
      <c r="I166" s="334"/>
      <c r="J166" s="334"/>
      <c r="K166" s="302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</row>
    <row r="167" ht="22.5" customHeight="1" spans="1:27">
      <c r="A167" s="334"/>
      <c r="B167" s="302"/>
      <c r="C167" s="302"/>
      <c r="D167" s="334"/>
      <c r="E167" s="302"/>
      <c r="F167" s="334"/>
      <c r="G167" s="334"/>
      <c r="H167" s="334"/>
      <c r="I167" s="334"/>
      <c r="J167" s="334"/>
      <c r="K167" s="302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</row>
    <row r="168" ht="22.5" customHeight="1" spans="1:27">
      <c r="A168" s="334"/>
      <c r="B168" s="302"/>
      <c r="C168" s="302"/>
      <c r="D168" s="334"/>
      <c r="E168" s="302"/>
      <c r="F168" s="334"/>
      <c r="G168" s="334"/>
      <c r="H168" s="334"/>
      <c r="I168" s="334"/>
      <c r="J168" s="334"/>
      <c r="K168" s="302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</row>
    <row r="169" ht="22.5" customHeight="1" spans="1:27">
      <c r="A169" s="334"/>
      <c r="B169" s="302"/>
      <c r="C169" s="302"/>
      <c r="D169" s="334"/>
      <c r="E169" s="302"/>
      <c r="F169" s="334"/>
      <c r="G169" s="334"/>
      <c r="H169" s="334"/>
      <c r="I169" s="334"/>
      <c r="J169" s="334"/>
      <c r="K169" s="302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</row>
    <row r="170" ht="22.5" customHeight="1" spans="1:27">
      <c r="A170" s="334"/>
      <c r="B170" s="302"/>
      <c r="C170" s="302"/>
      <c r="D170" s="334"/>
      <c r="E170" s="302"/>
      <c r="F170" s="334"/>
      <c r="G170" s="334"/>
      <c r="H170" s="334"/>
      <c r="I170" s="334"/>
      <c r="J170" s="334"/>
      <c r="K170" s="302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</row>
    <row r="171" ht="22.5" customHeight="1" spans="1:27">
      <c r="A171" s="334"/>
      <c r="B171" s="302"/>
      <c r="C171" s="302"/>
      <c r="D171" s="334"/>
      <c r="E171" s="302"/>
      <c r="F171" s="334"/>
      <c r="G171" s="334"/>
      <c r="H171" s="334"/>
      <c r="I171" s="334"/>
      <c r="J171" s="334"/>
      <c r="K171" s="302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</row>
    <row r="172" ht="22.5" customHeight="1" spans="1:27">
      <c r="A172" s="334"/>
      <c r="B172" s="302"/>
      <c r="C172" s="302"/>
      <c r="D172" s="334"/>
      <c r="E172" s="302"/>
      <c r="F172" s="334"/>
      <c r="G172" s="334"/>
      <c r="H172" s="334"/>
      <c r="I172" s="334"/>
      <c r="J172" s="334"/>
      <c r="K172" s="302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</row>
    <row r="173" ht="22.5" customHeight="1" spans="1:27">
      <c r="A173" s="334"/>
      <c r="B173" s="302"/>
      <c r="C173" s="302"/>
      <c r="D173" s="334"/>
      <c r="E173" s="302"/>
      <c r="F173" s="334"/>
      <c r="G173" s="334"/>
      <c r="H173" s="334"/>
      <c r="I173" s="334"/>
      <c r="J173" s="334"/>
      <c r="K173" s="302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</row>
    <row r="174" ht="22.5" customHeight="1" spans="1:27">
      <c r="A174" s="334"/>
      <c r="B174" s="302"/>
      <c r="C174" s="302"/>
      <c r="D174" s="334"/>
      <c r="E174" s="302"/>
      <c r="F174" s="334"/>
      <c r="G174" s="334"/>
      <c r="H174" s="334"/>
      <c r="I174" s="334"/>
      <c r="J174" s="334"/>
      <c r="K174" s="302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</row>
    <row r="175" ht="22.5" customHeight="1" spans="1:27">
      <c r="A175" s="334"/>
      <c r="B175" s="302"/>
      <c r="C175" s="302"/>
      <c r="D175" s="334"/>
      <c r="E175" s="302"/>
      <c r="F175" s="334"/>
      <c r="G175" s="334"/>
      <c r="H175" s="334"/>
      <c r="I175" s="334"/>
      <c r="J175" s="334"/>
      <c r="K175" s="302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</row>
    <row r="176" ht="22.5" customHeight="1" spans="1:27">
      <c r="A176" s="334"/>
      <c r="B176" s="302"/>
      <c r="C176" s="302"/>
      <c r="D176" s="334"/>
      <c r="E176" s="302"/>
      <c r="F176" s="334"/>
      <c r="G176" s="334"/>
      <c r="H176" s="334"/>
      <c r="I176" s="334"/>
      <c r="J176" s="334"/>
      <c r="K176" s="302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</row>
    <row r="177" ht="22.5" customHeight="1" spans="1:27">
      <c r="A177" s="334"/>
      <c r="B177" s="302"/>
      <c r="C177" s="302"/>
      <c r="D177" s="334"/>
      <c r="E177" s="302"/>
      <c r="F177" s="334"/>
      <c r="G177" s="334"/>
      <c r="H177" s="334"/>
      <c r="I177" s="334"/>
      <c r="J177" s="334"/>
      <c r="K177" s="302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</row>
    <row r="178" ht="22.5" customHeight="1" spans="1:27">
      <c r="A178" s="334"/>
      <c r="B178" s="302"/>
      <c r="C178" s="302"/>
      <c r="D178" s="334"/>
      <c r="E178" s="302"/>
      <c r="F178" s="334"/>
      <c r="G178" s="334"/>
      <c r="H178" s="334"/>
      <c r="I178" s="334"/>
      <c r="J178" s="334"/>
      <c r="K178" s="302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</row>
    <row r="179" ht="22.5" customHeight="1" spans="1:27">
      <c r="A179" s="334"/>
      <c r="B179" s="302"/>
      <c r="C179" s="302"/>
      <c r="D179" s="334"/>
      <c r="E179" s="302"/>
      <c r="F179" s="334"/>
      <c r="G179" s="334"/>
      <c r="H179" s="334"/>
      <c r="I179" s="334"/>
      <c r="J179" s="334"/>
      <c r="K179" s="302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</row>
    <row r="180" ht="22.5" customHeight="1" spans="1:27">
      <c r="A180" s="334"/>
      <c r="B180" s="302"/>
      <c r="C180" s="302"/>
      <c r="D180" s="334"/>
      <c r="E180" s="302"/>
      <c r="F180" s="334"/>
      <c r="G180" s="334"/>
      <c r="H180" s="334"/>
      <c r="I180" s="334"/>
      <c r="J180" s="334"/>
      <c r="K180" s="302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</row>
    <row r="181" ht="22.5" customHeight="1" spans="1:27">
      <c r="A181" s="334"/>
      <c r="B181" s="302"/>
      <c r="C181" s="302"/>
      <c r="D181" s="334"/>
      <c r="E181" s="302"/>
      <c r="F181" s="334"/>
      <c r="G181" s="334"/>
      <c r="H181" s="334"/>
      <c r="I181" s="334"/>
      <c r="J181" s="334"/>
      <c r="K181" s="302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</row>
    <row r="182" ht="22.5" customHeight="1" spans="1:27">
      <c r="A182" s="334"/>
      <c r="B182" s="302"/>
      <c r="C182" s="302"/>
      <c r="D182" s="334"/>
      <c r="E182" s="302"/>
      <c r="F182" s="334"/>
      <c r="G182" s="334"/>
      <c r="H182" s="334"/>
      <c r="I182" s="334"/>
      <c r="J182" s="334"/>
      <c r="K182" s="302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</row>
    <row r="183" ht="22.5" customHeight="1" spans="1:27">
      <c r="A183" s="334"/>
      <c r="B183" s="302"/>
      <c r="C183" s="302"/>
      <c r="D183" s="334"/>
      <c r="E183" s="302"/>
      <c r="F183" s="334"/>
      <c r="G183" s="334"/>
      <c r="H183" s="334"/>
      <c r="I183" s="334"/>
      <c r="J183" s="334"/>
      <c r="K183" s="302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</row>
    <row r="184" ht="22.5" customHeight="1" spans="1:27">
      <c r="A184" s="334"/>
      <c r="B184" s="302"/>
      <c r="C184" s="302"/>
      <c r="D184" s="334"/>
      <c r="E184" s="302"/>
      <c r="F184" s="334"/>
      <c r="G184" s="334"/>
      <c r="H184" s="334"/>
      <c r="I184" s="334"/>
      <c r="J184" s="334"/>
      <c r="K184" s="302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</row>
    <row r="185" ht="22.5" customHeight="1" spans="1:27">
      <c r="A185" s="334"/>
      <c r="B185" s="302"/>
      <c r="C185" s="302"/>
      <c r="D185" s="334"/>
      <c r="E185" s="302"/>
      <c r="F185" s="334"/>
      <c r="G185" s="334"/>
      <c r="H185" s="334"/>
      <c r="I185" s="334"/>
      <c r="J185" s="334"/>
      <c r="K185" s="302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</row>
    <row r="186" ht="22.5" customHeight="1" spans="1:27">
      <c r="A186" s="334"/>
      <c r="B186" s="302"/>
      <c r="C186" s="302"/>
      <c r="D186" s="334"/>
      <c r="E186" s="302"/>
      <c r="F186" s="334"/>
      <c r="G186" s="334"/>
      <c r="H186" s="334"/>
      <c r="I186" s="334"/>
      <c r="J186" s="334"/>
      <c r="K186" s="302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</row>
    <row r="187" ht="22.5" customHeight="1" spans="1:27">
      <c r="A187" s="334"/>
      <c r="B187" s="302"/>
      <c r="C187" s="302"/>
      <c r="D187" s="334"/>
      <c r="E187" s="302"/>
      <c r="F187" s="334"/>
      <c r="G187" s="334"/>
      <c r="H187" s="334"/>
      <c r="I187" s="334"/>
      <c r="J187" s="334"/>
      <c r="K187" s="302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</row>
    <row r="188" ht="22.5" customHeight="1" spans="1:27">
      <c r="A188" s="334"/>
      <c r="B188" s="302"/>
      <c r="C188" s="302"/>
      <c r="D188" s="334"/>
      <c r="E188" s="302"/>
      <c r="F188" s="334"/>
      <c r="G188" s="334"/>
      <c r="H188" s="334"/>
      <c r="I188" s="334"/>
      <c r="J188" s="334"/>
      <c r="K188" s="302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</row>
    <row r="189" ht="22.5" customHeight="1" spans="1:27">
      <c r="A189" s="334"/>
      <c r="B189" s="302"/>
      <c r="C189" s="302"/>
      <c r="D189" s="334"/>
      <c r="E189" s="302"/>
      <c r="F189" s="334"/>
      <c r="G189" s="334"/>
      <c r="H189" s="334"/>
      <c r="I189" s="334"/>
      <c r="J189" s="334"/>
      <c r="K189" s="302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</row>
    <row r="190" ht="22.5" customHeight="1" spans="1:27">
      <c r="A190" s="334"/>
      <c r="B190" s="302"/>
      <c r="C190" s="302"/>
      <c r="D190" s="334"/>
      <c r="E190" s="302"/>
      <c r="F190" s="334"/>
      <c r="G190" s="334"/>
      <c r="H190" s="334"/>
      <c r="I190" s="334"/>
      <c r="J190" s="334"/>
      <c r="K190" s="302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</row>
    <row r="191" ht="22.5" customHeight="1" spans="1:27">
      <c r="A191" s="334"/>
      <c r="B191" s="302"/>
      <c r="C191" s="302"/>
      <c r="D191" s="334"/>
      <c r="E191" s="302"/>
      <c r="F191" s="334"/>
      <c r="G191" s="334"/>
      <c r="H191" s="334"/>
      <c r="I191" s="334"/>
      <c r="J191" s="334"/>
      <c r="K191" s="302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</row>
    <row r="192" ht="22.5" customHeight="1" spans="1:27">
      <c r="A192" s="334"/>
      <c r="B192" s="302"/>
      <c r="C192" s="302"/>
      <c r="D192" s="334"/>
      <c r="E192" s="302"/>
      <c r="F192" s="334"/>
      <c r="G192" s="334"/>
      <c r="H192" s="334"/>
      <c r="I192" s="334"/>
      <c r="J192" s="334"/>
      <c r="K192" s="302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</row>
    <row r="193" ht="22.5" customHeight="1" spans="1:27">
      <c r="A193" s="334"/>
      <c r="B193" s="302"/>
      <c r="C193" s="302"/>
      <c r="D193" s="334"/>
      <c r="E193" s="302"/>
      <c r="F193" s="334"/>
      <c r="G193" s="334"/>
      <c r="H193" s="334"/>
      <c r="I193" s="334"/>
      <c r="J193" s="334"/>
      <c r="K193" s="302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</row>
    <row r="194" ht="22.5" customHeight="1" spans="1:27">
      <c r="A194" s="334"/>
      <c r="B194" s="302"/>
      <c r="C194" s="302"/>
      <c r="D194" s="334"/>
      <c r="E194" s="302"/>
      <c r="F194" s="334"/>
      <c r="G194" s="334"/>
      <c r="H194" s="334"/>
      <c r="I194" s="334"/>
      <c r="J194" s="334"/>
      <c r="K194" s="302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</row>
    <row r="195" ht="22.5" customHeight="1" spans="1:27">
      <c r="A195" s="334"/>
      <c r="B195" s="302"/>
      <c r="C195" s="302"/>
      <c r="D195" s="334"/>
      <c r="E195" s="302"/>
      <c r="F195" s="334"/>
      <c r="G195" s="334"/>
      <c r="H195" s="334"/>
      <c r="I195" s="334"/>
      <c r="J195" s="334"/>
      <c r="K195" s="302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</row>
    <row r="196" ht="22.5" customHeight="1" spans="1:27">
      <c r="A196" s="334"/>
      <c r="B196" s="302"/>
      <c r="C196" s="302"/>
      <c r="D196" s="334"/>
      <c r="E196" s="302"/>
      <c r="F196" s="334"/>
      <c r="G196" s="334"/>
      <c r="H196" s="334"/>
      <c r="I196" s="334"/>
      <c r="J196" s="334"/>
      <c r="K196" s="302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</row>
    <row r="197" ht="22.5" customHeight="1" spans="1:27">
      <c r="A197" s="334"/>
      <c r="B197" s="302"/>
      <c r="C197" s="302"/>
      <c r="D197" s="334"/>
      <c r="E197" s="302"/>
      <c r="F197" s="334"/>
      <c r="G197" s="334"/>
      <c r="H197" s="334"/>
      <c r="I197" s="334"/>
      <c r="J197" s="334"/>
      <c r="K197" s="302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</row>
    <row r="198" ht="22.5" customHeight="1" spans="1:27">
      <c r="A198" s="334"/>
      <c r="B198" s="302"/>
      <c r="C198" s="302"/>
      <c r="D198" s="334"/>
      <c r="E198" s="302"/>
      <c r="F198" s="334"/>
      <c r="G198" s="334"/>
      <c r="H198" s="334"/>
      <c r="I198" s="334"/>
      <c r="J198" s="334"/>
      <c r="K198" s="302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</row>
    <row r="199" ht="22.5" customHeight="1" spans="1:27">
      <c r="A199" s="334"/>
      <c r="B199" s="302"/>
      <c r="C199" s="302"/>
      <c r="D199" s="334"/>
      <c r="E199" s="302"/>
      <c r="F199" s="334"/>
      <c r="G199" s="334"/>
      <c r="H199" s="334"/>
      <c r="I199" s="334"/>
      <c r="J199" s="334"/>
      <c r="K199" s="302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</row>
    <row r="200" ht="22.5" customHeight="1" spans="1:27">
      <c r="A200" s="334"/>
      <c r="B200" s="302"/>
      <c r="C200" s="302"/>
      <c r="D200" s="334"/>
      <c r="E200" s="302"/>
      <c r="F200" s="334"/>
      <c r="G200" s="334"/>
      <c r="H200" s="334"/>
      <c r="I200" s="334"/>
      <c r="J200" s="334"/>
      <c r="K200" s="302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</row>
    <row r="201" ht="22.5" customHeight="1" spans="1:27">
      <c r="A201" s="334"/>
      <c r="B201" s="302"/>
      <c r="C201" s="302"/>
      <c r="D201" s="334"/>
      <c r="E201" s="302"/>
      <c r="F201" s="334"/>
      <c r="G201" s="334"/>
      <c r="H201" s="334"/>
      <c r="I201" s="334"/>
      <c r="J201" s="334"/>
      <c r="K201" s="302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</row>
    <row r="202" ht="22.5" customHeight="1" spans="1:27">
      <c r="A202" s="334"/>
      <c r="B202" s="302"/>
      <c r="C202" s="302"/>
      <c r="D202" s="334"/>
      <c r="E202" s="302"/>
      <c r="F202" s="334"/>
      <c r="G202" s="334"/>
      <c r="H202" s="334"/>
      <c r="I202" s="334"/>
      <c r="J202" s="334"/>
      <c r="K202" s="302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</row>
    <row r="203" ht="22.5" customHeight="1" spans="1:27">
      <c r="A203" s="334"/>
      <c r="B203" s="302"/>
      <c r="C203" s="302"/>
      <c r="D203" s="334"/>
      <c r="E203" s="302"/>
      <c r="F203" s="334"/>
      <c r="G203" s="334"/>
      <c r="H203" s="334"/>
      <c r="I203" s="334"/>
      <c r="J203" s="334"/>
      <c r="K203" s="302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</row>
    <row r="204" ht="22.5" customHeight="1" spans="1:27">
      <c r="A204" s="334"/>
      <c r="B204" s="302"/>
      <c r="C204" s="302"/>
      <c r="D204" s="334"/>
      <c r="E204" s="302"/>
      <c r="F204" s="334"/>
      <c r="G204" s="334"/>
      <c r="H204" s="334"/>
      <c r="I204" s="334"/>
      <c r="J204" s="334"/>
      <c r="K204" s="302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</row>
    <row r="205" ht="22.5" customHeight="1" spans="1:27">
      <c r="A205" s="334"/>
      <c r="B205" s="302"/>
      <c r="C205" s="302"/>
      <c r="D205" s="334"/>
      <c r="E205" s="302"/>
      <c r="F205" s="334"/>
      <c r="G205" s="334"/>
      <c r="H205" s="334"/>
      <c r="I205" s="334"/>
      <c r="J205" s="334"/>
      <c r="K205" s="302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</row>
    <row r="206" ht="22.5" customHeight="1" spans="1:27">
      <c r="A206" s="334"/>
      <c r="B206" s="302"/>
      <c r="C206" s="302"/>
      <c r="D206" s="334"/>
      <c r="E206" s="302"/>
      <c r="F206" s="334"/>
      <c r="G206" s="334"/>
      <c r="H206" s="334"/>
      <c r="I206" s="334"/>
      <c r="J206" s="334"/>
      <c r="K206" s="302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</row>
    <row r="207" ht="22.5" customHeight="1" spans="1:27">
      <c r="A207" s="334"/>
      <c r="B207" s="302"/>
      <c r="C207" s="302"/>
      <c r="D207" s="334"/>
      <c r="E207" s="302"/>
      <c r="F207" s="334"/>
      <c r="G207" s="334"/>
      <c r="H207" s="334"/>
      <c r="I207" s="334"/>
      <c r="J207" s="334"/>
      <c r="K207" s="302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</row>
    <row r="208" ht="22.5" customHeight="1" spans="1:27">
      <c r="A208" s="334"/>
      <c r="B208" s="302"/>
      <c r="C208" s="302"/>
      <c r="D208" s="334"/>
      <c r="E208" s="302"/>
      <c r="F208" s="334"/>
      <c r="G208" s="334"/>
      <c r="H208" s="334"/>
      <c r="I208" s="334"/>
      <c r="J208" s="334"/>
      <c r="K208" s="302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</row>
    <row r="209" ht="22.5" customHeight="1" spans="1:27">
      <c r="A209" s="334"/>
      <c r="B209" s="302"/>
      <c r="C209" s="302"/>
      <c r="D209" s="334"/>
      <c r="E209" s="302"/>
      <c r="F209" s="334"/>
      <c r="G209" s="334"/>
      <c r="H209" s="334"/>
      <c r="I209" s="334"/>
      <c r="J209" s="334"/>
      <c r="K209" s="302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</row>
    <row r="210" ht="22.5" customHeight="1" spans="1:27">
      <c r="A210" s="334"/>
      <c r="B210" s="302"/>
      <c r="C210" s="302"/>
      <c r="D210" s="334"/>
      <c r="E210" s="302"/>
      <c r="F210" s="334"/>
      <c r="G210" s="334"/>
      <c r="H210" s="334"/>
      <c r="I210" s="334"/>
      <c r="J210" s="334"/>
      <c r="K210" s="302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</row>
    <row r="211" ht="22.5" customHeight="1" spans="1:27">
      <c r="A211" s="334"/>
      <c r="B211" s="302"/>
      <c r="C211" s="302"/>
      <c r="D211" s="334"/>
      <c r="E211" s="302"/>
      <c r="F211" s="334"/>
      <c r="G211" s="334"/>
      <c r="H211" s="334"/>
      <c r="I211" s="334"/>
      <c r="J211" s="334"/>
      <c r="K211" s="302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</row>
    <row r="212" ht="22.5" customHeight="1" spans="1:27">
      <c r="A212" s="334"/>
      <c r="B212" s="302"/>
      <c r="C212" s="302"/>
      <c r="D212" s="334"/>
      <c r="E212" s="302"/>
      <c r="F212" s="334"/>
      <c r="G212" s="334"/>
      <c r="H212" s="334"/>
      <c r="I212" s="334"/>
      <c r="J212" s="334"/>
      <c r="K212" s="302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</row>
    <row r="213" ht="22.5" customHeight="1" spans="1:27">
      <c r="A213" s="334"/>
      <c r="B213" s="302"/>
      <c r="C213" s="302"/>
      <c r="D213" s="334"/>
      <c r="E213" s="302"/>
      <c r="F213" s="334"/>
      <c r="G213" s="334"/>
      <c r="H213" s="334"/>
      <c r="I213" s="334"/>
      <c r="J213" s="334"/>
      <c r="K213" s="302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</row>
    <row r="214" ht="22.5" customHeight="1" spans="1:27">
      <c r="A214" s="334"/>
      <c r="B214" s="302"/>
      <c r="C214" s="302"/>
      <c r="D214" s="334"/>
      <c r="E214" s="302"/>
      <c r="F214" s="334"/>
      <c r="G214" s="334"/>
      <c r="H214" s="334"/>
      <c r="I214" s="334"/>
      <c r="J214" s="334"/>
      <c r="K214" s="302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</row>
    <row r="215" ht="22.5" customHeight="1" spans="1:27">
      <c r="A215" s="334"/>
      <c r="B215" s="302"/>
      <c r="C215" s="302"/>
      <c r="D215" s="334"/>
      <c r="E215" s="302"/>
      <c r="F215" s="334"/>
      <c r="G215" s="334"/>
      <c r="H215" s="334"/>
      <c r="I215" s="334"/>
      <c r="J215" s="334"/>
      <c r="K215" s="302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</row>
    <row r="216" ht="22.5" customHeight="1" spans="1:27">
      <c r="A216" s="334"/>
      <c r="B216" s="302"/>
      <c r="C216" s="302"/>
      <c r="D216" s="334"/>
      <c r="E216" s="302"/>
      <c r="F216" s="334"/>
      <c r="G216" s="334"/>
      <c r="H216" s="334"/>
      <c r="I216" s="334"/>
      <c r="J216" s="334"/>
      <c r="K216" s="302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</row>
    <row r="217" ht="22.5" customHeight="1" spans="1:27">
      <c r="A217" s="334"/>
      <c r="B217" s="302"/>
      <c r="C217" s="302"/>
      <c r="D217" s="334"/>
      <c r="E217" s="302"/>
      <c r="F217" s="334"/>
      <c r="G217" s="334"/>
      <c r="H217" s="334"/>
      <c r="I217" s="334"/>
      <c r="J217" s="334"/>
      <c r="K217" s="302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</row>
    <row r="218" ht="22.5" customHeight="1" spans="1:27">
      <c r="A218" s="334"/>
      <c r="B218" s="302"/>
      <c r="C218" s="302"/>
      <c r="D218" s="334"/>
      <c r="E218" s="302"/>
      <c r="F218" s="334"/>
      <c r="G218" s="334"/>
      <c r="H218" s="334"/>
      <c r="I218" s="334"/>
      <c r="J218" s="334"/>
      <c r="K218" s="302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</row>
    <row r="219" ht="22.5" customHeight="1" spans="1:27">
      <c r="A219" s="334"/>
      <c r="B219" s="302"/>
      <c r="C219" s="302"/>
      <c r="D219" s="334"/>
      <c r="E219" s="302"/>
      <c r="F219" s="334"/>
      <c r="G219" s="334"/>
      <c r="H219" s="334"/>
      <c r="I219" s="334"/>
      <c r="J219" s="334"/>
      <c r="K219" s="302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</row>
    <row r="220" ht="22.5" customHeight="1" spans="1:27">
      <c r="A220" s="334"/>
      <c r="B220" s="302"/>
      <c r="C220" s="302"/>
      <c r="D220" s="334"/>
      <c r="E220" s="302"/>
      <c r="F220" s="334"/>
      <c r="G220" s="334"/>
      <c r="H220" s="334"/>
      <c r="I220" s="334"/>
      <c r="J220" s="334"/>
      <c r="K220" s="302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</row>
    <row r="221" ht="22.5" customHeight="1" spans="1:27">
      <c r="A221" s="334"/>
      <c r="B221" s="302"/>
      <c r="C221" s="302"/>
      <c r="D221" s="334"/>
      <c r="E221" s="302"/>
      <c r="F221" s="334"/>
      <c r="G221" s="334"/>
      <c r="H221" s="334"/>
      <c r="I221" s="334"/>
      <c r="J221" s="334"/>
      <c r="K221" s="302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</row>
    <row r="222" ht="22.5" customHeight="1" spans="1:27">
      <c r="A222" s="334"/>
      <c r="B222" s="302"/>
      <c r="C222" s="302"/>
      <c r="D222" s="334"/>
      <c r="E222" s="302"/>
      <c r="F222" s="334"/>
      <c r="G222" s="334"/>
      <c r="H222" s="334"/>
      <c r="I222" s="334"/>
      <c r="J222" s="334"/>
      <c r="K222" s="302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</row>
    <row r="223" ht="22.5" customHeight="1" spans="1:27">
      <c r="A223" s="334"/>
      <c r="B223" s="302"/>
      <c r="C223" s="302"/>
      <c r="D223" s="334"/>
      <c r="E223" s="302"/>
      <c r="F223" s="334"/>
      <c r="G223" s="334"/>
      <c r="H223" s="334"/>
      <c r="I223" s="334"/>
      <c r="J223" s="334"/>
      <c r="K223" s="302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</row>
    <row r="224" ht="22.5" customHeight="1" spans="1:27">
      <c r="A224" s="334"/>
      <c r="B224" s="302"/>
      <c r="C224" s="302"/>
      <c r="D224" s="334"/>
      <c r="E224" s="302"/>
      <c r="F224" s="334"/>
      <c r="G224" s="334"/>
      <c r="H224" s="334"/>
      <c r="I224" s="334"/>
      <c r="J224" s="334"/>
      <c r="K224" s="302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</row>
    <row r="225" ht="22.5" customHeight="1" spans="1:27">
      <c r="A225" s="334"/>
      <c r="B225" s="302"/>
      <c r="C225" s="302"/>
      <c r="D225" s="334"/>
      <c r="E225" s="302"/>
      <c r="F225" s="334"/>
      <c r="G225" s="334"/>
      <c r="H225" s="334"/>
      <c r="I225" s="334"/>
      <c r="J225" s="334"/>
      <c r="K225" s="302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</row>
    <row r="226" ht="22.5" customHeight="1" spans="1:27">
      <c r="A226" s="334"/>
      <c r="B226" s="302"/>
      <c r="C226" s="302"/>
      <c r="D226" s="334"/>
      <c r="E226" s="302"/>
      <c r="F226" s="334"/>
      <c r="G226" s="334"/>
      <c r="H226" s="334"/>
      <c r="I226" s="334"/>
      <c r="J226" s="334"/>
      <c r="K226" s="302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</row>
    <row r="227" ht="22.5" customHeight="1" spans="1:27">
      <c r="A227" s="334"/>
      <c r="B227" s="302"/>
      <c r="C227" s="302"/>
      <c r="D227" s="334"/>
      <c r="E227" s="302"/>
      <c r="F227" s="334"/>
      <c r="G227" s="334"/>
      <c r="H227" s="334"/>
      <c r="I227" s="334"/>
      <c r="J227" s="334"/>
      <c r="K227" s="302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</row>
    <row r="228" ht="22.5" customHeight="1" spans="1:27">
      <c r="A228" s="334"/>
      <c r="B228" s="302"/>
      <c r="C228" s="302"/>
      <c r="D228" s="334"/>
      <c r="E228" s="302"/>
      <c r="F228" s="334"/>
      <c r="G228" s="334"/>
      <c r="H228" s="334"/>
      <c r="I228" s="334"/>
      <c r="J228" s="334"/>
      <c r="K228" s="302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</row>
    <row r="229" ht="22.5" customHeight="1" spans="1:27">
      <c r="A229" s="334"/>
      <c r="B229" s="302"/>
      <c r="C229" s="302"/>
      <c r="D229" s="334"/>
      <c r="E229" s="302"/>
      <c r="F229" s="334"/>
      <c r="G229" s="334"/>
      <c r="H229" s="334"/>
      <c r="I229" s="334"/>
      <c r="J229" s="334"/>
      <c r="K229" s="302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</row>
    <row r="230" ht="22.5" customHeight="1" spans="1:27">
      <c r="A230" s="334"/>
      <c r="B230" s="302"/>
      <c r="C230" s="302"/>
      <c r="D230" s="334"/>
      <c r="E230" s="302"/>
      <c r="F230" s="334"/>
      <c r="G230" s="334"/>
      <c r="H230" s="334"/>
      <c r="I230" s="334"/>
      <c r="J230" s="334"/>
      <c r="K230" s="302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</row>
    <row r="231" ht="22.5" customHeight="1" spans="1:27">
      <c r="A231" s="334"/>
      <c r="B231" s="302"/>
      <c r="C231" s="302"/>
      <c r="D231" s="334"/>
      <c r="E231" s="302"/>
      <c r="F231" s="334"/>
      <c r="G231" s="334"/>
      <c r="H231" s="334"/>
      <c r="I231" s="334"/>
      <c r="J231" s="334"/>
      <c r="K231" s="302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</row>
    <row r="232" ht="22.5" customHeight="1" spans="1:27">
      <c r="A232" s="334"/>
      <c r="B232" s="302"/>
      <c r="C232" s="302"/>
      <c r="D232" s="334"/>
      <c r="E232" s="302"/>
      <c r="F232" s="334"/>
      <c r="G232" s="334"/>
      <c r="H232" s="334"/>
      <c r="I232" s="334"/>
      <c r="J232" s="334"/>
      <c r="K232" s="302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</row>
    <row r="233" ht="22.5" customHeight="1" spans="1:27">
      <c r="A233" s="334"/>
      <c r="B233" s="302"/>
      <c r="C233" s="302"/>
      <c r="D233" s="334"/>
      <c r="E233" s="302"/>
      <c r="F233" s="334"/>
      <c r="G233" s="334"/>
      <c r="H233" s="334"/>
      <c r="I233" s="334"/>
      <c r="J233" s="334"/>
      <c r="K233" s="302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</row>
    <row r="234" ht="22.5" customHeight="1" spans="1:27">
      <c r="A234" s="334"/>
      <c r="B234" s="302"/>
      <c r="C234" s="302"/>
      <c r="D234" s="334"/>
      <c r="E234" s="302"/>
      <c r="F234" s="334"/>
      <c r="G234" s="334"/>
      <c r="H234" s="334"/>
      <c r="I234" s="334"/>
      <c r="J234" s="334"/>
      <c r="K234" s="302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</row>
    <row r="235" ht="22.5" customHeight="1" spans="1:27">
      <c r="A235" s="334"/>
      <c r="B235" s="302"/>
      <c r="C235" s="302"/>
      <c r="D235" s="334"/>
      <c r="E235" s="302"/>
      <c r="F235" s="334"/>
      <c r="G235" s="334"/>
      <c r="H235" s="334"/>
      <c r="I235" s="334"/>
      <c r="J235" s="334"/>
      <c r="K235" s="302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</row>
    <row r="236" ht="22.5" customHeight="1" spans="1:27">
      <c r="A236" s="334"/>
      <c r="B236" s="302"/>
      <c r="C236" s="302"/>
      <c r="D236" s="334"/>
      <c r="E236" s="302"/>
      <c r="F236" s="334"/>
      <c r="G236" s="334"/>
      <c r="H236" s="334"/>
      <c r="I236" s="334"/>
      <c r="J236" s="334"/>
      <c r="K236" s="302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</row>
    <row r="237" ht="22.5" customHeight="1" spans="1:27">
      <c r="A237" s="334"/>
      <c r="B237" s="302"/>
      <c r="C237" s="302"/>
      <c r="D237" s="334"/>
      <c r="E237" s="302"/>
      <c r="F237" s="334"/>
      <c r="G237" s="334"/>
      <c r="H237" s="334"/>
      <c r="I237" s="334"/>
      <c r="J237" s="334"/>
      <c r="K237" s="302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</row>
    <row r="238" ht="22.5" customHeight="1" spans="1:27">
      <c r="A238" s="334"/>
      <c r="B238" s="302"/>
      <c r="C238" s="302"/>
      <c r="D238" s="334"/>
      <c r="E238" s="302"/>
      <c r="F238" s="334"/>
      <c r="G238" s="334"/>
      <c r="H238" s="334"/>
      <c r="I238" s="334"/>
      <c r="J238" s="334"/>
      <c r="K238" s="302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</row>
    <row r="239" ht="22.5" customHeight="1" spans="1:27">
      <c r="A239" s="334"/>
      <c r="B239" s="302"/>
      <c r="C239" s="302"/>
      <c r="D239" s="334"/>
      <c r="E239" s="302"/>
      <c r="F239" s="334"/>
      <c r="G239" s="334"/>
      <c r="H239" s="334"/>
      <c r="I239" s="334"/>
      <c r="J239" s="334"/>
      <c r="K239" s="302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</row>
    <row r="240" ht="22.5" customHeight="1" spans="1:27">
      <c r="A240" s="334"/>
      <c r="B240" s="302"/>
      <c r="C240" s="302"/>
      <c r="D240" s="334"/>
      <c r="E240" s="302"/>
      <c r="F240" s="334"/>
      <c r="G240" s="334"/>
      <c r="H240" s="334"/>
      <c r="I240" s="334"/>
      <c r="J240" s="334"/>
      <c r="K240" s="302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</row>
    <row r="241" ht="22.5" customHeight="1" spans="1:27">
      <c r="A241" s="334"/>
      <c r="B241" s="302"/>
      <c r="C241" s="302"/>
      <c r="D241" s="334"/>
      <c r="E241" s="302"/>
      <c r="F241" s="334"/>
      <c r="G241" s="334"/>
      <c r="H241" s="334"/>
      <c r="I241" s="334"/>
      <c r="J241" s="334"/>
      <c r="K241" s="302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</row>
    <row r="242" ht="22.5" customHeight="1" spans="1:27">
      <c r="A242" s="334"/>
      <c r="B242" s="302"/>
      <c r="C242" s="302"/>
      <c r="D242" s="334"/>
      <c r="E242" s="302"/>
      <c r="F242" s="334"/>
      <c r="G242" s="334"/>
      <c r="H242" s="334"/>
      <c r="I242" s="334"/>
      <c r="J242" s="334"/>
      <c r="K242" s="302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</row>
    <row r="243" ht="22.5" customHeight="1" spans="1:27">
      <c r="A243" s="334"/>
      <c r="B243" s="302"/>
      <c r="C243" s="302"/>
      <c r="D243" s="334"/>
      <c r="E243" s="302"/>
      <c r="F243" s="334"/>
      <c r="G243" s="334"/>
      <c r="H243" s="334"/>
      <c r="I243" s="334"/>
      <c r="J243" s="334"/>
      <c r="K243" s="302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</row>
    <row r="244" ht="22.5" customHeight="1" spans="1:27">
      <c r="A244" s="334"/>
      <c r="B244" s="302"/>
      <c r="C244" s="302"/>
      <c r="D244" s="334"/>
      <c r="E244" s="302"/>
      <c r="F244" s="334"/>
      <c r="G244" s="334"/>
      <c r="H244" s="334"/>
      <c r="I244" s="334"/>
      <c r="J244" s="334"/>
      <c r="K244" s="302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</row>
    <row r="245" ht="22.5" customHeight="1" spans="1:27">
      <c r="A245" s="334"/>
      <c r="B245" s="302"/>
      <c r="C245" s="302"/>
      <c r="D245" s="334"/>
      <c r="E245" s="302"/>
      <c r="F245" s="334"/>
      <c r="G245" s="334"/>
      <c r="H245" s="334"/>
      <c r="I245" s="334"/>
      <c r="J245" s="334"/>
      <c r="K245" s="302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</row>
    <row r="246" ht="22.5" customHeight="1" spans="1:27">
      <c r="A246" s="334"/>
      <c r="B246" s="302"/>
      <c r="C246" s="302"/>
      <c r="D246" s="334"/>
      <c r="E246" s="302"/>
      <c r="F246" s="334"/>
      <c r="G246" s="334"/>
      <c r="H246" s="334"/>
      <c r="I246" s="334"/>
      <c r="J246" s="334"/>
      <c r="K246" s="302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</row>
    <row r="247" ht="22.5" customHeight="1" spans="1:27">
      <c r="A247" s="334"/>
      <c r="B247" s="302"/>
      <c r="C247" s="302"/>
      <c r="D247" s="334"/>
      <c r="E247" s="302"/>
      <c r="F247" s="334"/>
      <c r="G247" s="334"/>
      <c r="H247" s="334"/>
      <c r="I247" s="334"/>
      <c r="J247" s="334"/>
      <c r="K247" s="302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</row>
    <row r="248" ht="22.5" customHeight="1" spans="1:27">
      <c r="A248" s="334"/>
      <c r="B248" s="302"/>
      <c r="C248" s="302"/>
      <c r="D248" s="334"/>
      <c r="E248" s="302"/>
      <c r="F248" s="334"/>
      <c r="G248" s="334"/>
      <c r="H248" s="334"/>
      <c r="I248" s="334"/>
      <c r="J248" s="334"/>
      <c r="K248" s="302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</row>
    <row r="249" ht="22.5" customHeight="1" spans="1:27">
      <c r="A249" s="334"/>
      <c r="B249" s="302"/>
      <c r="C249" s="302"/>
      <c r="D249" s="334"/>
      <c r="E249" s="302"/>
      <c r="F249" s="334"/>
      <c r="G249" s="334"/>
      <c r="H249" s="334"/>
      <c r="I249" s="334"/>
      <c r="J249" s="334"/>
      <c r="K249" s="302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</row>
    <row r="250" ht="22.5" customHeight="1" spans="1:27">
      <c r="A250" s="334"/>
      <c r="B250" s="302"/>
      <c r="C250" s="302"/>
      <c r="D250" s="334"/>
      <c r="E250" s="302"/>
      <c r="F250" s="334"/>
      <c r="G250" s="334"/>
      <c r="H250" s="334"/>
      <c r="I250" s="334"/>
      <c r="J250" s="334"/>
      <c r="K250" s="302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</row>
    <row r="251" ht="22.5" customHeight="1" spans="1:27">
      <c r="A251" s="334"/>
      <c r="B251" s="302"/>
      <c r="C251" s="302"/>
      <c r="D251" s="334"/>
      <c r="E251" s="302"/>
      <c r="F251" s="334"/>
      <c r="G251" s="334"/>
      <c r="H251" s="334"/>
      <c r="I251" s="334"/>
      <c r="J251" s="334"/>
      <c r="K251" s="302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</row>
    <row r="252" ht="22.5" customHeight="1" spans="1:27">
      <c r="A252" s="334"/>
      <c r="B252" s="302"/>
      <c r="C252" s="302"/>
      <c r="D252" s="334"/>
      <c r="E252" s="302"/>
      <c r="F252" s="334"/>
      <c r="G252" s="334"/>
      <c r="H252" s="334"/>
      <c r="I252" s="334"/>
      <c r="J252" s="334"/>
      <c r="K252" s="302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</row>
    <row r="253" ht="22.5" customHeight="1" spans="1:27">
      <c r="A253" s="334"/>
      <c r="B253" s="302"/>
      <c r="C253" s="302"/>
      <c r="D253" s="334"/>
      <c r="E253" s="302"/>
      <c r="F253" s="334"/>
      <c r="G253" s="334"/>
      <c r="H253" s="334"/>
      <c r="I253" s="334"/>
      <c r="J253" s="334"/>
      <c r="K253" s="302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</row>
    <row r="254" ht="22.5" customHeight="1" spans="1:27">
      <c r="A254" s="334"/>
      <c r="B254" s="302"/>
      <c r="C254" s="302"/>
      <c r="D254" s="334"/>
      <c r="E254" s="302"/>
      <c r="F254" s="334"/>
      <c r="G254" s="334"/>
      <c r="H254" s="334"/>
      <c r="I254" s="334"/>
      <c r="J254" s="334"/>
      <c r="K254" s="302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</row>
    <row r="255" ht="22.5" customHeight="1" spans="1:27">
      <c r="A255" s="334"/>
      <c r="B255" s="302"/>
      <c r="C255" s="302"/>
      <c r="D255" s="334"/>
      <c r="E255" s="302"/>
      <c r="F255" s="334"/>
      <c r="G255" s="334"/>
      <c r="H255" s="334"/>
      <c r="I255" s="334"/>
      <c r="J255" s="334"/>
      <c r="K255" s="302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</row>
    <row r="256" ht="22.5" customHeight="1" spans="1:27">
      <c r="A256" s="334"/>
      <c r="B256" s="302"/>
      <c r="C256" s="302"/>
      <c r="D256" s="334"/>
      <c r="E256" s="302"/>
      <c r="F256" s="334"/>
      <c r="G256" s="334"/>
      <c r="H256" s="334"/>
      <c r="I256" s="334"/>
      <c r="J256" s="334"/>
      <c r="K256" s="302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</row>
    <row r="257" ht="22.5" customHeight="1" spans="1:27">
      <c r="A257" s="334"/>
      <c r="B257" s="302"/>
      <c r="C257" s="302"/>
      <c r="D257" s="334"/>
      <c r="E257" s="302"/>
      <c r="F257" s="334"/>
      <c r="G257" s="334"/>
      <c r="H257" s="334"/>
      <c r="I257" s="334"/>
      <c r="J257" s="334"/>
      <c r="K257" s="302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</row>
    <row r="258" ht="22.5" customHeight="1" spans="1:27">
      <c r="A258" s="334"/>
      <c r="B258" s="302"/>
      <c r="C258" s="302"/>
      <c r="D258" s="334"/>
      <c r="E258" s="302"/>
      <c r="F258" s="334"/>
      <c r="G258" s="334"/>
      <c r="H258" s="334"/>
      <c r="I258" s="334"/>
      <c r="J258" s="334"/>
      <c r="K258" s="302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</row>
    <row r="259" ht="22.5" customHeight="1" spans="1:27">
      <c r="A259" s="334"/>
      <c r="B259" s="302"/>
      <c r="C259" s="302"/>
      <c r="D259" s="334"/>
      <c r="E259" s="302"/>
      <c r="F259" s="334"/>
      <c r="G259" s="334"/>
      <c r="H259" s="334"/>
      <c r="I259" s="334"/>
      <c r="J259" s="334"/>
      <c r="K259" s="302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</row>
    <row r="260" ht="22.5" customHeight="1" spans="1:27">
      <c r="A260" s="334"/>
      <c r="B260" s="302"/>
      <c r="C260" s="302"/>
      <c r="D260" s="334"/>
      <c r="E260" s="302"/>
      <c r="F260" s="334"/>
      <c r="G260" s="334"/>
      <c r="H260" s="334"/>
      <c r="I260" s="334"/>
      <c r="J260" s="334"/>
      <c r="K260" s="302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</row>
    <row r="261" ht="22.5" customHeight="1" spans="1:27">
      <c r="A261" s="334"/>
      <c r="B261" s="302"/>
      <c r="C261" s="302"/>
      <c r="D261" s="334"/>
      <c r="E261" s="302"/>
      <c r="F261" s="334"/>
      <c r="G261" s="334"/>
      <c r="H261" s="334"/>
      <c r="I261" s="334"/>
      <c r="J261" s="334"/>
      <c r="K261" s="302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</row>
    <row r="262" ht="22.5" customHeight="1" spans="1:27">
      <c r="A262" s="334"/>
      <c r="B262" s="302"/>
      <c r="C262" s="302"/>
      <c r="D262" s="334"/>
      <c r="E262" s="302"/>
      <c r="F262" s="334"/>
      <c r="G262" s="334"/>
      <c r="H262" s="334"/>
      <c r="I262" s="334"/>
      <c r="J262" s="334"/>
      <c r="K262" s="302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</row>
    <row r="263" ht="22.5" customHeight="1" spans="1:27">
      <c r="A263" s="334"/>
      <c r="B263" s="302"/>
      <c r="C263" s="302"/>
      <c r="D263" s="334"/>
      <c r="E263" s="302"/>
      <c r="F263" s="334"/>
      <c r="G263" s="334"/>
      <c r="H263" s="334"/>
      <c r="I263" s="334"/>
      <c r="J263" s="334"/>
      <c r="K263" s="302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</row>
    <row r="264" ht="22.5" customHeight="1" spans="1:27">
      <c r="A264" s="334"/>
      <c r="B264" s="302"/>
      <c r="C264" s="302"/>
      <c r="D264" s="334"/>
      <c r="E264" s="302"/>
      <c r="F264" s="334"/>
      <c r="G264" s="334"/>
      <c r="H264" s="334"/>
      <c r="I264" s="334"/>
      <c r="J264" s="334"/>
      <c r="K264" s="302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</row>
    <row r="265" ht="22.5" customHeight="1" spans="1:27">
      <c r="A265" s="334"/>
      <c r="B265" s="302"/>
      <c r="C265" s="302"/>
      <c r="D265" s="334"/>
      <c r="E265" s="302"/>
      <c r="F265" s="334"/>
      <c r="G265" s="334"/>
      <c r="H265" s="334"/>
      <c r="I265" s="334"/>
      <c r="J265" s="334"/>
      <c r="K265" s="302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</row>
    <row r="266" ht="22.5" customHeight="1" spans="1:27">
      <c r="A266" s="334"/>
      <c r="B266" s="302"/>
      <c r="C266" s="302"/>
      <c r="D266" s="334"/>
      <c r="E266" s="302"/>
      <c r="F266" s="334"/>
      <c r="G266" s="334"/>
      <c r="H266" s="334"/>
      <c r="I266" s="334"/>
      <c r="J266" s="334"/>
      <c r="K266" s="302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</row>
    <row r="267" ht="22.5" customHeight="1" spans="1:27">
      <c r="A267" s="334"/>
      <c r="B267" s="302"/>
      <c r="C267" s="302"/>
      <c r="D267" s="334"/>
      <c r="E267" s="302"/>
      <c r="F267" s="334"/>
      <c r="G267" s="334"/>
      <c r="H267" s="334"/>
      <c r="I267" s="334"/>
      <c r="J267" s="334"/>
      <c r="K267" s="302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</row>
    <row r="268" ht="22.5" customHeight="1" spans="1:27">
      <c r="A268" s="334"/>
      <c r="B268" s="302"/>
      <c r="C268" s="302"/>
      <c r="D268" s="334"/>
      <c r="E268" s="302"/>
      <c r="F268" s="334"/>
      <c r="G268" s="334"/>
      <c r="H268" s="334"/>
      <c r="I268" s="334"/>
      <c r="J268" s="334"/>
      <c r="K268" s="302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</row>
    <row r="269" ht="22.5" customHeight="1" spans="1:27">
      <c r="A269" s="334"/>
      <c r="B269" s="302"/>
      <c r="C269" s="302"/>
      <c r="D269" s="334"/>
      <c r="E269" s="302"/>
      <c r="F269" s="334"/>
      <c r="G269" s="334"/>
      <c r="H269" s="334"/>
      <c r="I269" s="334"/>
      <c r="J269" s="334"/>
      <c r="K269" s="302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</row>
    <row r="270" ht="22.5" customHeight="1" spans="1:27">
      <c r="A270" s="334"/>
      <c r="B270" s="302"/>
      <c r="C270" s="302"/>
      <c r="D270" s="334"/>
      <c r="E270" s="302"/>
      <c r="F270" s="334"/>
      <c r="G270" s="334"/>
      <c r="H270" s="334"/>
      <c r="I270" s="334"/>
      <c r="J270" s="334"/>
      <c r="K270" s="302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</row>
    <row r="271" ht="22.5" customHeight="1" spans="1:27">
      <c r="A271" s="334"/>
      <c r="B271" s="302"/>
      <c r="C271" s="302"/>
      <c r="D271" s="334"/>
      <c r="E271" s="302"/>
      <c r="F271" s="334"/>
      <c r="G271" s="334"/>
      <c r="H271" s="334"/>
      <c r="I271" s="334"/>
      <c r="J271" s="334"/>
      <c r="K271" s="302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</row>
    <row r="272" ht="22.5" customHeight="1" spans="1:27">
      <c r="A272" s="334"/>
      <c r="B272" s="302"/>
      <c r="C272" s="302"/>
      <c r="D272" s="334"/>
      <c r="E272" s="302"/>
      <c r="F272" s="334"/>
      <c r="G272" s="334"/>
      <c r="H272" s="334"/>
      <c r="I272" s="334"/>
      <c r="J272" s="334"/>
      <c r="K272" s="302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</row>
    <row r="273" ht="22.5" customHeight="1" spans="1:27">
      <c r="A273" s="334"/>
      <c r="B273" s="302"/>
      <c r="C273" s="302"/>
      <c r="D273" s="334"/>
      <c r="E273" s="302"/>
      <c r="F273" s="334"/>
      <c r="G273" s="334"/>
      <c r="H273" s="334"/>
      <c r="I273" s="334"/>
      <c r="J273" s="334"/>
      <c r="K273" s="302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</row>
    <row r="274" ht="22.5" customHeight="1" spans="1:27">
      <c r="A274" s="334"/>
      <c r="B274" s="302"/>
      <c r="C274" s="302"/>
      <c r="D274" s="334"/>
      <c r="E274" s="302"/>
      <c r="F274" s="334"/>
      <c r="G274" s="334"/>
      <c r="H274" s="334"/>
      <c r="I274" s="334"/>
      <c r="J274" s="334"/>
      <c r="K274" s="302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</row>
    <row r="275" ht="22.5" customHeight="1" spans="1:27">
      <c r="A275" s="334"/>
      <c r="B275" s="302"/>
      <c r="C275" s="302"/>
      <c r="D275" s="334"/>
      <c r="E275" s="302"/>
      <c r="F275" s="334"/>
      <c r="G275" s="334"/>
      <c r="H275" s="334"/>
      <c r="I275" s="334"/>
      <c r="J275" s="334"/>
      <c r="K275" s="302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</row>
    <row r="276" ht="22.5" customHeight="1" spans="1:27">
      <c r="A276" s="334"/>
      <c r="B276" s="302"/>
      <c r="C276" s="302"/>
      <c r="D276" s="334"/>
      <c r="E276" s="302"/>
      <c r="F276" s="334"/>
      <c r="G276" s="334"/>
      <c r="H276" s="334"/>
      <c r="I276" s="334"/>
      <c r="J276" s="334"/>
      <c r="K276" s="302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</row>
    <row r="277" ht="22.5" customHeight="1" spans="1:27">
      <c r="A277" s="334"/>
      <c r="B277" s="302"/>
      <c r="C277" s="302"/>
      <c r="D277" s="334"/>
      <c r="E277" s="302"/>
      <c r="F277" s="334"/>
      <c r="G277" s="334"/>
      <c r="H277" s="334"/>
      <c r="I277" s="334"/>
      <c r="J277" s="334"/>
      <c r="K277" s="302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</row>
    <row r="278" ht="22.5" customHeight="1" spans="1:27">
      <c r="A278" s="334"/>
      <c r="B278" s="302"/>
      <c r="C278" s="302"/>
      <c r="D278" s="334"/>
      <c r="E278" s="302"/>
      <c r="F278" s="334"/>
      <c r="G278" s="334"/>
      <c r="H278" s="334"/>
      <c r="I278" s="334"/>
      <c r="J278" s="334"/>
      <c r="K278" s="302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</row>
    <row r="279" ht="22.5" customHeight="1" spans="1:27">
      <c r="A279" s="334"/>
      <c r="B279" s="302"/>
      <c r="C279" s="302"/>
      <c r="D279" s="334"/>
      <c r="E279" s="302"/>
      <c r="F279" s="334"/>
      <c r="G279" s="334"/>
      <c r="H279" s="334"/>
      <c r="I279" s="334"/>
      <c r="J279" s="334"/>
      <c r="K279" s="302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</row>
    <row r="280" ht="22.5" customHeight="1" spans="1:27">
      <c r="A280" s="334"/>
      <c r="B280" s="302"/>
      <c r="C280" s="302"/>
      <c r="D280" s="334"/>
      <c r="E280" s="302"/>
      <c r="F280" s="334"/>
      <c r="G280" s="334"/>
      <c r="H280" s="334"/>
      <c r="I280" s="334"/>
      <c r="J280" s="334"/>
      <c r="K280" s="302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</row>
    <row r="281" ht="22.5" customHeight="1" spans="1:27">
      <c r="A281" s="334"/>
      <c r="B281" s="302"/>
      <c r="C281" s="302"/>
      <c r="D281" s="334"/>
      <c r="E281" s="302"/>
      <c r="F281" s="334"/>
      <c r="G281" s="334"/>
      <c r="H281" s="334"/>
      <c r="I281" s="334"/>
      <c r="J281" s="334"/>
      <c r="K281" s="302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</row>
    <row r="282" ht="22.5" customHeight="1" spans="1:27">
      <c r="A282" s="334"/>
      <c r="B282" s="302"/>
      <c r="C282" s="302"/>
      <c r="D282" s="334"/>
      <c r="E282" s="302"/>
      <c r="F282" s="334"/>
      <c r="G282" s="334"/>
      <c r="H282" s="334"/>
      <c r="I282" s="334"/>
      <c r="J282" s="334"/>
      <c r="K282" s="302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</row>
    <row r="283" ht="22.5" customHeight="1" spans="1:27">
      <c r="A283" s="334"/>
      <c r="B283" s="302"/>
      <c r="C283" s="302"/>
      <c r="D283" s="334"/>
      <c r="E283" s="302"/>
      <c r="F283" s="334"/>
      <c r="G283" s="334"/>
      <c r="H283" s="334"/>
      <c r="I283" s="334"/>
      <c r="J283" s="334"/>
      <c r="K283" s="302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</row>
    <row r="284" ht="22.5" customHeight="1" spans="1:27">
      <c r="A284" s="334"/>
      <c r="B284" s="302"/>
      <c r="C284" s="302"/>
      <c r="D284" s="334"/>
      <c r="E284" s="302"/>
      <c r="F284" s="334"/>
      <c r="G284" s="334"/>
      <c r="H284" s="334"/>
      <c r="I284" s="334"/>
      <c r="J284" s="334"/>
      <c r="K284" s="302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</row>
    <row r="285" ht="22.5" customHeight="1" spans="1:27">
      <c r="A285" s="334"/>
      <c r="B285" s="302"/>
      <c r="C285" s="302"/>
      <c r="D285" s="334"/>
      <c r="E285" s="302"/>
      <c r="F285" s="334"/>
      <c r="G285" s="334"/>
      <c r="H285" s="334"/>
      <c r="I285" s="334"/>
      <c r="J285" s="334"/>
      <c r="K285" s="302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</row>
    <row r="286" ht="22.5" customHeight="1" spans="1:27">
      <c r="A286" s="334"/>
      <c r="B286" s="302"/>
      <c r="C286" s="302"/>
      <c r="D286" s="334"/>
      <c r="E286" s="302"/>
      <c r="F286" s="334"/>
      <c r="G286" s="334"/>
      <c r="H286" s="334"/>
      <c r="I286" s="334"/>
      <c r="J286" s="334"/>
      <c r="K286" s="302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</row>
    <row r="287" ht="22.5" customHeight="1" spans="1:27">
      <c r="A287" s="334"/>
      <c r="B287" s="302"/>
      <c r="C287" s="302"/>
      <c r="D287" s="334"/>
      <c r="E287" s="302"/>
      <c r="F287" s="334"/>
      <c r="G287" s="334"/>
      <c r="H287" s="334"/>
      <c r="I287" s="334"/>
      <c r="J287" s="334"/>
      <c r="K287" s="302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</row>
    <row r="288" ht="22.5" customHeight="1" spans="1:27">
      <c r="A288" s="334"/>
      <c r="B288" s="302"/>
      <c r="C288" s="302"/>
      <c r="D288" s="334"/>
      <c r="E288" s="302"/>
      <c r="F288" s="334"/>
      <c r="G288" s="334"/>
      <c r="H288" s="334"/>
      <c r="I288" s="334"/>
      <c r="J288" s="334"/>
      <c r="K288" s="302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</row>
    <row r="289" ht="22.5" customHeight="1" spans="1:27">
      <c r="A289" s="334"/>
      <c r="B289" s="302"/>
      <c r="C289" s="302"/>
      <c r="D289" s="334"/>
      <c r="E289" s="302"/>
      <c r="F289" s="334"/>
      <c r="G289" s="334"/>
      <c r="H289" s="334"/>
      <c r="I289" s="334"/>
      <c r="J289" s="334"/>
      <c r="K289" s="302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</row>
    <row r="290" ht="22.5" customHeight="1" spans="1:27">
      <c r="A290" s="334"/>
      <c r="B290" s="302"/>
      <c r="C290" s="302"/>
      <c r="D290" s="334"/>
      <c r="E290" s="302"/>
      <c r="F290" s="334"/>
      <c r="G290" s="334"/>
      <c r="H290" s="334"/>
      <c r="I290" s="334"/>
      <c r="J290" s="334"/>
      <c r="K290" s="302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</row>
    <row r="291" ht="22.5" customHeight="1" spans="1:27">
      <c r="A291" s="334"/>
      <c r="B291" s="302"/>
      <c r="C291" s="302"/>
      <c r="D291" s="334"/>
      <c r="E291" s="302"/>
      <c r="F291" s="334"/>
      <c r="G291" s="334"/>
      <c r="H291" s="334"/>
      <c r="I291" s="334"/>
      <c r="J291" s="334"/>
      <c r="K291" s="302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</row>
    <row r="292" ht="22.5" customHeight="1" spans="1:27">
      <c r="A292" s="334"/>
      <c r="B292" s="302"/>
      <c r="C292" s="302"/>
      <c r="D292" s="334"/>
      <c r="E292" s="302"/>
      <c r="F292" s="334"/>
      <c r="G292" s="334"/>
      <c r="H292" s="334"/>
      <c r="I292" s="334"/>
      <c r="J292" s="334"/>
      <c r="K292" s="302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</row>
    <row r="293" ht="22.5" customHeight="1" spans="1:27">
      <c r="A293" s="334"/>
      <c r="B293" s="302"/>
      <c r="C293" s="302"/>
      <c r="D293" s="334"/>
      <c r="E293" s="302"/>
      <c r="F293" s="334"/>
      <c r="G293" s="334"/>
      <c r="H293" s="334"/>
      <c r="I293" s="334"/>
      <c r="J293" s="334"/>
      <c r="K293" s="302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</row>
    <row r="294" ht="22.5" customHeight="1" spans="1:27">
      <c r="A294" s="334"/>
      <c r="B294" s="302"/>
      <c r="C294" s="302"/>
      <c r="D294" s="334"/>
      <c r="E294" s="302"/>
      <c r="F294" s="334"/>
      <c r="G294" s="334"/>
      <c r="H294" s="334"/>
      <c r="I294" s="334"/>
      <c r="J294" s="334"/>
      <c r="K294" s="302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</row>
    <row r="295" ht="22.5" customHeight="1" spans="1:27">
      <c r="A295" s="334"/>
      <c r="B295" s="302"/>
      <c r="C295" s="302"/>
      <c r="D295" s="334"/>
      <c r="E295" s="302"/>
      <c r="F295" s="334"/>
      <c r="G295" s="334"/>
      <c r="H295" s="334"/>
      <c r="I295" s="334"/>
      <c r="J295" s="334"/>
      <c r="K295" s="302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</row>
    <row r="296" ht="22.5" customHeight="1" spans="1:27">
      <c r="A296" s="334"/>
      <c r="B296" s="302"/>
      <c r="C296" s="302"/>
      <c r="D296" s="334"/>
      <c r="E296" s="302"/>
      <c r="F296" s="334"/>
      <c r="G296" s="334"/>
      <c r="H296" s="334"/>
      <c r="I296" s="334"/>
      <c r="J296" s="334"/>
      <c r="K296" s="302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</row>
    <row r="297" ht="22.5" customHeight="1" spans="1:27">
      <c r="A297" s="334"/>
      <c r="B297" s="302"/>
      <c r="C297" s="302"/>
      <c r="D297" s="334"/>
      <c r="E297" s="302"/>
      <c r="F297" s="334"/>
      <c r="G297" s="334"/>
      <c r="H297" s="334"/>
      <c r="I297" s="334"/>
      <c r="J297" s="334"/>
      <c r="K297" s="302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</row>
    <row r="298" ht="22.5" customHeight="1" spans="1:27">
      <c r="A298" s="334"/>
      <c r="B298" s="302"/>
      <c r="C298" s="302"/>
      <c r="D298" s="334"/>
      <c r="E298" s="302"/>
      <c r="F298" s="334"/>
      <c r="G298" s="334"/>
      <c r="H298" s="334"/>
      <c r="I298" s="334"/>
      <c r="J298" s="334"/>
      <c r="K298" s="302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</row>
    <row r="299" ht="22.5" customHeight="1" spans="1:27">
      <c r="A299" s="334"/>
      <c r="B299" s="302"/>
      <c r="C299" s="302"/>
      <c r="D299" s="334"/>
      <c r="E299" s="302"/>
      <c r="F299" s="334"/>
      <c r="G299" s="334"/>
      <c r="H299" s="334"/>
      <c r="I299" s="334"/>
      <c r="J299" s="334"/>
      <c r="K299" s="302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</row>
    <row r="300" ht="22.5" customHeight="1" spans="1:27">
      <c r="A300" s="334"/>
      <c r="B300" s="302"/>
      <c r="C300" s="302"/>
      <c r="D300" s="334"/>
      <c r="E300" s="302"/>
      <c r="F300" s="334"/>
      <c r="G300" s="334"/>
      <c r="H300" s="334"/>
      <c r="I300" s="334"/>
      <c r="J300" s="334"/>
      <c r="K300" s="302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</row>
    <row r="301" ht="22.5" customHeight="1" spans="1:27">
      <c r="A301" s="334"/>
      <c r="B301" s="302"/>
      <c r="C301" s="302"/>
      <c r="D301" s="334"/>
      <c r="E301" s="302"/>
      <c r="F301" s="334"/>
      <c r="G301" s="334"/>
      <c r="H301" s="334"/>
      <c r="I301" s="334"/>
      <c r="J301" s="334"/>
      <c r="K301" s="302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</row>
    <row r="302" ht="22.5" customHeight="1" spans="1:27">
      <c r="A302" s="334"/>
      <c r="B302" s="302"/>
      <c r="C302" s="302"/>
      <c r="D302" s="334"/>
      <c r="E302" s="302"/>
      <c r="F302" s="334"/>
      <c r="G302" s="334"/>
      <c r="H302" s="334"/>
      <c r="I302" s="334"/>
      <c r="J302" s="334"/>
      <c r="K302" s="302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</row>
    <row r="303" ht="22.5" customHeight="1" spans="1:27">
      <c r="A303" s="334"/>
      <c r="B303" s="302"/>
      <c r="C303" s="302"/>
      <c r="D303" s="334"/>
      <c r="E303" s="302"/>
      <c r="F303" s="334"/>
      <c r="G303" s="334"/>
      <c r="H303" s="334"/>
      <c r="I303" s="334"/>
      <c r="J303" s="334"/>
      <c r="K303" s="302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</row>
    <row r="304" ht="22.5" customHeight="1" spans="1:27">
      <c r="A304" s="334"/>
      <c r="B304" s="302"/>
      <c r="C304" s="302"/>
      <c r="D304" s="334"/>
      <c r="E304" s="302"/>
      <c r="F304" s="334"/>
      <c r="G304" s="334"/>
      <c r="H304" s="334"/>
      <c r="I304" s="334"/>
      <c r="J304" s="334"/>
      <c r="K304" s="302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</row>
    <row r="305" ht="22.5" customHeight="1" spans="1:27">
      <c r="A305" s="334"/>
      <c r="B305" s="302"/>
      <c r="C305" s="302"/>
      <c r="D305" s="334"/>
      <c r="E305" s="302"/>
      <c r="F305" s="334"/>
      <c r="G305" s="334"/>
      <c r="H305" s="334"/>
      <c r="I305" s="334"/>
      <c r="J305" s="334"/>
      <c r="K305" s="302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</row>
    <row r="306" ht="22.5" customHeight="1" spans="1:27">
      <c r="A306" s="334"/>
      <c r="B306" s="302"/>
      <c r="C306" s="302"/>
      <c r="D306" s="334"/>
      <c r="E306" s="302"/>
      <c r="F306" s="334"/>
      <c r="G306" s="334"/>
      <c r="H306" s="334"/>
      <c r="I306" s="334"/>
      <c r="J306" s="334"/>
      <c r="K306" s="302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</row>
    <row r="307" ht="22.5" customHeight="1" spans="1:27">
      <c r="A307" s="334"/>
      <c r="B307" s="302"/>
      <c r="C307" s="302"/>
      <c r="D307" s="334"/>
      <c r="E307" s="302"/>
      <c r="F307" s="334"/>
      <c r="G307" s="334"/>
      <c r="H307" s="334"/>
      <c r="I307" s="334"/>
      <c r="J307" s="334"/>
      <c r="K307" s="302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</row>
    <row r="308" ht="22.5" customHeight="1" spans="1:27">
      <c r="A308" s="334"/>
      <c r="B308" s="302"/>
      <c r="C308" s="302"/>
      <c r="D308" s="334"/>
      <c r="E308" s="302"/>
      <c r="F308" s="334"/>
      <c r="G308" s="334"/>
      <c r="H308" s="334"/>
      <c r="I308" s="334"/>
      <c r="J308" s="334"/>
      <c r="K308" s="302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</row>
    <row r="309" ht="22.5" customHeight="1" spans="1:27">
      <c r="A309" s="334"/>
      <c r="B309" s="302"/>
      <c r="C309" s="302"/>
      <c r="D309" s="334"/>
      <c r="E309" s="302"/>
      <c r="F309" s="334"/>
      <c r="G309" s="334"/>
      <c r="H309" s="334"/>
      <c r="I309" s="334"/>
      <c r="J309" s="334"/>
      <c r="K309" s="302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</row>
    <row r="310" ht="22.5" customHeight="1" spans="1:27">
      <c r="A310" s="334"/>
      <c r="B310" s="302"/>
      <c r="C310" s="302"/>
      <c r="D310" s="334"/>
      <c r="E310" s="302"/>
      <c r="F310" s="334"/>
      <c r="G310" s="334"/>
      <c r="H310" s="334"/>
      <c r="I310" s="334"/>
      <c r="J310" s="334"/>
      <c r="K310" s="302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</row>
    <row r="311" ht="22.5" customHeight="1" spans="1:27">
      <c r="A311" s="334"/>
      <c r="B311" s="302"/>
      <c r="C311" s="302"/>
      <c r="D311" s="334"/>
      <c r="E311" s="302"/>
      <c r="F311" s="334"/>
      <c r="G311" s="334"/>
      <c r="H311" s="334"/>
      <c r="I311" s="334"/>
      <c r="J311" s="334"/>
      <c r="K311" s="302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</row>
    <row r="312" ht="22.5" customHeight="1" spans="1:27">
      <c r="A312" s="334"/>
      <c r="B312" s="302"/>
      <c r="C312" s="302"/>
      <c r="D312" s="334"/>
      <c r="E312" s="302"/>
      <c r="F312" s="334"/>
      <c r="G312" s="334"/>
      <c r="H312" s="334"/>
      <c r="I312" s="334"/>
      <c r="J312" s="334"/>
      <c r="K312" s="302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</row>
    <row r="313" ht="22.5" customHeight="1" spans="1:27">
      <c r="A313" s="334"/>
      <c r="B313" s="302"/>
      <c r="C313" s="302"/>
      <c r="D313" s="334"/>
      <c r="E313" s="302"/>
      <c r="F313" s="334"/>
      <c r="G313" s="334"/>
      <c r="H313" s="334"/>
      <c r="I313" s="334"/>
      <c r="J313" s="334"/>
      <c r="K313" s="302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</row>
    <row r="314" ht="22.5" customHeight="1" spans="1:27">
      <c r="A314" s="334"/>
      <c r="B314" s="302"/>
      <c r="C314" s="302"/>
      <c r="D314" s="334"/>
      <c r="E314" s="302"/>
      <c r="F314" s="334"/>
      <c r="G314" s="334"/>
      <c r="H314" s="334"/>
      <c r="I314" s="334"/>
      <c r="J314" s="334"/>
      <c r="K314" s="302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</row>
    <row r="315" ht="22.5" customHeight="1" spans="1:27">
      <c r="A315" s="334"/>
      <c r="B315" s="302"/>
      <c r="C315" s="302"/>
      <c r="D315" s="334"/>
      <c r="E315" s="302"/>
      <c r="F315" s="334"/>
      <c r="G315" s="334"/>
      <c r="H315" s="334"/>
      <c r="I315" s="334"/>
      <c r="J315" s="334"/>
      <c r="K315" s="302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</row>
    <row r="316" ht="22.5" customHeight="1" spans="1:27">
      <c r="A316" s="334"/>
      <c r="B316" s="302"/>
      <c r="C316" s="302"/>
      <c r="D316" s="334"/>
      <c r="E316" s="302"/>
      <c r="F316" s="334"/>
      <c r="G316" s="334"/>
      <c r="H316" s="334"/>
      <c r="I316" s="334"/>
      <c r="J316" s="334"/>
      <c r="K316" s="302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</row>
    <row r="317" ht="22.5" customHeight="1" spans="1:27">
      <c r="A317" s="334"/>
      <c r="B317" s="302"/>
      <c r="C317" s="302"/>
      <c r="D317" s="334"/>
      <c r="E317" s="302"/>
      <c r="F317" s="334"/>
      <c r="G317" s="334"/>
      <c r="H317" s="334"/>
      <c r="I317" s="334"/>
      <c r="J317" s="334"/>
      <c r="K317" s="302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</row>
    <row r="318" ht="22.5" customHeight="1" spans="1:27">
      <c r="A318" s="334"/>
      <c r="B318" s="302"/>
      <c r="C318" s="302"/>
      <c r="D318" s="334"/>
      <c r="E318" s="302"/>
      <c r="F318" s="334"/>
      <c r="G318" s="334"/>
      <c r="H318" s="334"/>
      <c r="I318" s="334"/>
      <c r="J318" s="334"/>
      <c r="K318" s="302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</row>
    <row r="319" ht="22.5" customHeight="1" spans="1:27">
      <c r="A319" s="334"/>
      <c r="B319" s="302"/>
      <c r="C319" s="302"/>
      <c r="D319" s="334"/>
      <c r="E319" s="302"/>
      <c r="F319" s="334"/>
      <c r="G319" s="334"/>
      <c r="H319" s="334"/>
      <c r="I319" s="334"/>
      <c r="J319" s="334"/>
      <c r="K319" s="302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</row>
    <row r="320" ht="22.5" customHeight="1" spans="1:27">
      <c r="A320" s="334"/>
      <c r="B320" s="302"/>
      <c r="C320" s="302"/>
      <c r="D320" s="334"/>
      <c r="E320" s="302"/>
      <c r="F320" s="334"/>
      <c r="G320" s="334"/>
      <c r="H320" s="334"/>
      <c r="I320" s="334"/>
      <c r="J320" s="334"/>
      <c r="K320" s="302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</row>
    <row r="321" ht="22.5" customHeight="1" spans="1:27">
      <c r="A321" s="334"/>
      <c r="B321" s="302"/>
      <c r="C321" s="302"/>
      <c r="D321" s="334"/>
      <c r="E321" s="302"/>
      <c r="F321" s="334"/>
      <c r="G321" s="334"/>
      <c r="H321" s="334"/>
      <c r="I321" s="334"/>
      <c r="J321" s="334"/>
      <c r="K321" s="302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</row>
    <row r="322" ht="22.5" customHeight="1" spans="1:27">
      <c r="A322" s="334"/>
      <c r="B322" s="302"/>
      <c r="C322" s="302"/>
      <c r="D322" s="334"/>
      <c r="E322" s="302"/>
      <c r="F322" s="334"/>
      <c r="G322" s="334"/>
      <c r="H322" s="334"/>
      <c r="I322" s="334"/>
      <c r="J322" s="334"/>
      <c r="K322" s="302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</row>
    <row r="323" ht="22.5" customHeight="1" spans="1:27">
      <c r="A323" s="334"/>
      <c r="B323" s="302"/>
      <c r="C323" s="302"/>
      <c r="D323" s="334"/>
      <c r="E323" s="302"/>
      <c r="F323" s="334"/>
      <c r="G323" s="334"/>
      <c r="H323" s="334"/>
      <c r="I323" s="334"/>
      <c r="J323" s="334"/>
      <c r="K323" s="302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</row>
    <row r="324" ht="22.5" customHeight="1" spans="1:27">
      <c r="A324" s="334"/>
      <c r="B324" s="302"/>
      <c r="C324" s="302"/>
      <c r="D324" s="334"/>
      <c r="E324" s="302"/>
      <c r="F324" s="334"/>
      <c r="G324" s="334"/>
      <c r="H324" s="334"/>
      <c r="I324" s="334"/>
      <c r="J324" s="334"/>
      <c r="K324" s="302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</row>
    <row r="325" ht="22.5" customHeight="1" spans="1:27">
      <c r="A325" s="334"/>
      <c r="B325" s="302"/>
      <c r="C325" s="302"/>
      <c r="D325" s="334"/>
      <c r="E325" s="302"/>
      <c r="F325" s="334"/>
      <c r="G325" s="334"/>
      <c r="H325" s="334"/>
      <c r="I325" s="334"/>
      <c r="J325" s="334"/>
      <c r="K325" s="302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</row>
    <row r="326" ht="22.5" customHeight="1" spans="1:27">
      <c r="A326" s="334"/>
      <c r="B326" s="302"/>
      <c r="C326" s="302"/>
      <c r="D326" s="334"/>
      <c r="E326" s="302"/>
      <c r="F326" s="334"/>
      <c r="G326" s="334"/>
      <c r="H326" s="334"/>
      <c r="I326" s="334"/>
      <c r="J326" s="334"/>
      <c r="K326" s="302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</row>
    <row r="327" ht="22.5" customHeight="1" spans="1:27">
      <c r="A327" s="334"/>
      <c r="B327" s="302"/>
      <c r="C327" s="302"/>
      <c r="D327" s="334"/>
      <c r="E327" s="302"/>
      <c r="F327" s="334"/>
      <c r="G327" s="334"/>
      <c r="H327" s="334"/>
      <c r="I327" s="334"/>
      <c r="J327" s="334"/>
      <c r="K327" s="302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</row>
    <row r="328" ht="22.5" customHeight="1" spans="1:27">
      <c r="A328" s="334"/>
      <c r="B328" s="302"/>
      <c r="C328" s="302"/>
      <c r="D328" s="334"/>
      <c r="E328" s="302"/>
      <c r="F328" s="334"/>
      <c r="G328" s="334"/>
      <c r="H328" s="334"/>
      <c r="I328" s="334"/>
      <c r="J328" s="334"/>
      <c r="K328" s="302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</row>
    <row r="329" ht="22.5" customHeight="1" spans="1:27">
      <c r="A329" s="334"/>
      <c r="B329" s="302"/>
      <c r="C329" s="302"/>
      <c r="D329" s="334"/>
      <c r="E329" s="302"/>
      <c r="F329" s="334"/>
      <c r="G329" s="334"/>
      <c r="H329" s="334"/>
      <c r="I329" s="334"/>
      <c r="J329" s="334"/>
      <c r="K329" s="302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</row>
    <row r="330" ht="22.5" customHeight="1" spans="1:27">
      <c r="A330" s="334"/>
      <c r="B330" s="302"/>
      <c r="C330" s="302"/>
      <c r="D330" s="334"/>
      <c r="E330" s="302"/>
      <c r="F330" s="334"/>
      <c r="G330" s="334"/>
      <c r="H330" s="334"/>
      <c r="I330" s="334"/>
      <c r="J330" s="334"/>
      <c r="K330" s="302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</row>
    <row r="331" ht="22.5" customHeight="1" spans="1:27">
      <c r="A331" s="334"/>
      <c r="B331" s="302"/>
      <c r="C331" s="302"/>
      <c r="D331" s="334"/>
      <c r="E331" s="302"/>
      <c r="F331" s="334"/>
      <c r="G331" s="334"/>
      <c r="H331" s="334"/>
      <c r="I331" s="334"/>
      <c r="J331" s="334"/>
      <c r="K331" s="302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</row>
    <row r="332" ht="22.5" customHeight="1" spans="1:27">
      <c r="A332" s="334"/>
      <c r="B332" s="302"/>
      <c r="C332" s="302"/>
      <c r="D332" s="334"/>
      <c r="E332" s="302"/>
      <c r="F332" s="334"/>
      <c r="G332" s="334"/>
      <c r="H332" s="334"/>
      <c r="I332" s="334"/>
      <c r="J332" s="334"/>
      <c r="K332" s="302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</row>
    <row r="333" ht="22.5" customHeight="1" spans="1:27">
      <c r="A333" s="334"/>
      <c r="B333" s="302"/>
      <c r="C333" s="302"/>
      <c r="D333" s="334"/>
      <c r="E333" s="302"/>
      <c r="F333" s="334"/>
      <c r="G333" s="334"/>
      <c r="H333" s="334"/>
      <c r="I333" s="334"/>
      <c r="J333" s="334"/>
      <c r="K333" s="302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</row>
    <row r="334" ht="22.5" customHeight="1" spans="1:27">
      <c r="A334" s="334"/>
      <c r="B334" s="302"/>
      <c r="C334" s="302"/>
      <c r="D334" s="334"/>
      <c r="E334" s="302"/>
      <c r="F334" s="334"/>
      <c r="G334" s="334"/>
      <c r="H334" s="334"/>
      <c r="I334" s="334"/>
      <c r="J334" s="334"/>
      <c r="K334" s="302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</row>
    <row r="335" ht="22.5" customHeight="1" spans="1:27">
      <c r="A335" s="334"/>
      <c r="B335" s="302"/>
      <c r="C335" s="302"/>
      <c r="D335" s="334"/>
      <c r="E335" s="302"/>
      <c r="F335" s="334"/>
      <c r="G335" s="334"/>
      <c r="H335" s="334"/>
      <c r="I335" s="334"/>
      <c r="J335" s="334"/>
      <c r="K335" s="302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</row>
    <row r="336" ht="22.5" customHeight="1" spans="1:27">
      <c r="A336" s="334"/>
      <c r="B336" s="302"/>
      <c r="C336" s="302"/>
      <c r="D336" s="334"/>
      <c r="E336" s="302"/>
      <c r="F336" s="334"/>
      <c r="G336" s="334"/>
      <c r="H336" s="334"/>
      <c r="I336" s="334"/>
      <c r="J336" s="334"/>
      <c r="K336" s="302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</row>
    <row r="337" ht="22.5" customHeight="1" spans="1:27">
      <c r="A337" s="334"/>
      <c r="B337" s="302"/>
      <c r="C337" s="302"/>
      <c r="D337" s="334"/>
      <c r="E337" s="302"/>
      <c r="F337" s="334"/>
      <c r="G337" s="334"/>
      <c r="H337" s="334"/>
      <c r="I337" s="334"/>
      <c r="J337" s="334"/>
      <c r="K337" s="302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</row>
    <row r="338" ht="22.5" customHeight="1" spans="1:27">
      <c r="A338" s="334"/>
      <c r="B338" s="302"/>
      <c r="C338" s="302"/>
      <c r="D338" s="334"/>
      <c r="E338" s="302"/>
      <c r="F338" s="334"/>
      <c r="G338" s="334"/>
      <c r="H338" s="334"/>
      <c r="I338" s="334"/>
      <c r="J338" s="334"/>
      <c r="K338" s="302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</row>
    <row r="339" ht="22.5" customHeight="1" spans="1:27">
      <c r="A339" s="334"/>
      <c r="B339" s="302"/>
      <c r="C339" s="302"/>
      <c r="D339" s="334"/>
      <c r="E339" s="302"/>
      <c r="F339" s="334"/>
      <c r="G339" s="334"/>
      <c r="H339" s="334"/>
      <c r="I339" s="334"/>
      <c r="J339" s="334"/>
      <c r="K339" s="302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</row>
    <row r="340" ht="22.5" customHeight="1" spans="1:27">
      <c r="A340" s="334"/>
      <c r="B340" s="302"/>
      <c r="C340" s="302"/>
      <c r="D340" s="334"/>
      <c r="E340" s="302"/>
      <c r="F340" s="334"/>
      <c r="G340" s="334"/>
      <c r="H340" s="334"/>
      <c r="I340" s="334"/>
      <c r="J340" s="334"/>
      <c r="K340" s="302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</row>
    <row r="341" ht="22.5" customHeight="1" spans="1:27">
      <c r="A341" s="334"/>
      <c r="B341" s="302"/>
      <c r="C341" s="302"/>
      <c r="D341" s="334"/>
      <c r="E341" s="302"/>
      <c r="F341" s="334"/>
      <c r="G341" s="334"/>
      <c r="H341" s="334"/>
      <c r="I341" s="334"/>
      <c r="J341" s="334"/>
      <c r="K341" s="302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</row>
    <row r="342" ht="22.5" customHeight="1" spans="1:27">
      <c r="A342" s="334"/>
      <c r="B342" s="302"/>
      <c r="C342" s="302"/>
      <c r="D342" s="334"/>
      <c r="E342" s="302"/>
      <c r="F342" s="334"/>
      <c r="G342" s="334"/>
      <c r="H342" s="334"/>
      <c r="I342" s="334"/>
      <c r="J342" s="334"/>
      <c r="K342" s="302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</row>
    <row r="343" ht="22.5" customHeight="1" spans="1:27">
      <c r="A343" s="334"/>
      <c r="B343" s="302"/>
      <c r="C343" s="302"/>
      <c r="D343" s="334"/>
      <c r="E343" s="302"/>
      <c r="F343" s="334"/>
      <c r="G343" s="334"/>
      <c r="H343" s="334"/>
      <c r="I343" s="334"/>
      <c r="J343" s="334"/>
      <c r="K343" s="302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</row>
    <row r="344" ht="22.5" customHeight="1" spans="1:27">
      <c r="A344" s="334"/>
      <c r="B344" s="302"/>
      <c r="C344" s="302"/>
      <c r="D344" s="334"/>
      <c r="E344" s="302"/>
      <c r="F344" s="334"/>
      <c r="G344" s="334"/>
      <c r="H344" s="334"/>
      <c r="I344" s="334"/>
      <c r="J344" s="334"/>
      <c r="K344" s="302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</row>
    <row r="345" ht="22.5" customHeight="1" spans="1:27">
      <c r="A345" s="334"/>
      <c r="B345" s="302"/>
      <c r="C345" s="302"/>
      <c r="D345" s="334"/>
      <c r="E345" s="302"/>
      <c r="F345" s="334"/>
      <c r="G345" s="334"/>
      <c r="H345" s="334"/>
      <c r="I345" s="334"/>
      <c r="J345" s="334"/>
      <c r="K345" s="302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</row>
    <row r="346" ht="22.5" customHeight="1" spans="1:27">
      <c r="A346" s="334"/>
      <c r="B346" s="302"/>
      <c r="C346" s="302"/>
      <c r="D346" s="334"/>
      <c r="E346" s="302"/>
      <c r="F346" s="334"/>
      <c r="G346" s="334"/>
      <c r="H346" s="334"/>
      <c r="I346" s="334"/>
      <c r="J346" s="334"/>
      <c r="K346" s="302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</row>
    <row r="347" ht="22.5" customHeight="1" spans="1:27">
      <c r="A347" s="334"/>
      <c r="B347" s="302"/>
      <c r="C347" s="302"/>
      <c r="D347" s="334"/>
      <c r="E347" s="302"/>
      <c r="F347" s="334"/>
      <c r="G347" s="334"/>
      <c r="H347" s="334"/>
      <c r="I347" s="334"/>
      <c r="J347" s="334"/>
      <c r="K347" s="302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</row>
    <row r="348" ht="22.5" customHeight="1" spans="1:27">
      <c r="A348" s="334"/>
      <c r="B348" s="302"/>
      <c r="C348" s="302"/>
      <c r="D348" s="334"/>
      <c r="E348" s="302"/>
      <c r="F348" s="334"/>
      <c r="G348" s="334"/>
      <c r="H348" s="334"/>
      <c r="I348" s="334"/>
      <c r="J348" s="334"/>
      <c r="K348" s="302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</row>
    <row r="349" ht="22.5" customHeight="1" spans="1:27">
      <c r="A349" s="334"/>
      <c r="B349" s="302"/>
      <c r="C349" s="302"/>
      <c r="D349" s="334"/>
      <c r="E349" s="302"/>
      <c r="F349" s="334"/>
      <c r="G349" s="334"/>
      <c r="H349" s="334"/>
      <c r="I349" s="334"/>
      <c r="J349" s="334"/>
      <c r="K349" s="302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</row>
    <row r="350" ht="22.5" customHeight="1" spans="1:27">
      <c r="A350" s="334"/>
      <c r="B350" s="302"/>
      <c r="C350" s="302"/>
      <c r="D350" s="334"/>
      <c r="E350" s="302"/>
      <c r="F350" s="334"/>
      <c r="G350" s="334"/>
      <c r="H350" s="334"/>
      <c r="I350" s="334"/>
      <c r="J350" s="334"/>
      <c r="K350" s="302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</row>
    <row r="351" ht="22.5" customHeight="1" spans="1:27">
      <c r="A351" s="334"/>
      <c r="B351" s="302"/>
      <c r="C351" s="302"/>
      <c r="D351" s="334"/>
      <c r="E351" s="302"/>
      <c r="F351" s="334"/>
      <c r="G351" s="334"/>
      <c r="H351" s="334"/>
      <c r="I351" s="334"/>
      <c r="J351" s="334"/>
      <c r="K351" s="302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</row>
    <row r="352" ht="22.5" customHeight="1" spans="1:27">
      <c r="A352" s="334"/>
      <c r="B352" s="302"/>
      <c r="C352" s="302"/>
      <c r="D352" s="334"/>
      <c r="E352" s="302"/>
      <c r="F352" s="334"/>
      <c r="G352" s="334"/>
      <c r="H352" s="334"/>
      <c r="I352" s="334"/>
      <c r="J352" s="334"/>
      <c r="K352" s="302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</row>
    <row r="353" ht="22.5" customHeight="1" spans="1:27">
      <c r="A353" s="334"/>
      <c r="B353" s="302"/>
      <c r="C353" s="302"/>
      <c r="D353" s="334"/>
      <c r="E353" s="302"/>
      <c r="F353" s="334"/>
      <c r="G353" s="334"/>
      <c r="H353" s="334"/>
      <c r="I353" s="334"/>
      <c r="J353" s="334"/>
      <c r="K353" s="302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</row>
    <row r="354" ht="22.5" customHeight="1" spans="1:27">
      <c r="A354" s="334"/>
      <c r="B354" s="302"/>
      <c r="C354" s="302"/>
      <c r="D354" s="334"/>
      <c r="E354" s="302"/>
      <c r="F354" s="334"/>
      <c r="G354" s="334"/>
      <c r="H354" s="334"/>
      <c r="I354" s="334"/>
      <c r="J354" s="334"/>
      <c r="K354" s="302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</row>
    <row r="355" ht="22.5" customHeight="1" spans="1:27">
      <c r="A355" s="334"/>
      <c r="B355" s="302"/>
      <c r="C355" s="302"/>
      <c r="D355" s="334"/>
      <c r="E355" s="302"/>
      <c r="F355" s="334"/>
      <c r="G355" s="334"/>
      <c r="H355" s="334"/>
      <c r="I355" s="334"/>
      <c r="J355" s="334"/>
      <c r="K355" s="302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</row>
    <row r="356" ht="22.5" customHeight="1" spans="1:27">
      <c r="A356" s="334"/>
      <c r="B356" s="302"/>
      <c r="C356" s="302"/>
      <c r="D356" s="334"/>
      <c r="E356" s="302"/>
      <c r="F356" s="334"/>
      <c r="G356" s="334"/>
      <c r="H356" s="334"/>
      <c r="I356" s="334"/>
      <c r="J356" s="334"/>
      <c r="K356" s="302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</row>
    <row r="357" ht="22.5" customHeight="1" spans="1:27">
      <c r="A357" s="334"/>
      <c r="B357" s="302"/>
      <c r="C357" s="302"/>
      <c r="D357" s="334"/>
      <c r="E357" s="302"/>
      <c r="F357" s="334"/>
      <c r="G357" s="334"/>
      <c r="H357" s="334"/>
      <c r="I357" s="334"/>
      <c r="J357" s="334"/>
      <c r="K357" s="302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</row>
    <row r="358" ht="22.5" customHeight="1" spans="1:27">
      <c r="A358" s="334"/>
      <c r="B358" s="302"/>
      <c r="C358" s="302"/>
      <c r="D358" s="334"/>
      <c r="E358" s="302"/>
      <c r="F358" s="334"/>
      <c r="G358" s="334"/>
      <c r="H358" s="334"/>
      <c r="I358" s="334"/>
      <c r="J358" s="334"/>
      <c r="K358" s="302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</row>
    <row r="359" ht="22.5" customHeight="1" spans="1:27">
      <c r="A359" s="334"/>
      <c r="B359" s="302"/>
      <c r="C359" s="302"/>
      <c r="D359" s="334"/>
      <c r="E359" s="302"/>
      <c r="F359" s="334"/>
      <c r="G359" s="334"/>
      <c r="H359" s="334"/>
      <c r="I359" s="334"/>
      <c r="J359" s="334"/>
      <c r="K359" s="302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</row>
    <row r="360" ht="22.5" customHeight="1" spans="1:27">
      <c r="A360" s="334"/>
      <c r="B360" s="302"/>
      <c r="C360" s="302"/>
      <c r="D360" s="334"/>
      <c r="E360" s="302"/>
      <c r="F360" s="334"/>
      <c r="G360" s="334"/>
      <c r="H360" s="334"/>
      <c r="I360" s="334"/>
      <c r="J360" s="334"/>
      <c r="K360" s="302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</row>
    <row r="361" ht="22.5" customHeight="1" spans="1:27">
      <c r="A361" s="334"/>
      <c r="B361" s="302"/>
      <c r="C361" s="302"/>
      <c r="D361" s="334"/>
      <c r="E361" s="302"/>
      <c r="F361" s="334"/>
      <c r="G361" s="334"/>
      <c r="H361" s="334"/>
      <c r="I361" s="334"/>
      <c r="J361" s="334"/>
      <c r="K361" s="302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</row>
    <row r="362" ht="22.5" customHeight="1" spans="1:27">
      <c r="A362" s="334"/>
      <c r="B362" s="302"/>
      <c r="C362" s="302"/>
      <c r="D362" s="334"/>
      <c r="E362" s="302"/>
      <c r="F362" s="334"/>
      <c r="G362" s="334"/>
      <c r="H362" s="334"/>
      <c r="I362" s="334"/>
      <c r="J362" s="334"/>
      <c r="K362" s="302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</row>
    <row r="363" ht="22.5" customHeight="1" spans="1:27">
      <c r="A363" s="334"/>
      <c r="B363" s="302"/>
      <c r="C363" s="302"/>
      <c r="D363" s="334"/>
      <c r="E363" s="302"/>
      <c r="F363" s="334"/>
      <c r="G363" s="334"/>
      <c r="H363" s="334"/>
      <c r="I363" s="334"/>
      <c r="J363" s="334"/>
      <c r="K363" s="302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</row>
    <row r="364" ht="22.5" customHeight="1" spans="1:27">
      <c r="A364" s="334"/>
      <c r="B364" s="302"/>
      <c r="C364" s="302"/>
      <c r="D364" s="334"/>
      <c r="E364" s="302"/>
      <c r="F364" s="334"/>
      <c r="G364" s="334"/>
      <c r="H364" s="334"/>
      <c r="I364" s="334"/>
      <c r="J364" s="334"/>
      <c r="K364" s="302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</row>
    <row r="365" ht="22.5" customHeight="1" spans="1:27">
      <c r="A365" s="334"/>
      <c r="B365" s="302"/>
      <c r="C365" s="302"/>
      <c r="D365" s="334"/>
      <c r="E365" s="302"/>
      <c r="F365" s="334"/>
      <c r="G365" s="334"/>
      <c r="H365" s="334"/>
      <c r="I365" s="334"/>
      <c r="J365" s="334"/>
      <c r="K365" s="302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</row>
    <row r="366" ht="22.5" customHeight="1" spans="1:27">
      <c r="A366" s="334"/>
      <c r="B366" s="302"/>
      <c r="C366" s="302"/>
      <c r="D366" s="334"/>
      <c r="E366" s="302"/>
      <c r="F366" s="334"/>
      <c r="G366" s="334"/>
      <c r="H366" s="334"/>
      <c r="I366" s="334"/>
      <c r="J366" s="334"/>
      <c r="K366" s="302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</row>
    <row r="367" ht="22.5" customHeight="1" spans="1:27">
      <c r="A367" s="334"/>
      <c r="B367" s="302"/>
      <c r="C367" s="302"/>
      <c r="D367" s="334"/>
      <c r="E367" s="302"/>
      <c r="F367" s="334"/>
      <c r="G367" s="334"/>
      <c r="H367" s="334"/>
      <c r="I367" s="334"/>
      <c r="J367" s="334"/>
      <c r="K367" s="302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</row>
    <row r="368" ht="22.5" customHeight="1" spans="1:27">
      <c r="A368" s="334"/>
      <c r="B368" s="302"/>
      <c r="C368" s="302"/>
      <c r="D368" s="334"/>
      <c r="E368" s="302"/>
      <c r="F368" s="334"/>
      <c r="G368" s="334"/>
      <c r="H368" s="334"/>
      <c r="I368" s="334"/>
      <c r="J368" s="334"/>
      <c r="K368" s="302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</row>
    <row r="369" ht="22.5" customHeight="1" spans="1:27">
      <c r="A369" s="334"/>
      <c r="B369" s="302"/>
      <c r="C369" s="302"/>
      <c r="D369" s="334"/>
      <c r="E369" s="302"/>
      <c r="F369" s="334"/>
      <c r="G369" s="334"/>
      <c r="H369" s="334"/>
      <c r="I369" s="334"/>
      <c r="J369" s="334"/>
      <c r="K369" s="302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</row>
    <row r="370" ht="22.5" customHeight="1" spans="1:27">
      <c r="A370" s="334"/>
      <c r="B370" s="302"/>
      <c r="C370" s="302"/>
      <c r="D370" s="334"/>
      <c r="E370" s="302"/>
      <c r="F370" s="334"/>
      <c r="G370" s="334"/>
      <c r="H370" s="334"/>
      <c r="I370" s="334"/>
      <c r="J370" s="334"/>
      <c r="K370" s="302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</row>
    <row r="371" ht="22.5" customHeight="1" spans="1:27">
      <c r="A371" s="334"/>
      <c r="B371" s="302"/>
      <c r="C371" s="302"/>
      <c r="D371" s="334"/>
      <c r="E371" s="302"/>
      <c r="F371" s="334"/>
      <c r="G371" s="334"/>
      <c r="H371" s="334"/>
      <c r="I371" s="334"/>
      <c r="J371" s="334"/>
      <c r="K371" s="302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</row>
    <row r="372" ht="22.5" customHeight="1" spans="1:27">
      <c r="A372" s="334"/>
      <c r="B372" s="302"/>
      <c r="C372" s="302"/>
      <c r="D372" s="334"/>
      <c r="E372" s="302"/>
      <c r="F372" s="334"/>
      <c r="G372" s="334"/>
      <c r="H372" s="334"/>
      <c r="I372" s="334"/>
      <c r="J372" s="334"/>
      <c r="K372" s="302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</row>
    <row r="373" ht="22.5" customHeight="1" spans="1:27">
      <c r="A373" s="334"/>
      <c r="B373" s="302"/>
      <c r="C373" s="302"/>
      <c r="D373" s="334"/>
      <c r="E373" s="302"/>
      <c r="F373" s="334"/>
      <c r="G373" s="334"/>
      <c r="H373" s="334"/>
      <c r="I373" s="334"/>
      <c r="J373" s="334"/>
      <c r="K373" s="302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</row>
    <row r="374" ht="22.5" customHeight="1" spans="1:27">
      <c r="A374" s="334"/>
      <c r="B374" s="302"/>
      <c r="C374" s="302"/>
      <c r="D374" s="334"/>
      <c r="E374" s="302"/>
      <c r="F374" s="334"/>
      <c r="G374" s="334"/>
      <c r="H374" s="334"/>
      <c r="I374" s="334"/>
      <c r="J374" s="334"/>
      <c r="K374" s="302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</row>
    <row r="375" ht="22.5" customHeight="1" spans="1:27">
      <c r="A375" s="334"/>
      <c r="B375" s="302"/>
      <c r="C375" s="302"/>
      <c r="D375" s="334"/>
      <c r="E375" s="302"/>
      <c r="F375" s="334"/>
      <c r="G375" s="334"/>
      <c r="H375" s="334"/>
      <c r="I375" s="334"/>
      <c r="J375" s="334"/>
      <c r="K375" s="302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</row>
    <row r="376" ht="22.5" customHeight="1" spans="1:27">
      <c r="A376" s="334"/>
      <c r="B376" s="302"/>
      <c r="C376" s="302"/>
      <c r="D376" s="334"/>
      <c r="E376" s="302"/>
      <c r="F376" s="334"/>
      <c r="G376" s="334"/>
      <c r="H376" s="334"/>
      <c r="I376" s="334"/>
      <c r="J376" s="334"/>
      <c r="K376" s="302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</row>
    <row r="377" ht="22.5" customHeight="1" spans="1:27">
      <c r="A377" s="334"/>
      <c r="B377" s="302"/>
      <c r="C377" s="302"/>
      <c r="D377" s="334"/>
      <c r="E377" s="302"/>
      <c r="F377" s="334"/>
      <c r="G377" s="334"/>
      <c r="H377" s="334"/>
      <c r="I377" s="334"/>
      <c r="J377" s="334"/>
      <c r="K377" s="302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</row>
    <row r="378" ht="22.5" customHeight="1" spans="1:27">
      <c r="A378" s="334"/>
      <c r="B378" s="302"/>
      <c r="C378" s="302"/>
      <c r="D378" s="334"/>
      <c r="E378" s="302"/>
      <c r="F378" s="334"/>
      <c r="G378" s="334"/>
      <c r="H378" s="334"/>
      <c r="I378" s="334"/>
      <c r="J378" s="334"/>
      <c r="K378" s="302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</row>
    <row r="379" ht="22.5" customHeight="1" spans="1:27">
      <c r="A379" s="334"/>
      <c r="B379" s="302"/>
      <c r="C379" s="302"/>
      <c r="D379" s="334"/>
      <c r="E379" s="302"/>
      <c r="F379" s="334"/>
      <c r="G379" s="334"/>
      <c r="H379" s="334"/>
      <c r="I379" s="334"/>
      <c r="J379" s="334"/>
      <c r="K379" s="302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</row>
    <row r="380" ht="22.5" customHeight="1" spans="1:27">
      <c r="A380" s="334"/>
      <c r="B380" s="302"/>
      <c r="C380" s="302"/>
      <c r="D380" s="334"/>
      <c r="E380" s="302"/>
      <c r="F380" s="334"/>
      <c r="G380" s="334"/>
      <c r="H380" s="334"/>
      <c r="I380" s="334"/>
      <c r="J380" s="334"/>
      <c r="K380" s="302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</row>
    <row r="381" ht="22.5" customHeight="1" spans="1:27">
      <c r="A381" s="334"/>
      <c r="B381" s="302"/>
      <c r="C381" s="302"/>
      <c r="D381" s="334"/>
      <c r="E381" s="302"/>
      <c r="F381" s="334"/>
      <c r="G381" s="334"/>
      <c r="H381" s="334"/>
      <c r="I381" s="334"/>
      <c r="J381" s="334"/>
      <c r="K381" s="302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</row>
    <row r="382" ht="22.5" customHeight="1" spans="1:27">
      <c r="A382" s="334"/>
      <c r="B382" s="302"/>
      <c r="C382" s="302"/>
      <c r="D382" s="334"/>
      <c r="E382" s="302"/>
      <c r="F382" s="334"/>
      <c r="G382" s="334"/>
      <c r="H382" s="334"/>
      <c r="I382" s="334"/>
      <c r="J382" s="334"/>
      <c r="K382" s="302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</row>
    <row r="383" ht="22.5" customHeight="1" spans="1:27">
      <c r="A383" s="334"/>
      <c r="B383" s="302"/>
      <c r="C383" s="302"/>
      <c r="D383" s="334"/>
      <c r="E383" s="302"/>
      <c r="F383" s="334"/>
      <c r="G383" s="334"/>
      <c r="H383" s="334"/>
      <c r="I383" s="334"/>
      <c r="J383" s="334"/>
      <c r="K383" s="302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</row>
    <row r="384" ht="22.5" customHeight="1" spans="1:27">
      <c r="A384" s="334"/>
      <c r="B384" s="302"/>
      <c r="C384" s="302"/>
      <c r="D384" s="334"/>
      <c r="E384" s="302"/>
      <c r="F384" s="334"/>
      <c r="G384" s="334"/>
      <c r="H384" s="334"/>
      <c r="I384" s="334"/>
      <c r="J384" s="334"/>
      <c r="K384" s="302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</row>
    <row r="385" ht="22.5" customHeight="1" spans="1:27">
      <c r="A385" s="334"/>
      <c r="B385" s="302"/>
      <c r="C385" s="302"/>
      <c r="D385" s="334"/>
      <c r="E385" s="302"/>
      <c r="F385" s="334"/>
      <c r="G385" s="334"/>
      <c r="H385" s="334"/>
      <c r="I385" s="334"/>
      <c r="J385" s="334"/>
      <c r="K385" s="302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</row>
    <row r="386" ht="22.5" customHeight="1" spans="1:27">
      <c r="A386" s="334"/>
      <c r="B386" s="302"/>
      <c r="C386" s="302"/>
      <c r="D386" s="334"/>
      <c r="E386" s="302"/>
      <c r="F386" s="334"/>
      <c r="G386" s="334"/>
      <c r="H386" s="334"/>
      <c r="I386" s="334"/>
      <c r="J386" s="334"/>
      <c r="K386" s="302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</row>
    <row r="387" ht="22.5" customHeight="1" spans="1:27">
      <c r="A387" s="334"/>
      <c r="B387" s="302"/>
      <c r="C387" s="302"/>
      <c r="D387" s="334"/>
      <c r="E387" s="302"/>
      <c r="F387" s="334"/>
      <c r="G387" s="334"/>
      <c r="H387" s="334"/>
      <c r="I387" s="334"/>
      <c r="J387" s="334"/>
      <c r="K387" s="302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</row>
    <row r="388" ht="22.5" customHeight="1" spans="1:27">
      <c r="A388" s="334"/>
      <c r="B388" s="302"/>
      <c r="C388" s="302"/>
      <c r="D388" s="334"/>
      <c r="E388" s="302"/>
      <c r="F388" s="334"/>
      <c r="G388" s="334"/>
      <c r="H388" s="334"/>
      <c r="I388" s="334"/>
      <c r="J388" s="334"/>
      <c r="K388" s="302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</row>
    <row r="389" ht="22.5" customHeight="1" spans="1:27">
      <c r="A389" s="334"/>
      <c r="B389" s="302"/>
      <c r="C389" s="302"/>
      <c r="D389" s="334"/>
      <c r="E389" s="302"/>
      <c r="F389" s="334"/>
      <c r="G389" s="334"/>
      <c r="H389" s="334"/>
      <c r="I389" s="334"/>
      <c r="J389" s="334"/>
      <c r="K389" s="302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</row>
    <row r="390" ht="22.5" customHeight="1" spans="1:27">
      <c r="A390" s="334"/>
      <c r="B390" s="302"/>
      <c r="C390" s="302"/>
      <c r="D390" s="334"/>
      <c r="E390" s="302"/>
      <c r="F390" s="334"/>
      <c r="G390" s="334"/>
      <c r="H390" s="334"/>
      <c r="I390" s="334"/>
      <c r="J390" s="334"/>
      <c r="K390" s="302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</row>
    <row r="391" ht="22.5" customHeight="1" spans="1:27">
      <c r="A391" s="334"/>
      <c r="B391" s="302"/>
      <c r="C391" s="302"/>
      <c r="D391" s="334"/>
      <c r="E391" s="302"/>
      <c r="F391" s="334"/>
      <c r="G391" s="334"/>
      <c r="H391" s="334"/>
      <c r="I391" s="334"/>
      <c r="J391" s="334"/>
      <c r="K391" s="302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</row>
    <row r="392" ht="22.5" customHeight="1" spans="1:27">
      <c r="A392" s="334"/>
      <c r="B392" s="302"/>
      <c r="C392" s="302"/>
      <c r="D392" s="334"/>
      <c r="E392" s="302"/>
      <c r="F392" s="334"/>
      <c r="G392" s="334"/>
      <c r="H392" s="334"/>
      <c r="I392" s="334"/>
      <c r="J392" s="334"/>
      <c r="K392" s="302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</row>
    <row r="393" ht="22.5" customHeight="1" spans="1:27">
      <c r="A393" s="334"/>
      <c r="B393" s="302"/>
      <c r="C393" s="302"/>
      <c r="D393" s="334"/>
      <c r="E393" s="302"/>
      <c r="F393" s="334"/>
      <c r="G393" s="334"/>
      <c r="H393" s="334"/>
      <c r="I393" s="334"/>
      <c r="J393" s="334"/>
      <c r="K393" s="302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</row>
    <row r="394" ht="22.5" customHeight="1" spans="1:27">
      <c r="A394" s="334"/>
      <c r="B394" s="302"/>
      <c r="C394" s="302"/>
      <c r="D394" s="334"/>
      <c r="E394" s="302"/>
      <c r="F394" s="334"/>
      <c r="G394" s="334"/>
      <c r="H394" s="334"/>
      <c r="I394" s="334"/>
      <c r="J394" s="334"/>
      <c r="K394" s="302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</row>
    <row r="395" ht="22.5" customHeight="1" spans="1:27">
      <c r="A395" s="334"/>
      <c r="B395" s="302"/>
      <c r="C395" s="302"/>
      <c r="D395" s="334"/>
      <c r="E395" s="302"/>
      <c r="F395" s="334"/>
      <c r="G395" s="334"/>
      <c r="H395" s="334"/>
      <c r="I395" s="334"/>
      <c r="J395" s="334"/>
      <c r="K395" s="302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</row>
    <row r="396" ht="22.5" customHeight="1" spans="1:27">
      <c r="A396" s="334"/>
      <c r="B396" s="302"/>
      <c r="C396" s="302"/>
      <c r="D396" s="334"/>
      <c r="E396" s="302"/>
      <c r="F396" s="334"/>
      <c r="G396" s="334"/>
      <c r="H396" s="334"/>
      <c r="I396" s="334"/>
      <c r="J396" s="334"/>
      <c r="K396" s="302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</row>
    <row r="397" ht="22.5" customHeight="1" spans="1:27">
      <c r="A397" s="334"/>
      <c r="B397" s="302"/>
      <c r="C397" s="302"/>
      <c r="D397" s="334"/>
      <c r="E397" s="302"/>
      <c r="F397" s="334"/>
      <c r="G397" s="334"/>
      <c r="H397" s="334"/>
      <c r="I397" s="334"/>
      <c r="J397" s="334"/>
      <c r="K397" s="302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</row>
    <row r="398" ht="22.5" customHeight="1" spans="1:27">
      <c r="A398" s="334"/>
      <c r="B398" s="302"/>
      <c r="C398" s="302"/>
      <c r="D398" s="334"/>
      <c r="E398" s="302"/>
      <c r="F398" s="334"/>
      <c r="G398" s="334"/>
      <c r="H398" s="334"/>
      <c r="I398" s="334"/>
      <c r="J398" s="334"/>
      <c r="K398" s="302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</row>
    <row r="399" ht="22.5" customHeight="1" spans="1:27">
      <c r="A399" s="334"/>
      <c r="B399" s="302"/>
      <c r="C399" s="302"/>
      <c r="D399" s="334"/>
      <c r="E399" s="302"/>
      <c r="F399" s="334"/>
      <c r="G399" s="334"/>
      <c r="H399" s="334"/>
      <c r="I399" s="334"/>
      <c r="J399" s="334"/>
      <c r="K399" s="302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</row>
    <row r="400" ht="22.5" customHeight="1" spans="1:27">
      <c r="A400" s="334"/>
      <c r="B400" s="302"/>
      <c r="C400" s="302"/>
      <c r="D400" s="334"/>
      <c r="E400" s="302"/>
      <c r="F400" s="334"/>
      <c r="G400" s="334"/>
      <c r="H400" s="334"/>
      <c r="I400" s="334"/>
      <c r="J400" s="334"/>
      <c r="K400" s="302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</row>
    <row r="401" ht="22.5" customHeight="1" spans="1:27">
      <c r="A401" s="334"/>
      <c r="B401" s="302"/>
      <c r="C401" s="302"/>
      <c r="D401" s="334"/>
      <c r="E401" s="302"/>
      <c r="F401" s="334"/>
      <c r="G401" s="334"/>
      <c r="H401" s="334"/>
      <c r="I401" s="334"/>
      <c r="J401" s="334"/>
      <c r="K401" s="302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</row>
    <row r="402" ht="22.5" customHeight="1" spans="1:27">
      <c r="A402" s="334"/>
      <c r="B402" s="302"/>
      <c r="C402" s="302"/>
      <c r="D402" s="334"/>
      <c r="E402" s="302"/>
      <c r="F402" s="334"/>
      <c r="G402" s="334"/>
      <c r="H402" s="334"/>
      <c r="I402" s="334"/>
      <c r="J402" s="334"/>
      <c r="K402" s="302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</row>
    <row r="403" ht="22.5" customHeight="1" spans="1:27">
      <c r="A403" s="334"/>
      <c r="B403" s="302"/>
      <c r="C403" s="302"/>
      <c r="D403" s="334"/>
      <c r="E403" s="302"/>
      <c r="F403" s="334"/>
      <c r="G403" s="334"/>
      <c r="H403" s="334"/>
      <c r="I403" s="334"/>
      <c r="J403" s="334"/>
      <c r="K403" s="302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</row>
    <row r="404" ht="22.5" customHeight="1" spans="1:27">
      <c r="A404" s="334"/>
      <c r="B404" s="302"/>
      <c r="C404" s="302"/>
      <c r="D404" s="334"/>
      <c r="E404" s="302"/>
      <c r="F404" s="334"/>
      <c r="G404" s="334"/>
      <c r="H404" s="334"/>
      <c r="I404" s="334"/>
      <c r="J404" s="334"/>
      <c r="K404" s="302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</row>
    <row r="405" ht="22.5" customHeight="1" spans="1:27">
      <c r="A405" s="334"/>
      <c r="B405" s="302"/>
      <c r="C405" s="302"/>
      <c r="D405" s="334"/>
      <c r="E405" s="302"/>
      <c r="F405" s="334"/>
      <c r="G405" s="334"/>
      <c r="H405" s="334"/>
      <c r="I405" s="334"/>
      <c r="J405" s="334"/>
      <c r="K405" s="302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</row>
    <row r="406" ht="22.5" customHeight="1" spans="1:27">
      <c r="A406" s="334"/>
      <c r="B406" s="302"/>
      <c r="C406" s="302"/>
      <c r="D406" s="334"/>
      <c r="E406" s="302"/>
      <c r="F406" s="334"/>
      <c r="G406" s="334"/>
      <c r="H406" s="334"/>
      <c r="I406" s="334"/>
      <c r="J406" s="334"/>
      <c r="K406" s="302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</row>
    <row r="407" ht="22.5" customHeight="1" spans="1:27">
      <c r="A407" s="334"/>
      <c r="B407" s="302"/>
      <c r="C407" s="302"/>
      <c r="D407" s="334"/>
      <c r="E407" s="302"/>
      <c r="F407" s="334"/>
      <c r="G407" s="334"/>
      <c r="H407" s="334"/>
      <c r="I407" s="334"/>
      <c r="J407" s="334"/>
      <c r="K407" s="302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</row>
    <row r="408" ht="22.5" customHeight="1" spans="1:27">
      <c r="A408" s="334"/>
      <c r="B408" s="302"/>
      <c r="C408" s="302"/>
      <c r="D408" s="334"/>
      <c r="E408" s="302"/>
      <c r="F408" s="334"/>
      <c r="G408" s="334"/>
      <c r="H408" s="334"/>
      <c r="I408" s="334"/>
      <c r="J408" s="334"/>
      <c r="K408" s="302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</row>
    <row r="409" ht="22.5" customHeight="1" spans="1:27">
      <c r="A409" s="334"/>
      <c r="B409" s="302"/>
      <c r="C409" s="302"/>
      <c r="D409" s="334"/>
      <c r="E409" s="302"/>
      <c r="F409" s="334"/>
      <c r="G409" s="334"/>
      <c r="H409" s="334"/>
      <c r="I409" s="334"/>
      <c r="J409" s="334"/>
      <c r="K409" s="302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</row>
    <row r="410" ht="22.5" customHeight="1" spans="1:27">
      <c r="A410" s="334"/>
      <c r="B410" s="302"/>
      <c r="C410" s="302"/>
      <c r="D410" s="334"/>
      <c r="E410" s="302"/>
      <c r="F410" s="334"/>
      <c r="G410" s="334"/>
      <c r="H410" s="334"/>
      <c r="I410" s="334"/>
      <c r="J410" s="334"/>
      <c r="K410" s="302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</row>
    <row r="411" ht="22.5" customHeight="1" spans="1:27">
      <c r="A411" s="334"/>
      <c r="B411" s="302"/>
      <c r="C411" s="302"/>
      <c r="D411" s="334"/>
      <c r="E411" s="302"/>
      <c r="F411" s="334"/>
      <c r="G411" s="334"/>
      <c r="H411" s="334"/>
      <c r="I411" s="334"/>
      <c r="J411" s="334"/>
      <c r="K411" s="302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</row>
    <row r="412" ht="22.5" customHeight="1" spans="1:27">
      <c r="A412" s="334"/>
      <c r="B412" s="302"/>
      <c r="C412" s="302"/>
      <c r="D412" s="334"/>
      <c r="E412" s="302"/>
      <c r="F412" s="334"/>
      <c r="G412" s="334"/>
      <c r="H412" s="334"/>
      <c r="I412" s="334"/>
      <c r="J412" s="334"/>
      <c r="K412" s="302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</row>
    <row r="413" ht="22.5" customHeight="1" spans="1:27">
      <c r="A413" s="334"/>
      <c r="B413" s="302"/>
      <c r="C413" s="302"/>
      <c r="D413" s="334"/>
      <c r="E413" s="302"/>
      <c r="F413" s="334"/>
      <c r="G413" s="334"/>
      <c r="H413" s="334"/>
      <c r="I413" s="334"/>
      <c r="J413" s="334"/>
      <c r="K413" s="302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</row>
    <row r="414" ht="22.5" customHeight="1" spans="1:27">
      <c r="A414" s="334"/>
      <c r="B414" s="302"/>
      <c r="C414" s="302"/>
      <c r="D414" s="334"/>
      <c r="E414" s="302"/>
      <c r="F414" s="334"/>
      <c r="G414" s="334"/>
      <c r="H414" s="334"/>
      <c r="I414" s="334"/>
      <c r="J414" s="334"/>
      <c r="K414" s="302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</row>
    <row r="415" ht="22.5" customHeight="1" spans="1:27">
      <c r="A415" s="334"/>
      <c r="B415" s="302"/>
      <c r="C415" s="302"/>
      <c r="D415" s="334"/>
      <c r="E415" s="302"/>
      <c r="F415" s="334"/>
      <c r="G415" s="334"/>
      <c r="H415" s="334"/>
      <c r="I415" s="334"/>
      <c r="J415" s="334"/>
      <c r="K415" s="302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</row>
    <row r="416" ht="22.5" customHeight="1" spans="1:27">
      <c r="A416" s="334"/>
      <c r="B416" s="302"/>
      <c r="C416" s="302"/>
      <c r="D416" s="334"/>
      <c r="E416" s="302"/>
      <c r="F416" s="334"/>
      <c r="G416" s="334"/>
      <c r="H416" s="334"/>
      <c r="I416" s="334"/>
      <c r="J416" s="334"/>
      <c r="K416" s="302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</row>
    <row r="417" ht="22.5" customHeight="1" spans="1:27">
      <c r="A417" s="334"/>
      <c r="B417" s="302"/>
      <c r="C417" s="302"/>
      <c r="D417" s="334"/>
      <c r="E417" s="302"/>
      <c r="F417" s="334"/>
      <c r="G417" s="334"/>
      <c r="H417" s="334"/>
      <c r="I417" s="334"/>
      <c r="J417" s="334"/>
      <c r="K417" s="302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</row>
    <row r="418" ht="22.5" customHeight="1" spans="1:27">
      <c r="A418" s="334"/>
      <c r="B418" s="302"/>
      <c r="C418" s="302"/>
      <c r="D418" s="334"/>
      <c r="E418" s="302"/>
      <c r="F418" s="334"/>
      <c r="G418" s="334"/>
      <c r="H418" s="334"/>
      <c r="I418" s="334"/>
      <c r="J418" s="334"/>
      <c r="K418" s="302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</row>
    <row r="419" ht="22.5" customHeight="1" spans="1:27">
      <c r="A419" s="334"/>
      <c r="B419" s="302"/>
      <c r="C419" s="302"/>
      <c r="D419" s="334"/>
      <c r="E419" s="302"/>
      <c r="F419" s="334"/>
      <c r="G419" s="334"/>
      <c r="H419" s="334"/>
      <c r="I419" s="334"/>
      <c r="J419" s="334"/>
      <c r="K419" s="302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</row>
    <row r="420" ht="22.5" customHeight="1" spans="1:27">
      <c r="A420" s="334"/>
      <c r="B420" s="302"/>
      <c r="C420" s="302"/>
      <c r="D420" s="334"/>
      <c r="E420" s="302"/>
      <c r="F420" s="334"/>
      <c r="G420" s="334"/>
      <c r="H420" s="334"/>
      <c r="I420" s="334"/>
      <c r="J420" s="334"/>
      <c r="K420" s="302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</row>
    <row r="421" ht="22.5" customHeight="1" spans="1:27">
      <c r="A421" s="334"/>
      <c r="B421" s="302"/>
      <c r="C421" s="302"/>
      <c r="D421" s="334"/>
      <c r="E421" s="302"/>
      <c r="F421" s="334"/>
      <c r="G421" s="334"/>
      <c r="H421" s="334"/>
      <c r="I421" s="334"/>
      <c r="J421" s="334"/>
      <c r="K421" s="302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</row>
    <row r="422" ht="22.5" customHeight="1" spans="1:27">
      <c r="A422" s="334"/>
      <c r="B422" s="302"/>
      <c r="C422" s="302"/>
      <c r="D422" s="334"/>
      <c r="E422" s="302"/>
      <c r="F422" s="334"/>
      <c r="G422" s="334"/>
      <c r="H422" s="334"/>
      <c r="I422" s="334"/>
      <c r="J422" s="334"/>
      <c r="K422" s="302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</row>
    <row r="423" ht="22.5" customHeight="1" spans="1:27">
      <c r="A423" s="334"/>
      <c r="B423" s="302"/>
      <c r="C423" s="302"/>
      <c r="D423" s="334"/>
      <c r="E423" s="302"/>
      <c r="F423" s="334"/>
      <c r="G423" s="334"/>
      <c r="H423" s="334"/>
      <c r="I423" s="334"/>
      <c r="J423" s="334"/>
      <c r="K423" s="302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</row>
    <row r="424" ht="22.5" customHeight="1" spans="1:27">
      <c r="A424" s="334"/>
      <c r="B424" s="302"/>
      <c r="C424" s="302"/>
      <c r="D424" s="334"/>
      <c r="E424" s="302"/>
      <c r="F424" s="334"/>
      <c r="G424" s="334"/>
      <c r="H424" s="334"/>
      <c r="I424" s="334"/>
      <c r="J424" s="334"/>
      <c r="K424" s="302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</row>
    <row r="425" ht="22.5" customHeight="1" spans="1:27">
      <c r="A425" s="334"/>
      <c r="B425" s="302"/>
      <c r="C425" s="302"/>
      <c r="D425" s="334"/>
      <c r="E425" s="302"/>
      <c r="F425" s="334"/>
      <c r="G425" s="334"/>
      <c r="H425" s="334"/>
      <c r="I425" s="334"/>
      <c r="J425" s="334"/>
      <c r="K425" s="302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</row>
    <row r="426" ht="22.5" customHeight="1" spans="1:27">
      <c r="A426" s="334"/>
      <c r="B426" s="302"/>
      <c r="C426" s="302"/>
      <c r="D426" s="334"/>
      <c r="E426" s="302"/>
      <c r="F426" s="334"/>
      <c r="G426" s="334"/>
      <c r="H426" s="334"/>
      <c r="I426" s="334"/>
      <c r="J426" s="334"/>
      <c r="K426" s="302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</row>
    <row r="427" ht="22.5" customHeight="1" spans="1:27">
      <c r="A427" s="334"/>
      <c r="B427" s="302"/>
      <c r="C427" s="302"/>
      <c r="D427" s="334"/>
      <c r="E427" s="302"/>
      <c r="F427" s="334"/>
      <c r="G427" s="334"/>
      <c r="H427" s="334"/>
      <c r="I427" s="334"/>
      <c r="J427" s="334"/>
      <c r="K427" s="302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</row>
    <row r="428" ht="22.5" customHeight="1" spans="1:27">
      <c r="A428" s="334"/>
      <c r="B428" s="302"/>
      <c r="C428" s="302"/>
      <c r="D428" s="334"/>
      <c r="E428" s="302"/>
      <c r="F428" s="334"/>
      <c r="G428" s="334"/>
      <c r="H428" s="334"/>
      <c r="I428" s="334"/>
      <c r="J428" s="334"/>
      <c r="K428" s="302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</row>
    <row r="429" ht="22.5" customHeight="1" spans="1:27">
      <c r="A429" s="334"/>
      <c r="B429" s="302"/>
      <c r="C429" s="302"/>
      <c r="D429" s="334"/>
      <c r="E429" s="302"/>
      <c r="F429" s="334"/>
      <c r="G429" s="334"/>
      <c r="H429" s="334"/>
      <c r="I429" s="334"/>
      <c r="J429" s="334"/>
      <c r="K429" s="302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</row>
    <row r="430" ht="22.5" customHeight="1" spans="1:27">
      <c r="A430" s="334"/>
      <c r="B430" s="302"/>
      <c r="C430" s="302"/>
      <c r="D430" s="334"/>
      <c r="E430" s="302"/>
      <c r="F430" s="334"/>
      <c r="G430" s="334"/>
      <c r="H430" s="334"/>
      <c r="I430" s="334"/>
      <c r="J430" s="334"/>
      <c r="K430" s="302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</row>
    <row r="431" ht="22.5" customHeight="1" spans="1:27">
      <c r="A431" s="334"/>
      <c r="B431" s="302"/>
      <c r="C431" s="302"/>
      <c r="D431" s="334"/>
      <c r="E431" s="302"/>
      <c r="F431" s="334"/>
      <c r="G431" s="334"/>
      <c r="H431" s="334"/>
      <c r="I431" s="334"/>
      <c r="J431" s="334"/>
      <c r="K431" s="302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</row>
    <row r="432" ht="22.5" customHeight="1" spans="1:27">
      <c r="A432" s="334"/>
      <c r="B432" s="302"/>
      <c r="C432" s="302"/>
      <c r="D432" s="334"/>
      <c r="E432" s="302"/>
      <c r="F432" s="334"/>
      <c r="G432" s="334"/>
      <c r="H432" s="334"/>
      <c r="I432" s="334"/>
      <c r="J432" s="334"/>
      <c r="K432" s="302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</row>
    <row r="433" ht="22.5" customHeight="1" spans="1:27">
      <c r="A433" s="334"/>
      <c r="B433" s="302"/>
      <c r="C433" s="302"/>
      <c r="D433" s="334"/>
      <c r="E433" s="302"/>
      <c r="F433" s="334"/>
      <c r="G433" s="334"/>
      <c r="H433" s="334"/>
      <c r="I433" s="334"/>
      <c r="J433" s="334"/>
      <c r="K433" s="302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</row>
    <row r="434" ht="22.5" customHeight="1" spans="1:27">
      <c r="A434" s="334"/>
      <c r="B434" s="302"/>
      <c r="C434" s="302"/>
      <c r="D434" s="334"/>
      <c r="E434" s="302"/>
      <c r="F434" s="334"/>
      <c r="G434" s="334"/>
      <c r="H434" s="334"/>
      <c r="I434" s="334"/>
      <c r="J434" s="334"/>
      <c r="K434" s="302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</row>
    <row r="435" ht="22.5" customHeight="1" spans="1:27">
      <c r="A435" s="334"/>
      <c r="B435" s="302"/>
      <c r="C435" s="302"/>
      <c r="D435" s="334"/>
      <c r="E435" s="302"/>
      <c r="F435" s="334"/>
      <c r="G435" s="334"/>
      <c r="H435" s="334"/>
      <c r="I435" s="334"/>
      <c r="J435" s="334"/>
      <c r="K435" s="302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</row>
    <row r="436" ht="22.5" customHeight="1" spans="1:27">
      <c r="A436" s="334"/>
      <c r="B436" s="302"/>
      <c r="C436" s="302"/>
      <c r="D436" s="334"/>
      <c r="E436" s="302"/>
      <c r="F436" s="334"/>
      <c r="G436" s="334"/>
      <c r="H436" s="334"/>
      <c r="I436" s="334"/>
      <c r="J436" s="334"/>
      <c r="K436" s="302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</row>
    <row r="437" ht="22.5" customHeight="1" spans="1:27">
      <c r="A437" s="334"/>
      <c r="B437" s="302"/>
      <c r="C437" s="302"/>
      <c r="D437" s="334"/>
      <c r="E437" s="302"/>
      <c r="F437" s="334"/>
      <c r="G437" s="334"/>
      <c r="H437" s="334"/>
      <c r="I437" s="334"/>
      <c r="J437" s="334"/>
      <c r="K437" s="302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</row>
    <row r="438" ht="22.5" customHeight="1" spans="1:27">
      <c r="A438" s="334"/>
      <c r="B438" s="302"/>
      <c r="C438" s="302"/>
      <c r="D438" s="334"/>
      <c r="E438" s="302"/>
      <c r="F438" s="334"/>
      <c r="G438" s="334"/>
      <c r="H438" s="334"/>
      <c r="I438" s="334"/>
      <c r="J438" s="334"/>
      <c r="K438" s="302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</row>
    <row r="439" ht="22.5" customHeight="1" spans="1:27">
      <c r="A439" s="334"/>
      <c r="B439" s="302"/>
      <c r="C439" s="302"/>
      <c r="D439" s="334"/>
      <c r="E439" s="302"/>
      <c r="F439" s="334"/>
      <c r="G439" s="334"/>
      <c r="H439" s="334"/>
      <c r="I439" s="334"/>
      <c r="J439" s="334"/>
      <c r="K439" s="302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</row>
    <row r="440" ht="22.5" customHeight="1" spans="1:27">
      <c r="A440" s="334"/>
      <c r="B440" s="302"/>
      <c r="C440" s="302"/>
      <c r="D440" s="334"/>
      <c r="E440" s="302"/>
      <c r="F440" s="334"/>
      <c r="G440" s="334"/>
      <c r="H440" s="334"/>
      <c r="I440" s="334"/>
      <c r="J440" s="334"/>
      <c r="K440" s="302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</row>
    <row r="441" ht="22.5" customHeight="1" spans="1:27">
      <c r="A441" s="334"/>
      <c r="B441" s="302"/>
      <c r="C441" s="302"/>
      <c r="D441" s="334"/>
      <c r="E441" s="302"/>
      <c r="F441" s="334"/>
      <c r="G441" s="334"/>
      <c r="H441" s="334"/>
      <c r="I441" s="334"/>
      <c r="J441" s="334"/>
      <c r="K441" s="302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</row>
    <row r="442" ht="22.5" customHeight="1" spans="1:27">
      <c r="A442" s="334"/>
      <c r="B442" s="302"/>
      <c r="C442" s="302"/>
      <c r="D442" s="334"/>
      <c r="E442" s="302"/>
      <c r="F442" s="334"/>
      <c r="G442" s="334"/>
      <c r="H442" s="334"/>
      <c r="I442" s="334"/>
      <c r="J442" s="334"/>
      <c r="K442" s="302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</row>
    <row r="443" ht="22.5" customHeight="1" spans="1:27">
      <c r="A443" s="334"/>
      <c r="B443" s="302"/>
      <c r="C443" s="302"/>
      <c r="D443" s="334"/>
      <c r="E443" s="302"/>
      <c r="F443" s="334"/>
      <c r="G443" s="334"/>
      <c r="H443" s="334"/>
      <c r="I443" s="334"/>
      <c r="J443" s="334"/>
      <c r="K443" s="302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</row>
    <row r="444" ht="22.5" customHeight="1" spans="1:27">
      <c r="A444" s="334"/>
      <c r="B444" s="302"/>
      <c r="C444" s="302"/>
      <c r="D444" s="334"/>
      <c r="E444" s="302"/>
      <c r="F444" s="334"/>
      <c r="G444" s="334"/>
      <c r="H444" s="334"/>
      <c r="I444" s="334"/>
      <c r="J444" s="334"/>
      <c r="K444" s="302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</row>
    <row r="445" ht="22.5" customHeight="1" spans="1:27">
      <c r="A445" s="334"/>
      <c r="B445" s="302"/>
      <c r="C445" s="302"/>
      <c r="D445" s="334"/>
      <c r="E445" s="302"/>
      <c r="F445" s="334"/>
      <c r="G445" s="334"/>
      <c r="H445" s="334"/>
      <c r="I445" s="334"/>
      <c r="J445" s="334"/>
      <c r="K445" s="302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</row>
    <row r="446" ht="22.5" customHeight="1" spans="1:27">
      <c r="A446" s="334"/>
      <c r="B446" s="302"/>
      <c r="C446" s="302"/>
      <c r="D446" s="334"/>
      <c r="E446" s="302"/>
      <c r="F446" s="334"/>
      <c r="G446" s="334"/>
      <c r="H446" s="334"/>
      <c r="I446" s="334"/>
      <c r="J446" s="334"/>
      <c r="K446" s="302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</row>
    <row r="447" ht="22.5" customHeight="1" spans="1:27">
      <c r="A447" s="334"/>
      <c r="B447" s="302"/>
      <c r="C447" s="302"/>
      <c r="D447" s="334"/>
      <c r="E447" s="302"/>
      <c r="F447" s="334"/>
      <c r="G447" s="334"/>
      <c r="H447" s="334"/>
      <c r="I447" s="334"/>
      <c r="J447" s="334"/>
      <c r="K447" s="302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</row>
    <row r="448" ht="22.5" customHeight="1" spans="1:27">
      <c r="A448" s="334"/>
      <c r="B448" s="302"/>
      <c r="C448" s="302"/>
      <c r="D448" s="334"/>
      <c r="E448" s="302"/>
      <c r="F448" s="334"/>
      <c r="G448" s="334"/>
      <c r="H448" s="334"/>
      <c r="I448" s="334"/>
      <c r="J448" s="334"/>
      <c r="K448" s="302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</row>
    <row r="449" ht="22.5" customHeight="1" spans="1:27">
      <c r="A449" s="334"/>
      <c r="B449" s="302"/>
      <c r="C449" s="302"/>
      <c r="D449" s="334"/>
      <c r="E449" s="302"/>
      <c r="F449" s="334"/>
      <c r="G449" s="334"/>
      <c r="H449" s="334"/>
      <c r="I449" s="334"/>
      <c r="J449" s="334"/>
      <c r="K449" s="302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</row>
    <row r="450" ht="22.5" customHeight="1" spans="1:27">
      <c r="A450" s="334"/>
      <c r="B450" s="302"/>
      <c r="C450" s="302"/>
      <c r="D450" s="334"/>
      <c r="E450" s="302"/>
      <c r="F450" s="334"/>
      <c r="G450" s="334"/>
      <c r="H450" s="334"/>
      <c r="I450" s="334"/>
      <c r="J450" s="334"/>
      <c r="K450" s="302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</row>
    <row r="451" ht="22.5" customHeight="1" spans="1:27">
      <c r="A451" s="334"/>
      <c r="B451" s="302"/>
      <c r="C451" s="302"/>
      <c r="D451" s="334"/>
      <c r="E451" s="302"/>
      <c r="F451" s="334"/>
      <c r="G451" s="334"/>
      <c r="H451" s="334"/>
      <c r="I451" s="334"/>
      <c r="J451" s="334"/>
      <c r="K451" s="302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</row>
    <row r="452" ht="22.5" customHeight="1" spans="1:27">
      <c r="A452" s="334"/>
      <c r="B452" s="302"/>
      <c r="C452" s="302"/>
      <c r="D452" s="334"/>
      <c r="E452" s="302"/>
      <c r="F452" s="334"/>
      <c r="G452" s="334"/>
      <c r="H452" s="334"/>
      <c r="I452" s="334"/>
      <c r="J452" s="334"/>
      <c r="K452" s="302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</row>
    <row r="453" ht="22.5" customHeight="1" spans="1:27">
      <c r="A453" s="334"/>
      <c r="B453" s="302"/>
      <c r="C453" s="302"/>
      <c r="D453" s="334"/>
      <c r="E453" s="302"/>
      <c r="F453" s="334"/>
      <c r="G453" s="334"/>
      <c r="H453" s="334"/>
      <c r="I453" s="334"/>
      <c r="J453" s="334"/>
      <c r="K453" s="302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</row>
    <row r="454" ht="22.5" customHeight="1" spans="1:27">
      <c r="A454" s="334"/>
      <c r="B454" s="302"/>
      <c r="C454" s="302"/>
      <c r="D454" s="334"/>
      <c r="E454" s="302"/>
      <c r="F454" s="334"/>
      <c r="G454" s="334"/>
      <c r="H454" s="334"/>
      <c r="I454" s="334"/>
      <c r="J454" s="334"/>
      <c r="K454" s="302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</row>
    <row r="455" ht="22.5" customHeight="1" spans="1:27">
      <c r="A455" s="334"/>
      <c r="B455" s="302"/>
      <c r="C455" s="302"/>
      <c r="D455" s="334"/>
      <c r="E455" s="302"/>
      <c r="F455" s="334"/>
      <c r="G455" s="334"/>
      <c r="H455" s="334"/>
      <c r="I455" s="334"/>
      <c r="J455" s="334"/>
      <c r="K455" s="302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</row>
    <row r="456" ht="22.5" customHeight="1" spans="1:27">
      <c r="A456" s="334"/>
      <c r="B456" s="302"/>
      <c r="C456" s="302"/>
      <c r="D456" s="334"/>
      <c r="E456" s="302"/>
      <c r="F456" s="334"/>
      <c r="G456" s="334"/>
      <c r="H456" s="334"/>
      <c r="I456" s="334"/>
      <c r="J456" s="334"/>
      <c r="K456" s="302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</row>
    <row r="457" ht="22.5" customHeight="1" spans="1:27">
      <c r="A457" s="334"/>
      <c r="B457" s="302"/>
      <c r="C457" s="302"/>
      <c r="D457" s="334"/>
      <c r="E457" s="302"/>
      <c r="F457" s="334"/>
      <c r="G457" s="334"/>
      <c r="H457" s="334"/>
      <c r="I457" s="334"/>
      <c r="J457" s="334"/>
      <c r="K457" s="302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</row>
    <row r="458" ht="22.5" customHeight="1" spans="1:27">
      <c r="A458" s="334"/>
      <c r="B458" s="302"/>
      <c r="C458" s="302"/>
      <c r="D458" s="334"/>
      <c r="E458" s="302"/>
      <c r="F458" s="334"/>
      <c r="G458" s="334"/>
      <c r="H458" s="334"/>
      <c r="I458" s="334"/>
      <c r="J458" s="334"/>
      <c r="K458" s="302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</row>
    <row r="459" ht="22.5" customHeight="1" spans="1:27">
      <c r="A459" s="334"/>
      <c r="B459" s="302"/>
      <c r="C459" s="302"/>
      <c r="D459" s="334"/>
      <c r="E459" s="302"/>
      <c r="F459" s="334"/>
      <c r="G459" s="334"/>
      <c r="H459" s="334"/>
      <c r="I459" s="334"/>
      <c r="J459" s="334"/>
      <c r="K459" s="302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</row>
    <row r="460" ht="22.5" customHeight="1" spans="1:27">
      <c r="A460" s="334"/>
      <c r="B460" s="302"/>
      <c r="C460" s="302"/>
      <c r="D460" s="334"/>
      <c r="E460" s="302"/>
      <c r="F460" s="334"/>
      <c r="G460" s="334"/>
      <c r="H460" s="334"/>
      <c r="I460" s="334"/>
      <c r="J460" s="334"/>
      <c r="K460" s="302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</row>
    <row r="461" ht="22.5" customHeight="1" spans="1:27">
      <c r="A461" s="334"/>
      <c r="B461" s="302"/>
      <c r="C461" s="302"/>
      <c r="D461" s="334"/>
      <c r="E461" s="302"/>
      <c r="F461" s="334"/>
      <c r="G461" s="334"/>
      <c r="H461" s="334"/>
      <c r="I461" s="334"/>
      <c r="J461" s="334"/>
      <c r="K461" s="302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</row>
    <row r="462" ht="22.5" customHeight="1" spans="1:27">
      <c r="A462" s="334"/>
      <c r="B462" s="302"/>
      <c r="C462" s="302"/>
      <c r="D462" s="334"/>
      <c r="E462" s="302"/>
      <c r="F462" s="334"/>
      <c r="G462" s="334"/>
      <c r="H462" s="334"/>
      <c r="I462" s="334"/>
      <c r="J462" s="334"/>
      <c r="K462" s="302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</row>
    <row r="463" ht="22.5" customHeight="1" spans="1:27">
      <c r="A463" s="334"/>
      <c r="B463" s="302"/>
      <c r="C463" s="302"/>
      <c r="D463" s="334"/>
      <c r="E463" s="302"/>
      <c r="F463" s="334"/>
      <c r="G463" s="334"/>
      <c r="H463" s="334"/>
      <c r="I463" s="334"/>
      <c r="J463" s="334"/>
      <c r="K463" s="302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</row>
    <row r="464" ht="22.5" customHeight="1" spans="1:27">
      <c r="A464" s="334"/>
      <c r="B464" s="302"/>
      <c r="C464" s="302"/>
      <c r="D464" s="334"/>
      <c r="E464" s="302"/>
      <c r="F464" s="334"/>
      <c r="G464" s="334"/>
      <c r="H464" s="334"/>
      <c r="I464" s="334"/>
      <c r="J464" s="334"/>
      <c r="K464" s="302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</row>
    <row r="465" ht="22.5" customHeight="1" spans="1:27">
      <c r="A465" s="334"/>
      <c r="B465" s="302"/>
      <c r="C465" s="302"/>
      <c r="D465" s="334"/>
      <c r="E465" s="302"/>
      <c r="F465" s="334"/>
      <c r="G465" s="334"/>
      <c r="H465" s="334"/>
      <c r="I465" s="334"/>
      <c r="J465" s="334"/>
      <c r="K465" s="302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</row>
    <row r="466" ht="22.5" customHeight="1" spans="1:27">
      <c r="A466" s="334"/>
      <c r="B466" s="302"/>
      <c r="C466" s="302"/>
      <c r="D466" s="334"/>
      <c r="E466" s="302"/>
      <c r="F466" s="334"/>
      <c r="G466" s="334"/>
      <c r="H466" s="334"/>
      <c r="I466" s="334"/>
      <c r="J466" s="334"/>
      <c r="K466" s="302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</row>
    <row r="467" ht="22.5" customHeight="1" spans="1:27">
      <c r="A467" s="334"/>
      <c r="B467" s="302"/>
      <c r="C467" s="302"/>
      <c r="D467" s="334"/>
      <c r="E467" s="302"/>
      <c r="F467" s="334"/>
      <c r="G467" s="334"/>
      <c r="H467" s="334"/>
      <c r="I467" s="334"/>
      <c r="J467" s="334"/>
      <c r="K467" s="302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</row>
    <row r="468" ht="22.5" customHeight="1" spans="1:27">
      <c r="A468" s="334"/>
      <c r="B468" s="302"/>
      <c r="C468" s="302"/>
      <c r="D468" s="334"/>
      <c r="E468" s="302"/>
      <c r="F468" s="334"/>
      <c r="G468" s="334"/>
      <c r="H468" s="334"/>
      <c r="I468" s="334"/>
      <c r="J468" s="334"/>
      <c r="K468" s="302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</row>
    <row r="469" ht="22.5" customHeight="1" spans="1:27">
      <c r="A469" s="334"/>
      <c r="B469" s="302"/>
      <c r="C469" s="302"/>
      <c r="D469" s="334"/>
      <c r="E469" s="302"/>
      <c r="F469" s="334"/>
      <c r="G469" s="334"/>
      <c r="H469" s="334"/>
      <c r="I469" s="334"/>
      <c r="J469" s="334"/>
      <c r="K469" s="302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</row>
    <row r="470" ht="22.5" customHeight="1" spans="1:27">
      <c r="A470" s="334"/>
      <c r="B470" s="302"/>
      <c r="C470" s="302"/>
      <c r="D470" s="334"/>
      <c r="E470" s="302"/>
      <c r="F470" s="334"/>
      <c r="G470" s="334"/>
      <c r="H470" s="334"/>
      <c r="I470" s="334"/>
      <c r="J470" s="334"/>
      <c r="K470" s="302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</row>
    <row r="471" ht="22.5" customHeight="1" spans="1:27">
      <c r="A471" s="334"/>
      <c r="B471" s="302"/>
      <c r="C471" s="302"/>
      <c r="D471" s="334"/>
      <c r="E471" s="302"/>
      <c r="F471" s="334"/>
      <c r="G471" s="334"/>
      <c r="H471" s="334"/>
      <c r="I471" s="334"/>
      <c r="J471" s="334"/>
      <c r="K471" s="302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</row>
    <row r="472" ht="22.5" customHeight="1" spans="1:27">
      <c r="A472" s="334"/>
      <c r="B472" s="302"/>
      <c r="C472" s="302"/>
      <c r="D472" s="334"/>
      <c r="E472" s="302"/>
      <c r="F472" s="334"/>
      <c r="G472" s="334"/>
      <c r="H472" s="334"/>
      <c r="I472" s="334"/>
      <c r="J472" s="334"/>
      <c r="K472" s="302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</row>
    <row r="473" ht="22.5" customHeight="1" spans="1:27">
      <c r="A473" s="334"/>
      <c r="B473" s="302"/>
      <c r="C473" s="302"/>
      <c r="D473" s="334"/>
      <c r="E473" s="302"/>
      <c r="F473" s="334"/>
      <c r="G473" s="334"/>
      <c r="H473" s="334"/>
      <c r="I473" s="334"/>
      <c r="J473" s="334"/>
      <c r="K473" s="302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</row>
    <row r="474" ht="22.5" customHeight="1" spans="1:27">
      <c r="A474" s="334"/>
      <c r="B474" s="302"/>
      <c r="C474" s="302"/>
      <c r="D474" s="334"/>
      <c r="E474" s="302"/>
      <c r="F474" s="334"/>
      <c r="G474" s="334"/>
      <c r="H474" s="334"/>
      <c r="I474" s="334"/>
      <c r="J474" s="334"/>
      <c r="K474" s="302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</row>
    <row r="475" ht="22.5" customHeight="1" spans="1:27">
      <c r="A475" s="334"/>
      <c r="B475" s="302"/>
      <c r="C475" s="302"/>
      <c r="D475" s="334"/>
      <c r="E475" s="302"/>
      <c r="F475" s="334"/>
      <c r="G475" s="334"/>
      <c r="H475" s="334"/>
      <c r="I475" s="334"/>
      <c r="J475" s="334"/>
      <c r="K475" s="302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</row>
    <row r="476" ht="22.5" customHeight="1" spans="1:27">
      <c r="A476" s="334"/>
      <c r="B476" s="302"/>
      <c r="C476" s="302"/>
      <c r="D476" s="334"/>
      <c r="E476" s="302"/>
      <c r="F476" s="334"/>
      <c r="G476" s="334"/>
      <c r="H476" s="334"/>
      <c r="I476" s="334"/>
      <c r="J476" s="334"/>
      <c r="K476" s="302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</row>
    <row r="477" ht="22.5" customHeight="1" spans="1:27">
      <c r="A477" s="334"/>
      <c r="B477" s="302"/>
      <c r="C477" s="302"/>
      <c r="D477" s="334"/>
      <c r="E477" s="302"/>
      <c r="F477" s="334"/>
      <c r="G477" s="334"/>
      <c r="H477" s="334"/>
      <c r="I477" s="334"/>
      <c r="J477" s="334"/>
      <c r="K477" s="302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</row>
    <row r="478" ht="22.5" customHeight="1" spans="1:27">
      <c r="A478" s="334"/>
      <c r="B478" s="302"/>
      <c r="C478" s="302"/>
      <c r="D478" s="334"/>
      <c r="E478" s="302"/>
      <c r="F478" s="334"/>
      <c r="G478" s="334"/>
      <c r="H478" s="334"/>
      <c r="I478" s="334"/>
      <c r="J478" s="334"/>
      <c r="K478" s="302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</row>
    <row r="479" ht="22.5" customHeight="1" spans="1:27">
      <c r="A479" s="334"/>
      <c r="B479" s="302"/>
      <c r="C479" s="302"/>
      <c r="D479" s="334"/>
      <c r="E479" s="302"/>
      <c r="F479" s="334"/>
      <c r="G479" s="334"/>
      <c r="H479" s="334"/>
      <c r="I479" s="334"/>
      <c r="J479" s="334"/>
      <c r="K479" s="302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</row>
    <row r="480" ht="22.5" customHeight="1" spans="1:27">
      <c r="A480" s="334"/>
      <c r="B480" s="302"/>
      <c r="C480" s="302"/>
      <c r="D480" s="334"/>
      <c r="E480" s="302"/>
      <c r="F480" s="334"/>
      <c r="G480" s="334"/>
      <c r="H480" s="334"/>
      <c r="I480" s="334"/>
      <c r="J480" s="334"/>
      <c r="K480" s="302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</row>
    <row r="481" ht="22.5" customHeight="1" spans="1:27">
      <c r="A481" s="334"/>
      <c r="B481" s="302"/>
      <c r="C481" s="302"/>
      <c r="D481" s="334"/>
      <c r="E481" s="302"/>
      <c r="F481" s="334"/>
      <c r="G481" s="334"/>
      <c r="H481" s="334"/>
      <c r="I481" s="334"/>
      <c r="J481" s="334"/>
      <c r="K481" s="302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</row>
    <row r="482" ht="22.5" customHeight="1" spans="1:27">
      <c r="A482" s="334"/>
      <c r="B482" s="302"/>
      <c r="C482" s="302"/>
      <c r="D482" s="334"/>
      <c r="E482" s="302"/>
      <c r="F482" s="334"/>
      <c r="G482" s="334"/>
      <c r="H482" s="334"/>
      <c r="I482" s="334"/>
      <c r="J482" s="334"/>
      <c r="K482" s="302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</row>
    <row r="483" ht="22.5" customHeight="1" spans="1:27">
      <c r="A483" s="334"/>
      <c r="B483" s="302"/>
      <c r="C483" s="302"/>
      <c r="D483" s="334"/>
      <c r="E483" s="302"/>
      <c r="F483" s="334"/>
      <c r="G483" s="334"/>
      <c r="H483" s="334"/>
      <c r="I483" s="334"/>
      <c r="J483" s="334"/>
      <c r="K483" s="302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</row>
    <row r="484" ht="22.5" customHeight="1" spans="1:27">
      <c r="A484" s="334"/>
      <c r="B484" s="302"/>
      <c r="C484" s="302"/>
      <c r="D484" s="334"/>
      <c r="E484" s="302"/>
      <c r="F484" s="334"/>
      <c r="G484" s="334"/>
      <c r="H484" s="334"/>
      <c r="I484" s="334"/>
      <c r="J484" s="334"/>
      <c r="K484" s="302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</row>
    <row r="485" ht="22.5" customHeight="1" spans="1:27">
      <c r="A485" s="334"/>
      <c r="B485" s="302"/>
      <c r="C485" s="302"/>
      <c r="D485" s="334"/>
      <c r="E485" s="302"/>
      <c r="F485" s="334"/>
      <c r="G485" s="334"/>
      <c r="H485" s="334"/>
      <c r="I485" s="334"/>
      <c r="J485" s="334"/>
      <c r="K485" s="302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</row>
    <row r="486" ht="22.5" customHeight="1" spans="1:27">
      <c r="A486" s="334"/>
      <c r="B486" s="302"/>
      <c r="C486" s="302"/>
      <c r="D486" s="334"/>
      <c r="E486" s="302"/>
      <c r="F486" s="334"/>
      <c r="G486" s="334"/>
      <c r="H486" s="334"/>
      <c r="I486" s="334"/>
      <c r="J486" s="334"/>
      <c r="K486" s="302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</row>
    <row r="487" ht="22.5" customHeight="1" spans="1:27">
      <c r="A487" s="334"/>
      <c r="B487" s="302"/>
      <c r="C487" s="302"/>
      <c r="D487" s="334"/>
      <c r="E487" s="302"/>
      <c r="F487" s="334"/>
      <c r="G487" s="334"/>
      <c r="H487" s="334"/>
      <c r="I487" s="334"/>
      <c r="J487" s="334"/>
      <c r="K487" s="302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</row>
    <row r="488" ht="22.5" customHeight="1" spans="1:27">
      <c r="A488" s="334"/>
      <c r="B488" s="302"/>
      <c r="C488" s="302"/>
      <c r="D488" s="334"/>
      <c r="E488" s="302"/>
      <c r="F488" s="334"/>
      <c r="G488" s="334"/>
      <c r="H488" s="334"/>
      <c r="I488" s="334"/>
      <c r="J488" s="334"/>
      <c r="K488" s="302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</row>
    <row r="489" ht="22.5" customHeight="1" spans="1:27">
      <c r="A489" s="334"/>
      <c r="B489" s="302"/>
      <c r="C489" s="302"/>
      <c r="D489" s="334"/>
      <c r="E489" s="302"/>
      <c r="F489" s="334"/>
      <c r="G489" s="334"/>
      <c r="H489" s="334"/>
      <c r="I489" s="334"/>
      <c r="J489" s="334"/>
      <c r="K489" s="302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</row>
    <row r="490" ht="22.5" customHeight="1" spans="1:27">
      <c r="A490" s="334"/>
      <c r="B490" s="302"/>
      <c r="C490" s="302"/>
      <c r="D490" s="334"/>
      <c r="E490" s="302"/>
      <c r="F490" s="334"/>
      <c r="G490" s="334"/>
      <c r="H490" s="334"/>
      <c r="I490" s="334"/>
      <c r="J490" s="334"/>
      <c r="K490" s="302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</row>
    <row r="491" ht="22.5" customHeight="1" spans="1:27">
      <c r="A491" s="334"/>
      <c r="B491" s="302"/>
      <c r="C491" s="302"/>
      <c r="D491" s="334"/>
      <c r="E491" s="302"/>
      <c r="F491" s="334"/>
      <c r="G491" s="334"/>
      <c r="H491" s="334"/>
      <c r="I491" s="334"/>
      <c r="J491" s="334"/>
      <c r="K491" s="302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</row>
    <row r="492" ht="22.5" customHeight="1" spans="1:27">
      <c r="A492" s="334"/>
      <c r="B492" s="302"/>
      <c r="C492" s="302"/>
      <c r="D492" s="334"/>
      <c r="E492" s="302"/>
      <c r="F492" s="334"/>
      <c r="G492" s="334"/>
      <c r="H492" s="334"/>
      <c r="I492" s="334"/>
      <c r="J492" s="334"/>
      <c r="K492" s="302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</row>
    <row r="493" ht="22.5" customHeight="1" spans="1:27">
      <c r="A493" s="334"/>
      <c r="B493" s="302"/>
      <c r="C493" s="302"/>
      <c r="D493" s="334"/>
      <c r="E493" s="302"/>
      <c r="F493" s="334"/>
      <c r="G493" s="334"/>
      <c r="H493" s="334"/>
      <c r="I493" s="334"/>
      <c r="J493" s="334"/>
      <c r="K493" s="302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</row>
    <row r="494" ht="22.5" customHeight="1" spans="1:27">
      <c r="A494" s="334"/>
      <c r="B494" s="302"/>
      <c r="C494" s="302"/>
      <c r="D494" s="334"/>
      <c r="E494" s="302"/>
      <c r="F494" s="334"/>
      <c r="G494" s="334"/>
      <c r="H494" s="334"/>
      <c r="I494" s="334"/>
      <c r="J494" s="334"/>
      <c r="K494" s="302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</row>
    <row r="495" ht="22.5" customHeight="1" spans="1:27">
      <c r="A495" s="334"/>
      <c r="B495" s="302"/>
      <c r="C495" s="302"/>
      <c r="D495" s="334"/>
      <c r="E495" s="302"/>
      <c r="F495" s="334"/>
      <c r="G495" s="334"/>
      <c r="H495" s="334"/>
      <c r="I495" s="334"/>
      <c r="J495" s="334"/>
      <c r="K495" s="302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</row>
    <row r="496" ht="22.5" customHeight="1" spans="1:27">
      <c r="A496" s="334"/>
      <c r="B496" s="302"/>
      <c r="C496" s="302"/>
      <c r="D496" s="334"/>
      <c r="E496" s="302"/>
      <c r="F496" s="334"/>
      <c r="G496" s="334"/>
      <c r="H496" s="334"/>
      <c r="I496" s="334"/>
      <c r="J496" s="334"/>
      <c r="K496" s="302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</row>
    <row r="497" ht="22.5" customHeight="1" spans="1:27">
      <c r="A497" s="334"/>
      <c r="B497" s="302"/>
      <c r="C497" s="302"/>
      <c r="D497" s="334"/>
      <c r="E497" s="302"/>
      <c r="F497" s="334"/>
      <c r="G497" s="334"/>
      <c r="H497" s="334"/>
      <c r="I497" s="334"/>
      <c r="J497" s="334"/>
      <c r="K497" s="302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</row>
    <row r="498" ht="22.5" customHeight="1" spans="1:27">
      <c r="A498" s="334"/>
      <c r="B498" s="302"/>
      <c r="C498" s="302"/>
      <c r="D498" s="334"/>
      <c r="E498" s="302"/>
      <c r="F498" s="334"/>
      <c r="G498" s="334"/>
      <c r="H498" s="334"/>
      <c r="I498" s="334"/>
      <c r="J498" s="334"/>
      <c r="K498" s="302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</row>
    <row r="499" ht="22.5" customHeight="1" spans="1:27">
      <c r="A499" s="334"/>
      <c r="B499" s="302"/>
      <c r="C499" s="302"/>
      <c r="D499" s="334"/>
      <c r="E499" s="302"/>
      <c r="F499" s="334"/>
      <c r="G499" s="334"/>
      <c r="H499" s="334"/>
      <c r="I499" s="334"/>
      <c r="J499" s="334"/>
      <c r="K499" s="302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</row>
    <row r="500" ht="22.5" customHeight="1" spans="1:27">
      <c r="A500" s="334"/>
      <c r="B500" s="302"/>
      <c r="C500" s="302"/>
      <c r="D500" s="334"/>
      <c r="E500" s="302"/>
      <c r="F500" s="334"/>
      <c r="G500" s="334"/>
      <c r="H500" s="334"/>
      <c r="I500" s="334"/>
      <c r="J500" s="334"/>
      <c r="K500" s="302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</row>
    <row r="501" ht="22.5" customHeight="1" spans="1:27">
      <c r="A501" s="334"/>
      <c r="B501" s="302"/>
      <c r="C501" s="302"/>
      <c r="D501" s="334"/>
      <c r="E501" s="302"/>
      <c r="F501" s="334"/>
      <c r="G501" s="334"/>
      <c r="H501" s="334"/>
      <c r="I501" s="334"/>
      <c r="J501" s="334"/>
      <c r="K501" s="302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</row>
    <row r="502" ht="22.5" customHeight="1" spans="1:27">
      <c r="A502" s="334"/>
      <c r="B502" s="302"/>
      <c r="C502" s="302"/>
      <c r="D502" s="334"/>
      <c r="E502" s="302"/>
      <c r="F502" s="334"/>
      <c r="G502" s="334"/>
      <c r="H502" s="334"/>
      <c r="I502" s="334"/>
      <c r="J502" s="334"/>
      <c r="K502" s="302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</row>
    <row r="503" ht="22.5" customHeight="1" spans="1:27">
      <c r="A503" s="334"/>
      <c r="B503" s="302"/>
      <c r="C503" s="302"/>
      <c r="D503" s="334"/>
      <c r="E503" s="302"/>
      <c r="F503" s="334"/>
      <c r="G503" s="334"/>
      <c r="H503" s="334"/>
      <c r="I503" s="334"/>
      <c r="J503" s="334"/>
      <c r="K503" s="302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</row>
    <row r="504" ht="22.5" customHeight="1" spans="1:27">
      <c r="A504" s="334"/>
      <c r="B504" s="302"/>
      <c r="C504" s="302"/>
      <c r="D504" s="334"/>
      <c r="E504" s="302"/>
      <c r="F504" s="334"/>
      <c r="G504" s="334"/>
      <c r="H504" s="334"/>
      <c r="I504" s="334"/>
      <c r="J504" s="334"/>
      <c r="K504" s="302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</row>
    <row r="505" ht="22.5" customHeight="1" spans="1:27">
      <c r="A505" s="334"/>
      <c r="B505" s="302"/>
      <c r="C505" s="302"/>
      <c r="D505" s="334"/>
      <c r="E505" s="302"/>
      <c r="F505" s="334"/>
      <c r="G505" s="334"/>
      <c r="H505" s="334"/>
      <c r="I505" s="334"/>
      <c r="J505" s="334"/>
      <c r="K505" s="302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</row>
    <row r="506" ht="22.5" customHeight="1" spans="1:27">
      <c r="A506" s="334"/>
      <c r="B506" s="302"/>
      <c r="C506" s="302"/>
      <c r="D506" s="334"/>
      <c r="E506" s="302"/>
      <c r="F506" s="334"/>
      <c r="G506" s="334"/>
      <c r="H506" s="334"/>
      <c r="I506" s="334"/>
      <c r="J506" s="334"/>
      <c r="K506" s="302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</row>
    <row r="507" ht="22.5" customHeight="1" spans="1:27">
      <c r="A507" s="334"/>
      <c r="B507" s="302"/>
      <c r="C507" s="302"/>
      <c r="D507" s="334"/>
      <c r="E507" s="302"/>
      <c r="F507" s="334"/>
      <c r="G507" s="334"/>
      <c r="H507" s="334"/>
      <c r="I507" s="334"/>
      <c r="J507" s="334"/>
      <c r="K507" s="302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</row>
    <row r="508" ht="22.5" customHeight="1" spans="1:27">
      <c r="A508" s="334"/>
      <c r="B508" s="302"/>
      <c r="C508" s="302"/>
      <c r="D508" s="334"/>
      <c r="E508" s="302"/>
      <c r="F508" s="334"/>
      <c r="G508" s="334"/>
      <c r="H508" s="334"/>
      <c r="I508" s="334"/>
      <c r="J508" s="334"/>
      <c r="K508" s="302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</row>
    <row r="509" ht="22.5" customHeight="1" spans="1:27">
      <c r="A509" s="334"/>
      <c r="B509" s="302"/>
      <c r="C509" s="302"/>
      <c r="D509" s="334"/>
      <c r="E509" s="302"/>
      <c r="F509" s="334"/>
      <c r="G509" s="334"/>
      <c r="H509" s="334"/>
      <c r="I509" s="334"/>
      <c r="J509" s="334"/>
      <c r="K509" s="302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</row>
    <row r="510" ht="22.5" customHeight="1" spans="1:27">
      <c r="A510" s="334"/>
      <c r="B510" s="302"/>
      <c r="C510" s="302"/>
      <c r="D510" s="334"/>
      <c r="E510" s="302"/>
      <c r="F510" s="334"/>
      <c r="G510" s="334"/>
      <c r="H510" s="334"/>
      <c r="I510" s="334"/>
      <c r="J510" s="334"/>
      <c r="K510" s="302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</row>
    <row r="511" ht="22.5" customHeight="1" spans="1:27">
      <c r="A511" s="334"/>
      <c r="B511" s="302"/>
      <c r="C511" s="302"/>
      <c r="D511" s="334"/>
      <c r="E511" s="302"/>
      <c r="F511" s="334"/>
      <c r="G511" s="334"/>
      <c r="H511" s="334"/>
      <c r="I511" s="334"/>
      <c r="J511" s="334"/>
      <c r="K511" s="302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</row>
    <row r="512" ht="22.5" customHeight="1" spans="1:27">
      <c r="A512" s="334"/>
      <c r="B512" s="302"/>
      <c r="C512" s="302"/>
      <c r="D512" s="334"/>
      <c r="E512" s="302"/>
      <c r="F512" s="334"/>
      <c r="G512" s="334"/>
      <c r="H512" s="334"/>
      <c r="I512" s="334"/>
      <c r="J512" s="334"/>
      <c r="K512" s="302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</row>
    <row r="513" ht="22.5" customHeight="1" spans="1:27">
      <c r="A513" s="334"/>
      <c r="B513" s="302"/>
      <c r="C513" s="302"/>
      <c r="D513" s="334"/>
      <c r="E513" s="302"/>
      <c r="F513" s="334"/>
      <c r="G513" s="334"/>
      <c r="H513" s="334"/>
      <c r="I513" s="334"/>
      <c r="J513" s="334"/>
      <c r="K513" s="302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</row>
    <row r="514" ht="22.5" customHeight="1" spans="1:27">
      <c r="A514" s="334"/>
      <c r="B514" s="302"/>
      <c r="C514" s="302"/>
      <c r="D514" s="334"/>
      <c r="E514" s="302"/>
      <c r="F514" s="334"/>
      <c r="G514" s="334"/>
      <c r="H514" s="334"/>
      <c r="I514" s="334"/>
      <c r="J514" s="334"/>
      <c r="K514" s="302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</row>
    <row r="515" ht="22.5" customHeight="1" spans="1:27">
      <c r="A515" s="334"/>
      <c r="B515" s="302"/>
      <c r="C515" s="302"/>
      <c r="D515" s="334"/>
      <c r="E515" s="302"/>
      <c r="F515" s="334"/>
      <c r="G515" s="334"/>
      <c r="H515" s="334"/>
      <c r="I515" s="334"/>
      <c r="J515" s="334"/>
      <c r="K515" s="302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</row>
    <row r="516" ht="22.5" customHeight="1" spans="1:27">
      <c r="A516" s="334"/>
      <c r="B516" s="302"/>
      <c r="C516" s="302"/>
      <c r="D516" s="334"/>
      <c r="E516" s="302"/>
      <c r="F516" s="334"/>
      <c r="G516" s="334"/>
      <c r="H516" s="334"/>
      <c r="I516" s="334"/>
      <c r="J516" s="334"/>
      <c r="K516" s="302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</row>
    <row r="517" ht="22.5" customHeight="1" spans="1:27">
      <c r="A517" s="334"/>
      <c r="B517" s="302"/>
      <c r="C517" s="302"/>
      <c r="D517" s="334"/>
      <c r="E517" s="302"/>
      <c r="F517" s="334"/>
      <c r="G517" s="334"/>
      <c r="H517" s="334"/>
      <c r="I517" s="334"/>
      <c r="J517" s="334"/>
      <c r="K517" s="302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</row>
    <row r="518" ht="22.5" customHeight="1" spans="1:27">
      <c r="A518" s="334"/>
      <c r="B518" s="302"/>
      <c r="C518" s="302"/>
      <c r="D518" s="334"/>
      <c r="E518" s="302"/>
      <c r="F518" s="334"/>
      <c r="G518" s="334"/>
      <c r="H518" s="334"/>
      <c r="I518" s="334"/>
      <c r="J518" s="334"/>
      <c r="K518" s="302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</row>
    <row r="519" ht="22.5" customHeight="1" spans="1:27">
      <c r="A519" s="334"/>
      <c r="B519" s="302"/>
      <c r="C519" s="302"/>
      <c r="D519" s="334"/>
      <c r="E519" s="302"/>
      <c r="F519" s="334"/>
      <c r="G519" s="334"/>
      <c r="H519" s="334"/>
      <c r="I519" s="334"/>
      <c r="J519" s="334"/>
      <c r="K519" s="302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</row>
    <row r="520" ht="22.5" customHeight="1" spans="1:27">
      <c r="A520" s="334"/>
      <c r="B520" s="302"/>
      <c r="C520" s="302"/>
      <c r="D520" s="334"/>
      <c r="E520" s="302"/>
      <c r="F520" s="334"/>
      <c r="G520" s="334"/>
      <c r="H520" s="334"/>
      <c r="I520" s="334"/>
      <c r="J520" s="334"/>
      <c r="K520" s="302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</row>
    <row r="521" ht="22.5" customHeight="1" spans="1:27">
      <c r="A521" s="334"/>
      <c r="B521" s="302"/>
      <c r="C521" s="302"/>
      <c r="D521" s="334"/>
      <c r="E521" s="302"/>
      <c r="F521" s="334"/>
      <c r="G521" s="334"/>
      <c r="H521" s="334"/>
      <c r="I521" s="334"/>
      <c r="J521" s="334"/>
      <c r="K521" s="302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</row>
    <row r="522" ht="22.5" customHeight="1" spans="1:27">
      <c r="A522" s="334"/>
      <c r="B522" s="302"/>
      <c r="C522" s="302"/>
      <c r="D522" s="334"/>
      <c r="E522" s="302"/>
      <c r="F522" s="334"/>
      <c r="G522" s="334"/>
      <c r="H522" s="334"/>
      <c r="I522" s="334"/>
      <c r="J522" s="334"/>
      <c r="K522" s="302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</row>
    <row r="523" ht="22.5" customHeight="1" spans="1:27">
      <c r="A523" s="334"/>
      <c r="B523" s="302"/>
      <c r="C523" s="302"/>
      <c r="D523" s="334"/>
      <c r="E523" s="302"/>
      <c r="F523" s="334"/>
      <c r="G523" s="334"/>
      <c r="H523" s="334"/>
      <c r="I523" s="334"/>
      <c r="J523" s="334"/>
      <c r="K523" s="302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</row>
    <row r="524" ht="22.5" customHeight="1" spans="1:27">
      <c r="A524" s="334"/>
      <c r="B524" s="302"/>
      <c r="C524" s="302"/>
      <c r="D524" s="334"/>
      <c r="E524" s="302"/>
      <c r="F524" s="334"/>
      <c r="G524" s="334"/>
      <c r="H524" s="334"/>
      <c r="I524" s="334"/>
      <c r="J524" s="334"/>
      <c r="K524" s="302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</row>
    <row r="525" ht="22.5" customHeight="1" spans="1:27">
      <c r="A525" s="334"/>
      <c r="B525" s="302"/>
      <c r="C525" s="302"/>
      <c r="D525" s="334"/>
      <c r="E525" s="302"/>
      <c r="F525" s="334"/>
      <c r="G525" s="334"/>
      <c r="H525" s="334"/>
      <c r="I525" s="334"/>
      <c r="J525" s="334"/>
      <c r="K525" s="302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</row>
    <row r="526" ht="22.5" customHeight="1" spans="1:27">
      <c r="A526" s="334"/>
      <c r="B526" s="302"/>
      <c r="C526" s="302"/>
      <c r="D526" s="334"/>
      <c r="E526" s="302"/>
      <c r="F526" s="334"/>
      <c r="G526" s="334"/>
      <c r="H526" s="334"/>
      <c r="I526" s="334"/>
      <c r="J526" s="334"/>
      <c r="K526" s="302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</row>
    <row r="527" ht="22.5" customHeight="1" spans="1:27">
      <c r="A527" s="334"/>
      <c r="B527" s="302"/>
      <c r="C527" s="302"/>
      <c r="D527" s="334"/>
      <c r="E527" s="302"/>
      <c r="F527" s="334"/>
      <c r="G527" s="334"/>
      <c r="H527" s="334"/>
      <c r="I527" s="334"/>
      <c r="J527" s="334"/>
      <c r="K527" s="302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</row>
    <row r="528" ht="22.5" customHeight="1" spans="1:27">
      <c r="A528" s="334"/>
      <c r="B528" s="302"/>
      <c r="C528" s="302"/>
      <c r="D528" s="334"/>
      <c r="E528" s="302"/>
      <c r="F528" s="334"/>
      <c r="G528" s="334"/>
      <c r="H528" s="334"/>
      <c r="I528" s="334"/>
      <c r="J528" s="334"/>
      <c r="K528" s="302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</row>
    <row r="529" ht="22.5" customHeight="1" spans="1:27">
      <c r="A529" s="334"/>
      <c r="B529" s="302"/>
      <c r="C529" s="302"/>
      <c r="D529" s="334"/>
      <c r="E529" s="302"/>
      <c r="F529" s="334"/>
      <c r="G529" s="334"/>
      <c r="H529" s="334"/>
      <c r="I529" s="334"/>
      <c r="J529" s="334"/>
      <c r="K529" s="302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</row>
    <row r="530" ht="22.5" customHeight="1" spans="1:27">
      <c r="A530" s="334"/>
      <c r="B530" s="302"/>
      <c r="C530" s="302"/>
      <c r="D530" s="334"/>
      <c r="E530" s="302"/>
      <c r="F530" s="334"/>
      <c r="G530" s="334"/>
      <c r="H530" s="334"/>
      <c r="I530" s="334"/>
      <c r="J530" s="334"/>
      <c r="K530" s="302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</row>
    <row r="531" ht="22.5" customHeight="1" spans="1:27">
      <c r="A531" s="334"/>
      <c r="B531" s="302"/>
      <c r="C531" s="302"/>
      <c r="D531" s="334"/>
      <c r="E531" s="302"/>
      <c r="F531" s="334"/>
      <c r="G531" s="334"/>
      <c r="H531" s="334"/>
      <c r="I531" s="334"/>
      <c r="J531" s="334"/>
      <c r="K531" s="302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</row>
    <row r="532" ht="22.5" customHeight="1" spans="1:27">
      <c r="A532" s="334"/>
      <c r="B532" s="302"/>
      <c r="C532" s="302"/>
      <c r="D532" s="334"/>
      <c r="E532" s="302"/>
      <c r="F532" s="334"/>
      <c r="G532" s="334"/>
      <c r="H532" s="334"/>
      <c r="I532" s="334"/>
      <c r="J532" s="334"/>
      <c r="K532" s="302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</row>
    <row r="533" ht="22.5" customHeight="1" spans="1:27">
      <c r="A533" s="334"/>
      <c r="B533" s="302"/>
      <c r="C533" s="302"/>
      <c r="D533" s="334"/>
      <c r="E533" s="302"/>
      <c r="F533" s="334"/>
      <c r="G533" s="334"/>
      <c r="H533" s="334"/>
      <c r="I533" s="334"/>
      <c r="J533" s="334"/>
      <c r="K533" s="302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</row>
    <row r="534" ht="22.5" customHeight="1" spans="1:27">
      <c r="A534" s="334"/>
      <c r="B534" s="302"/>
      <c r="C534" s="302"/>
      <c r="D534" s="334"/>
      <c r="E534" s="302"/>
      <c r="F534" s="334"/>
      <c r="G534" s="334"/>
      <c r="H534" s="334"/>
      <c r="I534" s="334"/>
      <c r="J534" s="334"/>
      <c r="K534" s="302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</row>
    <row r="535" ht="22.5" customHeight="1" spans="1:27">
      <c r="A535" s="334"/>
      <c r="B535" s="302"/>
      <c r="C535" s="302"/>
      <c r="D535" s="334"/>
      <c r="E535" s="302"/>
      <c r="F535" s="334"/>
      <c r="G535" s="334"/>
      <c r="H535" s="334"/>
      <c r="I535" s="334"/>
      <c r="J535" s="334"/>
      <c r="K535" s="302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</row>
    <row r="536" ht="22.5" customHeight="1" spans="1:27">
      <c r="A536" s="334"/>
      <c r="B536" s="302"/>
      <c r="C536" s="302"/>
      <c r="D536" s="334"/>
      <c r="E536" s="302"/>
      <c r="F536" s="334"/>
      <c r="G536" s="334"/>
      <c r="H536" s="334"/>
      <c r="I536" s="334"/>
      <c r="J536" s="334"/>
      <c r="K536" s="302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</row>
    <row r="537" ht="22.5" customHeight="1" spans="1:27">
      <c r="A537" s="334"/>
      <c r="B537" s="302"/>
      <c r="C537" s="302"/>
      <c r="D537" s="334"/>
      <c r="E537" s="302"/>
      <c r="F537" s="334"/>
      <c r="G537" s="334"/>
      <c r="H537" s="334"/>
      <c r="I537" s="334"/>
      <c r="J537" s="334"/>
      <c r="K537" s="302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</row>
    <row r="538" ht="22.5" customHeight="1" spans="1:27">
      <c r="A538" s="334"/>
      <c r="B538" s="302"/>
      <c r="C538" s="302"/>
      <c r="D538" s="334"/>
      <c r="E538" s="302"/>
      <c r="F538" s="334"/>
      <c r="G538" s="334"/>
      <c r="H538" s="334"/>
      <c r="I538" s="334"/>
      <c r="J538" s="334"/>
      <c r="K538" s="302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  <c r="Y538" s="334"/>
      <c r="Z538" s="334"/>
      <c r="AA538" s="334"/>
    </row>
    <row r="539" ht="22.5" customHeight="1" spans="1:27">
      <c r="A539" s="334"/>
      <c r="B539" s="302"/>
      <c r="C539" s="302"/>
      <c r="D539" s="334"/>
      <c r="E539" s="302"/>
      <c r="F539" s="334"/>
      <c r="G539" s="334"/>
      <c r="H539" s="334"/>
      <c r="I539" s="334"/>
      <c r="J539" s="334"/>
      <c r="K539" s="302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  <c r="Y539" s="334"/>
      <c r="Z539" s="334"/>
      <c r="AA539" s="334"/>
    </row>
    <row r="540" ht="22.5" customHeight="1" spans="1:27">
      <c r="A540" s="334"/>
      <c r="B540" s="302"/>
      <c r="C540" s="302"/>
      <c r="D540" s="334"/>
      <c r="E540" s="302"/>
      <c r="F540" s="334"/>
      <c r="G540" s="334"/>
      <c r="H540" s="334"/>
      <c r="I540" s="334"/>
      <c r="J540" s="334"/>
      <c r="K540" s="302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  <c r="Y540" s="334"/>
      <c r="Z540" s="334"/>
      <c r="AA540" s="334"/>
    </row>
    <row r="541" ht="22.5" customHeight="1" spans="1:27">
      <c r="A541" s="334"/>
      <c r="B541" s="302"/>
      <c r="C541" s="302"/>
      <c r="D541" s="334"/>
      <c r="E541" s="302"/>
      <c r="F541" s="334"/>
      <c r="G541" s="334"/>
      <c r="H541" s="334"/>
      <c r="I541" s="334"/>
      <c r="J541" s="334"/>
      <c r="K541" s="302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  <c r="Y541" s="334"/>
      <c r="Z541" s="334"/>
      <c r="AA541" s="334"/>
    </row>
    <row r="542" ht="22.5" customHeight="1" spans="1:27">
      <c r="A542" s="334"/>
      <c r="B542" s="302"/>
      <c r="C542" s="302"/>
      <c r="D542" s="334"/>
      <c r="E542" s="302"/>
      <c r="F542" s="334"/>
      <c r="G542" s="334"/>
      <c r="H542" s="334"/>
      <c r="I542" s="334"/>
      <c r="J542" s="334"/>
      <c r="K542" s="302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  <c r="Y542" s="334"/>
      <c r="Z542" s="334"/>
      <c r="AA542" s="334"/>
    </row>
    <row r="543" ht="22.5" customHeight="1" spans="1:27">
      <c r="A543" s="334"/>
      <c r="B543" s="302"/>
      <c r="C543" s="302"/>
      <c r="D543" s="334"/>
      <c r="E543" s="302"/>
      <c r="F543" s="334"/>
      <c r="G543" s="334"/>
      <c r="H543" s="334"/>
      <c r="I543" s="334"/>
      <c r="J543" s="334"/>
      <c r="K543" s="302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  <c r="Y543" s="334"/>
      <c r="Z543" s="334"/>
      <c r="AA543" s="334"/>
    </row>
    <row r="544" ht="22.5" customHeight="1" spans="1:27">
      <c r="A544" s="334"/>
      <c r="B544" s="302"/>
      <c r="C544" s="302"/>
      <c r="D544" s="334"/>
      <c r="E544" s="302"/>
      <c r="F544" s="334"/>
      <c r="G544" s="334"/>
      <c r="H544" s="334"/>
      <c r="I544" s="334"/>
      <c r="J544" s="334"/>
      <c r="K544" s="302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  <c r="Y544" s="334"/>
      <c r="Z544" s="334"/>
      <c r="AA544" s="334"/>
    </row>
    <row r="545" ht="22.5" customHeight="1" spans="1:27">
      <c r="A545" s="334"/>
      <c r="B545" s="302"/>
      <c r="C545" s="302"/>
      <c r="D545" s="334"/>
      <c r="E545" s="302"/>
      <c r="F545" s="334"/>
      <c r="G545" s="334"/>
      <c r="H545" s="334"/>
      <c r="I545" s="334"/>
      <c r="J545" s="334"/>
      <c r="K545" s="302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  <c r="Y545" s="334"/>
      <c r="Z545" s="334"/>
      <c r="AA545" s="334"/>
    </row>
    <row r="546" ht="22.5" customHeight="1" spans="1:27">
      <c r="A546" s="334"/>
      <c r="B546" s="302"/>
      <c r="C546" s="302"/>
      <c r="D546" s="334"/>
      <c r="E546" s="302"/>
      <c r="F546" s="334"/>
      <c r="G546" s="334"/>
      <c r="H546" s="334"/>
      <c r="I546" s="334"/>
      <c r="J546" s="334"/>
      <c r="K546" s="302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  <c r="Y546" s="334"/>
      <c r="Z546" s="334"/>
      <c r="AA546" s="334"/>
    </row>
    <row r="547" ht="22.5" customHeight="1" spans="1:27">
      <c r="A547" s="334"/>
      <c r="B547" s="302"/>
      <c r="C547" s="302"/>
      <c r="D547" s="334"/>
      <c r="E547" s="302"/>
      <c r="F547" s="334"/>
      <c r="G547" s="334"/>
      <c r="H547" s="334"/>
      <c r="I547" s="334"/>
      <c r="J547" s="334"/>
      <c r="K547" s="302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  <c r="Y547" s="334"/>
      <c r="Z547" s="334"/>
      <c r="AA547" s="334"/>
    </row>
    <row r="548" ht="22.5" customHeight="1" spans="1:27">
      <c r="A548" s="334"/>
      <c r="B548" s="302"/>
      <c r="C548" s="302"/>
      <c r="D548" s="334"/>
      <c r="E548" s="302"/>
      <c r="F548" s="334"/>
      <c r="G548" s="334"/>
      <c r="H548" s="334"/>
      <c r="I548" s="334"/>
      <c r="J548" s="334"/>
      <c r="K548" s="302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  <c r="Y548" s="334"/>
      <c r="Z548" s="334"/>
      <c r="AA548" s="334"/>
    </row>
    <row r="549" ht="22.5" customHeight="1" spans="1:27">
      <c r="A549" s="334"/>
      <c r="B549" s="302"/>
      <c r="C549" s="302"/>
      <c r="D549" s="334"/>
      <c r="E549" s="302"/>
      <c r="F549" s="334"/>
      <c r="G549" s="334"/>
      <c r="H549" s="334"/>
      <c r="I549" s="334"/>
      <c r="J549" s="334"/>
      <c r="K549" s="302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  <c r="Y549" s="334"/>
      <c r="Z549" s="334"/>
      <c r="AA549" s="334"/>
    </row>
    <row r="550" ht="22.5" customHeight="1" spans="1:27">
      <c r="A550" s="334"/>
      <c r="B550" s="302"/>
      <c r="C550" s="302"/>
      <c r="D550" s="334"/>
      <c r="E550" s="302"/>
      <c r="F550" s="334"/>
      <c r="G550" s="334"/>
      <c r="H550" s="334"/>
      <c r="I550" s="334"/>
      <c r="J550" s="334"/>
      <c r="K550" s="302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  <c r="Y550" s="334"/>
      <c r="Z550" s="334"/>
      <c r="AA550" s="334"/>
    </row>
    <row r="551" ht="22.5" customHeight="1" spans="1:27">
      <c r="A551" s="334"/>
      <c r="B551" s="302"/>
      <c r="C551" s="302"/>
      <c r="D551" s="334"/>
      <c r="E551" s="302"/>
      <c r="F551" s="334"/>
      <c r="G551" s="334"/>
      <c r="H551" s="334"/>
      <c r="I551" s="334"/>
      <c r="J551" s="334"/>
      <c r="K551" s="302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  <c r="Y551" s="334"/>
      <c r="Z551" s="334"/>
      <c r="AA551" s="334"/>
    </row>
    <row r="552" ht="22.5" customHeight="1" spans="1:27">
      <c r="A552" s="334"/>
      <c r="B552" s="302"/>
      <c r="C552" s="302"/>
      <c r="D552" s="334"/>
      <c r="E552" s="302"/>
      <c r="F552" s="334"/>
      <c r="G552" s="334"/>
      <c r="H552" s="334"/>
      <c r="I552" s="334"/>
      <c r="J552" s="334"/>
      <c r="K552" s="302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  <c r="Y552" s="334"/>
      <c r="Z552" s="334"/>
      <c r="AA552" s="334"/>
    </row>
    <row r="553" ht="22.5" customHeight="1" spans="1:27">
      <c r="A553" s="334"/>
      <c r="B553" s="302"/>
      <c r="C553" s="302"/>
      <c r="D553" s="334"/>
      <c r="E553" s="302"/>
      <c r="F553" s="334"/>
      <c r="G553" s="334"/>
      <c r="H553" s="334"/>
      <c r="I553" s="334"/>
      <c r="J553" s="334"/>
      <c r="K553" s="302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  <c r="Y553" s="334"/>
      <c r="Z553" s="334"/>
      <c r="AA553" s="334"/>
    </row>
    <row r="554" ht="22.5" customHeight="1" spans="1:27">
      <c r="A554" s="334"/>
      <c r="B554" s="302"/>
      <c r="C554" s="302"/>
      <c r="D554" s="334"/>
      <c r="E554" s="302"/>
      <c r="F554" s="334"/>
      <c r="G554" s="334"/>
      <c r="H554" s="334"/>
      <c r="I554" s="334"/>
      <c r="J554" s="334"/>
      <c r="K554" s="302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  <c r="Y554" s="334"/>
      <c r="Z554" s="334"/>
      <c r="AA554" s="334"/>
    </row>
    <row r="555" ht="22.5" customHeight="1" spans="1:27">
      <c r="A555" s="334"/>
      <c r="B555" s="302"/>
      <c r="C555" s="302"/>
      <c r="D555" s="334"/>
      <c r="E555" s="302"/>
      <c r="F555" s="334"/>
      <c r="G555" s="334"/>
      <c r="H555" s="334"/>
      <c r="I555" s="334"/>
      <c r="J555" s="334"/>
      <c r="K555" s="302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  <c r="Y555" s="334"/>
      <c r="Z555" s="334"/>
      <c r="AA555" s="334"/>
    </row>
    <row r="556" ht="22.5" customHeight="1" spans="1:27">
      <c r="A556" s="334"/>
      <c r="B556" s="302"/>
      <c r="C556" s="302"/>
      <c r="D556" s="334"/>
      <c r="E556" s="302"/>
      <c r="F556" s="334"/>
      <c r="G556" s="334"/>
      <c r="H556" s="334"/>
      <c r="I556" s="334"/>
      <c r="J556" s="334"/>
      <c r="K556" s="302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  <c r="Y556" s="334"/>
      <c r="Z556" s="334"/>
      <c r="AA556" s="334"/>
    </row>
    <row r="557" ht="22.5" customHeight="1" spans="1:27">
      <c r="A557" s="334"/>
      <c r="B557" s="302"/>
      <c r="C557" s="302"/>
      <c r="D557" s="334"/>
      <c r="E557" s="302"/>
      <c r="F557" s="334"/>
      <c r="G557" s="334"/>
      <c r="H557" s="334"/>
      <c r="I557" s="334"/>
      <c r="J557" s="334"/>
      <c r="K557" s="302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  <c r="Y557" s="334"/>
      <c r="Z557" s="334"/>
      <c r="AA557" s="334"/>
    </row>
    <row r="558" ht="22.5" customHeight="1" spans="1:27">
      <c r="A558" s="334"/>
      <c r="B558" s="302"/>
      <c r="C558" s="302"/>
      <c r="D558" s="334"/>
      <c r="E558" s="302"/>
      <c r="F558" s="334"/>
      <c r="G558" s="334"/>
      <c r="H558" s="334"/>
      <c r="I558" s="334"/>
      <c r="J558" s="334"/>
      <c r="K558" s="302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  <c r="Y558" s="334"/>
      <c r="Z558" s="334"/>
      <c r="AA558" s="334"/>
    </row>
    <row r="559" ht="22.5" customHeight="1" spans="1:27">
      <c r="A559" s="334"/>
      <c r="B559" s="302"/>
      <c r="C559" s="302"/>
      <c r="D559" s="334"/>
      <c r="E559" s="302"/>
      <c r="F559" s="334"/>
      <c r="G559" s="334"/>
      <c r="H559" s="334"/>
      <c r="I559" s="334"/>
      <c r="J559" s="334"/>
      <c r="K559" s="302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  <c r="Y559" s="334"/>
      <c r="Z559" s="334"/>
      <c r="AA559" s="334"/>
    </row>
    <row r="560" ht="22.5" customHeight="1" spans="1:27">
      <c r="A560" s="334"/>
      <c r="B560" s="302"/>
      <c r="C560" s="302"/>
      <c r="D560" s="334"/>
      <c r="E560" s="302"/>
      <c r="F560" s="334"/>
      <c r="G560" s="334"/>
      <c r="H560" s="334"/>
      <c r="I560" s="334"/>
      <c r="J560" s="334"/>
      <c r="K560" s="302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  <c r="Y560" s="334"/>
      <c r="Z560" s="334"/>
      <c r="AA560" s="334"/>
    </row>
    <row r="561" ht="22.5" customHeight="1" spans="1:27">
      <c r="A561" s="334"/>
      <c r="B561" s="302"/>
      <c r="C561" s="302"/>
      <c r="D561" s="334"/>
      <c r="E561" s="302"/>
      <c r="F561" s="334"/>
      <c r="G561" s="334"/>
      <c r="H561" s="334"/>
      <c r="I561" s="334"/>
      <c r="J561" s="334"/>
      <c r="K561" s="302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  <c r="Y561" s="334"/>
      <c r="Z561" s="334"/>
      <c r="AA561" s="334"/>
    </row>
    <row r="562" ht="22.5" customHeight="1" spans="1:27">
      <c r="A562" s="334"/>
      <c r="B562" s="302"/>
      <c r="C562" s="302"/>
      <c r="D562" s="334"/>
      <c r="E562" s="302"/>
      <c r="F562" s="334"/>
      <c r="G562" s="334"/>
      <c r="H562" s="334"/>
      <c r="I562" s="334"/>
      <c r="J562" s="334"/>
      <c r="K562" s="302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  <c r="Y562" s="334"/>
      <c r="Z562" s="334"/>
      <c r="AA562" s="334"/>
    </row>
    <row r="563" ht="22.5" customHeight="1" spans="1:27">
      <c r="A563" s="334"/>
      <c r="B563" s="302"/>
      <c r="C563" s="302"/>
      <c r="D563" s="334"/>
      <c r="E563" s="302"/>
      <c r="F563" s="334"/>
      <c r="G563" s="334"/>
      <c r="H563" s="334"/>
      <c r="I563" s="334"/>
      <c r="J563" s="334"/>
      <c r="K563" s="302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  <c r="Y563" s="334"/>
      <c r="Z563" s="334"/>
      <c r="AA563" s="334"/>
    </row>
    <row r="564" ht="22.5" customHeight="1" spans="1:27">
      <c r="A564" s="334"/>
      <c r="B564" s="302"/>
      <c r="C564" s="302"/>
      <c r="D564" s="334"/>
      <c r="E564" s="302"/>
      <c r="F564" s="334"/>
      <c r="G564" s="334"/>
      <c r="H564" s="334"/>
      <c r="I564" s="334"/>
      <c r="J564" s="334"/>
      <c r="K564" s="302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  <c r="Y564" s="334"/>
      <c r="Z564" s="334"/>
      <c r="AA564" s="334"/>
    </row>
    <row r="565" ht="22.5" customHeight="1" spans="1:27">
      <c r="A565" s="334"/>
      <c r="B565" s="302"/>
      <c r="C565" s="302"/>
      <c r="D565" s="334"/>
      <c r="E565" s="302"/>
      <c r="F565" s="334"/>
      <c r="G565" s="334"/>
      <c r="H565" s="334"/>
      <c r="I565" s="334"/>
      <c r="J565" s="334"/>
      <c r="K565" s="302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  <c r="Y565" s="334"/>
      <c r="Z565" s="334"/>
      <c r="AA565" s="334"/>
    </row>
    <row r="566" ht="22.5" customHeight="1" spans="1:27">
      <c r="A566" s="334"/>
      <c r="B566" s="302"/>
      <c r="C566" s="302"/>
      <c r="D566" s="334"/>
      <c r="E566" s="302"/>
      <c r="F566" s="334"/>
      <c r="G566" s="334"/>
      <c r="H566" s="334"/>
      <c r="I566" s="334"/>
      <c r="J566" s="334"/>
      <c r="K566" s="302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  <c r="Y566" s="334"/>
      <c r="Z566" s="334"/>
      <c r="AA566" s="334"/>
    </row>
    <row r="567" ht="22.5" customHeight="1" spans="1:27">
      <c r="A567" s="334"/>
      <c r="B567" s="302"/>
      <c r="C567" s="302"/>
      <c r="D567" s="334"/>
      <c r="E567" s="302"/>
      <c r="F567" s="334"/>
      <c r="G567" s="334"/>
      <c r="H567" s="334"/>
      <c r="I567" s="334"/>
      <c r="J567" s="334"/>
      <c r="K567" s="302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  <c r="Y567" s="334"/>
      <c r="Z567" s="334"/>
      <c r="AA567" s="334"/>
    </row>
    <row r="568" ht="22.5" customHeight="1" spans="1:27">
      <c r="A568" s="334"/>
      <c r="B568" s="302"/>
      <c r="C568" s="302"/>
      <c r="D568" s="334"/>
      <c r="E568" s="302"/>
      <c r="F568" s="334"/>
      <c r="G568" s="334"/>
      <c r="H568" s="334"/>
      <c r="I568" s="334"/>
      <c r="J568" s="334"/>
      <c r="K568" s="302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  <c r="Y568" s="334"/>
      <c r="Z568" s="334"/>
      <c r="AA568" s="334"/>
    </row>
    <row r="569" ht="22.5" customHeight="1" spans="1:27">
      <c r="A569" s="334"/>
      <c r="B569" s="302"/>
      <c r="C569" s="302"/>
      <c r="D569" s="334"/>
      <c r="E569" s="302"/>
      <c r="F569" s="334"/>
      <c r="G569" s="334"/>
      <c r="H569" s="334"/>
      <c r="I569" s="334"/>
      <c r="J569" s="334"/>
      <c r="K569" s="302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  <c r="Y569" s="334"/>
      <c r="Z569" s="334"/>
      <c r="AA569" s="334"/>
    </row>
    <row r="570" ht="22.5" customHeight="1" spans="1:27">
      <c r="A570" s="334"/>
      <c r="B570" s="302"/>
      <c r="C570" s="302"/>
      <c r="D570" s="334"/>
      <c r="E570" s="302"/>
      <c r="F570" s="334"/>
      <c r="G570" s="334"/>
      <c r="H570" s="334"/>
      <c r="I570" s="334"/>
      <c r="J570" s="334"/>
      <c r="K570" s="302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  <c r="Y570" s="334"/>
      <c r="Z570" s="334"/>
      <c r="AA570" s="334"/>
    </row>
    <row r="571" ht="22.5" customHeight="1" spans="1:27">
      <c r="A571" s="334"/>
      <c r="B571" s="302"/>
      <c r="C571" s="302"/>
      <c r="D571" s="334"/>
      <c r="E571" s="302"/>
      <c r="F571" s="334"/>
      <c r="G571" s="334"/>
      <c r="H571" s="334"/>
      <c r="I571" s="334"/>
      <c r="J571" s="334"/>
      <c r="K571" s="302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  <c r="Y571" s="334"/>
      <c r="Z571" s="334"/>
      <c r="AA571" s="334"/>
    </row>
    <row r="572" ht="22.5" customHeight="1" spans="1:27">
      <c r="A572" s="334"/>
      <c r="B572" s="302"/>
      <c r="C572" s="302"/>
      <c r="D572" s="334"/>
      <c r="E572" s="302"/>
      <c r="F572" s="334"/>
      <c r="G572" s="334"/>
      <c r="H572" s="334"/>
      <c r="I572" s="334"/>
      <c r="J572" s="334"/>
      <c r="K572" s="302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  <c r="Y572" s="334"/>
      <c r="Z572" s="334"/>
      <c r="AA572" s="334"/>
    </row>
    <row r="573" ht="22.5" customHeight="1" spans="1:27">
      <c r="A573" s="334"/>
      <c r="B573" s="302"/>
      <c r="C573" s="302"/>
      <c r="D573" s="334"/>
      <c r="E573" s="302"/>
      <c r="F573" s="334"/>
      <c r="G573" s="334"/>
      <c r="H573" s="334"/>
      <c r="I573" s="334"/>
      <c r="J573" s="334"/>
      <c r="K573" s="302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  <c r="Y573" s="334"/>
      <c r="Z573" s="334"/>
      <c r="AA573" s="334"/>
    </row>
    <row r="574" ht="22.5" customHeight="1" spans="1:27">
      <c r="A574" s="334"/>
      <c r="B574" s="302"/>
      <c r="C574" s="302"/>
      <c r="D574" s="334"/>
      <c r="E574" s="302"/>
      <c r="F574" s="334"/>
      <c r="G574" s="334"/>
      <c r="H574" s="334"/>
      <c r="I574" s="334"/>
      <c r="J574" s="334"/>
      <c r="K574" s="302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  <c r="Y574" s="334"/>
      <c r="Z574" s="334"/>
      <c r="AA574" s="334"/>
    </row>
    <row r="575" ht="22.5" customHeight="1" spans="1:27">
      <c r="A575" s="334"/>
      <c r="B575" s="302"/>
      <c r="C575" s="302"/>
      <c r="D575" s="334"/>
      <c r="E575" s="302"/>
      <c r="F575" s="334"/>
      <c r="G575" s="334"/>
      <c r="H575" s="334"/>
      <c r="I575" s="334"/>
      <c r="J575" s="334"/>
      <c r="K575" s="302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  <c r="Y575" s="334"/>
      <c r="Z575" s="334"/>
      <c r="AA575" s="334"/>
    </row>
    <row r="576" ht="22.5" customHeight="1" spans="1:27">
      <c r="A576" s="334"/>
      <c r="B576" s="302"/>
      <c r="C576" s="302"/>
      <c r="D576" s="334"/>
      <c r="E576" s="302"/>
      <c r="F576" s="334"/>
      <c r="G576" s="334"/>
      <c r="H576" s="334"/>
      <c r="I576" s="334"/>
      <c r="J576" s="334"/>
      <c r="K576" s="302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  <c r="Y576" s="334"/>
      <c r="Z576" s="334"/>
      <c r="AA576" s="334"/>
    </row>
    <row r="577" ht="22.5" customHeight="1" spans="1:27">
      <c r="A577" s="334"/>
      <c r="B577" s="302"/>
      <c r="C577" s="302"/>
      <c r="D577" s="334"/>
      <c r="E577" s="302"/>
      <c r="F577" s="334"/>
      <c r="G577" s="334"/>
      <c r="H577" s="334"/>
      <c r="I577" s="334"/>
      <c r="J577" s="334"/>
      <c r="K577" s="302"/>
      <c r="L577" s="334"/>
      <c r="M577" s="334"/>
      <c r="N577" s="334"/>
      <c r="O577" s="334"/>
      <c r="P577" s="334"/>
      <c r="Q577" s="334"/>
      <c r="R577" s="334"/>
      <c r="S577" s="334"/>
      <c r="T577" s="334"/>
      <c r="U577" s="334"/>
      <c r="V577" s="334"/>
      <c r="W577" s="334"/>
      <c r="X577" s="334"/>
      <c r="Y577" s="334"/>
      <c r="Z577" s="334"/>
      <c r="AA577" s="334"/>
    </row>
    <row r="578" ht="22.5" customHeight="1" spans="1:27">
      <c r="A578" s="334"/>
      <c r="B578" s="302"/>
      <c r="C578" s="302"/>
      <c r="D578" s="334"/>
      <c r="E578" s="302"/>
      <c r="F578" s="334"/>
      <c r="G578" s="334"/>
      <c r="H578" s="334"/>
      <c r="I578" s="334"/>
      <c r="J578" s="334"/>
      <c r="K578" s="302"/>
      <c r="L578" s="334"/>
      <c r="M578" s="334"/>
      <c r="N578" s="334"/>
      <c r="O578" s="334"/>
      <c r="P578" s="334"/>
      <c r="Q578" s="334"/>
      <c r="R578" s="334"/>
      <c r="S578" s="334"/>
      <c r="T578" s="334"/>
      <c r="U578" s="334"/>
      <c r="V578" s="334"/>
      <c r="W578" s="334"/>
      <c r="X578" s="334"/>
      <c r="Y578" s="334"/>
      <c r="Z578" s="334"/>
      <c r="AA578" s="334"/>
    </row>
    <row r="579" ht="22.5" customHeight="1" spans="1:27">
      <c r="A579" s="334"/>
      <c r="B579" s="302"/>
      <c r="C579" s="302"/>
      <c r="D579" s="334"/>
      <c r="E579" s="302"/>
      <c r="F579" s="334"/>
      <c r="G579" s="334"/>
      <c r="H579" s="334"/>
      <c r="I579" s="334"/>
      <c r="J579" s="334"/>
      <c r="K579" s="302"/>
      <c r="L579" s="334"/>
      <c r="M579" s="334"/>
      <c r="N579" s="334"/>
      <c r="O579" s="334"/>
      <c r="P579" s="334"/>
      <c r="Q579" s="334"/>
      <c r="R579" s="334"/>
      <c r="S579" s="334"/>
      <c r="T579" s="334"/>
      <c r="U579" s="334"/>
      <c r="V579" s="334"/>
      <c r="W579" s="334"/>
      <c r="X579" s="334"/>
      <c r="Y579" s="334"/>
      <c r="Z579" s="334"/>
      <c r="AA579" s="334"/>
    </row>
    <row r="580" ht="22.5" customHeight="1" spans="1:27">
      <c r="A580" s="334"/>
      <c r="B580" s="302"/>
      <c r="C580" s="302"/>
      <c r="D580" s="334"/>
      <c r="E580" s="302"/>
      <c r="F580" s="334"/>
      <c r="G580" s="334"/>
      <c r="H580" s="334"/>
      <c r="I580" s="334"/>
      <c r="J580" s="334"/>
      <c r="K580" s="302"/>
      <c r="L580" s="334"/>
      <c r="M580" s="334"/>
      <c r="N580" s="334"/>
      <c r="O580" s="334"/>
      <c r="P580" s="334"/>
      <c r="Q580" s="334"/>
      <c r="R580" s="334"/>
      <c r="S580" s="334"/>
      <c r="T580" s="334"/>
      <c r="U580" s="334"/>
      <c r="V580" s="334"/>
      <c r="W580" s="334"/>
      <c r="X580" s="334"/>
      <c r="Y580" s="334"/>
      <c r="Z580" s="334"/>
      <c r="AA580" s="334"/>
    </row>
    <row r="581" ht="22.5" customHeight="1" spans="1:27">
      <c r="A581" s="334"/>
      <c r="B581" s="302"/>
      <c r="C581" s="302"/>
      <c r="D581" s="334"/>
      <c r="E581" s="302"/>
      <c r="F581" s="334"/>
      <c r="G581" s="334"/>
      <c r="H581" s="334"/>
      <c r="I581" s="334"/>
      <c r="J581" s="334"/>
      <c r="K581" s="302"/>
      <c r="L581" s="334"/>
      <c r="M581" s="334"/>
      <c r="N581" s="334"/>
      <c r="O581" s="334"/>
      <c r="P581" s="334"/>
      <c r="Q581" s="334"/>
      <c r="R581" s="334"/>
      <c r="S581" s="334"/>
      <c r="T581" s="334"/>
      <c r="U581" s="334"/>
      <c r="V581" s="334"/>
      <c r="W581" s="334"/>
      <c r="X581" s="334"/>
      <c r="Y581" s="334"/>
      <c r="Z581" s="334"/>
      <c r="AA581" s="334"/>
    </row>
    <row r="582" ht="22.5" customHeight="1" spans="1:27">
      <c r="A582" s="334"/>
      <c r="B582" s="302"/>
      <c r="C582" s="302"/>
      <c r="D582" s="334"/>
      <c r="E582" s="302"/>
      <c r="F582" s="334"/>
      <c r="G582" s="334"/>
      <c r="H582" s="334"/>
      <c r="I582" s="334"/>
      <c r="J582" s="334"/>
      <c r="K582" s="302"/>
      <c r="L582" s="334"/>
      <c r="M582" s="334"/>
      <c r="N582" s="334"/>
      <c r="O582" s="334"/>
      <c r="P582" s="334"/>
      <c r="Q582" s="334"/>
      <c r="R582" s="334"/>
      <c r="S582" s="334"/>
      <c r="T582" s="334"/>
      <c r="U582" s="334"/>
      <c r="V582" s="334"/>
      <c r="W582" s="334"/>
      <c r="X582" s="334"/>
      <c r="Y582" s="334"/>
      <c r="Z582" s="334"/>
      <c r="AA582" s="334"/>
    </row>
    <row r="583" ht="22.5" customHeight="1" spans="1:27">
      <c r="A583" s="334"/>
      <c r="B583" s="302"/>
      <c r="C583" s="302"/>
      <c r="D583" s="334"/>
      <c r="E583" s="302"/>
      <c r="F583" s="334"/>
      <c r="G583" s="334"/>
      <c r="H583" s="334"/>
      <c r="I583" s="334"/>
      <c r="J583" s="334"/>
      <c r="K583" s="302"/>
      <c r="L583" s="334"/>
      <c r="M583" s="334"/>
      <c r="N583" s="334"/>
      <c r="O583" s="334"/>
      <c r="P583" s="334"/>
      <c r="Q583" s="334"/>
      <c r="R583" s="334"/>
      <c r="S583" s="334"/>
      <c r="T583" s="334"/>
      <c r="U583" s="334"/>
      <c r="V583" s="334"/>
      <c r="W583" s="334"/>
      <c r="X583" s="334"/>
      <c r="Y583" s="334"/>
      <c r="Z583" s="334"/>
      <c r="AA583" s="334"/>
    </row>
    <row r="584" ht="22.5" customHeight="1" spans="1:27">
      <c r="A584" s="334"/>
      <c r="B584" s="302"/>
      <c r="C584" s="302"/>
      <c r="D584" s="334"/>
      <c r="E584" s="302"/>
      <c r="F584" s="334"/>
      <c r="G584" s="334"/>
      <c r="H584" s="334"/>
      <c r="I584" s="334"/>
      <c r="J584" s="334"/>
      <c r="K584" s="302"/>
      <c r="L584" s="334"/>
      <c r="M584" s="334"/>
      <c r="N584" s="334"/>
      <c r="O584" s="334"/>
      <c r="P584" s="334"/>
      <c r="Q584" s="334"/>
      <c r="R584" s="334"/>
      <c r="S584" s="334"/>
      <c r="T584" s="334"/>
      <c r="U584" s="334"/>
      <c r="V584" s="334"/>
      <c r="W584" s="334"/>
      <c r="X584" s="334"/>
      <c r="Y584" s="334"/>
      <c r="Z584" s="334"/>
      <c r="AA584" s="334"/>
    </row>
    <row r="585" ht="22.5" customHeight="1" spans="1:27">
      <c r="A585" s="334"/>
      <c r="B585" s="302"/>
      <c r="C585" s="302"/>
      <c r="D585" s="334"/>
      <c r="E585" s="302"/>
      <c r="F585" s="334"/>
      <c r="G585" s="334"/>
      <c r="H585" s="334"/>
      <c r="I585" s="334"/>
      <c r="J585" s="334"/>
      <c r="K585" s="302"/>
      <c r="L585" s="334"/>
      <c r="M585" s="334"/>
      <c r="N585" s="334"/>
      <c r="O585" s="334"/>
      <c r="P585" s="334"/>
      <c r="Q585" s="334"/>
      <c r="R585" s="334"/>
      <c r="S585" s="334"/>
      <c r="T585" s="334"/>
      <c r="U585" s="334"/>
      <c r="V585" s="334"/>
      <c r="W585" s="334"/>
      <c r="X585" s="334"/>
      <c r="Y585" s="334"/>
      <c r="Z585" s="334"/>
      <c r="AA585" s="334"/>
    </row>
    <row r="586" ht="22.5" customHeight="1" spans="1:27">
      <c r="A586" s="334"/>
      <c r="B586" s="302"/>
      <c r="C586" s="302"/>
      <c r="D586" s="334"/>
      <c r="E586" s="302"/>
      <c r="F586" s="334"/>
      <c r="G586" s="334"/>
      <c r="H586" s="334"/>
      <c r="I586" s="334"/>
      <c r="J586" s="334"/>
      <c r="K586" s="302"/>
      <c r="L586" s="334"/>
      <c r="M586" s="334"/>
      <c r="N586" s="334"/>
      <c r="O586" s="334"/>
      <c r="P586" s="334"/>
      <c r="Q586" s="334"/>
      <c r="R586" s="334"/>
      <c r="S586" s="334"/>
      <c r="T586" s="334"/>
      <c r="U586" s="334"/>
      <c r="V586" s="334"/>
      <c r="W586" s="334"/>
      <c r="X586" s="334"/>
      <c r="Y586" s="334"/>
      <c r="Z586" s="334"/>
      <c r="AA586" s="334"/>
    </row>
    <row r="587" ht="22.5" customHeight="1" spans="1:27">
      <c r="A587" s="334"/>
      <c r="B587" s="302"/>
      <c r="C587" s="302"/>
      <c r="D587" s="334"/>
      <c r="E587" s="302"/>
      <c r="F587" s="334"/>
      <c r="G587" s="334"/>
      <c r="H587" s="334"/>
      <c r="I587" s="334"/>
      <c r="J587" s="334"/>
      <c r="K587" s="302"/>
      <c r="L587" s="334"/>
      <c r="M587" s="334"/>
      <c r="N587" s="334"/>
      <c r="O587" s="334"/>
      <c r="P587" s="334"/>
      <c r="Q587" s="334"/>
      <c r="R587" s="334"/>
      <c r="S587" s="334"/>
      <c r="T587" s="334"/>
      <c r="U587" s="334"/>
      <c r="V587" s="334"/>
      <c r="W587" s="334"/>
      <c r="X587" s="334"/>
      <c r="Y587" s="334"/>
      <c r="Z587" s="334"/>
      <c r="AA587" s="334"/>
    </row>
    <row r="588" ht="22.5" customHeight="1" spans="1:27">
      <c r="A588" s="334"/>
      <c r="B588" s="302"/>
      <c r="C588" s="302"/>
      <c r="D588" s="334"/>
      <c r="E588" s="302"/>
      <c r="F588" s="334"/>
      <c r="G588" s="334"/>
      <c r="H588" s="334"/>
      <c r="I588" s="334"/>
      <c r="J588" s="334"/>
      <c r="K588" s="302"/>
      <c r="L588" s="334"/>
      <c r="M588" s="334"/>
      <c r="N588" s="334"/>
      <c r="O588" s="334"/>
      <c r="P588" s="334"/>
      <c r="Q588" s="334"/>
      <c r="R588" s="334"/>
      <c r="S588" s="334"/>
      <c r="T588" s="334"/>
      <c r="U588" s="334"/>
      <c r="V588" s="334"/>
      <c r="W588" s="334"/>
      <c r="X588" s="334"/>
      <c r="Y588" s="334"/>
      <c r="Z588" s="334"/>
      <c r="AA588" s="334"/>
    </row>
    <row r="589" ht="22.5" customHeight="1" spans="1:27">
      <c r="A589" s="334"/>
      <c r="B589" s="302"/>
      <c r="C589" s="302"/>
      <c r="D589" s="334"/>
      <c r="E589" s="302"/>
      <c r="F589" s="334"/>
      <c r="G589" s="334"/>
      <c r="H589" s="334"/>
      <c r="I589" s="334"/>
      <c r="J589" s="334"/>
      <c r="K589" s="302"/>
      <c r="L589" s="334"/>
      <c r="M589" s="334"/>
      <c r="N589" s="334"/>
      <c r="O589" s="334"/>
      <c r="P589" s="334"/>
      <c r="Q589" s="334"/>
      <c r="R589" s="334"/>
      <c r="S589" s="334"/>
      <c r="T589" s="334"/>
      <c r="U589" s="334"/>
      <c r="V589" s="334"/>
      <c r="W589" s="334"/>
      <c r="X589" s="334"/>
      <c r="Y589" s="334"/>
      <c r="Z589" s="334"/>
      <c r="AA589" s="334"/>
    </row>
    <row r="590" ht="22.5" customHeight="1" spans="1:27">
      <c r="A590" s="334"/>
      <c r="B590" s="302"/>
      <c r="C590" s="302"/>
      <c r="D590" s="334"/>
      <c r="E590" s="302"/>
      <c r="F590" s="334"/>
      <c r="G590" s="334"/>
      <c r="H590" s="334"/>
      <c r="I590" s="334"/>
      <c r="J590" s="334"/>
      <c r="K590" s="302"/>
      <c r="L590" s="334"/>
      <c r="M590" s="334"/>
      <c r="N590" s="334"/>
      <c r="O590" s="334"/>
      <c r="P590" s="334"/>
      <c r="Q590" s="334"/>
      <c r="R590" s="334"/>
      <c r="S590" s="334"/>
      <c r="T590" s="334"/>
      <c r="U590" s="334"/>
      <c r="V590" s="334"/>
      <c r="W590" s="334"/>
      <c r="X590" s="334"/>
      <c r="Y590" s="334"/>
      <c r="Z590" s="334"/>
      <c r="AA590" s="334"/>
    </row>
    <row r="591" ht="22.5" customHeight="1" spans="1:27">
      <c r="A591" s="334"/>
      <c r="B591" s="302"/>
      <c r="C591" s="302"/>
      <c r="D591" s="334"/>
      <c r="E591" s="302"/>
      <c r="F591" s="334"/>
      <c r="G591" s="334"/>
      <c r="H591" s="334"/>
      <c r="I591" s="334"/>
      <c r="J591" s="334"/>
      <c r="K591" s="302"/>
      <c r="L591" s="334"/>
      <c r="M591" s="334"/>
      <c r="N591" s="334"/>
      <c r="O591" s="334"/>
      <c r="P591" s="334"/>
      <c r="Q591" s="334"/>
      <c r="R591" s="334"/>
      <c r="S591" s="334"/>
      <c r="T591" s="334"/>
      <c r="U591" s="334"/>
      <c r="V591" s="334"/>
      <c r="W591" s="334"/>
      <c r="X591" s="334"/>
      <c r="Y591" s="334"/>
      <c r="Z591" s="334"/>
      <c r="AA591" s="334"/>
    </row>
    <row r="592" ht="22.5" customHeight="1" spans="1:27">
      <c r="A592" s="334"/>
      <c r="B592" s="302"/>
      <c r="C592" s="302"/>
      <c r="D592" s="334"/>
      <c r="E592" s="302"/>
      <c r="F592" s="334"/>
      <c r="G592" s="334"/>
      <c r="H592" s="334"/>
      <c r="I592" s="334"/>
      <c r="J592" s="334"/>
      <c r="K592" s="302"/>
      <c r="L592" s="334"/>
      <c r="M592" s="334"/>
      <c r="N592" s="334"/>
      <c r="O592" s="334"/>
      <c r="P592" s="334"/>
      <c r="Q592" s="334"/>
      <c r="R592" s="334"/>
      <c r="S592" s="334"/>
      <c r="T592" s="334"/>
      <c r="U592" s="334"/>
      <c r="V592" s="334"/>
      <c r="W592" s="334"/>
      <c r="X592" s="334"/>
      <c r="Y592" s="334"/>
      <c r="Z592" s="334"/>
      <c r="AA592" s="334"/>
    </row>
    <row r="593" ht="22.5" customHeight="1" spans="1:27">
      <c r="A593" s="334"/>
      <c r="B593" s="302"/>
      <c r="C593" s="302"/>
      <c r="D593" s="334"/>
      <c r="E593" s="302"/>
      <c r="F593" s="334"/>
      <c r="G593" s="334"/>
      <c r="H593" s="334"/>
      <c r="I593" s="334"/>
      <c r="J593" s="334"/>
      <c r="K593" s="302"/>
      <c r="L593" s="334"/>
      <c r="M593" s="334"/>
      <c r="N593" s="334"/>
      <c r="O593" s="334"/>
      <c r="P593" s="334"/>
      <c r="Q593" s="334"/>
      <c r="R593" s="334"/>
      <c r="S593" s="334"/>
      <c r="T593" s="334"/>
      <c r="U593" s="334"/>
      <c r="V593" s="334"/>
      <c r="W593" s="334"/>
      <c r="X593" s="334"/>
      <c r="Y593" s="334"/>
      <c r="Z593" s="334"/>
      <c r="AA593" s="334"/>
    </row>
    <row r="594" ht="22.5" customHeight="1" spans="1:27">
      <c r="A594" s="334"/>
      <c r="B594" s="302"/>
      <c r="C594" s="302"/>
      <c r="D594" s="334"/>
      <c r="E594" s="302"/>
      <c r="F594" s="334"/>
      <c r="G594" s="334"/>
      <c r="H594" s="334"/>
      <c r="I594" s="334"/>
      <c r="J594" s="334"/>
      <c r="K594" s="302"/>
      <c r="L594" s="334"/>
      <c r="M594" s="334"/>
      <c r="N594" s="334"/>
      <c r="O594" s="334"/>
      <c r="P594" s="334"/>
      <c r="Q594" s="334"/>
      <c r="R594" s="334"/>
      <c r="S594" s="334"/>
      <c r="T594" s="334"/>
      <c r="U594" s="334"/>
      <c r="V594" s="334"/>
      <c r="W594" s="334"/>
      <c r="X594" s="334"/>
      <c r="Y594" s="334"/>
      <c r="Z594" s="334"/>
      <c r="AA594" s="334"/>
    </row>
    <row r="595" ht="22.5" customHeight="1" spans="1:27">
      <c r="A595" s="334"/>
      <c r="B595" s="302"/>
      <c r="C595" s="302"/>
      <c r="D595" s="334"/>
      <c r="E595" s="302"/>
      <c r="F595" s="334"/>
      <c r="G595" s="334"/>
      <c r="H595" s="334"/>
      <c r="I595" s="334"/>
      <c r="J595" s="334"/>
      <c r="K595" s="302"/>
      <c r="L595" s="334"/>
      <c r="M595" s="334"/>
      <c r="N595" s="334"/>
      <c r="O595" s="334"/>
      <c r="P595" s="334"/>
      <c r="Q595" s="334"/>
      <c r="R595" s="334"/>
      <c r="S595" s="334"/>
      <c r="T595" s="334"/>
      <c r="U595" s="334"/>
      <c r="V595" s="334"/>
      <c r="W595" s="334"/>
      <c r="X595" s="334"/>
      <c r="Y595" s="334"/>
      <c r="Z595" s="334"/>
      <c r="AA595" s="334"/>
    </row>
    <row r="596" ht="22.5" customHeight="1" spans="1:27">
      <c r="A596" s="334"/>
      <c r="B596" s="302"/>
      <c r="C596" s="302"/>
      <c r="D596" s="334"/>
      <c r="E596" s="302"/>
      <c r="F596" s="334"/>
      <c r="G596" s="334"/>
      <c r="H596" s="334"/>
      <c r="I596" s="334"/>
      <c r="J596" s="334"/>
      <c r="K596" s="302"/>
      <c r="L596" s="334"/>
      <c r="M596" s="334"/>
      <c r="N596" s="334"/>
      <c r="O596" s="334"/>
      <c r="P596" s="334"/>
      <c r="Q596" s="334"/>
      <c r="R596" s="334"/>
      <c r="S596" s="334"/>
      <c r="T596" s="334"/>
      <c r="U596" s="334"/>
      <c r="V596" s="334"/>
      <c r="W596" s="334"/>
      <c r="X596" s="334"/>
      <c r="Y596" s="334"/>
      <c r="Z596" s="334"/>
      <c r="AA596" s="334"/>
    </row>
    <row r="597" ht="22.5" customHeight="1" spans="1:27">
      <c r="A597" s="334"/>
      <c r="B597" s="302"/>
      <c r="C597" s="302"/>
      <c r="D597" s="334"/>
      <c r="E597" s="302"/>
      <c r="F597" s="334"/>
      <c r="G597" s="334"/>
      <c r="H597" s="334"/>
      <c r="I597" s="334"/>
      <c r="J597" s="334"/>
      <c r="K597" s="302"/>
      <c r="L597" s="334"/>
      <c r="M597" s="334"/>
      <c r="N597" s="334"/>
      <c r="O597" s="334"/>
      <c r="P597" s="334"/>
      <c r="Q597" s="334"/>
      <c r="R597" s="334"/>
      <c r="S597" s="334"/>
      <c r="T597" s="334"/>
      <c r="U597" s="334"/>
      <c r="V597" s="334"/>
      <c r="W597" s="334"/>
      <c r="X597" s="334"/>
      <c r="Y597" s="334"/>
      <c r="Z597" s="334"/>
      <c r="AA597" s="334"/>
    </row>
    <row r="598" ht="22.5" customHeight="1" spans="1:27">
      <c r="A598" s="334"/>
      <c r="B598" s="302"/>
      <c r="C598" s="302"/>
      <c r="D598" s="334"/>
      <c r="E598" s="302"/>
      <c r="F598" s="334"/>
      <c r="G598" s="334"/>
      <c r="H598" s="334"/>
      <c r="I598" s="334"/>
      <c r="J598" s="334"/>
      <c r="K598" s="302"/>
      <c r="L598" s="334"/>
      <c r="M598" s="334"/>
      <c r="N598" s="334"/>
      <c r="O598" s="334"/>
      <c r="P598" s="334"/>
      <c r="Q598" s="334"/>
      <c r="R598" s="334"/>
      <c r="S598" s="334"/>
      <c r="T598" s="334"/>
      <c r="U598" s="334"/>
      <c r="V598" s="334"/>
      <c r="W598" s="334"/>
      <c r="X598" s="334"/>
      <c r="Y598" s="334"/>
      <c r="Z598" s="334"/>
      <c r="AA598" s="334"/>
    </row>
    <row r="599" ht="22.5" customHeight="1" spans="1:27">
      <c r="A599" s="334"/>
      <c r="B599" s="302"/>
      <c r="C599" s="302"/>
      <c r="D599" s="334"/>
      <c r="E599" s="302"/>
      <c r="F599" s="334"/>
      <c r="G599" s="334"/>
      <c r="H599" s="334"/>
      <c r="I599" s="334"/>
      <c r="J599" s="334"/>
      <c r="K599" s="302"/>
      <c r="L599" s="334"/>
      <c r="M599" s="334"/>
      <c r="N599" s="334"/>
      <c r="O599" s="334"/>
      <c r="P599" s="334"/>
      <c r="Q599" s="334"/>
      <c r="R599" s="334"/>
      <c r="S599" s="334"/>
      <c r="T599" s="334"/>
      <c r="U599" s="334"/>
      <c r="V599" s="334"/>
      <c r="W599" s="334"/>
      <c r="X599" s="334"/>
      <c r="Y599" s="334"/>
      <c r="Z599" s="334"/>
      <c r="AA599" s="334"/>
    </row>
    <row r="600" ht="22.5" customHeight="1" spans="1:27">
      <c r="A600" s="334"/>
      <c r="B600" s="302"/>
      <c r="C600" s="302"/>
      <c r="D600" s="334"/>
      <c r="E600" s="302"/>
      <c r="F600" s="334"/>
      <c r="G600" s="334"/>
      <c r="H600" s="334"/>
      <c r="I600" s="334"/>
      <c r="J600" s="334"/>
      <c r="K600" s="302"/>
      <c r="L600" s="334"/>
      <c r="M600" s="334"/>
      <c r="N600" s="334"/>
      <c r="O600" s="334"/>
      <c r="P600" s="334"/>
      <c r="Q600" s="334"/>
      <c r="R600" s="334"/>
      <c r="S600" s="334"/>
      <c r="T600" s="334"/>
      <c r="U600" s="334"/>
      <c r="V600" s="334"/>
      <c r="W600" s="334"/>
      <c r="X600" s="334"/>
      <c r="Y600" s="334"/>
      <c r="Z600" s="334"/>
      <c r="AA600" s="334"/>
    </row>
    <row r="601" ht="22.5" customHeight="1" spans="1:27">
      <c r="A601" s="334"/>
      <c r="B601" s="302"/>
      <c r="C601" s="302"/>
      <c r="D601" s="334"/>
      <c r="E601" s="302"/>
      <c r="F601" s="334"/>
      <c r="G601" s="334"/>
      <c r="H601" s="334"/>
      <c r="I601" s="334"/>
      <c r="J601" s="334"/>
      <c r="K601" s="302"/>
      <c r="L601" s="334"/>
      <c r="M601" s="334"/>
      <c r="N601" s="334"/>
      <c r="O601" s="334"/>
      <c r="P601" s="334"/>
      <c r="Q601" s="334"/>
      <c r="R601" s="334"/>
      <c r="S601" s="334"/>
      <c r="T601" s="334"/>
      <c r="U601" s="334"/>
      <c r="V601" s="334"/>
      <c r="W601" s="334"/>
      <c r="X601" s="334"/>
      <c r="Y601" s="334"/>
      <c r="Z601" s="334"/>
      <c r="AA601" s="334"/>
    </row>
    <row r="602" ht="22.5" customHeight="1" spans="1:27">
      <c r="A602" s="334"/>
      <c r="B602" s="302"/>
      <c r="C602" s="302"/>
      <c r="D602" s="334"/>
      <c r="E602" s="302"/>
      <c r="F602" s="334"/>
      <c r="G602" s="334"/>
      <c r="H602" s="334"/>
      <c r="I602" s="334"/>
      <c r="J602" s="334"/>
      <c r="K602" s="302"/>
      <c r="L602" s="334"/>
      <c r="M602" s="334"/>
      <c r="N602" s="334"/>
      <c r="O602" s="334"/>
      <c r="P602" s="334"/>
      <c r="Q602" s="334"/>
      <c r="R602" s="334"/>
      <c r="S602" s="334"/>
      <c r="T602" s="334"/>
      <c r="U602" s="334"/>
      <c r="V602" s="334"/>
      <c r="W602" s="334"/>
      <c r="X602" s="334"/>
      <c r="Y602" s="334"/>
      <c r="Z602" s="334"/>
      <c r="AA602" s="334"/>
    </row>
    <row r="603" ht="22.5" customHeight="1" spans="1:27">
      <c r="A603" s="334"/>
      <c r="B603" s="302"/>
      <c r="C603" s="302"/>
      <c r="D603" s="334"/>
      <c r="E603" s="302"/>
      <c r="F603" s="334"/>
      <c r="G603" s="334"/>
      <c r="H603" s="334"/>
      <c r="I603" s="334"/>
      <c r="J603" s="334"/>
      <c r="K603" s="302"/>
      <c r="L603" s="334"/>
      <c r="M603" s="334"/>
      <c r="N603" s="334"/>
      <c r="O603" s="334"/>
      <c r="P603" s="334"/>
      <c r="Q603" s="334"/>
      <c r="R603" s="334"/>
      <c r="S603" s="334"/>
      <c r="T603" s="334"/>
      <c r="U603" s="334"/>
      <c r="V603" s="334"/>
      <c r="W603" s="334"/>
      <c r="X603" s="334"/>
      <c r="Y603" s="334"/>
      <c r="Z603" s="334"/>
      <c r="AA603" s="334"/>
    </row>
    <row r="604" ht="22.5" customHeight="1" spans="1:27">
      <c r="A604" s="334"/>
      <c r="B604" s="302"/>
      <c r="C604" s="302"/>
      <c r="D604" s="334"/>
      <c r="E604" s="302"/>
      <c r="F604" s="334"/>
      <c r="G604" s="334"/>
      <c r="H604" s="334"/>
      <c r="I604" s="334"/>
      <c r="J604" s="334"/>
      <c r="K604" s="302"/>
      <c r="L604" s="334"/>
      <c r="M604" s="334"/>
      <c r="N604" s="334"/>
      <c r="O604" s="334"/>
      <c r="P604" s="334"/>
      <c r="Q604" s="334"/>
      <c r="R604" s="334"/>
      <c r="S604" s="334"/>
      <c r="T604" s="334"/>
      <c r="U604" s="334"/>
      <c r="V604" s="334"/>
      <c r="W604" s="334"/>
      <c r="X604" s="334"/>
      <c r="Y604" s="334"/>
      <c r="Z604" s="334"/>
      <c r="AA604" s="334"/>
    </row>
    <row r="605" ht="22.5" customHeight="1" spans="1:27">
      <c r="A605" s="334"/>
      <c r="B605" s="302"/>
      <c r="C605" s="302"/>
      <c r="D605" s="334"/>
      <c r="E605" s="302"/>
      <c r="F605" s="334"/>
      <c r="G605" s="334"/>
      <c r="H605" s="334"/>
      <c r="I605" s="334"/>
      <c r="J605" s="334"/>
      <c r="K605" s="302"/>
      <c r="L605" s="334"/>
      <c r="M605" s="334"/>
      <c r="N605" s="334"/>
      <c r="O605" s="334"/>
      <c r="P605" s="334"/>
      <c r="Q605" s="334"/>
      <c r="R605" s="334"/>
      <c r="S605" s="334"/>
      <c r="T605" s="334"/>
      <c r="U605" s="334"/>
      <c r="V605" s="334"/>
      <c r="W605" s="334"/>
      <c r="X605" s="334"/>
      <c r="Y605" s="334"/>
      <c r="Z605" s="334"/>
      <c r="AA605" s="334"/>
    </row>
    <row r="606" ht="22.5" customHeight="1" spans="1:27">
      <c r="A606" s="334"/>
      <c r="B606" s="302"/>
      <c r="C606" s="302"/>
      <c r="D606" s="334"/>
      <c r="E606" s="302"/>
      <c r="F606" s="334"/>
      <c r="G606" s="334"/>
      <c r="H606" s="334"/>
      <c r="I606" s="334"/>
      <c r="J606" s="334"/>
      <c r="K606" s="302"/>
      <c r="L606" s="334"/>
      <c r="M606" s="334"/>
      <c r="N606" s="334"/>
      <c r="O606" s="334"/>
      <c r="P606" s="334"/>
      <c r="Q606" s="334"/>
      <c r="R606" s="334"/>
      <c r="S606" s="334"/>
      <c r="T606" s="334"/>
      <c r="U606" s="334"/>
      <c r="V606" s="334"/>
      <c r="W606" s="334"/>
      <c r="X606" s="334"/>
      <c r="Y606" s="334"/>
      <c r="Z606" s="334"/>
      <c r="AA606" s="334"/>
    </row>
    <row r="607" ht="22.5" customHeight="1" spans="1:27">
      <c r="A607" s="334"/>
      <c r="B607" s="302"/>
      <c r="C607" s="302"/>
      <c r="D607" s="334"/>
      <c r="E607" s="302"/>
      <c r="F607" s="334"/>
      <c r="G607" s="334"/>
      <c r="H607" s="334"/>
      <c r="I607" s="334"/>
      <c r="J607" s="334"/>
      <c r="K607" s="302"/>
      <c r="L607" s="334"/>
      <c r="M607" s="334"/>
      <c r="N607" s="334"/>
      <c r="O607" s="334"/>
      <c r="P607" s="334"/>
      <c r="Q607" s="334"/>
      <c r="R607" s="334"/>
      <c r="S607" s="334"/>
      <c r="T607" s="334"/>
      <c r="U607" s="334"/>
      <c r="V607" s="334"/>
      <c r="W607" s="334"/>
      <c r="X607" s="334"/>
      <c r="Y607" s="334"/>
      <c r="Z607" s="334"/>
      <c r="AA607" s="334"/>
    </row>
    <row r="608" ht="22.5" customHeight="1" spans="1:27">
      <c r="A608" s="334"/>
      <c r="B608" s="302"/>
      <c r="C608" s="302"/>
      <c r="D608" s="334"/>
      <c r="E608" s="302"/>
      <c r="F608" s="334"/>
      <c r="G608" s="334"/>
      <c r="H608" s="334"/>
      <c r="I608" s="334"/>
      <c r="J608" s="334"/>
      <c r="K608" s="302"/>
      <c r="L608" s="334"/>
      <c r="M608" s="334"/>
      <c r="N608" s="334"/>
      <c r="O608" s="334"/>
      <c r="P608" s="334"/>
      <c r="Q608" s="334"/>
      <c r="R608" s="334"/>
      <c r="S608" s="334"/>
      <c r="T608" s="334"/>
      <c r="U608" s="334"/>
      <c r="V608" s="334"/>
      <c r="W608" s="334"/>
      <c r="X608" s="334"/>
      <c r="Y608" s="334"/>
      <c r="Z608" s="334"/>
      <c r="AA608" s="334"/>
    </row>
    <row r="609" ht="22.5" customHeight="1" spans="1:27">
      <c r="A609" s="334"/>
      <c r="B609" s="302"/>
      <c r="C609" s="302"/>
      <c r="D609" s="334"/>
      <c r="E609" s="302"/>
      <c r="F609" s="334"/>
      <c r="G609" s="334"/>
      <c r="H609" s="334"/>
      <c r="I609" s="334"/>
      <c r="J609" s="334"/>
      <c r="K609" s="302"/>
      <c r="L609" s="334"/>
      <c r="M609" s="334"/>
      <c r="N609" s="334"/>
      <c r="O609" s="334"/>
      <c r="P609" s="334"/>
      <c r="Q609" s="334"/>
      <c r="R609" s="334"/>
      <c r="S609" s="334"/>
      <c r="T609" s="334"/>
      <c r="U609" s="334"/>
      <c r="V609" s="334"/>
      <c r="W609" s="334"/>
      <c r="X609" s="334"/>
      <c r="Y609" s="334"/>
      <c r="Z609" s="334"/>
      <c r="AA609" s="334"/>
    </row>
    <row r="610" ht="22.5" customHeight="1" spans="1:27">
      <c r="A610" s="334"/>
      <c r="B610" s="302"/>
      <c r="C610" s="302"/>
      <c r="D610" s="334"/>
      <c r="E610" s="302"/>
      <c r="F610" s="334"/>
      <c r="G610" s="334"/>
      <c r="H610" s="334"/>
      <c r="I610" s="334"/>
      <c r="J610" s="334"/>
      <c r="K610" s="302"/>
      <c r="L610" s="334"/>
      <c r="M610" s="334"/>
      <c r="N610" s="334"/>
      <c r="O610" s="334"/>
      <c r="P610" s="334"/>
      <c r="Q610" s="334"/>
      <c r="R610" s="334"/>
      <c r="S610" s="334"/>
      <c r="T610" s="334"/>
      <c r="U610" s="334"/>
      <c r="V610" s="334"/>
      <c r="W610" s="334"/>
      <c r="X610" s="334"/>
      <c r="Y610" s="334"/>
      <c r="Z610" s="334"/>
      <c r="AA610" s="334"/>
    </row>
    <row r="611" ht="22.5" customHeight="1" spans="1:27">
      <c r="A611" s="334"/>
      <c r="B611" s="302"/>
      <c r="C611" s="302"/>
      <c r="D611" s="334"/>
      <c r="E611" s="302"/>
      <c r="F611" s="334"/>
      <c r="G611" s="334"/>
      <c r="H611" s="334"/>
      <c r="I611" s="334"/>
      <c r="J611" s="334"/>
      <c r="K611" s="302"/>
      <c r="L611" s="334"/>
      <c r="M611" s="334"/>
      <c r="N611" s="334"/>
      <c r="O611" s="334"/>
      <c r="P611" s="334"/>
      <c r="Q611" s="334"/>
      <c r="R611" s="334"/>
      <c r="S611" s="334"/>
      <c r="T611" s="334"/>
      <c r="U611" s="334"/>
      <c r="V611" s="334"/>
      <c r="W611" s="334"/>
      <c r="X611" s="334"/>
      <c r="Y611" s="334"/>
      <c r="Z611" s="334"/>
      <c r="AA611" s="334"/>
    </row>
    <row r="612" ht="22.5" customHeight="1" spans="1:27">
      <c r="A612" s="334"/>
      <c r="B612" s="302"/>
      <c r="C612" s="302"/>
      <c r="D612" s="334"/>
      <c r="E612" s="302"/>
      <c r="F612" s="334"/>
      <c r="G612" s="334"/>
      <c r="H612" s="334"/>
      <c r="I612" s="334"/>
      <c r="J612" s="334"/>
      <c r="K612" s="302"/>
      <c r="L612" s="334"/>
      <c r="M612" s="334"/>
      <c r="N612" s="334"/>
      <c r="O612" s="334"/>
      <c r="P612" s="334"/>
      <c r="Q612" s="334"/>
      <c r="R612" s="334"/>
      <c r="S612" s="334"/>
      <c r="T612" s="334"/>
      <c r="U612" s="334"/>
      <c r="V612" s="334"/>
      <c r="W612" s="334"/>
      <c r="X612" s="334"/>
      <c r="Y612" s="334"/>
      <c r="Z612" s="334"/>
      <c r="AA612" s="334"/>
    </row>
    <row r="613" ht="22.5" customHeight="1" spans="1:27">
      <c r="A613" s="334"/>
      <c r="B613" s="302"/>
      <c r="C613" s="302"/>
      <c r="D613" s="334"/>
      <c r="E613" s="302"/>
      <c r="F613" s="334"/>
      <c r="G613" s="334"/>
      <c r="H613" s="334"/>
      <c r="I613" s="334"/>
      <c r="J613" s="334"/>
      <c r="K613" s="302"/>
      <c r="L613" s="334"/>
      <c r="M613" s="334"/>
      <c r="N613" s="334"/>
      <c r="O613" s="334"/>
      <c r="P613" s="334"/>
      <c r="Q613" s="334"/>
      <c r="R613" s="334"/>
      <c r="S613" s="334"/>
      <c r="T613" s="334"/>
      <c r="U613" s="334"/>
      <c r="V613" s="334"/>
      <c r="W613" s="334"/>
      <c r="X613" s="334"/>
      <c r="Y613" s="334"/>
      <c r="Z613" s="334"/>
      <c r="AA613" s="334"/>
    </row>
    <row r="614" ht="22.5" customHeight="1" spans="1:27">
      <c r="A614" s="334"/>
      <c r="B614" s="302"/>
      <c r="C614" s="302"/>
      <c r="D614" s="334"/>
      <c r="E614" s="302"/>
      <c r="F614" s="334"/>
      <c r="G614" s="334"/>
      <c r="H614" s="334"/>
      <c r="I614" s="334"/>
      <c r="J614" s="334"/>
      <c r="K614" s="302"/>
      <c r="L614" s="334"/>
      <c r="M614" s="334"/>
      <c r="N614" s="334"/>
      <c r="O614" s="334"/>
      <c r="P614" s="334"/>
      <c r="Q614" s="334"/>
      <c r="R614" s="334"/>
      <c r="S614" s="334"/>
      <c r="T614" s="334"/>
      <c r="U614" s="334"/>
      <c r="V614" s="334"/>
      <c r="W614" s="334"/>
      <c r="X614" s="334"/>
      <c r="Y614" s="334"/>
      <c r="Z614" s="334"/>
      <c r="AA614" s="334"/>
    </row>
    <row r="615" ht="22.5" customHeight="1" spans="1:27">
      <c r="A615" s="334"/>
      <c r="B615" s="302"/>
      <c r="C615" s="302"/>
      <c r="D615" s="334"/>
      <c r="E615" s="302"/>
      <c r="F615" s="334"/>
      <c r="G615" s="334"/>
      <c r="H615" s="334"/>
      <c r="I615" s="334"/>
      <c r="J615" s="334"/>
      <c r="K615" s="302"/>
      <c r="L615" s="334"/>
      <c r="M615" s="334"/>
      <c r="N615" s="334"/>
      <c r="O615" s="334"/>
      <c r="P615" s="334"/>
      <c r="Q615" s="334"/>
      <c r="R615" s="334"/>
      <c r="S615" s="334"/>
      <c r="T615" s="334"/>
      <c r="U615" s="334"/>
      <c r="V615" s="334"/>
      <c r="W615" s="334"/>
      <c r="X615" s="334"/>
      <c r="Y615" s="334"/>
      <c r="Z615" s="334"/>
      <c r="AA615" s="334"/>
    </row>
    <row r="616" ht="22.5" customHeight="1" spans="1:27">
      <c r="A616" s="334"/>
      <c r="B616" s="302"/>
      <c r="C616" s="302"/>
      <c r="D616" s="334"/>
      <c r="E616" s="302"/>
      <c r="F616" s="334"/>
      <c r="G616" s="334"/>
      <c r="H616" s="334"/>
      <c r="I616" s="334"/>
      <c r="J616" s="334"/>
      <c r="K616" s="302"/>
      <c r="L616" s="334"/>
      <c r="M616" s="334"/>
      <c r="N616" s="334"/>
      <c r="O616" s="334"/>
      <c r="P616" s="334"/>
      <c r="Q616" s="334"/>
      <c r="R616" s="334"/>
      <c r="S616" s="334"/>
      <c r="T616" s="334"/>
      <c r="U616" s="334"/>
      <c r="V616" s="334"/>
      <c r="W616" s="334"/>
      <c r="X616" s="334"/>
      <c r="Y616" s="334"/>
      <c r="Z616" s="334"/>
      <c r="AA616" s="334"/>
    </row>
    <row r="617" ht="22.5" customHeight="1" spans="1:27">
      <c r="A617" s="334"/>
      <c r="B617" s="302"/>
      <c r="C617" s="302"/>
      <c r="D617" s="334"/>
      <c r="E617" s="302"/>
      <c r="F617" s="334"/>
      <c r="G617" s="334"/>
      <c r="H617" s="334"/>
      <c r="I617" s="334"/>
      <c r="J617" s="334"/>
      <c r="K617" s="302"/>
      <c r="L617" s="334"/>
      <c r="M617" s="334"/>
      <c r="N617" s="334"/>
      <c r="O617" s="334"/>
      <c r="P617" s="334"/>
      <c r="Q617" s="334"/>
      <c r="R617" s="334"/>
      <c r="S617" s="334"/>
      <c r="T617" s="334"/>
      <c r="U617" s="334"/>
      <c r="V617" s="334"/>
      <c r="W617" s="334"/>
      <c r="X617" s="334"/>
      <c r="Y617" s="334"/>
      <c r="Z617" s="334"/>
      <c r="AA617" s="334"/>
    </row>
    <row r="618" ht="22.5" customHeight="1" spans="1:27">
      <c r="A618" s="334"/>
      <c r="B618" s="302"/>
      <c r="C618" s="302"/>
      <c r="D618" s="334"/>
      <c r="E618" s="302"/>
      <c r="F618" s="334"/>
      <c r="G618" s="334"/>
      <c r="H618" s="334"/>
      <c r="I618" s="334"/>
      <c r="J618" s="334"/>
      <c r="K618" s="302"/>
      <c r="L618" s="334"/>
      <c r="M618" s="334"/>
      <c r="N618" s="334"/>
      <c r="O618" s="334"/>
      <c r="P618" s="334"/>
      <c r="Q618" s="334"/>
      <c r="R618" s="334"/>
      <c r="S618" s="334"/>
      <c r="T618" s="334"/>
      <c r="U618" s="334"/>
      <c r="V618" s="334"/>
      <c r="W618" s="334"/>
      <c r="X618" s="334"/>
      <c r="Y618" s="334"/>
      <c r="Z618" s="334"/>
      <c r="AA618" s="334"/>
    </row>
    <row r="619" ht="22.5" customHeight="1" spans="1:27">
      <c r="A619" s="334"/>
      <c r="B619" s="302"/>
      <c r="C619" s="302"/>
      <c r="D619" s="334"/>
      <c r="E619" s="302"/>
      <c r="F619" s="334"/>
      <c r="G619" s="334"/>
      <c r="H619" s="334"/>
      <c r="I619" s="334"/>
      <c r="J619" s="334"/>
      <c r="K619" s="302"/>
      <c r="L619" s="334"/>
      <c r="M619" s="334"/>
      <c r="N619" s="334"/>
      <c r="O619" s="334"/>
      <c r="P619" s="334"/>
      <c r="Q619" s="334"/>
      <c r="R619" s="334"/>
      <c r="S619" s="334"/>
      <c r="T619" s="334"/>
      <c r="U619" s="334"/>
      <c r="V619" s="334"/>
      <c r="W619" s="334"/>
      <c r="X619" s="334"/>
      <c r="Y619" s="334"/>
      <c r="Z619" s="334"/>
      <c r="AA619" s="334"/>
    </row>
    <row r="620" ht="22.5" customHeight="1" spans="1:27">
      <c r="A620" s="334"/>
      <c r="B620" s="302"/>
      <c r="C620" s="302"/>
      <c r="D620" s="334"/>
      <c r="E620" s="302"/>
      <c r="F620" s="334"/>
      <c r="G620" s="334"/>
      <c r="H620" s="334"/>
      <c r="I620" s="334"/>
      <c r="J620" s="334"/>
      <c r="K620" s="302"/>
      <c r="L620" s="334"/>
      <c r="M620" s="334"/>
      <c r="N620" s="334"/>
      <c r="O620" s="334"/>
      <c r="P620" s="334"/>
      <c r="Q620" s="334"/>
      <c r="R620" s="334"/>
      <c r="S620" s="334"/>
      <c r="T620" s="334"/>
      <c r="U620" s="334"/>
      <c r="V620" s="334"/>
      <c r="W620" s="334"/>
      <c r="X620" s="334"/>
      <c r="Y620" s="334"/>
      <c r="Z620" s="334"/>
      <c r="AA620" s="334"/>
    </row>
    <row r="621" ht="22.5" customHeight="1" spans="1:27">
      <c r="A621" s="334"/>
      <c r="B621" s="302"/>
      <c r="C621" s="302"/>
      <c r="D621" s="334"/>
      <c r="E621" s="302"/>
      <c r="F621" s="334"/>
      <c r="G621" s="334"/>
      <c r="H621" s="334"/>
      <c r="I621" s="334"/>
      <c r="J621" s="334"/>
      <c r="K621" s="302"/>
      <c r="L621" s="334"/>
      <c r="M621" s="334"/>
      <c r="N621" s="334"/>
      <c r="O621" s="334"/>
      <c r="P621" s="334"/>
      <c r="Q621" s="334"/>
      <c r="R621" s="334"/>
      <c r="S621" s="334"/>
      <c r="T621" s="334"/>
      <c r="U621" s="334"/>
      <c r="V621" s="334"/>
      <c r="W621" s="334"/>
      <c r="X621" s="334"/>
      <c r="Y621" s="334"/>
      <c r="Z621" s="334"/>
      <c r="AA621" s="334"/>
    </row>
    <row r="622" ht="22.5" customHeight="1" spans="1:27">
      <c r="A622" s="334"/>
      <c r="B622" s="302"/>
      <c r="C622" s="302"/>
      <c r="D622" s="334"/>
      <c r="E622" s="302"/>
      <c r="F622" s="334"/>
      <c r="G622" s="334"/>
      <c r="H622" s="334"/>
      <c r="I622" s="334"/>
      <c r="J622" s="334"/>
      <c r="K622" s="302"/>
      <c r="L622" s="334"/>
      <c r="M622" s="334"/>
      <c r="N622" s="334"/>
      <c r="O622" s="334"/>
      <c r="P622" s="334"/>
      <c r="Q622" s="334"/>
      <c r="R622" s="334"/>
      <c r="S622" s="334"/>
      <c r="T622" s="334"/>
      <c r="U622" s="334"/>
      <c r="V622" s="334"/>
      <c r="W622" s="334"/>
      <c r="X622" s="334"/>
      <c r="Y622" s="334"/>
      <c r="Z622" s="334"/>
      <c r="AA622" s="334"/>
    </row>
    <row r="623" ht="22.5" customHeight="1" spans="1:27">
      <c r="A623" s="334"/>
      <c r="B623" s="302"/>
      <c r="C623" s="302"/>
      <c r="D623" s="334"/>
      <c r="E623" s="302"/>
      <c r="F623" s="334"/>
      <c r="G623" s="334"/>
      <c r="H623" s="334"/>
      <c r="I623" s="334"/>
      <c r="J623" s="334"/>
      <c r="K623" s="302"/>
      <c r="L623" s="334"/>
      <c r="M623" s="334"/>
      <c r="N623" s="334"/>
      <c r="O623" s="334"/>
      <c r="P623" s="334"/>
      <c r="Q623" s="334"/>
      <c r="R623" s="334"/>
      <c r="S623" s="334"/>
      <c r="T623" s="334"/>
      <c r="U623" s="334"/>
      <c r="V623" s="334"/>
      <c r="W623" s="334"/>
      <c r="X623" s="334"/>
      <c r="Y623" s="334"/>
      <c r="Z623" s="334"/>
      <c r="AA623" s="334"/>
    </row>
    <row r="624" ht="22.5" customHeight="1" spans="1:27">
      <c r="A624" s="334"/>
      <c r="B624" s="302"/>
      <c r="C624" s="302"/>
      <c r="D624" s="334"/>
      <c r="E624" s="302"/>
      <c r="F624" s="334"/>
      <c r="G624" s="334"/>
      <c r="H624" s="334"/>
      <c r="I624" s="334"/>
      <c r="J624" s="334"/>
      <c r="K624" s="302"/>
      <c r="L624" s="334"/>
      <c r="M624" s="334"/>
      <c r="N624" s="334"/>
      <c r="O624" s="334"/>
      <c r="P624" s="334"/>
      <c r="Q624" s="334"/>
      <c r="R624" s="334"/>
      <c r="S624" s="334"/>
      <c r="T624" s="334"/>
      <c r="U624" s="334"/>
      <c r="V624" s="334"/>
      <c r="W624" s="334"/>
      <c r="X624" s="334"/>
      <c r="Y624" s="334"/>
      <c r="Z624" s="334"/>
      <c r="AA624" s="334"/>
    </row>
    <row r="625" ht="22.5" customHeight="1" spans="1:27">
      <c r="A625" s="334"/>
      <c r="B625" s="302"/>
      <c r="C625" s="302"/>
      <c r="D625" s="334"/>
      <c r="E625" s="302"/>
      <c r="F625" s="334"/>
      <c r="G625" s="334"/>
      <c r="H625" s="334"/>
      <c r="I625" s="334"/>
      <c r="J625" s="334"/>
      <c r="K625" s="302"/>
      <c r="L625" s="334"/>
      <c r="M625" s="334"/>
      <c r="N625" s="334"/>
      <c r="O625" s="334"/>
      <c r="P625" s="334"/>
      <c r="Q625" s="334"/>
      <c r="R625" s="334"/>
      <c r="S625" s="334"/>
      <c r="T625" s="334"/>
      <c r="U625" s="334"/>
      <c r="V625" s="334"/>
      <c r="W625" s="334"/>
      <c r="X625" s="334"/>
      <c r="Y625" s="334"/>
      <c r="Z625" s="334"/>
      <c r="AA625" s="334"/>
    </row>
    <row r="626" ht="22.5" customHeight="1" spans="1:27">
      <c r="A626" s="334"/>
      <c r="B626" s="302"/>
      <c r="C626" s="302"/>
      <c r="D626" s="334"/>
      <c r="E626" s="302"/>
      <c r="F626" s="334"/>
      <c r="G626" s="334"/>
      <c r="H626" s="334"/>
      <c r="I626" s="334"/>
      <c r="J626" s="334"/>
      <c r="K626" s="302"/>
      <c r="L626" s="334"/>
      <c r="M626" s="334"/>
      <c r="N626" s="334"/>
      <c r="O626" s="334"/>
      <c r="P626" s="334"/>
      <c r="Q626" s="334"/>
      <c r="R626" s="334"/>
      <c r="S626" s="334"/>
      <c r="T626" s="334"/>
      <c r="U626" s="334"/>
      <c r="V626" s="334"/>
      <c r="W626" s="334"/>
      <c r="X626" s="334"/>
      <c r="Y626" s="334"/>
      <c r="Z626" s="334"/>
      <c r="AA626" s="334"/>
    </row>
    <row r="627" ht="22.5" customHeight="1" spans="1:27">
      <c r="A627" s="334"/>
      <c r="B627" s="302"/>
      <c r="C627" s="302"/>
      <c r="D627" s="334"/>
      <c r="E627" s="302"/>
      <c r="F627" s="334"/>
      <c r="G627" s="334"/>
      <c r="H627" s="334"/>
      <c r="I627" s="334"/>
      <c r="J627" s="334"/>
      <c r="K627" s="302"/>
      <c r="L627" s="334"/>
      <c r="M627" s="334"/>
      <c r="N627" s="334"/>
      <c r="O627" s="334"/>
      <c r="P627" s="334"/>
      <c r="Q627" s="334"/>
      <c r="R627" s="334"/>
      <c r="S627" s="334"/>
      <c r="T627" s="334"/>
      <c r="U627" s="334"/>
      <c r="V627" s="334"/>
      <c r="W627" s="334"/>
      <c r="X627" s="334"/>
      <c r="Y627" s="334"/>
      <c r="Z627" s="334"/>
      <c r="AA627" s="334"/>
    </row>
    <row r="628" ht="22.5" customHeight="1" spans="1:27">
      <c r="A628" s="334"/>
      <c r="B628" s="302"/>
      <c r="C628" s="302"/>
      <c r="D628" s="334"/>
      <c r="E628" s="302"/>
      <c r="F628" s="334"/>
      <c r="G628" s="334"/>
      <c r="H628" s="334"/>
      <c r="I628" s="334"/>
      <c r="J628" s="334"/>
      <c r="K628" s="302"/>
      <c r="L628" s="334"/>
      <c r="M628" s="334"/>
      <c r="N628" s="334"/>
      <c r="O628" s="334"/>
      <c r="P628" s="334"/>
      <c r="Q628" s="334"/>
      <c r="R628" s="334"/>
      <c r="S628" s="334"/>
      <c r="T628" s="334"/>
      <c r="U628" s="334"/>
      <c r="V628" s="334"/>
      <c r="W628" s="334"/>
      <c r="X628" s="334"/>
      <c r="Y628" s="334"/>
      <c r="Z628" s="334"/>
      <c r="AA628" s="334"/>
    </row>
    <row r="629" ht="22.5" customHeight="1" spans="1:27">
      <c r="A629" s="334"/>
      <c r="B629" s="302"/>
      <c r="C629" s="302"/>
      <c r="D629" s="334"/>
      <c r="E629" s="302"/>
      <c r="F629" s="334"/>
      <c r="G629" s="334"/>
      <c r="H629" s="334"/>
      <c r="I629" s="334"/>
      <c r="J629" s="334"/>
      <c r="K629" s="302"/>
      <c r="L629" s="334"/>
      <c r="M629" s="334"/>
      <c r="N629" s="334"/>
      <c r="O629" s="334"/>
      <c r="P629" s="334"/>
      <c r="Q629" s="334"/>
      <c r="R629" s="334"/>
      <c r="S629" s="334"/>
      <c r="T629" s="334"/>
      <c r="U629" s="334"/>
      <c r="V629" s="334"/>
      <c r="W629" s="334"/>
      <c r="X629" s="334"/>
      <c r="Y629" s="334"/>
      <c r="Z629" s="334"/>
      <c r="AA629" s="334"/>
    </row>
    <row r="630" ht="22.5" customHeight="1" spans="1:27">
      <c r="A630" s="334"/>
      <c r="B630" s="302"/>
      <c r="C630" s="302"/>
      <c r="D630" s="334"/>
      <c r="E630" s="302"/>
      <c r="F630" s="334"/>
      <c r="G630" s="334"/>
      <c r="H630" s="334"/>
      <c r="I630" s="334"/>
      <c r="J630" s="334"/>
      <c r="K630" s="302"/>
      <c r="L630" s="334"/>
      <c r="M630" s="334"/>
      <c r="N630" s="334"/>
      <c r="O630" s="334"/>
      <c r="P630" s="334"/>
      <c r="Q630" s="334"/>
      <c r="R630" s="334"/>
      <c r="S630" s="334"/>
      <c r="T630" s="334"/>
      <c r="U630" s="334"/>
      <c r="V630" s="334"/>
      <c r="W630" s="334"/>
      <c r="X630" s="334"/>
      <c r="Y630" s="334"/>
      <c r="Z630" s="334"/>
      <c r="AA630" s="334"/>
    </row>
    <row r="631" ht="22.5" customHeight="1" spans="1:27">
      <c r="A631" s="334"/>
      <c r="B631" s="302"/>
      <c r="C631" s="302"/>
      <c r="D631" s="334"/>
      <c r="E631" s="302"/>
      <c r="F631" s="334"/>
      <c r="G631" s="334"/>
      <c r="H631" s="334"/>
      <c r="I631" s="334"/>
      <c r="J631" s="334"/>
      <c r="K631" s="302"/>
      <c r="L631" s="334"/>
      <c r="M631" s="334"/>
      <c r="N631" s="334"/>
      <c r="O631" s="334"/>
      <c r="P631" s="334"/>
      <c r="Q631" s="334"/>
      <c r="R631" s="334"/>
      <c r="S631" s="334"/>
      <c r="T631" s="334"/>
      <c r="U631" s="334"/>
      <c r="V631" s="334"/>
      <c r="W631" s="334"/>
      <c r="X631" s="334"/>
      <c r="Y631" s="334"/>
      <c r="Z631" s="334"/>
      <c r="AA631" s="334"/>
    </row>
    <row r="632" ht="22.5" customHeight="1" spans="1:27">
      <c r="A632" s="334"/>
      <c r="B632" s="302"/>
      <c r="C632" s="302"/>
      <c r="D632" s="334"/>
      <c r="E632" s="302"/>
      <c r="F632" s="334"/>
      <c r="G632" s="334"/>
      <c r="H632" s="334"/>
      <c r="I632" s="334"/>
      <c r="J632" s="334"/>
      <c r="K632" s="302"/>
      <c r="L632" s="334"/>
      <c r="M632" s="334"/>
      <c r="N632" s="334"/>
      <c r="O632" s="334"/>
      <c r="P632" s="334"/>
      <c r="Q632" s="334"/>
      <c r="R632" s="334"/>
      <c r="S632" s="334"/>
      <c r="T632" s="334"/>
      <c r="U632" s="334"/>
      <c r="V632" s="334"/>
      <c r="W632" s="334"/>
      <c r="X632" s="334"/>
      <c r="Y632" s="334"/>
      <c r="Z632" s="334"/>
      <c r="AA632" s="334"/>
    </row>
    <row r="633" ht="22.5" customHeight="1" spans="1:27">
      <c r="A633" s="334"/>
      <c r="B633" s="302"/>
      <c r="C633" s="302"/>
      <c r="D633" s="334"/>
      <c r="E633" s="302"/>
      <c r="F633" s="334"/>
      <c r="G633" s="334"/>
      <c r="H633" s="334"/>
      <c r="I633" s="334"/>
      <c r="J633" s="334"/>
      <c r="K633" s="302"/>
      <c r="L633" s="334"/>
      <c r="M633" s="334"/>
      <c r="N633" s="334"/>
      <c r="O633" s="334"/>
      <c r="P633" s="334"/>
      <c r="Q633" s="334"/>
      <c r="R633" s="334"/>
      <c r="S633" s="334"/>
      <c r="T633" s="334"/>
      <c r="U633" s="334"/>
      <c r="V633" s="334"/>
      <c r="W633" s="334"/>
      <c r="X633" s="334"/>
      <c r="Y633" s="334"/>
      <c r="Z633" s="334"/>
      <c r="AA633" s="334"/>
    </row>
    <row r="634" ht="22.5" customHeight="1" spans="1:27">
      <c r="A634" s="334"/>
      <c r="B634" s="302"/>
      <c r="C634" s="302"/>
      <c r="D634" s="334"/>
      <c r="E634" s="302"/>
      <c r="F634" s="334"/>
      <c r="G634" s="334"/>
      <c r="H634" s="334"/>
      <c r="I634" s="334"/>
      <c r="J634" s="334"/>
      <c r="K634" s="302"/>
      <c r="L634" s="334"/>
      <c r="M634" s="334"/>
      <c r="N634" s="334"/>
      <c r="O634" s="334"/>
      <c r="P634" s="334"/>
      <c r="Q634" s="334"/>
      <c r="R634" s="334"/>
      <c r="S634" s="334"/>
      <c r="T634" s="334"/>
      <c r="U634" s="334"/>
      <c r="V634" s="334"/>
      <c r="W634" s="334"/>
      <c r="X634" s="334"/>
      <c r="Y634" s="334"/>
      <c r="Z634" s="334"/>
      <c r="AA634" s="334"/>
    </row>
    <row r="635" ht="22.5" customHeight="1" spans="1:27">
      <c r="A635" s="334"/>
      <c r="B635" s="302"/>
      <c r="C635" s="302"/>
      <c r="D635" s="334"/>
      <c r="E635" s="302"/>
      <c r="F635" s="334"/>
      <c r="G635" s="334"/>
      <c r="H635" s="334"/>
      <c r="I635" s="334"/>
      <c r="J635" s="334"/>
      <c r="K635" s="302"/>
      <c r="L635" s="334"/>
      <c r="M635" s="334"/>
      <c r="N635" s="334"/>
      <c r="O635" s="334"/>
      <c r="P635" s="334"/>
      <c r="Q635" s="334"/>
      <c r="R635" s="334"/>
      <c r="S635" s="334"/>
      <c r="T635" s="334"/>
      <c r="U635" s="334"/>
      <c r="V635" s="334"/>
      <c r="W635" s="334"/>
      <c r="X635" s="334"/>
      <c r="Y635" s="334"/>
      <c r="Z635" s="334"/>
      <c r="AA635" s="334"/>
    </row>
    <row r="636" ht="22.5" customHeight="1" spans="1:27">
      <c r="A636" s="334"/>
      <c r="B636" s="302"/>
      <c r="C636" s="302"/>
      <c r="D636" s="334"/>
      <c r="E636" s="302"/>
      <c r="F636" s="334"/>
      <c r="G636" s="334"/>
      <c r="H636" s="334"/>
      <c r="I636" s="334"/>
      <c r="J636" s="334"/>
      <c r="K636" s="302"/>
      <c r="L636" s="334"/>
      <c r="M636" s="334"/>
      <c r="N636" s="334"/>
      <c r="O636" s="334"/>
      <c r="P636" s="334"/>
      <c r="Q636" s="334"/>
      <c r="R636" s="334"/>
      <c r="S636" s="334"/>
      <c r="T636" s="334"/>
      <c r="U636" s="334"/>
      <c r="V636" s="334"/>
      <c r="W636" s="334"/>
      <c r="X636" s="334"/>
      <c r="Y636" s="334"/>
      <c r="Z636" s="334"/>
      <c r="AA636" s="334"/>
    </row>
    <row r="637" ht="22.5" customHeight="1" spans="1:27">
      <c r="A637" s="334"/>
      <c r="B637" s="302"/>
      <c r="C637" s="302"/>
      <c r="D637" s="334"/>
      <c r="E637" s="302"/>
      <c r="F637" s="334"/>
      <c r="G637" s="334"/>
      <c r="H637" s="334"/>
      <c r="I637" s="334"/>
      <c r="J637" s="334"/>
      <c r="K637" s="302"/>
      <c r="L637" s="334"/>
      <c r="M637" s="334"/>
      <c r="N637" s="334"/>
      <c r="O637" s="334"/>
      <c r="P637" s="334"/>
      <c r="Q637" s="334"/>
      <c r="R637" s="334"/>
      <c r="S637" s="334"/>
      <c r="T637" s="334"/>
      <c r="U637" s="334"/>
      <c r="V637" s="334"/>
      <c r="W637" s="334"/>
      <c r="X637" s="334"/>
      <c r="Y637" s="334"/>
      <c r="Z637" s="334"/>
      <c r="AA637" s="334"/>
    </row>
    <row r="638" ht="22.5" customHeight="1" spans="1:27">
      <c r="A638" s="334"/>
      <c r="B638" s="302"/>
      <c r="C638" s="302"/>
      <c r="D638" s="334"/>
      <c r="E638" s="302"/>
      <c r="F638" s="334"/>
      <c r="G638" s="334"/>
      <c r="H638" s="334"/>
      <c r="I638" s="334"/>
      <c r="J638" s="334"/>
      <c r="K638" s="302"/>
      <c r="L638" s="334"/>
      <c r="M638" s="334"/>
      <c r="N638" s="334"/>
      <c r="O638" s="334"/>
      <c r="P638" s="334"/>
      <c r="Q638" s="334"/>
      <c r="R638" s="334"/>
      <c r="S638" s="334"/>
      <c r="T638" s="334"/>
      <c r="U638" s="334"/>
      <c r="V638" s="334"/>
      <c r="W638" s="334"/>
      <c r="X638" s="334"/>
      <c r="Y638" s="334"/>
      <c r="Z638" s="334"/>
      <c r="AA638" s="334"/>
    </row>
    <row r="639" ht="22.5" customHeight="1" spans="1:27">
      <c r="A639" s="334"/>
      <c r="B639" s="302"/>
      <c r="C639" s="302"/>
      <c r="D639" s="334"/>
      <c r="E639" s="302"/>
      <c r="F639" s="334"/>
      <c r="G639" s="334"/>
      <c r="H639" s="334"/>
      <c r="I639" s="334"/>
      <c r="J639" s="334"/>
      <c r="K639" s="302"/>
      <c r="L639" s="334"/>
      <c r="M639" s="334"/>
      <c r="N639" s="334"/>
      <c r="O639" s="334"/>
      <c r="P639" s="334"/>
      <c r="Q639" s="334"/>
      <c r="R639" s="334"/>
      <c r="S639" s="334"/>
      <c r="T639" s="334"/>
      <c r="U639" s="334"/>
      <c r="V639" s="334"/>
      <c r="W639" s="334"/>
      <c r="X639" s="334"/>
      <c r="Y639" s="334"/>
      <c r="Z639" s="334"/>
      <c r="AA639" s="334"/>
    </row>
    <row r="640" ht="22.5" customHeight="1" spans="1:27">
      <c r="A640" s="334"/>
      <c r="B640" s="302"/>
      <c r="C640" s="302"/>
      <c r="D640" s="334"/>
      <c r="E640" s="302"/>
      <c r="F640" s="334"/>
      <c r="G640" s="334"/>
      <c r="H640" s="334"/>
      <c r="I640" s="334"/>
      <c r="J640" s="334"/>
      <c r="K640" s="302"/>
      <c r="L640" s="334"/>
      <c r="M640" s="334"/>
      <c r="N640" s="334"/>
      <c r="O640" s="334"/>
      <c r="P640" s="334"/>
      <c r="Q640" s="334"/>
      <c r="R640" s="334"/>
      <c r="S640" s="334"/>
      <c r="T640" s="334"/>
      <c r="U640" s="334"/>
      <c r="V640" s="334"/>
      <c r="W640" s="334"/>
      <c r="X640" s="334"/>
      <c r="Y640" s="334"/>
      <c r="Z640" s="334"/>
      <c r="AA640" s="334"/>
    </row>
    <row r="641" ht="22.5" customHeight="1" spans="1:27">
      <c r="A641" s="334"/>
      <c r="B641" s="302"/>
      <c r="C641" s="302"/>
      <c r="D641" s="334"/>
      <c r="E641" s="302"/>
      <c r="F641" s="334"/>
      <c r="G641" s="334"/>
      <c r="H641" s="334"/>
      <c r="I641" s="334"/>
      <c r="J641" s="334"/>
      <c r="K641" s="302"/>
      <c r="L641" s="334"/>
      <c r="M641" s="334"/>
      <c r="N641" s="334"/>
      <c r="O641" s="334"/>
      <c r="P641" s="334"/>
      <c r="Q641" s="334"/>
      <c r="R641" s="334"/>
      <c r="S641" s="334"/>
      <c r="T641" s="334"/>
      <c r="U641" s="334"/>
      <c r="V641" s="334"/>
      <c r="W641" s="334"/>
      <c r="X641" s="334"/>
      <c r="Y641" s="334"/>
      <c r="Z641" s="334"/>
      <c r="AA641" s="334"/>
    </row>
    <row r="642" ht="22.5" customHeight="1" spans="1:27">
      <c r="A642" s="334"/>
      <c r="B642" s="302"/>
      <c r="C642" s="302"/>
      <c r="D642" s="334"/>
      <c r="E642" s="302"/>
      <c r="F642" s="334"/>
      <c r="G642" s="334"/>
      <c r="H642" s="334"/>
      <c r="I642" s="334"/>
      <c r="J642" s="334"/>
      <c r="K642" s="302"/>
      <c r="L642" s="334"/>
      <c r="M642" s="334"/>
      <c r="N642" s="334"/>
      <c r="O642" s="334"/>
      <c r="P642" s="334"/>
      <c r="Q642" s="334"/>
      <c r="R642" s="334"/>
      <c r="S642" s="334"/>
      <c r="T642" s="334"/>
      <c r="U642" s="334"/>
      <c r="V642" s="334"/>
      <c r="W642" s="334"/>
      <c r="X642" s="334"/>
      <c r="Y642" s="334"/>
      <c r="Z642" s="334"/>
      <c r="AA642" s="334"/>
    </row>
    <row r="643" ht="22.5" customHeight="1" spans="1:27">
      <c r="A643" s="334"/>
      <c r="B643" s="302"/>
      <c r="C643" s="302"/>
      <c r="D643" s="334"/>
      <c r="E643" s="302"/>
      <c r="F643" s="334"/>
      <c r="G643" s="334"/>
      <c r="H643" s="334"/>
      <c r="I643" s="334"/>
      <c r="J643" s="334"/>
      <c r="K643" s="302"/>
      <c r="L643" s="334"/>
      <c r="M643" s="334"/>
      <c r="N643" s="334"/>
      <c r="O643" s="334"/>
      <c r="P643" s="334"/>
      <c r="Q643" s="334"/>
      <c r="R643" s="334"/>
      <c r="S643" s="334"/>
      <c r="T643" s="334"/>
      <c r="U643" s="334"/>
      <c r="V643" s="334"/>
      <c r="W643" s="334"/>
      <c r="X643" s="334"/>
      <c r="Y643" s="334"/>
      <c r="Z643" s="334"/>
      <c r="AA643" s="334"/>
    </row>
    <row r="644" ht="22.5" customHeight="1" spans="1:27">
      <c r="A644" s="334"/>
      <c r="B644" s="302"/>
      <c r="C644" s="302"/>
      <c r="D644" s="334"/>
      <c r="E644" s="302"/>
      <c r="F644" s="334"/>
      <c r="G644" s="334"/>
      <c r="H644" s="334"/>
      <c r="I644" s="334"/>
      <c r="J644" s="334"/>
      <c r="K644" s="302"/>
      <c r="L644" s="334"/>
      <c r="M644" s="334"/>
      <c r="N644" s="334"/>
      <c r="O644" s="334"/>
      <c r="P644" s="334"/>
      <c r="Q644" s="334"/>
      <c r="R644" s="334"/>
      <c r="S644" s="334"/>
      <c r="T644" s="334"/>
      <c r="U644" s="334"/>
      <c r="V644" s="334"/>
      <c r="W644" s="334"/>
      <c r="X644" s="334"/>
      <c r="Y644" s="334"/>
      <c r="Z644" s="334"/>
      <c r="AA644" s="334"/>
    </row>
    <row r="645" ht="22.5" customHeight="1" spans="1:27">
      <c r="A645" s="334"/>
      <c r="B645" s="302"/>
      <c r="C645" s="302"/>
      <c r="D645" s="334"/>
      <c r="E645" s="302"/>
      <c r="F645" s="334"/>
      <c r="G645" s="334"/>
      <c r="H645" s="334"/>
      <c r="I645" s="334"/>
      <c r="J645" s="334"/>
      <c r="K645" s="302"/>
      <c r="L645" s="334"/>
      <c r="M645" s="334"/>
      <c r="N645" s="334"/>
      <c r="O645" s="334"/>
      <c r="P645" s="334"/>
      <c r="Q645" s="334"/>
      <c r="R645" s="334"/>
      <c r="S645" s="334"/>
      <c r="T645" s="334"/>
      <c r="U645" s="334"/>
      <c r="V645" s="334"/>
      <c r="W645" s="334"/>
      <c r="X645" s="334"/>
      <c r="Y645" s="334"/>
      <c r="Z645" s="334"/>
      <c r="AA645" s="334"/>
    </row>
    <row r="646" ht="22.5" customHeight="1" spans="1:27">
      <c r="A646" s="334"/>
      <c r="B646" s="302"/>
      <c r="C646" s="302"/>
      <c r="D646" s="334"/>
      <c r="E646" s="302"/>
      <c r="F646" s="334"/>
      <c r="G646" s="334"/>
      <c r="H646" s="334"/>
      <c r="I646" s="334"/>
      <c r="J646" s="334"/>
      <c r="K646" s="302"/>
      <c r="L646" s="334"/>
      <c r="M646" s="334"/>
      <c r="N646" s="334"/>
      <c r="O646" s="334"/>
      <c r="P646" s="334"/>
      <c r="Q646" s="334"/>
      <c r="R646" s="334"/>
      <c r="S646" s="334"/>
      <c r="T646" s="334"/>
      <c r="U646" s="334"/>
      <c r="V646" s="334"/>
      <c r="W646" s="334"/>
      <c r="X646" s="334"/>
      <c r="Y646" s="334"/>
      <c r="Z646" s="334"/>
      <c r="AA646" s="334"/>
    </row>
    <row r="647" ht="22.5" customHeight="1" spans="1:27">
      <c r="A647" s="334"/>
      <c r="B647" s="302"/>
      <c r="C647" s="302"/>
      <c r="D647" s="334"/>
      <c r="E647" s="302"/>
      <c r="F647" s="334"/>
      <c r="G647" s="334"/>
      <c r="H647" s="334"/>
      <c r="I647" s="334"/>
      <c r="J647" s="334"/>
      <c r="K647" s="302"/>
      <c r="L647" s="334"/>
      <c r="M647" s="334"/>
      <c r="N647" s="334"/>
      <c r="O647" s="334"/>
      <c r="P647" s="334"/>
      <c r="Q647" s="334"/>
      <c r="R647" s="334"/>
      <c r="S647" s="334"/>
      <c r="T647" s="334"/>
      <c r="U647" s="334"/>
      <c r="V647" s="334"/>
      <c r="W647" s="334"/>
      <c r="X647" s="334"/>
      <c r="Y647" s="334"/>
      <c r="Z647" s="334"/>
      <c r="AA647" s="334"/>
    </row>
    <row r="648" ht="22.5" customHeight="1" spans="1:27">
      <c r="A648" s="334"/>
      <c r="B648" s="302"/>
      <c r="C648" s="302"/>
      <c r="D648" s="334"/>
      <c r="E648" s="302"/>
      <c r="F648" s="334"/>
      <c r="G648" s="334"/>
      <c r="H648" s="334"/>
      <c r="I648" s="334"/>
      <c r="J648" s="334"/>
      <c r="K648" s="302"/>
      <c r="L648" s="334"/>
      <c r="M648" s="334"/>
      <c r="N648" s="334"/>
      <c r="O648" s="334"/>
      <c r="P648" s="334"/>
      <c r="Q648" s="334"/>
      <c r="R648" s="334"/>
      <c r="S648" s="334"/>
      <c r="T648" s="334"/>
      <c r="U648" s="334"/>
      <c r="V648" s="334"/>
      <c r="W648" s="334"/>
      <c r="X648" s="334"/>
      <c r="Y648" s="334"/>
      <c r="Z648" s="334"/>
      <c r="AA648" s="334"/>
    </row>
    <row r="649" ht="22.5" customHeight="1" spans="1:27">
      <c r="A649" s="334"/>
      <c r="B649" s="302"/>
      <c r="C649" s="302"/>
      <c r="D649" s="334"/>
      <c r="E649" s="302"/>
      <c r="F649" s="334"/>
      <c r="G649" s="334"/>
      <c r="H649" s="334"/>
      <c r="I649" s="334"/>
      <c r="J649" s="334"/>
      <c r="K649" s="302"/>
      <c r="L649" s="334"/>
      <c r="M649" s="334"/>
      <c r="N649" s="334"/>
      <c r="O649" s="334"/>
      <c r="P649" s="334"/>
      <c r="Q649" s="334"/>
      <c r="R649" s="334"/>
      <c r="S649" s="334"/>
      <c r="T649" s="334"/>
      <c r="U649" s="334"/>
      <c r="V649" s="334"/>
      <c r="W649" s="334"/>
      <c r="X649" s="334"/>
      <c r="Y649" s="334"/>
      <c r="Z649" s="334"/>
      <c r="AA649" s="334"/>
    </row>
    <row r="650" ht="22.5" customHeight="1" spans="1:27">
      <c r="A650" s="334"/>
      <c r="B650" s="302"/>
      <c r="C650" s="302"/>
      <c r="D650" s="334"/>
      <c r="E650" s="302"/>
      <c r="F650" s="334"/>
      <c r="G650" s="334"/>
      <c r="H650" s="334"/>
      <c r="I650" s="334"/>
      <c r="J650" s="334"/>
      <c r="K650" s="302"/>
      <c r="L650" s="334"/>
      <c r="M650" s="334"/>
      <c r="N650" s="334"/>
      <c r="O650" s="334"/>
      <c r="P650" s="334"/>
      <c r="Q650" s="334"/>
      <c r="R650" s="334"/>
      <c r="S650" s="334"/>
      <c r="T650" s="334"/>
      <c r="U650" s="334"/>
      <c r="V650" s="334"/>
      <c r="W650" s="334"/>
      <c r="X650" s="334"/>
      <c r="Y650" s="334"/>
      <c r="Z650" s="334"/>
      <c r="AA650" s="334"/>
    </row>
    <row r="651" ht="22.5" customHeight="1" spans="1:27">
      <c r="A651" s="334"/>
      <c r="B651" s="302"/>
      <c r="C651" s="302"/>
      <c r="D651" s="334"/>
      <c r="E651" s="302"/>
      <c r="F651" s="334"/>
      <c r="G651" s="334"/>
      <c r="H651" s="334"/>
      <c r="I651" s="334"/>
      <c r="J651" s="334"/>
      <c r="K651" s="302"/>
      <c r="L651" s="334"/>
      <c r="M651" s="334"/>
      <c r="N651" s="334"/>
      <c r="O651" s="334"/>
      <c r="P651" s="334"/>
      <c r="Q651" s="334"/>
      <c r="R651" s="334"/>
      <c r="S651" s="334"/>
      <c r="T651" s="334"/>
      <c r="U651" s="334"/>
      <c r="V651" s="334"/>
      <c r="W651" s="334"/>
      <c r="X651" s="334"/>
      <c r="Y651" s="334"/>
      <c r="Z651" s="334"/>
      <c r="AA651" s="334"/>
    </row>
    <row r="652" ht="22.5" customHeight="1" spans="1:27">
      <c r="A652" s="334"/>
      <c r="B652" s="302"/>
      <c r="C652" s="302"/>
      <c r="D652" s="334"/>
      <c r="E652" s="302"/>
      <c r="F652" s="334"/>
      <c r="G652" s="334"/>
      <c r="H652" s="334"/>
      <c r="I652" s="334"/>
      <c r="J652" s="334"/>
      <c r="K652" s="302"/>
      <c r="L652" s="334"/>
      <c r="M652" s="334"/>
      <c r="N652" s="334"/>
      <c r="O652" s="334"/>
      <c r="P652" s="334"/>
      <c r="Q652" s="334"/>
      <c r="R652" s="334"/>
      <c r="S652" s="334"/>
      <c r="T652" s="334"/>
      <c r="U652" s="334"/>
      <c r="V652" s="334"/>
      <c r="W652" s="334"/>
      <c r="X652" s="334"/>
      <c r="Y652" s="334"/>
      <c r="Z652" s="334"/>
      <c r="AA652" s="334"/>
    </row>
    <row r="653" ht="22.5" customHeight="1" spans="1:27">
      <c r="A653" s="334"/>
      <c r="B653" s="302"/>
      <c r="C653" s="302"/>
      <c r="D653" s="334"/>
      <c r="E653" s="302"/>
      <c r="F653" s="334"/>
      <c r="G653" s="334"/>
      <c r="H653" s="334"/>
      <c r="I653" s="334"/>
      <c r="J653" s="334"/>
      <c r="K653" s="302"/>
      <c r="L653" s="334"/>
      <c r="M653" s="334"/>
      <c r="N653" s="334"/>
      <c r="O653" s="334"/>
      <c r="P653" s="334"/>
      <c r="Q653" s="334"/>
      <c r="R653" s="334"/>
      <c r="S653" s="334"/>
      <c r="T653" s="334"/>
      <c r="U653" s="334"/>
      <c r="V653" s="334"/>
      <c r="W653" s="334"/>
      <c r="X653" s="334"/>
      <c r="Y653" s="334"/>
      <c r="Z653" s="334"/>
      <c r="AA653" s="334"/>
    </row>
    <row r="654" ht="22.5" customHeight="1" spans="1:27">
      <c r="A654" s="334"/>
      <c r="B654" s="302"/>
      <c r="C654" s="302"/>
      <c r="D654" s="334"/>
      <c r="E654" s="302"/>
      <c r="F654" s="334"/>
      <c r="G654" s="334"/>
      <c r="H654" s="334"/>
      <c r="I654" s="334"/>
      <c r="J654" s="334"/>
      <c r="K654" s="302"/>
      <c r="L654" s="334"/>
      <c r="M654" s="334"/>
      <c r="N654" s="334"/>
      <c r="O654" s="334"/>
      <c r="P654" s="334"/>
      <c r="Q654" s="334"/>
      <c r="R654" s="334"/>
      <c r="S654" s="334"/>
      <c r="T654" s="334"/>
      <c r="U654" s="334"/>
      <c r="V654" s="334"/>
      <c r="W654" s="334"/>
      <c r="X654" s="334"/>
      <c r="Y654" s="334"/>
      <c r="Z654" s="334"/>
      <c r="AA654" s="334"/>
    </row>
    <row r="655" ht="22.5" customHeight="1" spans="1:27">
      <c r="A655" s="334"/>
      <c r="B655" s="302"/>
      <c r="C655" s="302"/>
      <c r="D655" s="334"/>
      <c r="E655" s="302"/>
      <c r="F655" s="334"/>
      <c r="G655" s="334"/>
      <c r="H655" s="334"/>
      <c r="I655" s="334"/>
      <c r="J655" s="334"/>
      <c r="K655" s="302"/>
      <c r="L655" s="334"/>
      <c r="M655" s="334"/>
      <c r="N655" s="334"/>
      <c r="O655" s="334"/>
      <c r="P655" s="334"/>
      <c r="Q655" s="334"/>
      <c r="R655" s="334"/>
      <c r="S655" s="334"/>
      <c r="T655" s="334"/>
      <c r="U655" s="334"/>
      <c r="V655" s="334"/>
      <c r="W655" s="334"/>
      <c r="X655" s="334"/>
      <c r="Y655" s="334"/>
      <c r="Z655" s="334"/>
      <c r="AA655" s="334"/>
    </row>
    <row r="656" ht="22.5" customHeight="1" spans="1:27">
      <c r="A656" s="334"/>
      <c r="B656" s="302"/>
      <c r="C656" s="302"/>
      <c r="D656" s="334"/>
      <c r="E656" s="302"/>
      <c r="F656" s="334"/>
      <c r="G656" s="334"/>
      <c r="H656" s="334"/>
      <c r="I656" s="334"/>
      <c r="J656" s="334"/>
      <c r="K656" s="302"/>
      <c r="L656" s="334"/>
      <c r="M656" s="334"/>
      <c r="N656" s="334"/>
      <c r="O656" s="334"/>
      <c r="P656" s="334"/>
      <c r="Q656" s="334"/>
      <c r="R656" s="334"/>
      <c r="S656" s="334"/>
      <c r="T656" s="334"/>
      <c r="U656" s="334"/>
      <c r="V656" s="334"/>
      <c r="W656" s="334"/>
      <c r="X656" s="334"/>
      <c r="Y656" s="334"/>
      <c r="Z656" s="334"/>
      <c r="AA656" s="334"/>
    </row>
    <row r="657" ht="22.5" customHeight="1" spans="1:27">
      <c r="A657" s="334"/>
      <c r="B657" s="302"/>
      <c r="C657" s="302"/>
      <c r="D657" s="334"/>
      <c r="E657" s="302"/>
      <c r="F657" s="334"/>
      <c r="G657" s="334"/>
      <c r="H657" s="334"/>
      <c r="I657" s="334"/>
      <c r="J657" s="334"/>
      <c r="K657" s="302"/>
      <c r="L657" s="334"/>
      <c r="M657" s="334"/>
      <c r="N657" s="334"/>
      <c r="O657" s="334"/>
      <c r="P657" s="334"/>
      <c r="Q657" s="334"/>
      <c r="R657" s="334"/>
      <c r="S657" s="334"/>
      <c r="T657" s="334"/>
      <c r="U657" s="334"/>
      <c r="V657" s="334"/>
      <c r="W657" s="334"/>
      <c r="X657" s="334"/>
      <c r="Y657" s="334"/>
      <c r="Z657" s="334"/>
      <c r="AA657" s="334"/>
    </row>
    <row r="658" ht="22.5" customHeight="1" spans="1:27">
      <c r="A658" s="334"/>
      <c r="B658" s="302"/>
      <c r="C658" s="302"/>
      <c r="D658" s="334"/>
      <c r="E658" s="302"/>
      <c r="F658" s="334"/>
      <c r="G658" s="334"/>
      <c r="H658" s="334"/>
      <c r="I658" s="334"/>
      <c r="J658" s="334"/>
      <c r="K658" s="302"/>
      <c r="L658" s="334"/>
      <c r="M658" s="334"/>
      <c r="N658" s="334"/>
      <c r="O658" s="334"/>
      <c r="P658" s="334"/>
      <c r="Q658" s="334"/>
      <c r="R658" s="334"/>
      <c r="S658" s="334"/>
      <c r="T658" s="334"/>
      <c r="U658" s="334"/>
      <c r="V658" s="334"/>
      <c r="W658" s="334"/>
      <c r="X658" s="334"/>
      <c r="Y658" s="334"/>
      <c r="Z658" s="334"/>
      <c r="AA658" s="334"/>
    </row>
    <row r="659" ht="22.5" customHeight="1" spans="1:27">
      <c r="A659" s="334"/>
      <c r="B659" s="302"/>
      <c r="C659" s="302"/>
      <c r="D659" s="334"/>
      <c r="E659" s="302"/>
      <c r="F659" s="334"/>
      <c r="G659" s="334"/>
      <c r="H659" s="334"/>
      <c r="I659" s="334"/>
      <c r="J659" s="334"/>
      <c r="K659" s="302"/>
      <c r="L659" s="334"/>
      <c r="M659" s="334"/>
      <c r="N659" s="334"/>
      <c r="O659" s="334"/>
      <c r="P659" s="334"/>
      <c r="Q659" s="334"/>
      <c r="R659" s="334"/>
      <c r="S659" s="334"/>
      <c r="T659" s="334"/>
      <c r="U659" s="334"/>
      <c r="V659" s="334"/>
      <c r="W659" s="334"/>
      <c r="X659" s="334"/>
      <c r="Y659" s="334"/>
      <c r="Z659" s="334"/>
      <c r="AA659" s="334"/>
    </row>
    <row r="660" ht="22.5" customHeight="1" spans="1:27">
      <c r="A660" s="334"/>
      <c r="B660" s="302"/>
      <c r="C660" s="302"/>
      <c r="D660" s="334"/>
      <c r="E660" s="302"/>
      <c r="F660" s="334"/>
      <c r="G660" s="334"/>
      <c r="H660" s="334"/>
      <c r="I660" s="334"/>
      <c r="J660" s="334"/>
      <c r="K660" s="302"/>
      <c r="L660" s="334"/>
      <c r="M660" s="334"/>
      <c r="N660" s="334"/>
      <c r="O660" s="334"/>
      <c r="P660" s="334"/>
      <c r="Q660" s="334"/>
      <c r="R660" s="334"/>
      <c r="S660" s="334"/>
      <c r="T660" s="334"/>
      <c r="U660" s="334"/>
      <c r="V660" s="334"/>
      <c r="W660" s="334"/>
      <c r="X660" s="334"/>
      <c r="Y660" s="334"/>
      <c r="Z660" s="334"/>
      <c r="AA660" s="334"/>
    </row>
    <row r="661" ht="22.5" customHeight="1" spans="1:27">
      <c r="A661" s="334"/>
      <c r="B661" s="302"/>
      <c r="C661" s="302"/>
      <c r="D661" s="334"/>
      <c r="E661" s="302"/>
      <c r="F661" s="334"/>
      <c r="G661" s="334"/>
      <c r="H661" s="334"/>
      <c r="I661" s="334"/>
      <c r="J661" s="334"/>
      <c r="K661" s="302"/>
      <c r="L661" s="334"/>
      <c r="M661" s="334"/>
      <c r="N661" s="334"/>
      <c r="O661" s="334"/>
      <c r="P661" s="334"/>
      <c r="Q661" s="334"/>
      <c r="R661" s="334"/>
      <c r="S661" s="334"/>
      <c r="T661" s="334"/>
      <c r="U661" s="334"/>
      <c r="V661" s="334"/>
      <c r="W661" s="334"/>
      <c r="X661" s="334"/>
      <c r="Y661" s="334"/>
      <c r="Z661" s="334"/>
      <c r="AA661" s="334"/>
    </row>
    <row r="662" ht="22.5" customHeight="1" spans="1:27">
      <c r="A662" s="334"/>
      <c r="B662" s="302"/>
      <c r="C662" s="302"/>
      <c r="D662" s="334"/>
      <c r="E662" s="302"/>
      <c r="F662" s="334"/>
      <c r="G662" s="334"/>
      <c r="H662" s="334"/>
      <c r="I662" s="334"/>
      <c r="J662" s="334"/>
      <c r="K662" s="302"/>
      <c r="L662" s="334"/>
      <c r="M662" s="334"/>
      <c r="N662" s="334"/>
      <c r="O662" s="334"/>
      <c r="P662" s="334"/>
      <c r="Q662" s="334"/>
      <c r="R662" s="334"/>
      <c r="S662" s="334"/>
      <c r="T662" s="334"/>
      <c r="U662" s="334"/>
      <c r="V662" s="334"/>
      <c r="W662" s="334"/>
      <c r="X662" s="334"/>
      <c r="Y662" s="334"/>
      <c r="Z662" s="334"/>
      <c r="AA662" s="334"/>
    </row>
    <row r="663" ht="22.5" customHeight="1" spans="1:27">
      <c r="A663" s="334"/>
      <c r="B663" s="302"/>
      <c r="C663" s="302"/>
      <c r="D663" s="334"/>
      <c r="E663" s="302"/>
      <c r="F663" s="334"/>
      <c r="G663" s="334"/>
      <c r="H663" s="334"/>
      <c r="I663" s="334"/>
      <c r="J663" s="334"/>
      <c r="K663" s="302"/>
      <c r="L663" s="334"/>
      <c r="M663" s="334"/>
      <c r="N663" s="334"/>
      <c r="O663" s="334"/>
      <c r="P663" s="334"/>
      <c r="Q663" s="334"/>
      <c r="R663" s="334"/>
      <c r="S663" s="334"/>
      <c r="T663" s="334"/>
      <c r="U663" s="334"/>
      <c r="V663" s="334"/>
      <c r="W663" s="334"/>
      <c r="X663" s="334"/>
      <c r="Y663" s="334"/>
      <c r="Z663" s="334"/>
      <c r="AA663" s="334"/>
    </row>
    <row r="664" ht="22.5" customHeight="1" spans="1:27">
      <c r="A664" s="334"/>
      <c r="B664" s="302"/>
      <c r="C664" s="302"/>
      <c r="D664" s="334"/>
      <c r="E664" s="302"/>
      <c r="F664" s="334"/>
      <c r="G664" s="334"/>
      <c r="H664" s="334"/>
      <c r="I664" s="334"/>
      <c r="J664" s="334"/>
      <c r="K664" s="302"/>
      <c r="L664" s="334"/>
      <c r="M664" s="334"/>
      <c r="N664" s="334"/>
      <c r="O664" s="334"/>
      <c r="P664" s="334"/>
      <c r="Q664" s="334"/>
      <c r="R664" s="334"/>
      <c r="S664" s="334"/>
      <c r="T664" s="334"/>
      <c r="U664" s="334"/>
      <c r="V664" s="334"/>
      <c r="W664" s="334"/>
      <c r="X664" s="334"/>
      <c r="Y664" s="334"/>
      <c r="Z664" s="334"/>
      <c r="AA664" s="334"/>
    </row>
    <row r="665" ht="22.5" customHeight="1" spans="1:27">
      <c r="A665" s="334"/>
      <c r="B665" s="302"/>
      <c r="C665" s="302"/>
      <c r="D665" s="334"/>
      <c r="E665" s="302"/>
      <c r="F665" s="334"/>
      <c r="G665" s="334"/>
      <c r="H665" s="334"/>
      <c r="I665" s="334"/>
      <c r="J665" s="334"/>
      <c r="K665" s="302"/>
      <c r="L665" s="334"/>
      <c r="M665" s="334"/>
      <c r="N665" s="334"/>
      <c r="O665" s="334"/>
      <c r="P665" s="334"/>
      <c r="Q665" s="334"/>
      <c r="R665" s="334"/>
      <c r="S665" s="334"/>
      <c r="T665" s="334"/>
      <c r="U665" s="334"/>
      <c r="V665" s="334"/>
      <c r="W665" s="334"/>
      <c r="X665" s="334"/>
      <c r="Y665" s="334"/>
      <c r="Z665" s="334"/>
      <c r="AA665" s="334"/>
    </row>
    <row r="666" ht="22.5" customHeight="1" spans="1:27">
      <c r="A666" s="334"/>
      <c r="B666" s="302"/>
      <c r="C666" s="302"/>
      <c r="D666" s="334"/>
      <c r="E666" s="302"/>
      <c r="F666" s="334"/>
      <c r="G666" s="334"/>
      <c r="H666" s="334"/>
      <c r="I666" s="334"/>
      <c r="J666" s="334"/>
      <c r="K666" s="302"/>
      <c r="L666" s="334"/>
      <c r="M666" s="334"/>
      <c r="N666" s="334"/>
      <c r="O666" s="334"/>
      <c r="P666" s="334"/>
      <c r="Q666" s="334"/>
      <c r="R666" s="334"/>
      <c r="S666" s="334"/>
      <c r="T666" s="334"/>
      <c r="U666" s="334"/>
      <c r="V666" s="334"/>
      <c r="W666" s="334"/>
      <c r="X666" s="334"/>
      <c r="Y666" s="334"/>
      <c r="Z666" s="334"/>
      <c r="AA666" s="334"/>
    </row>
    <row r="667" ht="22.5" customHeight="1" spans="1:27">
      <c r="A667" s="334"/>
      <c r="B667" s="302"/>
      <c r="C667" s="302"/>
      <c r="D667" s="334"/>
      <c r="E667" s="302"/>
      <c r="F667" s="334"/>
      <c r="G667" s="334"/>
      <c r="H667" s="334"/>
      <c r="I667" s="334"/>
      <c r="J667" s="334"/>
      <c r="K667" s="302"/>
      <c r="L667" s="334"/>
      <c r="M667" s="334"/>
      <c r="N667" s="334"/>
      <c r="O667" s="334"/>
      <c r="P667" s="334"/>
      <c r="Q667" s="334"/>
      <c r="R667" s="334"/>
      <c r="S667" s="334"/>
      <c r="T667" s="334"/>
      <c r="U667" s="334"/>
      <c r="V667" s="334"/>
      <c r="W667" s="334"/>
      <c r="X667" s="334"/>
      <c r="Y667" s="334"/>
      <c r="Z667" s="334"/>
      <c r="AA667" s="334"/>
    </row>
    <row r="668" ht="22.5" customHeight="1" spans="1:27">
      <c r="A668" s="334"/>
      <c r="B668" s="302"/>
      <c r="C668" s="302"/>
      <c r="D668" s="334"/>
      <c r="E668" s="302"/>
      <c r="F668" s="334"/>
      <c r="G668" s="334"/>
      <c r="H668" s="334"/>
      <c r="I668" s="334"/>
      <c r="J668" s="334"/>
      <c r="K668" s="302"/>
      <c r="L668" s="334"/>
      <c r="M668" s="334"/>
      <c r="N668" s="334"/>
      <c r="O668" s="334"/>
      <c r="P668" s="334"/>
      <c r="Q668" s="334"/>
      <c r="R668" s="334"/>
      <c r="S668" s="334"/>
      <c r="T668" s="334"/>
      <c r="U668" s="334"/>
      <c r="V668" s="334"/>
      <c r="W668" s="334"/>
      <c r="X668" s="334"/>
      <c r="Y668" s="334"/>
      <c r="Z668" s="334"/>
      <c r="AA668" s="334"/>
    </row>
    <row r="669" ht="22.5" customHeight="1" spans="1:27">
      <c r="A669" s="334"/>
      <c r="B669" s="302"/>
      <c r="C669" s="302"/>
      <c r="D669" s="334"/>
      <c r="E669" s="302"/>
      <c r="F669" s="334"/>
      <c r="G669" s="334"/>
      <c r="H669" s="334"/>
      <c r="I669" s="334"/>
      <c r="J669" s="334"/>
      <c r="K669" s="302"/>
      <c r="L669" s="334"/>
      <c r="M669" s="334"/>
      <c r="N669" s="334"/>
      <c r="O669" s="334"/>
      <c r="P669" s="334"/>
      <c r="Q669" s="334"/>
      <c r="R669" s="334"/>
      <c r="S669" s="334"/>
      <c r="T669" s="334"/>
      <c r="U669" s="334"/>
      <c r="V669" s="334"/>
      <c r="W669" s="334"/>
      <c r="X669" s="334"/>
      <c r="Y669" s="334"/>
      <c r="Z669" s="334"/>
      <c r="AA669" s="334"/>
    </row>
    <row r="670" ht="22.5" customHeight="1" spans="1:27">
      <c r="A670" s="334"/>
      <c r="B670" s="302"/>
      <c r="C670" s="302"/>
      <c r="D670" s="334"/>
      <c r="E670" s="302"/>
      <c r="F670" s="334"/>
      <c r="G670" s="334"/>
      <c r="H670" s="334"/>
      <c r="I670" s="334"/>
      <c r="J670" s="334"/>
      <c r="K670" s="302"/>
      <c r="L670" s="334"/>
      <c r="M670" s="334"/>
      <c r="N670" s="334"/>
      <c r="O670" s="334"/>
      <c r="P670" s="334"/>
      <c r="Q670" s="334"/>
      <c r="R670" s="334"/>
      <c r="S670" s="334"/>
      <c r="T670" s="334"/>
      <c r="U670" s="334"/>
      <c r="V670" s="334"/>
      <c r="W670" s="334"/>
      <c r="X670" s="334"/>
      <c r="Y670" s="334"/>
      <c r="Z670" s="334"/>
      <c r="AA670" s="334"/>
    </row>
    <row r="671" ht="22.5" customHeight="1" spans="1:27">
      <c r="A671" s="334"/>
      <c r="B671" s="302"/>
      <c r="C671" s="302"/>
      <c r="D671" s="334"/>
      <c r="E671" s="302"/>
      <c r="F671" s="334"/>
      <c r="G671" s="334"/>
      <c r="H671" s="334"/>
      <c r="I671" s="334"/>
      <c r="J671" s="334"/>
      <c r="K671" s="302"/>
      <c r="L671" s="334"/>
      <c r="M671" s="334"/>
      <c r="N671" s="334"/>
      <c r="O671" s="334"/>
      <c r="P671" s="334"/>
      <c r="Q671" s="334"/>
      <c r="R671" s="334"/>
      <c r="S671" s="334"/>
      <c r="T671" s="334"/>
      <c r="U671" s="334"/>
      <c r="V671" s="334"/>
      <c r="W671" s="334"/>
      <c r="X671" s="334"/>
      <c r="Y671" s="334"/>
      <c r="Z671" s="334"/>
      <c r="AA671" s="334"/>
    </row>
    <row r="672" ht="22.5" customHeight="1" spans="1:27">
      <c r="A672" s="334"/>
      <c r="B672" s="302"/>
      <c r="C672" s="302"/>
      <c r="D672" s="334"/>
      <c r="E672" s="302"/>
      <c r="F672" s="334"/>
      <c r="G672" s="334"/>
      <c r="H672" s="334"/>
      <c r="I672" s="334"/>
      <c r="J672" s="334"/>
      <c r="K672" s="302"/>
      <c r="L672" s="334"/>
      <c r="M672" s="334"/>
      <c r="N672" s="334"/>
      <c r="O672" s="334"/>
      <c r="P672" s="334"/>
      <c r="Q672" s="334"/>
      <c r="R672" s="334"/>
      <c r="S672" s="334"/>
      <c r="T672" s="334"/>
      <c r="U672" s="334"/>
      <c r="V672" s="334"/>
      <c r="W672" s="334"/>
      <c r="X672" s="334"/>
      <c r="Y672" s="334"/>
      <c r="Z672" s="334"/>
      <c r="AA672" s="334"/>
    </row>
    <row r="673" ht="22.5" customHeight="1" spans="1:27">
      <c r="A673" s="334"/>
      <c r="B673" s="302"/>
      <c r="C673" s="302"/>
      <c r="D673" s="334"/>
      <c r="E673" s="302"/>
      <c r="F673" s="334"/>
      <c r="G673" s="334"/>
      <c r="H673" s="334"/>
      <c r="I673" s="334"/>
      <c r="J673" s="334"/>
      <c r="K673" s="302"/>
      <c r="L673" s="334"/>
      <c r="M673" s="334"/>
      <c r="N673" s="334"/>
      <c r="O673" s="334"/>
      <c r="P673" s="334"/>
      <c r="Q673" s="334"/>
      <c r="R673" s="334"/>
      <c r="S673" s="334"/>
      <c r="T673" s="334"/>
      <c r="U673" s="334"/>
      <c r="V673" s="334"/>
      <c r="W673" s="334"/>
      <c r="X673" s="334"/>
      <c r="Y673" s="334"/>
      <c r="Z673" s="334"/>
      <c r="AA673" s="334"/>
    </row>
    <row r="674" ht="22.5" customHeight="1" spans="1:27">
      <c r="A674" s="334"/>
      <c r="B674" s="302"/>
      <c r="C674" s="302"/>
      <c r="D674" s="334"/>
      <c r="E674" s="302"/>
      <c r="F674" s="334"/>
      <c r="G674" s="334"/>
      <c r="H674" s="334"/>
      <c r="I674" s="334"/>
      <c r="J674" s="334"/>
      <c r="K674" s="302"/>
      <c r="L674" s="334"/>
      <c r="M674" s="334"/>
      <c r="N674" s="334"/>
      <c r="O674" s="334"/>
      <c r="P674" s="334"/>
      <c r="Q674" s="334"/>
      <c r="R674" s="334"/>
      <c r="S674" s="334"/>
      <c r="T674" s="334"/>
      <c r="U674" s="334"/>
      <c r="V674" s="334"/>
      <c r="W674" s="334"/>
      <c r="X674" s="334"/>
      <c r="Y674" s="334"/>
      <c r="Z674" s="334"/>
      <c r="AA674" s="334"/>
    </row>
    <row r="675" ht="22.5" customHeight="1" spans="1:27">
      <c r="A675" s="334"/>
      <c r="B675" s="302"/>
      <c r="C675" s="302"/>
      <c r="D675" s="334"/>
      <c r="E675" s="302"/>
      <c r="F675" s="334"/>
      <c r="G675" s="334"/>
      <c r="H675" s="334"/>
      <c r="I675" s="334"/>
      <c r="J675" s="334"/>
      <c r="K675" s="302"/>
      <c r="L675" s="334"/>
      <c r="M675" s="334"/>
      <c r="N675" s="334"/>
      <c r="O675" s="334"/>
      <c r="P675" s="334"/>
      <c r="Q675" s="334"/>
      <c r="R675" s="334"/>
      <c r="S675" s="334"/>
      <c r="T675" s="334"/>
      <c r="U675" s="334"/>
      <c r="V675" s="334"/>
      <c r="W675" s="334"/>
      <c r="X675" s="334"/>
      <c r="Y675" s="334"/>
      <c r="Z675" s="334"/>
      <c r="AA675" s="334"/>
    </row>
    <row r="676" ht="22.5" customHeight="1" spans="1:27">
      <c r="A676" s="334"/>
      <c r="B676" s="302"/>
      <c r="C676" s="302"/>
      <c r="D676" s="334"/>
      <c r="E676" s="302"/>
      <c r="F676" s="334"/>
      <c r="G676" s="334"/>
      <c r="H676" s="334"/>
      <c r="I676" s="334"/>
      <c r="J676" s="334"/>
      <c r="K676" s="302"/>
      <c r="L676" s="334"/>
      <c r="M676" s="334"/>
      <c r="N676" s="334"/>
      <c r="O676" s="334"/>
      <c r="P676" s="334"/>
      <c r="Q676" s="334"/>
      <c r="R676" s="334"/>
      <c r="S676" s="334"/>
      <c r="T676" s="334"/>
      <c r="U676" s="334"/>
      <c r="V676" s="334"/>
      <c r="W676" s="334"/>
      <c r="X676" s="334"/>
      <c r="Y676" s="334"/>
      <c r="Z676" s="334"/>
      <c r="AA676" s="334"/>
    </row>
    <row r="677" ht="22.5" customHeight="1" spans="1:27">
      <c r="A677" s="334"/>
      <c r="B677" s="302"/>
      <c r="C677" s="302"/>
      <c r="D677" s="334"/>
      <c r="E677" s="302"/>
      <c r="F677" s="334"/>
      <c r="G677" s="334"/>
      <c r="H677" s="334"/>
      <c r="I677" s="334"/>
      <c r="J677" s="334"/>
      <c r="K677" s="302"/>
      <c r="L677" s="334"/>
      <c r="M677" s="334"/>
      <c r="N677" s="334"/>
      <c r="O677" s="334"/>
      <c r="P677" s="334"/>
      <c r="Q677" s="334"/>
      <c r="R677" s="334"/>
      <c r="S677" s="334"/>
      <c r="T677" s="334"/>
      <c r="U677" s="334"/>
      <c r="V677" s="334"/>
      <c r="W677" s="334"/>
      <c r="X677" s="334"/>
      <c r="Y677" s="334"/>
      <c r="Z677" s="334"/>
      <c r="AA677" s="334"/>
    </row>
    <row r="678" ht="22.5" customHeight="1" spans="1:27">
      <c r="A678" s="334"/>
      <c r="B678" s="302"/>
      <c r="C678" s="302"/>
      <c r="D678" s="334"/>
      <c r="E678" s="302"/>
      <c r="F678" s="334"/>
      <c r="G678" s="334"/>
      <c r="H678" s="334"/>
      <c r="I678" s="334"/>
      <c r="J678" s="334"/>
      <c r="K678" s="302"/>
      <c r="L678" s="334"/>
      <c r="M678" s="334"/>
      <c r="N678" s="334"/>
      <c r="O678" s="334"/>
      <c r="P678" s="334"/>
      <c r="Q678" s="334"/>
      <c r="R678" s="334"/>
      <c r="S678" s="334"/>
      <c r="T678" s="334"/>
      <c r="U678" s="334"/>
      <c r="V678" s="334"/>
      <c r="W678" s="334"/>
      <c r="X678" s="334"/>
      <c r="Y678" s="334"/>
      <c r="Z678" s="334"/>
      <c r="AA678" s="334"/>
    </row>
    <row r="679" ht="22.5" customHeight="1" spans="1:27">
      <c r="A679" s="334"/>
      <c r="B679" s="302"/>
      <c r="C679" s="302"/>
      <c r="D679" s="334"/>
      <c r="E679" s="302"/>
      <c r="F679" s="334"/>
      <c r="G679" s="334"/>
      <c r="H679" s="334"/>
      <c r="I679" s="334"/>
      <c r="J679" s="334"/>
      <c r="K679" s="302"/>
      <c r="L679" s="334"/>
      <c r="M679" s="334"/>
      <c r="N679" s="334"/>
      <c r="O679" s="334"/>
      <c r="P679" s="334"/>
      <c r="Q679" s="334"/>
      <c r="R679" s="334"/>
      <c r="S679" s="334"/>
      <c r="T679" s="334"/>
      <c r="U679" s="334"/>
      <c r="V679" s="334"/>
      <c r="W679" s="334"/>
      <c r="X679" s="334"/>
      <c r="Y679" s="334"/>
      <c r="Z679" s="334"/>
      <c r="AA679" s="334"/>
    </row>
    <row r="680" ht="22.5" customHeight="1" spans="1:27">
      <c r="A680" s="334"/>
      <c r="B680" s="302"/>
      <c r="C680" s="302"/>
      <c r="D680" s="334"/>
      <c r="E680" s="302"/>
      <c r="F680" s="334"/>
      <c r="G680" s="334"/>
      <c r="H680" s="334"/>
      <c r="I680" s="334"/>
      <c r="J680" s="334"/>
      <c r="K680" s="302"/>
      <c r="L680" s="334"/>
      <c r="M680" s="334"/>
      <c r="N680" s="334"/>
      <c r="O680" s="334"/>
      <c r="P680" s="334"/>
      <c r="Q680" s="334"/>
      <c r="R680" s="334"/>
      <c r="S680" s="334"/>
      <c r="T680" s="334"/>
      <c r="U680" s="334"/>
      <c r="V680" s="334"/>
      <c r="W680" s="334"/>
      <c r="X680" s="334"/>
      <c r="Y680" s="334"/>
      <c r="Z680" s="334"/>
      <c r="AA680" s="334"/>
    </row>
    <row r="681" ht="22.5" customHeight="1" spans="1:27">
      <c r="A681" s="334"/>
      <c r="B681" s="302"/>
      <c r="C681" s="302"/>
      <c r="D681" s="334"/>
      <c r="E681" s="302"/>
      <c r="F681" s="334"/>
      <c r="G681" s="334"/>
      <c r="H681" s="334"/>
      <c r="I681" s="334"/>
      <c r="J681" s="334"/>
      <c r="K681" s="302"/>
      <c r="L681" s="334"/>
      <c r="M681" s="334"/>
      <c r="N681" s="334"/>
      <c r="O681" s="334"/>
      <c r="P681" s="334"/>
      <c r="Q681" s="334"/>
      <c r="R681" s="334"/>
      <c r="S681" s="334"/>
      <c r="T681" s="334"/>
      <c r="U681" s="334"/>
      <c r="V681" s="334"/>
      <c r="W681" s="334"/>
      <c r="X681" s="334"/>
      <c r="Y681" s="334"/>
      <c r="Z681" s="334"/>
      <c r="AA681" s="334"/>
    </row>
    <row r="682" ht="22.5" customHeight="1" spans="1:27">
      <c r="A682" s="334"/>
      <c r="B682" s="302"/>
      <c r="C682" s="302"/>
      <c r="D682" s="334"/>
      <c r="E682" s="302"/>
      <c r="F682" s="334"/>
      <c r="G682" s="334"/>
      <c r="H682" s="334"/>
      <c r="I682" s="334"/>
      <c r="J682" s="334"/>
      <c r="K682" s="302"/>
      <c r="L682" s="334"/>
      <c r="M682" s="334"/>
      <c r="N682" s="334"/>
      <c r="O682" s="334"/>
      <c r="P682" s="334"/>
      <c r="Q682" s="334"/>
      <c r="R682" s="334"/>
      <c r="S682" s="334"/>
      <c r="T682" s="334"/>
      <c r="U682" s="334"/>
      <c r="V682" s="334"/>
      <c r="W682" s="334"/>
      <c r="X682" s="334"/>
      <c r="Y682" s="334"/>
      <c r="Z682" s="334"/>
      <c r="AA682" s="334"/>
    </row>
    <row r="683" ht="22.5" customHeight="1" spans="1:27">
      <c r="A683" s="334"/>
      <c r="B683" s="302"/>
      <c r="C683" s="302"/>
      <c r="D683" s="334"/>
      <c r="E683" s="302"/>
      <c r="F683" s="334"/>
      <c r="G683" s="334"/>
      <c r="H683" s="334"/>
      <c r="I683" s="334"/>
      <c r="J683" s="334"/>
      <c r="K683" s="302"/>
      <c r="L683" s="334"/>
      <c r="M683" s="334"/>
      <c r="N683" s="334"/>
      <c r="O683" s="334"/>
      <c r="P683" s="334"/>
      <c r="Q683" s="334"/>
      <c r="R683" s="334"/>
      <c r="S683" s="334"/>
      <c r="T683" s="334"/>
      <c r="U683" s="334"/>
      <c r="V683" s="334"/>
      <c r="W683" s="334"/>
      <c r="X683" s="334"/>
      <c r="Y683" s="334"/>
      <c r="Z683" s="334"/>
      <c r="AA683" s="334"/>
    </row>
    <row r="684" ht="22.5" customHeight="1" spans="1:27">
      <c r="A684" s="334"/>
      <c r="B684" s="302"/>
      <c r="C684" s="302"/>
      <c r="D684" s="334"/>
      <c r="E684" s="302"/>
      <c r="F684" s="334"/>
      <c r="G684" s="334"/>
      <c r="H684" s="334"/>
      <c r="I684" s="334"/>
      <c r="J684" s="334"/>
      <c r="K684" s="302"/>
      <c r="L684" s="334"/>
      <c r="M684" s="334"/>
      <c r="N684" s="334"/>
      <c r="O684" s="334"/>
      <c r="P684" s="334"/>
      <c r="Q684" s="334"/>
      <c r="R684" s="334"/>
      <c r="S684" s="334"/>
      <c r="T684" s="334"/>
      <c r="U684" s="334"/>
      <c r="V684" s="334"/>
      <c r="W684" s="334"/>
      <c r="X684" s="334"/>
      <c r="Y684" s="334"/>
      <c r="Z684" s="334"/>
      <c r="AA684" s="334"/>
    </row>
    <row r="685" ht="22.5" customHeight="1" spans="1:27">
      <c r="A685" s="334"/>
      <c r="B685" s="302"/>
      <c r="C685" s="302"/>
      <c r="D685" s="334"/>
      <c r="E685" s="302"/>
      <c r="F685" s="334"/>
      <c r="G685" s="334"/>
      <c r="H685" s="334"/>
      <c r="I685" s="334"/>
      <c r="J685" s="334"/>
      <c r="K685" s="302"/>
      <c r="L685" s="334"/>
      <c r="M685" s="334"/>
      <c r="N685" s="334"/>
      <c r="O685" s="334"/>
      <c r="P685" s="334"/>
      <c r="Q685" s="334"/>
      <c r="R685" s="334"/>
      <c r="S685" s="334"/>
      <c r="T685" s="334"/>
      <c r="U685" s="334"/>
      <c r="V685" s="334"/>
      <c r="W685" s="334"/>
      <c r="X685" s="334"/>
      <c r="Y685" s="334"/>
      <c r="Z685" s="334"/>
      <c r="AA685" s="334"/>
    </row>
    <row r="686" ht="22.5" customHeight="1" spans="1:27">
      <c r="A686" s="334"/>
      <c r="B686" s="302"/>
      <c r="C686" s="302"/>
      <c r="D686" s="334"/>
      <c r="E686" s="302"/>
      <c r="F686" s="334"/>
      <c r="G686" s="334"/>
      <c r="H686" s="334"/>
      <c r="I686" s="334"/>
      <c r="J686" s="334"/>
      <c r="K686" s="302"/>
      <c r="L686" s="334"/>
      <c r="M686" s="334"/>
      <c r="N686" s="334"/>
      <c r="O686" s="334"/>
      <c r="P686" s="334"/>
      <c r="Q686" s="334"/>
      <c r="R686" s="334"/>
      <c r="S686" s="334"/>
      <c r="T686" s="334"/>
      <c r="U686" s="334"/>
      <c r="V686" s="334"/>
      <c r="W686" s="334"/>
      <c r="X686" s="334"/>
      <c r="Y686" s="334"/>
      <c r="Z686" s="334"/>
      <c r="AA686" s="334"/>
    </row>
    <row r="687" ht="22.5" customHeight="1" spans="1:27">
      <c r="A687" s="334"/>
      <c r="B687" s="302"/>
      <c r="C687" s="302"/>
      <c r="D687" s="334"/>
      <c r="E687" s="302"/>
      <c r="F687" s="334"/>
      <c r="G687" s="334"/>
      <c r="H687" s="334"/>
      <c r="I687" s="334"/>
      <c r="J687" s="334"/>
      <c r="K687" s="302"/>
      <c r="L687" s="334"/>
      <c r="M687" s="334"/>
      <c r="N687" s="334"/>
      <c r="O687" s="334"/>
      <c r="P687" s="334"/>
      <c r="Q687" s="334"/>
      <c r="R687" s="334"/>
      <c r="S687" s="334"/>
      <c r="T687" s="334"/>
      <c r="U687" s="334"/>
      <c r="V687" s="334"/>
      <c r="W687" s="334"/>
      <c r="X687" s="334"/>
      <c r="Y687" s="334"/>
      <c r="Z687" s="334"/>
      <c r="AA687" s="334"/>
    </row>
    <row r="688" ht="22.5" customHeight="1" spans="1:27">
      <c r="A688" s="334"/>
      <c r="B688" s="302"/>
      <c r="C688" s="302"/>
      <c r="D688" s="334"/>
      <c r="E688" s="302"/>
      <c r="F688" s="334"/>
      <c r="G688" s="334"/>
      <c r="H688" s="334"/>
      <c r="I688" s="334"/>
      <c r="J688" s="334"/>
      <c r="K688" s="302"/>
      <c r="L688" s="334"/>
      <c r="M688" s="334"/>
      <c r="N688" s="334"/>
      <c r="O688" s="334"/>
      <c r="P688" s="334"/>
      <c r="Q688" s="334"/>
      <c r="R688" s="334"/>
      <c r="S688" s="334"/>
      <c r="T688" s="334"/>
      <c r="U688" s="334"/>
      <c r="V688" s="334"/>
      <c r="W688" s="334"/>
      <c r="X688" s="334"/>
      <c r="Y688" s="334"/>
      <c r="Z688" s="334"/>
      <c r="AA688" s="334"/>
    </row>
    <row r="689" ht="22.5" customHeight="1" spans="1:27">
      <c r="A689" s="334"/>
      <c r="B689" s="302"/>
      <c r="C689" s="302"/>
      <c r="D689" s="334"/>
      <c r="E689" s="302"/>
      <c r="F689" s="334"/>
      <c r="G689" s="334"/>
      <c r="H689" s="334"/>
      <c r="I689" s="334"/>
      <c r="J689" s="334"/>
      <c r="K689" s="302"/>
      <c r="L689" s="334"/>
      <c r="M689" s="334"/>
      <c r="N689" s="334"/>
      <c r="O689" s="334"/>
      <c r="P689" s="334"/>
      <c r="Q689" s="334"/>
      <c r="R689" s="334"/>
      <c r="S689" s="334"/>
      <c r="T689" s="334"/>
      <c r="U689" s="334"/>
      <c r="V689" s="334"/>
      <c r="W689" s="334"/>
      <c r="X689" s="334"/>
      <c r="Y689" s="334"/>
      <c r="Z689" s="334"/>
      <c r="AA689" s="334"/>
    </row>
    <row r="690" ht="22.5" customHeight="1" spans="1:27">
      <c r="A690" s="334"/>
      <c r="B690" s="302"/>
      <c r="C690" s="302"/>
      <c r="D690" s="334"/>
      <c r="E690" s="302"/>
      <c r="F690" s="334"/>
      <c r="G690" s="334"/>
      <c r="H690" s="334"/>
      <c r="I690" s="334"/>
      <c r="J690" s="334"/>
      <c r="K690" s="302"/>
      <c r="L690" s="334"/>
      <c r="M690" s="334"/>
      <c r="N690" s="334"/>
      <c r="O690" s="334"/>
      <c r="P690" s="334"/>
      <c r="Q690" s="334"/>
      <c r="R690" s="334"/>
      <c r="S690" s="334"/>
      <c r="T690" s="334"/>
      <c r="U690" s="334"/>
      <c r="V690" s="334"/>
      <c r="W690" s="334"/>
      <c r="X690" s="334"/>
      <c r="Y690" s="334"/>
      <c r="Z690" s="334"/>
      <c r="AA690" s="334"/>
    </row>
    <row r="691" ht="22.5" customHeight="1" spans="1:27">
      <c r="A691" s="334"/>
      <c r="B691" s="302"/>
      <c r="C691" s="302"/>
      <c r="D691" s="334"/>
      <c r="E691" s="302"/>
      <c r="F691" s="334"/>
      <c r="G691" s="334"/>
      <c r="H691" s="334"/>
      <c r="I691" s="334"/>
      <c r="J691" s="334"/>
      <c r="K691" s="302"/>
      <c r="L691" s="334"/>
      <c r="M691" s="334"/>
      <c r="N691" s="334"/>
      <c r="O691" s="334"/>
      <c r="P691" s="334"/>
      <c r="Q691" s="334"/>
      <c r="R691" s="334"/>
      <c r="S691" s="334"/>
      <c r="T691" s="334"/>
      <c r="U691" s="334"/>
      <c r="V691" s="334"/>
      <c r="W691" s="334"/>
      <c r="X691" s="334"/>
      <c r="Y691" s="334"/>
      <c r="Z691" s="334"/>
      <c r="AA691" s="334"/>
    </row>
    <row r="692" ht="22.5" customHeight="1" spans="1:27">
      <c r="A692" s="334"/>
      <c r="B692" s="302"/>
      <c r="C692" s="302"/>
      <c r="D692" s="334"/>
      <c r="E692" s="302"/>
      <c r="F692" s="334"/>
      <c r="G692" s="334"/>
      <c r="H692" s="334"/>
      <c r="I692" s="334"/>
      <c r="J692" s="334"/>
      <c r="K692" s="302"/>
      <c r="L692" s="334"/>
      <c r="M692" s="334"/>
      <c r="N692" s="334"/>
      <c r="O692" s="334"/>
      <c r="P692" s="334"/>
      <c r="Q692" s="334"/>
      <c r="R692" s="334"/>
      <c r="S692" s="334"/>
      <c r="T692" s="334"/>
      <c r="U692" s="334"/>
      <c r="V692" s="334"/>
      <c r="W692" s="334"/>
      <c r="X692" s="334"/>
      <c r="Y692" s="334"/>
      <c r="Z692" s="334"/>
      <c r="AA692" s="334"/>
    </row>
    <row r="693" ht="22.5" customHeight="1" spans="1:27">
      <c r="A693" s="334"/>
      <c r="B693" s="302"/>
      <c r="C693" s="302"/>
      <c r="D693" s="334"/>
      <c r="E693" s="302"/>
      <c r="F693" s="334"/>
      <c r="G693" s="334"/>
      <c r="H693" s="334"/>
      <c r="I693" s="334"/>
      <c r="J693" s="334"/>
      <c r="K693" s="302"/>
      <c r="L693" s="334"/>
      <c r="M693" s="334"/>
      <c r="N693" s="334"/>
      <c r="O693" s="334"/>
      <c r="P693" s="334"/>
      <c r="Q693" s="334"/>
      <c r="R693" s="334"/>
      <c r="S693" s="334"/>
      <c r="T693" s="334"/>
      <c r="U693" s="334"/>
      <c r="V693" s="334"/>
      <c r="W693" s="334"/>
      <c r="X693" s="334"/>
      <c r="Y693" s="334"/>
      <c r="Z693" s="334"/>
      <c r="AA693" s="334"/>
    </row>
    <row r="694" ht="22.5" customHeight="1" spans="1:27">
      <c r="A694" s="334"/>
      <c r="B694" s="302"/>
      <c r="C694" s="302"/>
      <c r="D694" s="334"/>
      <c r="E694" s="302"/>
      <c r="F694" s="334"/>
      <c r="G694" s="334"/>
      <c r="H694" s="334"/>
      <c r="I694" s="334"/>
      <c r="J694" s="334"/>
      <c r="K694" s="302"/>
      <c r="L694" s="334"/>
      <c r="M694" s="334"/>
      <c r="N694" s="334"/>
      <c r="O694" s="334"/>
      <c r="P694" s="334"/>
      <c r="Q694" s="334"/>
      <c r="R694" s="334"/>
      <c r="S694" s="334"/>
      <c r="T694" s="334"/>
      <c r="U694" s="334"/>
      <c r="V694" s="334"/>
      <c r="W694" s="334"/>
      <c r="X694" s="334"/>
      <c r="Y694" s="334"/>
      <c r="Z694" s="334"/>
      <c r="AA694" s="334"/>
    </row>
    <row r="695" ht="22.5" customHeight="1" spans="1:27">
      <c r="A695" s="334"/>
      <c r="B695" s="302"/>
      <c r="C695" s="302"/>
      <c r="D695" s="334"/>
      <c r="E695" s="302"/>
      <c r="F695" s="334"/>
      <c r="G695" s="334"/>
      <c r="H695" s="334"/>
      <c r="I695" s="334"/>
      <c r="J695" s="334"/>
      <c r="K695" s="302"/>
      <c r="L695" s="334"/>
      <c r="M695" s="334"/>
      <c r="N695" s="334"/>
      <c r="O695" s="334"/>
      <c r="P695" s="334"/>
      <c r="Q695" s="334"/>
      <c r="R695" s="334"/>
      <c r="S695" s="334"/>
      <c r="T695" s="334"/>
      <c r="U695" s="334"/>
      <c r="V695" s="334"/>
      <c r="W695" s="334"/>
      <c r="X695" s="334"/>
      <c r="Y695" s="334"/>
      <c r="Z695" s="334"/>
      <c r="AA695" s="334"/>
    </row>
    <row r="696" ht="22.5" customHeight="1" spans="1:27">
      <c r="A696" s="334"/>
      <c r="B696" s="302"/>
      <c r="C696" s="302"/>
      <c r="D696" s="334"/>
      <c r="E696" s="302"/>
      <c r="F696" s="334"/>
      <c r="G696" s="334"/>
      <c r="H696" s="334"/>
      <c r="I696" s="334"/>
      <c r="J696" s="334"/>
      <c r="K696" s="302"/>
      <c r="L696" s="334"/>
      <c r="M696" s="334"/>
      <c r="N696" s="334"/>
      <c r="O696" s="334"/>
      <c r="P696" s="334"/>
      <c r="Q696" s="334"/>
      <c r="R696" s="334"/>
      <c r="S696" s="334"/>
      <c r="T696" s="334"/>
      <c r="U696" s="334"/>
      <c r="V696" s="334"/>
      <c r="W696" s="334"/>
      <c r="X696" s="334"/>
      <c r="Y696" s="334"/>
      <c r="Z696" s="334"/>
      <c r="AA696" s="334"/>
    </row>
    <row r="697" ht="22.5" customHeight="1" spans="1:27">
      <c r="A697" s="334"/>
      <c r="B697" s="302"/>
      <c r="C697" s="302"/>
      <c r="D697" s="334"/>
      <c r="E697" s="302"/>
      <c r="F697" s="334"/>
      <c r="G697" s="334"/>
      <c r="H697" s="334"/>
      <c r="I697" s="334"/>
      <c r="J697" s="334"/>
      <c r="K697" s="302"/>
      <c r="L697" s="334"/>
      <c r="M697" s="334"/>
      <c r="N697" s="334"/>
      <c r="O697" s="334"/>
      <c r="P697" s="334"/>
      <c r="Q697" s="334"/>
      <c r="R697" s="334"/>
      <c r="S697" s="334"/>
      <c r="T697" s="334"/>
      <c r="U697" s="334"/>
      <c r="V697" s="334"/>
      <c r="W697" s="334"/>
      <c r="X697" s="334"/>
      <c r="Y697" s="334"/>
      <c r="Z697" s="334"/>
      <c r="AA697" s="334"/>
    </row>
    <row r="698" ht="22.5" customHeight="1" spans="1:27">
      <c r="A698" s="334"/>
      <c r="B698" s="302"/>
      <c r="C698" s="302"/>
      <c r="D698" s="334"/>
      <c r="E698" s="302"/>
      <c r="F698" s="334"/>
      <c r="G698" s="334"/>
      <c r="H698" s="334"/>
      <c r="I698" s="334"/>
      <c r="J698" s="334"/>
      <c r="K698" s="302"/>
      <c r="L698" s="334"/>
      <c r="M698" s="334"/>
      <c r="N698" s="334"/>
      <c r="O698" s="334"/>
      <c r="P698" s="334"/>
      <c r="Q698" s="334"/>
      <c r="R698" s="334"/>
      <c r="S698" s="334"/>
      <c r="T698" s="334"/>
      <c r="U698" s="334"/>
      <c r="V698" s="334"/>
      <c r="W698" s="334"/>
      <c r="X698" s="334"/>
      <c r="Y698" s="334"/>
      <c r="Z698" s="334"/>
      <c r="AA698" s="334"/>
    </row>
    <row r="699" ht="22.5" customHeight="1" spans="1:27">
      <c r="A699" s="334"/>
      <c r="B699" s="302"/>
      <c r="C699" s="302"/>
      <c r="D699" s="334"/>
      <c r="E699" s="302"/>
      <c r="F699" s="334"/>
      <c r="G699" s="334"/>
      <c r="H699" s="334"/>
      <c r="I699" s="334"/>
      <c r="J699" s="334"/>
      <c r="K699" s="302"/>
      <c r="L699" s="334"/>
      <c r="M699" s="334"/>
      <c r="N699" s="334"/>
      <c r="O699" s="334"/>
      <c r="P699" s="334"/>
      <c r="Q699" s="334"/>
      <c r="R699" s="334"/>
      <c r="S699" s="334"/>
      <c r="T699" s="334"/>
      <c r="U699" s="334"/>
      <c r="V699" s="334"/>
      <c r="W699" s="334"/>
      <c r="X699" s="334"/>
      <c r="Y699" s="334"/>
      <c r="Z699" s="334"/>
      <c r="AA699" s="334"/>
    </row>
    <row r="700" ht="22.5" customHeight="1" spans="1:27">
      <c r="A700" s="334"/>
      <c r="B700" s="302"/>
      <c r="C700" s="302"/>
      <c r="D700" s="334"/>
      <c r="E700" s="302"/>
      <c r="F700" s="334"/>
      <c r="G700" s="334"/>
      <c r="H700" s="334"/>
      <c r="I700" s="334"/>
      <c r="J700" s="334"/>
      <c r="K700" s="302"/>
      <c r="L700" s="334"/>
      <c r="M700" s="334"/>
      <c r="N700" s="334"/>
      <c r="O700" s="334"/>
      <c r="P700" s="334"/>
      <c r="Q700" s="334"/>
      <c r="R700" s="334"/>
      <c r="S700" s="334"/>
      <c r="T700" s="334"/>
      <c r="U700" s="334"/>
      <c r="V700" s="334"/>
      <c r="W700" s="334"/>
      <c r="X700" s="334"/>
      <c r="Y700" s="334"/>
      <c r="Z700" s="334"/>
      <c r="AA700" s="334"/>
    </row>
    <row r="701" ht="22.5" customHeight="1" spans="1:27">
      <c r="A701" s="334"/>
      <c r="B701" s="302"/>
      <c r="C701" s="302"/>
      <c r="D701" s="334"/>
      <c r="E701" s="302"/>
      <c r="F701" s="334"/>
      <c r="G701" s="334"/>
      <c r="H701" s="334"/>
      <c r="I701" s="334"/>
      <c r="J701" s="334"/>
      <c r="K701" s="302"/>
      <c r="L701" s="334"/>
      <c r="M701" s="334"/>
      <c r="N701" s="334"/>
      <c r="O701" s="334"/>
      <c r="P701" s="334"/>
      <c r="Q701" s="334"/>
      <c r="R701" s="334"/>
      <c r="S701" s="334"/>
      <c r="T701" s="334"/>
      <c r="U701" s="334"/>
      <c r="V701" s="334"/>
      <c r="W701" s="334"/>
      <c r="X701" s="334"/>
      <c r="Y701" s="334"/>
      <c r="Z701" s="334"/>
      <c r="AA701" s="334"/>
    </row>
    <row r="702" ht="22.5" customHeight="1" spans="1:27">
      <c r="A702" s="334"/>
      <c r="B702" s="302"/>
      <c r="C702" s="302"/>
      <c r="D702" s="334"/>
      <c r="E702" s="302"/>
      <c r="F702" s="334"/>
      <c r="G702" s="334"/>
      <c r="H702" s="334"/>
      <c r="I702" s="334"/>
      <c r="J702" s="334"/>
      <c r="K702" s="302"/>
      <c r="L702" s="334"/>
      <c r="M702" s="334"/>
      <c r="N702" s="334"/>
      <c r="O702" s="334"/>
      <c r="P702" s="334"/>
      <c r="Q702" s="334"/>
      <c r="R702" s="334"/>
      <c r="S702" s="334"/>
      <c r="T702" s="334"/>
      <c r="U702" s="334"/>
      <c r="V702" s="334"/>
      <c r="W702" s="334"/>
      <c r="X702" s="334"/>
      <c r="Y702" s="334"/>
      <c r="Z702" s="334"/>
      <c r="AA702" s="334"/>
    </row>
    <row r="703" ht="22.5" customHeight="1" spans="1:27">
      <c r="A703" s="334"/>
      <c r="B703" s="302"/>
      <c r="C703" s="302"/>
      <c r="D703" s="334"/>
      <c r="E703" s="302"/>
      <c r="F703" s="334"/>
      <c r="G703" s="334"/>
      <c r="H703" s="334"/>
      <c r="I703" s="334"/>
      <c r="J703" s="334"/>
      <c r="K703" s="302"/>
      <c r="L703" s="334"/>
      <c r="M703" s="334"/>
      <c r="N703" s="334"/>
      <c r="O703" s="334"/>
      <c r="P703" s="334"/>
      <c r="Q703" s="334"/>
      <c r="R703" s="334"/>
      <c r="S703" s="334"/>
      <c r="T703" s="334"/>
      <c r="U703" s="334"/>
      <c r="V703" s="334"/>
      <c r="W703" s="334"/>
      <c r="X703" s="334"/>
      <c r="Y703" s="334"/>
      <c r="Z703" s="334"/>
      <c r="AA703" s="334"/>
    </row>
    <row r="704" ht="22.5" customHeight="1" spans="1:27">
      <c r="A704" s="334"/>
      <c r="B704" s="302"/>
      <c r="C704" s="302"/>
      <c r="D704" s="334"/>
      <c r="E704" s="302"/>
      <c r="F704" s="334"/>
      <c r="G704" s="334"/>
      <c r="H704" s="334"/>
      <c r="I704" s="334"/>
      <c r="J704" s="334"/>
      <c r="K704" s="302"/>
      <c r="L704" s="334"/>
      <c r="M704" s="334"/>
      <c r="N704" s="334"/>
      <c r="O704" s="334"/>
      <c r="P704" s="334"/>
      <c r="Q704" s="334"/>
      <c r="R704" s="334"/>
      <c r="S704" s="334"/>
      <c r="T704" s="334"/>
      <c r="U704" s="334"/>
      <c r="V704" s="334"/>
      <c r="W704" s="334"/>
      <c r="X704" s="334"/>
      <c r="Y704" s="334"/>
      <c r="Z704" s="334"/>
      <c r="AA704" s="334"/>
    </row>
    <row r="705" ht="22.5" customHeight="1" spans="1:27">
      <c r="A705" s="334"/>
      <c r="B705" s="302"/>
      <c r="C705" s="302"/>
      <c r="D705" s="334"/>
      <c r="E705" s="302"/>
      <c r="F705" s="334"/>
      <c r="G705" s="334"/>
      <c r="H705" s="334"/>
      <c r="I705" s="334"/>
      <c r="J705" s="334"/>
      <c r="K705" s="302"/>
      <c r="L705" s="334"/>
      <c r="M705" s="334"/>
      <c r="N705" s="334"/>
      <c r="O705" s="334"/>
      <c r="P705" s="334"/>
      <c r="Q705" s="334"/>
      <c r="R705" s="334"/>
      <c r="S705" s="334"/>
      <c r="T705" s="334"/>
      <c r="U705" s="334"/>
      <c r="V705" s="334"/>
      <c r="W705" s="334"/>
      <c r="X705" s="334"/>
      <c r="Y705" s="334"/>
      <c r="Z705" s="334"/>
      <c r="AA705" s="334"/>
    </row>
    <row r="706" ht="22.5" customHeight="1" spans="1:27">
      <c r="A706" s="334"/>
      <c r="B706" s="302"/>
      <c r="C706" s="302"/>
      <c r="D706" s="334"/>
      <c r="E706" s="302"/>
      <c r="F706" s="334"/>
      <c r="G706" s="334"/>
      <c r="H706" s="334"/>
      <c r="I706" s="334"/>
      <c r="J706" s="334"/>
      <c r="K706" s="302"/>
      <c r="L706" s="334"/>
      <c r="M706" s="334"/>
      <c r="N706" s="334"/>
      <c r="O706" s="334"/>
      <c r="P706" s="334"/>
      <c r="Q706" s="334"/>
      <c r="R706" s="334"/>
      <c r="S706" s="334"/>
      <c r="T706" s="334"/>
      <c r="U706" s="334"/>
      <c r="V706" s="334"/>
      <c r="W706" s="334"/>
      <c r="X706" s="334"/>
      <c r="Y706" s="334"/>
      <c r="Z706" s="334"/>
      <c r="AA706" s="334"/>
    </row>
    <row r="707" ht="22.5" customHeight="1" spans="1:27">
      <c r="A707" s="334"/>
      <c r="B707" s="302"/>
      <c r="C707" s="302"/>
      <c r="D707" s="334"/>
      <c r="E707" s="302"/>
      <c r="F707" s="334"/>
      <c r="G707" s="334"/>
      <c r="H707" s="334"/>
      <c r="I707" s="334"/>
      <c r="J707" s="334"/>
      <c r="K707" s="302"/>
      <c r="L707" s="334"/>
      <c r="M707" s="334"/>
      <c r="N707" s="334"/>
      <c r="O707" s="334"/>
      <c r="P707" s="334"/>
      <c r="Q707" s="334"/>
      <c r="R707" s="334"/>
      <c r="S707" s="334"/>
      <c r="T707" s="334"/>
      <c r="U707" s="334"/>
      <c r="V707" s="334"/>
      <c r="W707" s="334"/>
      <c r="X707" s="334"/>
      <c r="Y707" s="334"/>
      <c r="Z707" s="334"/>
      <c r="AA707" s="334"/>
    </row>
    <row r="708" ht="22.5" customHeight="1" spans="1:27">
      <c r="A708" s="334"/>
      <c r="B708" s="302"/>
      <c r="C708" s="302"/>
      <c r="D708" s="334"/>
      <c r="E708" s="302"/>
      <c r="F708" s="334"/>
      <c r="G708" s="334"/>
      <c r="H708" s="334"/>
      <c r="I708" s="334"/>
      <c r="J708" s="334"/>
      <c r="K708" s="302"/>
      <c r="L708" s="334"/>
      <c r="M708" s="334"/>
      <c r="N708" s="334"/>
      <c r="O708" s="334"/>
      <c r="P708" s="334"/>
      <c r="Q708" s="334"/>
      <c r="R708" s="334"/>
      <c r="S708" s="334"/>
      <c r="T708" s="334"/>
      <c r="U708" s="334"/>
      <c r="V708" s="334"/>
      <c r="W708" s="334"/>
      <c r="X708" s="334"/>
      <c r="Y708" s="334"/>
      <c r="Z708" s="334"/>
      <c r="AA708" s="334"/>
    </row>
    <row r="709" ht="22.5" customHeight="1" spans="1:27">
      <c r="A709" s="334"/>
      <c r="B709" s="302"/>
      <c r="C709" s="302"/>
      <c r="D709" s="334"/>
      <c r="E709" s="302"/>
      <c r="F709" s="334"/>
      <c r="G709" s="334"/>
      <c r="H709" s="334"/>
      <c r="I709" s="334"/>
      <c r="J709" s="334"/>
      <c r="K709" s="302"/>
      <c r="L709" s="334"/>
      <c r="M709" s="334"/>
      <c r="N709" s="334"/>
      <c r="O709" s="334"/>
      <c r="P709" s="334"/>
      <c r="Q709" s="334"/>
      <c r="R709" s="334"/>
      <c r="S709" s="334"/>
      <c r="T709" s="334"/>
      <c r="U709" s="334"/>
      <c r="V709" s="334"/>
      <c r="W709" s="334"/>
      <c r="X709" s="334"/>
      <c r="Y709" s="334"/>
      <c r="Z709" s="334"/>
      <c r="AA709" s="334"/>
    </row>
    <row r="710" ht="22.5" customHeight="1" spans="1:27">
      <c r="A710" s="334"/>
      <c r="B710" s="302"/>
      <c r="C710" s="302"/>
      <c r="D710" s="334"/>
      <c r="E710" s="302"/>
      <c r="F710" s="334"/>
      <c r="G710" s="334"/>
      <c r="H710" s="334"/>
      <c r="I710" s="334"/>
      <c r="J710" s="334"/>
      <c r="K710" s="302"/>
      <c r="L710" s="334"/>
      <c r="M710" s="334"/>
      <c r="N710" s="334"/>
      <c r="O710" s="334"/>
      <c r="P710" s="334"/>
      <c r="Q710" s="334"/>
      <c r="R710" s="334"/>
      <c r="S710" s="334"/>
      <c r="T710" s="334"/>
      <c r="U710" s="334"/>
      <c r="V710" s="334"/>
      <c r="W710" s="334"/>
      <c r="X710" s="334"/>
      <c r="Y710" s="334"/>
      <c r="Z710" s="334"/>
      <c r="AA710" s="334"/>
    </row>
    <row r="711" ht="22.5" customHeight="1" spans="1:27">
      <c r="A711" s="334"/>
      <c r="B711" s="302"/>
      <c r="C711" s="302"/>
      <c r="D711" s="334"/>
      <c r="E711" s="302"/>
      <c r="F711" s="334"/>
      <c r="G711" s="334"/>
      <c r="H711" s="334"/>
      <c r="I711" s="334"/>
      <c r="J711" s="334"/>
      <c r="K711" s="302"/>
      <c r="L711" s="334"/>
      <c r="M711" s="334"/>
      <c r="N711" s="334"/>
      <c r="O711" s="334"/>
      <c r="P711" s="334"/>
      <c r="Q711" s="334"/>
      <c r="R711" s="334"/>
      <c r="S711" s="334"/>
      <c r="T711" s="334"/>
      <c r="U711" s="334"/>
      <c r="V711" s="334"/>
      <c r="W711" s="334"/>
      <c r="X711" s="334"/>
      <c r="Y711" s="334"/>
      <c r="Z711" s="334"/>
      <c r="AA711" s="334"/>
    </row>
    <row r="712" ht="22.5" customHeight="1" spans="1:27">
      <c r="A712" s="334"/>
      <c r="B712" s="302"/>
      <c r="C712" s="302"/>
      <c r="D712" s="334"/>
      <c r="E712" s="302"/>
      <c r="F712" s="334"/>
      <c r="G712" s="334"/>
      <c r="H712" s="334"/>
      <c r="I712" s="334"/>
      <c r="J712" s="334"/>
      <c r="K712" s="302"/>
      <c r="L712" s="334"/>
      <c r="M712" s="334"/>
      <c r="N712" s="334"/>
      <c r="O712" s="334"/>
      <c r="P712" s="334"/>
      <c r="Q712" s="334"/>
      <c r="R712" s="334"/>
      <c r="S712" s="334"/>
      <c r="T712" s="334"/>
      <c r="U712" s="334"/>
      <c r="V712" s="334"/>
      <c r="W712" s="334"/>
      <c r="X712" s="334"/>
      <c r="Y712" s="334"/>
      <c r="Z712" s="334"/>
      <c r="AA712" s="334"/>
    </row>
    <row r="713" ht="22.5" customHeight="1" spans="1:27">
      <c r="A713" s="334"/>
      <c r="B713" s="302"/>
      <c r="C713" s="302"/>
      <c r="D713" s="334"/>
      <c r="E713" s="302"/>
      <c r="F713" s="334"/>
      <c r="G713" s="334"/>
      <c r="H713" s="334"/>
      <c r="I713" s="334"/>
      <c r="J713" s="334"/>
      <c r="K713" s="302"/>
      <c r="L713" s="334"/>
      <c r="M713" s="334"/>
      <c r="N713" s="334"/>
      <c r="O713" s="334"/>
      <c r="P713" s="334"/>
      <c r="Q713" s="334"/>
      <c r="R713" s="334"/>
      <c r="S713" s="334"/>
      <c r="T713" s="334"/>
      <c r="U713" s="334"/>
      <c r="V713" s="334"/>
      <c r="W713" s="334"/>
      <c r="X713" s="334"/>
      <c r="Y713" s="334"/>
      <c r="Z713" s="334"/>
      <c r="AA713" s="334"/>
    </row>
    <row r="714" ht="22.5" customHeight="1" spans="1:27">
      <c r="A714" s="334"/>
      <c r="B714" s="302"/>
      <c r="C714" s="302"/>
      <c r="D714" s="334"/>
      <c r="E714" s="302"/>
      <c r="F714" s="334"/>
      <c r="G714" s="334"/>
      <c r="H714" s="334"/>
      <c r="I714" s="334"/>
      <c r="J714" s="334"/>
      <c r="K714" s="302"/>
      <c r="L714" s="334"/>
      <c r="M714" s="334"/>
      <c r="N714" s="334"/>
      <c r="O714" s="334"/>
      <c r="P714" s="334"/>
      <c r="Q714" s="334"/>
      <c r="R714" s="334"/>
      <c r="S714" s="334"/>
      <c r="T714" s="334"/>
      <c r="U714" s="334"/>
      <c r="V714" s="334"/>
      <c r="W714" s="334"/>
      <c r="X714" s="334"/>
      <c r="Y714" s="334"/>
      <c r="Z714" s="334"/>
      <c r="AA714" s="334"/>
    </row>
    <row r="715" ht="22.5" customHeight="1" spans="1:27">
      <c r="A715" s="334"/>
      <c r="B715" s="302"/>
      <c r="C715" s="302"/>
      <c r="D715" s="334"/>
      <c r="E715" s="302"/>
      <c r="F715" s="334"/>
      <c r="G715" s="334"/>
      <c r="H715" s="334"/>
      <c r="I715" s="334"/>
      <c r="J715" s="334"/>
      <c r="K715" s="302"/>
      <c r="L715" s="334"/>
      <c r="M715" s="334"/>
      <c r="N715" s="334"/>
      <c r="O715" s="334"/>
      <c r="P715" s="334"/>
      <c r="Q715" s="334"/>
      <c r="R715" s="334"/>
      <c r="S715" s="334"/>
      <c r="T715" s="334"/>
      <c r="U715" s="334"/>
      <c r="V715" s="334"/>
      <c r="W715" s="334"/>
      <c r="X715" s="334"/>
      <c r="Y715" s="334"/>
      <c r="Z715" s="334"/>
      <c r="AA715" s="334"/>
    </row>
    <row r="716" ht="22.5" customHeight="1" spans="1:27">
      <c r="A716" s="334"/>
      <c r="B716" s="302"/>
      <c r="C716" s="302"/>
      <c r="D716" s="334"/>
      <c r="E716" s="302"/>
      <c r="F716" s="334"/>
      <c r="G716" s="334"/>
      <c r="H716" s="334"/>
      <c r="I716" s="334"/>
      <c r="J716" s="334"/>
      <c r="K716" s="302"/>
      <c r="L716" s="334"/>
      <c r="M716" s="334"/>
      <c r="N716" s="334"/>
      <c r="O716" s="334"/>
      <c r="P716" s="334"/>
      <c r="Q716" s="334"/>
      <c r="R716" s="334"/>
      <c r="S716" s="334"/>
      <c r="T716" s="334"/>
      <c r="U716" s="334"/>
      <c r="V716" s="334"/>
      <c r="W716" s="334"/>
      <c r="X716" s="334"/>
      <c r="Y716" s="334"/>
      <c r="Z716" s="334"/>
      <c r="AA716" s="334"/>
    </row>
    <row r="717" ht="22.5" customHeight="1" spans="1:27">
      <c r="A717" s="334"/>
      <c r="B717" s="302"/>
      <c r="C717" s="302"/>
      <c r="D717" s="334"/>
      <c r="E717" s="302"/>
      <c r="F717" s="334"/>
      <c r="G717" s="334"/>
      <c r="H717" s="334"/>
      <c r="I717" s="334"/>
      <c r="J717" s="334"/>
      <c r="K717" s="302"/>
      <c r="L717" s="334"/>
      <c r="M717" s="334"/>
      <c r="N717" s="334"/>
      <c r="O717" s="334"/>
      <c r="P717" s="334"/>
      <c r="Q717" s="334"/>
      <c r="R717" s="334"/>
      <c r="S717" s="334"/>
      <c r="T717" s="334"/>
      <c r="U717" s="334"/>
      <c r="V717" s="334"/>
      <c r="W717" s="334"/>
      <c r="X717" s="334"/>
      <c r="Y717" s="334"/>
      <c r="Z717" s="334"/>
      <c r="AA717" s="334"/>
    </row>
    <row r="718" ht="22.5" customHeight="1" spans="1:27">
      <c r="A718" s="334"/>
      <c r="B718" s="302"/>
      <c r="C718" s="302"/>
      <c r="D718" s="334"/>
      <c r="E718" s="302"/>
      <c r="F718" s="334"/>
      <c r="G718" s="334"/>
      <c r="H718" s="334"/>
      <c r="I718" s="334"/>
      <c r="J718" s="334"/>
      <c r="K718" s="302"/>
      <c r="L718" s="334"/>
      <c r="M718" s="334"/>
      <c r="N718" s="334"/>
      <c r="O718" s="334"/>
      <c r="P718" s="334"/>
      <c r="Q718" s="334"/>
      <c r="R718" s="334"/>
      <c r="S718" s="334"/>
      <c r="T718" s="334"/>
      <c r="U718" s="334"/>
      <c r="V718" s="334"/>
      <c r="W718" s="334"/>
      <c r="X718" s="334"/>
      <c r="Y718" s="334"/>
      <c r="Z718" s="334"/>
      <c r="AA718" s="334"/>
    </row>
    <row r="719" ht="22.5" customHeight="1" spans="1:27">
      <c r="A719" s="334"/>
      <c r="B719" s="302"/>
      <c r="C719" s="302"/>
      <c r="D719" s="334"/>
      <c r="E719" s="302"/>
      <c r="F719" s="334"/>
      <c r="G719" s="334"/>
      <c r="H719" s="334"/>
      <c r="I719" s="334"/>
      <c r="J719" s="334"/>
      <c r="K719" s="302"/>
      <c r="L719" s="334"/>
      <c r="M719" s="334"/>
      <c r="N719" s="334"/>
      <c r="O719" s="334"/>
      <c r="P719" s="334"/>
      <c r="Q719" s="334"/>
      <c r="R719" s="334"/>
      <c r="S719" s="334"/>
      <c r="T719" s="334"/>
      <c r="U719" s="334"/>
      <c r="V719" s="334"/>
      <c r="W719" s="334"/>
      <c r="X719" s="334"/>
      <c r="Y719" s="334"/>
      <c r="Z719" s="334"/>
      <c r="AA719" s="334"/>
    </row>
    <row r="720" ht="22.5" customHeight="1" spans="1:27">
      <c r="A720" s="334"/>
      <c r="B720" s="302"/>
      <c r="C720" s="302"/>
      <c r="D720" s="334"/>
      <c r="E720" s="302"/>
      <c r="F720" s="334"/>
      <c r="G720" s="334"/>
      <c r="H720" s="334"/>
      <c r="I720" s="334"/>
      <c r="J720" s="334"/>
      <c r="K720" s="302"/>
      <c r="L720" s="334"/>
      <c r="M720" s="334"/>
      <c r="N720" s="334"/>
      <c r="O720" s="334"/>
      <c r="P720" s="334"/>
      <c r="Q720" s="334"/>
      <c r="R720" s="334"/>
      <c r="S720" s="334"/>
      <c r="T720" s="334"/>
      <c r="U720" s="334"/>
      <c r="V720" s="334"/>
      <c r="W720" s="334"/>
      <c r="X720" s="334"/>
      <c r="Y720" s="334"/>
      <c r="Z720" s="334"/>
      <c r="AA720" s="334"/>
    </row>
    <row r="721" ht="22.5" customHeight="1" spans="1:27">
      <c r="A721" s="334"/>
      <c r="B721" s="302"/>
      <c r="C721" s="302"/>
      <c r="D721" s="334"/>
      <c r="E721" s="302"/>
      <c r="F721" s="334"/>
      <c r="G721" s="334"/>
      <c r="H721" s="334"/>
      <c r="I721" s="334"/>
      <c r="J721" s="334"/>
      <c r="K721" s="302"/>
      <c r="L721" s="334"/>
      <c r="M721" s="334"/>
      <c r="N721" s="334"/>
      <c r="O721" s="334"/>
      <c r="P721" s="334"/>
      <c r="Q721" s="334"/>
      <c r="R721" s="334"/>
      <c r="S721" s="334"/>
      <c r="T721" s="334"/>
      <c r="U721" s="334"/>
      <c r="V721" s="334"/>
      <c r="W721" s="334"/>
      <c r="X721" s="334"/>
      <c r="Y721" s="334"/>
      <c r="Z721" s="334"/>
      <c r="AA721" s="334"/>
    </row>
    <row r="722" ht="22.5" customHeight="1" spans="1:27">
      <c r="A722" s="334"/>
      <c r="B722" s="302"/>
      <c r="C722" s="302"/>
      <c r="D722" s="334"/>
      <c r="E722" s="302"/>
      <c r="F722" s="334"/>
      <c r="G722" s="334"/>
      <c r="H722" s="334"/>
      <c r="I722" s="334"/>
      <c r="J722" s="334"/>
      <c r="K722" s="302"/>
      <c r="L722" s="334"/>
      <c r="M722" s="334"/>
      <c r="N722" s="334"/>
      <c r="O722" s="334"/>
      <c r="P722" s="334"/>
      <c r="Q722" s="334"/>
      <c r="R722" s="334"/>
      <c r="S722" s="334"/>
      <c r="T722" s="334"/>
      <c r="U722" s="334"/>
      <c r="V722" s="334"/>
      <c r="W722" s="334"/>
      <c r="X722" s="334"/>
      <c r="Y722" s="334"/>
      <c r="Z722" s="334"/>
      <c r="AA722" s="334"/>
    </row>
    <row r="723" ht="22.5" customHeight="1" spans="1:27">
      <c r="A723" s="334"/>
      <c r="B723" s="302"/>
      <c r="C723" s="302"/>
      <c r="D723" s="334"/>
      <c r="E723" s="302"/>
      <c r="F723" s="334"/>
      <c r="G723" s="334"/>
      <c r="H723" s="334"/>
      <c r="I723" s="334"/>
      <c r="J723" s="334"/>
      <c r="K723" s="302"/>
      <c r="L723" s="334"/>
      <c r="M723" s="334"/>
      <c r="N723" s="334"/>
      <c r="O723" s="334"/>
      <c r="P723" s="334"/>
      <c r="Q723" s="334"/>
      <c r="R723" s="334"/>
      <c r="S723" s="334"/>
      <c r="T723" s="334"/>
      <c r="U723" s="334"/>
      <c r="V723" s="334"/>
      <c r="W723" s="334"/>
      <c r="X723" s="334"/>
      <c r="Y723" s="334"/>
      <c r="Z723" s="334"/>
      <c r="AA723" s="334"/>
    </row>
    <row r="724" ht="22.5" customHeight="1" spans="1:27">
      <c r="A724" s="334"/>
      <c r="B724" s="302"/>
      <c r="C724" s="302"/>
      <c r="D724" s="334"/>
      <c r="E724" s="302"/>
      <c r="F724" s="334"/>
      <c r="G724" s="334"/>
      <c r="H724" s="334"/>
      <c r="I724" s="334"/>
      <c r="J724" s="334"/>
      <c r="K724" s="302"/>
      <c r="L724" s="334"/>
      <c r="M724" s="334"/>
      <c r="N724" s="334"/>
      <c r="O724" s="334"/>
      <c r="P724" s="334"/>
      <c r="Q724" s="334"/>
      <c r="R724" s="334"/>
      <c r="S724" s="334"/>
      <c r="T724" s="334"/>
      <c r="U724" s="334"/>
      <c r="V724" s="334"/>
      <c r="W724" s="334"/>
      <c r="X724" s="334"/>
      <c r="Y724" s="334"/>
      <c r="Z724" s="334"/>
      <c r="AA724" s="334"/>
    </row>
    <row r="725" ht="22.5" customHeight="1" spans="1:27">
      <c r="A725" s="334"/>
      <c r="B725" s="302"/>
      <c r="C725" s="302"/>
      <c r="D725" s="334"/>
      <c r="E725" s="302"/>
      <c r="F725" s="334"/>
      <c r="G725" s="334"/>
      <c r="H725" s="334"/>
      <c r="I725" s="334"/>
      <c r="J725" s="334"/>
      <c r="K725" s="302"/>
      <c r="L725" s="334"/>
      <c r="M725" s="334"/>
      <c r="N725" s="334"/>
      <c r="O725" s="334"/>
      <c r="P725" s="334"/>
      <c r="Q725" s="334"/>
      <c r="R725" s="334"/>
      <c r="S725" s="334"/>
      <c r="T725" s="334"/>
      <c r="U725" s="334"/>
      <c r="V725" s="334"/>
      <c r="W725" s="334"/>
      <c r="X725" s="334"/>
      <c r="Y725" s="334"/>
      <c r="Z725" s="334"/>
      <c r="AA725" s="334"/>
    </row>
    <row r="726" ht="22.5" customHeight="1" spans="1:27">
      <c r="A726" s="334"/>
      <c r="B726" s="302"/>
      <c r="C726" s="302"/>
      <c r="D726" s="334"/>
      <c r="E726" s="302"/>
      <c r="F726" s="334"/>
      <c r="G726" s="334"/>
      <c r="H726" s="334"/>
      <c r="I726" s="334"/>
      <c r="J726" s="334"/>
      <c r="K726" s="302"/>
      <c r="L726" s="334"/>
      <c r="M726" s="334"/>
      <c r="N726" s="334"/>
      <c r="O726" s="334"/>
      <c r="P726" s="334"/>
      <c r="Q726" s="334"/>
      <c r="R726" s="334"/>
      <c r="S726" s="334"/>
      <c r="T726" s="334"/>
      <c r="U726" s="334"/>
      <c r="V726" s="334"/>
      <c r="W726" s="334"/>
      <c r="X726" s="334"/>
      <c r="Y726" s="334"/>
      <c r="Z726" s="334"/>
      <c r="AA726" s="334"/>
    </row>
    <row r="727" ht="22.5" customHeight="1" spans="1:27">
      <c r="A727" s="334"/>
      <c r="B727" s="302"/>
      <c r="C727" s="302"/>
      <c r="D727" s="334"/>
      <c r="E727" s="302"/>
      <c r="F727" s="334"/>
      <c r="G727" s="334"/>
      <c r="H727" s="334"/>
      <c r="I727" s="334"/>
      <c r="J727" s="334"/>
      <c r="K727" s="302"/>
      <c r="L727" s="334"/>
      <c r="M727" s="334"/>
      <c r="N727" s="334"/>
      <c r="O727" s="334"/>
      <c r="P727" s="334"/>
      <c r="Q727" s="334"/>
      <c r="R727" s="334"/>
      <c r="S727" s="334"/>
      <c r="T727" s="334"/>
      <c r="U727" s="334"/>
      <c r="V727" s="334"/>
      <c r="W727" s="334"/>
      <c r="X727" s="334"/>
      <c r="Y727" s="334"/>
      <c r="Z727" s="334"/>
      <c r="AA727" s="334"/>
    </row>
    <row r="728" ht="22.5" customHeight="1" spans="1:27">
      <c r="A728" s="334"/>
      <c r="B728" s="302"/>
      <c r="C728" s="302"/>
      <c r="D728" s="334"/>
      <c r="E728" s="302"/>
      <c r="F728" s="334"/>
      <c r="G728" s="334"/>
      <c r="H728" s="334"/>
      <c r="I728" s="334"/>
      <c r="J728" s="334"/>
      <c r="K728" s="302"/>
      <c r="L728" s="334"/>
      <c r="M728" s="334"/>
      <c r="N728" s="334"/>
      <c r="O728" s="334"/>
      <c r="P728" s="334"/>
      <c r="Q728" s="334"/>
      <c r="R728" s="334"/>
      <c r="S728" s="334"/>
      <c r="T728" s="334"/>
      <c r="U728" s="334"/>
      <c r="V728" s="334"/>
      <c r="W728" s="334"/>
      <c r="X728" s="334"/>
      <c r="Y728" s="334"/>
      <c r="Z728" s="334"/>
      <c r="AA728" s="334"/>
    </row>
    <row r="729" ht="22.5" customHeight="1" spans="1:27">
      <c r="A729" s="334"/>
      <c r="B729" s="302"/>
      <c r="C729" s="302"/>
      <c r="D729" s="334"/>
      <c r="E729" s="302"/>
      <c r="F729" s="334"/>
      <c r="G729" s="334"/>
      <c r="H729" s="334"/>
      <c r="I729" s="334"/>
      <c r="J729" s="334"/>
      <c r="K729" s="302"/>
      <c r="L729" s="334"/>
      <c r="M729" s="334"/>
      <c r="N729" s="334"/>
      <c r="O729" s="334"/>
      <c r="P729" s="334"/>
      <c r="Q729" s="334"/>
      <c r="R729" s="334"/>
      <c r="S729" s="334"/>
      <c r="T729" s="334"/>
      <c r="U729" s="334"/>
      <c r="V729" s="334"/>
      <c r="W729" s="334"/>
      <c r="X729" s="334"/>
      <c r="Y729" s="334"/>
      <c r="Z729" s="334"/>
      <c r="AA729" s="334"/>
    </row>
    <row r="730" ht="22.5" customHeight="1" spans="1:27">
      <c r="A730" s="334"/>
      <c r="B730" s="302"/>
      <c r="C730" s="302"/>
      <c r="D730" s="334"/>
      <c r="E730" s="302"/>
      <c r="F730" s="334"/>
      <c r="G730" s="334"/>
      <c r="H730" s="334"/>
      <c r="I730" s="334"/>
      <c r="J730" s="334"/>
      <c r="K730" s="302"/>
      <c r="L730" s="334"/>
      <c r="M730" s="334"/>
      <c r="N730" s="334"/>
      <c r="O730" s="334"/>
      <c r="P730" s="334"/>
      <c r="Q730" s="334"/>
      <c r="R730" s="334"/>
      <c r="S730" s="334"/>
      <c r="T730" s="334"/>
      <c r="U730" s="334"/>
      <c r="V730" s="334"/>
      <c r="W730" s="334"/>
      <c r="X730" s="334"/>
      <c r="Y730" s="334"/>
      <c r="Z730" s="334"/>
      <c r="AA730" s="334"/>
    </row>
    <row r="731" ht="22.5" customHeight="1" spans="1:27">
      <c r="A731" s="334"/>
      <c r="B731" s="302"/>
      <c r="C731" s="302"/>
      <c r="D731" s="334"/>
      <c r="E731" s="302"/>
      <c r="F731" s="334"/>
      <c r="G731" s="334"/>
      <c r="H731" s="334"/>
      <c r="I731" s="334"/>
      <c r="J731" s="334"/>
      <c r="K731" s="302"/>
      <c r="L731" s="334"/>
      <c r="M731" s="334"/>
      <c r="N731" s="334"/>
      <c r="O731" s="334"/>
      <c r="P731" s="334"/>
      <c r="Q731" s="334"/>
      <c r="R731" s="334"/>
      <c r="S731" s="334"/>
      <c r="T731" s="334"/>
      <c r="U731" s="334"/>
      <c r="V731" s="334"/>
      <c r="W731" s="334"/>
      <c r="X731" s="334"/>
      <c r="Y731" s="334"/>
      <c r="Z731" s="334"/>
      <c r="AA731" s="334"/>
    </row>
    <row r="732" ht="22.5" customHeight="1" spans="1:27">
      <c r="A732" s="334"/>
      <c r="B732" s="302"/>
      <c r="C732" s="302"/>
      <c r="D732" s="334"/>
      <c r="E732" s="302"/>
      <c r="F732" s="334"/>
      <c r="G732" s="334"/>
      <c r="H732" s="334"/>
      <c r="I732" s="334"/>
      <c r="J732" s="334"/>
      <c r="K732" s="302"/>
      <c r="L732" s="334"/>
      <c r="M732" s="334"/>
      <c r="N732" s="334"/>
      <c r="O732" s="334"/>
      <c r="P732" s="334"/>
      <c r="Q732" s="334"/>
      <c r="R732" s="334"/>
      <c r="S732" s="334"/>
      <c r="T732" s="334"/>
      <c r="U732" s="334"/>
      <c r="V732" s="334"/>
      <c r="W732" s="334"/>
      <c r="X732" s="334"/>
      <c r="Y732" s="334"/>
      <c r="Z732" s="334"/>
      <c r="AA732" s="334"/>
    </row>
    <row r="733" ht="22.5" customHeight="1" spans="1:27">
      <c r="A733" s="334"/>
      <c r="B733" s="302"/>
      <c r="C733" s="302"/>
      <c r="D733" s="334"/>
      <c r="E733" s="302"/>
      <c r="F733" s="334"/>
      <c r="G733" s="334"/>
      <c r="H733" s="334"/>
      <c r="I733" s="334"/>
      <c r="J733" s="334"/>
      <c r="K733" s="302"/>
      <c r="L733" s="334"/>
      <c r="M733" s="334"/>
      <c r="N733" s="334"/>
      <c r="O733" s="334"/>
      <c r="P733" s="334"/>
      <c r="Q733" s="334"/>
      <c r="R733" s="334"/>
      <c r="S733" s="334"/>
      <c r="T733" s="334"/>
      <c r="U733" s="334"/>
      <c r="V733" s="334"/>
      <c r="W733" s="334"/>
      <c r="X733" s="334"/>
      <c r="Y733" s="334"/>
      <c r="Z733" s="334"/>
      <c r="AA733" s="334"/>
    </row>
    <row r="734" ht="22.5" customHeight="1" spans="1:27">
      <c r="A734" s="334"/>
      <c r="B734" s="302"/>
      <c r="C734" s="302"/>
      <c r="D734" s="334"/>
      <c r="E734" s="302"/>
      <c r="F734" s="334"/>
      <c r="G734" s="334"/>
      <c r="H734" s="334"/>
      <c r="I734" s="334"/>
      <c r="J734" s="334"/>
      <c r="K734" s="302"/>
      <c r="L734" s="334"/>
      <c r="M734" s="334"/>
      <c r="N734" s="334"/>
      <c r="O734" s="334"/>
      <c r="P734" s="334"/>
      <c r="Q734" s="334"/>
      <c r="R734" s="334"/>
      <c r="S734" s="334"/>
      <c r="T734" s="334"/>
      <c r="U734" s="334"/>
      <c r="V734" s="334"/>
      <c r="W734" s="334"/>
      <c r="X734" s="334"/>
      <c r="Y734" s="334"/>
      <c r="Z734" s="334"/>
      <c r="AA734" s="334"/>
    </row>
    <row r="735" ht="22.5" customHeight="1" spans="1:27">
      <c r="A735" s="334"/>
      <c r="B735" s="302"/>
      <c r="C735" s="302"/>
      <c r="D735" s="334"/>
      <c r="E735" s="302"/>
      <c r="F735" s="334"/>
      <c r="G735" s="334"/>
      <c r="H735" s="334"/>
      <c r="I735" s="334"/>
      <c r="J735" s="334"/>
      <c r="K735" s="302"/>
      <c r="L735" s="334"/>
      <c r="M735" s="334"/>
      <c r="N735" s="334"/>
      <c r="O735" s="334"/>
      <c r="P735" s="334"/>
      <c r="Q735" s="334"/>
      <c r="R735" s="334"/>
      <c r="S735" s="334"/>
      <c r="T735" s="334"/>
      <c r="U735" s="334"/>
      <c r="V735" s="334"/>
      <c r="W735" s="334"/>
      <c r="X735" s="334"/>
      <c r="Y735" s="334"/>
      <c r="Z735" s="334"/>
      <c r="AA735" s="334"/>
    </row>
    <row r="736" ht="22.5" customHeight="1" spans="1:27">
      <c r="A736" s="334"/>
      <c r="B736" s="302"/>
      <c r="C736" s="302"/>
      <c r="D736" s="334"/>
      <c r="E736" s="302"/>
      <c r="F736" s="334"/>
      <c r="G736" s="334"/>
      <c r="H736" s="334"/>
      <c r="I736" s="334"/>
      <c r="J736" s="334"/>
      <c r="K736" s="302"/>
      <c r="L736" s="334"/>
      <c r="M736" s="334"/>
      <c r="N736" s="334"/>
      <c r="O736" s="334"/>
      <c r="P736" s="334"/>
      <c r="Q736" s="334"/>
      <c r="R736" s="334"/>
      <c r="S736" s="334"/>
      <c r="T736" s="334"/>
      <c r="U736" s="334"/>
      <c r="V736" s="334"/>
      <c r="W736" s="334"/>
      <c r="X736" s="334"/>
      <c r="Y736" s="334"/>
      <c r="Z736" s="334"/>
      <c r="AA736" s="334"/>
    </row>
    <row r="737" ht="22.5" customHeight="1" spans="1:27">
      <c r="A737" s="334"/>
      <c r="B737" s="302"/>
      <c r="C737" s="302"/>
      <c r="D737" s="334"/>
      <c r="E737" s="302"/>
      <c r="F737" s="334"/>
      <c r="G737" s="334"/>
      <c r="H737" s="334"/>
      <c r="I737" s="334"/>
      <c r="J737" s="334"/>
      <c r="K737" s="302"/>
      <c r="L737" s="334"/>
      <c r="M737" s="334"/>
      <c r="N737" s="334"/>
      <c r="O737" s="334"/>
      <c r="P737" s="334"/>
      <c r="Q737" s="334"/>
      <c r="R737" s="334"/>
      <c r="S737" s="334"/>
      <c r="T737" s="334"/>
      <c r="U737" s="334"/>
      <c r="V737" s="334"/>
      <c r="W737" s="334"/>
      <c r="X737" s="334"/>
      <c r="Y737" s="334"/>
      <c r="Z737" s="334"/>
      <c r="AA737" s="334"/>
    </row>
    <row r="738" ht="22.5" customHeight="1" spans="1:27">
      <c r="A738" s="334"/>
      <c r="B738" s="302"/>
      <c r="C738" s="302"/>
      <c r="D738" s="334"/>
      <c r="E738" s="302"/>
      <c r="F738" s="334"/>
      <c r="G738" s="334"/>
      <c r="H738" s="334"/>
      <c r="I738" s="334"/>
      <c r="J738" s="334"/>
      <c r="K738" s="302"/>
      <c r="L738" s="334"/>
      <c r="M738" s="334"/>
      <c r="N738" s="334"/>
      <c r="O738" s="334"/>
      <c r="P738" s="334"/>
      <c r="Q738" s="334"/>
      <c r="R738" s="334"/>
      <c r="S738" s="334"/>
      <c r="T738" s="334"/>
      <c r="U738" s="334"/>
      <c r="V738" s="334"/>
      <c r="W738" s="334"/>
      <c r="X738" s="334"/>
      <c r="Y738" s="334"/>
      <c r="Z738" s="334"/>
      <c r="AA738" s="334"/>
    </row>
    <row r="739" ht="22.5" customHeight="1" spans="1:27">
      <c r="A739" s="334"/>
      <c r="B739" s="302"/>
      <c r="C739" s="302"/>
      <c r="D739" s="334"/>
      <c r="E739" s="302"/>
      <c r="F739" s="334"/>
      <c r="G739" s="334"/>
      <c r="H739" s="334"/>
      <c r="I739" s="334"/>
      <c r="J739" s="334"/>
      <c r="K739" s="302"/>
      <c r="L739" s="334"/>
      <c r="M739" s="334"/>
      <c r="N739" s="334"/>
      <c r="O739" s="334"/>
      <c r="P739" s="334"/>
      <c r="Q739" s="334"/>
      <c r="R739" s="334"/>
      <c r="S739" s="334"/>
      <c r="T739" s="334"/>
      <c r="U739" s="334"/>
      <c r="V739" s="334"/>
      <c r="W739" s="334"/>
      <c r="X739" s="334"/>
      <c r="Y739" s="334"/>
      <c r="Z739" s="334"/>
      <c r="AA739" s="334"/>
    </row>
    <row r="740" ht="22.5" customHeight="1" spans="1:27">
      <c r="A740" s="334"/>
      <c r="B740" s="302"/>
      <c r="C740" s="302"/>
      <c r="D740" s="334"/>
      <c r="E740" s="302"/>
      <c r="F740" s="334"/>
      <c r="G740" s="334"/>
      <c r="H740" s="334"/>
      <c r="I740" s="334"/>
      <c r="J740" s="334"/>
      <c r="K740" s="302"/>
      <c r="L740" s="334"/>
      <c r="M740" s="334"/>
      <c r="N740" s="334"/>
      <c r="O740" s="334"/>
      <c r="P740" s="334"/>
      <c r="Q740" s="334"/>
      <c r="R740" s="334"/>
      <c r="S740" s="334"/>
      <c r="T740" s="334"/>
      <c r="U740" s="334"/>
      <c r="V740" s="334"/>
      <c r="W740" s="334"/>
      <c r="X740" s="334"/>
      <c r="Y740" s="334"/>
      <c r="Z740" s="334"/>
      <c r="AA740" s="334"/>
    </row>
    <row r="741" ht="22.5" customHeight="1" spans="1:27">
      <c r="A741" s="334"/>
      <c r="B741" s="302"/>
      <c r="C741" s="302"/>
      <c r="D741" s="334"/>
      <c r="E741" s="302"/>
      <c r="F741" s="334"/>
      <c r="G741" s="334"/>
      <c r="H741" s="334"/>
      <c r="I741" s="334"/>
      <c r="J741" s="334"/>
      <c r="K741" s="302"/>
      <c r="L741" s="334"/>
      <c r="M741" s="334"/>
      <c r="N741" s="334"/>
      <c r="O741" s="334"/>
      <c r="P741" s="334"/>
      <c r="Q741" s="334"/>
      <c r="R741" s="334"/>
      <c r="S741" s="334"/>
      <c r="T741" s="334"/>
      <c r="U741" s="334"/>
      <c r="V741" s="334"/>
      <c r="W741" s="334"/>
      <c r="X741" s="334"/>
      <c r="Y741" s="334"/>
      <c r="Z741" s="334"/>
      <c r="AA741" s="334"/>
    </row>
    <row r="742" ht="22.5" customHeight="1" spans="1:27">
      <c r="A742" s="334"/>
      <c r="B742" s="302"/>
      <c r="C742" s="302"/>
      <c r="D742" s="334"/>
      <c r="E742" s="302"/>
      <c r="F742" s="334"/>
      <c r="G742" s="334"/>
      <c r="H742" s="334"/>
      <c r="I742" s="334"/>
      <c r="J742" s="334"/>
      <c r="K742" s="302"/>
      <c r="L742" s="334"/>
      <c r="M742" s="334"/>
      <c r="N742" s="334"/>
      <c r="O742" s="334"/>
      <c r="P742" s="334"/>
      <c r="Q742" s="334"/>
      <c r="R742" s="334"/>
      <c r="S742" s="334"/>
      <c r="T742" s="334"/>
      <c r="U742" s="334"/>
      <c r="V742" s="334"/>
      <c r="W742" s="334"/>
      <c r="X742" s="334"/>
      <c r="Y742" s="334"/>
      <c r="Z742" s="334"/>
      <c r="AA742" s="334"/>
    </row>
    <row r="743" ht="22.5" customHeight="1" spans="1:27">
      <c r="A743" s="334"/>
      <c r="B743" s="302"/>
      <c r="C743" s="302"/>
      <c r="D743" s="334"/>
      <c r="E743" s="302"/>
      <c r="F743" s="334"/>
      <c r="G743" s="334"/>
      <c r="H743" s="334"/>
      <c r="I743" s="334"/>
      <c r="J743" s="334"/>
      <c r="K743" s="302"/>
      <c r="L743" s="334"/>
      <c r="M743" s="334"/>
      <c r="N743" s="334"/>
      <c r="O743" s="334"/>
      <c r="P743" s="334"/>
      <c r="Q743" s="334"/>
      <c r="R743" s="334"/>
      <c r="S743" s="334"/>
      <c r="T743" s="334"/>
      <c r="U743" s="334"/>
      <c r="V743" s="334"/>
      <c r="W743" s="334"/>
      <c r="X743" s="334"/>
      <c r="Y743" s="334"/>
      <c r="Z743" s="334"/>
      <c r="AA743" s="334"/>
    </row>
    <row r="744" ht="22.5" customHeight="1" spans="1:27">
      <c r="A744" s="334"/>
      <c r="B744" s="302"/>
      <c r="C744" s="302"/>
      <c r="D744" s="334"/>
      <c r="E744" s="302"/>
      <c r="F744" s="334"/>
      <c r="G744" s="334"/>
      <c r="H744" s="334"/>
      <c r="I744" s="334"/>
      <c r="J744" s="334"/>
      <c r="K744" s="302"/>
      <c r="L744" s="334"/>
      <c r="M744" s="334"/>
      <c r="N744" s="334"/>
      <c r="O744" s="334"/>
      <c r="P744" s="334"/>
      <c r="Q744" s="334"/>
      <c r="R744" s="334"/>
      <c r="S744" s="334"/>
      <c r="T744" s="334"/>
      <c r="U744" s="334"/>
      <c r="V744" s="334"/>
      <c r="W744" s="334"/>
      <c r="X744" s="334"/>
      <c r="Y744" s="334"/>
      <c r="Z744" s="334"/>
      <c r="AA744" s="334"/>
    </row>
    <row r="745" ht="22.5" customHeight="1" spans="1:27">
      <c r="A745" s="334"/>
      <c r="B745" s="302"/>
      <c r="C745" s="302"/>
      <c r="D745" s="334"/>
      <c r="E745" s="302"/>
      <c r="F745" s="334"/>
      <c r="G745" s="334"/>
      <c r="H745" s="334"/>
      <c r="I745" s="334"/>
      <c r="J745" s="334"/>
      <c r="K745" s="302"/>
      <c r="L745" s="334"/>
      <c r="M745" s="334"/>
      <c r="N745" s="334"/>
      <c r="O745" s="334"/>
      <c r="P745" s="334"/>
      <c r="Q745" s="334"/>
      <c r="R745" s="334"/>
      <c r="S745" s="334"/>
      <c r="T745" s="334"/>
      <c r="U745" s="334"/>
      <c r="V745" s="334"/>
      <c r="W745" s="334"/>
      <c r="X745" s="334"/>
      <c r="Y745" s="334"/>
      <c r="Z745" s="334"/>
      <c r="AA745" s="334"/>
    </row>
    <row r="746" ht="22.5" customHeight="1" spans="1:27">
      <c r="A746" s="334"/>
      <c r="B746" s="302"/>
      <c r="C746" s="302"/>
      <c r="D746" s="334"/>
      <c r="E746" s="302"/>
      <c r="F746" s="334"/>
      <c r="G746" s="334"/>
      <c r="H746" s="334"/>
      <c r="I746" s="334"/>
      <c r="J746" s="334"/>
      <c r="K746" s="302"/>
      <c r="L746" s="334"/>
      <c r="M746" s="334"/>
      <c r="N746" s="334"/>
      <c r="O746" s="334"/>
      <c r="P746" s="334"/>
      <c r="Q746" s="334"/>
      <c r="R746" s="334"/>
      <c r="S746" s="334"/>
      <c r="T746" s="334"/>
      <c r="U746" s="334"/>
      <c r="V746" s="334"/>
      <c r="W746" s="334"/>
      <c r="X746" s="334"/>
      <c r="Y746" s="334"/>
      <c r="Z746" s="334"/>
      <c r="AA746" s="334"/>
    </row>
    <row r="747" ht="22.5" customHeight="1" spans="1:27">
      <c r="A747" s="334"/>
      <c r="B747" s="302"/>
      <c r="C747" s="302"/>
      <c r="D747" s="334"/>
      <c r="E747" s="302"/>
      <c r="F747" s="334"/>
      <c r="G747" s="334"/>
      <c r="H747" s="334"/>
      <c r="I747" s="334"/>
      <c r="J747" s="334"/>
      <c r="K747" s="302"/>
      <c r="L747" s="334"/>
      <c r="M747" s="334"/>
      <c r="N747" s="334"/>
      <c r="O747" s="334"/>
      <c r="P747" s="334"/>
      <c r="Q747" s="334"/>
      <c r="R747" s="334"/>
      <c r="S747" s="334"/>
      <c r="T747" s="334"/>
      <c r="U747" s="334"/>
      <c r="V747" s="334"/>
      <c r="W747" s="334"/>
      <c r="X747" s="334"/>
      <c r="Y747" s="334"/>
      <c r="Z747" s="334"/>
      <c r="AA747" s="334"/>
    </row>
    <row r="748" ht="22.5" customHeight="1" spans="1:27">
      <c r="A748" s="334"/>
      <c r="B748" s="302"/>
      <c r="C748" s="302"/>
      <c r="D748" s="334"/>
      <c r="E748" s="302"/>
      <c r="F748" s="334"/>
      <c r="G748" s="334"/>
      <c r="H748" s="334"/>
      <c r="I748" s="334"/>
      <c r="J748" s="334"/>
      <c r="K748" s="302"/>
      <c r="L748" s="334"/>
      <c r="M748" s="334"/>
      <c r="N748" s="334"/>
      <c r="O748" s="334"/>
      <c r="P748" s="334"/>
      <c r="Q748" s="334"/>
      <c r="R748" s="334"/>
      <c r="S748" s="334"/>
      <c r="T748" s="334"/>
      <c r="U748" s="334"/>
      <c r="V748" s="334"/>
      <c r="W748" s="334"/>
      <c r="X748" s="334"/>
      <c r="Y748" s="334"/>
      <c r="Z748" s="334"/>
      <c r="AA748" s="334"/>
    </row>
    <row r="749" ht="22.5" customHeight="1" spans="1:27">
      <c r="A749" s="334"/>
      <c r="B749" s="302"/>
      <c r="C749" s="302"/>
      <c r="D749" s="334"/>
      <c r="E749" s="302"/>
      <c r="F749" s="334"/>
      <c r="G749" s="334"/>
      <c r="H749" s="334"/>
      <c r="I749" s="334"/>
      <c r="J749" s="334"/>
      <c r="K749" s="302"/>
      <c r="L749" s="334"/>
      <c r="M749" s="334"/>
      <c r="N749" s="334"/>
      <c r="O749" s="334"/>
      <c r="P749" s="334"/>
      <c r="Q749" s="334"/>
      <c r="R749" s="334"/>
      <c r="S749" s="334"/>
      <c r="T749" s="334"/>
      <c r="U749" s="334"/>
      <c r="V749" s="334"/>
      <c r="W749" s="334"/>
      <c r="X749" s="334"/>
      <c r="Y749" s="334"/>
      <c r="Z749" s="334"/>
      <c r="AA749" s="334"/>
    </row>
    <row r="750" ht="22.5" customHeight="1" spans="1:27">
      <c r="A750" s="334"/>
      <c r="B750" s="302"/>
      <c r="C750" s="302"/>
      <c r="D750" s="334"/>
      <c r="E750" s="302"/>
      <c r="F750" s="334"/>
      <c r="G750" s="334"/>
      <c r="H750" s="334"/>
      <c r="I750" s="334"/>
      <c r="J750" s="334"/>
      <c r="K750" s="302"/>
      <c r="L750" s="334"/>
      <c r="M750" s="334"/>
      <c r="N750" s="334"/>
      <c r="O750" s="334"/>
      <c r="P750" s="334"/>
      <c r="Q750" s="334"/>
      <c r="R750" s="334"/>
      <c r="S750" s="334"/>
      <c r="T750" s="334"/>
      <c r="U750" s="334"/>
      <c r="V750" s="334"/>
      <c r="W750" s="334"/>
      <c r="X750" s="334"/>
      <c r="Y750" s="334"/>
      <c r="Z750" s="334"/>
      <c r="AA750" s="334"/>
    </row>
    <row r="751" ht="22.5" customHeight="1" spans="1:27">
      <c r="A751" s="334"/>
      <c r="B751" s="302"/>
      <c r="C751" s="302"/>
      <c r="D751" s="334"/>
      <c r="E751" s="302"/>
      <c r="F751" s="334"/>
      <c r="G751" s="334"/>
      <c r="H751" s="334"/>
      <c r="I751" s="334"/>
      <c r="J751" s="334"/>
      <c r="K751" s="302"/>
      <c r="L751" s="334"/>
      <c r="M751" s="334"/>
      <c r="N751" s="334"/>
      <c r="O751" s="334"/>
      <c r="P751" s="334"/>
      <c r="Q751" s="334"/>
      <c r="R751" s="334"/>
      <c r="S751" s="334"/>
      <c r="T751" s="334"/>
      <c r="U751" s="334"/>
      <c r="V751" s="334"/>
      <c r="W751" s="334"/>
      <c r="X751" s="334"/>
      <c r="Y751" s="334"/>
      <c r="Z751" s="334"/>
      <c r="AA751" s="334"/>
    </row>
    <row r="752" ht="22.5" customHeight="1" spans="1:27">
      <c r="A752" s="334"/>
      <c r="B752" s="302"/>
      <c r="C752" s="302"/>
      <c r="D752" s="334"/>
      <c r="E752" s="302"/>
      <c r="F752" s="334"/>
      <c r="G752" s="334"/>
      <c r="H752" s="334"/>
      <c r="I752" s="334"/>
      <c r="J752" s="334"/>
      <c r="K752" s="302"/>
      <c r="L752" s="334"/>
      <c r="M752" s="334"/>
      <c r="N752" s="334"/>
      <c r="O752" s="334"/>
      <c r="P752" s="334"/>
      <c r="Q752" s="334"/>
      <c r="R752" s="334"/>
      <c r="S752" s="334"/>
      <c r="T752" s="334"/>
      <c r="U752" s="334"/>
      <c r="V752" s="334"/>
      <c r="W752" s="334"/>
      <c r="X752" s="334"/>
      <c r="Y752" s="334"/>
      <c r="Z752" s="334"/>
      <c r="AA752" s="334"/>
    </row>
    <row r="753" ht="22.5" customHeight="1" spans="1:27">
      <c r="A753" s="334"/>
      <c r="B753" s="302"/>
      <c r="C753" s="302"/>
      <c r="D753" s="334"/>
      <c r="E753" s="302"/>
      <c r="F753" s="334"/>
      <c r="G753" s="334"/>
      <c r="H753" s="334"/>
      <c r="I753" s="334"/>
      <c r="J753" s="334"/>
      <c r="K753" s="302"/>
      <c r="L753" s="334"/>
      <c r="M753" s="334"/>
      <c r="N753" s="334"/>
      <c r="O753" s="334"/>
      <c r="P753" s="334"/>
      <c r="Q753" s="334"/>
      <c r="R753" s="334"/>
      <c r="S753" s="334"/>
      <c r="T753" s="334"/>
      <c r="U753" s="334"/>
      <c r="V753" s="334"/>
      <c r="W753" s="334"/>
      <c r="X753" s="334"/>
      <c r="Y753" s="334"/>
      <c r="Z753" s="334"/>
      <c r="AA753" s="334"/>
    </row>
    <row r="754" ht="22.5" customHeight="1" spans="1:27">
      <c r="A754" s="334"/>
      <c r="B754" s="302"/>
      <c r="C754" s="302"/>
      <c r="D754" s="334"/>
      <c r="E754" s="302"/>
      <c r="F754" s="334"/>
      <c r="G754" s="334"/>
      <c r="H754" s="334"/>
      <c r="I754" s="334"/>
      <c r="J754" s="334"/>
      <c r="K754" s="302"/>
      <c r="L754" s="334"/>
      <c r="M754" s="334"/>
      <c r="N754" s="334"/>
      <c r="O754" s="334"/>
      <c r="P754" s="334"/>
      <c r="Q754" s="334"/>
      <c r="R754" s="334"/>
      <c r="S754" s="334"/>
      <c r="T754" s="334"/>
      <c r="U754" s="334"/>
      <c r="V754" s="334"/>
      <c r="W754" s="334"/>
      <c r="X754" s="334"/>
      <c r="Y754" s="334"/>
      <c r="Z754" s="334"/>
      <c r="AA754" s="334"/>
    </row>
    <row r="755" ht="22.5" customHeight="1" spans="1:27">
      <c r="A755" s="334"/>
      <c r="B755" s="302"/>
      <c r="C755" s="302"/>
      <c r="D755" s="334"/>
      <c r="E755" s="302"/>
      <c r="F755" s="334"/>
      <c r="G755" s="334"/>
      <c r="H755" s="334"/>
      <c r="I755" s="334"/>
      <c r="J755" s="334"/>
      <c r="K755" s="302"/>
      <c r="L755" s="334"/>
      <c r="M755" s="334"/>
      <c r="N755" s="334"/>
      <c r="O755" s="334"/>
      <c r="P755" s="334"/>
      <c r="Q755" s="334"/>
      <c r="R755" s="334"/>
      <c r="S755" s="334"/>
      <c r="T755" s="334"/>
      <c r="U755" s="334"/>
      <c r="V755" s="334"/>
      <c r="W755" s="334"/>
      <c r="X755" s="334"/>
      <c r="Y755" s="334"/>
      <c r="Z755" s="334"/>
      <c r="AA755" s="334"/>
    </row>
    <row r="756" ht="22.5" customHeight="1" spans="1:27">
      <c r="A756" s="334"/>
      <c r="B756" s="302"/>
      <c r="C756" s="302"/>
      <c r="D756" s="334"/>
      <c r="E756" s="302"/>
      <c r="F756" s="334"/>
      <c r="G756" s="334"/>
      <c r="H756" s="334"/>
      <c r="I756" s="334"/>
      <c r="J756" s="334"/>
      <c r="K756" s="302"/>
      <c r="L756" s="334"/>
      <c r="M756" s="334"/>
      <c r="N756" s="334"/>
      <c r="O756" s="334"/>
      <c r="P756" s="334"/>
      <c r="Q756" s="334"/>
      <c r="R756" s="334"/>
      <c r="S756" s="334"/>
      <c r="T756" s="334"/>
      <c r="U756" s="334"/>
      <c r="V756" s="334"/>
      <c r="W756" s="334"/>
      <c r="X756" s="334"/>
      <c r="Y756" s="334"/>
      <c r="Z756" s="334"/>
      <c r="AA756" s="334"/>
    </row>
    <row r="757" ht="22.5" customHeight="1" spans="1:27">
      <c r="A757" s="334"/>
      <c r="B757" s="302"/>
      <c r="C757" s="302"/>
      <c r="D757" s="334"/>
      <c r="E757" s="302"/>
      <c r="F757" s="334"/>
      <c r="G757" s="334"/>
      <c r="H757" s="334"/>
      <c r="I757" s="334"/>
      <c r="J757" s="334"/>
      <c r="K757" s="302"/>
      <c r="L757" s="334"/>
      <c r="M757" s="334"/>
      <c r="N757" s="334"/>
      <c r="O757" s="334"/>
      <c r="P757" s="334"/>
      <c r="Q757" s="334"/>
      <c r="R757" s="334"/>
      <c r="S757" s="334"/>
      <c r="T757" s="334"/>
      <c r="U757" s="334"/>
      <c r="V757" s="334"/>
      <c r="W757" s="334"/>
      <c r="X757" s="334"/>
      <c r="Y757" s="334"/>
      <c r="Z757" s="334"/>
      <c r="AA757" s="334"/>
    </row>
    <row r="758" ht="22.5" customHeight="1" spans="1:27">
      <c r="A758" s="334"/>
      <c r="B758" s="302"/>
      <c r="C758" s="302"/>
      <c r="D758" s="334"/>
      <c r="E758" s="302"/>
      <c r="F758" s="334"/>
      <c r="G758" s="334"/>
      <c r="H758" s="334"/>
      <c r="I758" s="334"/>
      <c r="J758" s="334"/>
      <c r="K758" s="302"/>
      <c r="L758" s="334"/>
      <c r="M758" s="334"/>
      <c r="N758" s="334"/>
      <c r="O758" s="334"/>
      <c r="P758" s="334"/>
      <c r="Q758" s="334"/>
      <c r="R758" s="334"/>
      <c r="S758" s="334"/>
      <c r="T758" s="334"/>
      <c r="U758" s="334"/>
      <c r="V758" s="334"/>
      <c r="W758" s="334"/>
      <c r="X758" s="334"/>
      <c r="Y758" s="334"/>
      <c r="Z758" s="334"/>
      <c r="AA758" s="334"/>
    </row>
    <row r="759" ht="22.5" customHeight="1" spans="1:27">
      <c r="A759" s="334"/>
      <c r="B759" s="302"/>
      <c r="C759" s="302"/>
      <c r="D759" s="334"/>
      <c r="E759" s="302"/>
      <c r="F759" s="334"/>
      <c r="G759" s="334"/>
      <c r="H759" s="334"/>
      <c r="I759" s="334"/>
      <c r="J759" s="334"/>
      <c r="K759" s="302"/>
      <c r="L759" s="334"/>
      <c r="M759" s="334"/>
      <c r="N759" s="334"/>
      <c r="O759" s="334"/>
      <c r="P759" s="334"/>
      <c r="Q759" s="334"/>
      <c r="R759" s="334"/>
      <c r="S759" s="334"/>
      <c r="T759" s="334"/>
      <c r="U759" s="334"/>
      <c r="V759" s="334"/>
      <c r="W759" s="334"/>
      <c r="X759" s="334"/>
      <c r="Y759" s="334"/>
      <c r="Z759" s="334"/>
      <c r="AA759" s="334"/>
    </row>
    <row r="760" ht="22.5" customHeight="1" spans="1:27">
      <c r="A760" s="334"/>
      <c r="B760" s="302"/>
      <c r="C760" s="302"/>
      <c r="D760" s="334"/>
      <c r="E760" s="302"/>
      <c r="F760" s="334"/>
      <c r="G760" s="334"/>
      <c r="H760" s="334"/>
      <c r="I760" s="334"/>
      <c r="J760" s="334"/>
      <c r="K760" s="302"/>
      <c r="L760" s="334"/>
      <c r="M760" s="334"/>
      <c r="N760" s="334"/>
      <c r="O760" s="334"/>
      <c r="P760" s="334"/>
      <c r="Q760" s="334"/>
      <c r="R760" s="334"/>
      <c r="S760" s="334"/>
      <c r="T760" s="334"/>
      <c r="U760" s="334"/>
      <c r="V760" s="334"/>
      <c r="W760" s="334"/>
      <c r="X760" s="334"/>
      <c r="Y760" s="334"/>
      <c r="Z760" s="334"/>
      <c r="AA760" s="334"/>
    </row>
    <row r="761" ht="22.5" customHeight="1" spans="1:27">
      <c r="A761" s="334"/>
      <c r="B761" s="302"/>
      <c r="C761" s="302"/>
      <c r="D761" s="334"/>
      <c r="E761" s="302"/>
      <c r="F761" s="334"/>
      <c r="G761" s="334"/>
      <c r="H761" s="334"/>
      <c r="I761" s="334"/>
      <c r="J761" s="334"/>
      <c r="K761" s="302"/>
      <c r="L761" s="334"/>
      <c r="M761" s="334"/>
      <c r="N761" s="334"/>
      <c r="O761" s="334"/>
      <c r="P761" s="334"/>
      <c r="Q761" s="334"/>
      <c r="R761" s="334"/>
      <c r="S761" s="334"/>
      <c r="T761" s="334"/>
      <c r="U761" s="334"/>
      <c r="V761" s="334"/>
      <c r="W761" s="334"/>
      <c r="X761" s="334"/>
      <c r="Y761" s="334"/>
      <c r="Z761" s="334"/>
      <c r="AA761" s="334"/>
    </row>
    <row r="762" ht="22.5" customHeight="1" spans="1:27">
      <c r="A762" s="334"/>
      <c r="B762" s="302"/>
      <c r="C762" s="302"/>
      <c r="D762" s="334"/>
      <c r="E762" s="302"/>
      <c r="F762" s="334"/>
      <c r="G762" s="334"/>
      <c r="H762" s="334"/>
      <c r="I762" s="334"/>
      <c r="J762" s="334"/>
      <c r="K762" s="302"/>
      <c r="L762" s="334"/>
      <c r="M762" s="334"/>
      <c r="N762" s="334"/>
      <c r="O762" s="334"/>
      <c r="P762" s="334"/>
      <c r="Q762" s="334"/>
      <c r="R762" s="334"/>
      <c r="S762" s="334"/>
      <c r="T762" s="334"/>
      <c r="U762" s="334"/>
      <c r="V762" s="334"/>
      <c r="W762" s="334"/>
      <c r="X762" s="334"/>
      <c r="Y762" s="334"/>
      <c r="Z762" s="334"/>
      <c r="AA762" s="334"/>
    </row>
    <row r="763" ht="22.5" customHeight="1" spans="1:27">
      <c r="A763" s="334"/>
      <c r="B763" s="302"/>
      <c r="C763" s="302"/>
      <c r="D763" s="334"/>
      <c r="E763" s="302"/>
      <c r="F763" s="334"/>
      <c r="G763" s="334"/>
      <c r="H763" s="334"/>
      <c r="I763" s="334"/>
      <c r="J763" s="334"/>
      <c r="K763" s="302"/>
      <c r="L763" s="334"/>
      <c r="M763" s="334"/>
      <c r="N763" s="334"/>
      <c r="O763" s="334"/>
      <c r="P763" s="334"/>
      <c r="Q763" s="334"/>
      <c r="R763" s="334"/>
      <c r="S763" s="334"/>
      <c r="T763" s="334"/>
      <c r="U763" s="334"/>
      <c r="V763" s="334"/>
      <c r="W763" s="334"/>
      <c r="X763" s="334"/>
      <c r="Y763" s="334"/>
      <c r="Z763" s="334"/>
      <c r="AA763" s="334"/>
    </row>
    <row r="764" ht="22.5" customHeight="1" spans="1:27">
      <c r="A764" s="334"/>
      <c r="B764" s="302"/>
      <c r="C764" s="302"/>
      <c r="D764" s="334"/>
      <c r="E764" s="302"/>
      <c r="F764" s="334"/>
      <c r="G764" s="334"/>
      <c r="H764" s="334"/>
      <c r="I764" s="334"/>
      <c r="J764" s="334"/>
      <c r="K764" s="302"/>
      <c r="L764" s="334"/>
      <c r="M764" s="334"/>
      <c r="N764" s="334"/>
      <c r="O764" s="334"/>
      <c r="P764" s="334"/>
      <c r="Q764" s="334"/>
      <c r="R764" s="334"/>
      <c r="S764" s="334"/>
      <c r="T764" s="334"/>
      <c r="U764" s="334"/>
      <c r="V764" s="334"/>
      <c r="W764" s="334"/>
      <c r="X764" s="334"/>
      <c r="Y764" s="334"/>
      <c r="Z764" s="334"/>
      <c r="AA764" s="334"/>
    </row>
    <row r="765" ht="22.5" customHeight="1" spans="1:27">
      <c r="A765" s="334"/>
      <c r="B765" s="302"/>
      <c r="C765" s="302"/>
      <c r="D765" s="334"/>
      <c r="E765" s="302"/>
      <c r="F765" s="334"/>
      <c r="G765" s="334"/>
      <c r="H765" s="334"/>
      <c r="I765" s="334"/>
      <c r="J765" s="334"/>
      <c r="K765" s="302"/>
      <c r="L765" s="334"/>
      <c r="M765" s="334"/>
      <c r="N765" s="334"/>
      <c r="O765" s="334"/>
      <c r="P765" s="334"/>
      <c r="Q765" s="334"/>
      <c r="R765" s="334"/>
      <c r="S765" s="334"/>
      <c r="T765" s="334"/>
      <c r="U765" s="334"/>
      <c r="V765" s="334"/>
      <c r="W765" s="334"/>
      <c r="X765" s="334"/>
      <c r="Y765" s="334"/>
      <c r="Z765" s="334"/>
      <c r="AA765" s="334"/>
    </row>
    <row r="766" ht="22.5" customHeight="1" spans="1:27">
      <c r="A766" s="334"/>
      <c r="B766" s="302"/>
      <c r="C766" s="302"/>
      <c r="D766" s="334"/>
      <c r="E766" s="302"/>
      <c r="F766" s="334"/>
      <c r="G766" s="334"/>
      <c r="H766" s="334"/>
      <c r="I766" s="334"/>
      <c r="J766" s="334"/>
      <c r="K766" s="302"/>
      <c r="L766" s="334"/>
      <c r="M766" s="334"/>
      <c r="N766" s="334"/>
      <c r="O766" s="334"/>
      <c r="P766" s="334"/>
      <c r="Q766" s="334"/>
      <c r="R766" s="334"/>
      <c r="S766" s="334"/>
      <c r="T766" s="334"/>
      <c r="U766" s="334"/>
      <c r="V766" s="334"/>
      <c r="W766" s="334"/>
      <c r="X766" s="334"/>
      <c r="Y766" s="334"/>
      <c r="Z766" s="334"/>
      <c r="AA766" s="334"/>
    </row>
    <row r="767" ht="22.5" customHeight="1" spans="1:27">
      <c r="A767" s="334"/>
      <c r="B767" s="302"/>
      <c r="C767" s="302"/>
      <c r="D767" s="334"/>
      <c r="E767" s="302"/>
      <c r="F767" s="334"/>
      <c r="G767" s="334"/>
      <c r="H767" s="334"/>
      <c r="I767" s="334"/>
      <c r="J767" s="334"/>
      <c r="K767" s="302"/>
      <c r="L767" s="334"/>
      <c r="M767" s="334"/>
      <c r="N767" s="334"/>
      <c r="O767" s="334"/>
      <c r="P767" s="334"/>
      <c r="Q767" s="334"/>
      <c r="R767" s="334"/>
      <c r="S767" s="334"/>
      <c r="T767" s="334"/>
      <c r="U767" s="334"/>
      <c r="V767" s="334"/>
      <c r="W767" s="334"/>
      <c r="X767" s="334"/>
      <c r="Y767" s="334"/>
      <c r="Z767" s="334"/>
      <c r="AA767" s="334"/>
    </row>
    <row r="768" ht="22.5" customHeight="1" spans="1:27">
      <c r="A768" s="334"/>
      <c r="B768" s="302"/>
      <c r="C768" s="302"/>
      <c r="D768" s="334"/>
      <c r="E768" s="302"/>
      <c r="F768" s="334"/>
      <c r="G768" s="334"/>
      <c r="H768" s="334"/>
      <c r="I768" s="334"/>
      <c r="J768" s="334"/>
      <c r="K768" s="302"/>
      <c r="L768" s="334"/>
      <c r="M768" s="334"/>
      <c r="N768" s="334"/>
      <c r="O768" s="334"/>
      <c r="P768" s="334"/>
      <c r="Q768" s="334"/>
      <c r="R768" s="334"/>
      <c r="S768" s="334"/>
      <c r="T768" s="334"/>
      <c r="U768" s="334"/>
      <c r="V768" s="334"/>
      <c r="W768" s="334"/>
      <c r="X768" s="334"/>
      <c r="Y768" s="334"/>
      <c r="Z768" s="334"/>
      <c r="AA768" s="334"/>
    </row>
    <row r="769" ht="22.5" customHeight="1" spans="1:27">
      <c r="A769" s="334"/>
      <c r="B769" s="302"/>
      <c r="C769" s="302"/>
      <c r="D769" s="334"/>
      <c r="E769" s="302"/>
      <c r="F769" s="334"/>
      <c r="G769" s="334"/>
      <c r="H769" s="334"/>
      <c r="I769" s="334"/>
      <c r="J769" s="334"/>
      <c r="K769" s="302"/>
      <c r="L769" s="334"/>
      <c r="M769" s="334"/>
      <c r="N769" s="334"/>
      <c r="O769" s="334"/>
      <c r="P769" s="334"/>
      <c r="Q769" s="334"/>
      <c r="R769" s="334"/>
      <c r="S769" s="334"/>
      <c r="T769" s="334"/>
      <c r="U769" s="334"/>
      <c r="V769" s="334"/>
      <c r="W769" s="334"/>
      <c r="X769" s="334"/>
      <c r="Y769" s="334"/>
      <c r="Z769" s="334"/>
      <c r="AA769" s="334"/>
    </row>
    <row r="770" ht="22.5" customHeight="1" spans="1:27">
      <c r="A770" s="334"/>
      <c r="B770" s="302"/>
      <c r="C770" s="302"/>
      <c r="D770" s="334"/>
      <c r="E770" s="302"/>
      <c r="F770" s="334"/>
      <c r="G770" s="334"/>
      <c r="H770" s="334"/>
      <c r="I770" s="334"/>
      <c r="J770" s="334"/>
      <c r="K770" s="302"/>
      <c r="L770" s="334"/>
      <c r="M770" s="334"/>
      <c r="N770" s="334"/>
      <c r="O770" s="334"/>
      <c r="P770" s="334"/>
      <c r="Q770" s="334"/>
      <c r="R770" s="334"/>
      <c r="S770" s="334"/>
      <c r="T770" s="334"/>
      <c r="U770" s="334"/>
      <c r="V770" s="334"/>
      <c r="W770" s="334"/>
      <c r="X770" s="334"/>
      <c r="Y770" s="334"/>
      <c r="Z770" s="334"/>
      <c r="AA770" s="334"/>
    </row>
    <row r="771" ht="22.5" customHeight="1" spans="1:27">
      <c r="A771" s="334"/>
      <c r="B771" s="302"/>
      <c r="C771" s="302"/>
      <c r="D771" s="334"/>
      <c r="E771" s="302"/>
      <c r="F771" s="334"/>
      <c r="G771" s="334"/>
      <c r="H771" s="334"/>
      <c r="I771" s="334"/>
      <c r="J771" s="334"/>
      <c r="K771" s="302"/>
      <c r="L771" s="334"/>
      <c r="M771" s="334"/>
      <c r="N771" s="334"/>
      <c r="O771" s="334"/>
      <c r="P771" s="334"/>
      <c r="Q771" s="334"/>
      <c r="R771" s="334"/>
      <c r="S771" s="334"/>
      <c r="T771" s="334"/>
      <c r="U771" s="334"/>
      <c r="V771" s="334"/>
      <c r="W771" s="334"/>
      <c r="X771" s="334"/>
      <c r="Y771" s="334"/>
      <c r="Z771" s="334"/>
      <c r="AA771" s="334"/>
    </row>
    <row r="772" ht="22.5" customHeight="1" spans="1:27">
      <c r="A772" s="334"/>
      <c r="B772" s="302"/>
      <c r="C772" s="302"/>
      <c r="D772" s="334"/>
      <c r="E772" s="302"/>
      <c r="F772" s="334"/>
      <c r="G772" s="334"/>
      <c r="H772" s="334"/>
      <c r="I772" s="334"/>
      <c r="J772" s="334"/>
      <c r="K772" s="302"/>
      <c r="L772" s="334"/>
      <c r="M772" s="334"/>
      <c r="N772" s="334"/>
      <c r="O772" s="334"/>
      <c r="P772" s="334"/>
      <c r="Q772" s="334"/>
      <c r="R772" s="334"/>
      <c r="S772" s="334"/>
      <c r="T772" s="334"/>
      <c r="U772" s="334"/>
      <c r="V772" s="334"/>
      <c r="W772" s="334"/>
      <c r="X772" s="334"/>
      <c r="Y772" s="334"/>
      <c r="Z772" s="334"/>
      <c r="AA772" s="334"/>
    </row>
    <row r="773" ht="22.5" customHeight="1" spans="1:27">
      <c r="A773" s="334"/>
      <c r="B773" s="302"/>
      <c r="C773" s="302"/>
      <c r="D773" s="334"/>
      <c r="E773" s="302"/>
      <c r="F773" s="334"/>
      <c r="G773" s="334"/>
      <c r="H773" s="334"/>
      <c r="I773" s="334"/>
      <c r="J773" s="334"/>
      <c r="K773" s="302"/>
      <c r="L773" s="334"/>
      <c r="M773" s="334"/>
      <c r="N773" s="334"/>
      <c r="O773" s="334"/>
      <c r="P773" s="334"/>
      <c r="Q773" s="334"/>
      <c r="R773" s="334"/>
      <c r="S773" s="334"/>
      <c r="T773" s="334"/>
      <c r="U773" s="334"/>
      <c r="V773" s="334"/>
      <c r="W773" s="334"/>
      <c r="X773" s="334"/>
      <c r="Y773" s="334"/>
      <c r="Z773" s="334"/>
      <c r="AA773" s="334"/>
    </row>
    <row r="774" ht="22.5" customHeight="1" spans="1:27">
      <c r="A774" s="334"/>
      <c r="B774" s="302"/>
      <c r="C774" s="302"/>
      <c r="D774" s="334"/>
      <c r="E774" s="302"/>
      <c r="F774" s="334"/>
      <c r="G774" s="334"/>
      <c r="H774" s="334"/>
      <c r="I774" s="334"/>
      <c r="J774" s="334"/>
      <c r="K774" s="302"/>
      <c r="L774" s="334"/>
      <c r="M774" s="334"/>
      <c r="N774" s="334"/>
      <c r="O774" s="334"/>
      <c r="P774" s="334"/>
      <c r="Q774" s="334"/>
      <c r="R774" s="334"/>
      <c r="S774" s="334"/>
      <c r="T774" s="334"/>
      <c r="U774" s="334"/>
      <c r="V774" s="334"/>
      <c r="W774" s="334"/>
      <c r="X774" s="334"/>
      <c r="Y774" s="334"/>
      <c r="Z774" s="334"/>
      <c r="AA774" s="334"/>
    </row>
    <row r="775" ht="22.5" customHeight="1" spans="1:27">
      <c r="A775" s="334"/>
      <c r="B775" s="302"/>
      <c r="C775" s="302"/>
      <c r="D775" s="334"/>
      <c r="E775" s="302"/>
      <c r="F775" s="334"/>
      <c r="G775" s="334"/>
      <c r="H775" s="334"/>
      <c r="I775" s="334"/>
      <c r="J775" s="334"/>
      <c r="K775" s="302"/>
      <c r="L775" s="334"/>
      <c r="M775" s="334"/>
      <c r="N775" s="334"/>
      <c r="O775" s="334"/>
      <c r="P775" s="334"/>
      <c r="Q775" s="334"/>
      <c r="R775" s="334"/>
      <c r="S775" s="334"/>
      <c r="T775" s="334"/>
      <c r="U775" s="334"/>
      <c r="V775" s="334"/>
      <c r="W775" s="334"/>
      <c r="X775" s="334"/>
      <c r="Y775" s="334"/>
      <c r="Z775" s="334"/>
      <c r="AA775" s="334"/>
    </row>
    <row r="776" ht="22.5" customHeight="1" spans="1:27">
      <c r="A776" s="334"/>
      <c r="B776" s="302"/>
      <c r="C776" s="302"/>
      <c r="D776" s="334"/>
      <c r="E776" s="302"/>
      <c r="F776" s="334"/>
      <c r="G776" s="334"/>
      <c r="H776" s="334"/>
      <c r="I776" s="334"/>
      <c r="J776" s="334"/>
      <c r="K776" s="302"/>
      <c r="L776" s="334"/>
      <c r="M776" s="334"/>
      <c r="N776" s="334"/>
      <c r="O776" s="334"/>
      <c r="P776" s="334"/>
      <c r="Q776" s="334"/>
      <c r="R776" s="334"/>
      <c r="S776" s="334"/>
      <c r="T776" s="334"/>
      <c r="U776" s="334"/>
      <c r="V776" s="334"/>
      <c r="W776" s="334"/>
      <c r="X776" s="334"/>
      <c r="Y776" s="334"/>
      <c r="Z776" s="334"/>
      <c r="AA776" s="334"/>
    </row>
    <row r="777" ht="22.5" customHeight="1" spans="1:27">
      <c r="A777" s="334"/>
      <c r="B777" s="302"/>
      <c r="C777" s="302"/>
      <c r="D777" s="334"/>
      <c r="E777" s="302"/>
      <c r="F777" s="334"/>
      <c r="G777" s="334"/>
      <c r="H777" s="334"/>
      <c r="I777" s="334"/>
      <c r="J777" s="334"/>
      <c r="K777" s="302"/>
      <c r="L777" s="334"/>
      <c r="M777" s="334"/>
      <c r="N777" s="334"/>
      <c r="O777" s="334"/>
      <c r="P777" s="334"/>
      <c r="Q777" s="334"/>
      <c r="R777" s="334"/>
      <c r="S777" s="334"/>
      <c r="T777" s="334"/>
      <c r="U777" s="334"/>
      <c r="V777" s="334"/>
      <c r="W777" s="334"/>
      <c r="X777" s="334"/>
      <c r="Y777" s="334"/>
      <c r="Z777" s="334"/>
      <c r="AA777" s="334"/>
    </row>
    <row r="778" ht="22.5" customHeight="1" spans="1:27">
      <c r="A778" s="334"/>
      <c r="B778" s="302"/>
      <c r="C778" s="302"/>
      <c r="D778" s="334"/>
      <c r="E778" s="302"/>
      <c r="F778" s="334"/>
      <c r="G778" s="334"/>
      <c r="H778" s="334"/>
      <c r="I778" s="334"/>
      <c r="J778" s="334"/>
      <c r="K778" s="302"/>
      <c r="L778" s="334"/>
      <c r="M778" s="334"/>
      <c r="N778" s="334"/>
      <c r="O778" s="334"/>
      <c r="P778" s="334"/>
      <c r="Q778" s="334"/>
      <c r="R778" s="334"/>
      <c r="S778" s="334"/>
      <c r="T778" s="334"/>
      <c r="U778" s="334"/>
      <c r="V778" s="334"/>
      <c r="W778" s="334"/>
      <c r="X778" s="334"/>
      <c r="Y778" s="334"/>
      <c r="Z778" s="334"/>
      <c r="AA778" s="334"/>
    </row>
    <row r="779" ht="22.5" customHeight="1" spans="1:27">
      <c r="A779" s="334"/>
      <c r="B779" s="302"/>
      <c r="C779" s="302"/>
      <c r="D779" s="334"/>
      <c r="E779" s="302"/>
      <c r="F779" s="334"/>
      <c r="G779" s="334"/>
      <c r="H779" s="334"/>
      <c r="I779" s="334"/>
      <c r="J779" s="334"/>
      <c r="K779" s="302"/>
      <c r="L779" s="334"/>
      <c r="M779" s="334"/>
      <c r="N779" s="334"/>
      <c r="O779" s="334"/>
      <c r="P779" s="334"/>
      <c r="Q779" s="334"/>
      <c r="R779" s="334"/>
      <c r="S779" s="334"/>
      <c r="T779" s="334"/>
      <c r="U779" s="334"/>
      <c r="V779" s="334"/>
      <c r="W779" s="334"/>
      <c r="X779" s="334"/>
      <c r="Y779" s="334"/>
      <c r="Z779" s="334"/>
      <c r="AA779" s="334"/>
    </row>
    <row r="780" ht="22.5" customHeight="1" spans="1:27">
      <c r="A780" s="334"/>
      <c r="B780" s="302"/>
      <c r="C780" s="302"/>
      <c r="D780" s="334"/>
      <c r="E780" s="302"/>
      <c r="F780" s="334"/>
      <c r="G780" s="334"/>
      <c r="H780" s="334"/>
      <c r="I780" s="334"/>
      <c r="J780" s="334"/>
      <c r="K780" s="302"/>
      <c r="L780" s="334"/>
      <c r="M780" s="334"/>
      <c r="N780" s="334"/>
      <c r="O780" s="334"/>
      <c r="P780" s="334"/>
      <c r="Q780" s="334"/>
      <c r="R780" s="334"/>
      <c r="S780" s="334"/>
      <c r="T780" s="334"/>
      <c r="U780" s="334"/>
      <c r="V780" s="334"/>
      <c r="W780" s="334"/>
      <c r="X780" s="334"/>
      <c r="Y780" s="334"/>
      <c r="Z780" s="334"/>
      <c r="AA780" s="334"/>
    </row>
    <row r="781" ht="22.5" customHeight="1" spans="1:27">
      <c r="A781" s="334"/>
      <c r="B781" s="302"/>
      <c r="C781" s="302"/>
      <c r="D781" s="334"/>
      <c r="E781" s="302"/>
      <c r="F781" s="334"/>
      <c r="G781" s="334"/>
      <c r="H781" s="334"/>
      <c r="I781" s="334"/>
      <c r="J781" s="334"/>
      <c r="K781" s="302"/>
      <c r="L781" s="334"/>
      <c r="M781" s="334"/>
      <c r="N781" s="334"/>
      <c r="O781" s="334"/>
      <c r="P781" s="334"/>
      <c r="Q781" s="334"/>
      <c r="R781" s="334"/>
      <c r="S781" s="334"/>
      <c r="T781" s="334"/>
      <c r="U781" s="334"/>
      <c r="V781" s="334"/>
      <c r="W781" s="334"/>
      <c r="X781" s="334"/>
      <c r="Y781" s="334"/>
      <c r="Z781" s="334"/>
      <c r="AA781" s="334"/>
    </row>
    <row r="782" ht="22.5" customHeight="1" spans="1:27">
      <c r="A782" s="334"/>
      <c r="B782" s="302"/>
      <c r="C782" s="302"/>
      <c r="D782" s="334"/>
      <c r="E782" s="302"/>
      <c r="F782" s="334"/>
      <c r="G782" s="334"/>
      <c r="H782" s="334"/>
      <c r="I782" s="334"/>
      <c r="J782" s="334"/>
      <c r="K782" s="302"/>
      <c r="L782" s="334"/>
      <c r="M782" s="334"/>
      <c r="N782" s="334"/>
      <c r="O782" s="334"/>
      <c r="P782" s="334"/>
      <c r="Q782" s="334"/>
      <c r="R782" s="334"/>
      <c r="S782" s="334"/>
      <c r="T782" s="334"/>
      <c r="U782" s="334"/>
      <c r="V782" s="334"/>
      <c r="W782" s="334"/>
      <c r="X782" s="334"/>
      <c r="Y782" s="334"/>
      <c r="Z782" s="334"/>
      <c r="AA782" s="334"/>
    </row>
    <row r="783" ht="22.5" customHeight="1" spans="1:27">
      <c r="A783" s="334"/>
      <c r="B783" s="302"/>
      <c r="C783" s="302"/>
      <c r="D783" s="334"/>
      <c r="E783" s="302"/>
      <c r="F783" s="334"/>
      <c r="G783" s="334"/>
      <c r="H783" s="334"/>
      <c r="I783" s="334"/>
      <c r="J783" s="334"/>
      <c r="K783" s="302"/>
      <c r="L783" s="334"/>
      <c r="M783" s="334"/>
      <c r="N783" s="334"/>
      <c r="O783" s="334"/>
      <c r="P783" s="334"/>
      <c r="Q783" s="334"/>
      <c r="R783" s="334"/>
      <c r="S783" s="334"/>
      <c r="T783" s="334"/>
      <c r="U783" s="334"/>
      <c r="V783" s="334"/>
      <c r="W783" s="334"/>
      <c r="X783" s="334"/>
      <c r="Y783" s="334"/>
      <c r="Z783" s="334"/>
      <c r="AA783" s="334"/>
    </row>
    <row r="784" ht="22.5" customHeight="1" spans="1:27">
      <c r="A784" s="334"/>
      <c r="B784" s="302"/>
      <c r="C784" s="302"/>
      <c r="D784" s="334"/>
      <c r="E784" s="302"/>
      <c r="F784" s="334"/>
      <c r="G784" s="334"/>
      <c r="H784" s="334"/>
      <c r="I784" s="334"/>
      <c r="J784" s="334"/>
      <c r="K784" s="302"/>
      <c r="L784" s="334"/>
      <c r="M784" s="334"/>
      <c r="N784" s="334"/>
      <c r="O784" s="334"/>
      <c r="P784" s="334"/>
      <c r="Q784" s="334"/>
      <c r="R784" s="334"/>
      <c r="S784" s="334"/>
      <c r="T784" s="334"/>
      <c r="U784" s="334"/>
      <c r="V784" s="334"/>
      <c r="W784" s="334"/>
      <c r="X784" s="334"/>
      <c r="Y784" s="334"/>
      <c r="Z784" s="334"/>
      <c r="AA784" s="334"/>
    </row>
    <row r="785" ht="22.5" customHeight="1" spans="1:27">
      <c r="A785" s="334"/>
      <c r="B785" s="302"/>
      <c r="C785" s="302"/>
      <c r="D785" s="334"/>
      <c r="E785" s="302"/>
      <c r="F785" s="334"/>
      <c r="G785" s="334"/>
      <c r="H785" s="334"/>
      <c r="I785" s="334"/>
      <c r="J785" s="334"/>
      <c r="K785" s="302"/>
      <c r="L785" s="334"/>
      <c r="M785" s="334"/>
      <c r="N785" s="334"/>
      <c r="O785" s="334"/>
      <c r="P785" s="334"/>
      <c r="Q785" s="334"/>
      <c r="R785" s="334"/>
      <c r="S785" s="334"/>
      <c r="T785" s="334"/>
      <c r="U785" s="334"/>
      <c r="V785" s="334"/>
      <c r="W785" s="334"/>
      <c r="X785" s="334"/>
      <c r="Y785" s="334"/>
      <c r="Z785" s="334"/>
      <c r="AA785" s="334"/>
    </row>
    <row r="786" ht="22.5" customHeight="1" spans="1:27">
      <c r="A786" s="334"/>
      <c r="B786" s="302"/>
      <c r="C786" s="302"/>
      <c r="D786" s="334"/>
      <c r="E786" s="302"/>
      <c r="F786" s="334"/>
      <c r="G786" s="334"/>
      <c r="H786" s="334"/>
      <c r="I786" s="334"/>
      <c r="J786" s="334"/>
      <c r="K786" s="302"/>
      <c r="L786" s="334"/>
      <c r="M786" s="334"/>
      <c r="N786" s="334"/>
      <c r="O786" s="334"/>
      <c r="P786" s="334"/>
      <c r="Q786" s="334"/>
      <c r="R786" s="334"/>
      <c r="S786" s="334"/>
      <c r="T786" s="334"/>
      <c r="U786" s="334"/>
      <c r="V786" s="334"/>
      <c r="W786" s="334"/>
      <c r="X786" s="334"/>
      <c r="Y786" s="334"/>
      <c r="Z786" s="334"/>
      <c r="AA786" s="334"/>
    </row>
    <row r="787" ht="22.5" customHeight="1" spans="1:27">
      <c r="A787" s="334"/>
      <c r="B787" s="302"/>
      <c r="C787" s="302"/>
      <c r="D787" s="334"/>
      <c r="E787" s="302"/>
      <c r="F787" s="334"/>
      <c r="G787" s="334"/>
      <c r="H787" s="334"/>
      <c r="I787" s="334"/>
      <c r="J787" s="334"/>
      <c r="K787" s="302"/>
      <c r="L787" s="334"/>
      <c r="M787" s="334"/>
      <c r="N787" s="334"/>
      <c r="O787" s="334"/>
      <c r="P787" s="334"/>
      <c r="Q787" s="334"/>
      <c r="R787" s="334"/>
      <c r="S787" s="334"/>
      <c r="T787" s="334"/>
      <c r="U787" s="334"/>
      <c r="V787" s="334"/>
      <c r="W787" s="334"/>
      <c r="X787" s="334"/>
      <c r="Y787" s="334"/>
      <c r="Z787" s="334"/>
      <c r="AA787" s="334"/>
    </row>
    <row r="788" ht="22.5" customHeight="1" spans="1:27">
      <c r="A788" s="334"/>
      <c r="B788" s="302"/>
      <c r="C788" s="302"/>
      <c r="D788" s="334"/>
      <c r="E788" s="302"/>
      <c r="F788" s="334"/>
      <c r="G788" s="334"/>
      <c r="H788" s="334"/>
      <c r="I788" s="334"/>
      <c r="J788" s="334"/>
      <c r="K788" s="302"/>
      <c r="L788" s="334"/>
      <c r="M788" s="334"/>
      <c r="N788" s="334"/>
      <c r="O788" s="334"/>
      <c r="P788" s="334"/>
      <c r="Q788" s="334"/>
      <c r="R788" s="334"/>
      <c r="S788" s="334"/>
      <c r="T788" s="334"/>
      <c r="U788" s="334"/>
      <c r="V788" s="334"/>
      <c r="W788" s="334"/>
      <c r="X788" s="334"/>
      <c r="Y788" s="334"/>
      <c r="Z788" s="334"/>
      <c r="AA788" s="334"/>
    </row>
    <row r="789" ht="22.5" customHeight="1" spans="1:27">
      <c r="A789" s="334"/>
      <c r="B789" s="302"/>
      <c r="C789" s="302"/>
      <c r="D789" s="334"/>
      <c r="E789" s="302"/>
      <c r="F789" s="334"/>
      <c r="G789" s="334"/>
      <c r="H789" s="334"/>
      <c r="I789" s="334"/>
      <c r="J789" s="334"/>
      <c r="K789" s="302"/>
      <c r="L789" s="334"/>
      <c r="M789" s="334"/>
      <c r="N789" s="334"/>
      <c r="O789" s="334"/>
      <c r="P789" s="334"/>
      <c r="Q789" s="334"/>
      <c r="R789" s="334"/>
      <c r="S789" s="334"/>
      <c r="T789" s="334"/>
      <c r="U789" s="334"/>
      <c r="V789" s="334"/>
      <c r="W789" s="334"/>
      <c r="X789" s="334"/>
      <c r="Y789" s="334"/>
      <c r="Z789" s="334"/>
      <c r="AA789" s="334"/>
    </row>
    <row r="790" ht="22.5" customHeight="1" spans="1:27">
      <c r="A790" s="334"/>
      <c r="B790" s="302"/>
      <c r="C790" s="302"/>
      <c r="D790" s="334"/>
      <c r="E790" s="302"/>
      <c r="F790" s="334"/>
      <c r="G790" s="334"/>
      <c r="H790" s="334"/>
      <c r="I790" s="334"/>
      <c r="J790" s="334"/>
      <c r="K790" s="302"/>
      <c r="L790" s="334"/>
      <c r="M790" s="334"/>
      <c r="N790" s="334"/>
      <c r="O790" s="334"/>
      <c r="P790" s="334"/>
      <c r="Q790" s="334"/>
      <c r="R790" s="334"/>
      <c r="S790" s="334"/>
      <c r="T790" s="334"/>
      <c r="U790" s="334"/>
      <c r="V790" s="334"/>
      <c r="W790" s="334"/>
      <c r="X790" s="334"/>
      <c r="Y790" s="334"/>
      <c r="Z790" s="334"/>
      <c r="AA790" s="334"/>
    </row>
    <row r="791" ht="22.5" customHeight="1" spans="1:27">
      <c r="A791" s="334"/>
      <c r="B791" s="302"/>
      <c r="C791" s="302"/>
      <c r="D791" s="334"/>
      <c r="E791" s="302"/>
      <c r="F791" s="334"/>
      <c r="G791" s="334"/>
      <c r="H791" s="334"/>
      <c r="I791" s="334"/>
      <c r="J791" s="334"/>
      <c r="K791" s="302"/>
      <c r="L791" s="334"/>
      <c r="M791" s="334"/>
      <c r="N791" s="334"/>
      <c r="O791" s="334"/>
      <c r="P791" s="334"/>
      <c r="Q791" s="334"/>
      <c r="R791" s="334"/>
      <c r="S791" s="334"/>
      <c r="T791" s="334"/>
      <c r="U791" s="334"/>
      <c r="V791" s="334"/>
      <c r="W791" s="334"/>
      <c r="X791" s="334"/>
      <c r="Y791" s="334"/>
      <c r="Z791" s="334"/>
      <c r="AA791" s="334"/>
    </row>
    <row r="792" ht="22.5" customHeight="1" spans="1:27">
      <c r="A792" s="334"/>
      <c r="B792" s="302"/>
      <c r="C792" s="302"/>
      <c r="D792" s="334"/>
      <c r="E792" s="302"/>
      <c r="F792" s="334"/>
      <c r="G792" s="334"/>
      <c r="H792" s="334"/>
      <c r="I792" s="334"/>
      <c r="J792" s="334"/>
      <c r="K792" s="302"/>
      <c r="L792" s="334"/>
      <c r="M792" s="334"/>
      <c r="N792" s="334"/>
      <c r="O792" s="334"/>
      <c r="P792" s="334"/>
      <c r="Q792" s="334"/>
      <c r="R792" s="334"/>
      <c r="S792" s="334"/>
      <c r="T792" s="334"/>
      <c r="U792" s="334"/>
      <c r="V792" s="334"/>
      <c r="W792" s="334"/>
      <c r="X792" s="334"/>
      <c r="Y792" s="334"/>
      <c r="Z792" s="334"/>
      <c r="AA792" s="334"/>
    </row>
    <row r="793" ht="22.5" customHeight="1" spans="1:27">
      <c r="A793" s="334"/>
      <c r="B793" s="302"/>
      <c r="C793" s="302"/>
      <c r="D793" s="334"/>
      <c r="E793" s="302"/>
      <c r="F793" s="334"/>
      <c r="G793" s="334"/>
      <c r="H793" s="334"/>
      <c r="I793" s="334"/>
      <c r="J793" s="334"/>
      <c r="K793" s="302"/>
      <c r="L793" s="334"/>
      <c r="M793" s="334"/>
      <c r="N793" s="334"/>
      <c r="O793" s="334"/>
      <c r="P793" s="334"/>
      <c r="Q793" s="334"/>
      <c r="R793" s="334"/>
      <c r="S793" s="334"/>
      <c r="T793" s="334"/>
      <c r="U793" s="334"/>
      <c r="V793" s="334"/>
      <c r="W793" s="334"/>
      <c r="X793" s="334"/>
      <c r="Y793" s="334"/>
      <c r="Z793" s="334"/>
      <c r="AA793" s="334"/>
    </row>
    <row r="794" ht="22.5" customHeight="1" spans="1:27">
      <c r="A794" s="334"/>
      <c r="B794" s="302"/>
      <c r="C794" s="302"/>
      <c r="D794" s="334"/>
      <c r="E794" s="302"/>
      <c r="F794" s="334"/>
      <c r="G794" s="334"/>
      <c r="H794" s="334"/>
      <c r="I794" s="334"/>
      <c r="J794" s="334"/>
      <c r="K794" s="302"/>
      <c r="L794" s="334"/>
      <c r="M794" s="334"/>
      <c r="N794" s="334"/>
      <c r="O794" s="334"/>
      <c r="P794" s="334"/>
      <c r="Q794" s="334"/>
      <c r="R794" s="334"/>
      <c r="S794" s="334"/>
      <c r="T794" s="334"/>
      <c r="U794" s="334"/>
      <c r="V794" s="334"/>
      <c r="W794" s="334"/>
      <c r="X794" s="334"/>
      <c r="Y794" s="334"/>
      <c r="Z794" s="334"/>
      <c r="AA794" s="334"/>
    </row>
    <row r="795" ht="22.5" customHeight="1" spans="1:27">
      <c r="A795" s="334"/>
      <c r="B795" s="302"/>
      <c r="C795" s="302"/>
      <c r="D795" s="334"/>
      <c r="E795" s="302"/>
      <c r="F795" s="334"/>
      <c r="G795" s="334"/>
      <c r="H795" s="334"/>
      <c r="I795" s="334"/>
      <c r="J795" s="334"/>
      <c r="K795" s="302"/>
      <c r="L795" s="334"/>
      <c r="M795" s="334"/>
      <c r="N795" s="334"/>
      <c r="O795" s="334"/>
      <c r="P795" s="334"/>
      <c r="Q795" s="334"/>
      <c r="R795" s="334"/>
      <c r="S795" s="334"/>
      <c r="T795" s="334"/>
      <c r="U795" s="334"/>
      <c r="V795" s="334"/>
      <c r="W795" s="334"/>
      <c r="X795" s="334"/>
      <c r="Y795" s="334"/>
      <c r="Z795" s="334"/>
      <c r="AA795" s="334"/>
    </row>
    <row r="796" ht="22.5" customHeight="1" spans="1:27">
      <c r="A796" s="334"/>
      <c r="B796" s="302"/>
      <c r="C796" s="302"/>
      <c r="D796" s="334"/>
      <c r="E796" s="302"/>
      <c r="F796" s="334"/>
      <c r="G796" s="334"/>
      <c r="H796" s="334"/>
      <c r="I796" s="334"/>
      <c r="J796" s="334"/>
      <c r="K796" s="302"/>
      <c r="L796" s="334"/>
      <c r="M796" s="334"/>
      <c r="N796" s="334"/>
      <c r="O796" s="334"/>
      <c r="P796" s="334"/>
      <c r="Q796" s="334"/>
      <c r="R796" s="334"/>
      <c r="S796" s="334"/>
      <c r="T796" s="334"/>
      <c r="U796" s="334"/>
      <c r="V796" s="334"/>
      <c r="W796" s="334"/>
      <c r="X796" s="334"/>
      <c r="Y796" s="334"/>
      <c r="Z796" s="334"/>
      <c r="AA796" s="334"/>
    </row>
    <row r="797" ht="22.5" customHeight="1" spans="1:27">
      <c r="A797" s="334"/>
      <c r="B797" s="302"/>
      <c r="C797" s="302"/>
      <c r="D797" s="334"/>
      <c r="E797" s="302"/>
      <c r="F797" s="334"/>
      <c r="G797" s="334"/>
      <c r="H797" s="334"/>
      <c r="I797" s="334"/>
      <c r="J797" s="334"/>
      <c r="K797" s="302"/>
      <c r="L797" s="334"/>
      <c r="M797" s="334"/>
      <c r="N797" s="334"/>
      <c r="O797" s="334"/>
      <c r="P797" s="334"/>
      <c r="Q797" s="334"/>
      <c r="R797" s="334"/>
      <c r="S797" s="334"/>
      <c r="T797" s="334"/>
      <c r="U797" s="334"/>
      <c r="V797" s="334"/>
      <c r="W797" s="334"/>
      <c r="X797" s="334"/>
      <c r="Y797" s="334"/>
      <c r="Z797" s="334"/>
      <c r="AA797" s="334"/>
    </row>
    <row r="798" ht="22.5" customHeight="1" spans="1:27">
      <c r="A798" s="334"/>
      <c r="B798" s="302"/>
      <c r="C798" s="302"/>
      <c r="D798" s="334"/>
      <c r="E798" s="302"/>
      <c r="F798" s="334"/>
      <c r="G798" s="334"/>
      <c r="H798" s="334"/>
      <c r="I798" s="334"/>
      <c r="J798" s="334"/>
      <c r="K798" s="302"/>
      <c r="L798" s="334"/>
      <c r="M798" s="334"/>
      <c r="N798" s="334"/>
      <c r="O798" s="334"/>
      <c r="P798" s="334"/>
      <c r="Q798" s="334"/>
      <c r="R798" s="334"/>
      <c r="S798" s="334"/>
      <c r="T798" s="334"/>
      <c r="U798" s="334"/>
      <c r="V798" s="334"/>
      <c r="W798" s="334"/>
      <c r="X798" s="334"/>
      <c r="Y798" s="334"/>
      <c r="Z798" s="334"/>
      <c r="AA798" s="334"/>
    </row>
  </sheetData>
  <mergeCells count="24">
    <mergeCell ref="G1:I1"/>
    <mergeCell ref="L1:N1"/>
    <mergeCell ref="F125:L125"/>
    <mergeCell ref="G126:H126"/>
    <mergeCell ref="A1:A2"/>
    <mergeCell ref="B1:B2"/>
    <mergeCell ref="B3:B4"/>
    <mergeCell ref="B6:B7"/>
    <mergeCell ref="B12:B13"/>
    <mergeCell ref="B14:B15"/>
    <mergeCell ref="B103:B104"/>
    <mergeCell ref="B105:B106"/>
    <mergeCell ref="B107:B108"/>
    <mergeCell ref="B109:B110"/>
    <mergeCell ref="B111:B112"/>
    <mergeCell ref="B120:B122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2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2"/>
    <hyperlink ref="E9" r:id="rId7" display="22HS101"/>
    <hyperlink ref="E10" r:id="rId8" display="22HS102"/>
    <hyperlink ref="E11" r:id="rId9" display="19MA201"/>
    <hyperlink ref="E12" r:id="rId10" display="19MA205"/>
    <hyperlink ref="E13" r:id="rId11" display="19MA224"/>
    <hyperlink ref="E14" r:id="rId12" display="19MA209"/>
    <hyperlink ref="E15" r:id="rId13" display="19MA211"/>
    <hyperlink ref="E16" r:id="rId14" display="19PH204"/>
    <hyperlink ref="E17" r:id="rId15" display="19CY204 "/>
    <hyperlink ref="E18" r:id="rId16" display="19CY209"/>
    <hyperlink ref="E19" r:id="rId17" display="19CY210 "/>
    <hyperlink ref="E20" r:id="rId18" display="19CS301"/>
    <hyperlink ref="E21" r:id="rId19" display="19ME302"/>
    <hyperlink ref="E22" r:id="rId20" display="19ME307"/>
    <hyperlink ref="E23" r:id="rId21" display="19EE306"/>
    <hyperlink ref="E24" r:id="rId22" display="19CH301"/>
    <hyperlink ref="E25" r:id="rId23" display="19CH302"/>
    <hyperlink ref="E26" r:id="rId24" display="19CH303"/>
    <hyperlink ref="E27" r:id="rId25" display="19CH401"/>
    <hyperlink ref="E28" r:id="rId26" display="19CH403"/>
    <hyperlink ref="E29" r:id="rId27" display="19CH404"/>
    <hyperlink ref="E30" r:id="rId28" display="19CH402"/>
    <hyperlink ref="E31" r:id="rId29" display="19CH405"/>
    <hyperlink ref="E32" r:id="rId30" display="19CH406"/>
    <hyperlink ref="E33" r:id="rId31" display="19CH408"/>
    <hyperlink ref="E34" r:id="rId32" display="19CH407"/>
    <hyperlink ref="E35" r:id="rId33" display="19CH409"/>
    <hyperlink ref="E36" r:id="rId34" display="19CH412"/>
    <hyperlink ref="E37" r:id="rId35" display="19CH411"/>
    <hyperlink ref="E38" r:id="rId36" display="19CH410"/>
    <hyperlink ref="E39" r:id="rId37" display="19CH415"/>
    <hyperlink ref="E40" r:id="rId38" display="19CH414"/>
    <hyperlink ref="E41" r:id="rId39" display="19CH413"/>
    <hyperlink ref="E42" r:id="rId40" display="19CH528"/>
    <hyperlink ref="E43" r:id="rId41" display="19CH529"/>
    <hyperlink ref="E44" r:id="rId42" display="19CH530"/>
    <hyperlink ref="E45" r:id="rId43" display="19CH531"/>
    <hyperlink ref="E46" r:id="rId44" display="19CH532"/>
    <hyperlink ref="E47" r:id="rId45" display="19CH533"/>
    <hyperlink ref="E48" r:id="rId46" display="19CH534"/>
    <hyperlink ref="E49" r:id="rId47" display="19CH535"/>
    <hyperlink ref="E50" r:id="rId48" display="19CH536"/>
    <hyperlink ref="E51" r:id="rId49" display="19CH537"/>
    <hyperlink ref="E52" r:id="rId50" display="19CH538"/>
    <hyperlink ref="E53" r:id="rId51" display="19CH539"/>
    <hyperlink ref="E54" r:id="rId52" display="19CH540"/>
    <hyperlink ref="E55" r:id="rId53" display="19CH541"/>
    <hyperlink ref="E56" r:id="rId54" display="19CH542"/>
    <hyperlink ref="E57" r:id="rId55" display="19CH543"/>
    <hyperlink ref="E58" r:id="rId56" display="19CH544"/>
    <hyperlink ref="E59" r:id="rId57" display="19CH545"/>
    <hyperlink ref="E60" r:id="rId58" display="19CH546"/>
    <hyperlink ref="E61" r:id="rId59" display="19CH547"/>
    <hyperlink ref="E62" r:id="rId60" display="19CH548"/>
    <hyperlink ref="E63" r:id="rId61" display="19CH549"/>
    <hyperlink ref="E64" r:id="rId62" display="19CH550"/>
    <hyperlink ref="E65" r:id="rId63" display="19CH551"/>
    <hyperlink ref="E66" r:id="rId64" display="19CH504"/>
    <hyperlink ref="E67" r:id="rId65" display="19CH506"/>
    <hyperlink ref="E68" r:id="rId66" display="19CH552"/>
    <hyperlink ref="E69" r:id="rId67" display="19CH553"/>
    <hyperlink ref="E70" r:id="rId68" display="19CH554"/>
    <hyperlink ref="E71" r:id="rId69" display="19CH555"/>
    <hyperlink ref="E72" r:id="rId70" display="19CH522"/>
    <hyperlink ref="E73" r:id="rId71" display="19CH523"/>
    <hyperlink ref="E74" r:id="rId72" display="19CH524"/>
    <hyperlink ref="E75" r:id="rId73" display="19CH525"/>
    <hyperlink ref="E76" r:id="rId74" display="19CH526"/>
    <hyperlink ref="E77" r:id="rId75" display="19CH527"/>
    <hyperlink ref="E78" r:id="rId76" display="19CH501"/>
    <hyperlink ref="E79" r:id="rId77" display="19CH502"/>
    <hyperlink ref="E80" r:id="rId78" display="19CH503"/>
    <hyperlink ref="E81" r:id="rId79" display="19CH505"/>
    <hyperlink ref="E82" r:id="rId80" display="19CH507"/>
    <hyperlink ref="E83" r:id="rId81" display="19CH508"/>
    <hyperlink ref="E84" r:id="rId82" display="19CH509"/>
    <hyperlink ref="E85" r:id="rId83" display="19CH510"/>
    <hyperlink ref="E86" r:id="rId84" display="19CH511"/>
    <hyperlink ref="E87" r:id="rId85" display="19CH512"/>
    <hyperlink ref="E88" r:id="rId86" display="19CH513"/>
    <hyperlink ref="E89" r:id="rId87" display="19CH514"/>
    <hyperlink ref="E90" r:id="rId88" display="19CH515"/>
    <hyperlink ref="E91" r:id="rId89" display="19CH516"/>
    <hyperlink ref="E92" r:id="rId90" display="19CH517"/>
    <hyperlink ref="E93" r:id="rId91" display="19CH518"/>
    <hyperlink ref="E94" r:id="rId92" display="19CH519"/>
    <hyperlink ref="E95" r:id="rId93" display="19CH520"/>
    <hyperlink ref="E96" r:id="rId94" display="19CH521"/>
    <hyperlink ref="E103" r:id="rId95" display="19EY701"/>
    <hyperlink ref="E105" r:id="rId96" display="19EY702"/>
    <hyperlink ref="E107" r:id="rId97" display="19EY703"/>
    <hyperlink ref="E109" r:id="rId98" display="19EY710"/>
    <hyperlink ref="E111" r:id="rId99" display="19EY705"/>
    <hyperlink ref="E113" r:id="rId100" display="19EY706"/>
    <hyperlink ref="E115" r:id="rId101" display="19MC801"/>
    <hyperlink ref="E116" r:id="rId102" display="19MC802"/>
    <hyperlink ref="E117" r:id="rId10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782"/>
  <sheetViews>
    <sheetView workbookViewId="0">
      <pane ySplit="2" topLeftCell="B4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9.28703703703704" customWidth="1"/>
    <col min="2" max="2" width="18.712962962963" customWidth="1"/>
    <col min="3" max="3" width="10.4259259259259" customWidth="1"/>
    <col min="4" max="4" width="11" customWidth="1"/>
    <col min="6" max="6" width="50" customWidth="1"/>
    <col min="7" max="7" width="10.4259259259259" customWidth="1"/>
    <col min="8" max="8" width="8.57407407407407" customWidth="1"/>
    <col min="9" max="9" width="9.28703703703704" customWidth="1"/>
    <col min="11" max="11" width="16" customWidth="1"/>
    <col min="16" max="16" width="32.4259259259259" customWidth="1"/>
  </cols>
  <sheetData>
    <row r="1" ht="22.5" customHeight="1" spans="1:27">
      <c r="A1" s="63" t="s">
        <v>272</v>
      </c>
      <c r="B1" s="63" t="s">
        <v>1</v>
      </c>
      <c r="C1" s="63" t="s">
        <v>2</v>
      </c>
      <c r="D1" s="160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34"/>
      <c r="R1" s="334"/>
      <c r="S1" s="334"/>
      <c r="T1" s="334"/>
      <c r="U1" s="334"/>
      <c r="V1" s="334"/>
      <c r="W1" s="334"/>
      <c r="X1" s="334"/>
      <c r="Y1" s="334"/>
      <c r="Z1" s="334"/>
      <c r="AA1" s="334"/>
    </row>
    <row r="2" ht="22.5" customHeight="1" spans="1:27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34"/>
      <c r="R2" s="334"/>
      <c r="S2" s="334"/>
      <c r="T2" s="334"/>
      <c r="U2" s="334"/>
      <c r="V2" s="334"/>
      <c r="W2" s="334"/>
      <c r="X2" s="334"/>
      <c r="Y2" s="334"/>
      <c r="Z2" s="334"/>
      <c r="AA2" s="334"/>
    </row>
    <row r="3" ht="31.5" customHeight="1" spans="1:27">
      <c r="A3" s="17">
        <v>1</v>
      </c>
      <c r="B3" s="19" t="s">
        <v>59</v>
      </c>
      <c r="C3" s="182" t="s">
        <v>15</v>
      </c>
      <c r="D3" s="277" t="s">
        <v>16</v>
      </c>
      <c r="E3" s="86" t="s">
        <v>276</v>
      </c>
      <c r="F3" s="181" t="s">
        <v>277</v>
      </c>
      <c r="G3" s="182">
        <v>3</v>
      </c>
      <c r="H3" s="182">
        <v>0</v>
      </c>
      <c r="I3" s="182">
        <v>2</v>
      </c>
      <c r="J3" s="182">
        <v>4</v>
      </c>
      <c r="K3" s="17" t="s">
        <v>19</v>
      </c>
      <c r="L3" s="17">
        <f t="shared" ref="L3:L98" si="0">G3+H3</f>
        <v>3</v>
      </c>
      <c r="M3" s="17">
        <f t="shared" ref="M3:M106" si="1">I3/2</f>
        <v>1</v>
      </c>
      <c r="N3" s="17">
        <f t="shared" ref="N3:N80" si="2">L3+M3</f>
        <v>4</v>
      </c>
      <c r="O3" s="17" t="s">
        <v>20</v>
      </c>
      <c r="P3" s="102" t="s">
        <v>781</v>
      </c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</row>
    <row r="4" ht="31.5" customHeight="1" spans="1:27">
      <c r="A4" s="17">
        <v>2</v>
      </c>
      <c r="B4" s="8"/>
      <c r="C4" s="17" t="s">
        <v>15</v>
      </c>
      <c r="D4" s="88" t="s">
        <v>279</v>
      </c>
      <c r="E4" s="86" t="s">
        <v>280</v>
      </c>
      <c r="F4" s="93" t="s">
        <v>281</v>
      </c>
      <c r="G4" s="17">
        <v>3</v>
      </c>
      <c r="H4" s="17">
        <v>0</v>
      </c>
      <c r="I4" s="17">
        <v>2</v>
      </c>
      <c r="J4" s="17">
        <v>4</v>
      </c>
      <c r="K4" s="17" t="s">
        <v>19</v>
      </c>
      <c r="L4" s="17">
        <f t="shared" si="0"/>
        <v>3</v>
      </c>
      <c r="M4" s="17">
        <f t="shared" si="1"/>
        <v>1</v>
      </c>
      <c r="N4" s="17">
        <f t="shared" si="2"/>
        <v>4</v>
      </c>
      <c r="O4" s="17" t="s">
        <v>20</v>
      </c>
      <c r="P4" s="102" t="s">
        <v>781</v>
      </c>
      <c r="Q4" s="334"/>
      <c r="R4" s="334"/>
      <c r="S4" s="334"/>
      <c r="T4" s="334"/>
      <c r="U4" s="334"/>
      <c r="V4" s="334"/>
      <c r="W4" s="334"/>
      <c r="X4" s="334"/>
      <c r="Y4" s="334"/>
      <c r="Z4" s="334"/>
      <c r="AA4" s="334"/>
    </row>
    <row r="5" ht="31.5" customHeight="1" spans="1:27">
      <c r="A5" s="17">
        <v>3</v>
      </c>
      <c r="B5" s="453" t="s">
        <v>59</v>
      </c>
      <c r="C5" s="17" t="s">
        <v>31</v>
      </c>
      <c r="D5" s="85" t="s">
        <v>16</v>
      </c>
      <c r="E5" s="250" t="s">
        <v>783</v>
      </c>
      <c r="F5" s="106" t="s">
        <v>784</v>
      </c>
      <c r="G5" s="85">
        <v>3</v>
      </c>
      <c r="H5" s="85">
        <v>1</v>
      </c>
      <c r="I5" s="85">
        <v>0</v>
      </c>
      <c r="J5" s="85">
        <v>4</v>
      </c>
      <c r="K5" s="17" t="s">
        <v>33</v>
      </c>
      <c r="L5" s="17">
        <f t="shared" si="0"/>
        <v>4</v>
      </c>
      <c r="M5" s="17">
        <f t="shared" si="1"/>
        <v>0</v>
      </c>
      <c r="N5" s="17">
        <f t="shared" si="2"/>
        <v>4</v>
      </c>
      <c r="O5" s="17" t="s">
        <v>20</v>
      </c>
      <c r="P5" s="102" t="s">
        <v>27</v>
      </c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</row>
    <row r="6" ht="31.5" customHeight="1" spans="1:27">
      <c r="A6" s="17">
        <v>4</v>
      </c>
      <c r="B6" s="8"/>
      <c r="C6" s="17" t="s">
        <v>31</v>
      </c>
      <c r="D6" s="17" t="s">
        <v>307</v>
      </c>
      <c r="E6" s="220" t="s">
        <v>308</v>
      </c>
      <c r="F6" s="102" t="s">
        <v>309</v>
      </c>
      <c r="G6" s="85">
        <v>3</v>
      </c>
      <c r="H6" s="85">
        <v>0</v>
      </c>
      <c r="I6" s="85">
        <v>2</v>
      </c>
      <c r="J6" s="85">
        <v>4</v>
      </c>
      <c r="K6" s="17" t="s">
        <v>33</v>
      </c>
      <c r="L6" s="17">
        <f t="shared" si="0"/>
        <v>3</v>
      </c>
      <c r="M6" s="17">
        <f t="shared" si="1"/>
        <v>1</v>
      </c>
      <c r="N6" s="17">
        <f t="shared" si="2"/>
        <v>4</v>
      </c>
      <c r="O6" s="17" t="s">
        <v>20</v>
      </c>
      <c r="P6" s="102" t="s">
        <v>781</v>
      </c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</row>
    <row r="7" ht="31.5" customHeight="1" spans="1:27">
      <c r="A7" s="17">
        <v>5</v>
      </c>
      <c r="B7" s="139"/>
      <c r="C7" s="17" t="s">
        <v>54</v>
      </c>
      <c r="D7" s="85" t="s">
        <v>16</v>
      </c>
      <c r="E7" s="92" t="s">
        <v>316</v>
      </c>
      <c r="F7" s="106" t="s">
        <v>317</v>
      </c>
      <c r="G7" s="85">
        <v>3</v>
      </c>
      <c r="H7" s="85">
        <v>0</v>
      </c>
      <c r="I7" s="85">
        <v>2</v>
      </c>
      <c r="J7" s="85">
        <v>4</v>
      </c>
      <c r="K7" s="17" t="s">
        <v>19</v>
      </c>
      <c r="L7" s="17">
        <f t="shared" si="0"/>
        <v>3</v>
      </c>
      <c r="M7" s="17">
        <f t="shared" si="1"/>
        <v>1</v>
      </c>
      <c r="N7" s="17">
        <f t="shared" si="2"/>
        <v>4</v>
      </c>
      <c r="O7" s="17" t="s">
        <v>20</v>
      </c>
      <c r="P7" s="102" t="s">
        <v>781</v>
      </c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</row>
    <row r="8" ht="31.5" customHeight="1" spans="1:27">
      <c r="A8" s="17">
        <v>6</v>
      </c>
      <c r="B8" s="139"/>
      <c r="C8" s="17" t="s">
        <v>54</v>
      </c>
      <c r="D8" s="17" t="s">
        <v>796</v>
      </c>
      <c r="E8" s="92" t="s">
        <v>797</v>
      </c>
      <c r="F8" s="102" t="s">
        <v>798</v>
      </c>
      <c r="G8" s="85">
        <v>3</v>
      </c>
      <c r="H8" s="85">
        <v>0</v>
      </c>
      <c r="I8" s="85">
        <v>0</v>
      </c>
      <c r="J8" s="85">
        <v>3</v>
      </c>
      <c r="K8" s="17" t="s">
        <v>19</v>
      </c>
      <c r="L8" s="17">
        <f t="shared" si="0"/>
        <v>3</v>
      </c>
      <c r="M8" s="17">
        <f t="shared" si="1"/>
        <v>0</v>
      </c>
      <c r="N8" s="17">
        <f t="shared" si="2"/>
        <v>3</v>
      </c>
      <c r="O8" s="17" t="s">
        <v>20</v>
      </c>
      <c r="P8" s="102" t="s">
        <v>27</v>
      </c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</row>
    <row r="9" ht="31.5" customHeight="1" spans="1:27">
      <c r="A9" s="17">
        <v>7</v>
      </c>
      <c r="B9" s="139"/>
      <c r="C9" s="17" t="s">
        <v>54</v>
      </c>
      <c r="D9" s="17" t="s">
        <v>799</v>
      </c>
      <c r="E9" s="92" t="s">
        <v>800</v>
      </c>
      <c r="F9" s="102" t="s">
        <v>801</v>
      </c>
      <c r="G9" s="85">
        <v>3</v>
      </c>
      <c r="H9" s="85">
        <v>0</v>
      </c>
      <c r="I9" s="85">
        <v>0</v>
      </c>
      <c r="J9" s="85">
        <v>3</v>
      </c>
      <c r="K9" s="17" t="s">
        <v>19</v>
      </c>
      <c r="L9" s="17">
        <f t="shared" si="0"/>
        <v>3</v>
      </c>
      <c r="M9" s="17">
        <f t="shared" si="1"/>
        <v>0</v>
      </c>
      <c r="N9" s="17">
        <f t="shared" si="2"/>
        <v>3</v>
      </c>
      <c r="O9" s="17" t="s">
        <v>20</v>
      </c>
      <c r="P9" s="102" t="s">
        <v>27</v>
      </c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</row>
    <row r="10" ht="31.5" customHeight="1" spans="1:27">
      <c r="A10" s="17">
        <v>8</v>
      </c>
      <c r="B10" s="139"/>
      <c r="C10" s="17" t="s">
        <v>54</v>
      </c>
      <c r="D10" s="17" t="s">
        <v>16</v>
      </c>
      <c r="E10" s="92" t="s">
        <v>802</v>
      </c>
      <c r="F10" s="102" t="s">
        <v>803</v>
      </c>
      <c r="G10" s="85">
        <v>3</v>
      </c>
      <c r="H10" s="85">
        <v>1</v>
      </c>
      <c r="I10" s="85">
        <v>0</v>
      </c>
      <c r="J10" s="85">
        <v>4</v>
      </c>
      <c r="K10" s="17" t="s">
        <v>19</v>
      </c>
      <c r="L10" s="17">
        <f t="shared" si="0"/>
        <v>4</v>
      </c>
      <c r="M10" s="17">
        <f t="shared" si="1"/>
        <v>0</v>
      </c>
      <c r="N10" s="17">
        <f t="shared" si="2"/>
        <v>4</v>
      </c>
      <c r="O10" s="17" t="s">
        <v>20</v>
      </c>
      <c r="P10" s="102" t="s">
        <v>27</v>
      </c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</row>
    <row r="11" ht="31.5" customHeight="1" spans="1:27">
      <c r="A11" s="17">
        <v>9</v>
      </c>
      <c r="B11" s="139"/>
      <c r="C11" s="17" t="s">
        <v>85</v>
      </c>
      <c r="D11" s="17" t="s">
        <v>804</v>
      </c>
      <c r="E11" s="92" t="s">
        <v>805</v>
      </c>
      <c r="F11" s="102" t="s">
        <v>806</v>
      </c>
      <c r="G11" s="85">
        <v>3</v>
      </c>
      <c r="H11" s="85">
        <v>0</v>
      </c>
      <c r="I11" s="85">
        <v>2</v>
      </c>
      <c r="J11" s="85">
        <v>4</v>
      </c>
      <c r="K11" s="17" t="s">
        <v>19</v>
      </c>
      <c r="L11" s="17">
        <f t="shared" si="0"/>
        <v>3</v>
      </c>
      <c r="M11" s="17">
        <f t="shared" si="1"/>
        <v>1</v>
      </c>
      <c r="N11" s="17">
        <f t="shared" si="2"/>
        <v>4</v>
      </c>
      <c r="O11" s="17" t="s">
        <v>20</v>
      </c>
      <c r="P11" s="102" t="s">
        <v>781</v>
      </c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</row>
    <row r="12" ht="31.5" customHeight="1" spans="1:27">
      <c r="A12" s="17">
        <v>10</v>
      </c>
      <c r="B12" s="139"/>
      <c r="C12" s="17" t="s">
        <v>85</v>
      </c>
      <c r="D12" s="17" t="s">
        <v>807</v>
      </c>
      <c r="E12" s="92" t="s">
        <v>808</v>
      </c>
      <c r="F12" s="102" t="s">
        <v>809</v>
      </c>
      <c r="G12" s="85">
        <v>3</v>
      </c>
      <c r="H12" s="85">
        <v>0</v>
      </c>
      <c r="I12" s="85">
        <v>2</v>
      </c>
      <c r="J12" s="85">
        <v>4</v>
      </c>
      <c r="K12" s="17" t="s">
        <v>19</v>
      </c>
      <c r="L12" s="17">
        <f t="shared" si="0"/>
        <v>3</v>
      </c>
      <c r="M12" s="17">
        <f t="shared" si="1"/>
        <v>1</v>
      </c>
      <c r="N12" s="17">
        <f t="shared" si="2"/>
        <v>4</v>
      </c>
      <c r="O12" s="17" t="s">
        <v>20</v>
      </c>
      <c r="P12" s="102" t="s">
        <v>781</v>
      </c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</row>
    <row r="13" ht="31.5" customHeight="1" spans="1:27">
      <c r="A13" s="17">
        <v>11</v>
      </c>
      <c r="B13" s="139"/>
      <c r="C13" s="17" t="s">
        <v>85</v>
      </c>
      <c r="D13" s="17" t="s">
        <v>810</v>
      </c>
      <c r="E13" s="92" t="s">
        <v>811</v>
      </c>
      <c r="F13" s="102" t="s">
        <v>812</v>
      </c>
      <c r="G13" s="85">
        <v>3</v>
      </c>
      <c r="H13" s="85">
        <v>0</v>
      </c>
      <c r="I13" s="85">
        <v>0</v>
      </c>
      <c r="J13" s="85">
        <v>3</v>
      </c>
      <c r="K13" s="17" t="s">
        <v>19</v>
      </c>
      <c r="L13" s="17">
        <f t="shared" si="0"/>
        <v>3</v>
      </c>
      <c r="M13" s="17">
        <f t="shared" si="1"/>
        <v>0</v>
      </c>
      <c r="N13" s="17">
        <f t="shared" si="2"/>
        <v>3</v>
      </c>
      <c r="O13" s="17" t="s">
        <v>20</v>
      </c>
      <c r="P13" s="102" t="s">
        <v>27</v>
      </c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</row>
    <row r="14" ht="31.5" customHeight="1" spans="1:27">
      <c r="A14" s="17">
        <v>12</v>
      </c>
      <c r="B14" s="139"/>
      <c r="C14" s="17" t="s">
        <v>813</v>
      </c>
      <c r="D14" s="17" t="s">
        <v>16</v>
      </c>
      <c r="E14" s="92" t="s">
        <v>814</v>
      </c>
      <c r="F14" s="102" t="s">
        <v>815</v>
      </c>
      <c r="G14" s="85">
        <v>3</v>
      </c>
      <c r="H14" s="85">
        <v>1</v>
      </c>
      <c r="I14" s="85">
        <v>0</v>
      </c>
      <c r="J14" s="85">
        <v>4</v>
      </c>
      <c r="K14" s="17" t="s">
        <v>797</v>
      </c>
      <c r="L14" s="17">
        <f t="shared" si="0"/>
        <v>4</v>
      </c>
      <c r="M14" s="17">
        <f t="shared" si="1"/>
        <v>0</v>
      </c>
      <c r="N14" s="17">
        <f t="shared" si="2"/>
        <v>4</v>
      </c>
      <c r="O14" s="17" t="s">
        <v>20</v>
      </c>
      <c r="P14" s="102" t="s">
        <v>27</v>
      </c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</row>
    <row r="15" ht="31.5" customHeight="1" spans="1:27">
      <c r="A15" s="17">
        <v>13</v>
      </c>
      <c r="B15" s="139"/>
      <c r="C15" s="17" t="s">
        <v>85</v>
      </c>
      <c r="D15" s="17" t="s">
        <v>816</v>
      </c>
      <c r="E15" s="92" t="s">
        <v>817</v>
      </c>
      <c r="F15" s="102" t="s">
        <v>818</v>
      </c>
      <c r="G15" s="85">
        <v>3</v>
      </c>
      <c r="H15" s="85">
        <v>0</v>
      </c>
      <c r="I15" s="85">
        <v>2</v>
      </c>
      <c r="J15" s="85">
        <v>4</v>
      </c>
      <c r="K15" s="17" t="s">
        <v>19</v>
      </c>
      <c r="L15" s="17">
        <f t="shared" si="0"/>
        <v>3</v>
      </c>
      <c r="M15" s="17">
        <f t="shared" si="1"/>
        <v>1</v>
      </c>
      <c r="N15" s="17">
        <f t="shared" si="2"/>
        <v>4</v>
      </c>
      <c r="O15" s="17" t="s">
        <v>20</v>
      </c>
      <c r="P15" s="102" t="s">
        <v>781</v>
      </c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</row>
    <row r="16" ht="31.5" customHeight="1" spans="1:27">
      <c r="A16" s="17">
        <v>14</v>
      </c>
      <c r="B16" s="139"/>
      <c r="C16" s="17" t="s">
        <v>85</v>
      </c>
      <c r="D16" s="17" t="s">
        <v>819</v>
      </c>
      <c r="E16" s="92" t="s">
        <v>820</v>
      </c>
      <c r="F16" s="102" t="s">
        <v>821</v>
      </c>
      <c r="G16" s="85">
        <v>3</v>
      </c>
      <c r="H16" s="85">
        <v>0</v>
      </c>
      <c r="I16" s="85">
        <v>2</v>
      </c>
      <c r="J16" s="85">
        <v>4</v>
      </c>
      <c r="K16" s="17" t="s">
        <v>19</v>
      </c>
      <c r="L16" s="17">
        <f t="shared" si="0"/>
        <v>3</v>
      </c>
      <c r="M16" s="17">
        <f t="shared" si="1"/>
        <v>1</v>
      </c>
      <c r="N16" s="17">
        <f t="shared" si="2"/>
        <v>4</v>
      </c>
      <c r="O16" s="17" t="s">
        <v>20</v>
      </c>
      <c r="P16" s="102" t="s">
        <v>781</v>
      </c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</row>
    <row r="17" ht="31.5" customHeight="1" spans="1:27">
      <c r="A17" s="17">
        <v>15</v>
      </c>
      <c r="B17" s="139"/>
      <c r="C17" s="17" t="s">
        <v>85</v>
      </c>
      <c r="D17" s="17" t="s">
        <v>822</v>
      </c>
      <c r="E17" s="92" t="s">
        <v>823</v>
      </c>
      <c r="F17" s="102" t="s">
        <v>824</v>
      </c>
      <c r="G17" s="85">
        <v>3</v>
      </c>
      <c r="H17" s="85">
        <v>0</v>
      </c>
      <c r="I17" s="85">
        <v>2</v>
      </c>
      <c r="J17" s="85">
        <v>4</v>
      </c>
      <c r="K17" s="17" t="s">
        <v>820</v>
      </c>
      <c r="L17" s="17">
        <f t="shared" si="0"/>
        <v>3</v>
      </c>
      <c r="M17" s="17">
        <f t="shared" si="1"/>
        <v>1</v>
      </c>
      <c r="N17" s="17">
        <f t="shared" si="2"/>
        <v>4</v>
      </c>
      <c r="O17" s="17" t="s">
        <v>20</v>
      </c>
      <c r="P17" s="102" t="s">
        <v>781</v>
      </c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</row>
    <row r="18" ht="31.5" customHeight="1" spans="1:27">
      <c r="A18" s="17">
        <v>16</v>
      </c>
      <c r="B18" s="139"/>
      <c r="C18" s="17" t="s">
        <v>85</v>
      </c>
      <c r="D18" s="17" t="s">
        <v>825</v>
      </c>
      <c r="E18" s="92" t="s">
        <v>826</v>
      </c>
      <c r="F18" s="102" t="s">
        <v>827</v>
      </c>
      <c r="G18" s="85">
        <v>3</v>
      </c>
      <c r="H18" s="85">
        <v>0</v>
      </c>
      <c r="I18" s="85">
        <v>2</v>
      </c>
      <c r="J18" s="85">
        <v>4</v>
      </c>
      <c r="K18" s="17" t="s">
        <v>19</v>
      </c>
      <c r="L18" s="17">
        <f t="shared" si="0"/>
        <v>3</v>
      </c>
      <c r="M18" s="17">
        <f t="shared" si="1"/>
        <v>1</v>
      </c>
      <c r="N18" s="17">
        <f t="shared" si="2"/>
        <v>4</v>
      </c>
      <c r="O18" s="17" t="s">
        <v>20</v>
      </c>
      <c r="P18" s="102" t="s">
        <v>781</v>
      </c>
      <c r="Q18" s="334"/>
      <c r="R18" s="334"/>
      <c r="S18" s="334"/>
      <c r="T18" s="334"/>
      <c r="U18" s="334"/>
      <c r="V18" s="334"/>
      <c r="W18" s="334"/>
      <c r="X18" s="334"/>
      <c r="Y18" s="334"/>
      <c r="Z18" s="334"/>
      <c r="AA18" s="334"/>
    </row>
    <row r="19" ht="31.5" customHeight="1" spans="1:27">
      <c r="A19" s="17">
        <v>17</v>
      </c>
      <c r="B19" s="139"/>
      <c r="C19" s="17" t="s">
        <v>85</v>
      </c>
      <c r="D19" s="17" t="s">
        <v>828</v>
      </c>
      <c r="E19" s="92" t="s">
        <v>829</v>
      </c>
      <c r="F19" s="102" t="s">
        <v>830</v>
      </c>
      <c r="G19" s="85">
        <v>3</v>
      </c>
      <c r="H19" s="85">
        <v>1</v>
      </c>
      <c r="I19" s="85">
        <v>0</v>
      </c>
      <c r="J19" s="85">
        <v>4</v>
      </c>
      <c r="K19" s="17" t="s">
        <v>826</v>
      </c>
      <c r="L19" s="17">
        <f t="shared" si="0"/>
        <v>4</v>
      </c>
      <c r="M19" s="17">
        <f t="shared" si="1"/>
        <v>0</v>
      </c>
      <c r="N19" s="17">
        <f t="shared" si="2"/>
        <v>4</v>
      </c>
      <c r="O19" s="17" t="s">
        <v>20</v>
      </c>
      <c r="P19" s="102" t="s">
        <v>27</v>
      </c>
      <c r="Q19" s="334"/>
      <c r="R19" s="334"/>
      <c r="S19" s="334"/>
      <c r="T19" s="334"/>
      <c r="U19" s="334"/>
      <c r="V19" s="334"/>
      <c r="W19" s="334"/>
      <c r="X19" s="334"/>
      <c r="Y19" s="334"/>
      <c r="Z19" s="334"/>
      <c r="AA19" s="334"/>
    </row>
    <row r="20" ht="31.5" customHeight="1" spans="1:27">
      <c r="A20" s="17">
        <v>18</v>
      </c>
      <c r="B20" s="139"/>
      <c r="C20" s="17" t="s">
        <v>85</v>
      </c>
      <c r="D20" s="17" t="s">
        <v>16</v>
      </c>
      <c r="E20" s="92" t="s">
        <v>831</v>
      </c>
      <c r="F20" s="454" t="s">
        <v>832</v>
      </c>
      <c r="G20" s="85">
        <v>2</v>
      </c>
      <c r="H20" s="85">
        <v>1</v>
      </c>
      <c r="I20" s="85">
        <v>2</v>
      </c>
      <c r="J20" s="85">
        <v>4</v>
      </c>
      <c r="K20" s="17" t="s">
        <v>833</v>
      </c>
      <c r="L20" s="17">
        <f t="shared" si="0"/>
        <v>3</v>
      </c>
      <c r="M20" s="17">
        <f t="shared" si="1"/>
        <v>1</v>
      </c>
      <c r="N20" s="17">
        <f t="shared" si="2"/>
        <v>4</v>
      </c>
      <c r="O20" s="17" t="s">
        <v>20</v>
      </c>
      <c r="P20" s="102" t="s">
        <v>781</v>
      </c>
      <c r="Q20" s="334"/>
      <c r="R20" s="334"/>
      <c r="S20" s="334"/>
      <c r="T20" s="334"/>
      <c r="U20" s="334"/>
      <c r="V20" s="334"/>
      <c r="W20" s="334"/>
      <c r="X20" s="334"/>
      <c r="Y20" s="334"/>
      <c r="Z20" s="334"/>
      <c r="AA20" s="334"/>
    </row>
    <row r="21" ht="31.5" customHeight="1" spans="1:27">
      <c r="A21" s="17">
        <v>19</v>
      </c>
      <c r="B21" s="139"/>
      <c r="C21" s="17" t="s">
        <v>85</v>
      </c>
      <c r="D21" s="17" t="s">
        <v>834</v>
      </c>
      <c r="E21" s="92" t="s">
        <v>835</v>
      </c>
      <c r="F21" s="102" t="s">
        <v>836</v>
      </c>
      <c r="G21" s="85">
        <v>3</v>
      </c>
      <c r="H21" s="85">
        <v>0</v>
      </c>
      <c r="I21" s="85">
        <v>2</v>
      </c>
      <c r="J21" s="85">
        <v>4</v>
      </c>
      <c r="K21" s="17" t="s">
        <v>19</v>
      </c>
      <c r="L21" s="17">
        <f t="shared" si="0"/>
        <v>3</v>
      </c>
      <c r="M21" s="17">
        <f t="shared" si="1"/>
        <v>1</v>
      </c>
      <c r="N21" s="17">
        <f t="shared" si="2"/>
        <v>4</v>
      </c>
      <c r="O21" s="17" t="s">
        <v>20</v>
      </c>
      <c r="P21" s="102" t="s">
        <v>781</v>
      </c>
      <c r="Q21" s="334"/>
      <c r="R21" s="334"/>
      <c r="S21" s="334"/>
      <c r="T21" s="334"/>
      <c r="U21" s="334"/>
      <c r="V21" s="334"/>
      <c r="W21" s="334"/>
      <c r="X21" s="334"/>
      <c r="Y21" s="334"/>
      <c r="Z21" s="334"/>
      <c r="AA21" s="334"/>
    </row>
    <row r="22" ht="31.5" customHeight="1" spans="1:27">
      <c r="A22" s="17">
        <v>20</v>
      </c>
      <c r="B22" s="139"/>
      <c r="C22" s="17" t="s">
        <v>85</v>
      </c>
      <c r="D22" s="17" t="s">
        <v>837</v>
      </c>
      <c r="E22" s="92" t="s">
        <v>838</v>
      </c>
      <c r="F22" s="102" t="s">
        <v>839</v>
      </c>
      <c r="G22" s="85">
        <v>3</v>
      </c>
      <c r="H22" s="85">
        <v>1</v>
      </c>
      <c r="I22" s="85">
        <v>0</v>
      </c>
      <c r="J22" s="85">
        <v>4</v>
      </c>
      <c r="K22" s="17" t="s">
        <v>833</v>
      </c>
      <c r="L22" s="17">
        <f t="shared" si="0"/>
        <v>4</v>
      </c>
      <c r="M22" s="17">
        <f t="shared" si="1"/>
        <v>0</v>
      </c>
      <c r="N22" s="17">
        <f t="shared" si="2"/>
        <v>4</v>
      </c>
      <c r="O22" s="17" t="s">
        <v>20</v>
      </c>
      <c r="P22" s="102" t="s">
        <v>27</v>
      </c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</row>
    <row r="23" ht="31.5" customHeight="1" spans="1:27">
      <c r="A23" s="17">
        <v>21</v>
      </c>
      <c r="B23" s="139"/>
      <c r="C23" s="17" t="s">
        <v>85</v>
      </c>
      <c r="D23" s="17" t="s">
        <v>840</v>
      </c>
      <c r="E23" s="92" t="s">
        <v>841</v>
      </c>
      <c r="F23" s="102" t="s">
        <v>842</v>
      </c>
      <c r="G23" s="85">
        <v>0</v>
      </c>
      <c r="H23" s="85">
        <v>0</v>
      </c>
      <c r="I23" s="85">
        <v>4</v>
      </c>
      <c r="J23" s="85">
        <v>2</v>
      </c>
      <c r="K23" s="17" t="s">
        <v>19</v>
      </c>
      <c r="L23" s="17">
        <f t="shared" si="0"/>
        <v>0</v>
      </c>
      <c r="M23" s="17">
        <f t="shared" si="1"/>
        <v>2</v>
      </c>
      <c r="N23" s="17">
        <f t="shared" si="2"/>
        <v>2</v>
      </c>
      <c r="O23" s="17" t="s">
        <v>20</v>
      </c>
      <c r="P23" s="102" t="s">
        <v>782</v>
      </c>
      <c r="Q23" s="334"/>
      <c r="R23" s="334"/>
      <c r="S23" s="334"/>
      <c r="T23" s="334"/>
      <c r="U23" s="334"/>
      <c r="V23" s="334"/>
      <c r="W23" s="334"/>
      <c r="X23" s="334"/>
      <c r="Y23" s="334"/>
      <c r="Z23" s="334"/>
      <c r="AA23" s="334"/>
    </row>
    <row r="24" ht="31.5" customHeight="1" spans="1:27">
      <c r="A24" s="17">
        <v>22</v>
      </c>
      <c r="B24" s="139"/>
      <c r="C24" s="17" t="s">
        <v>85</v>
      </c>
      <c r="D24" s="17" t="s">
        <v>843</v>
      </c>
      <c r="E24" s="92" t="s">
        <v>844</v>
      </c>
      <c r="F24" s="102" t="s">
        <v>845</v>
      </c>
      <c r="G24" s="85">
        <v>3</v>
      </c>
      <c r="H24" s="85">
        <v>0</v>
      </c>
      <c r="I24" s="85">
        <v>0</v>
      </c>
      <c r="J24" s="85">
        <v>3</v>
      </c>
      <c r="K24" s="17" t="s">
        <v>19</v>
      </c>
      <c r="L24" s="17">
        <f t="shared" si="0"/>
        <v>3</v>
      </c>
      <c r="M24" s="17">
        <f t="shared" si="1"/>
        <v>0</v>
      </c>
      <c r="N24" s="17">
        <f t="shared" si="2"/>
        <v>3</v>
      </c>
      <c r="O24" s="17" t="s">
        <v>20</v>
      </c>
      <c r="P24" s="102" t="s">
        <v>27</v>
      </c>
      <c r="Q24" s="334"/>
      <c r="R24" s="334"/>
      <c r="S24" s="334"/>
      <c r="T24" s="334"/>
      <c r="U24" s="334"/>
      <c r="V24" s="334"/>
      <c r="W24" s="334"/>
      <c r="X24" s="334"/>
      <c r="Y24" s="334"/>
      <c r="Z24" s="334"/>
      <c r="AA24" s="334"/>
    </row>
    <row r="25" ht="31.5" customHeight="1" spans="1:27">
      <c r="A25" s="17">
        <v>23</v>
      </c>
      <c r="B25" s="139"/>
      <c r="C25" s="17" t="s">
        <v>85</v>
      </c>
      <c r="D25" s="17" t="s">
        <v>846</v>
      </c>
      <c r="E25" s="92" t="s">
        <v>847</v>
      </c>
      <c r="F25" s="102" t="s">
        <v>848</v>
      </c>
      <c r="G25" s="85">
        <v>3</v>
      </c>
      <c r="H25" s="85">
        <v>0</v>
      </c>
      <c r="I25" s="85">
        <v>0</v>
      </c>
      <c r="J25" s="85">
        <v>3</v>
      </c>
      <c r="K25" s="17" t="s">
        <v>811</v>
      </c>
      <c r="L25" s="17">
        <f t="shared" si="0"/>
        <v>3</v>
      </c>
      <c r="M25" s="17">
        <f t="shared" si="1"/>
        <v>0</v>
      </c>
      <c r="N25" s="17">
        <f t="shared" si="2"/>
        <v>3</v>
      </c>
      <c r="O25" s="17" t="s">
        <v>20</v>
      </c>
      <c r="P25" s="102" t="s">
        <v>27</v>
      </c>
      <c r="Q25" s="334"/>
      <c r="R25" s="334"/>
      <c r="S25" s="334"/>
      <c r="T25" s="334"/>
      <c r="U25" s="334"/>
      <c r="V25" s="334"/>
      <c r="W25" s="334"/>
      <c r="X25" s="334"/>
      <c r="Y25" s="334"/>
      <c r="Z25" s="334"/>
      <c r="AA25" s="334"/>
    </row>
    <row r="26" ht="31.5" customHeight="1" spans="1:27">
      <c r="A26" s="17">
        <v>24</v>
      </c>
      <c r="B26" s="19" t="s">
        <v>849</v>
      </c>
      <c r="C26" s="17" t="s">
        <v>850</v>
      </c>
      <c r="D26" s="17" t="s">
        <v>851</v>
      </c>
      <c r="E26" s="92" t="s">
        <v>852</v>
      </c>
      <c r="F26" s="102" t="s">
        <v>853</v>
      </c>
      <c r="G26" s="85">
        <v>3</v>
      </c>
      <c r="H26" s="85">
        <v>0</v>
      </c>
      <c r="I26" s="85">
        <v>0</v>
      </c>
      <c r="J26" s="85">
        <v>3</v>
      </c>
      <c r="K26" s="17" t="s">
        <v>19</v>
      </c>
      <c r="L26" s="17">
        <f t="shared" si="0"/>
        <v>3</v>
      </c>
      <c r="M26" s="17">
        <f t="shared" si="1"/>
        <v>0</v>
      </c>
      <c r="N26" s="17">
        <f t="shared" si="2"/>
        <v>3</v>
      </c>
      <c r="O26" s="17" t="s">
        <v>20</v>
      </c>
      <c r="P26" s="102" t="s">
        <v>27</v>
      </c>
      <c r="Q26" s="334"/>
      <c r="R26" s="334"/>
      <c r="S26" s="334"/>
      <c r="T26" s="334"/>
      <c r="U26" s="334"/>
      <c r="V26" s="334"/>
      <c r="W26" s="334"/>
      <c r="X26" s="334"/>
      <c r="Y26" s="334"/>
      <c r="Z26" s="334"/>
      <c r="AA26" s="334"/>
    </row>
    <row r="27" ht="31.5" customHeight="1" spans="1:27">
      <c r="A27" s="17">
        <v>25</v>
      </c>
      <c r="B27" s="19" t="s">
        <v>849</v>
      </c>
      <c r="C27" s="17" t="s">
        <v>850</v>
      </c>
      <c r="D27" s="17" t="s">
        <v>854</v>
      </c>
      <c r="E27" s="92" t="s">
        <v>855</v>
      </c>
      <c r="F27" s="454" t="s">
        <v>856</v>
      </c>
      <c r="G27" s="85">
        <v>3</v>
      </c>
      <c r="H27" s="85">
        <v>0</v>
      </c>
      <c r="I27" s="85">
        <v>0</v>
      </c>
      <c r="J27" s="85">
        <v>3</v>
      </c>
      <c r="K27" s="17" t="s">
        <v>19</v>
      </c>
      <c r="L27" s="17">
        <f t="shared" si="0"/>
        <v>3</v>
      </c>
      <c r="M27" s="17">
        <f t="shared" si="1"/>
        <v>0</v>
      </c>
      <c r="N27" s="17">
        <f t="shared" si="2"/>
        <v>3</v>
      </c>
      <c r="O27" s="17" t="s">
        <v>20</v>
      </c>
      <c r="P27" s="102" t="s">
        <v>27</v>
      </c>
      <c r="Q27" s="334"/>
      <c r="R27" s="334"/>
      <c r="S27" s="334"/>
      <c r="T27" s="334"/>
      <c r="U27" s="334"/>
      <c r="V27" s="334"/>
      <c r="W27" s="334"/>
      <c r="X27" s="334"/>
      <c r="Y27" s="334"/>
      <c r="Z27" s="334"/>
      <c r="AA27" s="334"/>
    </row>
    <row r="28" ht="31.5" customHeight="1" spans="1:27">
      <c r="A28" s="17">
        <v>26</v>
      </c>
      <c r="B28" s="19" t="s">
        <v>849</v>
      </c>
      <c r="C28" s="17" t="s">
        <v>850</v>
      </c>
      <c r="D28" s="17" t="s">
        <v>857</v>
      </c>
      <c r="E28" s="92" t="s">
        <v>858</v>
      </c>
      <c r="F28" s="102" t="s">
        <v>859</v>
      </c>
      <c r="G28" s="85">
        <v>3</v>
      </c>
      <c r="H28" s="85">
        <v>0</v>
      </c>
      <c r="I28" s="85">
        <v>0</v>
      </c>
      <c r="J28" s="85">
        <v>3</v>
      </c>
      <c r="K28" s="17" t="s">
        <v>19</v>
      </c>
      <c r="L28" s="17">
        <f t="shared" si="0"/>
        <v>3</v>
      </c>
      <c r="M28" s="17">
        <f t="shared" si="1"/>
        <v>0</v>
      </c>
      <c r="N28" s="17">
        <f t="shared" si="2"/>
        <v>3</v>
      </c>
      <c r="O28" s="17" t="s">
        <v>20</v>
      </c>
      <c r="P28" s="102" t="s">
        <v>27</v>
      </c>
      <c r="Q28" s="334"/>
      <c r="R28" s="334"/>
      <c r="S28" s="334"/>
      <c r="T28" s="334"/>
      <c r="U28" s="334"/>
      <c r="V28" s="334"/>
      <c r="W28" s="334"/>
      <c r="X28" s="334"/>
      <c r="Y28" s="334"/>
      <c r="Z28" s="334"/>
      <c r="AA28" s="334"/>
    </row>
    <row r="29" ht="31.5" customHeight="1" spans="1:27">
      <c r="A29" s="17">
        <v>27</v>
      </c>
      <c r="B29" s="19" t="s">
        <v>849</v>
      </c>
      <c r="C29" s="17" t="s">
        <v>850</v>
      </c>
      <c r="D29" s="17" t="s">
        <v>860</v>
      </c>
      <c r="E29" s="92" t="s">
        <v>861</v>
      </c>
      <c r="F29" s="102" t="s">
        <v>862</v>
      </c>
      <c r="G29" s="85">
        <v>3</v>
      </c>
      <c r="H29" s="85">
        <v>0</v>
      </c>
      <c r="I29" s="85">
        <v>0</v>
      </c>
      <c r="J29" s="85">
        <v>3</v>
      </c>
      <c r="K29" s="17" t="s">
        <v>19</v>
      </c>
      <c r="L29" s="17">
        <f t="shared" si="0"/>
        <v>3</v>
      </c>
      <c r="M29" s="17">
        <f t="shared" si="1"/>
        <v>0</v>
      </c>
      <c r="N29" s="17">
        <f t="shared" si="2"/>
        <v>3</v>
      </c>
      <c r="O29" s="17" t="s">
        <v>20</v>
      </c>
      <c r="P29" s="102" t="s">
        <v>27</v>
      </c>
      <c r="Q29" s="334"/>
      <c r="R29" s="334"/>
      <c r="S29" s="334"/>
      <c r="T29" s="334"/>
      <c r="U29" s="334"/>
      <c r="V29" s="334"/>
      <c r="W29" s="334"/>
      <c r="X29" s="334"/>
      <c r="Y29" s="334"/>
      <c r="Z29" s="334"/>
      <c r="AA29" s="334"/>
    </row>
    <row r="30" ht="31.5" customHeight="1" spans="1:27">
      <c r="A30" s="17">
        <v>28</v>
      </c>
      <c r="B30" s="19" t="s">
        <v>849</v>
      </c>
      <c r="C30" s="17" t="s">
        <v>850</v>
      </c>
      <c r="D30" s="17" t="s">
        <v>863</v>
      </c>
      <c r="E30" s="92" t="s">
        <v>864</v>
      </c>
      <c r="F30" s="102" t="s">
        <v>865</v>
      </c>
      <c r="G30" s="85">
        <v>3</v>
      </c>
      <c r="H30" s="85">
        <v>0</v>
      </c>
      <c r="I30" s="85">
        <v>0</v>
      </c>
      <c r="J30" s="85">
        <v>3</v>
      </c>
      <c r="K30" s="17" t="s">
        <v>19</v>
      </c>
      <c r="L30" s="17">
        <f t="shared" si="0"/>
        <v>3</v>
      </c>
      <c r="M30" s="17">
        <f t="shared" si="1"/>
        <v>0</v>
      </c>
      <c r="N30" s="17">
        <f t="shared" si="2"/>
        <v>3</v>
      </c>
      <c r="O30" s="17" t="s">
        <v>20</v>
      </c>
      <c r="P30" s="102" t="s">
        <v>27</v>
      </c>
      <c r="Q30" s="334"/>
      <c r="R30" s="334"/>
      <c r="S30" s="334"/>
      <c r="T30" s="334"/>
      <c r="U30" s="334"/>
      <c r="V30" s="334"/>
      <c r="W30" s="334"/>
      <c r="X30" s="334"/>
      <c r="Y30" s="334"/>
      <c r="Z30" s="334"/>
      <c r="AA30" s="334"/>
    </row>
    <row r="31" ht="31.5" customHeight="1" spans="1:27">
      <c r="A31" s="17">
        <v>29</v>
      </c>
      <c r="B31" s="19" t="s">
        <v>849</v>
      </c>
      <c r="C31" s="17" t="s">
        <v>850</v>
      </c>
      <c r="D31" s="17" t="s">
        <v>866</v>
      </c>
      <c r="E31" s="92" t="s">
        <v>867</v>
      </c>
      <c r="F31" s="102" t="s">
        <v>868</v>
      </c>
      <c r="G31" s="85">
        <v>3</v>
      </c>
      <c r="H31" s="85">
        <v>0</v>
      </c>
      <c r="I31" s="85">
        <v>0</v>
      </c>
      <c r="J31" s="85">
        <v>3</v>
      </c>
      <c r="K31" s="17" t="s">
        <v>19</v>
      </c>
      <c r="L31" s="17">
        <f t="shared" si="0"/>
        <v>3</v>
      </c>
      <c r="M31" s="17">
        <f t="shared" si="1"/>
        <v>0</v>
      </c>
      <c r="N31" s="17">
        <f t="shared" si="2"/>
        <v>3</v>
      </c>
      <c r="O31" s="17" t="s">
        <v>20</v>
      </c>
      <c r="P31" s="102" t="s">
        <v>27</v>
      </c>
      <c r="Q31" s="334"/>
      <c r="R31" s="334"/>
      <c r="S31" s="334"/>
      <c r="T31" s="334"/>
      <c r="U31" s="334"/>
      <c r="V31" s="334"/>
      <c r="W31" s="334"/>
      <c r="X31" s="334"/>
      <c r="Y31" s="334"/>
      <c r="Z31" s="334"/>
      <c r="AA31" s="334"/>
    </row>
    <row r="32" ht="31.5" customHeight="1" spans="1:27">
      <c r="A32" s="17">
        <v>30</v>
      </c>
      <c r="B32" s="19" t="s">
        <v>849</v>
      </c>
      <c r="C32" s="17" t="s">
        <v>869</v>
      </c>
      <c r="D32" s="17" t="s">
        <v>870</v>
      </c>
      <c r="E32" s="92" t="s">
        <v>871</v>
      </c>
      <c r="F32" s="102" t="s">
        <v>872</v>
      </c>
      <c r="G32" s="85">
        <v>3</v>
      </c>
      <c r="H32" s="85">
        <v>0</v>
      </c>
      <c r="I32" s="85">
        <v>0</v>
      </c>
      <c r="J32" s="85">
        <v>3</v>
      </c>
      <c r="K32" s="17" t="s">
        <v>19</v>
      </c>
      <c r="L32" s="17">
        <f t="shared" si="0"/>
        <v>3</v>
      </c>
      <c r="M32" s="17">
        <f t="shared" si="1"/>
        <v>0</v>
      </c>
      <c r="N32" s="17">
        <f t="shared" si="2"/>
        <v>3</v>
      </c>
      <c r="O32" s="17" t="s">
        <v>20</v>
      </c>
      <c r="P32" s="102" t="s">
        <v>27</v>
      </c>
      <c r="Q32" s="334"/>
      <c r="R32" s="334"/>
      <c r="S32" s="334"/>
      <c r="T32" s="334"/>
      <c r="U32" s="334"/>
      <c r="V32" s="334"/>
      <c r="W32" s="334"/>
      <c r="X32" s="334"/>
      <c r="Y32" s="334"/>
      <c r="Z32" s="334"/>
      <c r="AA32" s="334"/>
    </row>
    <row r="33" ht="31.5" customHeight="1" spans="1:27">
      <c r="A33" s="17">
        <v>31</v>
      </c>
      <c r="B33" s="19" t="s">
        <v>849</v>
      </c>
      <c r="C33" s="17" t="s">
        <v>869</v>
      </c>
      <c r="D33" s="17" t="s">
        <v>873</v>
      </c>
      <c r="E33" s="92" t="s">
        <v>874</v>
      </c>
      <c r="F33" s="102" t="s">
        <v>875</v>
      </c>
      <c r="G33" s="85">
        <v>3</v>
      </c>
      <c r="H33" s="85">
        <v>0</v>
      </c>
      <c r="I33" s="85">
        <v>0</v>
      </c>
      <c r="J33" s="85">
        <v>3</v>
      </c>
      <c r="K33" s="17" t="s">
        <v>19</v>
      </c>
      <c r="L33" s="17">
        <f t="shared" si="0"/>
        <v>3</v>
      </c>
      <c r="M33" s="17">
        <f t="shared" si="1"/>
        <v>0</v>
      </c>
      <c r="N33" s="17">
        <f t="shared" si="2"/>
        <v>3</v>
      </c>
      <c r="O33" s="17" t="s">
        <v>20</v>
      </c>
      <c r="P33" s="102" t="s">
        <v>27</v>
      </c>
      <c r="Q33" s="334"/>
      <c r="R33" s="334"/>
      <c r="S33" s="334"/>
      <c r="T33" s="334"/>
      <c r="U33" s="334"/>
      <c r="V33" s="334"/>
      <c r="W33" s="334"/>
      <c r="X33" s="334"/>
      <c r="Y33" s="334"/>
      <c r="Z33" s="334"/>
      <c r="AA33" s="334"/>
    </row>
    <row r="34" ht="31.5" customHeight="1" spans="1:27">
      <c r="A34" s="17">
        <v>32</v>
      </c>
      <c r="B34" s="19" t="s">
        <v>849</v>
      </c>
      <c r="C34" s="17" t="s">
        <v>869</v>
      </c>
      <c r="D34" s="17" t="s">
        <v>876</v>
      </c>
      <c r="E34" s="92" t="s">
        <v>877</v>
      </c>
      <c r="F34" s="102" t="s">
        <v>878</v>
      </c>
      <c r="G34" s="85">
        <v>3</v>
      </c>
      <c r="H34" s="85">
        <v>0</v>
      </c>
      <c r="I34" s="85">
        <v>0</v>
      </c>
      <c r="J34" s="85">
        <v>3</v>
      </c>
      <c r="K34" s="17" t="s">
        <v>19</v>
      </c>
      <c r="L34" s="17">
        <f t="shared" si="0"/>
        <v>3</v>
      </c>
      <c r="M34" s="17">
        <f t="shared" si="1"/>
        <v>0</v>
      </c>
      <c r="N34" s="17">
        <f t="shared" si="2"/>
        <v>3</v>
      </c>
      <c r="O34" s="17" t="s">
        <v>20</v>
      </c>
      <c r="P34" s="102" t="s">
        <v>27</v>
      </c>
      <c r="Q34" s="334"/>
      <c r="R34" s="334"/>
      <c r="S34" s="334"/>
      <c r="T34" s="334"/>
      <c r="U34" s="334"/>
      <c r="V34" s="334"/>
      <c r="W34" s="334"/>
      <c r="X34" s="334"/>
      <c r="Y34" s="334"/>
      <c r="Z34" s="334"/>
      <c r="AA34" s="334"/>
    </row>
    <row r="35" ht="31.5" customHeight="1" spans="1:27">
      <c r="A35" s="17">
        <v>33</v>
      </c>
      <c r="B35" s="19" t="s">
        <v>849</v>
      </c>
      <c r="C35" s="17" t="s">
        <v>869</v>
      </c>
      <c r="D35" s="17" t="s">
        <v>879</v>
      </c>
      <c r="E35" s="92" t="s">
        <v>880</v>
      </c>
      <c r="F35" s="102" t="s">
        <v>881</v>
      </c>
      <c r="G35" s="85">
        <v>3</v>
      </c>
      <c r="H35" s="85">
        <v>0</v>
      </c>
      <c r="I35" s="85">
        <v>0</v>
      </c>
      <c r="J35" s="85">
        <v>3</v>
      </c>
      <c r="K35" s="17" t="s">
        <v>19</v>
      </c>
      <c r="L35" s="17">
        <f t="shared" si="0"/>
        <v>3</v>
      </c>
      <c r="M35" s="17">
        <f t="shared" si="1"/>
        <v>0</v>
      </c>
      <c r="N35" s="17">
        <f t="shared" si="2"/>
        <v>3</v>
      </c>
      <c r="O35" s="17" t="s">
        <v>20</v>
      </c>
      <c r="P35" s="102" t="s">
        <v>27</v>
      </c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</row>
    <row r="36" ht="31.5" customHeight="1" spans="1:27">
      <c r="A36" s="17">
        <v>34</v>
      </c>
      <c r="B36" s="19" t="s">
        <v>849</v>
      </c>
      <c r="C36" s="17" t="s">
        <v>869</v>
      </c>
      <c r="D36" s="17" t="s">
        <v>882</v>
      </c>
      <c r="E36" s="92" t="s">
        <v>883</v>
      </c>
      <c r="F36" s="102" t="s">
        <v>884</v>
      </c>
      <c r="G36" s="85">
        <v>3</v>
      </c>
      <c r="H36" s="85">
        <v>0</v>
      </c>
      <c r="I36" s="85">
        <v>0</v>
      </c>
      <c r="J36" s="85">
        <v>3</v>
      </c>
      <c r="K36" s="17" t="s">
        <v>19</v>
      </c>
      <c r="L36" s="17">
        <f t="shared" si="0"/>
        <v>3</v>
      </c>
      <c r="M36" s="17">
        <f t="shared" si="1"/>
        <v>0</v>
      </c>
      <c r="N36" s="17">
        <f t="shared" si="2"/>
        <v>3</v>
      </c>
      <c r="O36" s="17" t="s">
        <v>20</v>
      </c>
      <c r="P36" s="102" t="s">
        <v>27</v>
      </c>
      <c r="Q36" s="334"/>
      <c r="R36" s="334"/>
      <c r="S36" s="334"/>
      <c r="T36" s="334"/>
      <c r="U36" s="334"/>
      <c r="V36" s="334"/>
      <c r="W36" s="334"/>
      <c r="X36" s="334"/>
      <c r="Y36" s="334"/>
      <c r="Z36" s="334"/>
      <c r="AA36" s="334"/>
    </row>
    <row r="37" ht="31.5" customHeight="1" spans="1:27">
      <c r="A37" s="17">
        <v>35</v>
      </c>
      <c r="B37" s="19" t="s">
        <v>849</v>
      </c>
      <c r="C37" s="17" t="s">
        <v>869</v>
      </c>
      <c r="D37" s="17" t="s">
        <v>885</v>
      </c>
      <c r="E37" s="92" t="s">
        <v>886</v>
      </c>
      <c r="F37" s="102" t="s">
        <v>887</v>
      </c>
      <c r="G37" s="85">
        <v>3</v>
      </c>
      <c r="H37" s="85">
        <v>0</v>
      </c>
      <c r="I37" s="85">
        <v>0</v>
      </c>
      <c r="J37" s="85">
        <v>3</v>
      </c>
      <c r="K37" s="17" t="s">
        <v>19</v>
      </c>
      <c r="L37" s="17">
        <f t="shared" si="0"/>
        <v>3</v>
      </c>
      <c r="M37" s="17">
        <f t="shared" si="1"/>
        <v>0</v>
      </c>
      <c r="N37" s="17">
        <f t="shared" si="2"/>
        <v>3</v>
      </c>
      <c r="O37" s="17" t="s">
        <v>20</v>
      </c>
      <c r="P37" s="102" t="s">
        <v>27</v>
      </c>
      <c r="Q37" s="334"/>
      <c r="R37" s="334"/>
      <c r="S37" s="334"/>
      <c r="T37" s="334"/>
      <c r="U37" s="334"/>
      <c r="V37" s="334"/>
      <c r="W37" s="334"/>
      <c r="X37" s="334"/>
      <c r="Y37" s="334"/>
      <c r="Z37" s="334"/>
      <c r="AA37" s="334"/>
    </row>
    <row r="38" ht="31.5" customHeight="1" spans="1:27">
      <c r="A38" s="17">
        <v>36</v>
      </c>
      <c r="B38" s="19" t="s">
        <v>849</v>
      </c>
      <c r="C38" s="17" t="s">
        <v>888</v>
      </c>
      <c r="D38" s="17" t="s">
        <v>889</v>
      </c>
      <c r="E38" s="92" t="s">
        <v>890</v>
      </c>
      <c r="F38" s="102" t="s">
        <v>891</v>
      </c>
      <c r="G38" s="85">
        <v>3</v>
      </c>
      <c r="H38" s="85">
        <v>0</v>
      </c>
      <c r="I38" s="85">
        <v>0</v>
      </c>
      <c r="J38" s="85">
        <v>3</v>
      </c>
      <c r="K38" s="17" t="s">
        <v>19</v>
      </c>
      <c r="L38" s="17">
        <f t="shared" si="0"/>
        <v>3</v>
      </c>
      <c r="M38" s="17">
        <f t="shared" si="1"/>
        <v>0</v>
      </c>
      <c r="N38" s="17">
        <f t="shared" si="2"/>
        <v>3</v>
      </c>
      <c r="O38" s="17" t="s">
        <v>20</v>
      </c>
      <c r="P38" s="102" t="s">
        <v>27</v>
      </c>
      <c r="Q38" s="334"/>
      <c r="R38" s="334"/>
      <c r="S38" s="334"/>
      <c r="T38" s="334"/>
      <c r="U38" s="334"/>
      <c r="V38" s="334"/>
      <c r="W38" s="334"/>
      <c r="X38" s="334"/>
      <c r="Y38" s="334"/>
      <c r="Z38" s="334"/>
      <c r="AA38" s="334"/>
    </row>
    <row r="39" ht="31.5" customHeight="1" spans="1:27">
      <c r="A39" s="17">
        <v>37</v>
      </c>
      <c r="B39" s="19" t="s">
        <v>849</v>
      </c>
      <c r="C39" s="17" t="s">
        <v>888</v>
      </c>
      <c r="D39" s="17" t="s">
        <v>892</v>
      </c>
      <c r="E39" s="92" t="s">
        <v>893</v>
      </c>
      <c r="F39" s="102" t="s">
        <v>894</v>
      </c>
      <c r="G39" s="85">
        <v>3</v>
      </c>
      <c r="H39" s="85">
        <v>0</v>
      </c>
      <c r="I39" s="85">
        <v>0</v>
      </c>
      <c r="J39" s="85">
        <v>3</v>
      </c>
      <c r="K39" s="17" t="s">
        <v>19</v>
      </c>
      <c r="L39" s="17">
        <f t="shared" si="0"/>
        <v>3</v>
      </c>
      <c r="M39" s="17">
        <f t="shared" si="1"/>
        <v>0</v>
      </c>
      <c r="N39" s="17">
        <f t="shared" si="2"/>
        <v>3</v>
      </c>
      <c r="O39" s="17" t="s">
        <v>20</v>
      </c>
      <c r="P39" s="102" t="s">
        <v>27</v>
      </c>
      <c r="Q39" s="334"/>
      <c r="R39" s="334"/>
      <c r="S39" s="334"/>
      <c r="T39" s="334"/>
      <c r="U39" s="334"/>
      <c r="V39" s="334"/>
      <c r="W39" s="334"/>
      <c r="X39" s="334"/>
      <c r="Y39" s="334"/>
      <c r="Z39" s="334"/>
      <c r="AA39" s="334"/>
    </row>
    <row r="40" ht="31.5" customHeight="1" spans="1:27">
      <c r="A40" s="17">
        <v>38</v>
      </c>
      <c r="B40" s="19" t="s">
        <v>849</v>
      </c>
      <c r="C40" s="17" t="s">
        <v>888</v>
      </c>
      <c r="D40" s="17" t="s">
        <v>895</v>
      </c>
      <c r="E40" s="92" t="s">
        <v>896</v>
      </c>
      <c r="F40" s="102" t="s">
        <v>897</v>
      </c>
      <c r="G40" s="85">
        <v>3</v>
      </c>
      <c r="H40" s="85">
        <v>0</v>
      </c>
      <c r="I40" s="85">
        <v>0</v>
      </c>
      <c r="J40" s="85">
        <v>3</v>
      </c>
      <c r="K40" s="17" t="s">
        <v>19</v>
      </c>
      <c r="L40" s="17">
        <f t="shared" si="0"/>
        <v>3</v>
      </c>
      <c r="M40" s="17">
        <f t="shared" si="1"/>
        <v>0</v>
      </c>
      <c r="N40" s="17">
        <f t="shared" si="2"/>
        <v>3</v>
      </c>
      <c r="O40" s="17" t="s">
        <v>20</v>
      </c>
      <c r="P40" s="102" t="s">
        <v>27</v>
      </c>
      <c r="Q40" s="334"/>
      <c r="R40" s="334"/>
      <c r="S40" s="334"/>
      <c r="T40" s="334"/>
      <c r="U40" s="334"/>
      <c r="V40" s="334"/>
      <c r="W40" s="334"/>
      <c r="X40" s="334"/>
      <c r="Y40" s="334"/>
      <c r="Z40" s="334"/>
      <c r="AA40" s="334"/>
    </row>
    <row r="41" ht="31.5" customHeight="1" spans="1:27">
      <c r="A41" s="17">
        <v>39</v>
      </c>
      <c r="B41" s="19" t="s">
        <v>849</v>
      </c>
      <c r="C41" s="17" t="s">
        <v>888</v>
      </c>
      <c r="D41" s="17" t="s">
        <v>898</v>
      </c>
      <c r="E41" s="92" t="s">
        <v>899</v>
      </c>
      <c r="F41" s="102" t="s">
        <v>900</v>
      </c>
      <c r="G41" s="85">
        <v>3</v>
      </c>
      <c r="H41" s="85">
        <v>0</v>
      </c>
      <c r="I41" s="85">
        <v>0</v>
      </c>
      <c r="J41" s="85">
        <v>3</v>
      </c>
      <c r="K41" s="17" t="s">
        <v>19</v>
      </c>
      <c r="L41" s="17">
        <f t="shared" si="0"/>
        <v>3</v>
      </c>
      <c r="M41" s="17">
        <f t="shared" si="1"/>
        <v>0</v>
      </c>
      <c r="N41" s="17">
        <f t="shared" si="2"/>
        <v>3</v>
      </c>
      <c r="O41" s="17" t="s">
        <v>20</v>
      </c>
      <c r="P41" s="102" t="s">
        <v>27</v>
      </c>
      <c r="Q41" s="334"/>
      <c r="R41" s="334"/>
      <c r="S41" s="334"/>
      <c r="T41" s="334"/>
      <c r="U41" s="334"/>
      <c r="V41" s="334"/>
      <c r="W41" s="334"/>
      <c r="X41" s="334"/>
      <c r="Y41" s="334"/>
      <c r="Z41" s="334"/>
      <c r="AA41" s="334"/>
    </row>
    <row r="42" ht="31.5" customHeight="1" spans="1:27">
      <c r="A42" s="17">
        <v>40</v>
      </c>
      <c r="B42" s="19" t="s">
        <v>849</v>
      </c>
      <c r="C42" s="17" t="s">
        <v>888</v>
      </c>
      <c r="D42" s="17" t="s">
        <v>901</v>
      </c>
      <c r="E42" s="92" t="s">
        <v>902</v>
      </c>
      <c r="F42" s="102" t="s">
        <v>903</v>
      </c>
      <c r="G42" s="85">
        <v>3</v>
      </c>
      <c r="H42" s="85">
        <v>0</v>
      </c>
      <c r="I42" s="85">
        <v>0</v>
      </c>
      <c r="J42" s="85">
        <v>3</v>
      </c>
      <c r="K42" s="17" t="s">
        <v>19</v>
      </c>
      <c r="L42" s="17">
        <f t="shared" si="0"/>
        <v>3</v>
      </c>
      <c r="M42" s="17">
        <f t="shared" si="1"/>
        <v>0</v>
      </c>
      <c r="N42" s="17">
        <f t="shared" si="2"/>
        <v>3</v>
      </c>
      <c r="O42" s="17" t="s">
        <v>20</v>
      </c>
      <c r="P42" s="102" t="s">
        <v>27</v>
      </c>
      <c r="Q42" s="334"/>
      <c r="R42" s="334"/>
      <c r="S42" s="334"/>
      <c r="T42" s="334"/>
      <c r="U42" s="334"/>
      <c r="V42" s="334"/>
      <c r="W42" s="334"/>
      <c r="X42" s="334"/>
      <c r="Y42" s="334"/>
      <c r="Z42" s="334"/>
      <c r="AA42" s="334"/>
    </row>
    <row r="43" ht="31.5" customHeight="1" spans="1:27">
      <c r="A43" s="17">
        <v>41</v>
      </c>
      <c r="B43" s="19" t="s">
        <v>849</v>
      </c>
      <c r="C43" s="17" t="s">
        <v>888</v>
      </c>
      <c r="D43" s="17" t="s">
        <v>904</v>
      </c>
      <c r="E43" s="92" t="s">
        <v>905</v>
      </c>
      <c r="F43" s="102" t="s">
        <v>906</v>
      </c>
      <c r="G43" s="85">
        <v>3</v>
      </c>
      <c r="H43" s="85">
        <v>0</v>
      </c>
      <c r="I43" s="85">
        <v>0</v>
      </c>
      <c r="J43" s="85">
        <v>3</v>
      </c>
      <c r="K43" s="17" t="s">
        <v>19</v>
      </c>
      <c r="L43" s="17">
        <f t="shared" si="0"/>
        <v>3</v>
      </c>
      <c r="M43" s="17">
        <f t="shared" si="1"/>
        <v>0</v>
      </c>
      <c r="N43" s="17">
        <f t="shared" si="2"/>
        <v>3</v>
      </c>
      <c r="O43" s="17" t="s">
        <v>20</v>
      </c>
      <c r="P43" s="102" t="s">
        <v>27</v>
      </c>
      <c r="Q43" s="334"/>
      <c r="R43" s="334"/>
      <c r="S43" s="334"/>
      <c r="T43" s="334"/>
      <c r="U43" s="334"/>
      <c r="V43" s="334"/>
      <c r="W43" s="334"/>
      <c r="X43" s="334"/>
      <c r="Y43" s="334"/>
      <c r="Z43" s="334"/>
      <c r="AA43" s="334"/>
    </row>
    <row r="44" ht="31.5" customHeight="1" spans="1:27">
      <c r="A44" s="17">
        <v>42</v>
      </c>
      <c r="B44" s="19" t="s">
        <v>849</v>
      </c>
      <c r="C44" s="17" t="s">
        <v>907</v>
      </c>
      <c r="D44" s="17" t="s">
        <v>908</v>
      </c>
      <c r="E44" s="92" t="s">
        <v>909</v>
      </c>
      <c r="F44" s="102" t="s">
        <v>910</v>
      </c>
      <c r="G44" s="85">
        <v>3</v>
      </c>
      <c r="H44" s="85">
        <v>0</v>
      </c>
      <c r="I44" s="85">
        <v>0</v>
      </c>
      <c r="J44" s="85">
        <v>3</v>
      </c>
      <c r="K44" s="17" t="s">
        <v>19</v>
      </c>
      <c r="L44" s="17">
        <f t="shared" si="0"/>
        <v>3</v>
      </c>
      <c r="M44" s="17">
        <f t="shared" si="1"/>
        <v>0</v>
      </c>
      <c r="N44" s="17">
        <f t="shared" si="2"/>
        <v>3</v>
      </c>
      <c r="O44" s="17" t="s">
        <v>20</v>
      </c>
      <c r="P44" s="102" t="s">
        <v>27</v>
      </c>
      <c r="Q44" s="334"/>
      <c r="R44" s="334"/>
      <c r="S44" s="334"/>
      <c r="T44" s="334"/>
      <c r="U44" s="334"/>
      <c r="V44" s="334"/>
      <c r="W44" s="334"/>
      <c r="X44" s="334"/>
      <c r="Y44" s="334"/>
      <c r="Z44" s="334"/>
      <c r="AA44" s="334"/>
    </row>
    <row r="45" ht="31.5" customHeight="1" spans="1:27">
      <c r="A45" s="17">
        <v>43</v>
      </c>
      <c r="B45" s="19" t="s">
        <v>849</v>
      </c>
      <c r="C45" s="17" t="s">
        <v>907</v>
      </c>
      <c r="D45" s="17" t="s">
        <v>911</v>
      </c>
      <c r="E45" s="92" t="s">
        <v>912</v>
      </c>
      <c r="F45" s="102" t="s">
        <v>913</v>
      </c>
      <c r="G45" s="85">
        <v>3</v>
      </c>
      <c r="H45" s="85">
        <v>0</v>
      </c>
      <c r="I45" s="85">
        <v>0</v>
      </c>
      <c r="J45" s="85">
        <v>3</v>
      </c>
      <c r="K45" s="17" t="s">
        <v>19</v>
      </c>
      <c r="L45" s="17">
        <f t="shared" si="0"/>
        <v>3</v>
      </c>
      <c r="M45" s="17">
        <f t="shared" si="1"/>
        <v>0</v>
      </c>
      <c r="N45" s="17">
        <f t="shared" si="2"/>
        <v>3</v>
      </c>
      <c r="O45" s="17" t="s">
        <v>20</v>
      </c>
      <c r="P45" s="102" t="s">
        <v>27</v>
      </c>
      <c r="Q45" s="334"/>
      <c r="R45" s="334"/>
      <c r="S45" s="334"/>
      <c r="T45" s="334"/>
      <c r="U45" s="334"/>
      <c r="V45" s="334"/>
      <c r="W45" s="334"/>
      <c r="X45" s="334"/>
      <c r="Y45" s="334"/>
      <c r="Z45" s="334"/>
      <c r="AA45" s="334"/>
    </row>
    <row r="46" ht="31.5" customHeight="1" spans="1:27">
      <c r="A46" s="17">
        <v>44</v>
      </c>
      <c r="B46" s="19" t="s">
        <v>849</v>
      </c>
      <c r="C46" s="17" t="s">
        <v>907</v>
      </c>
      <c r="D46" s="17" t="s">
        <v>914</v>
      </c>
      <c r="E46" s="92" t="s">
        <v>915</v>
      </c>
      <c r="F46" s="102" t="s">
        <v>916</v>
      </c>
      <c r="G46" s="85">
        <v>3</v>
      </c>
      <c r="H46" s="85">
        <v>0</v>
      </c>
      <c r="I46" s="85">
        <v>0</v>
      </c>
      <c r="J46" s="85">
        <v>3</v>
      </c>
      <c r="K46" s="17" t="s">
        <v>19</v>
      </c>
      <c r="L46" s="17">
        <f t="shared" si="0"/>
        <v>3</v>
      </c>
      <c r="M46" s="17">
        <f t="shared" si="1"/>
        <v>0</v>
      </c>
      <c r="N46" s="17">
        <f t="shared" si="2"/>
        <v>3</v>
      </c>
      <c r="O46" s="17" t="s">
        <v>20</v>
      </c>
      <c r="P46" s="102" t="s">
        <v>27</v>
      </c>
      <c r="Q46" s="334"/>
      <c r="R46" s="334"/>
      <c r="S46" s="334"/>
      <c r="T46" s="334"/>
      <c r="U46" s="334"/>
      <c r="V46" s="334"/>
      <c r="W46" s="334"/>
      <c r="X46" s="334"/>
      <c r="Y46" s="334"/>
      <c r="Z46" s="334"/>
      <c r="AA46" s="334"/>
    </row>
    <row r="47" ht="31.5" customHeight="1" spans="1:27">
      <c r="A47" s="17">
        <v>45</v>
      </c>
      <c r="B47" s="19" t="s">
        <v>849</v>
      </c>
      <c r="C47" s="17" t="s">
        <v>907</v>
      </c>
      <c r="D47" s="17" t="s">
        <v>917</v>
      </c>
      <c r="E47" s="92" t="s">
        <v>918</v>
      </c>
      <c r="F47" s="102" t="s">
        <v>919</v>
      </c>
      <c r="G47" s="85">
        <v>3</v>
      </c>
      <c r="H47" s="85">
        <v>0</v>
      </c>
      <c r="I47" s="85">
        <v>0</v>
      </c>
      <c r="J47" s="85">
        <v>3</v>
      </c>
      <c r="K47" s="17" t="s">
        <v>19</v>
      </c>
      <c r="L47" s="17">
        <f t="shared" si="0"/>
        <v>3</v>
      </c>
      <c r="M47" s="17">
        <f t="shared" si="1"/>
        <v>0</v>
      </c>
      <c r="N47" s="17">
        <f t="shared" si="2"/>
        <v>3</v>
      </c>
      <c r="O47" s="17" t="s">
        <v>20</v>
      </c>
      <c r="P47" s="102" t="s">
        <v>27</v>
      </c>
      <c r="Q47" s="334"/>
      <c r="R47" s="334"/>
      <c r="S47" s="334"/>
      <c r="T47" s="334"/>
      <c r="U47" s="334"/>
      <c r="V47" s="334"/>
      <c r="W47" s="334"/>
      <c r="X47" s="334"/>
      <c r="Y47" s="334"/>
      <c r="Z47" s="334"/>
      <c r="AA47" s="334"/>
    </row>
    <row r="48" ht="31.5" customHeight="1" spans="1:27">
      <c r="A48" s="17">
        <v>46</v>
      </c>
      <c r="B48" s="19" t="s">
        <v>849</v>
      </c>
      <c r="C48" s="17" t="s">
        <v>907</v>
      </c>
      <c r="D48" s="17" t="s">
        <v>920</v>
      </c>
      <c r="E48" s="92" t="s">
        <v>921</v>
      </c>
      <c r="F48" s="102" t="s">
        <v>922</v>
      </c>
      <c r="G48" s="85">
        <v>3</v>
      </c>
      <c r="H48" s="85">
        <v>0</v>
      </c>
      <c r="I48" s="85">
        <v>0</v>
      </c>
      <c r="J48" s="85">
        <v>3</v>
      </c>
      <c r="K48" s="17" t="s">
        <v>19</v>
      </c>
      <c r="L48" s="17">
        <f t="shared" si="0"/>
        <v>3</v>
      </c>
      <c r="M48" s="17">
        <f t="shared" si="1"/>
        <v>0</v>
      </c>
      <c r="N48" s="17">
        <f t="shared" si="2"/>
        <v>3</v>
      </c>
      <c r="O48" s="17" t="s">
        <v>20</v>
      </c>
      <c r="P48" s="102" t="s">
        <v>27</v>
      </c>
      <c r="Q48" s="334"/>
      <c r="R48" s="334"/>
      <c r="S48" s="334"/>
      <c r="T48" s="334"/>
      <c r="U48" s="334"/>
      <c r="V48" s="334"/>
      <c r="W48" s="334"/>
      <c r="X48" s="334"/>
      <c r="Y48" s="334"/>
      <c r="Z48" s="334"/>
      <c r="AA48" s="334"/>
    </row>
    <row r="49" ht="31.5" customHeight="1" spans="1:27">
      <c r="A49" s="17">
        <v>47</v>
      </c>
      <c r="B49" s="19" t="s">
        <v>849</v>
      </c>
      <c r="C49" s="17" t="s">
        <v>907</v>
      </c>
      <c r="D49" s="17" t="s">
        <v>923</v>
      </c>
      <c r="E49" s="92" t="s">
        <v>924</v>
      </c>
      <c r="F49" s="102" t="s">
        <v>925</v>
      </c>
      <c r="G49" s="85">
        <v>3</v>
      </c>
      <c r="H49" s="85">
        <v>0</v>
      </c>
      <c r="I49" s="85">
        <v>0</v>
      </c>
      <c r="J49" s="85">
        <v>3</v>
      </c>
      <c r="K49" s="17" t="s">
        <v>19</v>
      </c>
      <c r="L49" s="17">
        <f t="shared" si="0"/>
        <v>3</v>
      </c>
      <c r="M49" s="17">
        <f t="shared" si="1"/>
        <v>0</v>
      </c>
      <c r="N49" s="17">
        <f t="shared" si="2"/>
        <v>3</v>
      </c>
      <c r="O49" s="17" t="s">
        <v>20</v>
      </c>
      <c r="P49" s="102" t="s">
        <v>27</v>
      </c>
      <c r="Q49" s="334"/>
      <c r="R49" s="334"/>
      <c r="S49" s="334"/>
      <c r="T49" s="334"/>
      <c r="U49" s="334"/>
      <c r="V49" s="334"/>
      <c r="W49" s="334"/>
      <c r="X49" s="334"/>
      <c r="Y49" s="334"/>
      <c r="Z49" s="334"/>
      <c r="AA49" s="334"/>
    </row>
    <row r="50" ht="31.5" customHeight="1" spans="1:27">
      <c r="A50" s="17">
        <v>48</v>
      </c>
      <c r="B50" s="19" t="s">
        <v>849</v>
      </c>
      <c r="C50" s="17" t="s">
        <v>926</v>
      </c>
      <c r="D50" s="17" t="s">
        <v>927</v>
      </c>
      <c r="E50" s="92" t="s">
        <v>928</v>
      </c>
      <c r="F50" s="102" t="s">
        <v>929</v>
      </c>
      <c r="G50" s="85">
        <v>3</v>
      </c>
      <c r="H50" s="85">
        <v>0</v>
      </c>
      <c r="I50" s="85">
        <v>0</v>
      </c>
      <c r="J50" s="85">
        <v>3</v>
      </c>
      <c r="K50" s="17" t="s">
        <v>19</v>
      </c>
      <c r="L50" s="17">
        <f t="shared" si="0"/>
        <v>3</v>
      </c>
      <c r="M50" s="17">
        <f t="shared" si="1"/>
        <v>0</v>
      </c>
      <c r="N50" s="17">
        <f t="shared" si="2"/>
        <v>3</v>
      </c>
      <c r="O50" s="17" t="s">
        <v>20</v>
      </c>
      <c r="P50" s="102" t="s">
        <v>27</v>
      </c>
      <c r="Q50" s="334"/>
      <c r="R50" s="334"/>
      <c r="S50" s="334"/>
      <c r="T50" s="334"/>
      <c r="U50" s="334"/>
      <c r="V50" s="334"/>
      <c r="W50" s="334"/>
      <c r="X50" s="334"/>
      <c r="Y50" s="334"/>
      <c r="Z50" s="334"/>
      <c r="AA50" s="334"/>
    </row>
    <row r="51" ht="31.5" customHeight="1" spans="1:27">
      <c r="A51" s="17">
        <v>49</v>
      </c>
      <c r="B51" s="19" t="s">
        <v>849</v>
      </c>
      <c r="C51" s="17" t="s">
        <v>926</v>
      </c>
      <c r="D51" s="17" t="s">
        <v>930</v>
      </c>
      <c r="E51" s="92" t="s">
        <v>931</v>
      </c>
      <c r="F51" s="102" t="s">
        <v>932</v>
      </c>
      <c r="G51" s="85">
        <v>3</v>
      </c>
      <c r="H51" s="85">
        <v>0</v>
      </c>
      <c r="I51" s="85">
        <v>0</v>
      </c>
      <c r="J51" s="85">
        <v>3</v>
      </c>
      <c r="K51" s="17" t="s">
        <v>19</v>
      </c>
      <c r="L51" s="17">
        <f t="shared" si="0"/>
        <v>3</v>
      </c>
      <c r="M51" s="17">
        <f t="shared" si="1"/>
        <v>0</v>
      </c>
      <c r="N51" s="17">
        <f t="shared" si="2"/>
        <v>3</v>
      </c>
      <c r="O51" s="17" t="s">
        <v>20</v>
      </c>
      <c r="P51" s="102" t="s">
        <v>27</v>
      </c>
      <c r="Q51" s="334"/>
      <c r="R51" s="334"/>
      <c r="S51" s="334"/>
      <c r="T51" s="334"/>
      <c r="U51" s="334"/>
      <c r="V51" s="334"/>
      <c r="W51" s="334"/>
      <c r="X51" s="334"/>
      <c r="Y51" s="334"/>
      <c r="Z51" s="334"/>
      <c r="AA51" s="334"/>
    </row>
    <row r="52" ht="31.5" customHeight="1" spans="1:27">
      <c r="A52" s="17">
        <v>50</v>
      </c>
      <c r="B52" s="19" t="s">
        <v>849</v>
      </c>
      <c r="C52" s="17" t="s">
        <v>926</v>
      </c>
      <c r="D52" s="17" t="s">
        <v>933</v>
      </c>
      <c r="E52" s="92" t="s">
        <v>934</v>
      </c>
      <c r="F52" s="102" t="s">
        <v>935</v>
      </c>
      <c r="G52" s="85">
        <v>3</v>
      </c>
      <c r="H52" s="85">
        <v>0</v>
      </c>
      <c r="I52" s="85">
        <v>0</v>
      </c>
      <c r="J52" s="85">
        <v>3</v>
      </c>
      <c r="K52" s="17" t="s">
        <v>19</v>
      </c>
      <c r="L52" s="17">
        <f t="shared" si="0"/>
        <v>3</v>
      </c>
      <c r="M52" s="17">
        <f t="shared" si="1"/>
        <v>0</v>
      </c>
      <c r="N52" s="17">
        <f t="shared" si="2"/>
        <v>3</v>
      </c>
      <c r="O52" s="17" t="s">
        <v>20</v>
      </c>
      <c r="P52" s="102" t="s">
        <v>27</v>
      </c>
      <c r="Q52" s="334"/>
      <c r="R52" s="334"/>
      <c r="S52" s="334"/>
      <c r="T52" s="334"/>
      <c r="U52" s="334"/>
      <c r="V52" s="334"/>
      <c r="W52" s="334"/>
      <c r="X52" s="334"/>
      <c r="Y52" s="334"/>
      <c r="Z52" s="334"/>
      <c r="AA52" s="334"/>
    </row>
    <row r="53" ht="31.5" customHeight="1" spans="1:27">
      <c r="A53" s="17">
        <v>51</v>
      </c>
      <c r="B53" s="19" t="s">
        <v>849</v>
      </c>
      <c r="C53" s="17" t="s">
        <v>926</v>
      </c>
      <c r="D53" s="17" t="s">
        <v>936</v>
      </c>
      <c r="E53" s="92" t="s">
        <v>937</v>
      </c>
      <c r="F53" s="102" t="s">
        <v>691</v>
      </c>
      <c r="G53" s="85">
        <v>3</v>
      </c>
      <c r="H53" s="85">
        <v>0</v>
      </c>
      <c r="I53" s="85">
        <v>0</v>
      </c>
      <c r="J53" s="85">
        <v>3</v>
      </c>
      <c r="K53" s="17" t="s">
        <v>19</v>
      </c>
      <c r="L53" s="17">
        <f t="shared" si="0"/>
        <v>3</v>
      </c>
      <c r="M53" s="17">
        <f t="shared" si="1"/>
        <v>0</v>
      </c>
      <c r="N53" s="17">
        <f t="shared" si="2"/>
        <v>3</v>
      </c>
      <c r="O53" s="17" t="s">
        <v>20</v>
      </c>
      <c r="P53" s="102" t="s">
        <v>27</v>
      </c>
      <c r="Q53" s="334"/>
      <c r="R53" s="334"/>
      <c r="S53" s="334"/>
      <c r="T53" s="334"/>
      <c r="U53" s="334"/>
      <c r="V53" s="334"/>
      <c r="W53" s="334"/>
      <c r="X53" s="334"/>
      <c r="Y53" s="334"/>
      <c r="Z53" s="334"/>
      <c r="AA53" s="334"/>
    </row>
    <row r="54" ht="31.5" customHeight="1" spans="1:27">
      <c r="A54" s="17">
        <v>52</v>
      </c>
      <c r="B54" s="19" t="s">
        <v>849</v>
      </c>
      <c r="C54" s="17" t="s">
        <v>926</v>
      </c>
      <c r="D54" s="17" t="s">
        <v>938</v>
      </c>
      <c r="E54" s="92" t="s">
        <v>939</v>
      </c>
      <c r="F54" s="102" t="s">
        <v>940</v>
      </c>
      <c r="G54" s="85">
        <v>3</v>
      </c>
      <c r="H54" s="85">
        <v>0</v>
      </c>
      <c r="I54" s="85">
        <v>0</v>
      </c>
      <c r="J54" s="85">
        <v>3</v>
      </c>
      <c r="K54" s="17" t="s">
        <v>19</v>
      </c>
      <c r="L54" s="17">
        <f t="shared" si="0"/>
        <v>3</v>
      </c>
      <c r="M54" s="17">
        <f t="shared" si="1"/>
        <v>0</v>
      </c>
      <c r="N54" s="17">
        <f t="shared" si="2"/>
        <v>3</v>
      </c>
      <c r="O54" s="17" t="s">
        <v>20</v>
      </c>
      <c r="P54" s="102" t="s">
        <v>27</v>
      </c>
      <c r="Q54" s="334"/>
      <c r="R54" s="334"/>
      <c r="S54" s="334"/>
      <c r="T54" s="334"/>
      <c r="U54" s="334"/>
      <c r="V54" s="334"/>
      <c r="W54" s="334"/>
      <c r="X54" s="334"/>
      <c r="Y54" s="334"/>
      <c r="Z54" s="334"/>
      <c r="AA54" s="334"/>
    </row>
    <row r="55" ht="31.5" customHeight="1" spans="1:27">
      <c r="A55" s="17">
        <v>53</v>
      </c>
      <c r="B55" s="19" t="s">
        <v>849</v>
      </c>
      <c r="C55" s="17" t="s">
        <v>926</v>
      </c>
      <c r="D55" s="17" t="s">
        <v>941</v>
      </c>
      <c r="E55" s="92" t="s">
        <v>942</v>
      </c>
      <c r="F55" s="102" t="s">
        <v>943</v>
      </c>
      <c r="G55" s="85">
        <v>3</v>
      </c>
      <c r="H55" s="85">
        <v>0</v>
      </c>
      <c r="I55" s="85">
        <v>0</v>
      </c>
      <c r="J55" s="85">
        <v>3</v>
      </c>
      <c r="K55" s="17" t="s">
        <v>19</v>
      </c>
      <c r="L55" s="17">
        <f t="shared" si="0"/>
        <v>3</v>
      </c>
      <c r="M55" s="17">
        <f t="shared" si="1"/>
        <v>0</v>
      </c>
      <c r="N55" s="17">
        <f t="shared" si="2"/>
        <v>3</v>
      </c>
      <c r="O55" s="17" t="s">
        <v>20</v>
      </c>
      <c r="P55" s="102" t="s">
        <v>27</v>
      </c>
      <c r="Q55" s="334"/>
      <c r="R55" s="334"/>
      <c r="S55" s="334"/>
      <c r="T55" s="334"/>
      <c r="U55" s="334"/>
      <c r="V55" s="334"/>
      <c r="W55" s="334"/>
      <c r="X55" s="334"/>
      <c r="Y55" s="334"/>
      <c r="Z55" s="334"/>
      <c r="AA55" s="334"/>
    </row>
    <row r="56" ht="31.5" customHeight="1" spans="1:27">
      <c r="A56" s="17">
        <v>54</v>
      </c>
      <c r="B56" s="19" t="s">
        <v>849</v>
      </c>
      <c r="C56" s="17" t="s">
        <v>944</v>
      </c>
      <c r="D56" s="17" t="s">
        <v>945</v>
      </c>
      <c r="E56" s="92" t="s">
        <v>946</v>
      </c>
      <c r="F56" s="102" t="s">
        <v>947</v>
      </c>
      <c r="G56" s="85">
        <v>3</v>
      </c>
      <c r="H56" s="85">
        <v>0</v>
      </c>
      <c r="I56" s="85">
        <v>0</v>
      </c>
      <c r="J56" s="85">
        <v>3</v>
      </c>
      <c r="K56" s="17" t="s">
        <v>19</v>
      </c>
      <c r="L56" s="17">
        <f t="shared" si="0"/>
        <v>3</v>
      </c>
      <c r="M56" s="17">
        <f t="shared" si="1"/>
        <v>0</v>
      </c>
      <c r="N56" s="17">
        <f t="shared" si="2"/>
        <v>3</v>
      </c>
      <c r="O56" s="17" t="s">
        <v>20</v>
      </c>
      <c r="P56" s="102" t="s">
        <v>27</v>
      </c>
      <c r="Q56" s="334"/>
      <c r="R56" s="334"/>
      <c r="S56" s="334"/>
      <c r="T56" s="334"/>
      <c r="U56" s="334"/>
      <c r="V56" s="334"/>
      <c r="W56" s="334"/>
      <c r="X56" s="334"/>
      <c r="Y56" s="334"/>
      <c r="Z56" s="334"/>
      <c r="AA56" s="334"/>
    </row>
    <row r="57" ht="31.5" customHeight="1" spans="1:27">
      <c r="A57" s="17">
        <v>55</v>
      </c>
      <c r="B57" s="19" t="s">
        <v>849</v>
      </c>
      <c r="C57" s="17" t="s">
        <v>944</v>
      </c>
      <c r="D57" s="17" t="s">
        <v>948</v>
      </c>
      <c r="E57" s="92" t="s">
        <v>949</v>
      </c>
      <c r="F57" s="279" t="s">
        <v>950</v>
      </c>
      <c r="G57" s="85">
        <v>3</v>
      </c>
      <c r="H57" s="85">
        <v>0</v>
      </c>
      <c r="I57" s="85">
        <v>0</v>
      </c>
      <c r="J57" s="85">
        <v>3</v>
      </c>
      <c r="K57" s="17" t="s">
        <v>19</v>
      </c>
      <c r="L57" s="17">
        <f t="shared" si="0"/>
        <v>3</v>
      </c>
      <c r="M57" s="17">
        <f t="shared" si="1"/>
        <v>0</v>
      </c>
      <c r="N57" s="17">
        <f t="shared" si="2"/>
        <v>3</v>
      </c>
      <c r="O57" s="17" t="s">
        <v>20</v>
      </c>
      <c r="P57" s="102" t="s">
        <v>27</v>
      </c>
      <c r="Q57" s="334"/>
      <c r="R57" s="334"/>
      <c r="S57" s="334"/>
      <c r="T57" s="334"/>
      <c r="U57" s="334"/>
      <c r="V57" s="334"/>
      <c r="W57" s="334"/>
      <c r="X57" s="334"/>
      <c r="Y57" s="334"/>
      <c r="Z57" s="334"/>
      <c r="AA57" s="334"/>
    </row>
    <row r="58" ht="31.5" customHeight="1" spans="1:27">
      <c r="A58" s="17">
        <v>56</v>
      </c>
      <c r="B58" s="19" t="s">
        <v>849</v>
      </c>
      <c r="C58" s="17" t="s">
        <v>944</v>
      </c>
      <c r="D58" s="17" t="s">
        <v>951</v>
      </c>
      <c r="E58" s="92" t="s">
        <v>952</v>
      </c>
      <c r="F58" s="102" t="s">
        <v>953</v>
      </c>
      <c r="G58" s="85">
        <v>3</v>
      </c>
      <c r="H58" s="85">
        <v>0</v>
      </c>
      <c r="I58" s="85">
        <v>0</v>
      </c>
      <c r="J58" s="85">
        <v>3</v>
      </c>
      <c r="K58" s="17" t="s">
        <v>19</v>
      </c>
      <c r="L58" s="17">
        <f t="shared" si="0"/>
        <v>3</v>
      </c>
      <c r="M58" s="17">
        <f t="shared" si="1"/>
        <v>0</v>
      </c>
      <c r="N58" s="17">
        <f t="shared" si="2"/>
        <v>3</v>
      </c>
      <c r="O58" s="17" t="s">
        <v>20</v>
      </c>
      <c r="P58" s="102" t="s">
        <v>27</v>
      </c>
      <c r="Q58" s="334"/>
      <c r="R58" s="334"/>
      <c r="S58" s="334"/>
      <c r="T58" s="334"/>
      <c r="U58" s="334"/>
      <c r="V58" s="334"/>
      <c r="W58" s="334"/>
      <c r="X58" s="334"/>
      <c r="Y58" s="334"/>
      <c r="Z58" s="334"/>
      <c r="AA58" s="334"/>
    </row>
    <row r="59" ht="31.5" customHeight="1" spans="1:27">
      <c r="A59" s="17">
        <v>57</v>
      </c>
      <c r="B59" s="19" t="s">
        <v>849</v>
      </c>
      <c r="C59" s="17" t="s">
        <v>944</v>
      </c>
      <c r="D59" s="17" t="s">
        <v>954</v>
      </c>
      <c r="E59" s="92" t="s">
        <v>955</v>
      </c>
      <c r="F59" s="454" t="s">
        <v>956</v>
      </c>
      <c r="G59" s="85">
        <v>3</v>
      </c>
      <c r="H59" s="85">
        <v>0</v>
      </c>
      <c r="I59" s="85">
        <v>0</v>
      </c>
      <c r="J59" s="85">
        <v>3</v>
      </c>
      <c r="K59" s="17" t="s">
        <v>19</v>
      </c>
      <c r="L59" s="17">
        <f t="shared" si="0"/>
        <v>3</v>
      </c>
      <c r="M59" s="17">
        <f t="shared" si="1"/>
        <v>0</v>
      </c>
      <c r="N59" s="17">
        <f t="shared" si="2"/>
        <v>3</v>
      </c>
      <c r="O59" s="17" t="s">
        <v>20</v>
      </c>
      <c r="P59" s="102" t="s">
        <v>27</v>
      </c>
      <c r="Q59" s="334"/>
      <c r="R59" s="334"/>
      <c r="S59" s="334"/>
      <c r="T59" s="334"/>
      <c r="U59" s="334"/>
      <c r="V59" s="334"/>
      <c r="W59" s="334"/>
      <c r="X59" s="334"/>
      <c r="Y59" s="334"/>
      <c r="Z59" s="334"/>
      <c r="AA59" s="334"/>
    </row>
    <row r="60" ht="31.5" customHeight="1" spans="1:27">
      <c r="A60" s="17">
        <v>58</v>
      </c>
      <c r="B60" s="17" t="s">
        <v>849</v>
      </c>
      <c r="C60" s="17" t="s">
        <v>944</v>
      </c>
      <c r="D60" s="17" t="s">
        <v>957</v>
      </c>
      <c r="E60" s="92" t="s">
        <v>958</v>
      </c>
      <c r="F60" s="102" t="s">
        <v>959</v>
      </c>
      <c r="G60" s="85">
        <v>3</v>
      </c>
      <c r="H60" s="85">
        <v>0</v>
      </c>
      <c r="I60" s="85">
        <v>0</v>
      </c>
      <c r="J60" s="85">
        <v>3</v>
      </c>
      <c r="K60" s="17" t="s">
        <v>19</v>
      </c>
      <c r="L60" s="17">
        <f t="shared" si="0"/>
        <v>3</v>
      </c>
      <c r="M60" s="17">
        <f t="shared" si="1"/>
        <v>0</v>
      </c>
      <c r="N60" s="17">
        <f t="shared" si="2"/>
        <v>3</v>
      </c>
      <c r="O60" s="17" t="s">
        <v>20</v>
      </c>
      <c r="P60" s="102" t="s">
        <v>27</v>
      </c>
      <c r="Q60" s="334"/>
      <c r="R60" s="334"/>
      <c r="S60" s="334"/>
      <c r="T60" s="334"/>
      <c r="U60" s="334"/>
      <c r="V60" s="334"/>
      <c r="W60" s="334"/>
      <c r="X60" s="334"/>
      <c r="Y60" s="334"/>
      <c r="Z60" s="334"/>
      <c r="AA60" s="334"/>
    </row>
    <row r="61" ht="31.5" customHeight="1" spans="1:27">
      <c r="A61" s="17">
        <v>59</v>
      </c>
      <c r="B61" s="17" t="s">
        <v>849</v>
      </c>
      <c r="C61" s="17" t="s">
        <v>944</v>
      </c>
      <c r="D61" s="17" t="s">
        <v>960</v>
      </c>
      <c r="E61" s="92" t="s">
        <v>961</v>
      </c>
      <c r="F61" s="102" t="s">
        <v>962</v>
      </c>
      <c r="G61" s="85">
        <v>3</v>
      </c>
      <c r="H61" s="85">
        <v>0</v>
      </c>
      <c r="I61" s="85">
        <v>0</v>
      </c>
      <c r="J61" s="85">
        <v>3</v>
      </c>
      <c r="K61" s="17" t="s">
        <v>19</v>
      </c>
      <c r="L61" s="17">
        <f t="shared" si="0"/>
        <v>3</v>
      </c>
      <c r="M61" s="17">
        <f t="shared" si="1"/>
        <v>0</v>
      </c>
      <c r="N61" s="17">
        <f t="shared" si="2"/>
        <v>3</v>
      </c>
      <c r="O61" s="17" t="s">
        <v>20</v>
      </c>
      <c r="P61" s="102" t="s">
        <v>27</v>
      </c>
      <c r="Q61" s="334"/>
      <c r="R61" s="334"/>
      <c r="S61" s="334"/>
      <c r="T61" s="334"/>
      <c r="U61" s="334"/>
      <c r="V61" s="334"/>
      <c r="W61" s="334"/>
      <c r="X61" s="334"/>
      <c r="Y61" s="334"/>
      <c r="Z61" s="334"/>
      <c r="AA61" s="334"/>
    </row>
    <row r="62" ht="31.5" customHeight="1" spans="1:27">
      <c r="A62" s="17">
        <v>60</v>
      </c>
      <c r="B62" s="139"/>
      <c r="C62" s="80" t="s">
        <v>138</v>
      </c>
      <c r="D62" s="80" t="s">
        <v>16</v>
      </c>
      <c r="E62" s="220" t="s">
        <v>963</v>
      </c>
      <c r="F62" s="183" t="s">
        <v>964</v>
      </c>
      <c r="G62" s="85">
        <v>3</v>
      </c>
      <c r="H62" s="85">
        <v>0</v>
      </c>
      <c r="I62" s="85">
        <v>0</v>
      </c>
      <c r="J62" s="85">
        <v>3</v>
      </c>
      <c r="K62" s="17" t="s">
        <v>19</v>
      </c>
      <c r="L62" s="17">
        <f t="shared" si="0"/>
        <v>3</v>
      </c>
      <c r="M62" s="17">
        <f t="shared" si="1"/>
        <v>0</v>
      </c>
      <c r="N62" s="17">
        <f t="shared" si="2"/>
        <v>3</v>
      </c>
      <c r="O62" s="17" t="s">
        <v>20</v>
      </c>
      <c r="P62" s="102" t="s">
        <v>27</v>
      </c>
      <c r="Q62" s="334"/>
      <c r="R62" s="334"/>
      <c r="S62" s="334"/>
      <c r="T62" s="334"/>
      <c r="U62" s="334"/>
      <c r="V62" s="334"/>
      <c r="W62" s="334"/>
      <c r="X62" s="334"/>
      <c r="Y62" s="334"/>
      <c r="Z62" s="334"/>
      <c r="AA62" s="334"/>
    </row>
    <row r="63" ht="31.5" customHeight="1" spans="1:27">
      <c r="A63" s="17">
        <v>61</v>
      </c>
      <c r="B63" s="139"/>
      <c r="C63" s="80" t="s">
        <v>138</v>
      </c>
      <c r="D63" s="80" t="s">
        <v>16</v>
      </c>
      <c r="E63" s="220" t="s">
        <v>965</v>
      </c>
      <c r="F63" s="183" t="s">
        <v>966</v>
      </c>
      <c r="G63" s="85">
        <v>3</v>
      </c>
      <c r="H63" s="85">
        <v>0</v>
      </c>
      <c r="I63" s="85">
        <v>0</v>
      </c>
      <c r="J63" s="85">
        <v>3</v>
      </c>
      <c r="K63" s="17" t="s">
        <v>19</v>
      </c>
      <c r="L63" s="17">
        <f t="shared" si="0"/>
        <v>3</v>
      </c>
      <c r="M63" s="17">
        <f t="shared" si="1"/>
        <v>0</v>
      </c>
      <c r="N63" s="17">
        <f t="shared" si="2"/>
        <v>3</v>
      </c>
      <c r="O63" s="17" t="s">
        <v>20</v>
      </c>
      <c r="P63" s="102" t="s">
        <v>27</v>
      </c>
      <c r="Q63" s="334"/>
      <c r="R63" s="334"/>
      <c r="S63" s="334"/>
      <c r="T63" s="334"/>
      <c r="U63" s="334"/>
      <c r="V63" s="334"/>
      <c r="W63" s="334"/>
      <c r="X63" s="334"/>
      <c r="Y63" s="334"/>
      <c r="Z63" s="334"/>
      <c r="AA63" s="334"/>
    </row>
    <row r="64" ht="31.5" customHeight="1" spans="1:27">
      <c r="A64" s="17">
        <v>62</v>
      </c>
      <c r="B64" s="139"/>
      <c r="C64" s="80" t="s">
        <v>138</v>
      </c>
      <c r="D64" s="80" t="s">
        <v>16</v>
      </c>
      <c r="E64" s="113" t="s">
        <v>967</v>
      </c>
      <c r="F64" s="186" t="s">
        <v>968</v>
      </c>
      <c r="G64" s="182">
        <v>3</v>
      </c>
      <c r="H64" s="182">
        <v>0</v>
      </c>
      <c r="I64" s="182">
        <v>0</v>
      </c>
      <c r="J64" s="182">
        <v>3</v>
      </c>
      <c r="K64" s="182" t="s">
        <v>19</v>
      </c>
      <c r="L64" s="182">
        <f t="shared" si="0"/>
        <v>3</v>
      </c>
      <c r="M64" s="182">
        <f t="shared" si="1"/>
        <v>0</v>
      </c>
      <c r="N64" s="182">
        <f t="shared" si="2"/>
        <v>3</v>
      </c>
      <c r="O64" s="182" t="s">
        <v>20</v>
      </c>
      <c r="P64" s="102" t="s">
        <v>27</v>
      </c>
      <c r="Q64" s="334"/>
      <c r="R64" s="334"/>
      <c r="S64" s="334"/>
      <c r="T64" s="334"/>
      <c r="U64" s="334"/>
      <c r="V64" s="334"/>
      <c r="W64" s="334"/>
      <c r="X64" s="334"/>
      <c r="Y64" s="334"/>
      <c r="Z64" s="334"/>
      <c r="AA64" s="334"/>
    </row>
    <row r="65" ht="31.5" customHeight="1" spans="1:27">
      <c r="A65" s="17">
        <v>63</v>
      </c>
      <c r="B65" s="139"/>
      <c r="C65" s="80" t="s">
        <v>138</v>
      </c>
      <c r="D65" s="80" t="s">
        <v>16</v>
      </c>
      <c r="E65" s="220" t="s">
        <v>969</v>
      </c>
      <c r="F65" s="183" t="s">
        <v>970</v>
      </c>
      <c r="G65" s="85">
        <v>3</v>
      </c>
      <c r="H65" s="85">
        <v>0</v>
      </c>
      <c r="I65" s="85">
        <v>0</v>
      </c>
      <c r="J65" s="85">
        <v>3</v>
      </c>
      <c r="K65" s="17" t="s">
        <v>19</v>
      </c>
      <c r="L65" s="17">
        <f t="shared" si="0"/>
        <v>3</v>
      </c>
      <c r="M65" s="17">
        <f t="shared" si="1"/>
        <v>0</v>
      </c>
      <c r="N65" s="17">
        <f t="shared" si="2"/>
        <v>3</v>
      </c>
      <c r="O65" s="17" t="s">
        <v>20</v>
      </c>
      <c r="P65" s="102" t="s">
        <v>27</v>
      </c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</row>
    <row r="66" ht="31.5" customHeight="1" spans="1:27">
      <c r="A66" s="17">
        <v>64</v>
      </c>
      <c r="B66" s="139"/>
      <c r="C66" s="80" t="s">
        <v>138</v>
      </c>
      <c r="D66" s="80" t="s">
        <v>16</v>
      </c>
      <c r="E66" s="220" t="s">
        <v>971</v>
      </c>
      <c r="F66" s="183" t="s">
        <v>972</v>
      </c>
      <c r="G66" s="85">
        <v>3</v>
      </c>
      <c r="H66" s="85">
        <v>0</v>
      </c>
      <c r="I66" s="85">
        <v>0</v>
      </c>
      <c r="J66" s="85">
        <v>3</v>
      </c>
      <c r="K66" s="17" t="s">
        <v>19</v>
      </c>
      <c r="L66" s="17">
        <f t="shared" si="0"/>
        <v>3</v>
      </c>
      <c r="M66" s="17">
        <f t="shared" si="1"/>
        <v>0</v>
      </c>
      <c r="N66" s="17">
        <f t="shared" si="2"/>
        <v>3</v>
      </c>
      <c r="O66" s="17" t="s">
        <v>20</v>
      </c>
      <c r="P66" s="102" t="s">
        <v>27</v>
      </c>
      <c r="Q66" s="334"/>
      <c r="R66" s="334"/>
      <c r="S66" s="334"/>
      <c r="T66" s="334"/>
      <c r="U66" s="334"/>
      <c r="V66" s="334"/>
      <c r="W66" s="334"/>
      <c r="X66" s="334"/>
      <c r="Y66" s="334"/>
      <c r="Z66" s="334"/>
      <c r="AA66" s="334"/>
    </row>
    <row r="67" ht="31.5" customHeight="1" spans="1:27">
      <c r="A67" s="17">
        <v>65</v>
      </c>
      <c r="B67" s="139"/>
      <c r="C67" s="80" t="s">
        <v>138</v>
      </c>
      <c r="D67" s="80" t="s">
        <v>16</v>
      </c>
      <c r="E67" s="220" t="s">
        <v>973</v>
      </c>
      <c r="F67" s="183" t="s">
        <v>974</v>
      </c>
      <c r="G67" s="85">
        <v>3</v>
      </c>
      <c r="H67" s="85">
        <v>0</v>
      </c>
      <c r="I67" s="85">
        <v>0</v>
      </c>
      <c r="J67" s="85">
        <v>3</v>
      </c>
      <c r="K67" s="17" t="s">
        <v>19</v>
      </c>
      <c r="L67" s="17">
        <f t="shared" si="0"/>
        <v>3</v>
      </c>
      <c r="M67" s="17">
        <f t="shared" si="1"/>
        <v>0</v>
      </c>
      <c r="N67" s="17">
        <f t="shared" si="2"/>
        <v>3</v>
      </c>
      <c r="O67" s="17" t="s">
        <v>20</v>
      </c>
      <c r="P67" s="102" t="s">
        <v>27</v>
      </c>
      <c r="Q67" s="334"/>
      <c r="R67" s="334"/>
      <c r="S67" s="334"/>
      <c r="T67" s="334"/>
      <c r="U67" s="334"/>
      <c r="V67" s="334"/>
      <c r="W67" s="334"/>
      <c r="X67" s="334"/>
      <c r="Y67" s="334"/>
      <c r="Z67" s="334"/>
      <c r="AA67" s="334"/>
    </row>
    <row r="68" ht="31.5" customHeight="1" spans="1:27">
      <c r="A68" s="17">
        <v>66</v>
      </c>
      <c r="B68" s="139"/>
      <c r="C68" s="80" t="s">
        <v>138</v>
      </c>
      <c r="D68" s="80" t="s">
        <v>16</v>
      </c>
      <c r="E68" s="220" t="s">
        <v>975</v>
      </c>
      <c r="F68" s="183" t="s">
        <v>976</v>
      </c>
      <c r="G68" s="85">
        <v>3</v>
      </c>
      <c r="H68" s="85">
        <v>0</v>
      </c>
      <c r="I68" s="85">
        <v>0</v>
      </c>
      <c r="J68" s="85">
        <v>3</v>
      </c>
      <c r="K68" s="17" t="s">
        <v>19</v>
      </c>
      <c r="L68" s="17">
        <f t="shared" si="0"/>
        <v>3</v>
      </c>
      <c r="M68" s="17">
        <f t="shared" si="1"/>
        <v>0</v>
      </c>
      <c r="N68" s="17">
        <f t="shared" si="2"/>
        <v>3</v>
      </c>
      <c r="O68" s="17" t="s">
        <v>20</v>
      </c>
      <c r="P68" s="102" t="s">
        <v>27</v>
      </c>
      <c r="Q68" s="334"/>
      <c r="R68" s="334"/>
      <c r="S68" s="334"/>
      <c r="T68" s="334"/>
      <c r="U68" s="334"/>
      <c r="V68" s="334"/>
      <c r="W68" s="334"/>
      <c r="X68" s="334"/>
      <c r="Y68" s="334"/>
      <c r="Z68" s="334"/>
      <c r="AA68" s="334"/>
    </row>
    <row r="69" ht="31.5" customHeight="1" spans="1:27">
      <c r="A69" s="17">
        <v>67</v>
      </c>
      <c r="B69" s="139"/>
      <c r="C69" s="80" t="s">
        <v>138</v>
      </c>
      <c r="D69" s="80" t="s">
        <v>16</v>
      </c>
      <c r="E69" s="220" t="s">
        <v>977</v>
      </c>
      <c r="F69" s="183" t="s">
        <v>978</v>
      </c>
      <c r="G69" s="85">
        <v>3</v>
      </c>
      <c r="H69" s="85">
        <v>0</v>
      </c>
      <c r="I69" s="85">
        <v>0</v>
      </c>
      <c r="J69" s="85">
        <v>3</v>
      </c>
      <c r="K69" s="17" t="s">
        <v>19</v>
      </c>
      <c r="L69" s="17">
        <f t="shared" si="0"/>
        <v>3</v>
      </c>
      <c r="M69" s="17">
        <f t="shared" si="1"/>
        <v>0</v>
      </c>
      <c r="N69" s="17">
        <f t="shared" si="2"/>
        <v>3</v>
      </c>
      <c r="O69" s="17" t="s">
        <v>20</v>
      </c>
      <c r="P69" s="102" t="s">
        <v>27</v>
      </c>
      <c r="Q69" s="334"/>
      <c r="R69" s="334"/>
      <c r="S69" s="334"/>
      <c r="T69" s="334"/>
      <c r="U69" s="334"/>
      <c r="V69" s="334"/>
      <c r="W69" s="334"/>
      <c r="X69" s="334"/>
      <c r="Y69" s="334"/>
      <c r="Z69" s="334"/>
      <c r="AA69" s="334"/>
    </row>
    <row r="70" ht="31.5" customHeight="1" spans="1:27">
      <c r="A70" s="17">
        <v>68</v>
      </c>
      <c r="B70" s="139"/>
      <c r="C70" s="80" t="s">
        <v>138</v>
      </c>
      <c r="D70" s="80" t="s">
        <v>16</v>
      </c>
      <c r="E70" s="220" t="s">
        <v>979</v>
      </c>
      <c r="F70" s="183" t="s">
        <v>980</v>
      </c>
      <c r="G70" s="85">
        <v>3</v>
      </c>
      <c r="H70" s="85">
        <v>0</v>
      </c>
      <c r="I70" s="85">
        <v>0</v>
      </c>
      <c r="J70" s="85">
        <v>3</v>
      </c>
      <c r="K70" s="17" t="s">
        <v>19</v>
      </c>
      <c r="L70" s="17">
        <f t="shared" si="0"/>
        <v>3</v>
      </c>
      <c r="M70" s="17">
        <f t="shared" si="1"/>
        <v>0</v>
      </c>
      <c r="N70" s="17">
        <f t="shared" si="2"/>
        <v>3</v>
      </c>
      <c r="O70" s="17" t="s">
        <v>20</v>
      </c>
      <c r="P70" s="102" t="s">
        <v>27</v>
      </c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/>
    </row>
    <row r="71" ht="31.5" customHeight="1" spans="1:27">
      <c r="A71" s="17">
        <v>69</v>
      </c>
      <c r="B71" s="139"/>
      <c r="C71" s="80" t="s">
        <v>138</v>
      </c>
      <c r="D71" s="80" t="s">
        <v>16</v>
      </c>
      <c r="E71" s="220" t="s">
        <v>981</v>
      </c>
      <c r="F71" s="183" t="s">
        <v>982</v>
      </c>
      <c r="G71" s="85">
        <v>3</v>
      </c>
      <c r="H71" s="85">
        <v>0</v>
      </c>
      <c r="I71" s="85">
        <v>0</v>
      </c>
      <c r="J71" s="85">
        <v>3</v>
      </c>
      <c r="K71" s="17" t="s">
        <v>19</v>
      </c>
      <c r="L71" s="17">
        <f t="shared" si="0"/>
        <v>3</v>
      </c>
      <c r="M71" s="17">
        <f t="shared" si="1"/>
        <v>0</v>
      </c>
      <c r="N71" s="17">
        <f t="shared" si="2"/>
        <v>3</v>
      </c>
      <c r="O71" s="17" t="s">
        <v>20</v>
      </c>
      <c r="P71" s="102" t="s">
        <v>27</v>
      </c>
      <c r="Q71" s="334"/>
      <c r="R71" s="334"/>
      <c r="S71" s="334"/>
      <c r="T71" s="334"/>
      <c r="U71" s="334"/>
      <c r="V71" s="334"/>
      <c r="W71" s="334"/>
      <c r="X71" s="334"/>
      <c r="Y71" s="334"/>
      <c r="Z71" s="334"/>
      <c r="AA71" s="334"/>
    </row>
    <row r="72" ht="31.5" customHeight="1" spans="1:27">
      <c r="A72" s="17">
        <v>70</v>
      </c>
      <c r="B72" s="139"/>
      <c r="C72" s="80" t="s">
        <v>138</v>
      </c>
      <c r="D72" s="80" t="s">
        <v>16</v>
      </c>
      <c r="E72" s="220" t="s">
        <v>983</v>
      </c>
      <c r="F72" s="183" t="s">
        <v>984</v>
      </c>
      <c r="G72" s="85">
        <v>3</v>
      </c>
      <c r="H72" s="85">
        <v>0</v>
      </c>
      <c r="I72" s="85">
        <v>0</v>
      </c>
      <c r="J72" s="85">
        <v>3</v>
      </c>
      <c r="K72" s="17" t="s">
        <v>19</v>
      </c>
      <c r="L72" s="17">
        <f t="shared" si="0"/>
        <v>3</v>
      </c>
      <c r="M72" s="17">
        <f t="shared" si="1"/>
        <v>0</v>
      </c>
      <c r="N72" s="17">
        <f t="shared" si="2"/>
        <v>3</v>
      </c>
      <c r="O72" s="17" t="s">
        <v>20</v>
      </c>
      <c r="P72" s="102" t="s">
        <v>27</v>
      </c>
      <c r="Q72" s="334"/>
      <c r="R72" s="334"/>
      <c r="S72" s="334"/>
      <c r="T72" s="334"/>
      <c r="U72" s="334"/>
      <c r="V72" s="334"/>
      <c r="W72" s="334"/>
      <c r="X72" s="334"/>
      <c r="Y72" s="334"/>
      <c r="Z72" s="334"/>
      <c r="AA72" s="334"/>
    </row>
    <row r="73" ht="31.5" customHeight="1" spans="1:27">
      <c r="A73" s="17">
        <v>71</v>
      </c>
      <c r="B73" s="139"/>
      <c r="C73" s="80" t="s">
        <v>138</v>
      </c>
      <c r="D73" s="80" t="s">
        <v>16</v>
      </c>
      <c r="E73" s="220" t="s">
        <v>985</v>
      </c>
      <c r="F73" s="183" t="s">
        <v>986</v>
      </c>
      <c r="G73" s="85">
        <v>3</v>
      </c>
      <c r="H73" s="85">
        <v>0</v>
      </c>
      <c r="I73" s="85">
        <v>0</v>
      </c>
      <c r="J73" s="85">
        <v>3</v>
      </c>
      <c r="K73" s="17" t="s">
        <v>19</v>
      </c>
      <c r="L73" s="17">
        <f t="shared" si="0"/>
        <v>3</v>
      </c>
      <c r="M73" s="17">
        <f t="shared" si="1"/>
        <v>0</v>
      </c>
      <c r="N73" s="17">
        <f t="shared" si="2"/>
        <v>3</v>
      </c>
      <c r="O73" s="17" t="s">
        <v>20</v>
      </c>
      <c r="P73" s="102" t="s">
        <v>27</v>
      </c>
      <c r="Q73" s="334"/>
      <c r="R73" s="334"/>
      <c r="S73" s="334"/>
      <c r="T73" s="334"/>
      <c r="U73" s="334"/>
      <c r="V73" s="334"/>
      <c r="W73" s="334"/>
      <c r="X73" s="334"/>
      <c r="Y73" s="334"/>
      <c r="Z73" s="334"/>
      <c r="AA73" s="334"/>
    </row>
    <row r="74" ht="31.5" customHeight="1" spans="1:27">
      <c r="A74" s="17">
        <v>72</v>
      </c>
      <c r="B74" s="139"/>
      <c r="C74" s="80" t="s">
        <v>138</v>
      </c>
      <c r="D74" s="80" t="s">
        <v>16</v>
      </c>
      <c r="E74" s="220" t="s">
        <v>987</v>
      </c>
      <c r="F74" s="183" t="s">
        <v>988</v>
      </c>
      <c r="G74" s="85">
        <v>3</v>
      </c>
      <c r="H74" s="85">
        <v>0</v>
      </c>
      <c r="I74" s="85">
        <v>0</v>
      </c>
      <c r="J74" s="85">
        <v>3</v>
      </c>
      <c r="K74" s="17" t="s">
        <v>19</v>
      </c>
      <c r="L74" s="17">
        <f t="shared" si="0"/>
        <v>3</v>
      </c>
      <c r="M74" s="17">
        <f t="shared" si="1"/>
        <v>0</v>
      </c>
      <c r="N74" s="17">
        <f t="shared" si="2"/>
        <v>3</v>
      </c>
      <c r="O74" s="17" t="s">
        <v>20</v>
      </c>
      <c r="P74" s="102" t="s">
        <v>27</v>
      </c>
      <c r="Q74" s="334"/>
      <c r="R74" s="334"/>
      <c r="S74" s="334"/>
      <c r="T74" s="334"/>
      <c r="U74" s="334"/>
      <c r="V74" s="334"/>
      <c r="W74" s="334"/>
      <c r="X74" s="334"/>
      <c r="Y74" s="334"/>
      <c r="Z74" s="334"/>
      <c r="AA74" s="334"/>
    </row>
    <row r="75" ht="31.5" customHeight="1" spans="1:27">
      <c r="A75" s="17">
        <v>73</v>
      </c>
      <c r="B75" s="139"/>
      <c r="C75" s="80" t="s">
        <v>138</v>
      </c>
      <c r="D75" s="80" t="s">
        <v>16</v>
      </c>
      <c r="E75" s="220" t="s">
        <v>989</v>
      </c>
      <c r="F75" s="183" t="s">
        <v>990</v>
      </c>
      <c r="G75" s="85">
        <v>3</v>
      </c>
      <c r="H75" s="85">
        <v>0</v>
      </c>
      <c r="I75" s="85">
        <v>0</v>
      </c>
      <c r="J75" s="85">
        <v>3</v>
      </c>
      <c r="K75" s="17" t="s">
        <v>19</v>
      </c>
      <c r="L75" s="17">
        <f t="shared" si="0"/>
        <v>3</v>
      </c>
      <c r="M75" s="17">
        <f t="shared" si="1"/>
        <v>0</v>
      </c>
      <c r="N75" s="17">
        <f t="shared" si="2"/>
        <v>3</v>
      </c>
      <c r="O75" s="17" t="s">
        <v>20</v>
      </c>
      <c r="P75" s="102" t="s">
        <v>27</v>
      </c>
      <c r="Q75" s="334"/>
      <c r="R75" s="334"/>
      <c r="S75" s="334"/>
      <c r="T75" s="334"/>
      <c r="U75" s="334"/>
      <c r="V75" s="334"/>
      <c r="W75" s="334"/>
      <c r="X75" s="334"/>
      <c r="Y75" s="334"/>
      <c r="Z75" s="334"/>
      <c r="AA75" s="334"/>
    </row>
    <row r="76" ht="31.5" customHeight="1" spans="1:27">
      <c r="A76" s="17">
        <v>74</v>
      </c>
      <c r="B76" s="139"/>
      <c r="C76" s="80" t="s">
        <v>138</v>
      </c>
      <c r="D76" s="80" t="s">
        <v>16</v>
      </c>
      <c r="E76" s="220" t="s">
        <v>991</v>
      </c>
      <c r="F76" s="183" t="s">
        <v>992</v>
      </c>
      <c r="G76" s="85">
        <v>3</v>
      </c>
      <c r="H76" s="85">
        <v>0</v>
      </c>
      <c r="I76" s="85">
        <v>0</v>
      </c>
      <c r="J76" s="85">
        <v>3</v>
      </c>
      <c r="K76" s="17" t="s">
        <v>19</v>
      </c>
      <c r="L76" s="17">
        <f t="shared" si="0"/>
        <v>3</v>
      </c>
      <c r="M76" s="17">
        <f t="shared" si="1"/>
        <v>0</v>
      </c>
      <c r="N76" s="17">
        <f t="shared" si="2"/>
        <v>3</v>
      </c>
      <c r="O76" s="17" t="s">
        <v>20</v>
      </c>
      <c r="P76" s="102" t="s">
        <v>27</v>
      </c>
      <c r="Q76" s="334"/>
      <c r="R76" s="334"/>
      <c r="S76" s="334"/>
      <c r="T76" s="334"/>
      <c r="U76" s="334"/>
      <c r="V76" s="334"/>
      <c r="W76" s="334"/>
      <c r="X76" s="334"/>
      <c r="Y76" s="334"/>
      <c r="Z76" s="334"/>
      <c r="AA76" s="334"/>
    </row>
    <row r="77" ht="31.5" customHeight="1" spans="1:27">
      <c r="A77" s="17">
        <v>75</v>
      </c>
      <c r="B77" s="139"/>
      <c r="C77" s="80" t="s">
        <v>138</v>
      </c>
      <c r="D77" s="80" t="s">
        <v>16</v>
      </c>
      <c r="E77" s="220" t="s">
        <v>993</v>
      </c>
      <c r="F77" s="183" t="s">
        <v>994</v>
      </c>
      <c r="G77" s="85">
        <v>3</v>
      </c>
      <c r="H77" s="85">
        <v>0</v>
      </c>
      <c r="I77" s="85">
        <v>0</v>
      </c>
      <c r="J77" s="85">
        <v>3</v>
      </c>
      <c r="K77" s="17" t="s">
        <v>19</v>
      </c>
      <c r="L77" s="17">
        <f t="shared" si="0"/>
        <v>3</v>
      </c>
      <c r="M77" s="17">
        <f t="shared" si="1"/>
        <v>0</v>
      </c>
      <c r="N77" s="17">
        <f t="shared" si="2"/>
        <v>3</v>
      </c>
      <c r="O77" s="17" t="s">
        <v>20</v>
      </c>
      <c r="P77" s="102" t="s">
        <v>27</v>
      </c>
      <c r="Q77" s="334"/>
      <c r="R77" s="334"/>
      <c r="S77" s="334"/>
      <c r="T77" s="334"/>
      <c r="U77" s="334"/>
      <c r="V77" s="334"/>
      <c r="W77" s="334"/>
      <c r="X77" s="334"/>
      <c r="Y77" s="334"/>
      <c r="Z77" s="334"/>
      <c r="AA77" s="334"/>
    </row>
    <row r="78" ht="31.5" customHeight="1" spans="1:27">
      <c r="A78" s="17">
        <v>76</v>
      </c>
      <c r="B78" s="139"/>
      <c r="C78" s="80" t="s">
        <v>138</v>
      </c>
      <c r="D78" s="80" t="s">
        <v>16</v>
      </c>
      <c r="E78" s="220" t="s">
        <v>995</v>
      </c>
      <c r="F78" s="183" t="s">
        <v>996</v>
      </c>
      <c r="G78" s="85">
        <v>3</v>
      </c>
      <c r="H78" s="85">
        <v>0</v>
      </c>
      <c r="I78" s="85">
        <v>0</v>
      </c>
      <c r="J78" s="85">
        <v>3</v>
      </c>
      <c r="K78" s="17" t="s">
        <v>19</v>
      </c>
      <c r="L78" s="17">
        <f t="shared" si="0"/>
        <v>3</v>
      </c>
      <c r="M78" s="17">
        <f t="shared" si="1"/>
        <v>0</v>
      </c>
      <c r="N78" s="17">
        <f t="shared" si="2"/>
        <v>3</v>
      </c>
      <c r="O78" s="17" t="s">
        <v>20</v>
      </c>
      <c r="P78" s="102" t="s">
        <v>27</v>
      </c>
      <c r="Q78" s="334"/>
      <c r="R78" s="334"/>
      <c r="S78" s="334"/>
      <c r="T78" s="334"/>
      <c r="U78" s="334"/>
      <c r="V78" s="334"/>
      <c r="W78" s="334"/>
      <c r="X78" s="334"/>
      <c r="Y78" s="334"/>
      <c r="Z78" s="334"/>
      <c r="AA78" s="334"/>
    </row>
    <row r="79" ht="31.5" customHeight="1" spans="1:27">
      <c r="A79" s="17">
        <v>77</v>
      </c>
      <c r="B79" s="139"/>
      <c r="C79" s="80" t="s">
        <v>138</v>
      </c>
      <c r="D79" s="80" t="s">
        <v>16</v>
      </c>
      <c r="E79" s="220" t="s">
        <v>997</v>
      </c>
      <c r="F79" s="183" t="s">
        <v>998</v>
      </c>
      <c r="G79" s="85">
        <v>3</v>
      </c>
      <c r="H79" s="85">
        <v>0</v>
      </c>
      <c r="I79" s="85">
        <v>0</v>
      </c>
      <c r="J79" s="85">
        <v>3</v>
      </c>
      <c r="K79" s="17" t="s">
        <v>19</v>
      </c>
      <c r="L79" s="17">
        <f t="shared" si="0"/>
        <v>3</v>
      </c>
      <c r="M79" s="17">
        <f t="shared" si="1"/>
        <v>0</v>
      </c>
      <c r="N79" s="17">
        <f t="shared" si="2"/>
        <v>3</v>
      </c>
      <c r="O79" s="17" t="s">
        <v>20</v>
      </c>
      <c r="P79" s="102" t="s">
        <v>27</v>
      </c>
      <c r="Q79" s="334"/>
      <c r="R79" s="334"/>
      <c r="S79" s="334"/>
      <c r="T79" s="334"/>
      <c r="U79" s="334"/>
      <c r="V79" s="334"/>
      <c r="W79" s="334"/>
      <c r="X79" s="334"/>
      <c r="Y79" s="334"/>
      <c r="Z79" s="334"/>
      <c r="AA79" s="334"/>
    </row>
    <row r="80" ht="31.5" customHeight="1" spans="1:27">
      <c r="A80" s="17">
        <v>78</v>
      </c>
      <c r="B80" s="139"/>
      <c r="C80" s="80" t="s">
        <v>138</v>
      </c>
      <c r="D80" s="80" t="s">
        <v>16</v>
      </c>
      <c r="E80" s="220" t="s">
        <v>999</v>
      </c>
      <c r="F80" s="183" t="s">
        <v>1000</v>
      </c>
      <c r="G80" s="85">
        <v>3</v>
      </c>
      <c r="H80" s="85">
        <v>0</v>
      </c>
      <c r="I80" s="85">
        <v>0</v>
      </c>
      <c r="J80" s="85">
        <v>3</v>
      </c>
      <c r="K80" s="17" t="s">
        <v>19</v>
      </c>
      <c r="L80" s="17">
        <f t="shared" si="0"/>
        <v>3</v>
      </c>
      <c r="M80" s="17">
        <f t="shared" si="1"/>
        <v>0</v>
      </c>
      <c r="N80" s="17">
        <f t="shared" si="2"/>
        <v>3</v>
      </c>
      <c r="O80" s="17" t="s">
        <v>20</v>
      </c>
      <c r="P80" s="102" t="s">
        <v>27</v>
      </c>
      <c r="Q80" s="334"/>
      <c r="R80" s="334"/>
      <c r="S80" s="334"/>
      <c r="T80" s="334"/>
      <c r="U80" s="334"/>
      <c r="V80" s="334"/>
      <c r="W80" s="334"/>
      <c r="X80" s="334"/>
      <c r="Y80" s="334"/>
      <c r="Z80" s="334"/>
      <c r="AA80" s="334"/>
    </row>
    <row r="81" ht="31.5" customHeight="1" spans="1:27">
      <c r="A81" s="17">
        <v>79</v>
      </c>
      <c r="B81" s="139"/>
      <c r="C81" s="141" t="s">
        <v>197</v>
      </c>
      <c r="D81" s="80" t="s">
        <v>16</v>
      </c>
      <c r="E81" s="455" t="s">
        <v>198</v>
      </c>
      <c r="F81" s="143" t="s">
        <v>199</v>
      </c>
      <c r="G81" s="141">
        <v>0</v>
      </c>
      <c r="H81" s="141">
        <v>0</v>
      </c>
      <c r="I81" s="141">
        <v>0</v>
      </c>
      <c r="J81" s="141">
        <v>8</v>
      </c>
      <c r="K81" s="17" t="s">
        <v>19</v>
      </c>
      <c r="L81" s="17">
        <f t="shared" si="0"/>
        <v>0</v>
      </c>
      <c r="M81" s="17">
        <f t="shared" si="1"/>
        <v>0</v>
      </c>
      <c r="N81" s="17">
        <v>8</v>
      </c>
      <c r="O81" s="17" t="s">
        <v>20</v>
      </c>
      <c r="P81" s="102" t="s">
        <v>27</v>
      </c>
      <c r="Q81" s="334"/>
      <c r="R81" s="334"/>
      <c r="S81" s="334"/>
      <c r="T81" s="334"/>
      <c r="U81" s="334"/>
      <c r="V81" s="334"/>
      <c r="W81" s="334"/>
      <c r="X81" s="334"/>
      <c r="Y81" s="334"/>
      <c r="Z81" s="334"/>
      <c r="AA81" s="334"/>
    </row>
    <row r="82" ht="31.5" customHeight="1" spans="1:27">
      <c r="A82" s="17">
        <v>80</v>
      </c>
      <c r="B82" s="139"/>
      <c r="C82" s="141" t="s">
        <v>197</v>
      </c>
      <c r="D82" s="80" t="s">
        <v>16</v>
      </c>
      <c r="E82" s="455" t="s">
        <v>198</v>
      </c>
      <c r="F82" s="143" t="s">
        <v>548</v>
      </c>
      <c r="G82" s="141">
        <v>0</v>
      </c>
      <c r="H82" s="141">
        <v>0</v>
      </c>
      <c r="I82" s="141">
        <v>0</v>
      </c>
      <c r="J82" s="141">
        <v>2</v>
      </c>
      <c r="K82" s="17" t="s">
        <v>19</v>
      </c>
      <c r="L82" s="17">
        <f t="shared" si="0"/>
        <v>0</v>
      </c>
      <c r="M82" s="17">
        <f t="shared" si="1"/>
        <v>0</v>
      </c>
      <c r="N82" s="17">
        <v>2</v>
      </c>
      <c r="O82" s="17" t="s">
        <v>20</v>
      </c>
      <c r="P82" s="102" t="s">
        <v>252</v>
      </c>
      <c r="Q82" s="334"/>
      <c r="R82" s="334"/>
      <c r="S82" s="334"/>
      <c r="T82" s="334"/>
      <c r="U82" s="334"/>
      <c r="V82" s="334"/>
      <c r="W82" s="334"/>
      <c r="X82" s="334"/>
      <c r="Y82" s="334"/>
      <c r="Z82" s="334"/>
      <c r="AA82" s="334"/>
    </row>
    <row r="83" ht="31.5" customHeight="1" spans="1:27">
      <c r="A83" s="17">
        <v>81</v>
      </c>
      <c r="B83" s="139"/>
      <c r="C83" s="141" t="s">
        <v>197</v>
      </c>
      <c r="D83" s="80" t="s">
        <v>16</v>
      </c>
      <c r="E83" s="80" t="s">
        <v>198</v>
      </c>
      <c r="F83" s="143" t="s">
        <v>549</v>
      </c>
      <c r="G83" s="141">
        <v>0</v>
      </c>
      <c r="H83" s="141">
        <v>0</v>
      </c>
      <c r="I83" s="141">
        <v>0</v>
      </c>
      <c r="J83" s="141">
        <v>2</v>
      </c>
      <c r="K83" s="17" t="s">
        <v>19</v>
      </c>
      <c r="L83" s="17">
        <f t="shared" si="0"/>
        <v>0</v>
      </c>
      <c r="M83" s="17">
        <f t="shared" si="1"/>
        <v>0</v>
      </c>
      <c r="N83" s="17">
        <v>2</v>
      </c>
      <c r="O83" s="17" t="s">
        <v>20</v>
      </c>
      <c r="P83" s="102" t="s">
        <v>252</v>
      </c>
      <c r="Q83" s="334"/>
      <c r="R83" s="334"/>
      <c r="S83" s="334"/>
      <c r="T83" s="334"/>
      <c r="U83" s="334"/>
      <c r="V83" s="334"/>
      <c r="W83" s="334"/>
      <c r="X83" s="334"/>
      <c r="Y83" s="334"/>
      <c r="Z83" s="334"/>
      <c r="AA83" s="334"/>
    </row>
    <row r="84" ht="31.5" customHeight="1" spans="1:27">
      <c r="A84" s="17">
        <v>82</v>
      </c>
      <c r="B84" s="139"/>
      <c r="C84" s="141" t="s">
        <v>200</v>
      </c>
      <c r="D84" s="85" t="s">
        <v>1001</v>
      </c>
      <c r="E84" s="80" t="s">
        <v>1002</v>
      </c>
      <c r="F84" s="143" t="s">
        <v>551</v>
      </c>
      <c r="G84" s="141">
        <v>0</v>
      </c>
      <c r="H84" s="141">
        <v>0</v>
      </c>
      <c r="I84" s="141">
        <v>4</v>
      </c>
      <c r="J84" s="141">
        <v>2</v>
      </c>
      <c r="K84" s="17" t="s">
        <v>19</v>
      </c>
      <c r="L84" s="17">
        <f t="shared" si="0"/>
        <v>0</v>
      </c>
      <c r="M84" s="17">
        <f t="shared" si="1"/>
        <v>2</v>
      </c>
      <c r="N84" s="17">
        <f t="shared" ref="N84:N106" si="3">L84+M84</f>
        <v>2</v>
      </c>
      <c r="O84" s="17" t="s">
        <v>20</v>
      </c>
      <c r="P84" s="102" t="s">
        <v>203</v>
      </c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</row>
    <row r="85" ht="31.5" customHeight="1" spans="1:27">
      <c r="A85" s="17">
        <v>83</v>
      </c>
      <c r="B85" s="139"/>
      <c r="C85" s="141" t="s">
        <v>200</v>
      </c>
      <c r="D85" s="179" t="s">
        <v>1003</v>
      </c>
      <c r="E85" s="80" t="s">
        <v>1004</v>
      </c>
      <c r="F85" s="143" t="s">
        <v>202</v>
      </c>
      <c r="G85" s="141">
        <v>0</v>
      </c>
      <c r="H85" s="141">
        <v>0</v>
      </c>
      <c r="I85" s="141">
        <v>4</v>
      </c>
      <c r="J85" s="141">
        <v>2</v>
      </c>
      <c r="K85" s="17" t="s">
        <v>19</v>
      </c>
      <c r="L85" s="17">
        <f t="shared" si="0"/>
        <v>0</v>
      </c>
      <c r="M85" s="17">
        <f t="shared" si="1"/>
        <v>2</v>
      </c>
      <c r="N85" s="17">
        <f t="shared" si="3"/>
        <v>2</v>
      </c>
      <c r="O85" s="17" t="s">
        <v>20</v>
      </c>
      <c r="P85" s="102" t="s">
        <v>203</v>
      </c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</row>
    <row r="86" ht="31.5" customHeight="1" spans="1:27">
      <c r="A86" s="17">
        <v>84</v>
      </c>
      <c r="B86" s="139"/>
      <c r="C86" s="141" t="s">
        <v>200</v>
      </c>
      <c r="D86" s="179" t="s">
        <v>1005</v>
      </c>
      <c r="E86" s="80" t="s">
        <v>1006</v>
      </c>
      <c r="F86" s="143" t="s">
        <v>205</v>
      </c>
      <c r="G86" s="141">
        <v>0</v>
      </c>
      <c r="H86" s="141">
        <v>0</v>
      </c>
      <c r="I86" s="141">
        <v>12</v>
      </c>
      <c r="J86" s="141">
        <v>6</v>
      </c>
      <c r="K86" s="17" t="s">
        <v>19</v>
      </c>
      <c r="L86" s="17">
        <f t="shared" si="0"/>
        <v>0</v>
      </c>
      <c r="M86" s="17">
        <f t="shared" si="1"/>
        <v>6</v>
      </c>
      <c r="N86" s="17">
        <f t="shared" si="3"/>
        <v>6</v>
      </c>
      <c r="O86" s="17" t="s">
        <v>20</v>
      </c>
      <c r="P86" s="102" t="s">
        <v>203</v>
      </c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</row>
    <row r="87" ht="31.5" customHeight="1" spans="1:27">
      <c r="A87" s="17">
        <v>85</v>
      </c>
      <c r="B87" s="175" t="s">
        <v>59</v>
      </c>
      <c r="C87" s="122" t="s">
        <v>200</v>
      </c>
      <c r="D87" s="122" t="s">
        <v>16</v>
      </c>
      <c r="E87" s="67" t="s">
        <v>218</v>
      </c>
      <c r="F87" s="106" t="s">
        <v>219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102" t="s">
        <v>1007</v>
      </c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</row>
    <row r="88" ht="31.5" customHeight="1" spans="1:27">
      <c r="A88" s="17">
        <v>86</v>
      </c>
      <c r="B88" s="8"/>
      <c r="C88" s="122" t="s">
        <v>200</v>
      </c>
      <c r="D88" s="122" t="s">
        <v>221</v>
      </c>
      <c r="E88" s="67" t="s">
        <v>222</v>
      </c>
      <c r="F88" s="106" t="s">
        <v>223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0"/>
        <v>1</v>
      </c>
      <c r="M88" s="25">
        <f t="shared" si="1"/>
        <v>0</v>
      </c>
      <c r="N88" s="25">
        <f t="shared" si="3"/>
        <v>1</v>
      </c>
      <c r="O88" s="47" t="s">
        <v>20</v>
      </c>
      <c r="P88" s="102" t="s">
        <v>27</v>
      </c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</row>
    <row r="89" ht="31.5" customHeight="1" spans="1:27">
      <c r="A89" s="17">
        <v>87</v>
      </c>
      <c r="B89" s="175" t="s">
        <v>59</v>
      </c>
      <c r="C89" s="122" t="s">
        <v>200</v>
      </c>
      <c r="D89" s="122" t="s">
        <v>16</v>
      </c>
      <c r="E89" s="67" t="s">
        <v>224</v>
      </c>
      <c r="F89" s="106" t="s">
        <v>225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1"/>
        <v>1</v>
      </c>
      <c r="N89" s="25">
        <f t="shared" si="3"/>
        <v>1</v>
      </c>
      <c r="O89" s="47" t="s">
        <v>20</v>
      </c>
      <c r="P89" s="102" t="s">
        <v>1007</v>
      </c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</row>
    <row r="90" ht="31.5" customHeight="1" spans="1:27">
      <c r="A90" s="17">
        <v>88</v>
      </c>
      <c r="B90" s="8"/>
      <c r="C90" s="122" t="s">
        <v>200</v>
      </c>
      <c r="D90" s="122" t="s">
        <v>226</v>
      </c>
      <c r="E90" s="67" t="s">
        <v>227</v>
      </c>
      <c r="F90" s="106" t="s">
        <v>228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1"/>
        <v>0</v>
      </c>
      <c r="N90" s="25">
        <f t="shared" si="3"/>
        <v>1</v>
      </c>
      <c r="O90" s="47" t="s">
        <v>20</v>
      </c>
      <c r="P90" s="102" t="s">
        <v>27</v>
      </c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</row>
    <row r="91" ht="31.5" customHeight="1" spans="1:27">
      <c r="A91" s="17">
        <v>89</v>
      </c>
      <c r="B91" s="175" t="s">
        <v>229</v>
      </c>
      <c r="C91" s="122" t="s">
        <v>200</v>
      </c>
      <c r="D91" s="122" t="s">
        <v>16</v>
      </c>
      <c r="E91" s="67" t="s">
        <v>230</v>
      </c>
      <c r="F91" s="106" t="s">
        <v>231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0"/>
        <v>0</v>
      </c>
      <c r="M91" s="25">
        <f t="shared" si="1"/>
        <v>1</v>
      </c>
      <c r="N91" s="25">
        <f t="shared" si="3"/>
        <v>1</v>
      </c>
      <c r="O91" s="47" t="s">
        <v>20</v>
      </c>
      <c r="P91" s="102" t="s">
        <v>1007</v>
      </c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</row>
    <row r="92" ht="31.5" customHeight="1" spans="1:27">
      <c r="A92" s="17">
        <v>90</v>
      </c>
      <c r="B92" s="8"/>
      <c r="C92" s="122" t="s">
        <v>200</v>
      </c>
      <c r="D92" s="122" t="s">
        <v>16</v>
      </c>
      <c r="E92" s="67" t="s">
        <v>232</v>
      </c>
      <c r="F92" s="106" t="s">
        <v>233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102" t="s">
        <v>1007</v>
      </c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</row>
    <row r="93" ht="31.5" customHeight="1" spans="1:27">
      <c r="A93" s="17">
        <v>91</v>
      </c>
      <c r="B93" s="175" t="s">
        <v>234</v>
      </c>
      <c r="C93" s="122" t="s">
        <v>200</v>
      </c>
      <c r="D93" s="122" t="s">
        <v>235</v>
      </c>
      <c r="E93" s="67" t="s">
        <v>236</v>
      </c>
      <c r="F93" s="106" t="s">
        <v>237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102" t="s">
        <v>27</v>
      </c>
      <c r="Q93" s="334"/>
      <c r="R93" s="334"/>
      <c r="S93" s="334"/>
      <c r="T93" s="334"/>
      <c r="U93" s="334"/>
      <c r="V93" s="334"/>
      <c r="W93" s="334"/>
      <c r="X93" s="334"/>
      <c r="Y93" s="334"/>
      <c r="Z93" s="334"/>
      <c r="AA93" s="334"/>
    </row>
    <row r="94" ht="31.5" customHeight="1" spans="1:27">
      <c r="A94" s="17">
        <v>92</v>
      </c>
      <c r="B94" s="8"/>
      <c r="C94" s="122" t="s">
        <v>200</v>
      </c>
      <c r="D94" s="122" t="s">
        <v>238</v>
      </c>
      <c r="E94" s="67" t="s">
        <v>239</v>
      </c>
      <c r="F94" s="106" t="s">
        <v>240</v>
      </c>
      <c r="G94" s="122">
        <v>1</v>
      </c>
      <c r="H94" s="122">
        <v>0</v>
      </c>
      <c r="I94" s="122">
        <v>0</v>
      </c>
      <c r="J94" s="122">
        <v>1</v>
      </c>
      <c r="K94" s="85" t="s">
        <v>236</v>
      </c>
      <c r="L94" s="25">
        <f t="shared" si="0"/>
        <v>1</v>
      </c>
      <c r="M94" s="25">
        <f t="shared" si="1"/>
        <v>0</v>
      </c>
      <c r="N94" s="25">
        <f t="shared" si="3"/>
        <v>1</v>
      </c>
      <c r="O94" s="47" t="s">
        <v>20</v>
      </c>
      <c r="P94" s="102" t="s">
        <v>27</v>
      </c>
      <c r="Q94" s="334"/>
      <c r="R94" s="334"/>
      <c r="S94" s="334"/>
      <c r="T94" s="334"/>
      <c r="U94" s="334"/>
      <c r="V94" s="334"/>
      <c r="W94" s="334"/>
      <c r="X94" s="334"/>
      <c r="Y94" s="334"/>
      <c r="Z94" s="334"/>
      <c r="AA94" s="334"/>
    </row>
    <row r="95" ht="31.5" customHeight="1" spans="1:27">
      <c r="A95" s="17">
        <v>93</v>
      </c>
      <c r="B95" s="175" t="s">
        <v>59</v>
      </c>
      <c r="C95" s="122" t="s">
        <v>200</v>
      </c>
      <c r="D95" s="122" t="s">
        <v>16</v>
      </c>
      <c r="E95" s="67" t="s">
        <v>241</v>
      </c>
      <c r="F95" s="106" t="s">
        <v>242</v>
      </c>
      <c r="G95" s="122">
        <v>0</v>
      </c>
      <c r="H95" s="122">
        <v>0</v>
      </c>
      <c r="I95" s="122">
        <v>2</v>
      </c>
      <c r="J95" s="122">
        <v>1</v>
      </c>
      <c r="K95" s="85" t="s">
        <v>19</v>
      </c>
      <c r="L95" s="25">
        <f t="shared" si="0"/>
        <v>0</v>
      </c>
      <c r="M95" s="25">
        <f t="shared" si="1"/>
        <v>1</v>
      </c>
      <c r="N95" s="25">
        <f t="shared" si="3"/>
        <v>1</v>
      </c>
      <c r="O95" s="47" t="s">
        <v>20</v>
      </c>
      <c r="P95" s="102" t="s">
        <v>1007</v>
      </c>
      <c r="Q95" s="334"/>
      <c r="R95" s="334"/>
      <c r="S95" s="334"/>
      <c r="T95" s="334"/>
      <c r="U95" s="334"/>
      <c r="V95" s="334"/>
      <c r="W95" s="334"/>
      <c r="X95" s="334"/>
      <c r="Y95" s="334"/>
      <c r="Z95" s="334"/>
      <c r="AA95" s="334"/>
    </row>
    <row r="96" ht="31.5" customHeight="1" spans="1:27">
      <c r="A96" s="17">
        <v>94</v>
      </c>
      <c r="B96" s="8"/>
      <c r="C96" s="122" t="s">
        <v>200</v>
      </c>
      <c r="D96" s="122" t="s">
        <v>243</v>
      </c>
      <c r="E96" s="67" t="s">
        <v>244</v>
      </c>
      <c r="F96" s="106" t="s">
        <v>245</v>
      </c>
      <c r="G96" s="122">
        <v>1</v>
      </c>
      <c r="H96" s="122">
        <v>0</v>
      </c>
      <c r="I96" s="122">
        <v>0</v>
      </c>
      <c r="J96" s="122">
        <v>1</v>
      </c>
      <c r="K96" s="85" t="s">
        <v>227</v>
      </c>
      <c r="L96" s="25">
        <f t="shared" si="0"/>
        <v>1</v>
      </c>
      <c r="M96" s="25">
        <f t="shared" si="1"/>
        <v>0</v>
      </c>
      <c r="N96" s="25">
        <f t="shared" si="3"/>
        <v>1</v>
      </c>
      <c r="O96" s="47" t="s">
        <v>20</v>
      </c>
      <c r="P96" s="102" t="s">
        <v>27</v>
      </c>
      <c r="Q96" s="334"/>
      <c r="R96" s="334"/>
      <c r="S96" s="334"/>
      <c r="T96" s="334"/>
      <c r="U96" s="334"/>
      <c r="V96" s="334"/>
      <c r="W96" s="334"/>
      <c r="X96" s="334"/>
      <c r="Y96" s="334"/>
      <c r="Z96" s="334"/>
      <c r="AA96" s="334"/>
    </row>
    <row r="97" ht="31.5" customHeight="1" spans="1:27">
      <c r="A97" s="17">
        <v>95</v>
      </c>
      <c r="B97" s="122"/>
      <c r="C97" s="122" t="s">
        <v>200</v>
      </c>
      <c r="D97" s="122" t="s">
        <v>246</v>
      </c>
      <c r="E97" s="67" t="s">
        <v>247</v>
      </c>
      <c r="F97" s="106" t="s">
        <v>248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102" t="s">
        <v>1007</v>
      </c>
      <c r="Q97" s="334"/>
      <c r="R97" s="334"/>
      <c r="S97" s="334"/>
      <c r="T97" s="334"/>
      <c r="U97" s="334"/>
      <c r="V97" s="334"/>
      <c r="W97" s="334"/>
      <c r="X97" s="334"/>
      <c r="Y97" s="334"/>
      <c r="Z97" s="334"/>
      <c r="AA97" s="334"/>
    </row>
    <row r="98" ht="31.5" customHeight="1" spans="1:27">
      <c r="A98" s="17">
        <v>96</v>
      </c>
      <c r="B98" s="139"/>
      <c r="C98" s="141" t="s">
        <v>200</v>
      </c>
      <c r="D98" s="85" t="s">
        <v>249</v>
      </c>
      <c r="E98" s="141" t="s">
        <v>250</v>
      </c>
      <c r="F98" s="143" t="s">
        <v>251</v>
      </c>
      <c r="G98" s="141">
        <v>0</v>
      </c>
      <c r="H98" s="141">
        <v>0</v>
      </c>
      <c r="I98" s="141">
        <v>0</v>
      </c>
      <c r="J98" s="141">
        <v>1</v>
      </c>
      <c r="K98" s="17" t="s">
        <v>19</v>
      </c>
      <c r="L98" s="17">
        <f t="shared" si="0"/>
        <v>0</v>
      </c>
      <c r="M98" s="17">
        <f t="shared" si="1"/>
        <v>0</v>
      </c>
      <c r="N98" s="17">
        <f t="shared" si="3"/>
        <v>0</v>
      </c>
      <c r="O98" s="159" t="s">
        <v>208</v>
      </c>
      <c r="P98" s="102" t="s">
        <v>252</v>
      </c>
      <c r="Q98" s="334"/>
      <c r="R98" s="334"/>
      <c r="S98" s="334"/>
      <c r="T98" s="334"/>
      <c r="U98" s="334"/>
      <c r="V98" s="334"/>
      <c r="W98" s="334"/>
      <c r="X98" s="334"/>
      <c r="Y98" s="334"/>
      <c r="Z98" s="334"/>
      <c r="AA98" s="334"/>
    </row>
    <row r="99" ht="31.5" customHeight="1" spans="1:27">
      <c r="A99" s="17">
        <v>97</v>
      </c>
      <c r="B99" s="139"/>
      <c r="C99" s="141" t="s">
        <v>253</v>
      </c>
      <c r="D99" s="80" t="s">
        <v>16</v>
      </c>
      <c r="E99" s="142" t="s">
        <v>254</v>
      </c>
      <c r="F99" s="143" t="s">
        <v>255</v>
      </c>
      <c r="G99" s="141">
        <v>3</v>
      </c>
      <c r="H99" s="141">
        <v>0</v>
      </c>
      <c r="I99" s="141">
        <v>0</v>
      </c>
      <c r="J99" s="141">
        <v>0</v>
      </c>
      <c r="K99" s="17" t="s">
        <v>19</v>
      </c>
      <c r="L99" s="17">
        <v>0</v>
      </c>
      <c r="M99" s="17">
        <f t="shared" si="1"/>
        <v>0</v>
      </c>
      <c r="N99" s="17">
        <f t="shared" si="3"/>
        <v>0</v>
      </c>
      <c r="O99" s="159" t="s">
        <v>208</v>
      </c>
      <c r="P99" s="102" t="s">
        <v>27</v>
      </c>
      <c r="Q99" s="334"/>
      <c r="R99" s="334"/>
      <c r="S99" s="334"/>
      <c r="T99" s="334"/>
      <c r="U99" s="334"/>
      <c r="V99" s="334"/>
      <c r="W99" s="334"/>
      <c r="X99" s="334"/>
      <c r="Y99" s="334"/>
      <c r="Z99" s="334"/>
      <c r="AA99" s="334"/>
    </row>
    <row r="100" ht="31.5" customHeight="1" spans="1:27">
      <c r="A100" s="17">
        <v>98</v>
      </c>
      <c r="B100" s="139"/>
      <c r="C100" s="141" t="s">
        <v>253</v>
      </c>
      <c r="D100" s="80" t="s">
        <v>16</v>
      </c>
      <c r="E100" s="142" t="s">
        <v>256</v>
      </c>
      <c r="F100" s="143" t="s">
        <v>257</v>
      </c>
      <c r="G100" s="141">
        <v>3</v>
      </c>
      <c r="H100" s="141">
        <v>0</v>
      </c>
      <c r="I100" s="141">
        <v>0</v>
      </c>
      <c r="J100" s="141">
        <v>0</v>
      </c>
      <c r="K100" s="17" t="s">
        <v>19</v>
      </c>
      <c r="L100" s="17">
        <v>0</v>
      </c>
      <c r="M100" s="17">
        <f t="shared" si="1"/>
        <v>0</v>
      </c>
      <c r="N100" s="17">
        <f t="shared" si="3"/>
        <v>0</v>
      </c>
      <c r="O100" s="159" t="s">
        <v>208</v>
      </c>
      <c r="P100" s="102" t="s">
        <v>27</v>
      </c>
      <c r="Q100" s="334"/>
      <c r="R100" s="334"/>
      <c r="S100" s="334"/>
      <c r="T100" s="334"/>
      <c r="U100" s="334"/>
      <c r="V100" s="334"/>
      <c r="W100" s="334"/>
      <c r="X100" s="334"/>
      <c r="Y100" s="334"/>
      <c r="Z100" s="334"/>
      <c r="AA100" s="334"/>
    </row>
    <row r="101" ht="31.5" customHeight="1" spans="1:27">
      <c r="A101" s="17">
        <v>99</v>
      </c>
      <c r="B101" s="139"/>
      <c r="C101" s="141" t="s">
        <v>253</v>
      </c>
      <c r="D101" s="80" t="s">
        <v>16</v>
      </c>
      <c r="E101" s="142" t="s">
        <v>258</v>
      </c>
      <c r="F101" s="143" t="s">
        <v>259</v>
      </c>
      <c r="G101" s="141">
        <v>3</v>
      </c>
      <c r="H101" s="141">
        <v>0</v>
      </c>
      <c r="I101" s="141">
        <v>0</v>
      </c>
      <c r="J101" s="141">
        <v>0</v>
      </c>
      <c r="K101" s="17" t="s">
        <v>19</v>
      </c>
      <c r="L101" s="17">
        <v>0</v>
      </c>
      <c r="M101" s="17">
        <f t="shared" si="1"/>
        <v>0</v>
      </c>
      <c r="N101" s="17">
        <f t="shared" si="3"/>
        <v>0</v>
      </c>
      <c r="O101" s="159" t="s">
        <v>208</v>
      </c>
      <c r="P101" s="102" t="s">
        <v>27</v>
      </c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</row>
    <row r="102" ht="31.5" customHeight="1" spans="1:27">
      <c r="A102" s="17">
        <v>100</v>
      </c>
      <c r="B102" s="139"/>
      <c r="C102" s="141" t="s">
        <v>253</v>
      </c>
      <c r="D102" s="80" t="s">
        <v>16</v>
      </c>
      <c r="E102" s="80" t="s">
        <v>555</v>
      </c>
      <c r="F102" s="222" t="s">
        <v>556</v>
      </c>
      <c r="G102" s="141">
        <v>0</v>
      </c>
      <c r="H102" s="141">
        <v>0</v>
      </c>
      <c r="I102" s="141">
        <v>0</v>
      </c>
      <c r="J102" s="141">
        <v>2</v>
      </c>
      <c r="K102" s="17" t="s">
        <v>19</v>
      </c>
      <c r="L102" s="17">
        <f t="shared" ref="L102:L106" si="4">G102+H102</f>
        <v>0</v>
      </c>
      <c r="M102" s="17">
        <f t="shared" si="1"/>
        <v>0</v>
      </c>
      <c r="N102" s="17">
        <f t="shared" si="3"/>
        <v>0</v>
      </c>
      <c r="O102" s="159" t="s">
        <v>208</v>
      </c>
      <c r="P102" s="102" t="s">
        <v>252</v>
      </c>
      <c r="Q102" s="334"/>
      <c r="R102" s="334"/>
      <c r="S102" s="334"/>
      <c r="T102" s="334"/>
      <c r="U102" s="334"/>
      <c r="V102" s="334"/>
      <c r="W102" s="334"/>
      <c r="X102" s="334"/>
      <c r="Y102" s="334"/>
      <c r="Z102" s="334"/>
      <c r="AA102" s="334"/>
    </row>
    <row r="103" ht="31.5" customHeight="1" spans="1:27">
      <c r="A103" s="17">
        <v>101</v>
      </c>
      <c r="B103" s="139"/>
      <c r="C103" s="141" t="s">
        <v>253</v>
      </c>
      <c r="D103" s="80" t="s">
        <v>16</v>
      </c>
      <c r="E103" s="80" t="s">
        <v>557</v>
      </c>
      <c r="F103" s="143" t="s">
        <v>558</v>
      </c>
      <c r="G103" s="141">
        <v>0</v>
      </c>
      <c r="H103" s="141">
        <v>0</v>
      </c>
      <c r="I103" s="141">
        <v>0</v>
      </c>
      <c r="J103" s="141">
        <v>1</v>
      </c>
      <c r="K103" s="17" t="s">
        <v>19</v>
      </c>
      <c r="L103" s="17">
        <f t="shared" si="4"/>
        <v>0</v>
      </c>
      <c r="M103" s="17">
        <f t="shared" si="1"/>
        <v>0</v>
      </c>
      <c r="N103" s="17">
        <f t="shared" si="3"/>
        <v>0</v>
      </c>
      <c r="O103" s="159" t="s">
        <v>208</v>
      </c>
      <c r="P103" s="102" t="s">
        <v>252</v>
      </c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</row>
    <row r="104" ht="31.5" customHeight="1" spans="1:27">
      <c r="A104" s="17">
        <v>102</v>
      </c>
      <c r="B104" s="453" t="s">
        <v>59</v>
      </c>
      <c r="C104" s="141" t="s">
        <v>253</v>
      </c>
      <c r="D104" s="159" t="s">
        <v>260</v>
      </c>
      <c r="E104" s="80" t="s">
        <v>261</v>
      </c>
      <c r="F104" s="143" t="s">
        <v>262</v>
      </c>
      <c r="G104" s="141">
        <v>0</v>
      </c>
      <c r="H104" s="141">
        <v>0</v>
      </c>
      <c r="I104" s="141">
        <v>0</v>
      </c>
      <c r="J104" s="141">
        <v>0</v>
      </c>
      <c r="K104" s="17" t="s">
        <v>19</v>
      </c>
      <c r="L104" s="17">
        <f t="shared" si="4"/>
        <v>0</v>
      </c>
      <c r="M104" s="17">
        <f t="shared" si="1"/>
        <v>0</v>
      </c>
      <c r="N104" s="17">
        <f t="shared" si="3"/>
        <v>0</v>
      </c>
      <c r="O104" s="159" t="s">
        <v>208</v>
      </c>
      <c r="P104" s="102" t="s">
        <v>252</v>
      </c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</row>
    <row r="105" ht="31.5" customHeight="1" spans="1:27">
      <c r="A105" s="17">
        <v>103</v>
      </c>
      <c r="B105" s="14"/>
      <c r="C105" s="141" t="s">
        <v>253</v>
      </c>
      <c r="D105" s="323" t="s">
        <v>263</v>
      </c>
      <c r="E105" s="80" t="s">
        <v>264</v>
      </c>
      <c r="F105" s="143" t="s">
        <v>265</v>
      </c>
      <c r="G105" s="141">
        <v>0</v>
      </c>
      <c r="H105" s="141">
        <v>0</v>
      </c>
      <c r="I105" s="141">
        <v>0</v>
      </c>
      <c r="J105" s="141">
        <v>0</v>
      </c>
      <c r="K105" s="17" t="s">
        <v>19</v>
      </c>
      <c r="L105" s="17">
        <f t="shared" si="4"/>
        <v>0</v>
      </c>
      <c r="M105" s="17">
        <f t="shared" si="1"/>
        <v>0</v>
      </c>
      <c r="N105" s="17">
        <f t="shared" si="3"/>
        <v>0</v>
      </c>
      <c r="O105" s="159" t="s">
        <v>208</v>
      </c>
      <c r="P105" s="102" t="s">
        <v>252</v>
      </c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</row>
    <row r="106" ht="31.5" customHeight="1" spans="1:27">
      <c r="A106" s="17">
        <v>104</v>
      </c>
      <c r="B106" s="8"/>
      <c r="C106" s="141" t="s">
        <v>253</v>
      </c>
      <c r="D106" s="323" t="s">
        <v>266</v>
      </c>
      <c r="E106" s="85" t="s">
        <v>267</v>
      </c>
      <c r="F106" s="93" t="s">
        <v>268</v>
      </c>
      <c r="G106" s="17">
        <v>0</v>
      </c>
      <c r="H106" s="17">
        <v>0</v>
      </c>
      <c r="I106" s="17">
        <v>0</v>
      </c>
      <c r="J106" s="17">
        <v>0</v>
      </c>
      <c r="K106" s="17" t="s">
        <v>19</v>
      </c>
      <c r="L106" s="17">
        <f t="shared" si="4"/>
        <v>0</v>
      </c>
      <c r="M106" s="17">
        <f t="shared" si="1"/>
        <v>0</v>
      </c>
      <c r="N106" s="17">
        <f t="shared" si="3"/>
        <v>0</v>
      </c>
      <c r="O106" s="159" t="s">
        <v>208</v>
      </c>
      <c r="P106" s="102" t="s">
        <v>252</v>
      </c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</row>
    <row r="107" ht="22.5" customHeight="1" spans="1:27">
      <c r="A107" s="456"/>
      <c r="B107" s="302"/>
      <c r="C107" s="456"/>
      <c r="D107" s="302"/>
      <c r="E107" s="302"/>
      <c r="F107" s="94"/>
      <c r="G107" s="457"/>
      <c r="H107" s="94"/>
      <c r="I107" s="94"/>
      <c r="J107" s="94"/>
      <c r="K107" s="302"/>
      <c r="L107" s="334"/>
      <c r="M107" s="334"/>
      <c r="N107" s="334"/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</row>
    <row r="108" ht="22.5" customHeight="1" spans="1:27">
      <c r="A108" s="456"/>
      <c r="B108" s="302"/>
      <c r="C108" s="456"/>
      <c r="D108" s="302"/>
      <c r="E108" s="302"/>
      <c r="F108" s="456"/>
      <c r="G108" s="456"/>
      <c r="H108" s="456"/>
      <c r="I108" s="456"/>
      <c r="J108" s="456"/>
      <c r="K108" s="302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</row>
    <row r="109" ht="22.5" customHeight="1" spans="1:27">
      <c r="A109" s="334"/>
      <c r="B109" s="302"/>
      <c r="C109" s="302"/>
      <c r="D109" s="334"/>
      <c r="E109" s="302"/>
      <c r="F109" s="94"/>
      <c r="G109" s="42"/>
      <c r="H109" s="42"/>
      <c r="I109" s="42"/>
      <c r="J109" s="42"/>
      <c r="K109" s="42"/>
      <c r="L109" s="42"/>
      <c r="M109" s="334"/>
      <c r="N109" s="334"/>
      <c r="O109" s="334"/>
      <c r="P109" s="334"/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</row>
    <row r="110" ht="25.5" customHeight="1" spans="1:27">
      <c r="A110" s="266"/>
      <c r="B110" s="266"/>
      <c r="C110" s="266"/>
      <c r="D110" s="267" t="s">
        <v>269</v>
      </c>
      <c r="E110" s="266"/>
      <c r="F110" s="268"/>
      <c r="G110" s="267" t="s">
        <v>270</v>
      </c>
      <c r="H110" s="42"/>
      <c r="I110" s="266"/>
      <c r="J110" s="266"/>
      <c r="K110" s="268"/>
      <c r="L110" s="269"/>
      <c r="M110" s="269"/>
      <c r="N110" s="269"/>
      <c r="O110" s="270" t="s">
        <v>271</v>
      </c>
      <c r="P110" s="268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</row>
    <row r="111" ht="22.5" customHeight="1" spans="1:27">
      <c r="A111" s="334"/>
      <c r="B111" s="302"/>
      <c r="C111" s="302"/>
      <c r="D111" s="334"/>
      <c r="E111" s="302"/>
      <c r="F111" s="94"/>
      <c r="G111" s="94"/>
      <c r="H111" s="94"/>
      <c r="I111" s="94"/>
      <c r="J111" s="94"/>
      <c r="K111" s="94"/>
      <c r="L111" s="9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</row>
    <row r="112" ht="22.5" customHeight="1" spans="1:27">
      <c r="A112" s="334"/>
      <c r="B112" s="302"/>
      <c r="C112" s="302"/>
      <c r="D112" s="334"/>
      <c r="E112" s="302"/>
      <c r="F112" s="94"/>
      <c r="G112" s="94"/>
      <c r="H112" s="94"/>
      <c r="I112" s="94"/>
      <c r="J112" s="94"/>
      <c r="K112" s="94"/>
      <c r="L112" s="94"/>
      <c r="M112" s="334"/>
      <c r="N112" s="334"/>
      <c r="O112" s="334"/>
      <c r="P112" s="334"/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</row>
    <row r="113" ht="22.5" customHeight="1" spans="1:27">
      <c r="A113" s="334"/>
      <c r="B113" s="302"/>
      <c r="C113" s="302"/>
      <c r="D113" s="334"/>
      <c r="E113" s="302"/>
      <c r="F113" s="94"/>
      <c r="G113" s="94"/>
      <c r="H113" s="94"/>
      <c r="I113" s="94"/>
      <c r="J113" s="94"/>
      <c r="K113" s="94"/>
      <c r="L113" s="94"/>
      <c r="M113" s="334"/>
      <c r="N113" s="334"/>
      <c r="O113" s="334"/>
      <c r="P113" s="334"/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</row>
    <row r="114" ht="22.5" customHeight="1" spans="1:27">
      <c r="A114" s="334"/>
      <c r="B114" s="302"/>
      <c r="C114" s="302"/>
      <c r="D114" s="334"/>
      <c r="E114" s="302"/>
      <c r="F114" s="94"/>
      <c r="G114" s="94"/>
      <c r="H114" s="94"/>
      <c r="I114" s="94"/>
      <c r="J114" s="94"/>
      <c r="K114" s="94"/>
      <c r="L114" s="94"/>
      <c r="M114" s="334"/>
      <c r="N114" s="334"/>
      <c r="O114" s="334"/>
      <c r="P114" s="334"/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</row>
    <row r="115" ht="22.5" customHeight="1" spans="1:27">
      <c r="A115" s="334"/>
      <c r="B115" s="302"/>
      <c r="C115" s="302"/>
      <c r="D115" s="334"/>
      <c r="E115" s="302"/>
      <c r="F115" s="94"/>
      <c r="G115" s="94"/>
      <c r="H115" s="94"/>
      <c r="I115" s="94"/>
      <c r="J115" s="94"/>
      <c r="K115" s="94"/>
      <c r="L115" s="94"/>
      <c r="M115" s="334"/>
      <c r="N115" s="334"/>
      <c r="O115" s="334"/>
      <c r="P115" s="334"/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</row>
    <row r="116" ht="22.5" customHeight="1" spans="1:27">
      <c r="A116" s="334"/>
      <c r="B116" s="302"/>
      <c r="C116" s="302"/>
      <c r="D116" s="334"/>
      <c r="E116" s="302"/>
      <c r="F116" s="94"/>
      <c r="G116" s="94"/>
      <c r="H116" s="94"/>
      <c r="I116" s="94"/>
      <c r="J116" s="94"/>
      <c r="K116" s="94"/>
      <c r="L116" s="9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</row>
    <row r="117" ht="22.5" customHeight="1" spans="1:27">
      <c r="A117" s="334"/>
      <c r="B117" s="302"/>
      <c r="C117" s="302"/>
      <c r="D117" s="334"/>
      <c r="E117" s="302"/>
      <c r="F117" s="94"/>
      <c r="G117" s="94"/>
      <c r="H117" s="94"/>
      <c r="I117" s="94"/>
      <c r="J117" s="94"/>
      <c r="K117" s="94"/>
      <c r="L117" s="94"/>
      <c r="M117" s="334"/>
      <c r="N117" s="334"/>
      <c r="O117" s="334"/>
      <c r="P117" s="334"/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</row>
    <row r="118" ht="22.5" customHeight="1" spans="1:27">
      <c r="A118" s="334"/>
      <c r="B118" s="302"/>
      <c r="C118" s="302"/>
      <c r="D118" s="334"/>
      <c r="E118" s="302"/>
      <c r="F118" s="94"/>
      <c r="G118" s="94"/>
      <c r="H118" s="94"/>
      <c r="I118" s="94"/>
      <c r="J118" s="94"/>
      <c r="K118" s="94"/>
      <c r="L118" s="94"/>
      <c r="M118" s="334"/>
      <c r="N118" s="334"/>
      <c r="O118" s="334"/>
      <c r="P118" s="334"/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</row>
    <row r="119" ht="22.5" customHeight="1" spans="1:27">
      <c r="A119" s="334"/>
      <c r="B119" s="302"/>
      <c r="C119" s="302"/>
      <c r="D119" s="334"/>
      <c r="E119" s="302"/>
      <c r="F119" s="94"/>
      <c r="G119" s="94"/>
      <c r="H119" s="94"/>
      <c r="I119" s="94"/>
      <c r="J119" s="94"/>
      <c r="K119" s="94"/>
      <c r="L119" s="9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</row>
    <row r="120" ht="22.5" customHeight="1" spans="1:27">
      <c r="A120" s="334"/>
      <c r="B120" s="302"/>
      <c r="C120" s="302"/>
      <c r="D120" s="334"/>
      <c r="E120" s="230"/>
      <c r="F120" s="36"/>
      <c r="G120" s="230"/>
      <c r="H120" s="36"/>
      <c r="I120" s="230"/>
      <c r="J120" s="36"/>
      <c r="K120" s="230"/>
      <c r="L120" s="36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</row>
    <row r="121" ht="22.5" customHeight="1" spans="1:27">
      <c r="A121" s="334"/>
      <c r="B121" s="302"/>
      <c r="C121" s="302"/>
      <c r="D121" s="334"/>
      <c r="E121" s="230"/>
      <c r="F121" s="281"/>
      <c r="G121" s="230"/>
      <c r="H121" s="230"/>
      <c r="I121" s="230"/>
      <c r="J121" s="230"/>
      <c r="K121" s="230"/>
      <c r="L121" s="230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</row>
    <row r="122" ht="22.5" customHeight="1" spans="1:27">
      <c r="A122" s="334"/>
      <c r="B122" s="302"/>
      <c r="C122" s="302"/>
      <c r="D122" s="334"/>
      <c r="E122" s="458"/>
      <c r="F122" s="281"/>
      <c r="G122" s="230"/>
      <c r="H122" s="230"/>
      <c r="I122" s="230"/>
      <c r="J122" s="230"/>
      <c r="K122" s="230"/>
      <c r="L122" s="230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</row>
    <row r="123" ht="22.5" customHeight="1" spans="1:27">
      <c r="A123" s="334"/>
      <c r="B123" s="302"/>
      <c r="C123" s="302"/>
      <c r="D123" s="334"/>
      <c r="E123" s="302"/>
      <c r="F123" s="334"/>
      <c r="G123" s="334"/>
      <c r="H123" s="334"/>
      <c r="I123" s="334"/>
      <c r="J123" s="334"/>
      <c r="K123" s="302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</row>
    <row r="124" ht="22.5" customHeight="1" spans="1:27">
      <c r="A124" s="334"/>
      <c r="B124" s="302"/>
      <c r="C124" s="302"/>
      <c r="D124" s="334"/>
      <c r="E124" s="302"/>
      <c r="F124" s="334"/>
      <c r="G124" s="334"/>
      <c r="H124" s="334"/>
      <c r="I124" s="334"/>
      <c r="J124" s="334"/>
      <c r="K124" s="302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</row>
    <row r="125" ht="22.5" customHeight="1" spans="1:27">
      <c r="A125" s="334"/>
      <c r="B125" s="302"/>
      <c r="C125" s="302"/>
      <c r="D125" s="334"/>
      <c r="E125" s="302"/>
      <c r="F125" s="334"/>
      <c r="G125" s="334"/>
      <c r="H125" s="334"/>
      <c r="I125" s="334"/>
      <c r="J125" s="334"/>
      <c r="K125" s="302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</row>
    <row r="126" ht="22.5" customHeight="1" spans="1:27">
      <c r="A126" s="334"/>
      <c r="B126" s="302"/>
      <c r="C126" s="302"/>
      <c r="D126" s="334"/>
      <c r="E126" s="302"/>
      <c r="F126" s="334"/>
      <c r="G126" s="334"/>
      <c r="H126" s="334"/>
      <c r="I126" s="334"/>
      <c r="J126" s="334"/>
      <c r="K126" s="302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</row>
    <row r="127" ht="22.5" customHeight="1" spans="1:27">
      <c r="A127" s="334"/>
      <c r="B127" s="302"/>
      <c r="C127" s="302"/>
      <c r="D127" s="334"/>
      <c r="E127" s="302"/>
      <c r="F127" s="334"/>
      <c r="G127" s="334"/>
      <c r="H127" s="334"/>
      <c r="I127" s="334"/>
      <c r="J127" s="334"/>
      <c r="K127" s="302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</row>
    <row r="128" ht="22.5" customHeight="1" spans="1:27">
      <c r="A128" s="334"/>
      <c r="B128" s="302"/>
      <c r="C128" s="302"/>
      <c r="D128" s="334"/>
      <c r="E128" s="302"/>
      <c r="F128" s="334"/>
      <c r="G128" s="334"/>
      <c r="H128" s="334"/>
      <c r="I128" s="334"/>
      <c r="J128" s="334"/>
      <c r="K128" s="302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</row>
    <row r="129" ht="22.5" customHeight="1" spans="1:27">
      <c r="A129" s="334"/>
      <c r="B129" s="302"/>
      <c r="C129" s="302"/>
      <c r="D129" s="334"/>
      <c r="E129" s="302"/>
      <c r="F129" s="334"/>
      <c r="G129" s="334"/>
      <c r="H129" s="334"/>
      <c r="I129" s="334"/>
      <c r="J129" s="334"/>
      <c r="K129" s="302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</row>
    <row r="130" ht="22.5" customHeight="1" spans="1:27">
      <c r="A130" s="334"/>
      <c r="B130" s="302"/>
      <c r="C130" s="302"/>
      <c r="D130" s="334"/>
      <c r="E130" s="302"/>
      <c r="F130" s="334"/>
      <c r="G130" s="334"/>
      <c r="H130" s="334"/>
      <c r="I130" s="334"/>
      <c r="J130" s="334"/>
      <c r="K130" s="302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</row>
    <row r="131" ht="22.5" customHeight="1" spans="1:27">
      <c r="A131" s="334"/>
      <c r="B131" s="302"/>
      <c r="C131" s="302"/>
      <c r="D131" s="334"/>
      <c r="E131" s="302"/>
      <c r="F131" s="334"/>
      <c r="G131" s="334"/>
      <c r="H131" s="334"/>
      <c r="I131" s="334"/>
      <c r="J131" s="334"/>
      <c r="K131" s="302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</row>
    <row r="132" ht="22.5" customHeight="1" spans="1:27">
      <c r="A132" s="334"/>
      <c r="B132" s="302"/>
      <c r="C132" s="302"/>
      <c r="D132" s="334"/>
      <c r="E132" s="302"/>
      <c r="F132" s="334"/>
      <c r="G132" s="334"/>
      <c r="H132" s="334"/>
      <c r="I132" s="334"/>
      <c r="J132" s="334"/>
      <c r="K132" s="302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</row>
    <row r="133" ht="22.5" customHeight="1" spans="1:27">
      <c r="A133" s="334"/>
      <c r="B133" s="302"/>
      <c r="C133" s="302"/>
      <c r="D133" s="334"/>
      <c r="E133" s="302"/>
      <c r="F133" s="334"/>
      <c r="G133" s="334"/>
      <c r="H133" s="334"/>
      <c r="I133" s="334"/>
      <c r="J133" s="334"/>
      <c r="K133" s="302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</row>
    <row r="134" ht="22.5" customHeight="1" spans="1:27">
      <c r="A134" s="334"/>
      <c r="B134" s="302"/>
      <c r="C134" s="302"/>
      <c r="D134" s="334"/>
      <c r="E134" s="302"/>
      <c r="F134" s="334"/>
      <c r="G134" s="334"/>
      <c r="H134" s="334"/>
      <c r="I134" s="334"/>
      <c r="J134" s="334"/>
      <c r="K134" s="302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</row>
    <row r="135" ht="22.5" customHeight="1" spans="1:27">
      <c r="A135" s="334"/>
      <c r="B135" s="302"/>
      <c r="C135" s="302"/>
      <c r="D135" s="334"/>
      <c r="E135" s="302"/>
      <c r="F135" s="334"/>
      <c r="G135" s="334"/>
      <c r="H135" s="334"/>
      <c r="I135" s="334"/>
      <c r="J135" s="334"/>
      <c r="K135" s="302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</row>
    <row r="136" ht="22.5" customHeight="1" spans="1:27">
      <c r="A136" s="334"/>
      <c r="B136" s="302"/>
      <c r="C136" s="302"/>
      <c r="D136" s="334"/>
      <c r="E136" s="302"/>
      <c r="F136" s="334"/>
      <c r="G136" s="334"/>
      <c r="H136" s="334"/>
      <c r="I136" s="334"/>
      <c r="J136" s="334"/>
      <c r="K136" s="302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</row>
    <row r="137" ht="22.5" customHeight="1" spans="1:27">
      <c r="A137" s="334"/>
      <c r="B137" s="302"/>
      <c r="C137" s="302"/>
      <c r="D137" s="334"/>
      <c r="E137" s="302"/>
      <c r="F137" s="334"/>
      <c r="G137" s="334"/>
      <c r="H137" s="334"/>
      <c r="I137" s="334"/>
      <c r="J137" s="334"/>
      <c r="K137" s="302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</row>
    <row r="138" ht="22.5" customHeight="1" spans="1:27">
      <c r="A138" s="334"/>
      <c r="B138" s="302"/>
      <c r="C138" s="302"/>
      <c r="D138" s="334"/>
      <c r="E138" s="302"/>
      <c r="F138" s="334"/>
      <c r="G138" s="334"/>
      <c r="H138" s="334"/>
      <c r="I138" s="334"/>
      <c r="J138" s="334"/>
      <c r="K138" s="302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</row>
    <row r="139" ht="22.5" customHeight="1" spans="1:27">
      <c r="A139" s="334"/>
      <c r="B139" s="302"/>
      <c r="C139" s="302"/>
      <c r="D139" s="334"/>
      <c r="E139" s="302"/>
      <c r="F139" s="334"/>
      <c r="G139" s="334"/>
      <c r="H139" s="334"/>
      <c r="I139" s="334"/>
      <c r="J139" s="334"/>
      <c r="K139" s="302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</row>
    <row r="140" ht="22.5" customHeight="1" spans="1:27">
      <c r="A140" s="334"/>
      <c r="B140" s="302"/>
      <c r="C140" s="302"/>
      <c r="D140" s="334"/>
      <c r="E140" s="302"/>
      <c r="F140" s="334"/>
      <c r="G140" s="334"/>
      <c r="H140" s="334"/>
      <c r="I140" s="334"/>
      <c r="J140" s="334"/>
      <c r="K140" s="302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</row>
    <row r="141" ht="22.5" customHeight="1" spans="1:27">
      <c r="A141" s="334"/>
      <c r="B141" s="302"/>
      <c r="C141" s="302"/>
      <c r="D141" s="334"/>
      <c r="E141" s="302"/>
      <c r="F141" s="334"/>
      <c r="G141" s="334"/>
      <c r="H141" s="334"/>
      <c r="I141" s="334"/>
      <c r="J141" s="334"/>
      <c r="K141" s="302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</row>
    <row r="142" ht="22.5" customHeight="1" spans="1:27">
      <c r="A142" s="334"/>
      <c r="B142" s="302"/>
      <c r="C142" s="302"/>
      <c r="D142" s="334"/>
      <c r="E142" s="302"/>
      <c r="F142" s="334"/>
      <c r="G142" s="334"/>
      <c r="H142" s="334"/>
      <c r="I142" s="334"/>
      <c r="J142" s="334"/>
      <c r="K142" s="302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</row>
    <row r="143" ht="22.5" customHeight="1" spans="1:27">
      <c r="A143" s="334"/>
      <c r="B143" s="302"/>
      <c r="C143" s="302"/>
      <c r="D143" s="334"/>
      <c r="E143" s="302"/>
      <c r="F143" s="334"/>
      <c r="G143" s="334"/>
      <c r="H143" s="334"/>
      <c r="I143" s="334"/>
      <c r="J143" s="334"/>
      <c r="K143" s="302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</row>
    <row r="144" ht="22.5" customHeight="1" spans="1:27">
      <c r="A144" s="334"/>
      <c r="B144" s="302"/>
      <c r="C144" s="302"/>
      <c r="D144" s="334"/>
      <c r="E144" s="302"/>
      <c r="F144" s="334"/>
      <c r="G144" s="334"/>
      <c r="H144" s="334"/>
      <c r="I144" s="334"/>
      <c r="J144" s="334"/>
      <c r="K144" s="302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</row>
    <row r="145" ht="22.5" customHeight="1" spans="1:27">
      <c r="A145" s="334"/>
      <c r="B145" s="302"/>
      <c r="C145" s="302"/>
      <c r="D145" s="334"/>
      <c r="E145" s="302"/>
      <c r="F145" s="334"/>
      <c r="G145" s="334"/>
      <c r="H145" s="334"/>
      <c r="I145" s="334"/>
      <c r="J145" s="334"/>
      <c r="K145" s="302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</row>
    <row r="146" ht="22.5" customHeight="1" spans="1:27">
      <c r="A146" s="334"/>
      <c r="B146" s="302"/>
      <c r="C146" s="302"/>
      <c r="D146" s="334"/>
      <c r="E146" s="302"/>
      <c r="F146" s="334"/>
      <c r="G146" s="334"/>
      <c r="H146" s="334"/>
      <c r="I146" s="334"/>
      <c r="J146" s="334"/>
      <c r="K146" s="302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</row>
    <row r="147" ht="22.5" customHeight="1" spans="1:27">
      <c r="A147" s="334"/>
      <c r="B147" s="302"/>
      <c r="C147" s="302"/>
      <c r="D147" s="334"/>
      <c r="E147" s="302"/>
      <c r="F147" s="334"/>
      <c r="G147" s="334"/>
      <c r="H147" s="334"/>
      <c r="I147" s="334"/>
      <c r="J147" s="334"/>
      <c r="K147" s="302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</row>
    <row r="148" ht="22.5" customHeight="1" spans="1:27">
      <c r="A148" s="334"/>
      <c r="B148" s="302"/>
      <c r="C148" s="302"/>
      <c r="D148" s="334"/>
      <c r="E148" s="302"/>
      <c r="F148" s="334"/>
      <c r="G148" s="334"/>
      <c r="H148" s="334"/>
      <c r="I148" s="334"/>
      <c r="J148" s="334"/>
      <c r="K148" s="302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</row>
    <row r="149" ht="22.5" customHeight="1" spans="1:27">
      <c r="A149" s="334"/>
      <c r="B149" s="302"/>
      <c r="C149" s="302"/>
      <c r="D149" s="334"/>
      <c r="E149" s="302"/>
      <c r="F149" s="334"/>
      <c r="G149" s="334"/>
      <c r="H149" s="334"/>
      <c r="I149" s="334"/>
      <c r="J149" s="334"/>
      <c r="K149" s="302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</row>
    <row r="150" ht="22.5" customHeight="1" spans="1:27">
      <c r="A150" s="334"/>
      <c r="B150" s="302"/>
      <c r="C150" s="302"/>
      <c r="D150" s="334"/>
      <c r="E150" s="302"/>
      <c r="F150" s="334"/>
      <c r="G150" s="334"/>
      <c r="H150" s="334"/>
      <c r="I150" s="334"/>
      <c r="J150" s="334"/>
      <c r="K150" s="302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</row>
    <row r="151" ht="22.5" customHeight="1" spans="1:27">
      <c r="A151" s="334"/>
      <c r="B151" s="302"/>
      <c r="C151" s="302"/>
      <c r="D151" s="334"/>
      <c r="E151" s="302"/>
      <c r="F151" s="334"/>
      <c r="G151" s="334"/>
      <c r="H151" s="334"/>
      <c r="I151" s="334"/>
      <c r="J151" s="334"/>
      <c r="K151" s="302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</row>
    <row r="152" ht="22.5" customHeight="1" spans="1:27">
      <c r="A152" s="334"/>
      <c r="B152" s="302"/>
      <c r="C152" s="302"/>
      <c r="D152" s="334"/>
      <c r="E152" s="302"/>
      <c r="F152" s="334"/>
      <c r="G152" s="334"/>
      <c r="H152" s="334"/>
      <c r="I152" s="334"/>
      <c r="J152" s="334"/>
      <c r="K152" s="302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</row>
    <row r="153" ht="22.5" customHeight="1" spans="1:27">
      <c r="A153" s="334"/>
      <c r="B153" s="302"/>
      <c r="C153" s="302"/>
      <c r="D153" s="334"/>
      <c r="E153" s="302"/>
      <c r="F153" s="334"/>
      <c r="G153" s="334"/>
      <c r="H153" s="334"/>
      <c r="I153" s="334"/>
      <c r="J153" s="334"/>
      <c r="K153" s="302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</row>
    <row r="154" ht="22.5" customHeight="1" spans="1:27">
      <c r="A154" s="334"/>
      <c r="B154" s="302"/>
      <c r="C154" s="302"/>
      <c r="D154" s="334"/>
      <c r="E154" s="302"/>
      <c r="F154" s="334"/>
      <c r="G154" s="334"/>
      <c r="H154" s="334"/>
      <c r="I154" s="334"/>
      <c r="J154" s="334"/>
      <c r="K154" s="302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</row>
    <row r="155" ht="22.5" customHeight="1" spans="1:27">
      <c r="A155" s="334"/>
      <c r="B155" s="302"/>
      <c r="C155" s="302"/>
      <c r="D155" s="334"/>
      <c r="E155" s="302"/>
      <c r="F155" s="334"/>
      <c r="G155" s="334"/>
      <c r="H155" s="334"/>
      <c r="I155" s="334"/>
      <c r="J155" s="334"/>
      <c r="K155" s="302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</row>
    <row r="156" ht="22.5" customHeight="1" spans="1:27">
      <c r="A156" s="334"/>
      <c r="B156" s="302"/>
      <c r="C156" s="302"/>
      <c r="D156" s="334"/>
      <c r="E156" s="302"/>
      <c r="F156" s="334"/>
      <c r="G156" s="334"/>
      <c r="H156" s="334"/>
      <c r="I156" s="334"/>
      <c r="J156" s="334"/>
      <c r="K156" s="302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</row>
    <row r="157" ht="22.5" customHeight="1" spans="1:27">
      <c r="A157" s="334"/>
      <c r="B157" s="302"/>
      <c r="C157" s="302"/>
      <c r="D157" s="334"/>
      <c r="E157" s="302"/>
      <c r="F157" s="334"/>
      <c r="G157" s="334"/>
      <c r="H157" s="334"/>
      <c r="I157" s="334"/>
      <c r="J157" s="334"/>
      <c r="K157" s="302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</row>
    <row r="158" ht="22.5" customHeight="1" spans="1:27">
      <c r="A158" s="334"/>
      <c r="B158" s="302"/>
      <c r="C158" s="302"/>
      <c r="D158" s="334"/>
      <c r="E158" s="302"/>
      <c r="F158" s="334"/>
      <c r="G158" s="334"/>
      <c r="H158" s="334"/>
      <c r="I158" s="334"/>
      <c r="J158" s="334"/>
      <c r="K158" s="302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</row>
    <row r="159" ht="22.5" customHeight="1" spans="1:27">
      <c r="A159" s="334"/>
      <c r="B159" s="302"/>
      <c r="C159" s="302"/>
      <c r="D159" s="334"/>
      <c r="E159" s="302"/>
      <c r="F159" s="334"/>
      <c r="G159" s="334"/>
      <c r="H159" s="334"/>
      <c r="I159" s="334"/>
      <c r="J159" s="334"/>
      <c r="K159" s="302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</row>
    <row r="160" ht="22.5" customHeight="1" spans="1:27">
      <c r="A160" s="334"/>
      <c r="B160" s="302"/>
      <c r="C160" s="302"/>
      <c r="D160" s="334"/>
      <c r="E160" s="302"/>
      <c r="F160" s="334"/>
      <c r="G160" s="334"/>
      <c r="H160" s="334"/>
      <c r="I160" s="334"/>
      <c r="J160" s="334"/>
      <c r="K160" s="302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</row>
    <row r="161" ht="22.5" customHeight="1" spans="1:27">
      <c r="A161" s="334"/>
      <c r="B161" s="302"/>
      <c r="C161" s="302"/>
      <c r="D161" s="334"/>
      <c r="E161" s="302"/>
      <c r="F161" s="334"/>
      <c r="G161" s="334"/>
      <c r="H161" s="334"/>
      <c r="I161" s="334"/>
      <c r="J161" s="334"/>
      <c r="K161" s="302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</row>
    <row r="162" ht="22.5" customHeight="1" spans="1:27">
      <c r="A162" s="334"/>
      <c r="B162" s="302"/>
      <c r="C162" s="302"/>
      <c r="D162" s="334"/>
      <c r="E162" s="302"/>
      <c r="F162" s="334"/>
      <c r="G162" s="334"/>
      <c r="H162" s="334"/>
      <c r="I162" s="334"/>
      <c r="J162" s="334"/>
      <c r="K162" s="302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</row>
    <row r="163" ht="22.5" customHeight="1" spans="1:27">
      <c r="A163" s="334"/>
      <c r="B163" s="302"/>
      <c r="C163" s="302"/>
      <c r="D163" s="334"/>
      <c r="E163" s="302"/>
      <c r="F163" s="334"/>
      <c r="G163" s="334"/>
      <c r="H163" s="334"/>
      <c r="I163" s="334"/>
      <c r="J163" s="334"/>
      <c r="K163" s="302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</row>
    <row r="164" ht="22.5" customHeight="1" spans="1:27">
      <c r="A164" s="334"/>
      <c r="B164" s="302"/>
      <c r="C164" s="302"/>
      <c r="D164" s="334"/>
      <c r="E164" s="302"/>
      <c r="F164" s="334"/>
      <c r="G164" s="334"/>
      <c r="H164" s="334"/>
      <c r="I164" s="334"/>
      <c r="J164" s="334"/>
      <c r="K164" s="302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</row>
    <row r="165" ht="22.5" customHeight="1" spans="1:27">
      <c r="A165" s="334"/>
      <c r="B165" s="302"/>
      <c r="C165" s="302"/>
      <c r="D165" s="334"/>
      <c r="E165" s="302"/>
      <c r="F165" s="334"/>
      <c r="G165" s="334"/>
      <c r="H165" s="334"/>
      <c r="I165" s="334"/>
      <c r="J165" s="334"/>
      <c r="K165" s="302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</row>
    <row r="166" ht="22.5" customHeight="1" spans="1:27">
      <c r="A166" s="334"/>
      <c r="B166" s="302"/>
      <c r="C166" s="302"/>
      <c r="D166" s="334"/>
      <c r="E166" s="302"/>
      <c r="F166" s="334"/>
      <c r="G166" s="334"/>
      <c r="H166" s="334"/>
      <c r="I166" s="334"/>
      <c r="J166" s="334"/>
      <c r="K166" s="302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</row>
    <row r="167" ht="22.5" customHeight="1" spans="1:27">
      <c r="A167" s="334"/>
      <c r="B167" s="302"/>
      <c r="C167" s="302"/>
      <c r="D167" s="334"/>
      <c r="E167" s="302"/>
      <c r="F167" s="334"/>
      <c r="G167" s="334"/>
      <c r="H167" s="334"/>
      <c r="I167" s="334"/>
      <c r="J167" s="334"/>
      <c r="K167" s="302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</row>
    <row r="168" ht="22.5" customHeight="1" spans="1:27">
      <c r="A168" s="334"/>
      <c r="B168" s="302"/>
      <c r="C168" s="302"/>
      <c r="D168" s="334"/>
      <c r="E168" s="302"/>
      <c r="F168" s="334"/>
      <c r="G168" s="334"/>
      <c r="H168" s="334"/>
      <c r="I168" s="334"/>
      <c r="J168" s="334"/>
      <c r="K168" s="302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</row>
    <row r="169" ht="22.5" customHeight="1" spans="1:27">
      <c r="A169" s="334"/>
      <c r="B169" s="302"/>
      <c r="C169" s="302"/>
      <c r="D169" s="334"/>
      <c r="E169" s="302"/>
      <c r="F169" s="334"/>
      <c r="G169" s="334"/>
      <c r="H169" s="334"/>
      <c r="I169" s="334"/>
      <c r="J169" s="334"/>
      <c r="K169" s="302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</row>
    <row r="170" ht="22.5" customHeight="1" spans="1:27">
      <c r="A170" s="334"/>
      <c r="B170" s="302"/>
      <c r="C170" s="302"/>
      <c r="D170" s="334"/>
      <c r="E170" s="302"/>
      <c r="F170" s="334"/>
      <c r="G170" s="334"/>
      <c r="H170" s="334"/>
      <c r="I170" s="334"/>
      <c r="J170" s="334"/>
      <c r="K170" s="302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</row>
    <row r="171" ht="22.5" customHeight="1" spans="1:27">
      <c r="A171" s="334"/>
      <c r="B171" s="302"/>
      <c r="C171" s="302"/>
      <c r="D171" s="334"/>
      <c r="E171" s="302"/>
      <c r="F171" s="334"/>
      <c r="G171" s="334"/>
      <c r="H171" s="334"/>
      <c r="I171" s="334"/>
      <c r="J171" s="334"/>
      <c r="K171" s="302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</row>
    <row r="172" ht="22.5" customHeight="1" spans="1:27">
      <c r="A172" s="334"/>
      <c r="B172" s="302"/>
      <c r="C172" s="302"/>
      <c r="D172" s="334"/>
      <c r="E172" s="302"/>
      <c r="F172" s="334"/>
      <c r="G172" s="334"/>
      <c r="H172" s="334"/>
      <c r="I172" s="334"/>
      <c r="J172" s="334"/>
      <c r="K172" s="302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</row>
    <row r="173" ht="22.5" customHeight="1" spans="1:27">
      <c r="A173" s="334"/>
      <c r="B173" s="302"/>
      <c r="C173" s="302"/>
      <c r="D173" s="334"/>
      <c r="E173" s="302"/>
      <c r="F173" s="334"/>
      <c r="G173" s="334"/>
      <c r="H173" s="334"/>
      <c r="I173" s="334"/>
      <c r="J173" s="334"/>
      <c r="K173" s="302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</row>
    <row r="174" ht="22.5" customHeight="1" spans="1:27">
      <c r="A174" s="334"/>
      <c r="B174" s="302"/>
      <c r="C174" s="302"/>
      <c r="D174" s="334"/>
      <c r="E174" s="302"/>
      <c r="F174" s="334"/>
      <c r="G174" s="334"/>
      <c r="H174" s="334"/>
      <c r="I174" s="334"/>
      <c r="J174" s="334"/>
      <c r="K174" s="302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</row>
    <row r="175" ht="22.5" customHeight="1" spans="1:27">
      <c r="A175" s="334"/>
      <c r="B175" s="302"/>
      <c r="C175" s="302"/>
      <c r="D175" s="334"/>
      <c r="E175" s="302"/>
      <c r="F175" s="334"/>
      <c r="G175" s="334"/>
      <c r="H175" s="334"/>
      <c r="I175" s="334"/>
      <c r="J175" s="334"/>
      <c r="K175" s="302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</row>
    <row r="176" ht="22.5" customHeight="1" spans="1:27">
      <c r="A176" s="334"/>
      <c r="B176" s="302"/>
      <c r="C176" s="302"/>
      <c r="D176" s="334"/>
      <c r="E176" s="302"/>
      <c r="F176" s="334"/>
      <c r="G176" s="334"/>
      <c r="H176" s="334"/>
      <c r="I176" s="334"/>
      <c r="J176" s="334"/>
      <c r="K176" s="302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</row>
    <row r="177" ht="22.5" customHeight="1" spans="1:27">
      <c r="A177" s="334"/>
      <c r="B177" s="302"/>
      <c r="C177" s="302"/>
      <c r="D177" s="334"/>
      <c r="E177" s="302"/>
      <c r="F177" s="334"/>
      <c r="G177" s="334"/>
      <c r="H177" s="334"/>
      <c r="I177" s="334"/>
      <c r="J177" s="334"/>
      <c r="K177" s="302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</row>
    <row r="178" ht="22.5" customHeight="1" spans="1:27">
      <c r="A178" s="334"/>
      <c r="B178" s="302"/>
      <c r="C178" s="302"/>
      <c r="D178" s="334"/>
      <c r="E178" s="302"/>
      <c r="F178" s="334"/>
      <c r="G178" s="334"/>
      <c r="H178" s="334"/>
      <c r="I178" s="334"/>
      <c r="J178" s="334"/>
      <c r="K178" s="302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</row>
    <row r="179" ht="22.5" customHeight="1" spans="1:27">
      <c r="A179" s="334"/>
      <c r="B179" s="302"/>
      <c r="C179" s="302"/>
      <c r="D179" s="334"/>
      <c r="E179" s="302"/>
      <c r="F179" s="334"/>
      <c r="G179" s="334"/>
      <c r="H179" s="334"/>
      <c r="I179" s="334"/>
      <c r="J179" s="334"/>
      <c r="K179" s="302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</row>
    <row r="180" ht="22.5" customHeight="1" spans="1:27">
      <c r="A180" s="334"/>
      <c r="B180" s="302"/>
      <c r="C180" s="302"/>
      <c r="D180" s="334"/>
      <c r="E180" s="302"/>
      <c r="F180" s="334"/>
      <c r="G180" s="334"/>
      <c r="H180" s="334"/>
      <c r="I180" s="334"/>
      <c r="J180" s="334"/>
      <c r="K180" s="302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</row>
    <row r="181" ht="22.5" customHeight="1" spans="1:27">
      <c r="A181" s="334"/>
      <c r="B181" s="302"/>
      <c r="C181" s="302"/>
      <c r="D181" s="334"/>
      <c r="E181" s="302"/>
      <c r="F181" s="334"/>
      <c r="G181" s="334"/>
      <c r="H181" s="334"/>
      <c r="I181" s="334"/>
      <c r="J181" s="334"/>
      <c r="K181" s="302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</row>
    <row r="182" ht="22.5" customHeight="1" spans="1:27">
      <c r="A182" s="334"/>
      <c r="B182" s="302"/>
      <c r="C182" s="302"/>
      <c r="D182" s="334"/>
      <c r="E182" s="302"/>
      <c r="F182" s="334"/>
      <c r="G182" s="334"/>
      <c r="H182" s="334"/>
      <c r="I182" s="334"/>
      <c r="J182" s="334"/>
      <c r="K182" s="302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</row>
    <row r="183" ht="22.5" customHeight="1" spans="1:27">
      <c r="A183" s="334"/>
      <c r="B183" s="302"/>
      <c r="C183" s="302"/>
      <c r="D183" s="334"/>
      <c r="E183" s="302"/>
      <c r="F183" s="334"/>
      <c r="G183" s="334"/>
      <c r="H183" s="334"/>
      <c r="I183" s="334"/>
      <c r="J183" s="334"/>
      <c r="K183" s="302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</row>
    <row r="184" ht="22.5" customHeight="1" spans="1:27">
      <c r="A184" s="334"/>
      <c r="B184" s="302"/>
      <c r="C184" s="302"/>
      <c r="D184" s="334"/>
      <c r="E184" s="302"/>
      <c r="F184" s="334"/>
      <c r="G184" s="334"/>
      <c r="H184" s="334"/>
      <c r="I184" s="334"/>
      <c r="J184" s="334"/>
      <c r="K184" s="302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</row>
    <row r="185" ht="22.5" customHeight="1" spans="1:27">
      <c r="A185" s="334"/>
      <c r="B185" s="302"/>
      <c r="C185" s="302"/>
      <c r="D185" s="334"/>
      <c r="E185" s="302"/>
      <c r="F185" s="334"/>
      <c r="G185" s="334"/>
      <c r="H185" s="334"/>
      <c r="I185" s="334"/>
      <c r="J185" s="334"/>
      <c r="K185" s="302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</row>
    <row r="186" ht="22.5" customHeight="1" spans="1:27">
      <c r="A186" s="334"/>
      <c r="B186" s="302"/>
      <c r="C186" s="302"/>
      <c r="D186" s="334"/>
      <c r="E186" s="302"/>
      <c r="F186" s="334"/>
      <c r="G186" s="334"/>
      <c r="H186" s="334"/>
      <c r="I186" s="334"/>
      <c r="J186" s="334"/>
      <c r="K186" s="302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</row>
    <row r="187" ht="22.5" customHeight="1" spans="1:27">
      <c r="A187" s="334"/>
      <c r="B187" s="302"/>
      <c r="C187" s="302"/>
      <c r="D187" s="334"/>
      <c r="E187" s="302"/>
      <c r="F187" s="334"/>
      <c r="G187" s="334"/>
      <c r="H187" s="334"/>
      <c r="I187" s="334"/>
      <c r="J187" s="334"/>
      <c r="K187" s="302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</row>
    <row r="188" ht="22.5" customHeight="1" spans="1:27">
      <c r="A188" s="334"/>
      <c r="B188" s="302"/>
      <c r="C188" s="302"/>
      <c r="D188" s="334"/>
      <c r="E188" s="302"/>
      <c r="F188" s="334"/>
      <c r="G188" s="334"/>
      <c r="H188" s="334"/>
      <c r="I188" s="334"/>
      <c r="J188" s="334"/>
      <c r="K188" s="302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</row>
    <row r="189" ht="22.5" customHeight="1" spans="1:27">
      <c r="A189" s="334"/>
      <c r="B189" s="302"/>
      <c r="C189" s="302"/>
      <c r="D189" s="334"/>
      <c r="E189" s="302"/>
      <c r="F189" s="334"/>
      <c r="G189" s="334"/>
      <c r="H189" s="334"/>
      <c r="I189" s="334"/>
      <c r="J189" s="334"/>
      <c r="K189" s="302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</row>
    <row r="190" ht="22.5" customHeight="1" spans="1:27">
      <c r="A190" s="334"/>
      <c r="B190" s="302"/>
      <c r="C190" s="302"/>
      <c r="D190" s="334"/>
      <c r="E190" s="302"/>
      <c r="F190" s="334"/>
      <c r="G190" s="334"/>
      <c r="H190" s="334"/>
      <c r="I190" s="334"/>
      <c r="J190" s="334"/>
      <c r="K190" s="302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</row>
    <row r="191" ht="22.5" customHeight="1" spans="1:27">
      <c r="A191" s="334"/>
      <c r="B191" s="302"/>
      <c r="C191" s="302"/>
      <c r="D191" s="334"/>
      <c r="E191" s="302"/>
      <c r="F191" s="334"/>
      <c r="G191" s="334"/>
      <c r="H191" s="334"/>
      <c r="I191" s="334"/>
      <c r="J191" s="334"/>
      <c r="K191" s="302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</row>
    <row r="192" ht="22.5" customHeight="1" spans="1:27">
      <c r="A192" s="334"/>
      <c r="B192" s="302"/>
      <c r="C192" s="302"/>
      <c r="D192" s="334"/>
      <c r="E192" s="302"/>
      <c r="F192" s="334"/>
      <c r="G192" s="334"/>
      <c r="H192" s="334"/>
      <c r="I192" s="334"/>
      <c r="J192" s="334"/>
      <c r="K192" s="302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</row>
    <row r="193" ht="22.5" customHeight="1" spans="1:27">
      <c r="A193" s="334"/>
      <c r="B193" s="302"/>
      <c r="C193" s="302"/>
      <c r="D193" s="334"/>
      <c r="E193" s="302"/>
      <c r="F193" s="334"/>
      <c r="G193" s="334"/>
      <c r="H193" s="334"/>
      <c r="I193" s="334"/>
      <c r="J193" s="334"/>
      <c r="K193" s="302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</row>
    <row r="194" ht="22.5" customHeight="1" spans="1:27">
      <c r="A194" s="334"/>
      <c r="B194" s="302"/>
      <c r="C194" s="302"/>
      <c r="D194" s="334"/>
      <c r="E194" s="302"/>
      <c r="F194" s="334"/>
      <c r="G194" s="334"/>
      <c r="H194" s="334"/>
      <c r="I194" s="334"/>
      <c r="J194" s="334"/>
      <c r="K194" s="302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</row>
    <row r="195" ht="22.5" customHeight="1" spans="1:27">
      <c r="A195" s="334"/>
      <c r="B195" s="302"/>
      <c r="C195" s="302"/>
      <c r="D195" s="334"/>
      <c r="E195" s="302"/>
      <c r="F195" s="334"/>
      <c r="G195" s="334"/>
      <c r="H195" s="334"/>
      <c r="I195" s="334"/>
      <c r="J195" s="334"/>
      <c r="K195" s="302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</row>
    <row r="196" ht="22.5" customHeight="1" spans="1:27">
      <c r="A196" s="334"/>
      <c r="B196" s="302"/>
      <c r="C196" s="302"/>
      <c r="D196" s="334"/>
      <c r="E196" s="302"/>
      <c r="F196" s="334"/>
      <c r="G196" s="334"/>
      <c r="H196" s="334"/>
      <c r="I196" s="334"/>
      <c r="J196" s="334"/>
      <c r="K196" s="302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</row>
    <row r="197" ht="22.5" customHeight="1" spans="1:27">
      <c r="A197" s="334"/>
      <c r="B197" s="302"/>
      <c r="C197" s="302"/>
      <c r="D197" s="334"/>
      <c r="E197" s="302"/>
      <c r="F197" s="334"/>
      <c r="G197" s="334"/>
      <c r="H197" s="334"/>
      <c r="I197" s="334"/>
      <c r="J197" s="334"/>
      <c r="K197" s="302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</row>
    <row r="198" ht="22.5" customHeight="1" spans="1:27">
      <c r="A198" s="334"/>
      <c r="B198" s="302"/>
      <c r="C198" s="302"/>
      <c r="D198" s="334"/>
      <c r="E198" s="302"/>
      <c r="F198" s="334"/>
      <c r="G198" s="334"/>
      <c r="H198" s="334"/>
      <c r="I198" s="334"/>
      <c r="J198" s="334"/>
      <c r="K198" s="302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</row>
    <row r="199" ht="22.5" customHeight="1" spans="1:27">
      <c r="A199" s="334"/>
      <c r="B199" s="302"/>
      <c r="C199" s="302"/>
      <c r="D199" s="334"/>
      <c r="E199" s="302"/>
      <c r="F199" s="334"/>
      <c r="G199" s="334"/>
      <c r="H199" s="334"/>
      <c r="I199" s="334"/>
      <c r="J199" s="334"/>
      <c r="K199" s="302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</row>
    <row r="200" ht="22.5" customHeight="1" spans="1:27">
      <c r="A200" s="334"/>
      <c r="B200" s="302"/>
      <c r="C200" s="302"/>
      <c r="D200" s="334"/>
      <c r="E200" s="302"/>
      <c r="F200" s="334"/>
      <c r="G200" s="334"/>
      <c r="H200" s="334"/>
      <c r="I200" s="334"/>
      <c r="J200" s="334"/>
      <c r="K200" s="302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</row>
    <row r="201" ht="22.5" customHeight="1" spans="1:27">
      <c r="A201" s="334"/>
      <c r="B201" s="302"/>
      <c r="C201" s="302"/>
      <c r="D201" s="334"/>
      <c r="E201" s="302"/>
      <c r="F201" s="334"/>
      <c r="G201" s="334"/>
      <c r="H201" s="334"/>
      <c r="I201" s="334"/>
      <c r="J201" s="334"/>
      <c r="K201" s="302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</row>
    <row r="202" ht="22.5" customHeight="1" spans="1:27">
      <c r="A202" s="334"/>
      <c r="B202" s="302"/>
      <c r="C202" s="302"/>
      <c r="D202" s="334"/>
      <c r="E202" s="302"/>
      <c r="F202" s="334"/>
      <c r="G202" s="334"/>
      <c r="H202" s="334"/>
      <c r="I202" s="334"/>
      <c r="J202" s="334"/>
      <c r="K202" s="302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</row>
    <row r="203" ht="22.5" customHeight="1" spans="1:27">
      <c r="A203" s="334"/>
      <c r="B203" s="302"/>
      <c r="C203" s="302"/>
      <c r="D203" s="334"/>
      <c r="E203" s="302"/>
      <c r="F203" s="334"/>
      <c r="G203" s="334"/>
      <c r="H203" s="334"/>
      <c r="I203" s="334"/>
      <c r="J203" s="334"/>
      <c r="K203" s="302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</row>
    <row r="204" ht="22.5" customHeight="1" spans="1:27">
      <c r="A204" s="334"/>
      <c r="B204" s="302"/>
      <c r="C204" s="302"/>
      <c r="D204" s="334"/>
      <c r="E204" s="302"/>
      <c r="F204" s="334"/>
      <c r="G204" s="334"/>
      <c r="H204" s="334"/>
      <c r="I204" s="334"/>
      <c r="J204" s="334"/>
      <c r="K204" s="302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</row>
    <row r="205" ht="22.5" customHeight="1" spans="1:27">
      <c r="A205" s="334"/>
      <c r="B205" s="302"/>
      <c r="C205" s="302"/>
      <c r="D205" s="334"/>
      <c r="E205" s="302"/>
      <c r="F205" s="334"/>
      <c r="G205" s="334"/>
      <c r="H205" s="334"/>
      <c r="I205" s="334"/>
      <c r="J205" s="334"/>
      <c r="K205" s="302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</row>
    <row r="206" ht="22.5" customHeight="1" spans="1:27">
      <c r="A206" s="334"/>
      <c r="B206" s="302"/>
      <c r="C206" s="302"/>
      <c r="D206" s="334"/>
      <c r="E206" s="302"/>
      <c r="F206" s="334"/>
      <c r="G206" s="334"/>
      <c r="H206" s="334"/>
      <c r="I206" s="334"/>
      <c r="J206" s="334"/>
      <c r="K206" s="302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</row>
    <row r="207" ht="22.5" customHeight="1" spans="1:27">
      <c r="A207" s="334"/>
      <c r="B207" s="302"/>
      <c r="C207" s="302"/>
      <c r="D207" s="334"/>
      <c r="E207" s="302"/>
      <c r="F207" s="334"/>
      <c r="G207" s="334"/>
      <c r="H207" s="334"/>
      <c r="I207" s="334"/>
      <c r="J207" s="334"/>
      <c r="K207" s="302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</row>
    <row r="208" ht="22.5" customHeight="1" spans="1:27">
      <c r="A208" s="334"/>
      <c r="B208" s="302"/>
      <c r="C208" s="302"/>
      <c r="D208" s="334"/>
      <c r="E208" s="302"/>
      <c r="F208" s="334"/>
      <c r="G208" s="334"/>
      <c r="H208" s="334"/>
      <c r="I208" s="334"/>
      <c r="J208" s="334"/>
      <c r="K208" s="302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</row>
    <row r="209" ht="22.5" customHeight="1" spans="1:27">
      <c r="A209" s="334"/>
      <c r="B209" s="302"/>
      <c r="C209" s="302"/>
      <c r="D209" s="334"/>
      <c r="E209" s="302"/>
      <c r="F209" s="334"/>
      <c r="G209" s="334"/>
      <c r="H209" s="334"/>
      <c r="I209" s="334"/>
      <c r="J209" s="334"/>
      <c r="K209" s="302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</row>
    <row r="210" ht="22.5" customHeight="1" spans="1:27">
      <c r="A210" s="334"/>
      <c r="B210" s="302"/>
      <c r="C210" s="302"/>
      <c r="D210" s="334"/>
      <c r="E210" s="302"/>
      <c r="F210" s="334"/>
      <c r="G210" s="334"/>
      <c r="H210" s="334"/>
      <c r="I210" s="334"/>
      <c r="J210" s="334"/>
      <c r="K210" s="302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</row>
    <row r="211" ht="22.5" customHeight="1" spans="1:27">
      <c r="A211" s="334"/>
      <c r="B211" s="302"/>
      <c r="C211" s="302"/>
      <c r="D211" s="334"/>
      <c r="E211" s="302"/>
      <c r="F211" s="334"/>
      <c r="G211" s="334"/>
      <c r="H211" s="334"/>
      <c r="I211" s="334"/>
      <c r="J211" s="334"/>
      <c r="K211" s="302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</row>
    <row r="212" ht="22.5" customHeight="1" spans="1:27">
      <c r="A212" s="334"/>
      <c r="B212" s="302"/>
      <c r="C212" s="302"/>
      <c r="D212" s="334"/>
      <c r="E212" s="302"/>
      <c r="F212" s="334"/>
      <c r="G212" s="334"/>
      <c r="H212" s="334"/>
      <c r="I212" s="334"/>
      <c r="J212" s="334"/>
      <c r="K212" s="302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</row>
    <row r="213" ht="22.5" customHeight="1" spans="1:27">
      <c r="A213" s="334"/>
      <c r="B213" s="302"/>
      <c r="C213" s="302"/>
      <c r="D213" s="334"/>
      <c r="E213" s="302"/>
      <c r="F213" s="334"/>
      <c r="G213" s="334"/>
      <c r="H213" s="334"/>
      <c r="I213" s="334"/>
      <c r="J213" s="334"/>
      <c r="K213" s="302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</row>
    <row r="214" ht="22.5" customHeight="1" spans="1:27">
      <c r="A214" s="334"/>
      <c r="B214" s="302"/>
      <c r="C214" s="302"/>
      <c r="D214" s="334"/>
      <c r="E214" s="302"/>
      <c r="F214" s="334"/>
      <c r="G214" s="334"/>
      <c r="H214" s="334"/>
      <c r="I214" s="334"/>
      <c r="J214" s="334"/>
      <c r="K214" s="302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</row>
    <row r="215" ht="22.5" customHeight="1" spans="1:27">
      <c r="A215" s="334"/>
      <c r="B215" s="302"/>
      <c r="C215" s="302"/>
      <c r="D215" s="334"/>
      <c r="E215" s="302"/>
      <c r="F215" s="334"/>
      <c r="G215" s="334"/>
      <c r="H215" s="334"/>
      <c r="I215" s="334"/>
      <c r="J215" s="334"/>
      <c r="K215" s="302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</row>
    <row r="216" ht="22.5" customHeight="1" spans="1:27">
      <c r="A216" s="334"/>
      <c r="B216" s="302"/>
      <c r="C216" s="302"/>
      <c r="D216" s="334"/>
      <c r="E216" s="302"/>
      <c r="F216" s="334"/>
      <c r="G216" s="334"/>
      <c r="H216" s="334"/>
      <c r="I216" s="334"/>
      <c r="J216" s="334"/>
      <c r="K216" s="302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</row>
    <row r="217" ht="22.5" customHeight="1" spans="1:27">
      <c r="A217" s="334"/>
      <c r="B217" s="302"/>
      <c r="C217" s="302"/>
      <c r="D217" s="334"/>
      <c r="E217" s="302"/>
      <c r="F217" s="334"/>
      <c r="G217" s="334"/>
      <c r="H217" s="334"/>
      <c r="I217" s="334"/>
      <c r="J217" s="334"/>
      <c r="K217" s="302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</row>
    <row r="218" ht="22.5" customHeight="1" spans="1:27">
      <c r="A218" s="334"/>
      <c r="B218" s="302"/>
      <c r="C218" s="302"/>
      <c r="D218" s="334"/>
      <c r="E218" s="302"/>
      <c r="F218" s="334"/>
      <c r="G218" s="334"/>
      <c r="H218" s="334"/>
      <c r="I218" s="334"/>
      <c r="J218" s="334"/>
      <c r="K218" s="302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</row>
    <row r="219" ht="22.5" customHeight="1" spans="1:27">
      <c r="A219" s="334"/>
      <c r="B219" s="302"/>
      <c r="C219" s="302"/>
      <c r="D219" s="334"/>
      <c r="E219" s="302"/>
      <c r="F219" s="334"/>
      <c r="G219" s="334"/>
      <c r="H219" s="334"/>
      <c r="I219" s="334"/>
      <c r="J219" s="334"/>
      <c r="K219" s="302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</row>
    <row r="220" ht="22.5" customHeight="1" spans="1:27">
      <c r="A220" s="334"/>
      <c r="B220" s="302"/>
      <c r="C220" s="302"/>
      <c r="D220" s="334"/>
      <c r="E220" s="302"/>
      <c r="F220" s="334"/>
      <c r="G220" s="334"/>
      <c r="H220" s="334"/>
      <c r="I220" s="334"/>
      <c r="J220" s="334"/>
      <c r="K220" s="302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</row>
    <row r="221" ht="22.5" customHeight="1" spans="1:27">
      <c r="A221" s="334"/>
      <c r="B221" s="302"/>
      <c r="C221" s="302"/>
      <c r="D221" s="334"/>
      <c r="E221" s="302"/>
      <c r="F221" s="334"/>
      <c r="G221" s="334"/>
      <c r="H221" s="334"/>
      <c r="I221" s="334"/>
      <c r="J221" s="334"/>
      <c r="K221" s="302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</row>
    <row r="222" ht="22.5" customHeight="1" spans="1:27">
      <c r="A222" s="334"/>
      <c r="B222" s="302"/>
      <c r="C222" s="302"/>
      <c r="D222" s="334"/>
      <c r="E222" s="302"/>
      <c r="F222" s="334"/>
      <c r="G222" s="334"/>
      <c r="H222" s="334"/>
      <c r="I222" s="334"/>
      <c r="J222" s="334"/>
      <c r="K222" s="302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</row>
    <row r="223" ht="22.5" customHeight="1" spans="1:27">
      <c r="A223" s="334"/>
      <c r="B223" s="302"/>
      <c r="C223" s="302"/>
      <c r="D223" s="334"/>
      <c r="E223" s="302"/>
      <c r="F223" s="334"/>
      <c r="G223" s="334"/>
      <c r="H223" s="334"/>
      <c r="I223" s="334"/>
      <c r="J223" s="334"/>
      <c r="K223" s="302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</row>
    <row r="224" ht="22.5" customHeight="1" spans="1:27">
      <c r="A224" s="334"/>
      <c r="B224" s="302"/>
      <c r="C224" s="302"/>
      <c r="D224" s="334"/>
      <c r="E224" s="302"/>
      <c r="F224" s="334"/>
      <c r="G224" s="334"/>
      <c r="H224" s="334"/>
      <c r="I224" s="334"/>
      <c r="J224" s="334"/>
      <c r="K224" s="302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</row>
    <row r="225" ht="22.5" customHeight="1" spans="1:27">
      <c r="A225" s="334"/>
      <c r="B225" s="302"/>
      <c r="C225" s="302"/>
      <c r="D225" s="334"/>
      <c r="E225" s="302"/>
      <c r="F225" s="334"/>
      <c r="G225" s="334"/>
      <c r="H225" s="334"/>
      <c r="I225" s="334"/>
      <c r="J225" s="334"/>
      <c r="K225" s="302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</row>
    <row r="226" ht="22.5" customHeight="1" spans="1:27">
      <c r="A226" s="334"/>
      <c r="B226" s="302"/>
      <c r="C226" s="302"/>
      <c r="D226" s="334"/>
      <c r="E226" s="302"/>
      <c r="F226" s="334"/>
      <c r="G226" s="334"/>
      <c r="H226" s="334"/>
      <c r="I226" s="334"/>
      <c r="J226" s="334"/>
      <c r="K226" s="302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</row>
    <row r="227" ht="22.5" customHeight="1" spans="1:27">
      <c r="A227" s="334"/>
      <c r="B227" s="302"/>
      <c r="C227" s="302"/>
      <c r="D227" s="334"/>
      <c r="E227" s="302"/>
      <c r="F227" s="334"/>
      <c r="G227" s="334"/>
      <c r="H227" s="334"/>
      <c r="I227" s="334"/>
      <c r="J227" s="334"/>
      <c r="K227" s="302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</row>
    <row r="228" ht="22.5" customHeight="1" spans="1:27">
      <c r="A228" s="334"/>
      <c r="B228" s="302"/>
      <c r="C228" s="302"/>
      <c r="D228" s="334"/>
      <c r="E228" s="302"/>
      <c r="F228" s="334"/>
      <c r="G228" s="334"/>
      <c r="H228" s="334"/>
      <c r="I228" s="334"/>
      <c r="J228" s="334"/>
      <c r="K228" s="302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</row>
    <row r="229" ht="22.5" customHeight="1" spans="1:27">
      <c r="A229" s="334"/>
      <c r="B229" s="302"/>
      <c r="C229" s="302"/>
      <c r="D229" s="334"/>
      <c r="E229" s="302"/>
      <c r="F229" s="334"/>
      <c r="G229" s="334"/>
      <c r="H229" s="334"/>
      <c r="I229" s="334"/>
      <c r="J229" s="334"/>
      <c r="K229" s="302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</row>
    <row r="230" ht="22.5" customHeight="1" spans="1:27">
      <c r="A230" s="334"/>
      <c r="B230" s="302"/>
      <c r="C230" s="302"/>
      <c r="D230" s="334"/>
      <c r="E230" s="302"/>
      <c r="F230" s="334"/>
      <c r="G230" s="334"/>
      <c r="H230" s="334"/>
      <c r="I230" s="334"/>
      <c r="J230" s="334"/>
      <c r="K230" s="302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</row>
    <row r="231" ht="22.5" customHeight="1" spans="1:27">
      <c r="A231" s="334"/>
      <c r="B231" s="302"/>
      <c r="C231" s="302"/>
      <c r="D231" s="334"/>
      <c r="E231" s="302"/>
      <c r="F231" s="334"/>
      <c r="G231" s="334"/>
      <c r="H231" s="334"/>
      <c r="I231" s="334"/>
      <c r="J231" s="334"/>
      <c r="K231" s="302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</row>
    <row r="232" ht="22.5" customHeight="1" spans="1:27">
      <c r="A232" s="334"/>
      <c r="B232" s="302"/>
      <c r="C232" s="302"/>
      <c r="D232" s="334"/>
      <c r="E232" s="302"/>
      <c r="F232" s="334"/>
      <c r="G232" s="334"/>
      <c r="H232" s="334"/>
      <c r="I232" s="334"/>
      <c r="J232" s="334"/>
      <c r="K232" s="302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</row>
    <row r="233" ht="22.5" customHeight="1" spans="1:27">
      <c r="A233" s="334"/>
      <c r="B233" s="302"/>
      <c r="C233" s="302"/>
      <c r="D233" s="334"/>
      <c r="E233" s="302"/>
      <c r="F233" s="334"/>
      <c r="G233" s="334"/>
      <c r="H233" s="334"/>
      <c r="I233" s="334"/>
      <c r="J233" s="334"/>
      <c r="K233" s="302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</row>
    <row r="234" ht="22.5" customHeight="1" spans="1:27">
      <c r="A234" s="334"/>
      <c r="B234" s="302"/>
      <c r="C234" s="302"/>
      <c r="D234" s="334"/>
      <c r="E234" s="302"/>
      <c r="F234" s="334"/>
      <c r="G234" s="334"/>
      <c r="H234" s="334"/>
      <c r="I234" s="334"/>
      <c r="J234" s="334"/>
      <c r="K234" s="302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</row>
    <row r="235" ht="22.5" customHeight="1" spans="1:27">
      <c r="A235" s="334"/>
      <c r="B235" s="302"/>
      <c r="C235" s="302"/>
      <c r="D235" s="334"/>
      <c r="E235" s="302"/>
      <c r="F235" s="334"/>
      <c r="G235" s="334"/>
      <c r="H235" s="334"/>
      <c r="I235" s="334"/>
      <c r="J235" s="334"/>
      <c r="K235" s="302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</row>
    <row r="236" ht="22.5" customHeight="1" spans="1:27">
      <c r="A236" s="334"/>
      <c r="B236" s="302"/>
      <c r="C236" s="302"/>
      <c r="D236" s="334"/>
      <c r="E236" s="302"/>
      <c r="F236" s="334"/>
      <c r="G236" s="334"/>
      <c r="H236" s="334"/>
      <c r="I236" s="334"/>
      <c r="J236" s="334"/>
      <c r="K236" s="302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</row>
    <row r="237" ht="22.5" customHeight="1" spans="1:27">
      <c r="A237" s="334"/>
      <c r="B237" s="302"/>
      <c r="C237" s="302"/>
      <c r="D237" s="334"/>
      <c r="E237" s="302"/>
      <c r="F237" s="334"/>
      <c r="G237" s="334"/>
      <c r="H237" s="334"/>
      <c r="I237" s="334"/>
      <c r="J237" s="334"/>
      <c r="K237" s="302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</row>
    <row r="238" ht="22.5" customHeight="1" spans="1:27">
      <c r="A238" s="334"/>
      <c r="B238" s="302"/>
      <c r="C238" s="302"/>
      <c r="D238" s="334"/>
      <c r="E238" s="302"/>
      <c r="F238" s="334"/>
      <c r="G238" s="334"/>
      <c r="H238" s="334"/>
      <c r="I238" s="334"/>
      <c r="J238" s="334"/>
      <c r="K238" s="302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</row>
    <row r="239" ht="22.5" customHeight="1" spans="1:27">
      <c r="A239" s="334"/>
      <c r="B239" s="302"/>
      <c r="C239" s="302"/>
      <c r="D239" s="334"/>
      <c r="E239" s="302"/>
      <c r="F239" s="334"/>
      <c r="G239" s="334"/>
      <c r="H239" s="334"/>
      <c r="I239" s="334"/>
      <c r="J239" s="334"/>
      <c r="K239" s="302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</row>
    <row r="240" ht="22.5" customHeight="1" spans="1:27">
      <c r="A240" s="334"/>
      <c r="B240" s="302"/>
      <c r="C240" s="302"/>
      <c r="D240" s="334"/>
      <c r="E240" s="302"/>
      <c r="F240" s="334"/>
      <c r="G240" s="334"/>
      <c r="H240" s="334"/>
      <c r="I240" s="334"/>
      <c r="J240" s="334"/>
      <c r="K240" s="302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</row>
    <row r="241" ht="22.5" customHeight="1" spans="1:27">
      <c r="A241" s="334"/>
      <c r="B241" s="302"/>
      <c r="C241" s="302"/>
      <c r="D241" s="334"/>
      <c r="E241" s="302"/>
      <c r="F241" s="334"/>
      <c r="G241" s="334"/>
      <c r="H241" s="334"/>
      <c r="I241" s="334"/>
      <c r="J241" s="334"/>
      <c r="K241" s="302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</row>
    <row r="242" ht="22.5" customHeight="1" spans="1:27">
      <c r="A242" s="334"/>
      <c r="B242" s="302"/>
      <c r="C242" s="302"/>
      <c r="D242" s="334"/>
      <c r="E242" s="302"/>
      <c r="F242" s="334"/>
      <c r="G242" s="334"/>
      <c r="H242" s="334"/>
      <c r="I242" s="334"/>
      <c r="J242" s="334"/>
      <c r="K242" s="302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</row>
    <row r="243" ht="22.5" customHeight="1" spans="1:27">
      <c r="A243" s="334"/>
      <c r="B243" s="302"/>
      <c r="C243" s="302"/>
      <c r="D243" s="334"/>
      <c r="E243" s="302"/>
      <c r="F243" s="334"/>
      <c r="G243" s="334"/>
      <c r="H243" s="334"/>
      <c r="I243" s="334"/>
      <c r="J243" s="334"/>
      <c r="K243" s="302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</row>
    <row r="244" ht="22.5" customHeight="1" spans="1:27">
      <c r="A244" s="334"/>
      <c r="B244" s="302"/>
      <c r="C244" s="302"/>
      <c r="D244" s="334"/>
      <c r="E244" s="302"/>
      <c r="F244" s="334"/>
      <c r="G244" s="334"/>
      <c r="H244" s="334"/>
      <c r="I244" s="334"/>
      <c r="J244" s="334"/>
      <c r="K244" s="302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</row>
    <row r="245" ht="22.5" customHeight="1" spans="1:27">
      <c r="A245" s="334"/>
      <c r="B245" s="302"/>
      <c r="C245" s="302"/>
      <c r="D245" s="334"/>
      <c r="E245" s="302"/>
      <c r="F245" s="334"/>
      <c r="G245" s="334"/>
      <c r="H245" s="334"/>
      <c r="I245" s="334"/>
      <c r="J245" s="334"/>
      <c r="K245" s="302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</row>
    <row r="246" ht="22.5" customHeight="1" spans="1:27">
      <c r="A246" s="334"/>
      <c r="B246" s="302"/>
      <c r="C246" s="302"/>
      <c r="D246" s="334"/>
      <c r="E246" s="302"/>
      <c r="F246" s="334"/>
      <c r="G246" s="334"/>
      <c r="H246" s="334"/>
      <c r="I246" s="334"/>
      <c r="J246" s="334"/>
      <c r="K246" s="302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</row>
    <row r="247" ht="22.5" customHeight="1" spans="1:27">
      <c r="A247" s="334"/>
      <c r="B247" s="302"/>
      <c r="C247" s="302"/>
      <c r="D247" s="334"/>
      <c r="E247" s="302"/>
      <c r="F247" s="334"/>
      <c r="G247" s="334"/>
      <c r="H247" s="334"/>
      <c r="I247" s="334"/>
      <c r="J247" s="334"/>
      <c r="K247" s="302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</row>
    <row r="248" ht="22.5" customHeight="1" spans="1:27">
      <c r="A248" s="334"/>
      <c r="B248" s="302"/>
      <c r="C248" s="302"/>
      <c r="D248" s="334"/>
      <c r="E248" s="302"/>
      <c r="F248" s="334"/>
      <c r="G248" s="334"/>
      <c r="H248" s="334"/>
      <c r="I248" s="334"/>
      <c r="J248" s="334"/>
      <c r="K248" s="302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</row>
    <row r="249" ht="22.5" customHeight="1" spans="1:27">
      <c r="A249" s="334"/>
      <c r="B249" s="302"/>
      <c r="C249" s="302"/>
      <c r="D249" s="334"/>
      <c r="E249" s="302"/>
      <c r="F249" s="334"/>
      <c r="G249" s="334"/>
      <c r="H249" s="334"/>
      <c r="I249" s="334"/>
      <c r="J249" s="334"/>
      <c r="K249" s="302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</row>
    <row r="250" ht="22.5" customHeight="1" spans="1:27">
      <c r="A250" s="334"/>
      <c r="B250" s="302"/>
      <c r="C250" s="302"/>
      <c r="D250" s="334"/>
      <c r="E250" s="302"/>
      <c r="F250" s="334"/>
      <c r="G250" s="334"/>
      <c r="H250" s="334"/>
      <c r="I250" s="334"/>
      <c r="J250" s="334"/>
      <c r="K250" s="302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</row>
    <row r="251" ht="22.5" customHeight="1" spans="1:27">
      <c r="A251" s="334"/>
      <c r="B251" s="302"/>
      <c r="C251" s="302"/>
      <c r="D251" s="334"/>
      <c r="E251" s="302"/>
      <c r="F251" s="334"/>
      <c r="G251" s="334"/>
      <c r="H251" s="334"/>
      <c r="I251" s="334"/>
      <c r="J251" s="334"/>
      <c r="K251" s="302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</row>
    <row r="252" ht="22.5" customHeight="1" spans="1:27">
      <c r="A252" s="334"/>
      <c r="B252" s="302"/>
      <c r="C252" s="302"/>
      <c r="D252" s="334"/>
      <c r="E252" s="302"/>
      <c r="F252" s="334"/>
      <c r="G252" s="334"/>
      <c r="H252" s="334"/>
      <c r="I252" s="334"/>
      <c r="J252" s="334"/>
      <c r="K252" s="302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</row>
    <row r="253" ht="22.5" customHeight="1" spans="1:27">
      <c r="A253" s="334"/>
      <c r="B253" s="302"/>
      <c r="C253" s="302"/>
      <c r="D253" s="334"/>
      <c r="E253" s="302"/>
      <c r="F253" s="334"/>
      <c r="G253" s="334"/>
      <c r="H253" s="334"/>
      <c r="I253" s="334"/>
      <c r="J253" s="334"/>
      <c r="K253" s="302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</row>
    <row r="254" ht="22.5" customHeight="1" spans="1:27">
      <c r="A254" s="334"/>
      <c r="B254" s="302"/>
      <c r="C254" s="302"/>
      <c r="D254" s="334"/>
      <c r="E254" s="302"/>
      <c r="F254" s="334"/>
      <c r="G254" s="334"/>
      <c r="H254" s="334"/>
      <c r="I254" s="334"/>
      <c r="J254" s="334"/>
      <c r="K254" s="302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</row>
    <row r="255" ht="22.5" customHeight="1" spans="1:27">
      <c r="A255" s="334"/>
      <c r="B255" s="302"/>
      <c r="C255" s="302"/>
      <c r="D255" s="334"/>
      <c r="E255" s="302"/>
      <c r="F255" s="334"/>
      <c r="G255" s="334"/>
      <c r="H255" s="334"/>
      <c r="I255" s="334"/>
      <c r="J255" s="334"/>
      <c r="K255" s="302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</row>
    <row r="256" ht="22.5" customHeight="1" spans="1:27">
      <c r="A256" s="334"/>
      <c r="B256" s="302"/>
      <c r="C256" s="302"/>
      <c r="D256" s="334"/>
      <c r="E256" s="302"/>
      <c r="F256" s="334"/>
      <c r="G256" s="334"/>
      <c r="H256" s="334"/>
      <c r="I256" s="334"/>
      <c r="J256" s="334"/>
      <c r="K256" s="302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</row>
    <row r="257" ht="22.5" customHeight="1" spans="1:27">
      <c r="A257" s="334"/>
      <c r="B257" s="302"/>
      <c r="C257" s="302"/>
      <c r="D257" s="334"/>
      <c r="E257" s="302"/>
      <c r="F257" s="334"/>
      <c r="G257" s="334"/>
      <c r="H257" s="334"/>
      <c r="I257" s="334"/>
      <c r="J257" s="334"/>
      <c r="K257" s="302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</row>
    <row r="258" ht="22.5" customHeight="1" spans="1:27">
      <c r="A258" s="334"/>
      <c r="B258" s="302"/>
      <c r="C258" s="302"/>
      <c r="D258" s="334"/>
      <c r="E258" s="302"/>
      <c r="F258" s="334"/>
      <c r="G258" s="334"/>
      <c r="H258" s="334"/>
      <c r="I258" s="334"/>
      <c r="J258" s="334"/>
      <c r="K258" s="302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</row>
    <row r="259" ht="22.5" customHeight="1" spans="1:27">
      <c r="A259" s="334"/>
      <c r="B259" s="302"/>
      <c r="C259" s="302"/>
      <c r="D259" s="334"/>
      <c r="E259" s="302"/>
      <c r="F259" s="334"/>
      <c r="G259" s="334"/>
      <c r="H259" s="334"/>
      <c r="I259" s="334"/>
      <c r="J259" s="334"/>
      <c r="K259" s="302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</row>
    <row r="260" ht="22.5" customHeight="1" spans="1:27">
      <c r="A260" s="334"/>
      <c r="B260" s="302"/>
      <c r="C260" s="302"/>
      <c r="D260" s="334"/>
      <c r="E260" s="302"/>
      <c r="F260" s="334"/>
      <c r="G260" s="334"/>
      <c r="H260" s="334"/>
      <c r="I260" s="334"/>
      <c r="J260" s="334"/>
      <c r="K260" s="302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</row>
    <row r="261" ht="22.5" customHeight="1" spans="1:27">
      <c r="A261" s="334"/>
      <c r="B261" s="302"/>
      <c r="C261" s="302"/>
      <c r="D261" s="334"/>
      <c r="E261" s="302"/>
      <c r="F261" s="334"/>
      <c r="G261" s="334"/>
      <c r="H261" s="334"/>
      <c r="I261" s="334"/>
      <c r="J261" s="334"/>
      <c r="K261" s="302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</row>
    <row r="262" ht="22.5" customHeight="1" spans="1:27">
      <c r="A262" s="334"/>
      <c r="B262" s="302"/>
      <c r="C262" s="302"/>
      <c r="D262" s="334"/>
      <c r="E262" s="302"/>
      <c r="F262" s="334"/>
      <c r="G262" s="334"/>
      <c r="H262" s="334"/>
      <c r="I262" s="334"/>
      <c r="J262" s="334"/>
      <c r="K262" s="302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</row>
    <row r="263" ht="22.5" customHeight="1" spans="1:27">
      <c r="A263" s="334"/>
      <c r="B263" s="302"/>
      <c r="C263" s="302"/>
      <c r="D263" s="334"/>
      <c r="E263" s="302"/>
      <c r="F263" s="334"/>
      <c r="G263" s="334"/>
      <c r="H263" s="334"/>
      <c r="I263" s="334"/>
      <c r="J263" s="334"/>
      <c r="K263" s="302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</row>
    <row r="264" ht="22.5" customHeight="1" spans="1:27">
      <c r="A264" s="334"/>
      <c r="B264" s="302"/>
      <c r="C264" s="302"/>
      <c r="D264" s="334"/>
      <c r="E264" s="302"/>
      <c r="F264" s="334"/>
      <c r="G264" s="334"/>
      <c r="H264" s="334"/>
      <c r="I264" s="334"/>
      <c r="J264" s="334"/>
      <c r="K264" s="302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</row>
    <row r="265" ht="22.5" customHeight="1" spans="1:27">
      <c r="A265" s="334"/>
      <c r="B265" s="302"/>
      <c r="C265" s="302"/>
      <c r="D265" s="334"/>
      <c r="E265" s="302"/>
      <c r="F265" s="334"/>
      <c r="G265" s="334"/>
      <c r="H265" s="334"/>
      <c r="I265" s="334"/>
      <c r="J265" s="334"/>
      <c r="K265" s="302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</row>
    <row r="266" ht="22.5" customHeight="1" spans="1:27">
      <c r="A266" s="334"/>
      <c r="B266" s="302"/>
      <c r="C266" s="302"/>
      <c r="D266" s="334"/>
      <c r="E266" s="302"/>
      <c r="F266" s="334"/>
      <c r="G266" s="334"/>
      <c r="H266" s="334"/>
      <c r="I266" s="334"/>
      <c r="J266" s="334"/>
      <c r="K266" s="302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</row>
    <row r="267" ht="22.5" customHeight="1" spans="1:27">
      <c r="A267" s="334"/>
      <c r="B267" s="302"/>
      <c r="C267" s="302"/>
      <c r="D267" s="334"/>
      <c r="E267" s="302"/>
      <c r="F267" s="334"/>
      <c r="G267" s="334"/>
      <c r="H267" s="334"/>
      <c r="I267" s="334"/>
      <c r="J267" s="334"/>
      <c r="K267" s="302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</row>
    <row r="268" ht="22.5" customHeight="1" spans="1:27">
      <c r="A268" s="334"/>
      <c r="B268" s="302"/>
      <c r="C268" s="302"/>
      <c r="D268" s="334"/>
      <c r="E268" s="302"/>
      <c r="F268" s="334"/>
      <c r="G268" s="334"/>
      <c r="H268" s="334"/>
      <c r="I268" s="334"/>
      <c r="J268" s="334"/>
      <c r="K268" s="302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</row>
    <row r="269" ht="22.5" customHeight="1" spans="1:27">
      <c r="A269" s="334"/>
      <c r="B269" s="302"/>
      <c r="C269" s="302"/>
      <c r="D269" s="334"/>
      <c r="E269" s="302"/>
      <c r="F269" s="334"/>
      <c r="G269" s="334"/>
      <c r="H269" s="334"/>
      <c r="I269" s="334"/>
      <c r="J269" s="334"/>
      <c r="K269" s="302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</row>
    <row r="270" ht="22.5" customHeight="1" spans="1:27">
      <c r="A270" s="334"/>
      <c r="B270" s="302"/>
      <c r="C270" s="302"/>
      <c r="D270" s="334"/>
      <c r="E270" s="302"/>
      <c r="F270" s="334"/>
      <c r="G270" s="334"/>
      <c r="H270" s="334"/>
      <c r="I270" s="334"/>
      <c r="J270" s="334"/>
      <c r="K270" s="302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</row>
    <row r="271" ht="22.5" customHeight="1" spans="1:27">
      <c r="A271" s="334"/>
      <c r="B271" s="302"/>
      <c r="C271" s="302"/>
      <c r="D271" s="334"/>
      <c r="E271" s="302"/>
      <c r="F271" s="334"/>
      <c r="G271" s="334"/>
      <c r="H271" s="334"/>
      <c r="I271" s="334"/>
      <c r="J271" s="334"/>
      <c r="K271" s="302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</row>
    <row r="272" ht="22.5" customHeight="1" spans="1:27">
      <c r="A272" s="334"/>
      <c r="B272" s="302"/>
      <c r="C272" s="302"/>
      <c r="D272" s="334"/>
      <c r="E272" s="302"/>
      <c r="F272" s="334"/>
      <c r="G272" s="334"/>
      <c r="H272" s="334"/>
      <c r="I272" s="334"/>
      <c r="J272" s="334"/>
      <c r="K272" s="302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</row>
    <row r="273" ht="22.5" customHeight="1" spans="1:27">
      <c r="A273" s="334"/>
      <c r="B273" s="302"/>
      <c r="C273" s="302"/>
      <c r="D273" s="334"/>
      <c r="E273" s="302"/>
      <c r="F273" s="334"/>
      <c r="G273" s="334"/>
      <c r="H273" s="334"/>
      <c r="I273" s="334"/>
      <c r="J273" s="334"/>
      <c r="K273" s="302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</row>
    <row r="274" ht="22.5" customHeight="1" spans="1:27">
      <c r="A274" s="334"/>
      <c r="B274" s="302"/>
      <c r="C274" s="302"/>
      <c r="D274" s="334"/>
      <c r="E274" s="302"/>
      <c r="F274" s="334"/>
      <c r="G274" s="334"/>
      <c r="H274" s="334"/>
      <c r="I274" s="334"/>
      <c r="J274" s="334"/>
      <c r="K274" s="302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</row>
    <row r="275" ht="22.5" customHeight="1" spans="1:27">
      <c r="A275" s="334"/>
      <c r="B275" s="302"/>
      <c r="C275" s="302"/>
      <c r="D275" s="334"/>
      <c r="E275" s="302"/>
      <c r="F275" s="334"/>
      <c r="G275" s="334"/>
      <c r="H275" s="334"/>
      <c r="I275" s="334"/>
      <c r="J275" s="334"/>
      <c r="K275" s="302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</row>
    <row r="276" ht="22.5" customHeight="1" spans="1:27">
      <c r="A276" s="334"/>
      <c r="B276" s="302"/>
      <c r="C276" s="302"/>
      <c r="D276" s="334"/>
      <c r="E276" s="302"/>
      <c r="F276" s="334"/>
      <c r="G276" s="334"/>
      <c r="H276" s="334"/>
      <c r="I276" s="334"/>
      <c r="J276" s="334"/>
      <c r="K276" s="302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</row>
    <row r="277" ht="22.5" customHeight="1" spans="1:27">
      <c r="A277" s="334"/>
      <c r="B277" s="302"/>
      <c r="C277" s="302"/>
      <c r="D277" s="334"/>
      <c r="E277" s="302"/>
      <c r="F277" s="334"/>
      <c r="G277" s="334"/>
      <c r="H277" s="334"/>
      <c r="I277" s="334"/>
      <c r="J277" s="334"/>
      <c r="K277" s="302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</row>
    <row r="278" ht="22.5" customHeight="1" spans="1:27">
      <c r="A278" s="334"/>
      <c r="B278" s="302"/>
      <c r="C278" s="302"/>
      <c r="D278" s="334"/>
      <c r="E278" s="302"/>
      <c r="F278" s="334"/>
      <c r="G278" s="334"/>
      <c r="H278" s="334"/>
      <c r="I278" s="334"/>
      <c r="J278" s="334"/>
      <c r="K278" s="302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</row>
    <row r="279" ht="22.5" customHeight="1" spans="1:27">
      <c r="A279" s="334"/>
      <c r="B279" s="302"/>
      <c r="C279" s="302"/>
      <c r="D279" s="334"/>
      <c r="E279" s="302"/>
      <c r="F279" s="334"/>
      <c r="G279" s="334"/>
      <c r="H279" s="334"/>
      <c r="I279" s="334"/>
      <c r="J279" s="334"/>
      <c r="K279" s="302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</row>
    <row r="280" ht="22.5" customHeight="1" spans="1:27">
      <c r="A280" s="334"/>
      <c r="B280" s="302"/>
      <c r="C280" s="302"/>
      <c r="D280" s="334"/>
      <c r="E280" s="302"/>
      <c r="F280" s="334"/>
      <c r="G280" s="334"/>
      <c r="H280" s="334"/>
      <c r="I280" s="334"/>
      <c r="J280" s="334"/>
      <c r="K280" s="302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</row>
    <row r="281" ht="22.5" customHeight="1" spans="1:27">
      <c r="A281" s="334"/>
      <c r="B281" s="302"/>
      <c r="C281" s="302"/>
      <c r="D281" s="334"/>
      <c r="E281" s="302"/>
      <c r="F281" s="334"/>
      <c r="G281" s="334"/>
      <c r="H281" s="334"/>
      <c r="I281" s="334"/>
      <c r="J281" s="334"/>
      <c r="K281" s="302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</row>
    <row r="282" ht="22.5" customHeight="1" spans="1:27">
      <c r="A282" s="334"/>
      <c r="B282" s="302"/>
      <c r="C282" s="302"/>
      <c r="D282" s="334"/>
      <c r="E282" s="302"/>
      <c r="F282" s="334"/>
      <c r="G282" s="334"/>
      <c r="H282" s="334"/>
      <c r="I282" s="334"/>
      <c r="J282" s="334"/>
      <c r="K282" s="302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</row>
    <row r="283" ht="22.5" customHeight="1" spans="1:27">
      <c r="A283" s="334"/>
      <c r="B283" s="302"/>
      <c r="C283" s="302"/>
      <c r="D283" s="334"/>
      <c r="E283" s="302"/>
      <c r="F283" s="334"/>
      <c r="G283" s="334"/>
      <c r="H283" s="334"/>
      <c r="I283" s="334"/>
      <c r="J283" s="334"/>
      <c r="K283" s="302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</row>
    <row r="284" ht="22.5" customHeight="1" spans="1:27">
      <c r="A284" s="334"/>
      <c r="B284" s="302"/>
      <c r="C284" s="302"/>
      <c r="D284" s="334"/>
      <c r="E284" s="302"/>
      <c r="F284" s="334"/>
      <c r="G284" s="334"/>
      <c r="H284" s="334"/>
      <c r="I284" s="334"/>
      <c r="J284" s="334"/>
      <c r="K284" s="302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</row>
    <row r="285" ht="22.5" customHeight="1" spans="1:27">
      <c r="A285" s="334"/>
      <c r="B285" s="302"/>
      <c r="C285" s="302"/>
      <c r="D285" s="334"/>
      <c r="E285" s="302"/>
      <c r="F285" s="334"/>
      <c r="G285" s="334"/>
      <c r="H285" s="334"/>
      <c r="I285" s="334"/>
      <c r="J285" s="334"/>
      <c r="K285" s="302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</row>
    <row r="286" ht="22.5" customHeight="1" spans="1:27">
      <c r="A286" s="334"/>
      <c r="B286" s="302"/>
      <c r="C286" s="302"/>
      <c r="D286" s="334"/>
      <c r="E286" s="302"/>
      <c r="F286" s="334"/>
      <c r="G286" s="334"/>
      <c r="H286" s="334"/>
      <c r="I286" s="334"/>
      <c r="J286" s="334"/>
      <c r="K286" s="302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</row>
    <row r="287" ht="22.5" customHeight="1" spans="1:27">
      <c r="A287" s="334"/>
      <c r="B287" s="302"/>
      <c r="C287" s="302"/>
      <c r="D287" s="334"/>
      <c r="E287" s="302"/>
      <c r="F287" s="334"/>
      <c r="G287" s="334"/>
      <c r="H287" s="334"/>
      <c r="I287" s="334"/>
      <c r="J287" s="334"/>
      <c r="K287" s="302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</row>
    <row r="288" ht="22.5" customHeight="1" spans="1:27">
      <c r="A288" s="334"/>
      <c r="B288" s="302"/>
      <c r="C288" s="302"/>
      <c r="D288" s="334"/>
      <c r="E288" s="302"/>
      <c r="F288" s="334"/>
      <c r="G288" s="334"/>
      <c r="H288" s="334"/>
      <c r="I288" s="334"/>
      <c r="J288" s="334"/>
      <c r="K288" s="302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</row>
    <row r="289" ht="22.5" customHeight="1" spans="1:27">
      <c r="A289" s="334"/>
      <c r="B289" s="302"/>
      <c r="C289" s="302"/>
      <c r="D289" s="334"/>
      <c r="E289" s="302"/>
      <c r="F289" s="334"/>
      <c r="G289" s="334"/>
      <c r="H289" s="334"/>
      <c r="I289" s="334"/>
      <c r="J289" s="334"/>
      <c r="K289" s="302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</row>
    <row r="290" ht="22.5" customHeight="1" spans="1:27">
      <c r="A290" s="334"/>
      <c r="B290" s="302"/>
      <c r="C290" s="302"/>
      <c r="D290" s="334"/>
      <c r="E290" s="302"/>
      <c r="F290" s="334"/>
      <c r="G290" s="334"/>
      <c r="H290" s="334"/>
      <c r="I290" s="334"/>
      <c r="J290" s="334"/>
      <c r="K290" s="302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</row>
    <row r="291" ht="22.5" customHeight="1" spans="1:27">
      <c r="A291" s="334"/>
      <c r="B291" s="302"/>
      <c r="C291" s="302"/>
      <c r="D291" s="334"/>
      <c r="E291" s="302"/>
      <c r="F291" s="334"/>
      <c r="G291" s="334"/>
      <c r="H291" s="334"/>
      <c r="I291" s="334"/>
      <c r="J291" s="334"/>
      <c r="K291" s="302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</row>
    <row r="292" ht="22.5" customHeight="1" spans="1:27">
      <c r="A292" s="334"/>
      <c r="B292" s="302"/>
      <c r="C292" s="302"/>
      <c r="D292" s="334"/>
      <c r="E292" s="302"/>
      <c r="F292" s="334"/>
      <c r="G292" s="334"/>
      <c r="H292" s="334"/>
      <c r="I292" s="334"/>
      <c r="J292" s="334"/>
      <c r="K292" s="302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</row>
    <row r="293" ht="22.5" customHeight="1" spans="1:27">
      <c r="A293" s="334"/>
      <c r="B293" s="302"/>
      <c r="C293" s="302"/>
      <c r="D293" s="334"/>
      <c r="E293" s="302"/>
      <c r="F293" s="334"/>
      <c r="G293" s="334"/>
      <c r="H293" s="334"/>
      <c r="I293" s="334"/>
      <c r="J293" s="334"/>
      <c r="K293" s="302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</row>
    <row r="294" ht="22.5" customHeight="1" spans="1:27">
      <c r="A294" s="334"/>
      <c r="B294" s="302"/>
      <c r="C294" s="302"/>
      <c r="D294" s="334"/>
      <c r="E294" s="302"/>
      <c r="F294" s="334"/>
      <c r="G294" s="334"/>
      <c r="H294" s="334"/>
      <c r="I294" s="334"/>
      <c r="J294" s="334"/>
      <c r="K294" s="302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</row>
    <row r="295" ht="22.5" customHeight="1" spans="1:27">
      <c r="A295" s="334"/>
      <c r="B295" s="302"/>
      <c r="C295" s="302"/>
      <c r="D295" s="334"/>
      <c r="E295" s="302"/>
      <c r="F295" s="334"/>
      <c r="G295" s="334"/>
      <c r="H295" s="334"/>
      <c r="I295" s="334"/>
      <c r="J295" s="334"/>
      <c r="K295" s="302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</row>
    <row r="296" ht="22.5" customHeight="1" spans="1:27">
      <c r="A296" s="334"/>
      <c r="B296" s="302"/>
      <c r="C296" s="302"/>
      <c r="D296" s="334"/>
      <c r="E296" s="302"/>
      <c r="F296" s="334"/>
      <c r="G296" s="334"/>
      <c r="H296" s="334"/>
      <c r="I296" s="334"/>
      <c r="J296" s="334"/>
      <c r="K296" s="302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</row>
    <row r="297" ht="22.5" customHeight="1" spans="1:27">
      <c r="A297" s="334"/>
      <c r="B297" s="302"/>
      <c r="C297" s="302"/>
      <c r="D297" s="334"/>
      <c r="E297" s="302"/>
      <c r="F297" s="334"/>
      <c r="G297" s="334"/>
      <c r="H297" s="334"/>
      <c r="I297" s="334"/>
      <c r="J297" s="334"/>
      <c r="K297" s="302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</row>
    <row r="298" ht="22.5" customHeight="1" spans="1:27">
      <c r="A298" s="334"/>
      <c r="B298" s="302"/>
      <c r="C298" s="302"/>
      <c r="D298" s="334"/>
      <c r="E298" s="302"/>
      <c r="F298" s="334"/>
      <c r="G298" s="334"/>
      <c r="H298" s="334"/>
      <c r="I298" s="334"/>
      <c r="J298" s="334"/>
      <c r="K298" s="302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</row>
    <row r="299" ht="22.5" customHeight="1" spans="1:27">
      <c r="A299" s="334"/>
      <c r="B299" s="302"/>
      <c r="C299" s="302"/>
      <c r="D299" s="334"/>
      <c r="E299" s="302"/>
      <c r="F299" s="334"/>
      <c r="G299" s="334"/>
      <c r="H299" s="334"/>
      <c r="I299" s="334"/>
      <c r="J299" s="334"/>
      <c r="K299" s="302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</row>
    <row r="300" ht="22.5" customHeight="1" spans="1:27">
      <c r="A300" s="334"/>
      <c r="B300" s="302"/>
      <c r="C300" s="302"/>
      <c r="D300" s="334"/>
      <c r="E300" s="302"/>
      <c r="F300" s="334"/>
      <c r="G300" s="334"/>
      <c r="H300" s="334"/>
      <c r="I300" s="334"/>
      <c r="J300" s="334"/>
      <c r="K300" s="302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</row>
    <row r="301" ht="22.5" customHeight="1" spans="1:27">
      <c r="A301" s="334"/>
      <c r="B301" s="302"/>
      <c r="C301" s="302"/>
      <c r="D301" s="334"/>
      <c r="E301" s="302"/>
      <c r="F301" s="334"/>
      <c r="G301" s="334"/>
      <c r="H301" s="334"/>
      <c r="I301" s="334"/>
      <c r="J301" s="334"/>
      <c r="K301" s="302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</row>
    <row r="302" ht="22.5" customHeight="1" spans="1:27">
      <c r="A302" s="334"/>
      <c r="B302" s="302"/>
      <c r="C302" s="302"/>
      <c r="D302" s="334"/>
      <c r="E302" s="302"/>
      <c r="F302" s="334"/>
      <c r="G302" s="334"/>
      <c r="H302" s="334"/>
      <c r="I302" s="334"/>
      <c r="J302" s="334"/>
      <c r="K302" s="302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</row>
    <row r="303" ht="22.5" customHeight="1" spans="1:27">
      <c r="A303" s="334"/>
      <c r="B303" s="302"/>
      <c r="C303" s="302"/>
      <c r="D303" s="334"/>
      <c r="E303" s="302"/>
      <c r="F303" s="334"/>
      <c r="G303" s="334"/>
      <c r="H303" s="334"/>
      <c r="I303" s="334"/>
      <c r="J303" s="334"/>
      <c r="K303" s="302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</row>
    <row r="304" ht="22.5" customHeight="1" spans="1:27">
      <c r="A304" s="334"/>
      <c r="B304" s="302"/>
      <c r="C304" s="302"/>
      <c r="D304" s="334"/>
      <c r="E304" s="302"/>
      <c r="F304" s="334"/>
      <c r="G304" s="334"/>
      <c r="H304" s="334"/>
      <c r="I304" s="334"/>
      <c r="J304" s="334"/>
      <c r="K304" s="302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</row>
    <row r="305" ht="22.5" customHeight="1" spans="1:27">
      <c r="A305" s="334"/>
      <c r="B305" s="302"/>
      <c r="C305" s="302"/>
      <c r="D305" s="334"/>
      <c r="E305" s="302"/>
      <c r="F305" s="334"/>
      <c r="G305" s="334"/>
      <c r="H305" s="334"/>
      <c r="I305" s="334"/>
      <c r="J305" s="334"/>
      <c r="K305" s="302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</row>
    <row r="306" ht="22.5" customHeight="1" spans="1:27">
      <c r="A306" s="334"/>
      <c r="B306" s="302"/>
      <c r="C306" s="302"/>
      <c r="D306" s="334"/>
      <c r="E306" s="302"/>
      <c r="F306" s="334"/>
      <c r="G306" s="334"/>
      <c r="H306" s="334"/>
      <c r="I306" s="334"/>
      <c r="J306" s="334"/>
      <c r="K306" s="302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</row>
    <row r="307" ht="22.5" customHeight="1" spans="1:27">
      <c r="A307" s="334"/>
      <c r="B307" s="302"/>
      <c r="C307" s="302"/>
      <c r="D307" s="334"/>
      <c r="E307" s="302"/>
      <c r="F307" s="334"/>
      <c r="G307" s="334"/>
      <c r="H307" s="334"/>
      <c r="I307" s="334"/>
      <c r="J307" s="334"/>
      <c r="K307" s="302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</row>
    <row r="308" ht="22.5" customHeight="1" spans="1:27">
      <c r="A308" s="334"/>
      <c r="B308" s="302"/>
      <c r="C308" s="302"/>
      <c r="D308" s="334"/>
      <c r="E308" s="302"/>
      <c r="F308" s="334"/>
      <c r="G308" s="334"/>
      <c r="H308" s="334"/>
      <c r="I308" s="334"/>
      <c r="J308" s="334"/>
      <c r="K308" s="302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</row>
    <row r="309" ht="22.5" customHeight="1" spans="1:27">
      <c r="A309" s="334"/>
      <c r="B309" s="302"/>
      <c r="C309" s="302"/>
      <c r="D309" s="334"/>
      <c r="E309" s="302"/>
      <c r="F309" s="334"/>
      <c r="G309" s="334"/>
      <c r="H309" s="334"/>
      <c r="I309" s="334"/>
      <c r="J309" s="334"/>
      <c r="K309" s="302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</row>
    <row r="310" ht="22.5" customHeight="1" spans="1:27">
      <c r="A310" s="334"/>
      <c r="B310" s="302"/>
      <c r="C310" s="302"/>
      <c r="D310" s="334"/>
      <c r="E310" s="302"/>
      <c r="F310" s="334"/>
      <c r="G310" s="334"/>
      <c r="H310" s="334"/>
      <c r="I310" s="334"/>
      <c r="J310" s="334"/>
      <c r="K310" s="302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</row>
    <row r="311" ht="22.5" customHeight="1" spans="1:27">
      <c r="A311" s="334"/>
      <c r="B311" s="302"/>
      <c r="C311" s="302"/>
      <c r="D311" s="334"/>
      <c r="E311" s="302"/>
      <c r="F311" s="334"/>
      <c r="G311" s="334"/>
      <c r="H311" s="334"/>
      <c r="I311" s="334"/>
      <c r="J311" s="334"/>
      <c r="K311" s="302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</row>
    <row r="312" ht="22.5" customHeight="1" spans="1:27">
      <c r="A312" s="334"/>
      <c r="B312" s="302"/>
      <c r="C312" s="302"/>
      <c r="D312" s="334"/>
      <c r="E312" s="302"/>
      <c r="F312" s="334"/>
      <c r="G312" s="334"/>
      <c r="H312" s="334"/>
      <c r="I312" s="334"/>
      <c r="J312" s="334"/>
      <c r="K312" s="302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</row>
    <row r="313" ht="22.5" customHeight="1" spans="1:27">
      <c r="A313" s="334"/>
      <c r="B313" s="302"/>
      <c r="C313" s="302"/>
      <c r="D313" s="334"/>
      <c r="E313" s="302"/>
      <c r="F313" s="334"/>
      <c r="G313" s="334"/>
      <c r="H313" s="334"/>
      <c r="I313" s="334"/>
      <c r="J313" s="334"/>
      <c r="K313" s="302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</row>
    <row r="314" ht="22.5" customHeight="1" spans="1:27">
      <c r="A314" s="334"/>
      <c r="B314" s="302"/>
      <c r="C314" s="302"/>
      <c r="D314" s="334"/>
      <c r="E314" s="302"/>
      <c r="F314" s="334"/>
      <c r="G314" s="334"/>
      <c r="H314" s="334"/>
      <c r="I314" s="334"/>
      <c r="J314" s="334"/>
      <c r="K314" s="302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</row>
    <row r="315" ht="22.5" customHeight="1" spans="1:27">
      <c r="A315" s="334"/>
      <c r="B315" s="302"/>
      <c r="C315" s="302"/>
      <c r="D315" s="334"/>
      <c r="E315" s="302"/>
      <c r="F315" s="334"/>
      <c r="G315" s="334"/>
      <c r="H315" s="334"/>
      <c r="I315" s="334"/>
      <c r="J315" s="334"/>
      <c r="K315" s="302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</row>
    <row r="316" ht="22.5" customHeight="1" spans="1:27">
      <c r="A316" s="334"/>
      <c r="B316" s="302"/>
      <c r="C316" s="302"/>
      <c r="D316" s="334"/>
      <c r="E316" s="302"/>
      <c r="F316" s="334"/>
      <c r="G316" s="334"/>
      <c r="H316" s="334"/>
      <c r="I316" s="334"/>
      <c r="J316" s="334"/>
      <c r="K316" s="302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</row>
    <row r="317" ht="22.5" customHeight="1" spans="1:27">
      <c r="A317" s="334"/>
      <c r="B317" s="302"/>
      <c r="C317" s="302"/>
      <c r="D317" s="334"/>
      <c r="E317" s="302"/>
      <c r="F317" s="334"/>
      <c r="G317" s="334"/>
      <c r="H317" s="334"/>
      <c r="I317" s="334"/>
      <c r="J317" s="334"/>
      <c r="K317" s="302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</row>
    <row r="318" ht="22.5" customHeight="1" spans="1:27">
      <c r="A318" s="334"/>
      <c r="B318" s="302"/>
      <c r="C318" s="302"/>
      <c r="D318" s="334"/>
      <c r="E318" s="302"/>
      <c r="F318" s="334"/>
      <c r="G318" s="334"/>
      <c r="H318" s="334"/>
      <c r="I318" s="334"/>
      <c r="J318" s="334"/>
      <c r="K318" s="302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</row>
    <row r="319" ht="22.5" customHeight="1" spans="1:27">
      <c r="A319" s="334"/>
      <c r="B319" s="302"/>
      <c r="C319" s="302"/>
      <c r="D319" s="334"/>
      <c r="E319" s="302"/>
      <c r="F319" s="334"/>
      <c r="G319" s="334"/>
      <c r="H319" s="334"/>
      <c r="I319" s="334"/>
      <c r="J319" s="334"/>
      <c r="K319" s="302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</row>
    <row r="320" ht="22.5" customHeight="1" spans="1:27">
      <c r="A320" s="334"/>
      <c r="B320" s="302"/>
      <c r="C320" s="302"/>
      <c r="D320" s="334"/>
      <c r="E320" s="302"/>
      <c r="F320" s="334"/>
      <c r="G320" s="334"/>
      <c r="H320" s="334"/>
      <c r="I320" s="334"/>
      <c r="J320" s="334"/>
      <c r="K320" s="302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</row>
    <row r="321" ht="22.5" customHeight="1" spans="1:27">
      <c r="A321" s="334"/>
      <c r="B321" s="302"/>
      <c r="C321" s="302"/>
      <c r="D321" s="334"/>
      <c r="E321" s="302"/>
      <c r="F321" s="334"/>
      <c r="G321" s="334"/>
      <c r="H321" s="334"/>
      <c r="I321" s="334"/>
      <c r="J321" s="334"/>
      <c r="K321" s="302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</row>
    <row r="322" ht="22.5" customHeight="1" spans="1:27">
      <c r="A322" s="334"/>
      <c r="B322" s="302"/>
      <c r="C322" s="302"/>
      <c r="D322" s="334"/>
      <c r="E322" s="302"/>
      <c r="F322" s="334"/>
      <c r="G322" s="334"/>
      <c r="H322" s="334"/>
      <c r="I322" s="334"/>
      <c r="J322" s="334"/>
      <c r="K322" s="302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</row>
    <row r="323" ht="22.5" customHeight="1" spans="1:27">
      <c r="A323" s="334"/>
      <c r="B323" s="302"/>
      <c r="C323" s="302"/>
      <c r="D323" s="334"/>
      <c r="E323" s="302"/>
      <c r="F323" s="334"/>
      <c r="G323" s="334"/>
      <c r="H323" s="334"/>
      <c r="I323" s="334"/>
      <c r="J323" s="334"/>
      <c r="K323" s="302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</row>
    <row r="324" ht="22.5" customHeight="1" spans="1:27">
      <c r="A324" s="334"/>
      <c r="B324" s="302"/>
      <c r="C324" s="302"/>
      <c r="D324" s="334"/>
      <c r="E324" s="302"/>
      <c r="F324" s="334"/>
      <c r="G324" s="334"/>
      <c r="H324" s="334"/>
      <c r="I324" s="334"/>
      <c r="J324" s="334"/>
      <c r="K324" s="302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</row>
    <row r="325" ht="22.5" customHeight="1" spans="1:27">
      <c r="A325" s="334"/>
      <c r="B325" s="302"/>
      <c r="C325" s="302"/>
      <c r="D325" s="334"/>
      <c r="E325" s="302"/>
      <c r="F325" s="334"/>
      <c r="G325" s="334"/>
      <c r="H325" s="334"/>
      <c r="I325" s="334"/>
      <c r="J325" s="334"/>
      <c r="K325" s="302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</row>
    <row r="326" ht="22.5" customHeight="1" spans="1:27">
      <c r="A326" s="334"/>
      <c r="B326" s="302"/>
      <c r="C326" s="302"/>
      <c r="D326" s="334"/>
      <c r="E326" s="302"/>
      <c r="F326" s="334"/>
      <c r="G326" s="334"/>
      <c r="H326" s="334"/>
      <c r="I326" s="334"/>
      <c r="J326" s="334"/>
      <c r="K326" s="302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</row>
    <row r="327" ht="22.5" customHeight="1" spans="1:27">
      <c r="A327" s="334"/>
      <c r="B327" s="302"/>
      <c r="C327" s="302"/>
      <c r="D327" s="334"/>
      <c r="E327" s="302"/>
      <c r="F327" s="334"/>
      <c r="G327" s="334"/>
      <c r="H327" s="334"/>
      <c r="I327" s="334"/>
      <c r="J327" s="334"/>
      <c r="K327" s="302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</row>
    <row r="328" ht="22.5" customHeight="1" spans="1:27">
      <c r="A328" s="334"/>
      <c r="B328" s="302"/>
      <c r="C328" s="302"/>
      <c r="D328" s="334"/>
      <c r="E328" s="302"/>
      <c r="F328" s="334"/>
      <c r="G328" s="334"/>
      <c r="H328" s="334"/>
      <c r="I328" s="334"/>
      <c r="J328" s="334"/>
      <c r="K328" s="302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</row>
    <row r="329" ht="22.5" customHeight="1" spans="1:27">
      <c r="A329" s="334"/>
      <c r="B329" s="302"/>
      <c r="C329" s="302"/>
      <c r="D329" s="334"/>
      <c r="E329" s="302"/>
      <c r="F329" s="334"/>
      <c r="G329" s="334"/>
      <c r="H329" s="334"/>
      <c r="I329" s="334"/>
      <c r="J329" s="334"/>
      <c r="K329" s="302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</row>
    <row r="330" ht="22.5" customHeight="1" spans="1:27">
      <c r="A330" s="334"/>
      <c r="B330" s="302"/>
      <c r="C330" s="302"/>
      <c r="D330" s="334"/>
      <c r="E330" s="302"/>
      <c r="F330" s="334"/>
      <c r="G330" s="334"/>
      <c r="H330" s="334"/>
      <c r="I330" s="334"/>
      <c r="J330" s="334"/>
      <c r="K330" s="302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</row>
    <row r="331" ht="22.5" customHeight="1" spans="1:27">
      <c r="A331" s="334"/>
      <c r="B331" s="302"/>
      <c r="C331" s="302"/>
      <c r="D331" s="334"/>
      <c r="E331" s="302"/>
      <c r="F331" s="334"/>
      <c r="G331" s="334"/>
      <c r="H331" s="334"/>
      <c r="I331" s="334"/>
      <c r="J331" s="334"/>
      <c r="K331" s="302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</row>
    <row r="332" ht="22.5" customHeight="1" spans="1:27">
      <c r="A332" s="334"/>
      <c r="B332" s="302"/>
      <c r="C332" s="302"/>
      <c r="D332" s="334"/>
      <c r="E332" s="302"/>
      <c r="F332" s="334"/>
      <c r="G332" s="334"/>
      <c r="H332" s="334"/>
      <c r="I332" s="334"/>
      <c r="J332" s="334"/>
      <c r="K332" s="302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</row>
    <row r="333" ht="22.5" customHeight="1" spans="1:27">
      <c r="A333" s="334"/>
      <c r="B333" s="302"/>
      <c r="C333" s="302"/>
      <c r="D333" s="334"/>
      <c r="E333" s="302"/>
      <c r="F333" s="334"/>
      <c r="G333" s="334"/>
      <c r="H333" s="334"/>
      <c r="I333" s="334"/>
      <c r="J333" s="334"/>
      <c r="K333" s="302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</row>
    <row r="334" ht="22.5" customHeight="1" spans="1:27">
      <c r="A334" s="334"/>
      <c r="B334" s="302"/>
      <c r="C334" s="302"/>
      <c r="D334" s="334"/>
      <c r="E334" s="302"/>
      <c r="F334" s="334"/>
      <c r="G334" s="334"/>
      <c r="H334" s="334"/>
      <c r="I334" s="334"/>
      <c r="J334" s="334"/>
      <c r="K334" s="302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</row>
    <row r="335" ht="22.5" customHeight="1" spans="1:27">
      <c r="A335" s="334"/>
      <c r="B335" s="302"/>
      <c r="C335" s="302"/>
      <c r="D335" s="334"/>
      <c r="E335" s="302"/>
      <c r="F335" s="334"/>
      <c r="G335" s="334"/>
      <c r="H335" s="334"/>
      <c r="I335" s="334"/>
      <c r="J335" s="334"/>
      <c r="K335" s="302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</row>
    <row r="336" ht="22.5" customHeight="1" spans="1:27">
      <c r="A336" s="334"/>
      <c r="B336" s="302"/>
      <c r="C336" s="302"/>
      <c r="D336" s="334"/>
      <c r="E336" s="302"/>
      <c r="F336" s="334"/>
      <c r="G336" s="334"/>
      <c r="H336" s="334"/>
      <c r="I336" s="334"/>
      <c r="J336" s="334"/>
      <c r="K336" s="302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</row>
    <row r="337" ht="22.5" customHeight="1" spans="1:27">
      <c r="A337" s="334"/>
      <c r="B337" s="302"/>
      <c r="C337" s="302"/>
      <c r="D337" s="334"/>
      <c r="E337" s="302"/>
      <c r="F337" s="334"/>
      <c r="G337" s="334"/>
      <c r="H337" s="334"/>
      <c r="I337" s="334"/>
      <c r="J337" s="334"/>
      <c r="K337" s="302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</row>
    <row r="338" ht="22.5" customHeight="1" spans="1:27">
      <c r="A338" s="334"/>
      <c r="B338" s="302"/>
      <c r="C338" s="302"/>
      <c r="D338" s="334"/>
      <c r="E338" s="302"/>
      <c r="F338" s="334"/>
      <c r="G338" s="334"/>
      <c r="H338" s="334"/>
      <c r="I338" s="334"/>
      <c r="J338" s="334"/>
      <c r="K338" s="302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</row>
    <row r="339" ht="22.5" customHeight="1" spans="1:27">
      <c r="A339" s="334"/>
      <c r="B339" s="302"/>
      <c r="C339" s="302"/>
      <c r="D339" s="334"/>
      <c r="E339" s="302"/>
      <c r="F339" s="334"/>
      <c r="G339" s="334"/>
      <c r="H339" s="334"/>
      <c r="I339" s="334"/>
      <c r="J339" s="334"/>
      <c r="K339" s="302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</row>
    <row r="340" ht="22.5" customHeight="1" spans="1:27">
      <c r="A340" s="334"/>
      <c r="B340" s="302"/>
      <c r="C340" s="302"/>
      <c r="D340" s="334"/>
      <c r="E340" s="302"/>
      <c r="F340" s="334"/>
      <c r="G340" s="334"/>
      <c r="H340" s="334"/>
      <c r="I340" s="334"/>
      <c r="J340" s="334"/>
      <c r="K340" s="302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</row>
    <row r="341" ht="22.5" customHeight="1" spans="1:27">
      <c r="A341" s="334"/>
      <c r="B341" s="302"/>
      <c r="C341" s="302"/>
      <c r="D341" s="334"/>
      <c r="E341" s="302"/>
      <c r="F341" s="334"/>
      <c r="G341" s="334"/>
      <c r="H341" s="334"/>
      <c r="I341" s="334"/>
      <c r="J341" s="334"/>
      <c r="K341" s="302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</row>
    <row r="342" ht="22.5" customHeight="1" spans="1:27">
      <c r="A342" s="334"/>
      <c r="B342" s="302"/>
      <c r="C342" s="302"/>
      <c r="D342" s="334"/>
      <c r="E342" s="302"/>
      <c r="F342" s="334"/>
      <c r="G342" s="334"/>
      <c r="H342" s="334"/>
      <c r="I342" s="334"/>
      <c r="J342" s="334"/>
      <c r="K342" s="302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</row>
    <row r="343" ht="22.5" customHeight="1" spans="1:27">
      <c r="A343" s="334"/>
      <c r="B343" s="302"/>
      <c r="C343" s="302"/>
      <c r="D343" s="334"/>
      <c r="E343" s="302"/>
      <c r="F343" s="334"/>
      <c r="G343" s="334"/>
      <c r="H343" s="334"/>
      <c r="I343" s="334"/>
      <c r="J343" s="334"/>
      <c r="K343" s="302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</row>
    <row r="344" ht="22.5" customHeight="1" spans="1:27">
      <c r="A344" s="334"/>
      <c r="B344" s="302"/>
      <c r="C344" s="302"/>
      <c r="D344" s="334"/>
      <c r="E344" s="302"/>
      <c r="F344" s="334"/>
      <c r="G344" s="334"/>
      <c r="H344" s="334"/>
      <c r="I344" s="334"/>
      <c r="J344" s="334"/>
      <c r="K344" s="302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</row>
    <row r="345" ht="22.5" customHeight="1" spans="1:27">
      <c r="A345" s="334"/>
      <c r="B345" s="302"/>
      <c r="C345" s="302"/>
      <c r="D345" s="334"/>
      <c r="E345" s="302"/>
      <c r="F345" s="334"/>
      <c r="G345" s="334"/>
      <c r="H345" s="334"/>
      <c r="I345" s="334"/>
      <c r="J345" s="334"/>
      <c r="K345" s="302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</row>
    <row r="346" ht="22.5" customHeight="1" spans="1:27">
      <c r="A346" s="334"/>
      <c r="B346" s="302"/>
      <c r="C346" s="302"/>
      <c r="D346" s="334"/>
      <c r="E346" s="302"/>
      <c r="F346" s="334"/>
      <c r="G346" s="334"/>
      <c r="H346" s="334"/>
      <c r="I346" s="334"/>
      <c r="J346" s="334"/>
      <c r="K346" s="302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</row>
    <row r="347" ht="22.5" customHeight="1" spans="1:27">
      <c r="A347" s="334"/>
      <c r="B347" s="302"/>
      <c r="C347" s="302"/>
      <c r="D347" s="334"/>
      <c r="E347" s="302"/>
      <c r="F347" s="334"/>
      <c r="G347" s="334"/>
      <c r="H347" s="334"/>
      <c r="I347" s="334"/>
      <c r="J347" s="334"/>
      <c r="K347" s="302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</row>
    <row r="348" ht="22.5" customHeight="1" spans="1:27">
      <c r="A348" s="334"/>
      <c r="B348" s="302"/>
      <c r="C348" s="302"/>
      <c r="D348" s="334"/>
      <c r="E348" s="302"/>
      <c r="F348" s="334"/>
      <c r="G348" s="334"/>
      <c r="H348" s="334"/>
      <c r="I348" s="334"/>
      <c r="J348" s="334"/>
      <c r="K348" s="302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</row>
    <row r="349" ht="22.5" customHeight="1" spans="1:27">
      <c r="A349" s="334"/>
      <c r="B349" s="302"/>
      <c r="C349" s="302"/>
      <c r="D349" s="334"/>
      <c r="E349" s="302"/>
      <c r="F349" s="334"/>
      <c r="G349" s="334"/>
      <c r="H349" s="334"/>
      <c r="I349" s="334"/>
      <c r="J349" s="334"/>
      <c r="K349" s="302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</row>
    <row r="350" ht="22.5" customHeight="1" spans="1:27">
      <c r="A350" s="334"/>
      <c r="B350" s="302"/>
      <c r="C350" s="302"/>
      <c r="D350" s="334"/>
      <c r="E350" s="302"/>
      <c r="F350" s="334"/>
      <c r="G350" s="334"/>
      <c r="H350" s="334"/>
      <c r="I350" s="334"/>
      <c r="J350" s="334"/>
      <c r="K350" s="302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</row>
    <row r="351" ht="22.5" customHeight="1" spans="1:27">
      <c r="A351" s="334"/>
      <c r="B351" s="302"/>
      <c r="C351" s="302"/>
      <c r="D351" s="334"/>
      <c r="E351" s="302"/>
      <c r="F351" s="334"/>
      <c r="G351" s="334"/>
      <c r="H351" s="334"/>
      <c r="I351" s="334"/>
      <c r="J351" s="334"/>
      <c r="K351" s="302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</row>
    <row r="352" ht="22.5" customHeight="1" spans="1:27">
      <c r="A352" s="334"/>
      <c r="B352" s="302"/>
      <c r="C352" s="302"/>
      <c r="D352" s="334"/>
      <c r="E352" s="302"/>
      <c r="F352" s="334"/>
      <c r="G352" s="334"/>
      <c r="H352" s="334"/>
      <c r="I352" s="334"/>
      <c r="J352" s="334"/>
      <c r="K352" s="302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</row>
    <row r="353" ht="22.5" customHeight="1" spans="1:27">
      <c r="A353" s="334"/>
      <c r="B353" s="302"/>
      <c r="C353" s="302"/>
      <c r="D353" s="334"/>
      <c r="E353" s="302"/>
      <c r="F353" s="334"/>
      <c r="G353" s="334"/>
      <c r="H353" s="334"/>
      <c r="I353" s="334"/>
      <c r="J353" s="334"/>
      <c r="K353" s="302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</row>
    <row r="354" ht="22.5" customHeight="1" spans="1:27">
      <c r="A354" s="334"/>
      <c r="B354" s="302"/>
      <c r="C354" s="302"/>
      <c r="D354" s="334"/>
      <c r="E354" s="302"/>
      <c r="F354" s="334"/>
      <c r="G354" s="334"/>
      <c r="H354" s="334"/>
      <c r="I354" s="334"/>
      <c r="J354" s="334"/>
      <c r="K354" s="302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</row>
    <row r="355" ht="22.5" customHeight="1" spans="1:27">
      <c r="A355" s="334"/>
      <c r="B355" s="302"/>
      <c r="C355" s="302"/>
      <c r="D355" s="334"/>
      <c r="E355" s="302"/>
      <c r="F355" s="334"/>
      <c r="G355" s="334"/>
      <c r="H355" s="334"/>
      <c r="I355" s="334"/>
      <c r="J355" s="334"/>
      <c r="K355" s="302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</row>
    <row r="356" ht="22.5" customHeight="1" spans="1:27">
      <c r="A356" s="334"/>
      <c r="B356" s="302"/>
      <c r="C356" s="302"/>
      <c r="D356" s="334"/>
      <c r="E356" s="302"/>
      <c r="F356" s="334"/>
      <c r="G356" s="334"/>
      <c r="H356" s="334"/>
      <c r="I356" s="334"/>
      <c r="J356" s="334"/>
      <c r="K356" s="302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</row>
    <row r="357" ht="22.5" customHeight="1" spans="1:27">
      <c r="A357" s="334"/>
      <c r="B357" s="302"/>
      <c r="C357" s="302"/>
      <c r="D357" s="334"/>
      <c r="E357" s="302"/>
      <c r="F357" s="334"/>
      <c r="G357" s="334"/>
      <c r="H357" s="334"/>
      <c r="I357" s="334"/>
      <c r="J357" s="334"/>
      <c r="K357" s="302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</row>
    <row r="358" ht="22.5" customHeight="1" spans="1:27">
      <c r="A358" s="334"/>
      <c r="B358" s="302"/>
      <c r="C358" s="302"/>
      <c r="D358" s="334"/>
      <c r="E358" s="302"/>
      <c r="F358" s="334"/>
      <c r="G358" s="334"/>
      <c r="H358" s="334"/>
      <c r="I358" s="334"/>
      <c r="J358" s="334"/>
      <c r="K358" s="302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</row>
    <row r="359" ht="22.5" customHeight="1" spans="1:27">
      <c r="A359" s="334"/>
      <c r="B359" s="302"/>
      <c r="C359" s="302"/>
      <c r="D359" s="334"/>
      <c r="E359" s="302"/>
      <c r="F359" s="334"/>
      <c r="G359" s="334"/>
      <c r="H359" s="334"/>
      <c r="I359" s="334"/>
      <c r="J359" s="334"/>
      <c r="K359" s="302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</row>
    <row r="360" ht="22.5" customHeight="1" spans="1:27">
      <c r="A360" s="334"/>
      <c r="B360" s="302"/>
      <c r="C360" s="302"/>
      <c r="D360" s="334"/>
      <c r="E360" s="302"/>
      <c r="F360" s="334"/>
      <c r="G360" s="334"/>
      <c r="H360" s="334"/>
      <c r="I360" s="334"/>
      <c r="J360" s="334"/>
      <c r="K360" s="302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</row>
    <row r="361" ht="22.5" customHeight="1" spans="1:27">
      <c r="A361" s="334"/>
      <c r="B361" s="302"/>
      <c r="C361" s="302"/>
      <c r="D361" s="334"/>
      <c r="E361" s="302"/>
      <c r="F361" s="334"/>
      <c r="G361" s="334"/>
      <c r="H361" s="334"/>
      <c r="I361" s="334"/>
      <c r="J361" s="334"/>
      <c r="K361" s="302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</row>
    <row r="362" ht="22.5" customHeight="1" spans="1:27">
      <c r="A362" s="334"/>
      <c r="B362" s="302"/>
      <c r="C362" s="302"/>
      <c r="D362" s="334"/>
      <c r="E362" s="302"/>
      <c r="F362" s="334"/>
      <c r="G362" s="334"/>
      <c r="H362" s="334"/>
      <c r="I362" s="334"/>
      <c r="J362" s="334"/>
      <c r="K362" s="302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</row>
    <row r="363" ht="22.5" customHeight="1" spans="1:27">
      <c r="A363" s="334"/>
      <c r="B363" s="302"/>
      <c r="C363" s="302"/>
      <c r="D363" s="334"/>
      <c r="E363" s="302"/>
      <c r="F363" s="334"/>
      <c r="G363" s="334"/>
      <c r="H363" s="334"/>
      <c r="I363" s="334"/>
      <c r="J363" s="334"/>
      <c r="K363" s="302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</row>
    <row r="364" ht="22.5" customHeight="1" spans="1:27">
      <c r="A364" s="334"/>
      <c r="B364" s="302"/>
      <c r="C364" s="302"/>
      <c r="D364" s="334"/>
      <c r="E364" s="302"/>
      <c r="F364" s="334"/>
      <c r="G364" s="334"/>
      <c r="H364" s="334"/>
      <c r="I364" s="334"/>
      <c r="J364" s="334"/>
      <c r="K364" s="302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</row>
    <row r="365" ht="22.5" customHeight="1" spans="1:27">
      <c r="A365" s="334"/>
      <c r="B365" s="302"/>
      <c r="C365" s="302"/>
      <c r="D365" s="334"/>
      <c r="E365" s="302"/>
      <c r="F365" s="334"/>
      <c r="G365" s="334"/>
      <c r="H365" s="334"/>
      <c r="I365" s="334"/>
      <c r="J365" s="334"/>
      <c r="K365" s="302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</row>
    <row r="366" ht="22.5" customHeight="1" spans="1:27">
      <c r="A366" s="334"/>
      <c r="B366" s="302"/>
      <c r="C366" s="302"/>
      <c r="D366" s="334"/>
      <c r="E366" s="302"/>
      <c r="F366" s="334"/>
      <c r="G366" s="334"/>
      <c r="H366" s="334"/>
      <c r="I366" s="334"/>
      <c r="J366" s="334"/>
      <c r="K366" s="302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</row>
    <row r="367" ht="22.5" customHeight="1" spans="1:27">
      <c r="A367" s="334"/>
      <c r="B367" s="302"/>
      <c r="C367" s="302"/>
      <c r="D367" s="334"/>
      <c r="E367" s="302"/>
      <c r="F367" s="334"/>
      <c r="G367" s="334"/>
      <c r="H367" s="334"/>
      <c r="I367" s="334"/>
      <c r="J367" s="334"/>
      <c r="K367" s="302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</row>
    <row r="368" ht="22.5" customHeight="1" spans="1:27">
      <c r="A368" s="334"/>
      <c r="B368" s="302"/>
      <c r="C368" s="302"/>
      <c r="D368" s="334"/>
      <c r="E368" s="302"/>
      <c r="F368" s="334"/>
      <c r="G368" s="334"/>
      <c r="H368" s="334"/>
      <c r="I368" s="334"/>
      <c r="J368" s="334"/>
      <c r="K368" s="302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</row>
    <row r="369" ht="22.5" customHeight="1" spans="1:27">
      <c r="A369" s="334"/>
      <c r="B369" s="302"/>
      <c r="C369" s="302"/>
      <c r="D369" s="334"/>
      <c r="E369" s="302"/>
      <c r="F369" s="334"/>
      <c r="G369" s="334"/>
      <c r="H369" s="334"/>
      <c r="I369" s="334"/>
      <c r="J369" s="334"/>
      <c r="K369" s="302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</row>
    <row r="370" ht="22.5" customHeight="1" spans="1:27">
      <c r="A370" s="334"/>
      <c r="B370" s="302"/>
      <c r="C370" s="302"/>
      <c r="D370" s="334"/>
      <c r="E370" s="302"/>
      <c r="F370" s="334"/>
      <c r="G370" s="334"/>
      <c r="H370" s="334"/>
      <c r="I370" s="334"/>
      <c r="J370" s="334"/>
      <c r="K370" s="302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</row>
    <row r="371" ht="22.5" customHeight="1" spans="1:27">
      <c r="A371" s="334"/>
      <c r="B371" s="302"/>
      <c r="C371" s="302"/>
      <c r="D371" s="334"/>
      <c r="E371" s="302"/>
      <c r="F371" s="334"/>
      <c r="G371" s="334"/>
      <c r="H371" s="334"/>
      <c r="I371" s="334"/>
      <c r="J371" s="334"/>
      <c r="K371" s="302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</row>
    <row r="372" ht="22.5" customHeight="1" spans="1:27">
      <c r="A372" s="334"/>
      <c r="B372" s="302"/>
      <c r="C372" s="302"/>
      <c r="D372" s="334"/>
      <c r="E372" s="302"/>
      <c r="F372" s="334"/>
      <c r="G372" s="334"/>
      <c r="H372" s="334"/>
      <c r="I372" s="334"/>
      <c r="J372" s="334"/>
      <c r="K372" s="302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</row>
    <row r="373" ht="22.5" customHeight="1" spans="1:27">
      <c r="A373" s="334"/>
      <c r="B373" s="302"/>
      <c r="C373" s="302"/>
      <c r="D373" s="334"/>
      <c r="E373" s="302"/>
      <c r="F373" s="334"/>
      <c r="G373" s="334"/>
      <c r="H373" s="334"/>
      <c r="I373" s="334"/>
      <c r="J373" s="334"/>
      <c r="K373" s="302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</row>
    <row r="374" ht="22.5" customHeight="1" spans="1:27">
      <c r="A374" s="334"/>
      <c r="B374" s="302"/>
      <c r="C374" s="302"/>
      <c r="D374" s="334"/>
      <c r="E374" s="302"/>
      <c r="F374" s="334"/>
      <c r="G374" s="334"/>
      <c r="H374" s="334"/>
      <c r="I374" s="334"/>
      <c r="J374" s="334"/>
      <c r="K374" s="302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</row>
    <row r="375" ht="22.5" customHeight="1" spans="1:27">
      <c r="A375" s="334"/>
      <c r="B375" s="302"/>
      <c r="C375" s="302"/>
      <c r="D375" s="334"/>
      <c r="E375" s="302"/>
      <c r="F375" s="334"/>
      <c r="G375" s="334"/>
      <c r="H375" s="334"/>
      <c r="I375" s="334"/>
      <c r="J375" s="334"/>
      <c r="K375" s="302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</row>
    <row r="376" ht="22.5" customHeight="1" spans="1:27">
      <c r="A376" s="334"/>
      <c r="B376" s="302"/>
      <c r="C376" s="302"/>
      <c r="D376" s="334"/>
      <c r="E376" s="302"/>
      <c r="F376" s="334"/>
      <c r="G376" s="334"/>
      <c r="H376" s="334"/>
      <c r="I376" s="334"/>
      <c r="J376" s="334"/>
      <c r="K376" s="302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</row>
    <row r="377" ht="22.5" customHeight="1" spans="1:27">
      <c r="A377" s="334"/>
      <c r="B377" s="302"/>
      <c r="C377" s="302"/>
      <c r="D377" s="334"/>
      <c r="E377" s="302"/>
      <c r="F377" s="334"/>
      <c r="G377" s="334"/>
      <c r="H377" s="334"/>
      <c r="I377" s="334"/>
      <c r="J377" s="334"/>
      <c r="K377" s="302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</row>
    <row r="378" ht="22.5" customHeight="1" spans="1:27">
      <c r="A378" s="334"/>
      <c r="B378" s="302"/>
      <c r="C378" s="302"/>
      <c r="D378" s="334"/>
      <c r="E378" s="302"/>
      <c r="F378" s="334"/>
      <c r="G378" s="334"/>
      <c r="H378" s="334"/>
      <c r="I378" s="334"/>
      <c r="J378" s="334"/>
      <c r="K378" s="302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</row>
    <row r="379" ht="22.5" customHeight="1" spans="1:27">
      <c r="A379" s="334"/>
      <c r="B379" s="302"/>
      <c r="C379" s="302"/>
      <c r="D379" s="334"/>
      <c r="E379" s="302"/>
      <c r="F379" s="334"/>
      <c r="G379" s="334"/>
      <c r="H379" s="334"/>
      <c r="I379" s="334"/>
      <c r="J379" s="334"/>
      <c r="K379" s="302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</row>
    <row r="380" ht="22.5" customHeight="1" spans="1:27">
      <c r="A380" s="334"/>
      <c r="B380" s="302"/>
      <c r="C380" s="302"/>
      <c r="D380" s="334"/>
      <c r="E380" s="302"/>
      <c r="F380" s="334"/>
      <c r="G380" s="334"/>
      <c r="H380" s="334"/>
      <c r="I380" s="334"/>
      <c r="J380" s="334"/>
      <c r="K380" s="302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</row>
    <row r="381" ht="22.5" customHeight="1" spans="1:27">
      <c r="A381" s="334"/>
      <c r="B381" s="302"/>
      <c r="C381" s="302"/>
      <c r="D381" s="334"/>
      <c r="E381" s="302"/>
      <c r="F381" s="334"/>
      <c r="G381" s="334"/>
      <c r="H381" s="334"/>
      <c r="I381" s="334"/>
      <c r="J381" s="334"/>
      <c r="K381" s="302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</row>
    <row r="382" ht="22.5" customHeight="1" spans="1:27">
      <c r="A382" s="334"/>
      <c r="B382" s="302"/>
      <c r="C382" s="302"/>
      <c r="D382" s="334"/>
      <c r="E382" s="302"/>
      <c r="F382" s="334"/>
      <c r="G382" s="334"/>
      <c r="H382" s="334"/>
      <c r="I382" s="334"/>
      <c r="J382" s="334"/>
      <c r="K382" s="302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</row>
    <row r="383" ht="22.5" customHeight="1" spans="1:27">
      <c r="A383" s="334"/>
      <c r="B383" s="302"/>
      <c r="C383" s="302"/>
      <c r="D383" s="334"/>
      <c r="E383" s="302"/>
      <c r="F383" s="334"/>
      <c r="G383" s="334"/>
      <c r="H383" s="334"/>
      <c r="I383" s="334"/>
      <c r="J383" s="334"/>
      <c r="K383" s="302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</row>
    <row r="384" ht="22.5" customHeight="1" spans="1:27">
      <c r="A384" s="334"/>
      <c r="B384" s="302"/>
      <c r="C384" s="302"/>
      <c r="D384" s="334"/>
      <c r="E384" s="302"/>
      <c r="F384" s="334"/>
      <c r="G384" s="334"/>
      <c r="H384" s="334"/>
      <c r="I384" s="334"/>
      <c r="J384" s="334"/>
      <c r="K384" s="302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</row>
    <row r="385" ht="22.5" customHeight="1" spans="1:27">
      <c r="A385" s="334"/>
      <c r="B385" s="302"/>
      <c r="C385" s="302"/>
      <c r="D385" s="334"/>
      <c r="E385" s="302"/>
      <c r="F385" s="334"/>
      <c r="G385" s="334"/>
      <c r="H385" s="334"/>
      <c r="I385" s="334"/>
      <c r="J385" s="334"/>
      <c r="K385" s="302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</row>
    <row r="386" ht="22.5" customHeight="1" spans="1:27">
      <c r="A386" s="334"/>
      <c r="B386" s="302"/>
      <c r="C386" s="302"/>
      <c r="D386" s="334"/>
      <c r="E386" s="302"/>
      <c r="F386" s="334"/>
      <c r="G386" s="334"/>
      <c r="H386" s="334"/>
      <c r="I386" s="334"/>
      <c r="J386" s="334"/>
      <c r="K386" s="302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</row>
    <row r="387" ht="22.5" customHeight="1" spans="1:27">
      <c r="A387" s="334"/>
      <c r="B387" s="302"/>
      <c r="C387" s="302"/>
      <c r="D387" s="334"/>
      <c r="E387" s="302"/>
      <c r="F387" s="334"/>
      <c r="G387" s="334"/>
      <c r="H387" s="334"/>
      <c r="I387" s="334"/>
      <c r="J387" s="334"/>
      <c r="K387" s="302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</row>
    <row r="388" ht="22.5" customHeight="1" spans="1:27">
      <c r="A388" s="334"/>
      <c r="B388" s="302"/>
      <c r="C388" s="302"/>
      <c r="D388" s="334"/>
      <c r="E388" s="302"/>
      <c r="F388" s="334"/>
      <c r="G388" s="334"/>
      <c r="H388" s="334"/>
      <c r="I388" s="334"/>
      <c r="J388" s="334"/>
      <c r="K388" s="302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</row>
    <row r="389" ht="22.5" customHeight="1" spans="1:27">
      <c r="A389" s="334"/>
      <c r="B389" s="302"/>
      <c r="C389" s="302"/>
      <c r="D389" s="334"/>
      <c r="E389" s="302"/>
      <c r="F389" s="334"/>
      <c r="G389" s="334"/>
      <c r="H389" s="334"/>
      <c r="I389" s="334"/>
      <c r="J389" s="334"/>
      <c r="K389" s="302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</row>
    <row r="390" ht="22.5" customHeight="1" spans="1:27">
      <c r="A390" s="334"/>
      <c r="B390" s="302"/>
      <c r="C390" s="302"/>
      <c r="D390" s="334"/>
      <c r="E390" s="302"/>
      <c r="F390" s="334"/>
      <c r="G390" s="334"/>
      <c r="H390" s="334"/>
      <c r="I390" s="334"/>
      <c r="J390" s="334"/>
      <c r="K390" s="302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</row>
    <row r="391" ht="22.5" customHeight="1" spans="1:27">
      <c r="A391" s="334"/>
      <c r="B391" s="302"/>
      <c r="C391" s="302"/>
      <c r="D391" s="334"/>
      <c r="E391" s="302"/>
      <c r="F391" s="334"/>
      <c r="G391" s="334"/>
      <c r="H391" s="334"/>
      <c r="I391" s="334"/>
      <c r="J391" s="334"/>
      <c r="K391" s="302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</row>
    <row r="392" ht="22.5" customHeight="1" spans="1:27">
      <c r="A392" s="334"/>
      <c r="B392" s="302"/>
      <c r="C392" s="302"/>
      <c r="D392" s="334"/>
      <c r="E392" s="302"/>
      <c r="F392" s="334"/>
      <c r="G392" s="334"/>
      <c r="H392" s="334"/>
      <c r="I392" s="334"/>
      <c r="J392" s="334"/>
      <c r="K392" s="302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</row>
    <row r="393" ht="22.5" customHeight="1" spans="1:27">
      <c r="A393" s="334"/>
      <c r="B393" s="302"/>
      <c r="C393" s="302"/>
      <c r="D393" s="334"/>
      <c r="E393" s="302"/>
      <c r="F393" s="334"/>
      <c r="G393" s="334"/>
      <c r="H393" s="334"/>
      <c r="I393" s="334"/>
      <c r="J393" s="334"/>
      <c r="K393" s="302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</row>
    <row r="394" ht="22.5" customHeight="1" spans="1:27">
      <c r="A394" s="334"/>
      <c r="B394" s="302"/>
      <c r="C394" s="302"/>
      <c r="D394" s="334"/>
      <c r="E394" s="302"/>
      <c r="F394" s="334"/>
      <c r="G394" s="334"/>
      <c r="H394" s="334"/>
      <c r="I394" s="334"/>
      <c r="J394" s="334"/>
      <c r="K394" s="302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</row>
    <row r="395" ht="22.5" customHeight="1" spans="1:27">
      <c r="A395" s="334"/>
      <c r="B395" s="302"/>
      <c r="C395" s="302"/>
      <c r="D395" s="334"/>
      <c r="E395" s="302"/>
      <c r="F395" s="334"/>
      <c r="G395" s="334"/>
      <c r="H395" s="334"/>
      <c r="I395" s="334"/>
      <c r="J395" s="334"/>
      <c r="K395" s="302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</row>
    <row r="396" ht="22.5" customHeight="1" spans="1:27">
      <c r="A396" s="334"/>
      <c r="B396" s="302"/>
      <c r="C396" s="302"/>
      <c r="D396" s="334"/>
      <c r="E396" s="302"/>
      <c r="F396" s="334"/>
      <c r="G396" s="334"/>
      <c r="H396" s="334"/>
      <c r="I396" s="334"/>
      <c r="J396" s="334"/>
      <c r="K396" s="302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</row>
    <row r="397" ht="22.5" customHeight="1" spans="1:27">
      <c r="A397" s="334"/>
      <c r="B397" s="302"/>
      <c r="C397" s="302"/>
      <c r="D397" s="334"/>
      <c r="E397" s="302"/>
      <c r="F397" s="334"/>
      <c r="G397" s="334"/>
      <c r="H397" s="334"/>
      <c r="I397" s="334"/>
      <c r="J397" s="334"/>
      <c r="K397" s="302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</row>
    <row r="398" ht="22.5" customHeight="1" spans="1:27">
      <c r="A398" s="334"/>
      <c r="B398" s="302"/>
      <c r="C398" s="302"/>
      <c r="D398" s="334"/>
      <c r="E398" s="302"/>
      <c r="F398" s="334"/>
      <c r="G398" s="334"/>
      <c r="H398" s="334"/>
      <c r="I398" s="334"/>
      <c r="J398" s="334"/>
      <c r="K398" s="302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</row>
    <row r="399" ht="22.5" customHeight="1" spans="1:27">
      <c r="A399" s="334"/>
      <c r="B399" s="302"/>
      <c r="C399" s="302"/>
      <c r="D399" s="334"/>
      <c r="E399" s="302"/>
      <c r="F399" s="334"/>
      <c r="G399" s="334"/>
      <c r="H399" s="334"/>
      <c r="I399" s="334"/>
      <c r="J399" s="334"/>
      <c r="K399" s="302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</row>
    <row r="400" ht="22.5" customHeight="1" spans="1:27">
      <c r="A400" s="334"/>
      <c r="B400" s="302"/>
      <c r="C400" s="302"/>
      <c r="D400" s="334"/>
      <c r="E400" s="302"/>
      <c r="F400" s="334"/>
      <c r="G400" s="334"/>
      <c r="H400" s="334"/>
      <c r="I400" s="334"/>
      <c r="J400" s="334"/>
      <c r="K400" s="302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</row>
    <row r="401" ht="22.5" customHeight="1" spans="1:27">
      <c r="A401" s="334"/>
      <c r="B401" s="302"/>
      <c r="C401" s="302"/>
      <c r="D401" s="334"/>
      <c r="E401" s="302"/>
      <c r="F401" s="334"/>
      <c r="G401" s="334"/>
      <c r="H401" s="334"/>
      <c r="I401" s="334"/>
      <c r="J401" s="334"/>
      <c r="K401" s="302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</row>
    <row r="402" ht="22.5" customHeight="1" spans="1:27">
      <c r="A402" s="334"/>
      <c r="B402" s="302"/>
      <c r="C402" s="302"/>
      <c r="D402" s="334"/>
      <c r="E402" s="302"/>
      <c r="F402" s="334"/>
      <c r="G402" s="334"/>
      <c r="H402" s="334"/>
      <c r="I402" s="334"/>
      <c r="J402" s="334"/>
      <c r="K402" s="302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</row>
    <row r="403" ht="22.5" customHeight="1" spans="1:27">
      <c r="A403" s="334"/>
      <c r="B403" s="302"/>
      <c r="C403" s="302"/>
      <c r="D403" s="334"/>
      <c r="E403" s="302"/>
      <c r="F403" s="334"/>
      <c r="G403" s="334"/>
      <c r="H403" s="334"/>
      <c r="I403" s="334"/>
      <c r="J403" s="334"/>
      <c r="K403" s="302"/>
      <c r="L403" s="334"/>
      <c r="M403" s="334"/>
      <c r="N403" s="334"/>
      <c r="O403" s="334"/>
      <c r="P403" s="334"/>
      <c r="Q403" s="334"/>
      <c r="R403" s="334"/>
      <c r="S403" s="334"/>
      <c r="T403" s="334"/>
      <c r="U403" s="334"/>
      <c r="V403" s="334"/>
      <c r="W403" s="334"/>
      <c r="X403" s="334"/>
      <c r="Y403" s="334"/>
      <c r="Z403" s="334"/>
      <c r="AA403" s="334"/>
    </row>
    <row r="404" ht="22.5" customHeight="1" spans="1:27">
      <c r="A404" s="334"/>
      <c r="B404" s="302"/>
      <c r="C404" s="302"/>
      <c r="D404" s="334"/>
      <c r="E404" s="302"/>
      <c r="F404" s="334"/>
      <c r="G404" s="334"/>
      <c r="H404" s="334"/>
      <c r="I404" s="334"/>
      <c r="J404" s="334"/>
      <c r="K404" s="302"/>
      <c r="L404" s="334"/>
      <c r="M404" s="334"/>
      <c r="N404" s="334"/>
      <c r="O404" s="334"/>
      <c r="P404" s="334"/>
      <c r="Q404" s="334"/>
      <c r="R404" s="334"/>
      <c r="S404" s="334"/>
      <c r="T404" s="334"/>
      <c r="U404" s="334"/>
      <c r="V404" s="334"/>
      <c r="W404" s="334"/>
      <c r="X404" s="334"/>
      <c r="Y404" s="334"/>
      <c r="Z404" s="334"/>
      <c r="AA404" s="334"/>
    </row>
    <row r="405" ht="22.5" customHeight="1" spans="1:27">
      <c r="A405" s="334"/>
      <c r="B405" s="302"/>
      <c r="C405" s="302"/>
      <c r="D405" s="334"/>
      <c r="E405" s="302"/>
      <c r="F405" s="334"/>
      <c r="G405" s="334"/>
      <c r="H405" s="334"/>
      <c r="I405" s="334"/>
      <c r="J405" s="334"/>
      <c r="K405" s="302"/>
      <c r="L405" s="334"/>
      <c r="M405" s="334"/>
      <c r="N405" s="334"/>
      <c r="O405" s="334"/>
      <c r="P405" s="334"/>
      <c r="Q405" s="334"/>
      <c r="R405" s="334"/>
      <c r="S405" s="334"/>
      <c r="T405" s="334"/>
      <c r="U405" s="334"/>
      <c r="V405" s="334"/>
      <c r="W405" s="334"/>
      <c r="X405" s="334"/>
      <c r="Y405" s="334"/>
      <c r="Z405" s="334"/>
      <c r="AA405" s="334"/>
    </row>
    <row r="406" ht="22.5" customHeight="1" spans="1:27">
      <c r="A406" s="334"/>
      <c r="B406" s="302"/>
      <c r="C406" s="302"/>
      <c r="D406" s="334"/>
      <c r="E406" s="302"/>
      <c r="F406" s="334"/>
      <c r="G406" s="334"/>
      <c r="H406" s="334"/>
      <c r="I406" s="334"/>
      <c r="J406" s="334"/>
      <c r="K406" s="302"/>
      <c r="L406" s="334"/>
      <c r="M406" s="334"/>
      <c r="N406" s="334"/>
      <c r="O406" s="334"/>
      <c r="P406" s="334"/>
      <c r="Q406" s="334"/>
      <c r="R406" s="334"/>
      <c r="S406" s="334"/>
      <c r="T406" s="334"/>
      <c r="U406" s="334"/>
      <c r="V406" s="334"/>
      <c r="W406" s="334"/>
      <c r="X406" s="334"/>
      <c r="Y406" s="334"/>
      <c r="Z406" s="334"/>
      <c r="AA406" s="334"/>
    </row>
    <row r="407" ht="22.5" customHeight="1" spans="1:27">
      <c r="A407" s="334"/>
      <c r="B407" s="302"/>
      <c r="C407" s="302"/>
      <c r="D407" s="334"/>
      <c r="E407" s="302"/>
      <c r="F407" s="334"/>
      <c r="G407" s="334"/>
      <c r="H407" s="334"/>
      <c r="I407" s="334"/>
      <c r="J407" s="334"/>
      <c r="K407" s="302"/>
      <c r="L407" s="334"/>
      <c r="M407" s="334"/>
      <c r="N407" s="334"/>
      <c r="O407" s="334"/>
      <c r="P407" s="334"/>
      <c r="Q407" s="334"/>
      <c r="R407" s="334"/>
      <c r="S407" s="334"/>
      <c r="T407" s="334"/>
      <c r="U407" s="334"/>
      <c r="V407" s="334"/>
      <c r="W407" s="334"/>
      <c r="X407" s="334"/>
      <c r="Y407" s="334"/>
      <c r="Z407" s="334"/>
      <c r="AA407" s="334"/>
    </row>
    <row r="408" ht="22.5" customHeight="1" spans="1:27">
      <c r="A408" s="334"/>
      <c r="B408" s="302"/>
      <c r="C408" s="302"/>
      <c r="D408" s="334"/>
      <c r="E408" s="302"/>
      <c r="F408" s="334"/>
      <c r="G408" s="334"/>
      <c r="H408" s="334"/>
      <c r="I408" s="334"/>
      <c r="J408" s="334"/>
      <c r="K408" s="302"/>
      <c r="L408" s="334"/>
      <c r="M408" s="334"/>
      <c r="N408" s="334"/>
      <c r="O408" s="334"/>
      <c r="P408" s="334"/>
      <c r="Q408" s="334"/>
      <c r="R408" s="334"/>
      <c r="S408" s="334"/>
      <c r="T408" s="334"/>
      <c r="U408" s="334"/>
      <c r="V408" s="334"/>
      <c r="W408" s="334"/>
      <c r="X408" s="334"/>
      <c r="Y408" s="334"/>
      <c r="Z408" s="334"/>
      <c r="AA408" s="334"/>
    </row>
    <row r="409" ht="22.5" customHeight="1" spans="1:27">
      <c r="A409" s="334"/>
      <c r="B409" s="302"/>
      <c r="C409" s="302"/>
      <c r="D409" s="334"/>
      <c r="E409" s="302"/>
      <c r="F409" s="334"/>
      <c r="G409" s="334"/>
      <c r="H409" s="334"/>
      <c r="I409" s="334"/>
      <c r="J409" s="334"/>
      <c r="K409" s="302"/>
      <c r="L409" s="334"/>
      <c r="M409" s="334"/>
      <c r="N409" s="334"/>
      <c r="O409" s="334"/>
      <c r="P409" s="334"/>
      <c r="Q409" s="334"/>
      <c r="R409" s="334"/>
      <c r="S409" s="334"/>
      <c r="T409" s="334"/>
      <c r="U409" s="334"/>
      <c r="V409" s="334"/>
      <c r="W409" s="334"/>
      <c r="X409" s="334"/>
      <c r="Y409" s="334"/>
      <c r="Z409" s="334"/>
      <c r="AA409" s="334"/>
    </row>
    <row r="410" ht="22.5" customHeight="1" spans="1:27">
      <c r="A410" s="334"/>
      <c r="B410" s="302"/>
      <c r="C410" s="302"/>
      <c r="D410" s="334"/>
      <c r="E410" s="302"/>
      <c r="F410" s="334"/>
      <c r="G410" s="334"/>
      <c r="H410" s="334"/>
      <c r="I410" s="334"/>
      <c r="J410" s="334"/>
      <c r="K410" s="302"/>
      <c r="L410" s="334"/>
      <c r="M410" s="334"/>
      <c r="N410" s="334"/>
      <c r="O410" s="334"/>
      <c r="P410" s="334"/>
      <c r="Q410" s="334"/>
      <c r="R410" s="334"/>
      <c r="S410" s="334"/>
      <c r="T410" s="334"/>
      <c r="U410" s="334"/>
      <c r="V410" s="334"/>
      <c r="W410" s="334"/>
      <c r="X410" s="334"/>
      <c r="Y410" s="334"/>
      <c r="Z410" s="334"/>
      <c r="AA410" s="334"/>
    </row>
    <row r="411" ht="22.5" customHeight="1" spans="1:27">
      <c r="A411" s="334"/>
      <c r="B411" s="302"/>
      <c r="C411" s="302"/>
      <c r="D411" s="334"/>
      <c r="E411" s="302"/>
      <c r="F411" s="334"/>
      <c r="G411" s="334"/>
      <c r="H411" s="334"/>
      <c r="I411" s="334"/>
      <c r="J411" s="334"/>
      <c r="K411" s="302"/>
      <c r="L411" s="334"/>
      <c r="M411" s="334"/>
      <c r="N411" s="334"/>
      <c r="O411" s="334"/>
      <c r="P411" s="334"/>
      <c r="Q411" s="334"/>
      <c r="R411" s="334"/>
      <c r="S411" s="334"/>
      <c r="T411" s="334"/>
      <c r="U411" s="334"/>
      <c r="V411" s="334"/>
      <c r="W411" s="334"/>
      <c r="X411" s="334"/>
      <c r="Y411" s="334"/>
      <c r="Z411" s="334"/>
      <c r="AA411" s="334"/>
    </row>
    <row r="412" ht="22.5" customHeight="1" spans="1:27">
      <c r="A412" s="334"/>
      <c r="B412" s="302"/>
      <c r="C412" s="302"/>
      <c r="D412" s="334"/>
      <c r="E412" s="302"/>
      <c r="F412" s="334"/>
      <c r="G412" s="334"/>
      <c r="H412" s="334"/>
      <c r="I412" s="334"/>
      <c r="J412" s="334"/>
      <c r="K412" s="302"/>
      <c r="L412" s="334"/>
      <c r="M412" s="334"/>
      <c r="N412" s="334"/>
      <c r="O412" s="334"/>
      <c r="P412" s="334"/>
      <c r="Q412" s="334"/>
      <c r="R412" s="334"/>
      <c r="S412" s="334"/>
      <c r="T412" s="334"/>
      <c r="U412" s="334"/>
      <c r="V412" s="334"/>
      <c r="W412" s="334"/>
      <c r="X412" s="334"/>
      <c r="Y412" s="334"/>
      <c r="Z412" s="334"/>
      <c r="AA412" s="334"/>
    </row>
    <row r="413" ht="22.5" customHeight="1" spans="1:27">
      <c r="A413" s="334"/>
      <c r="B413" s="302"/>
      <c r="C413" s="302"/>
      <c r="D413" s="334"/>
      <c r="E413" s="302"/>
      <c r="F413" s="334"/>
      <c r="G413" s="334"/>
      <c r="H413" s="334"/>
      <c r="I413" s="334"/>
      <c r="J413" s="334"/>
      <c r="K413" s="302"/>
      <c r="L413" s="334"/>
      <c r="M413" s="334"/>
      <c r="N413" s="334"/>
      <c r="O413" s="334"/>
      <c r="P413" s="334"/>
      <c r="Q413" s="334"/>
      <c r="R413" s="334"/>
      <c r="S413" s="334"/>
      <c r="T413" s="334"/>
      <c r="U413" s="334"/>
      <c r="V413" s="334"/>
      <c r="W413" s="334"/>
      <c r="X413" s="334"/>
      <c r="Y413" s="334"/>
      <c r="Z413" s="334"/>
      <c r="AA413" s="334"/>
    </row>
    <row r="414" ht="22.5" customHeight="1" spans="1:27">
      <c r="A414" s="334"/>
      <c r="B414" s="302"/>
      <c r="C414" s="302"/>
      <c r="D414" s="334"/>
      <c r="E414" s="302"/>
      <c r="F414" s="334"/>
      <c r="G414" s="334"/>
      <c r="H414" s="334"/>
      <c r="I414" s="334"/>
      <c r="J414" s="334"/>
      <c r="K414" s="302"/>
      <c r="L414" s="334"/>
      <c r="M414" s="334"/>
      <c r="N414" s="334"/>
      <c r="O414" s="334"/>
      <c r="P414" s="334"/>
      <c r="Q414" s="334"/>
      <c r="R414" s="334"/>
      <c r="S414" s="334"/>
      <c r="T414" s="334"/>
      <c r="U414" s="334"/>
      <c r="V414" s="334"/>
      <c r="W414" s="334"/>
      <c r="X414" s="334"/>
      <c r="Y414" s="334"/>
      <c r="Z414" s="334"/>
      <c r="AA414" s="334"/>
    </row>
    <row r="415" ht="22.5" customHeight="1" spans="1:27">
      <c r="A415" s="334"/>
      <c r="B415" s="302"/>
      <c r="C415" s="302"/>
      <c r="D415" s="334"/>
      <c r="E415" s="302"/>
      <c r="F415" s="334"/>
      <c r="G415" s="334"/>
      <c r="H415" s="334"/>
      <c r="I415" s="334"/>
      <c r="J415" s="334"/>
      <c r="K415" s="302"/>
      <c r="L415" s="334"/>
      <c r="M415" s="334"/>
      <c r="N415" s="334"/>
      <c r="O415" s="334"/>
      <c r="P415" s="334"/>
      <c r="Q415" s="334"/>
      <c r="R415" s="334"/>
      <c r="S415" s="334"/>
      <c r="T415" s="334"/>
      <c r="U415" s="334"/>
      <c r="V415" s="334"/>
      <c r="W415" s="334"/>
      <c r="X415" s="334"/>
      <c r="Y415" s="334"/>
      <c r="Z415" s="334"/>
      <c r="AA415" s="334"/>
    </row>
    <row r="416" ht="22.5" customHeight="1" spans="1:27">
      <c r="A416" s="334"/>
      <c r="B416" s="302"/>
      <c r="C416" s="302"/>
      <c r="D416" s="334"/>
      <c r="E416" s="302"/>
      <c r="F416" s="334"/>
      <c r="G416" s="334"/>
      <c r="H416" s="334"/>
      <c r="I416" s="334"/>
      <c r="J416" s="334"/>
      <c r="K416" s="302"/>
      <c r="L416" s="334"/>
      <c r="M416" s="334"/>
      <c r="N416" s="334"/>
      <c r="O416" s="334"/>
      <c r="P416" s="334"/>
      <c r="Q416" s="334"/>
      <c r="R416" s="334"/>
      <c r="S416" s="334"/>
      <c r="T416" s="334"/>
      <c r="U416" s="334"/>
      <c r="V416" s="334"/>
      <c r="W416" s="334"/>
      <c r="X416" s="334"/>
      <c r="Y416" s="334"/>
      <c r="Z416" s="334"/>
      <c r="AA416" s="334"/>
    </row>
    <row r="417" ht="22.5" customHeight="1" spans="1:27">
      <c r="A417" s="334"/>
      <c r="B417" s="302"/>
      <c r="C417" s="302"/>
      <c r="D417" s="334"/>
      <c r="E417" s="302"/>
      <c r="F417" s="334"/>
      <c r="G417" s="334"/>
      <c r="H417" s="334"/>
      <c r="I417" s="334"/>
      <c r="J417" s="334"/>
      <c r="K417" s="302"/>
      <c r="L417" s="334"/>
      <c r="M417" s="334"/>
      <c r="N417" s="334"/>
      <c r="O417" s="334"/>
      <c r="P417" s="334"/>
      <c r="Q417" s="334"/>
      <c r="R417" s="334"/>
      <c r="S417" s="334"/>
      <c r="T417" s="334"/>
      <c r="U417" s="334"/>
      <c r="V417" s="334"/>
      <c r="W417" s="334"/>
      <c r="X417" s="334"/>
      <c r="Y417" s="334"/>
      <c r="Z417" s="334"/>
      <c r="AA417" s="334"/>
    </row>
    <row r="418" ht="22.5" customHeight="1" spans="1:27">
      <c r="A418" s="334"/>
      <c r="B418" s="302"/>
      <c r="C418" s="302"/>
      <c r="D418" s="334"/>
      <c r="E418" s="302"/>
      <c r="F418" s="334"/>
      <c r="G418" s="334"/>
      <c r="H418" s="334"/>
      <c r="I418" s="334"/>
      <c r="J418" s="334"/>
      <c r="K418" s="302"/>
      <c r="L418" s="334"/>
      <c r="M418" s="334"/>
      <c r="N418" s="334"/>
      <c r="O418" s="334"/>
      <c r="P418" s="334"/>
      <c r="Q418" s="334"/>
      <c r="R418" s="334"/>
      <c r="S418" s="334"/>
      <c r="T418" s="334"/>
      <c r="U418" s="334"/>
      <c r="V418" s="334"/>
      <c r="W418" s="334"/>
      <c r="X418" s="334"/>
      <c r="Y418" s="334"/>
      <c r="Z418" s="334"/>
      <c r="AA418" s="334"/>
    </row>
    <row r="419" ht="22.5" customHeight="1" spans="1:27">
      <c r="A419" s="334"/>
      <c r="B419" s="302"/>
      <c r="C419" s="302"/>
      <c r="D419" s="334"/>
      <c r="E419" s="302"/>
      <c r="F419" s="334"/>
      <c r="G419" s="334"/>
      <c r="H419" s="334"/>
      <c r="I419" s="334"/>
      <c r="J419" s="334"/>
      <c r="K419" s="302"/>
      <c r="L419" s="334"/>
      <c r="M419" s="334"/>
      <c r="N419" s="334"/>
      <c r="O419" s="334"/>
      <c r="P419" s="334"/>
      <c r="Q419" s="334"/>
      <c r="R419" s="334"/>
      <c r="S419" s="334"/>
      <c r="T419" s="334"/>
      <c r="U419" s="334"/>
      <c r="V419" s="334"/>
      <c r="W419" s="334"/>
      <c r="X419" s="334"/>
      <c r="Y419" s="334"/>
      <c r="Z419" s="334"/>
      <c r="AA419" s="334"/>
    </row>
    <row r="420" ht="22.5" customHeight="1" spans="1:27">
      <c r="A420" s="334"/>
      <c r="B420" s="302"/>
      <c r="C420" s="302"/>
      <c r="D420" s="334"/>
      <c r="E420" s="302"/>
      <c r="F420" s="334"/>
      <c r="G420" s="334"/>
      <c r="H420" s="334"/>
      <c r="I420" s="334"/>
      <c r="J420" s="334"/>
      <c r="K420" s="302"/>
      <c r="L420" s="334"/>
      <c r="M420" s="334"/>
      <c r="N420" s="334"/>
      <c r="O420" s="334"/>
      <c r="P420" s="334"/>
      <c r="Q420" s="334"/>
      <c r="R420" s="334"/>
      <c r="S420" s="334"/>
      <c r="T420" s="334"/>
      <c r="U420" s="334"/>
      <c r="V420" s="334"/>
      <c r="W420" s="334"/>
      <c r="X420" s="334"/>
      <c r="Y420" s="334"/>
      <c r="Z420" s="334"/>
      <c r="AA420" s="334"/>
    </row>
    <row r="421" ht="22.5" customHeight="1" spans="1:27">
      <c r="A421" s="334"/>
      <c r="B421" s="302"/>
      <c r="C421" s="302"/>
      <c r="D421" s="334"/>
      <c r="E421" s="302"/>
      <c r="F421" s="334"/>
      <c r="G421" s="334"/>
      <c r="H421" s="334"/>
      <c r="I421" s="334"/>
      <c r="J421" s="334"/>
      <c r="K421" s="302"/>
      <c r="L421" s="334"/>
      <c r="M421" s="334"/>
      <c r="N421" s="334"/>
      <c r="O421" s="334"/>
      <c r="P421" s="334"/>
      <c r="Q421" s="334"/>
      <c r="R421" s="334"/>
      <c r="S421" s="334"/>
      <c r="T421" s="334"/>
      <c r="U421" s="334"/>
      <c r="V421" s="334"/>
      <c r="W421" s="334"/>
      <c r="X421" s="334"/>
      <c r="Y421" s="334"/>
      <c r="Z421" s="334"/>
      <c r="AA421" s="334"/>
    </row>
    <row r="422" ht="22.5" customHeight="1" spans="1:27">
      <c r="A422" s="334"/>
      <c r="B422" s="302"/>
      <c r="C422" s="302"/>
      <c r="D422" s="334"/>
      <c r="E422" s="302"/>
      <c r="F422" s="334"/>
      <c r="G422" s="334"/>
      <c r="H422" s="334"/>
      <c r="I422" s="334"/>
      <c r="J422" s="334"/>
      <c r="K422" s="302"/>
      <c r="L422" s="334"/>
      <c r="M422" s="334"/>
      <c r="N422" s="334"/>
      <c r="O422" s="334"/>
      <c r="P422" s="334"/>
      <c r="Q422" s="334"/>
      <c r="R422" s="334"/>
      <c r="S422" s="334"/>
      <c r="T422" s="334"/>
      <c r="U422" s="334"/>
      <c r="V422" s="334"/>
      <c r="W422" s="334"/>
      <c r="X422" s="334"/>
      <c r="Y422" s="334"/>
      <c r="Z422" s="334"/>
      <c r="AA422" s="334"/>
    </row>
    <row r="423" ht="22.5" customHeight="1" spans="1:27">
      <c r="A423" s="334"/>
      <c r="B423" s="302"/>
      <c r="C423" s="302"/>
      <c r="D423" s="334"/>
      <c r="E423" s="302"/>
      <c r="F423" s="334"/>
      <c r="G423" s="334"/>
      <c r="H423" s="334"/>
      <c r="I423" s="334"/>
      <c r="J423" s="334"/>
      <c r="K423" s="302"/>
      <c r="L423" s="334"/>
      <c r="M423" s="334"/>
      <c r="N423" s="334"/>
      <c r="O423" s="334"/>
      <c r="P423" s="334"/>
      <c r="Q423" s="334"/>
      <c r="R423" s="334"/>
      <c r="S423" s="334"/>
      <c r="T423" s="334"/>
      <c r="U423" s="334"/>
      <c r="V423" s="334"/>
      <c r="W423" s="334"/>
      <c r="X423" s="334"/>
      <c r="Y423" s="334"/>
      <c r="Z423" s="334"/>
      <c r="AA423" s="334"/>
    </row>
    <row r="424" ht="22.5" customHeight="1" spans="1:27">
      <c r="A424" s="334"/>
      <c r="B424" s="302"/>
      <c r="C424" s="302"/>
      <c r="D424" s="334"/>
      <c r="E424" s="302"/>
      <c r="F424" s="334"/>
      <c r="G424" s="334"/>
      <c r="H424" s="334"/>
      <c r="I424" s="334"/>
      <c r="J424" s="334"/>
      <c r="K424" s="302"/>
      <c r="L424" s="334"/>
      <c r="M424" s="334"/>
      <c r="N424" s="334"/>
      <c r="O424" s="334"/>
      <c r="P424" s="334"/>
      <c r="Q424" s="334"/>
      <c r="R424" s="334"/>
      <c r="S424" s="334"/>
      <c r="T424" s="334"/>
      <c r="U424" s="334"/>
      <c r="V424" s="334"/>
      <c r="W424" s="334"/>
      <c r="X424" s="334"/>
      <c r="Y424" s="334"/>
      <c r="Z424" s="334"/>
      <c r="AA424" s="334"/>
    </row>
    <row r="425" ht="22.5" customHeight="1" spans="1:27">
      <c r="A425" s="334"/>
      <c r="B425" s="302"/>
      <c r="C425" s="302"/>
      <c r="D425" s="334"/>
      <c r="E425" s="302"/>
      <c r="F425" s="334"/>
      <c r="G425" s="334"/>
      <c r="H425" s="334"/>
      <c r="I425" s="334"/>
      <c r="J425" s="334"/>
      <c r="K425" s="302"/>
      <c r="L425" s="334"/>
      <c r="M425" s="334"/>
      <c r="N425" s="334"/>
      <c r="O425" s="334"/>
      <c r="P425" s="334"/>
      <c r="Q425" s="334"/>
      <c r="R425" s="334"/>
      <c r="S425" s="334"/>
      <c r="T425" s="334"/>
      <c r="U425" s="334"/>
      <c r="V425" s="334"/>
      <c r="W425" s="334"/>
      <c r="X425" s="334"/>
      <c r="Y425" s="334"/>
      <c r="Z425" s="334"/>
      <c r="AA425" s="334"/>
    </row>
    <row r="426" ht="22.5" customHeight="1" spans="1:27">
      <c r="A426" s="334"/>
      <c r="B426" s="302"/>
      <c r="C426" s="302"/>
      <c r="D426" s="334"/>
      <c r="E426" s="302"/>
      <c r="F426" s="334"/>
      <c r="G426" s="334"/>
      <c r="H426" s="334"/>
      <c r="I426" s="334"/>
      <c r="J426" s="334"/>
      <c r="K426" s="302"/>
      <c r="L426" s="334"/>
      <c r="M426" s="334"/>
      <c r="N426" s="334"/>
      <c r="O426" s="334"/>
      <c r="P426" s="334"/>
      <c r="Q426" s="334"/>
      <c r="R426" s="334"/>
      <c r="S426" s="334"/>
      <c r="T426" s="334"/>
      <c r="U426" s="334"/>
      <c r="V426" s="334"/>
      <c r="W426" s="334"/>
      <c r="X426" s="334"/>
      <c r="Y426" s="334"/>
      <c r="Z426" s="334"/>
      <c r="AA426" s="334"/>
    </row>
    <row r="427" ht="22.5" customHeight="1" spans="1:27">
      <c r="A427" s="334"/>
      <c r="B427" s="302"/>
      <c r="C427" s="302"/>
      <c r="D427" s="334"/>
      <c r="E427" s="302"/>
      <c r="F427" s="334"/>
      <c r="G427" s="334"/>
      <c r="H427" s="334"/>
      <c r="I427" s="334"/>
      <c r="J427" s="334"/>
      <c r="K427" s="302"/>
      <c r="L427" s="334"/>
      <c r="M427" s="334"/>
      <c r="N427" s="334"/>
      <c r="O427" s="334"/>
      <c r="P427" s="334"/>
      <c r="Q427" s="334"/>
      <c r="R427" s="334"/>
      <c r="S427" s="334"/>
      <c r="T427" s="334"/>
      <c r="U427" s="334"/>
      <c r="V427" s="334"/>
      <c r="W427" s="334"/>
      <c r="X427" s="334"/>
      <c r="Y427" s="334"/>
      <c r="Z427" s="334"/>
      <c r="AA427" s="334"/>
    </row>
    <row r="428" ht="22.5" customHeight="1" spans="1:27">
      <c r="A428" s="334"/>
      <c r="B428" s="302"/>
      <c r="C428" s="302"/>
      <c r="D428" s="334"/>
      <c r="E428" s="302"/>
      <c r="F428" s="334"/>
      <c r="G428" s="334"/>
      <c r="H428" s="334"/>
      <c r="I428" s="334"/>
      <c r="J428" s="334"/>
      <c r="K428" s="302"/>
      <c r="L428" s="334"/>
      <c r="M428" s="334"/>
      <c r="N428" s="334"/>
      <c r="O428" s="334"/>
      <c r="P428" s="334"/>
      <c r="Q428" s="334"/>
      <c r="R428" s="334"/>
      <c r="S428" s="334"/>
      <c r="T428" s="334"/>
      <c r="U428" s="334"/>
      <c r="V428" s="334"/>
      <c r="W428" s="334"/>
      <c r="X428" s="334"/>
      <c r="Y428" s="334"/>
      <c r="Z428" s="334"/>
      <c r="AA428" s="334"/>
    </row>
    <row r="429" ht="22.5" customHeight="1" spans="1:27">
      <c r="A429" s="334"/>
      <c r="B429" s="302"/>
      <c r="C429" s="302"/>
      <c r="D429" s="334"/>
      <c r="E429" s="302"/>
      <c r="F429" s="334"/>
      <c r="G429" s="334"/>
      <c r="H429" s="334"/>
      <c r="I429" s="334"/>
      <c r="J429" s="334"/>
      <c r="K429" s="302"/>
      <c r="L429" s="334"/>
      <c r="M429" s="334"/>
      <c r="N429" s="334"/>
      <c r="O429" s="334"/>
      <c r="P429" s="334"/>
      <c r="Q429" s="334"/>
      <c r="R429" s="334"/>
      <c r="S429" s="334"/>
      <c r="T429" s="334"/>
      <c r="U429" s="334"/>
      <c r="V429" s="334"/>
      <c r="W429" s="334"/>
      <c r="X429" s="334"/>
      <c r="Y429" s="334"/>
      <c r="Z429" s="334"/>
      <c r="AA429" s="334"/>
    </row>
    <row r="430" ht="22.5" customHeight="1" spans="1:27">
      <c r="A430" s="334"/>
      <c r="B430" s="302"/>
      <c r="C430" s="302"/>
      <c r="D430" s="334"/>
      <c r="E430" s="302"/>
      <c r="F430" s="334"/>
      <c r="G430" s="334"/>
      <c r="H430" s="334"/>
      <c r="I430" s="334"/>
      <c r="J430" s="334"/>
      <c r="K430" s="302"/>
      <c r="L430" s="334"/>
      <c r="M430" s="334"/>
      <c r="N430" s="334"/>
      <c r="O430" s="334"/>
      <c r="P430" s="334"/>
      <c r="Q430" s="334"/>
      <c r="R430" s="334"/>
      <c r="S430" s="334"/>
      <c r="T430" s="334"/>
      <c r="U430" s="334"/>
      <c r="V430" s="334"/>
      <c r="W430" s="334"/>
      <c r="X430" s="334"/>
      <c r="Y430" s="334"/>
      <c r="Z430" s="334"/>
      <c r="AA430" s="334"/>
    </row>
    <row r="431" ht="22.5" customHeight="1" spans="1:27">
      <c r="A431" s="334"/>
      <c r="B431" s="302"/>
      <c r="C431" s="302"/>
      <c r="D431" s="334"/>
      <c r="E431" s="302"/>
      <c r="F431" s="334"/>
      <c r="G431" s="334"/>
      <c r="H431" s="334"/>
      <c r="I431" s="334"/>
      <c r="J431" s="334"/>
      <c r="K431" s="302"/>
      <c r="L431" s="334"/>
      <c r="M431" s="334"/>
      <c r="N431" s="334"/>
      <c r="O431" s="334"/>
      <c r="P431" s="334"/>
      <c r="Q431" s="334"/>
      <c r="R431" s="334"/>
      <c r="S431" s="334"/>
      <c r="T431" s="334"/>
      <c r="U431" s="334"/>
      <c r="V431" s="334"/>
      <c r="W431" s="334"/>
      <c r="X431" s="334"/>
      <c r="Y431" s="334"/>
      <c r="Z431" s="334"/>
      <c r="AA431" s="334"/>
    </row>
    <row r="432" ht="22.5" customHeight="1" spans="1:27">
      <c r="A432" s="334"/>
      <c r="B432" s="302"/>
      <c r="C432" s="302"/>
      <c r="D432" s="334"/>
      <c r="E432" s="302"/>
      <c r="F432" s="334"/>
      <c r="G432" s="334"/>
      <c r="H432" s="334"/>
      <c r="I432" s="334"/>
      <c r="J432" s="334"/>
      <c r="K432" s="302"/>
      <c r="L432" s="334"/>
      <c r="M432" s="334"/>
      <c r="N432" s="334"/>
      <c r="O432" s="334"/>
      <c r="P432" s="334"/>
      <c r="Q432" s="334"/>
      <c r="R432" s="334"/>
      <c r="S432" s="334"/>
      <c r="T432" s="334"/>
      <c r="U432" s="334"/>
      <c r="V432" s="334"/>
      <c r="W432" s="334"/>
      <c r="X432" s="334"/>
      <c r="Y432" s="334"/>
      <c r="Z432" s="334"/>
      <c r="AA432" s="334"/>
    </row>
    <row r="433" ht="22.5" customHeight="1" spans="1:27">
      <c r="A433" s="334"/>
      <c r="B433" s="302"/>
      <c r="C433" s="302"/>
      <c r="D433" s="334"/>
      <c r="E433" s="302"/>
      <c r="F433" s="334"/>
      <c r="G433" s="334"/>
      <c r="H433" s="334"/>
      <c r="I433" s="334"/>
      <c r="J433" s="334"/>
      <c r="K433" s="302"/>
      <c r="L433" s="334"/>
      <c r="M433" s="334"/>
      <c r="N433" s="334"/>
      <c r="O433" s="334"/>
      <c r="P433" s="334"/>
      <c r="Q433" s="334"/>
      <c r="R433" s="334"/>
      <c r="S433" s="334"/>
      <c r="T433" s="334"/>
      <c r="U433" s="334"/>
      <c r="V433" s="334"/>
      <c r="W433" s="334"/>
      <c r="X433" s="334"/>
      <c r="Y433" s="334"/>
      <c r="Z433" s="334"/>
      <c r="AA433" s="334"/>
    </row>
    <row r="434" ht="22.5" customHeight="1" spans="1:27">
      <c r="A434" s="334"/>
      <c r="B434" s="302"/>
      <c r="C434" s="302"/>
      <c r="D434" s="334"/>
      <c r="E434" s="302"/>
      <c r="F434" s="334"/>
      <c r="G434" s="334"/>
      <c r="H434" s="334"/>
      <c r="I434" s="334"/>
      <c r="J434" s="334"/>
      <c r="K434" s="302"/>
      <c r="L434" s="334"/>
      <c r="M434" s="334"/>
      <c r="N434" s="334"/>
      <c r="O434" s="334"/>
      <c r="P434" s="334"/>
      <c r="Q434" s="334"/>
      <c r="R434" s="334"/>
      <c r="S434" s="334"/>
      <c r="T434" s="334"/>
      <c r="U434" s="334"/>
      <c r="V434" s="334"/>
      <c r="W434" s="334"/>
      <c r="X434" s="334"/>
      <c r="Y434" s="334"/>
      <c r="Z434" s="334"/>
      <c r="AA434" s="334"/>
    </row>
    <row r="435" ht="22.5" customHeight="1" spans="1:27">
      <c r="A435" s="334"/>
      <c r="B435" s="302"/>
      <c r="C435" s="302"/>
      <c r="D435" s="334"/>
      <c r="E435" s="302"/>
      <c r="F435" s="334"/>
      <c r="G435" s="334"/>
      <c r="H435" s="334"/>
      <c r="I435" s="334"/>
      <c r="J435" s="334"/>
      <c r="K435" s="302"/>
      <c r="L435" s="334"/>
      <c r="M435" s="334"/>
      <c r="N435" s="334"/>
      <c r="O435" s="334"/>
      <c r="P435" s="334"/>
      <c r="Q435" s="334"/>
      <c r="R435" s="334"/>
      <c r="S435" s="334"/>
      <c r="T435" s="334"/>
      <c r="U435" s="334"/>
      <c r="V435" s="334"/>
      <c r="W435" s="334"/>
      <c r="X435" s="334"/>
      <c r="Y435" s="334"/>
      <c r="Z435" s="334"/>
      <c r="AA435" s="334"/>
    </row>
    <row r="436" ht="22.5" customHeight="1" spans="1:27">
      <c r="A436" s="334"/>
      <c r="B436" s="302"/>
      <c r="C436" s="302"/>
      <c r="D436" s="334"/>
      <c r="E436" s="302"/>
      <c r="F436" s="334"/>
      <c r="G436" s="334"/>
      <c r="H436" s="334"/>
      <c r="I436" s="334"/>
      <c r="J436" s="334"/>
      <c r="K436" s="302"/>
      <c r="L436" s="334"/>
      <c r="M436" s="334"/>
      <c r="N436" s="334"/>
      <c r="O436" s="334"/>
      <c r="P436" s="334"/>
      <c r="Q436" s="334"/>
      <c r="R436" s="334"/>
      <c r="S436" s="334"/>
      <c r="T436" s="334"/>
      <c r="U436" s="334"/>
      <c r="V436" s="334"/>
      <c r="W436" s="334"/>
      <c r="X436" s="334"/>
      <c r="Y436" s="334"/>
      <c r="Z436" s="334"/>
      <c r="AA436" s="334"/>
    </row>
    <row r="437" ht="22.5" customHeight="1" spans="1:27">
      <c r="A437" s="334"/>
      <c r="B437" s="302"/>
      <c r="C437" s="302"/>
      <c r="D437" s="334"/>
      <c r="E437" s="302"/>
      <c r="F437" s="334"/>
      <c r="G437" s="334"/>
      <c r="H437" s="334"/>
      <c r="I437" s="334"/>
      <c r="J437" s="334"/>
      <c r="K437" s="302"/>
      <c r="L437" s="334"/>
      <c r="M437" s="334"/>
      <c r="N437" s="334"/>
      <c r="O437" s="334"/>
      <c r="P437" s="334"/>
      <c r="Q437" s="334"/>
      <c r="R437" s="334"/>
      <c r="S437" s="334"/>
      <c r="T437" s="334"/>
      <c r="U437" s="334"/>
      <c r="V437" s="334"/>
      <c r="W437" s="334"/>
      <c r="X437" s="334"/>
      <c r="Y437" s="334"/>
      <c r="Z437" s="334"/>
      <c r="AA437" s="334"/>
    </row>
    <row r="438" ht="22.5" customHeight="1" spans="1:27">
      <c r="A438" s="334"/>
      <c r="B438" s="302"/>
      <c r="C438" s="302"/>
      <c r="D438" s="334"/>
      <c r="E438" s="302"/>
      <c r="F438" s="334"/>
      <c r="G438" s="334"/>
      <c r="H438" s="334"/>
      <c r="I438" s="334"/>
      <c r="J438" s="334"/>
      <c r="K438" s="302"/>
      <c r="L438" s="334"/>
      <c r="M438" s="334"/>
      <c r="N438" s="334"/>
      <c r="O438" s="334"/>
      <c r="P438" s="334"/>
      <c r="Q438" s="334"/>
      <c r="R438" s="334"/>
      <c r="S438" s="334"/>
      <c r="T438" s="334"/>
      <c r="U438" s="334"/>
      <c r="V438" s="334"/>
      <c r="W438" s="334"/>
      <c r="X438" s="334"/>
      <c r="Y438" s="334"/>
      <c r="Z438" s="334"/>
      <c r="AA438" s="334"/>
    </row>
    <row r="439" ht="22.5" customHeight="1" spans="1:27">
      <c r="A439" s="334"/>
      <c r="B439" s="302"/>
      <c r="C439" s="302"/>
      <c r="D439" s="334"/>
      <c r="E439" s="302"/>
      <c r="F439" s="334"/>
      <c r="G439" s="334"/>
      <c r="H439" s="334"/>
      <c r="I439" s="334"/>
      <c r="J439" s="334"/>
      <c r="K439" s="302"/>
      <c r="L439" s="334"/>
      <c r="M439" s="334"/>
      <c r="N439" s="334"/>
      <c r="O439" s="334"/>
      <c r="P439" s="334"/>
      <c r="Q439" s="334"/>
      <c r="R439" s="334"/>
      <c r="S439" s="334"/>
      <c r="T439" s="334"/>
      <c r="U439" s="334"/>
      <c r="V439" s="334"/>
      <c r="W439" s="334"/>
      <c r="X439" s="334"/>
      <c r="Y439" s="334"/>
      <c r="Z439" s="334"/>
      <c r="AA439" s="334"/>
    </row>
    <row r="440" ht="22.5" customHeight="1" spans="1:27">
      <c r="A440" s="334"/>
      <c r="B440" s="302"/>
      <c r="C440" s="302"/>
      <c r="D440" s="334"/>
      <c r="E440" s="302"/>
      <c r="F440" s="334"/>
      <c r="G440" s="334"/>
      <c r="H440" s="334"/>
      <c r="I440" s="334"/>
      <c r="J440" s="334"/>
      <c r="K440" s="302"/>
      <c r="L440" s="334"/>
      <c r="M440" s="334"/>
      <c r="N440" s="334"/>
      <c r="O440" s="334"/>
      <c r="P440" s="334"/>
      <c r="Q440" s="334"/>
      <c r="R440" s="334"/>
      <c r="S440" s="334"/>
      <c r="T440" s="334"/>
      <c r="U440" s="334"/>
      <c r="V440" s="334"/>
      <c r="W440" s="334"/>
      <c r="X440" s="334"/>
      <c r="Y440" s="334"/>
      <c r="Z440" s="334"/>
      <c r="AA440" s="334"/>
    </row>
    <row r="441" ht="22.5" customHeight="1" spans="1:27">
      <c r="A441" s="334"/>
      <c r="B441" s="302"/>
      <c r="C441" s="302"/>
      <c r="D441" s="334"/>
      <c r="E441" s="302"/>
      <c r="F441" s="334"/>
      <c r="G441" s="334"/>
      <c r="H441" s="334"/>
      <c r="I441" s="334"/>
      <c r="J441" s="334"/>
      <c r="K441" s="302"/>
      <c r="L441" s="334"/>
      <c r="M441" s="334"/>
      <c r="N441" s="334"/>
      <c r="O441" s="334"/>
      <c r="P441" s="334"/>
      <c r="Q441" s="334"/>
      <c r="R441" s="334"/>
      <c r="S441" s="334"/>
      <c r="T441" s="334"/>
      <c r="U441" s="334"/>
      <c r="V441" s="334"/>
      <c r="W441" s="334"/>
      <c r="X441" s="334"/>
      <c r="Y441" s="334"/>
      <c r="Z441" s="334"/>
      <c r="AA441" s="334"/>
    </row>
    <row r="442" ht="22.5" customHeight="1" spans="1:27">
      <c r="A442" s="334"/>
      <c r="B442" s="302"/>
      <c r="C442" s="302"/>
      <c r="D442" s="334"/>
      <c r="E442" s="302"/>
      <c r="F442" s="334"/>
      <c r="G442" s="334"/>
      <c r="H442" s="334"/>
      <c r="I442" s="334"/>
      <c r="J442" s="334"/>
      <c r="K442" s="302"/>
      <c r="L442" s="334"/>
      <c r="M442" s="334"/>
      <c r="N442" s="334"/>
      <c r="O442" s="334"/>
      <c r="P442" s="334"/>
      <c r="Q442" s="334"/>
      <c r="R442" s="334"/>
      <c r="S442" s="334"/>
      <c r="T442" s="334"/>
      <c r="U442" s="334"/>
      <c r="V442" s="334"/>
      <c r="W442" s="334"/>
      <c r="X442" s="334"/>
      <c r="Y442" s="334"/>
      <c r="Z442" s="334"/>
      <c r="AA442" s="334"/>
    </row>
    <row r="443" ht="22.5" customHeight="1" spans="1:27">
      <c r="A443" s="334"/>
      <c r="B443" s="302"/>
      <c r="C443" s="302"/>
      <c r="D443" s="334"/>
      <c r="E443" s="302"/>
      <c r="F443" s="334"/>
      <c r="G443" s="334"/>
      <c r="H443" s="334"/>
      <c r="I443" s="334"/>
      <c r="J443" s="334"/>
      <c r="K443" s="302"/>
      <c r="L443" s="334"/>
      <c r="M443" s="334"/>
      <c r="N443" s="334"/>
      <c r="O443" s="334"/>
      <c r="P443" s="334"/>
      <c r="Q443" s="334"/>
      <c r="R443" s="334"/>
      <c r="S443" s="334"/>
      <c r="T443" s="334"/>
      <c r="U443" s="334"/>
      <c r="V443" s="334"/>
      <c r="W443" s="334"/>
      <c r="X443" s="334"/>
      <c r="Y443" s="334"/>
      <c r="Z443" s="334"/>
      <c r="AA443" s="334"/>
    </row>
    <row r="444" ht="22.5" customHeight="1" spans="1:27">
      <c r="A444" s="334"/>
      <c r="B444" s="302"/>
      <c r="C444" s="302"/>
      <c r="D444" s="334"/>
      <c r="E444" s="302"/>
      <c r="F444" s="334"/>
      <c r="G444" s="334"/>
      <c r="H444" s="334"/>
      <c r="I444" s="334"/>
      <c r="J444" s="334"/>
      <c r="K444" s="302"/>
      <c r="L444" s="334"/>
      <c r="M444" s="334"/>
      <c r="N444" s="334"/>
      <c r="O444" s="334"/>
      <c r="P444" s="334"/>
      <c r="Q444" s="334"/>
      <c r="R444" s="334"/>
      <c r="S444" s="334"/>
      <c r="T444" s="334"/>
      <c r="U444" s="334"/>
      <c r="V444" s="334"/>
      <c r="W444" s="334"/>
      <c r="X444" s="334"/>
      <c r="Y444" s="334"/>
      <c r="Z444" s="334"/>
      <c r="AA444" s="334"/>
    </row>
    <row r="445" ht="22.5" customHeight="1" spans="1:27">
      <c r="A445" s="334"/>
      <c r="B445" s="302"/>
      <c r="C445" s="302"/>
      <c r="D445" s="334"/>
      <c r="E445" s="302"/>
      <c r="F445" s="334"/>
      <c r="G445" s="334"/>
      <c r="H445" s="334"/>
      <c r="I445" s="334"/>
      <c r="J445" s="334"/>
      <c r="K445" s="302"/>
      <c r="L445" s="334"/>
      <c r="M445" s="334"/>
      <c r="N445" s="334"/>
      <c r="O445" s="334"/>
      <c r="P445" s="334"/>
      <c r="Q445" s="334"/>
      <c r="R445" s="334"/>
      <c r="S445" s="334"/>
      <c r="T445" s="334"/>
      <c r="U445" s="334"/>
      <c r="V445" s="334"/>
      <c r="W445" s="334"/>
      <c r="X445" s="334"/>
      <c r="Y445" s="334"/>
      <c r="Z445" s="334"/>
      <c r="AA445" s="334"/>
    </row>
    <row r="446" ht="22.5" customHeight="1" spans="1:27">
      <c r="A446" s="334"/>
      <c r="B446" s="302"/>
      <c r="C446" s="302"/>
      <c r="D446" s="334"/>
      <c r="E446" s="302"/>
      <c r="F446" s="334"/>
      <c r="G446" s="334"/>
      <c r="H446" s="334"/>
      <c r="I446" s="334"/>
      <c r="J446" s="334"/>
      <c r="K446" s="302"/>
      <c r="L446" s="334"/>
      <c r="M446" s="334"/>
      <c r="N446" s="334"/>
      <c r="O446" s="334"/>
      <c r="P446" s="334"/>
      <c r="Q446" s="334"/>
      <c r="R446" s="334"/>
      <c r="S446" s="334"/>
      <c r="T446" s="334"/>
      <c r="U446" s="334"/>
      <c r="V446" s="334"/>
      <c r="W446" s="334"/>
      <c r="X446" s="334"/>
      <c r="Y446" s="334"/>
      <c r="Z446" s="334"/>
      <c r="AA446" s="334"/>
    </row>
    <row r="447" ht="22.5" customHeight="1" spans="1:27">
      <c r="A447" s="334"/>
      <c r="B447" s="302"/>
      <c r="C447" s="302"/>
      <c r="D447" s="334"/>
      <c r="E447" s="302"/>
      <c r="F447" s="334"/>
      <c r="G447" s="334"/>
      <c r="H447" s="334"/>
      <c r="I447" s="334"/>
      <c r="J447" s="334"/>
      <c r="K447" s="302"/>
      <c r="L447" s="334"/>
      <c r="M447" s="334"/>
      <c r="N447" s="334"/>
      <c r="O447" s="334"/>
      <c r="P447" s="334"/>
      <c r="Q447" s="334"/>
      <c r="R447" s="334"/>
      <c r="S447" s="334"/>
      <c r="T447" s="334"/>
      <c r="U447" s="334"/>
      <c r="V447" s="334"/>
      <c r="W447" s="334"/>
      <c r="X447" s="334"/>
      <c r="Y447" s="334"/>
      <c r="Z447" s="334"/>
      <c r="AA447" s="334"/>
    </row>
    <row r="448" ht="22.5" customHeight="1" spans="1:27">
      <c r="A448" s="334"/>
      <c r="B448" s="302"/>
      <c r="C448" s="302"/>
      <c r="D448" s="334"/>
      <c r="E448" s="302"/>
      <c r="F448" s="334"/>
      <c r="G448" s="334"/>
      <c r="H448" s="334"/>
      <c r="I448" s="334"/>
      <c r="J448" s="334"/>
      <c r="K448" s="302"/>
      <c r="L448" s="334"/>
      <c r="M448" s="334"/>
      <c r="N448" s="334"/>
      <c r="O448" s="334"/>
      <c r="P448" s="334"/>
      <c r="Q448" s="334"/>
      <c r="R448" s="334"/>
      <c r="S448" s="334"/>
      <c r="T448" s="334"/>
      <c r="U448" s="334"/>
      <c r="V448" s="334"/>
      <c r="W448" s="334"/>
      <c r="X448" s="334"/>
      <c r="Y448" s="334"/>
      <c r="Z448" s="334"/>
      <c r="AA448" s="334"/>
    </row>
    <row r="449" ht="22.5" customHeight="1" spans="1:27">
      <c r="A449" s="334"/>
      <c r="B449" s="302"/>
      <c r="C449" s="302"/>
      <c r="D449" s="334"/>
      <c r="E449" s="302"/>
      <c r="F449" s="334"/>
      <c r="G449" s="334"/>
      <c r="H449" s="334"/>
      <c r="I449" s="334"/>
      <c r="J449" s="334"/>
      <c r="K449" s="302"/>
      <c r="L449" s="334"/>
      <c r="M449" s="334"/>
      <c r="N449" s="334"/>
      <c r="O449" s="334"/>
      <c r="P449" s="334"/>
      <c r="Q449" s="334"/>
      <c r="R449" s="334"/>
      <c r="S449" s="334"/>
      <c r="T449" s="334"/>
      <c r="U449" s="334"/>
      <c r="V449" s="334"/>
      <c r="W449" s="334"/>
      <c r="X449" s="334"/>
      <c r="Y449" s="334"/>
      <c r="Z449" s="334"/>
      <c r="AA449" s="334"/>
    </row>
    <row r="450" ht="22.5" customHeight="1" spans="1:27">
      <c r="A450" s="334"/>
      <c r="B450" s="302"/>
      <c r="C450" s="302"/>
      <c r="D450" s="334"/>
      <c r="E450" s="302"/>
      <c r="F450" s="334"/>
      <c r="G450" s="334"/>
      <c r="H450" s="334"/>
      <c r="I450" s="334"/>
      <c r="J450" s="334"/>
      <c r="K450" s="302"/>
      <c r="L450" s="334"/>
      <c r="M450" s="334"/>
      <c r="N450" s="334"/>
      <c r="O450" s="334"/>
      <c r="P450" s="334"/>
      <c r="Q450" s="334"/>
      <c r="R450" s="334"/>
      <c r="S450" s="334"/>
      <c r="T450" s="334"/>
      <c r="U450" s="334"/>
      <c r="V450" s="334"/>
      <c r="W450" s="334"/>
      <c r="X450" s="334"/>
      <c r="Y450" s="334"/>
      <c r="Z450" s="334"/>
      <c r="AA450" s="334"/>
    </row>
    <row r="451" ht="22.5" customHeight="1" spans="1:27">
      <c r="A451" s="334"/>
      <c r="B451" s="302"/>
      <c r="C451" s="302"/>
      <c r="D451" s="334"/>
      <c r="E451" s="302"/>
      <c r="F451" s="334"/>
      <c r="G451" s="334"/>
      <c r="H451" s="334"/>
      <c r="I451" s="334"/>
      <c r="J451" s="334"/>
      <c r="K451" s="302"/>
      <c r="L451" s="334"/>
      <c r="M451" s="334"/>
      <c r="N451" s="334"/>
      <c r="O451" s="334"/>
      <c r="P451" s="334"/>
      <c r="Q451" s="334"/>
      <c r="R451" s="334"/>
      <c r="S451" s="334"/>
      <c r="T451" s="334"/>
      <c r="U451" s="334"/>
      <c r="V451" s="334"/>
      <c r="W451" s="334"/>
      <c r="X451" s="334"/>
      <c r="Y451" s="334"/>
      <c r="Z451" s="334"/>
      <c r="AA451" s="334"/>
    </row>
    <row r="452" ht="22.5" customHeight="1" spans="1:27">
      <c r="A452" s="334"/>
      <c r="B452" s="302"/>
      <c r="C452" s="302"/>
      <c r="D452" s="334"/>
      <c r="E452" s="302"/>
      <c r="F452" s="334"/>
      <c r="G452" s="334"/>
      <c r="H452" s="334"/>
      <c r="I452" s="334"/>
      <c r="J452" s="334"/>
      <c r="K452" s="302"/>
      <c r="L452" s="334"/>
      <c r="M452" s="334"/>
      <c r="N452" s="334"/>
      <c r="O452" s="334"/>
      <c r="P452" s="334"/>
      <c r="Q452" s="334"/>
      <c r="R452" s="334"/>
      <c r="S452" s="334"/>
      <c r="T452" s="334"/>
      <c r="U452" s="334"/>
      <c r="V452" s="334"/>
      <c r="W452" s="334"/>
      <c r="X452" s="334"/>
      <c r="Y452" s="334"/>
      <c r="Z452" s="334"/>
      <c r="AA452" s="334"/>
    </row>
    <row r="453" ht="22.5" customHeight="1" spans="1:27">
      <c r="A453" s="334"/>
      <c r="B453" s="302"/>
      <c r="C453" s="302"/>
      <c r="D453" s="334"/>
      <c r="E453" s="302"/>
      <c r="F453" s="334"/>
      <c r="G453" s="334"/>
      <c r="H453" s="334"/>
      <c r="I453" s="334"/>
      <c r="J453" s="334"/>
      <c r="K453" s="302"/>
      <c r="L453" s="334"/>
      <c r="M453" s="334"/>
      <c r="N453" s="334"/>
      <c r="O453" s="334"/>
      <c r="P453" s="334"/>
      <c r="Q453" s="334"/>
      <c r="R453" s="334"/>
      <c r="S453" s="334"/>
      <c r="T453" s="334"/>
      <c r="U453" s="334"/>
      <c r="V453" s="334"/>
      <c r="W453" s="334"/>
      <c r="X453" s="334"/>
      <c r="Y453" s="334"/>
      <c r="Z453" s="334"/>
      <c r="AA453" s="334"/>
    </row>
    <row r="454" ht="22.5" customHeight="1" spans="1:27">
      <c r="A454" s="334"/>
      <c r="B454" s="302"/>
      <c r="C454" s="302"/>
      <c r="D454" s="334"/>
      <c r="E454" s="302"/>
      <c r="F454" s="334"/>
      <c r="G454" s="334"/>
      <c r="H454" s="334"/>
      <c r="I454" s="334"/>
      <c r="J454" s="334"/>
      <c r="K454" s="302"/>
      <c r="L454" s="334"/>
      <c r="M454" s="334"/>
      <c r="N454" s="334"/>
      <c r="O454" s="334"/>
      <c r="P454" s="334"/>
      <c r="Q454" s="334"/>
      <c r="R454" s="334"/>
      <c r="S454" s="334"/>
      <c r="T454" s="334"/>
      <c r="U454" s="334"/>
      <c r="V454" s="334"/>
      <c r="W454" s="334"/>
      <c r="X454" s="334"/>
      <c r="Y454" s="334"/>
      <c r="Z454" s="334"/>
      <c r="AA454" s="334"/>
    </row>
    <row r="455" ht="22.5" customHeight="1" spans="1:27">
      <c r="A455" s="334"/>
      <c r="B455" s="302"/>
      <c r="C455" s="302"/>
      <c r="D455" s="334"/>
      <c r="E455" s="302"/>
      <c r="F455" s="334"/>
      <c r="G455" s="334"/>
      <c r="H455" s="334"/>
      <c r="I455" s="334"/>
      <c r="J455" s="334"/>
      <c r="K455" s="302"/>
      <c r="L455" s="334"/>
      <c r="M455" s="334"/>
      <c r="N455" s="334"/>
      <c r="O455" s="334"/>
      <c r="P455" s="334"/>
      <c r="Q455" s="334"/>
      <c r="R455" s="334"/>
      <c r="S455" s="334"/>
      <c r="T455" s="334"/>
      <c r="U455" s="334"/>
      <c r="V455" s="334"/>
      <c r="W455" s="334"/>
      <c r="X455" s="334"/>
      <c r="Y455" s="334"/>
      <c r="Z455" s="334"/>
      <c r="AA455" s="334"/>
    </row>
    <row r="456" ht="22.5" customHeight="1" spans="1:27">
      <c r="A456" s="334"/>
      <c r="B456" s="302"/>
      <c r="C456" s="302"/>
      <c r="D456" s="334"/>
      <c r="E456" s="302"/>
      <c r="F456" s="334"/>
      <c r="G456" s="334"/>
      <c r="H456" s="334"/>
      <c r="I456" s="334"/>
      <c r="J456" s="334"/>
      <c r="K456" s="302"/>
      <c r="L456" s="334"/>
      <c r="M456" s="334"/>
      <c r="N456" s="334"/>
      <c r="O456" s="334"/>
      <c r="P456" s="334"/>
      <c r="Q456" s="334"/>
      <c r="R456" s="334"/>
      <c r="S456" s="334"/>
      <c r="T456" s="334"/>
      <c r="U456" s="334"/>
      <c r="V456" s="334"/>
      <c r="W456" s="334"/>
      <c r="X456" s="334"/>
      <c r="Y456" s="334"/>
      <c r="Z456" s="334"/>
      <c r="AA456" s="334"/>
    </row>
    <row r="457" ht="22.5" customHeight="1" spans="1:27">
      <c r="A457" s="334"/>
      <c r="B457" s="302"/>
      <c r="C457" s="302"/>
      <c r="D457" s="334"/>
      <c r="E457" s="302"/>
      <c r="F457" s="334"/>
      <c r="G457" s="334"/>
      <c r="H457" s="334"/>
      <c r="I457" s="334"/>
      <c r="J457" s="334"/>
      <c r="K457" s="302"/>
      <c r="L457" s="334"/>
      <c r="M457" s="334"/>
      <c r="N457" s="334"/>
      <c r="O457" s="334"/>
      <c r="P457" s="334"/>
      <c r="Q457" s="334"/>
      <c r="R457" s="334"/>
      <c r="S457" s="334"/>
      <c r="T457" s="334"/>
      <c r="U457" s="334"/>
      <c r="V457" s="334"/>
      <c r="W457" s="334"/>
      <c r="X457" s="334"/>
      <c r="Y457" s="334"/>
      <c r="Z457" s="334"/>
      <c r="AA457" s="334"/>
    </row>
    <row r="458" ht="22.5" customHeight="1" spans="1:27">
      <c r="A458" s="334"/>
      <c r="B458" s="302"/>
      <c r="C458" s="302"/>
      <c r="D458" s="334"/>
      <c r="E458" s="302"/>
      <c r="F458" s="334"/>
      <c r="G458" s="334"/>
      <c r="H458" s="334"/>
      <c r="I458" s="334"/>
      <c r="J458" s="334"/>
      <c r="K458" s="302"/>
      <c r="L458" s="334"/>
      <c r="M458" s="334"/>
      <c r="N458" s="334"/>
      <c r="O458" s="334"/>
      <c r="P458" s="334"/>
      <c r="Q458" s="334"/>
      <c r="R458" s="334"/>
      <c r="S458" s="334"/>
      <c r="T458" s="334"/>
      <c r="U458" s="334"/>
      <c r="V458" s="334"/>
      <c r="W458" s="334"/>
      <c r="X458" s="334"/>
      <c r="Y458" s="334"/>
      <c r="Z458" s="334"/>
      <c r="AA458" s="334"/>
    </row>
    <row r="459" ht="22.5" customHeight="1" spans="1:27">
      <c r="A459" s="334"/>
      <c r="B459" s="302"/>
      <c r="C459" s="302"/>
      <c r="D459" s="334"/>
      <c r="E459" s="302"/>
      <c r="F459" s="334"/>
      <c r="G459" s="334"/>
      <c r="H459" s="334"/>
      <c r="I459" s="334"/>
      <c r="J459" s="334"/>
      <c r="K459" s="302"/>
      <c r="L459" s="334"/>
      <c r="M459" s="334"/>
      <c r="N459" s="334"/>
      <c r="O459" s="334"/>
      <c r="P459" s="334"/>
      <c r="Q459" s="334"/>
      <c r="R459" s="334"/>
      <c r="S459" s="334"/>
      <c r="T459" s="334"/>
      <c r="U459" s="334"/>
      <c r="V459" s="334"/>
      <c r="W459" s="334"/>
      <c r="X459" s="334"/>
      <c r="Y459" s="334"/>
      <c r="Z459" s="334"/>
      <c r="AA459" s="334"/>
    </row>
    <row r="460" ht="22.5" customHeight="1" spans="1:27">
      <c r="A460" s="334"/>
      <c r="B460" s="302"/>
      <c r="C460" s="302"/>
      <c r="D460" s="334"/>
      <c r="E460" s="302"/>
      <c r="F460" s="334"/>
      <c r="G460" s="334"/>
      <c r="H460" s="334"/>
      <c r="I460" s="334"/>
      <c r="J460" s="334"/>
      <c r="K460" s="302"/>
      <c r="L460" s="334"/>
      <c r="M460" s="334"/>
      <c r="N460" s="334"/>
      <c r="O460" s="334"/>
      <c r="P460" s="334"/>
      <c r="Q460" s="334"/>
      <c r="R460" s="334"/>
      <c r="S460" s="334"/>
      <c r="T460" s="334"/>
      <c r="U460" s="334"/>
      <c r="V460" s="334"/>
      <c r="W460" s="334"/>
      <c r="X460" s="334"/>
      <c r="Y460" s="334"/>
      <c r="Z460" s="334"/>
      <c r="AA460" s="334"/>
    </row>
    <row r="461" ht="22.5" customHeight="1" spans="1:27">
      <c r="A461" s="334"/>
      <c r="B461" s="302"/>
      <c r="C461" s="302"/>
      <c r="D461" s="334"/>
      <c r="E461" s="302"/>
      <c r="F461" s="334"/>
      <c r="G461" s="334"/>
      <c r="H461" s="334"/>
      <c r="I461" s="334"/>
      <c r="J461" s="334"/>
      <c r="K461" s="302"/>
      <c r="L461" s="334"/>
      <c r="M461" s="334"/>
      <c r="N461" s="334"/>
      <c r="O461" s="334"/>
      <c r="P461" s="334"/>
      <c r="Q461" s="334"/>
      <c r="R461" s="334"/>
      <c r="S461" s="334"/>
      <c r="T461" s="334"/>
      <c r="U461" s="334"/>
      <c r="V461" s="334"/>
      <c r="W461" s="334"/>
      <c r="X461" s="334"/>
      <c r="Y461" s="334"/>
      <c r="Z461" s="334"/>
      <c r="AA461" s="334"/>
    </row>
    <row r="462" ht="22.5" customHeight="1" spans="1:27">
      <c r="A462" s="334"/>
      <c r="B462" s="302"/>
      <c r="C462" s="302"/>
      <c r="D462" s="334"/>
      <c r="E462" s="302"/>
      <c r="F462" s="334"/>
      <c r="G462" s="334"/>
      <c r="H462" s="334"/>
      <c r="I462" s="334"/>
      <c r="J462" s="334"/>
      <c r="K462" s="302"/>
      <c r="L462" s="334"/>
      <c r="M462" s="334"/>
      <c r="N462" s="334"/>
      <c r="O462" s="334"/>
      <c r="P462" s="334"/>
      <c r="Q462" s="334"/>
      <c r="R462" s="334"/>
      <c r="S462" s="334"/>
      <c r="T462" s="334"/>
      <c r="U462" s="334"/>
      <c r="V462" s="334"/>
      <c r="W462" s="334"/>
      <c r="X462" s="334"/>
      <c r="Y462" s="334"/>
      <c r="Z462" s="334"/>
      <c r="AA462" s="334"/>
    </row>
    <row r="463" ht="22.5" customHeight="1" spans="1:27">
      <c r="A463" s="334"/>
      <c r="B463" s="302"/>
      <c r="C463" s="302"/>
      <c r="D463" s="334"/>
      <c r="E463" s="302"/>
      <c r="F463" s="334"/>
      <c r="G463" s="334"/>
      <c r="H463" s="334"/>
      <c r="I463" s="334"/>
      <c r="J463" s="334"/>
      <c r="K463" s="302"/>
      <c r="L463" s="334"/>
      <c r="M463" s="334"/>
      <c r="N463" s="334"/>
      <c r="O463" s="334"/>
      <c r="P463" s="334"/>
      <c r="Q463" s="334"/>
      <c r="R463" s="334"/>
      <c r="S463" s="334"/>
      <c r="T463" s="334"/>
      <c r="U463" s="334"/>
      <c r="V463" s="334"/>
      <c r="W463" s="334"/>
      <c r="X463" s="334"/>
      <c r="Y463" s="334"/>
      <c r="Z463" s="334"/>
      <c r="AA463" s="334"/>
    </row>
    <row r="464" ht="22.5" customHeight="1" spans="1:27">
      <c r="A464" s="334"/>
      <c r="B464" s="302"/>
      <c r="C464" s="302"/>
      <c r="D464" s="334"/>
      <c r="E464" s="302"/>
      <c r="F464" s="334"/>
      <c r="G464" s="334"/>
      <c r="H464" s="334"/>
      <c r="I464" s="334"/>
      <c r="J464" s="334"/>
      <c r="K464" s="302"/>
      <c r="L464" s="334"/>
      <c r="M464" s="334"/>
      <c r="N464" s="334"/>
      <c r="O464" s="334"/>
      <c r="P464" s="334"/>
      <c r="Q464" s="334"/>
      <c r="R464" s="334"/>
      <c r="S464" s="334"/>
      <c r="T464" s="334"/>
      <c r="U464" s="334"/>
      <c r="V464" s="334"/>
      <c r="W464" s="334"/>
      <c r="X464" s="334"/>
      <c r="Y464" s="334"/>
      <c r="Z464" s="334"/>
      <c r="AA464" s="334"/>
    </row>
    <row r="465" ht="22.5" customHeight="1" spans="1:27">
      <c r="A465" s="334"/>
      <c r="B465" s="302"/>
      <c r="C465" s="302"/>
      <c r="D465" s="334"/>
      <c r="E465" s="302"/>
      <c r="F465" s="334"/>
      <c r="G465" s="334"/>
      <c r="H465" s="334"/>
      <c r="I465" s="334"/>
      <c r="J465" s="334"/>
      <c r="K465" s="302"/>
      <c r="L465" s="334"/>
      <c r="M465" s="334"/>
      <c r="N465" s="334"/>
      <c r="O465" s="334"/>
      <c r="P465" s="334"/>
      <c r="Q465" s="334"/>
      <c r="R465" s="334"/>
      <c r="S465" s="334"/>
      <c r="T465" s="334"/>
      <c r="U465" s="334"/>
      <c r="V465" s="334"/>
      <c r="W465" s="334"/>
      <c r="X465" s="334"/>
      <c r="Y465" s="334"/>
      <c r="Z465" s="334"/>
      <c r="AA465" s="334"/>
    </row>
    <row r="466" ht="22.5" customHeight="1" spans="1:27">
      <c r="A466" s="334"/>
      <c r="B466" s="302"/>
      <c r="C466" s="302"/>
      <c r="D466" s="334"/>
      <c r="E466" s="302"/>
      <c r="F466" s="334"/>
      <c r="G466" s="334"/>
      <c r="H466" s="334"/>
      <c r="I466" s="334"/>
      <c r="J466" s="334"/>
      <c r="K466" s="302"/>
      <c r="L466" s="334"/>
      <c r="M466" s="334"/>
      <c r="N466" s="334"/>
      <c r="O466" s="334"/>
      <c r="P466" s="334"/>
      <c r="Q466" s="334"/>
      <c r="R466" s="334"/>
      <c r="S466" s="334"/>
      <c r="T466" s="334"/>
      <c r="U466" s="334"/>
      <c r="V466" s="334"/>
      <c r="W466" s="334"/>
      <c r="X466" s="334"/>
      <c r="Y466" s="334"/>
      <c r="Z466" s="334"/>
      <c r="AA466" s="334"/>
    </row>
    <row r="467" ht="22.5" customHeight="1" spans="1:27">
      <c r="A467" s="334"/>
      <c r="B467" s="302"/>
      <c r="C467" s="302"/>
      <c r="D467" s="334"/>
      <c r="E467" s="302"/>
      <c r="F467" s="334"/>
      <c r="G467" s="334"/>
      <c r="H467" s="334"/>
      <c r="I467" s="334"/>
      <c r="J467" s="334"/>
      <c r="K467" s="302"/>
      <c r="L467" s="334"/>
      <c r="M467" s="334"/>
      <c r="N467" s="334"/>
      <c r="O467" s="334"/>
      <c r="P467" s="334"/>
      <c r="Q467" s="334"/>
      <c r="R467" s="334"/>
      <c r="S467" s="334"/>
      <c r="T467" s="334"/>
      <c r="U467" s="334"/>
      <c r="V467" s="334"/>
      <c r="W467" s="334"/>
      <c r="X467" s="334"/>
      <c r="Y467" s="334"/>
      <c r="Z467" s="334"/>
      <c r="AA467" s="334"/>
    </row>
    <row r="468" ht="22.5" customHeight="1" spans="1:27">
      <c r="A468" s="334"/>
      <c r="B468" s="302"/>
      <c r="C468" s="302"/>
      <c r="D468" s="334"/>
      <c r="E468" s="302"/>
      <c r="F468" s="334"/>
      <c r="G468" s="334"/>
      <c r="H468" s="334"/>
      <c r="I468" s="334"/>
      <c r="J468" s="334"/>
      <c r="K468" s="302"/>
      <c r="L468" s="334"/>
      <c r="M468" s="334"/>
      <c r="N468" s="334"/>
      <c r="O468" s="334"/>
      <c r="P468" s="334"/>
      <c r="Q468" s="334"/>
      <c r="R468" s="334"/>
      <c r="S468" s="334"/>
      <c r="T468" s="334"/>
      <c r="U468" s="334"/>
      <c r="V468" s="334"/>
      <c r="W468" s="334"/>
      <c r="X468" s="334"/>
      <c r="Y468" s="334"/>
      <c r="Z468" s="334"/>
      <c r="AA468" s="334"/>
    </row>
    <row r="469" ht="22.5" customHeight="1" spans="1:27">
      <c r="A469" s="334"/>
      <c r="B469" s="302"/>
      <c r="C469" s="302"/>
      <c r="D469" s="334"/>
      <c r="E469" s="302"/>
      <c r="F469" s="334"/>
      <c r="G469" s="334"/>
      <c r="H469" s="334"/>
      <c r="I469" s="334"/>
      <c r="J469" s="334"/>
      <c r="K469" s="302"/>
      <c r="L469" s="334"/>
      <c r="M469" s="334"/>
      <c r="N469" s="334"/>
      <c r="O469" s="334"/>
      <c r="P469" s="334"/>
      <c r="Q469" s="334"/>
      <c r="R469" s="334"/>
      <c r="S469" s="334"/>
      <c r="T469" s="334"/>
      <c r="U469" s="334"/>
      <c r="V469" s="334"/>
      <c r="W469" s="334"/>
      <c r="X469" s="334"/>
      <c r="Y469" s="334"/>
      <c r="Z469" s="334"/>
      <c r="AA469" s="334"/>
    </row>
    <row r="470" ht="22.5" customHeight="1" spans="1:27">
      <c r="A470" s="334"/>
      <c r="B470" s="302"/>
      <c r="C470" s="302"/>
      <c r="D470" s="334"/>
      <c r="E470" s="302"/>
      <c r="F470" s="334"/>
      <c r="G470" s="334"/>
      <c r="H470" s="334"/>
      <c r="I470" s="334"/>
      <c r="J470" s="334"/>
      <c r="K470" s="302"/>
      <c r="L470" s="334"/>
      <c r="M470" s="334"/>
      <c r="N470" s="334"/>
      <c r="O470" s="334"/>
      <c r="P470" s="334"/>
      <c r="Q470" s="334"/>
      <c r="R470" s="334"/>
      <c r="S470" s="334"/>
      <c r="T470" s="334"/>
      <c r="U470" s="334"/>
      <c r="V470" s="334"/>
      <c r="W470" s="334"/>
      <c r="X470" s="334"/>
      <c r="Y470" s="334"/>
      <c r="Z470" s="334"/>
      <c r="AA470" s="334"/>
    </row>
    <row r="471" ht="22.5" customHeight="1" spans="1:27">
      <c r="A471" s="334"/>
      <c r="B471" s="302"/>
      <c r="C471" s="302"/>
      <c r="D471" s="334"/>
      <c r="E471" s="302"/>
      <c r="F471" s="334"/>
      <c r="G471" s="334"/>
      <c r="H471" s="334"/>
      <c r="I471" s="334"/>
      <c r="J471" s="334"/>
      <c r="K471" s="302"/>
      <c r="L471" s="334"/>
      <c r="M471" s="334"/>
      <c r="N471" s="334"/>
      <c r="O471" s="334"/>
      <c r="P471" s="334"/>
      <c r="Q471" s="334"/>
      <c r="R471" s="334"/>
      <c r="S471" s="334"/>
      <c r="T471" s="334"/>
      <c r="U471" s="334"/>
      <c r="V471" s="334"/>
      <c r="W471" s="334"/>
      <c r="X471" s="334"/>
      <c r="Y471" s="334"/>
      <c r="Z471" s="334"/>
      <c r="AA471" s="334"/>
    </row>
    <row r="472" ht="22.5" customHeight="1" spans="1:27">
      <c r="A472" s="334"/>
      <c r="B472" s="302"/>
      <c r="C472" s="302"/>
      <c r="D472" s="334"/>
      <c r="E472" s="302"/>
      <c r="F472" s="334"/>
      <c r="G472" s="334"/>
      <c r="H472" s="334"/>
      <c r="I472" s="334"/>
      <c r="J472" s="334"/>
      <c r="K472" s="302"/>
      <c r="L472" s="334"/>
      <c r="M472" s="334"/>
      <c r="N472" s="334"/>
      <c r="O472" s="334"/>
      <c r="P472" s="334"/>
      <c r="Q472" s="334"/>
      <c r="R472" s="334"/>
      <c r="S472" s="334"/>
      <c r="T472" s="334"/>
      <c r="U472" s="334"/>
      <c r="V472" s="334"/>
      <c r="W472" s="334"/>
      <c r="X472" s="334"/>
      <c r="Y472" s="334"/>
      <c r="Z472" s="334"/>
      <c r="AA472" s="334"/>
    </row>
    <row r="473" ht="22.5" customHeight="1" spans="1:27">
      <c r="A473" s="334"/>
      <c r="B473" s="302"/>
      <c r="C473" s="302"/>
      <c r="D473" s="334"/>
      <c r="E473" s="302"/>
      <c r="F473" s="334"/>
      <c r="G473" s="334"/>
      <c r="H473" s="334"/>
      <c r="I473" s="334"/>
      <c r="J473" s="334"/>
      <c r="K473" s="302"/>
      <c r="L473" s="334"/>
      <c r="M473" s="334"/>
      <c r="N473" s="334"/>
      <c r="O473" s="334"/>
      <c r="P473" s="334"/>
      <c r="Q473" s="334"/>
      <c r="R473" s="334"/>
      <c r="S473" s="334"/>
      <c r="T473" s="334"/>
      <c r="U473" s="334"/>
      <c r="V473" s="334"/>
      <c r="W473" s="334"/>
      <c r="X473" s="334"/>
      <c r="Y473" s="334"/>
      <c r="Z473" s="334"/>
      <c r="AA473" s="334"/>
    </row>
    <row r="474" ht="22.5" customHeight="1" spans="1:27">
      <c r="A474" s="334"/>
      <c r="B474" s="302"/>
      <c r="C474" s="302"/>
      <c r="D474" s="334"/>
      <c r="E474" s="302"/>
      <c r="F474" s="334"/>
      <c r="G474" s="334"/>
      <c r="H474" s="334"/>
      <c r="I474" s="334"/>
      <c r="J474" s="334"/>
      <c r="K474" s="302"/>
      <c r="L474" s="334"/>
      <c r="M474" s="334"/>
      <c r="N474" s="334"/>
      <c r="O474" s="334"/>
      <c r="P474" s="334"/>
      <c r="Q474" s="334"/>
      <c r="R474" s="334"/>
      <c r="S474" s="334"/>
      <c r="T474" s="334"/>
      <c r="U474" s="334"/>
      <c r="V474" s="334"/>
      <c r="W474" s="334"/>
      <c r="X474" s="334"/>
      <c r="Y474" s="334"/>
      <c r="Z474" s="334"/>
      <c r="AA474" s="334"/>
    </row>
    <row r="475" ht="22.5" customHeight="1" spans="1:27">
      <c r="A475" s="334"/>
      <c r="B475" s="302"/>
      <c r="C475" s="302"/>
      <c r="D475" s="334"/>
      <c r="E475" s="302"/>
      <c r="F475" s="334"/>
      <c r="G475" s="334"/>
      <c r="H475" s="334"/>
      <c r="I475" s="334"/>
      <c r="J475" s="334"/>
      <c r="K475" s="302"/>
      <c r="L475" s="334"/>
      <c r="M475" s="334"/>
      <c r="N475" s="334"/>
      <c r="O475" s="334"/>
      <c r="P475" s="334"/>
      <c r="Q475" s="334"/>
      <c r="R475" s="334"/>
      <c r="S475" s="334"/>
      <c r="T475" s="334"/>
      <c r="U475" s="334"/>
      <c r="V475" s="334"/>
      <c r="W475" s="334"/>
      <c r="X475" s="334"/>
      <c r="Y475" s="334"/>
      <c r="Z475" s="334"/>
      <c r="AA475" s="334"/>
    </row>
    <row r="476" ht="22.5" customHeight="1" spans="1:27">
      <c r="A476" s="334"/>
      <c r="B476" s="302"/>
      <c r="C476" s="302"/>
      <c r="D476" s="334"/>
      <c r="E476" s="302"/>
      <c r="F476" s="334"/>
      <c r="G476" s="334"/>
      <c r="H476" s="334"/>
      <c r="I476" s="334"/>
      <c r="J476" s="334"/>
      <c r="K476" s="302"/>
      <c r="L476" s="334"/>
      <c r="M476" s="334"/>
      <c r="N476" s="334"/>
      <c r="O476" s="334"/>
      <c r="P476" s="334"/>
      <c r="Q476" s="334"/>
      <c r="R476" s="334"/>
      <c r="S476" s="334"/>
      <c r="T476" s="334"/>
      <c r="U476" s="334"/>
      <c r="V476" s="334"/>
      <c r="W476" s="334"/>
      <c r="X476" s="334"/>
      <c r="Y476" s="334"/>
      <c r="Z476" s="334"/>
      <c r="AA476" s="334"/>
    </row>
    <row r="477" ht="22.5" customHeight="1" spans="1:27">
      <c r="A477" s="334"/>
      <c r="B477" s="302"/>
      <c r="C477" s="302"/>
      <c r="D477" s="334"/>
      <c r="E477" s="302"/>
      <c r="F477" s="334"/>
      <c r="G477" s="334"/>
      <c r="H477" s="334"/>
      <c r="I477" s="334"/>
      <c r="J477" s="334"/>
      <c r="K477" s="302"/>
      <c r="L477" s="334"/>
      <c r="M477" s="334"/>
      <c r="N477" s="334"/>
      <c r="O477" s="334"/>
      <c r="P477" s="334"/>
      <c r="Q477" s="334"/>
      <c r="R477" s="334"/>
      <c r="S477" s="334"/>
      <c r="T477" s="334"/>
      <c r="U477" s="334"/>
      <c r="V477" s="334"/>
      <c r="W477" s="334"/>
      <c r="X477" s="334"/>
      <c r="Y477" s="334"/>
      <c r="Z477" s="334"/>
      <c r="AA477" s="334"/>
    </row>
    <row r="478" ht="22.5" customHeight="1" spans="1:27">
      <c r="A478" s="334"/>
      <c r="B478" s="302"/>
      <c r="C478" s="302"/>
      <c r="D478" s="334"/>
      <c r="E478" s="302"/>
      <c r="F478" s="334"/>
      <c r="G478" s="334"/>
      <c r="H478" s="334"/>
      <c r="I478" s="334"/>
      <c r="J478" s="334"/>
      <c r="K478" s="302"/>
      <c r="L478" s="334"/>
      <c r="M478" s="334"/>
      <c r="N478" s="334"/>
      <c r="O478" s="334"/>
      <c r="P478" s="334"/>
      <c r="Q478" s="334"/>
      <c r="R478" s="334"/>
      <c r="S478" s="334"/>
      <c r="T478" s="334"/>
      <c r="U478" s="334"/>
      <c r="V478" s="334"/>
      <c r="W478" s="334"/>
      <c r="X478" s="334"/>
      <c r="Y478" s="334"/>
      <c r="Z478" s="334"/>
      <c r="AA478" s="334"/>
    </row>
    <row r="479" ht="22.5" customHeight="1" spans="1:27">
      <c r="A479" s="334"/>
      <c r="B479" s="302"/>
      <c r="C479" s="302"/>
      <c r="D479" s="334"/>
      <c r="E479" s="302"/>
      <c r="F479" s="334"/>
      <c r="G479" s="334"/>
      <c r="H479" s="334"/>
      <c r="I479" s="334"/>
      <c r="J479" s="334"/>
      <c r="K479" s="302"/>
      <c r="L479" s="334"/>
      <c r="M479" s="334"/>
      <c r="N479" s="334"/>
      <c r="O479" s="334"/>
      <c r="P479" s="334"/>
      <c r="Q479" s="334"/>
      <c r="R479" s="334"/>
      <c r="S479" s="334"/>
      <c r="T479" s="334"/>
      <c r="U479" s="334"/>
      <c r="V479" s="334"/>
      <c r="W479" s="334"/>
      <c r="X479" s="334"/>
      <c r="Y479" s="334"/>
      <c r="Z479" s="334"/>
      <c r="AA479" s="334"/>
    </row>
    <row r="480" ht="22.5" customHeight="1" spans="1:27">
      <c r="A480" s="334"/>
      <c r="B480" s="302"/>
      <c r="C480" s="302"/>
      <c r="D480" s="334"/>
      <c r="E480" s="302"/>
      <c r="F480" s="334"/>
      <c r="G480" s="334"/>
      <c r="H480" s="334"/>
      <c r="I480" s="334"/>
      <c r="J480" s="334"/>
      <c r="K480" s="302"/>
      <c r="L480" s="334"/>
      <c r="M480" s="334"/>
      <c r="N480" s="334"/>
      <c r="O480" s="334"/>
      <c r="P480" s="334"/>
      <c r="Q480" s="334"/>
      <c r="R480" s="334"/>
      <c r="S480" s="334"/>
      <c r="T480" s="334"/>
      <c r="U480" s="334"/>
      <c r="V480" s="334"/>
      <c r="W480" s="334"/>
      <c r="X480" s="334"/>
      <c r="Y480" s="334"/>
      <c r="Z480" s="334"/>
      <c r="AA480" s="334"/>
    </row>
    <row r="481" ht="22.5" customHeight="1" spans="1:27">
      <c r="A481" s="334"/>
      <c r="B481" s="302"/>
      <c r="C481" s="302"/>
      <c r="D481" s="334"/>
      <c r="E481" s="302"/>
      <c r="F481" s="334"/>
      <c r="G481" s="334"/>
      <c r="H481" s="334"/>
      <c r="I481" s="334"/>
      <c r="J481" s="334"/>
      <c r="K481" s="302"/>
      <c r="L481" s="334"/>
      <c r="M481" s="334"/>
      <c r="N481" s="334"/>
      <c r="O481" s="334"/>
      <c r="P481" s="334"/>
      <c r="Q481" s="334"/>
      <c r="R481" s="334"/>
      <c r="S481" s="334"/>
      <c r="T481" s="334"/>
      <c r="U481" s="334"/>
      <c r="V481" s="334"/>
      <c r="W481" s="334"/>
      <c r="X481" s="334"/>
      <c r="Y481" s="334"/>
      <c r="Z481" s="334"/>
      <c r="AA481" s="334"/>
    </row>
    <row r="482" ht="22.5" customHeight="1" spans="1:27">
      <c r="A482" s="334"/>
      <c r="B482" s="302"/>
      <c r="C482" s="302"/>
      <c r="D482" s="334"/>
      <c r="E482" s="302"/>
      <c r="F482" s="334"/>
      <c r="G482" s="334"/>
      <c r="H482" s="334"/>
      <c r="I482" s="334"/>
      <c r="J482" s="334"/>
      <c r="K482" s="302"/>
      <c r="L482" s="334"/>
      <c r="M482" s="334"/>
      <c r="N482" s="334"/>
      <c r="O482" s="334"/>
      <c r="P482" s="334"/>
      <c r="Q482" s="334"/>
      <c r="R482" s="334"/>
      <c r="S482" s="334"/>
      <c r="T482" s="334"/>
      <c r="U482" s="334"/>
      <c r="V482" s="334"/>
      <c r="W482" s="334"/>
      <c r="X482" s="334"/>
      <c r="Y482" s="334"/>
      <c r="Z482" s="334"/>
      <c r="AA482" s="334"/>
    </row>
    <row r="483" ht="22.5" customHeight="1" spans="1:27">
      <c r="A483" s="334"/>
      <c r="B483" s="302"/>
      <c r="C483" s="302"/>
      <c r="D483" s="334"/>
      <c r="E483" s="302"/>
      <c r="F483" s="334"/>
      <c r="G483" s="334"/>
      <c r="H483" s="334"/>
      <c r="I483" s="334"/>
      <c r="J483" s="334"/>
      <c r="K483" s="302"/>
      <c r="L483" s="334"/>
      <c r="M483" s="334"/>
      <c r="N483" s="334"/>
      <c r="O483" s="334"/>
      <c r="P483" s="334"/>
      <c r="Q483" s="334"/>
      <c r="R483" s="334"/>
      <c r="S483" s="334"/>
      <c r="T483" s="334"/>
      <c r="U483" s="334"/>
      <c r="V483" s="334"/>
      <c r="W483" s="334"/>
      <c r="X483" s="334"/>
      <c r="Y483" s="334"/>
      <c r="Z483" s="334"/>
      <c r="AA483" s="334"/>
    </row>
    <row r="484" ht="22.5" customHeight="1" spans="1:27">
      <c r="A484" s="334"/>
      <c r="B484" s="302"/>
      <c r="C484" s="302"/>
      <c r="D484" s="334"/>
      <c r="E484" s="302"/>
      <c r="F484" s="334"/>
      <c r="G484" s="334"/>
      <c r="H484" s="334"/>
      <c r="I484" s="334"/>
      <c r="J484" s="334"/>
      <c r="K484" s="302"/>
      <c r="L484" s="334"/>
      <c r="M484" s="334"/>
      <c r="N484" s="334"/>
      <c r="O484" s="334"/>
      <c r="P484" s="334"/>
      <c r="Q484" s="334"/>
      <c r="R484" s="334"/>
      <c r="S484" s="334"/>
      <c r="T484" s="334"/>
      <c r="U484" s="334"/>
      <c r="V484" s="334"/>
      <c r="W484" s="334"/>
      <c r="X484" s="334"/>
      <c r="Y484" s="334"/>
      <c r="Z484" s="334"/>
      <c r="AA484" s="334"/>
    </row>
    <row r="485" ht="22.5" customHeight="1" spans="1:27">
      <c r="A485" s="334"/>
      <c r="B485" s="302"/>
      <c r="C485" s="302"/>
      <c r="D485" s="334"/>
      <c r="E485" s="302"/>
      <c r="F485" s="334"/>
      <c r="G485" s="334"/>
      <c r="H485" s="334"/>
      <c r="I485" s="334"/>
      <c r="J485" s="334"/>
      <c r="K485" s="302"/>
      <c r="L485" s="334"/>
      <c r="M485" s="334"/>
      <c r="N485" s="334"/>
      <c r="O485" s="334"/>
      <c r="P485" s="334"/>
      <c r="Q485" s="334"/>
      <c r="R485" s="334"/>
      <c r="S485" s="334"/>
      <c r="T485" s="334"/>
      <c r="U485" s="334"/>
      <c r="V485" s="334"/>
      <c r="W485" s="334"/>
      <c r="X485" s="334"/>
      <c r="Y485" s="334"/>
      <c r="Z485" s="334"/>
      <c r="AA485" s="334"/>
    </row>
    <row r="486" ht="22.5" customHeight="1" spans="1:27">
      <c r="A486" s="334"/>
      <c r="B486" s="302"/>
      <c r="C486" s="302"/>
      <c r="D486" s="334"/>
      <c r="E486" s="302"/>
      <c r="F486" s="334"/>
      <c r="G486" s="334"/>
      <c r="H486" s="334"/>
      <c r="I486" s="334"/>
      <c r="J486" s="334"/>
      <c r="K486" s="302"/>
      <c r="L486" s="334"/>
      <c r="M486" s="334"/>
      <c r="N486" s="334"/>
      <c r="O486" s="334"/>
      <c r="P486" s="334"/>
      <c r="Q486" s="334"/>
      <c r="R486" s="334"/>
      <c r="S486" s="334"/>
      <c r="T486" s="334"/>
      <c r="U486" s="334"/>
      <c r="V486" s="334"/>
      <c r="W486" s="334"/>
      <c r="X486" s="334"/>
      <c r="Y486" s="334"/>
      <c r="Z486" s="334"/>
      <c r="AA486" s="334"/>
    </row>
    <row r="487" ht="22.5" customHeight="1" spans="1:27">
      <c r="A487" s="334"/>
      <c r="B487" s="302"/>
      <c r="C487" s="302"/>
      <c r="D487" s="334"/>
      <c r="E487" s="302"/>
      <c r="F487" s="334"/>
      <c r="G487" s="334"/>
      <c r="H487" s="334"/>
      <c r="I487" s="334"/>
      <c r="J487" s="334"/>
      <c r="K487" s="302"/>
      <c r="L487" s="334"/>
      <c r="M487" s="334"/>
      <c r="N487" s="334"/>
      <c r="O487" s="334"/>
      <c r="P487" s="334"/>
      <c r="Q487" s="334"/>
      <c r="R487" s="334"/>
      <c r="S487" s="334"/>
      <c r="T487" s="334"/>
      <c r="U487" s="334"/>
      <c r="V487" s="334"/>
      <c r="W487" s="334"/>
      <c r="X487" s="334"/>
      <c r="Y487" s="334"/>
      <c r="Z487" s="334"/>
      <c r="AA487" s="334"/>
    </row>
    <row r="488" ht="22.5" customHeight="1" spans="1:27">
      <c r="A488" s="334"/>
      <c r="B488" s="302"/>
      <c r="C488" s="302"/>
      <c r="D488" s="334"/>
      <c r="E488" s="302"/>
      <c r="F488" s="334"/>
      <c r="G488" s="334"/>
      <c r="H488" s="334"/>
      <c r="I488" s="334"/>
      <c r="J488" s="334"/>
      <c r="K488" s="302"/>
      <c r="L488" s="334"/>
      <c r="M488" s="334"/>
      <c r="N488" s="334"/>
      <c r="O488" s="334"/>
      <c r="P488" s="334"/>
      <c r="Q488" s="334"/>
      <c r="R488" s="334"/>
      <c r="S488" s="334"/>
      <c r="T488" s="334"/>
      <c r="U488" s="334"/>
      <c r="V488" s="334"/>
      <c r="W488" s="334"/>
      <c r="X488" s="334"/>
      <c r="Y488" s="334"/>
      <c r="Z488" s="334"/>
      <c r="AA488" s="334"/>
    </row>
    <row r="489" ht="22.5" customHeight="1" spans="1:27">
      <c r="A489" s="334"/>
      <c r="B489" s="302"/>
      <c r="C489" s="302"/>
      <c r="D489" s="334"/>
      <c r="E489" s="302"/>
      <c r="F489" s="334"/>
      <c r="G489" s="334"/>
      <c r="H489" s="334"/>
      <c r="I489" s="334"/>
      <c r="J489" s="334"/>
      <c r="K489" s="302"/>
      <c r="L489" s="334"/>
      <c r="M489" s="334"/>
      <c r="N489" s="334"/>
      <c r="O489" s="334"/>
      <c r="P489" s="334"/>
      <c r="Q489" s="334"/>
      <c r="R489" s="334"/>
      <c r="S489" s="334"/>
      <c r="T489" s="334"/>
      <c r="U489" s="334"/>
      <c r="V489" s="334"/>
      <c r="W489" s="334"/>
      <c r="X489" s="334"/>
      <c r="Y489" s="334"/>
      <c r="Z489" s="334"/>
      <c r="AA489" s="334"/>
    </row>
    <row r="490" ht="22.5" customHeight="1" spans="1:27">
      <c r="A490" s="334"/>
      <c r="B490" s="302"/>
      <c r="C490" s="302"/>
      <c r="D490" s="334"/>
      <c r="E490" s="302"/>
      <c r="F490" s="334"/>
      <c r="G490" s="334"/>
      <c r="H490" s="334"/>
      <c r="I490" s="334"/>
      <c r="J490" s="334"/>
      <c r="K490" s="302"/>
      <c r="L490" s="334"/>
      <c r="M490" s="334"/>
      <c r="N490" s="334"/>
      <c r="O490" s="334"/>
      <c r="P490" s="334"/>
      <c r="Q490" s="334"/>
      <c r="R490" s="334"/>
      <c r="S490" s="334"/>
      <c r="T490" s="334"/>
      <c r="U490" s="334"/>
      <c r="V490" s="334"/>
      <c r="W490" s="334"/>
      <c r="X490" s="334"/>
      <c r="Y490" s="334"/>
      <c r="Z490" s="334"/>
      <c r="AA490" s="334"/>
    </row>
    <row r="491" ht="22.5" customHeight="1" spans="1:27">
      <c r="A491" s="334"/>
      <c r="B491" s="302"/>
      <c r="C491" s="302"/>
      <c r="D491" s="334"/>
      <c r="E491" s="302"/>
      <c r="F491" s="334"/>
      <c r="G491" s="334"/>
      <c r="H491" s="334"/>
      <c r="I491" s="334"/>
      <c r="J491" s="334"/>
      <c r="K491" s="302"/>
      <c r="L491" s="334"/>
      <c r="M491" s="334"/>
      <c r="N491" s="334"/>
      <c r="O491" s="334"/>
      <c r="P491" s="334"/>
      <c r="Q491" s="334"/>
      <c r="R491" s="334"/>
      <c r="S491" s="334"/>
      <c r="T491" s="334"/>
      <c r="U491" s="334"/>
      <c r="V491" s="334"/>
      <c r="W491" s="334"/>
      <c r="X491" s="334"/>
      <c r="Y491" s="334"/>
      <c r="Z491" s="334"/>
      <c r="AA491" s="334"/>
    </row>
    <row r="492" ht="22.5" customHeight="1" spans="1:27">
      <c r="A492" s="334"/>
      <c r="B492" s="302"/>
      <c r="C492" s="302"/>
      <c r="D492" s="334"/>
      <c r="E492" s="302"/>
      <c r="F492" s="334"/>
      <c r="G492" s="334"/>
      <c r="H492" s="334"/>
      <c r="I492" s="334"/>
      <c r="J492" s="334"/>
      <c r="K492" s="302"/>
      <c r="L492" s="334"/>
      <c r="M492" s="334"/>
      <c r="N492" s="334"/>
      <c r="O492" s="334"/>
      <c r="P492" s="334"/>
      <c r="Q492" s="334"/>
      <c r="R492" s="334"/>
      <c r="S492" s="334"/>
      <c r="T492" s="334"/>
      <c r="U492" s="334"/>
      <c r="V492" s="334"/>
      <c r="W492" s="334"/>
      <c r="X492" s="334"/>
      <c r="Y492" s="334"/>
      <c r="Z492" s="334"/>
      <c r="AA492" s="334"/>
    </row>
    <row r="493" ht="22.5" customHeight="1" spans="1:27">
      <c r="A493" s="334"/>
      <c r="B493" s="302"/>
      <c r="C493" s="302"/>
      <c r="D493" s="334"/>
      <c r="E493" s="302"/>
      <c r="F493" s="334"/>
      <c r="G493" s="334"/>
      <c r="H493" s="334"/>
      <c r="I493" s="334"/>
      <c r="J493" s="334"/>
      <c r="K493" s="302"/>
      <c r="L493" s="334"/>
      <c r="M493" s="334"/>
      <c r="N493" s="334"/>
      <c r="O493" s="334"/>
      <c r="P493" s="334"/>
      <c r="Q493" s="334"/>
      <c r="R493" s="334"/>
      <c r="S493" s="334"/>
      <c r="T493" s="334"/>
      <c r="U493" s="334"/>
      <c r="V493" s="334"/>
      <c r="W493" s="334"/>
      <c r="X493" s="334"/>
      <c r="Y493" s="334"/>
      <c r="Z493" s="334"/>
      <c r="AA493" s="334"/>
    </row>
    <row r="494" ht="22.5" customHeight="1" spans="1:27">
      <c r="A494" s="334"/>
      <c r="B494" s="302"/>
      <c r="C494" s="302"/>
      <c r="D494" s="334"/>
      <c r="E494" s="302"/>
      <c r="F494" s="334"/>
      <c r="G494" s="334"/>
      <c r="H494" s="334"/>
      <c r="I494" s="334"/>
      <c r="J494" s="334"/>
      <c r="K494" s="302"/>
      <c r="L494" s="334"/>
      <c r="M494" s="334"/>
      <c r="N494" s="334"/>
      <c r="O494" s="334"/>
      <c r="P494" s="334"/>
      <c r="Q494" s="334"/>
      <c r="R494" s="334"/>
      <c r="S494" s="334"/>
      <c r="T494" s="334"/>
      <c r="U494" s="334"/>
      <c r="V494" s="334"/>
      <c r="W494" s="334"/>
      <c r="X494" s="334"/>
      <c r="Y494" s="334"/>
      <c r="Z494" s="334"/>
      <c r="AA494" s="334"/>
    </row>
    <row r="495" ht="22.5" customHeight="1" spans="1:27">
      <c r="A495" s="334"/>
      <c r="B495" s="302"/>
      <c r="C495" s="302"/>
      <c r="D495" s="334"/>
      <c r="E495" s="302"/>
      <c r="F495" s="334"/>
      <c r="G495" s="334"/>
      <c r="H495" s="334"/>
      <c r="I495" s="334"/>
      <c r="J495" s="334"/>
      <c r="K495" s="302"/>
      <c r="L495" s="334"/>
      <c r="M495" s="334"/>
      <c r="N495" s="334"/>
      <c r="O495" s="334"/>
      <c r="P495" s="334"/>
      <c r="Q495" s="334"/>
      <c r="R495" s="334"/>
      <c r="S495" s="334"/>
      <c r="T495" s="334"/>
      <c r="U495" s="334"/>
      <c r="V495" s="334"/>
      <c r="W495" s="334"/>
      <c r="X495" s="334"/>
      <c r="Y495" s="334"/>
      <c r="Z495" s="334"/>
      <c r="AA495" s="334"/>
    </row>
    <row r="496" ht="22.5" customHeight="1" spans="1:27">
      <c r="A496" s="334"/>
      <c r="B496" s="302"/>
      <c r="C496" s="302"/>
      <c r="D496" s="334"/>
      <c r="E496" s="302"/>
      <c r="F496" s="334"/>
      <c r="G496" s="334"/>
      <c r="H496" s="334"/>
      <c r="I496" s="334"/>
      <c r="J496" s="334"/>
      <c r="K496" s="302"/>
      <c r="L496" s="334"/>
      <c r="M496" s="334"/>
      <c r="N496" s="334"/>
      <c r="O496" s="334"/>
      <c r="P496" s="334"/>
      <c r="Q496" s="334"/>
      <c r="R496" s="334"/>
      <c r="S496" s="334"/>
      <c r="T496" s="334"/>
      <c r="U496" s="334"/>
      <c r="V496" s="334"/>
      <c r="W496" s="334"/>
      <c r="X496" s="334"/>
      <c r="Y496" s="334"/>
      <c r="Z496" s="334"/>
      <c r="AA496" s="334"/>
    </row>
    <row r="497" ht="22.5" customHeight="1" spans="1:27">
      <c r="A497" s="334"/>
      <c r="B497" s="302"/>
      <c r="C497" s="302"/>
      <c r="D497" s="334"/>
      <c r="E497" s="302"/>
      <c r="F497" s="334"/>
      <c r="G497" s="334"/>
      <c r="H497" s="334"/>
      <c r="I497" s="334"/>
      <c r="J497" s="334"/>
      <c r="K497" s="302"/>
      <c r="L497" s="334"/>
      <c r="M497" s="334"/>
      <c r="N497" s="334"/>
      <c r="O497" s="334"/>
      <c r="P497" s="334"/>
      <c r="Q497" s="334"/>
      <c r="R497" s="334"/>
      <c r="S497" s="334"/>
      <c r="T497" s="334"/>
      <c r="U497" s="334"/>
      <c r="V497" s="334"/>
      <c r="W497" s="334"/>
      <c r="X497" s="334"/>
      <c r="Y497" s="334"/>
      <c r="Z497" s="334"/>
      <c r="AA497" s="334"/>
    </row>
    <row r="498" ht="22.5" customHeight="1" spans="1:27">
      <c r="A498" s="334"/>
      <c r="B498" s="302"/>
      <c r="C498" s="302"/>
      <c r="D498" s="334"/>
      <c r="E498" s="302"/>
      <c r="F498" s="334"/>
      <c r="G498" s="334"/>
      <c r="H498" s="334"/>
      <c r="I498" s="334"/>
      <c r="J498" s="334"/>
      <c r="K498" s="302"/>
      <c r="L498" s="334"/>
      <c r="M498" s="334"/>
      <c r="N498" s="334"/>
      <c r="O498" s="334"/>
      <c r="P498" s="334"/>
      <c r="Q498" s="334"/>
      <c r="R498" s="334"/>
      <c r="S498" s="334"/>
      <c r="T498" s="334"/>
      <c r="U498" s="334"/>
      <c r="V498" s="334"/>
      <c r="W498" s="334"/>
      <c r="X498" s="334"/>
      <c r="Y498" s="334"/>
      <c r="Z498" s="334"/>
      <c r="AA498" s="334"/>
    </row>
    <row r="499" ht="22.5" customHeight="1" spans="1:27">
      <c r="A499" s="334"/>
      <c r="B499" s="302"/>
      <c r="C499" s="302"/>
      <c r="D499" s="334"/>
      <c r="E499" s="302"/>
      <c r="F499" s="334"/>
      <c r="G499" s="334"/>
      <c r="H499" s="334"/>
      <c r="I499" s="334"/>
      <c r="J499" s="334"/>
      <c r="K499" s="302"/>
      <c r="L499" s="334"/>
      <c r="M499" s="334"/>
      <c r="N499" s="334"/>
      <c r="O499" s="334"/>
      <c r="P499" s="334"/>
      <c r="Q499" s="334"/>
      <c r="R499" s="334"/>
      <c r="S499" s="334"/>
      <c r="T499" s="334"/>
      <c r="U499" s="334"/>
      <c r="V499" s="334"/>
      <c r="W499" s="334"/>
      <c r="X499" s="334"/>
      <c r="Y499" s="334"/>
      <c r="Z499" s="334"/>
      <c r="AA499" s="334"/>
    </row>
    <row r="500" ht="22.5" customHeight="1" spans="1:27">
      <c r="A500" s="334"/>
      <c r="B500" s="302"/>
      <c r="C500" s="302"/>
      <c r="D500" s="334"/>
      <c r="E500" s="302"/>
      <c r="F500" s="334"/>
      <c r="G500" s="334"/>
      <c r="H500" s="334"/>
      <c r="I500" s="334"/>
      <c r="J500" s="334"/>
      <c r="K500" s="302"/>
      <c r="L500" s="334"/>
      <c r="M500" s="334"/>
      <c r="N500" s="334"/>
      <c r="O500" s="334"/>
      <c r="P500" s="334"/>
      <c r="Q500" s="334"/>
      <c r="R500" s="334"/>
      <c r="S500" s="334"/>
      <c r="T500" s="334"/>
      <c r="U500" s="334"/>
      <c r="V500" s="334"/>
      <c r="W500" s="334"/>
      <c r="X500" s="334"/>
      <c r="Y500" s="334"/>
      <c r="Z500" s="334"/>
      <c r="AA500" s="334"/>
    </row>
    <row r="501" ht="22.5" customHeight="1" spans="1:27">
      <c r="A501" s="334"/>
      <c r="B501" s="302"/>
      <c r="C501" s="302"/>
      <c r="D501" s="334"/>
      <c r="E501" s="302"/>
      <c r="F501" s="334"/>
      <c r="G501" s="334"/>
      <c r="H501" s="334"/>
      <c r="I501" s="334"/>
      <c r="J501" s="334"/>
      <c r="K501" s="302"/>
      <c r="L501" s="334"/>
      <c r="M501" s="334"/>
      <c r="N501" s="334"/>
      <c r="O501" s="334"/>
      <c r="P501" s="334"/>
      <c r="Q501" s="334"/>
      <c r="R501" s="334"/>
      <c r="S501" s="334"/>
      <c r="T501" s="334"/>
      <c r="U501" s="334"/>
      <c r="V501" s="334"/>
      <c r="W501" s="334"/>
      <c r="X501" s="334"/>
      <c r="Y501" s="334"/>
      <c r="Z501" s="334"/>
      <c r="AA501" s="334"/>
    </row>
    <row r="502" ht="22.5" customHeight="1" spans="1:27">
      <c r="A502" s="334"/>
      <c r="B502" s="302"/>
      <c r="C502" s="302"/>
      <c r="D502" s="334"/>
      <c r="E502" s="302"/>
      <c r="F502" s="334"/>
      <c r="G502" s="334"/>
      <c r="H502" s="334"/>
      <c r="I502" s="334"/>
      <c r="J502" s="334"/>
      <c r="K502" s="302"/>
      <c r="L502" s="334"/>
      <c r="M502" s="334"/>
      <c r="N502" s="334"/>
      <c r="O502" s="334"/>
      <c r="P502" s="334"/>
      <c r="Q502" s="334"/>
      <c r="R502" s="334"/>
      <c r="S502" s="334"/>
      <c r="T502" s="334"/>
      <c r="U502" s="334"/>
      <c r="V502" s="334"/>
      <c r="W502" s="334"/>
      <c r="X502" s="334"/>
      <c r="Y502" s="334"/>
      <c r="Z502" s="334"/>
      <c r="AA502" s="334"/>
    </row>
    <row r="503" ht="22.5" customHeight="1" spans="1:27">
      <c r="A503" s="334"/>
      <c r="B503" s="302"/>
      <c r="C503" s="302"/>
      <c r="D503" s="334"/>
      <c r="E503" s="302"/>
      <c r="F503" s="334"/>
      <c r="G503" s="334"/>
      <c r="H503" s="334"/>
      <c r="I503" s="334"/>
      <c r="J503" s="334"/>
      <c r="K503" s="302"/>
      <c r="L503" s="334"/>
      <c r="M503" s="334"/>
      <c r="N503" s="334"/>
      <c r="O503" s="334"/>
      <c r="P503" s="334"/>
      <c r="Q503" s="334"/>
      <c r="R503" s="334"/>
      <c r="S503" s="334"/>
      <c r="T503" s="334"/>
      <c r="U503" s="334"/>
      <c r="V503" s="334"/>
      <c r="W503" s="334"/>
      <c r="X503" s="334"/>
      <c r="Y503" s="334"/>
      <c r="Z503" s="334"/>
      <c r="AA503" s="334"/>
    </row>
    <row r="504" ht="22.5" customHeight="1" spans="1:27">
      <c r="A504" s="334"/>
      <c r="B504" s="302"/>
      <c r="C504" s="302"/>
      <c r="D504" s="334"/>
      <c r="E504" s="302"/>
      <c r="F504" s="334"/>
      <c r="G504" s="334"/>
      <c r="H504" s="334"/>
      <c r="I504" s="334"/>
      <c r="J504" s="334"/>
      <c r="K504" s="302"/>
      <c r="L504" s="334"/>
      <c r="M504" s="334"/>
      <c r="N504" s="334"/>
      <c r="O504" s="334"/>
      <c r="P504" s="334"/>
      <c r="Q504" s="334"/>
      <c r="R504" s="334"/>
      <c r="S504" s="334"/>
      <c r="T504" s="334"/>
      <c r="U504" s="334"/>
      <c r="V504" s="334"/>
      <c r="W504" s="334"/>
      <c r="X504" s="334"/>
      <c r="Y504" s="334"/>
      <c r="Z504" s="334"/>
      <c r="AA504" s="334"/>
    </row>
    <row r="505" ht="22.5" customHeight="1" spans="1:27">
      <c r="A505" s="334"/>
      <c r="B505" s="302"/>
      <c r="C505" s="302"/>
      <c r="D505" s="334"/>
      <c r="E505" s="302"/>
      <c r="F505" s="334"/>
      <c r="G505" s="334"/>
      <c r="H505" s="334"/>
      <c r="I505" s="334"/>
      <c r="J505" s="334"/>
      <c r="K505" s="302"/>
      <c r="L505" s="334"/>
      <c r="M505" s="334"/>
      <c r="N505" s="334"/>
      <c r="O505" s="334"/>
      <c r="P505" s="334"/>
      <c r="Q505" s="334"/>
      <c r="R505" s="334"/>
      <c r="S505" s="334"/>
      <c r="T505" s="334"/>
      <c r="U505" s="334"/>
      <c r="V505" s="334"/>
      <c r="W505" s="334"/>
      <c r="X505" s="334"/>
      <c r="Y505" s="334"/>
      <c r="Z505" s="334"/>
      <c r="AA505" s="334"/>
    </row>
    <row r="506" ht="22.5" customHeight="1" spans="1:27">
      <c r="A506" s="334"/>
      <c r="B506" s="302"/>
      <c r="C506" s="302"/>
      <c r="D506" s="334"/>
      <c r="E506" s="302"/>
      <c r="F506" s="334"/>
      <c r="G506" s="334"/>
      <c r="H506" s="334"/>
      <c r="I506" s="334"/>
      <c r="J506" s="334"/>
      <c r="K506" s="302"/>
      <c r="L506" s="334"/>
      <c r="M506" s="334"/>
      <c r="N506" s="334"/>
      <c r="O506" s="334"/>
      <c r="P506" s="334"/>
      <c r="Q506" s="334"/>
      <c r="R506" s="334"/>
      <c r="S506" s="334"/>
      <c r="T506" s="334"/>
      <c r="U506" s="334"/>
      <c r="V506" s="334"/>
      <c r="W506" s="334"/>
      <c r="X506" s="334"/>
      <c r="Y506" s="334"/>
      <c r="Z506" s="334"/>
      <c r="AA506" s="334"/>
    </row>
    <row r="507" ht="22.5" customHeight="1" spans="1:27">
      <c r="A507" s="334"/>
      <c r="B507" s="302"/>
      <c r="C507" s="302"/>
      <c r="D507" s="334"/>
      <c r="E507" s="302"/>
      <c r="F507" s="334"/>
      <c r="G507" s="334"/>
      <c r="H507" s="334"/>
      <c r="I507" s="334"/>
      <c r="J507" s="334"/>
      <c r="K507" s="302"/>
      <c r="L507" s="334"/>
      <c r="M507" s="334"/>
      <c r="N507" s="334"/>
      <c r="O507" s="334"/>
      <c r="P507" s="334"/>
      <c r="Q507" s="334"/>
      <c r="R507" s="334"/>
      <c r="S507" s="334"/>
      <c r="T507" s="334"/>
      <c r="U507" s="334"/>
      <c r="V507" s="334"/>
      <c r="W507" s="334"/>
      <c r="X507" s="334"/>
      <c r="Y507" s="334"/>
      <c r="Z507" s="334"/>
      <c r="AA507" s="334"/>
    </row>
    <row r="508" ht="22.5" customHeight="1" spans="1:27">
      <c r="A508" s="334"/>
      <c r="B508" s="302"/>
      <c r="C508" s="302"/>
      <c r="D508" s="334"/>
      <c r="E508" s="302"/>
      <c r="F508" s="334"/>
      <c r="G508" s="334"/>
      <c r="H508" s="334"/>
      <c r="I508" s="334"/>
      <c r="J508" s="334"/>
      <c r="K508" s="302"/>
      <c r="L508" s="334"/>
      <c r="M508" s="334"/>
      <c r="N508" s="334"/>
      <c r="O508" s="334"/>
      <c r="P508" s="334"/>
      <c r="Q508" s="334"/>
      <c r="R508" s="334"/>
      <c r="S508" s="334"/>
      <c r="T508" s="334"/>
      <c r="U508" s="334"/>
      <c r="V508" s="334"/>
      <c r="W508" s="334"/>
      <c r="X508" s="334"/>
      <c r="Y508" s="334"/>
      <c r="Z508" s="334"/>
      <c r="AA508" s="334"/>
    </row>
    <row r="509" ht="22.5" customHeight="1" spans="1:27">
      <c r="A509" s="334"/>
      <c r="B509" s="302"/>
      <c r="C509" s="302"/>
      <c r="D509" s="334"/>
      <c r="E509" s="302"/>
      <c r="F509" s="334"/>
      <c r="G509" s="334"/>
      <c r="H509" s="334"/>
      <c r="I509" s="334"/>
      <c r="J509" s="334"/>
      <c r="K509" s="302"/>
      <c r="L509" s="334"/>
      <c r="M509" s="334"/>
      <c r="N509" s="334"/>
      <c r="O509" s="334"/>
      <c r="P509" s="334"/>
      <c r="Q509" s="334"/>
      <c r="R509" s="334"/>
      <c r="S509" s="334"/>
      <c r="T509" s="334"/>
      <c r="U509" s="334"/>
      <c r="V509" s="334"/>
      <c r="W509" s="334"/>
      <c r="X509" s="334"/>
      <c r="Y509" s="334"/>
      <c r="Z509" s="334"/>
      <c r="AA509" s="334"/>
    </row>
    <row r="510" ht="22.5" customHeight="1" spans="1:27">
      <c r="A510" s="334"/>
      <c r="B510" s="302"/>
      <c r="C510" s="302"/>
      <c r="D510" s="334"/>
      <c r="E510" s="302"/>
      <c r="F510" s="334"/>
      <c r="G510" s="334"/>
      <c r="H510" s="334"/>
      <c r="I510" s="334"/>
      <c r="J510" s="334"/>
      <c r="K510" s="302"/>
      <c r="L510" s="334"/>
      <c r="M510" s="334"/>
      <c r="N510" s="334"/>
      <c r="O510" s="334"/>
      <c r="P510" s="334"/>
      <c r="Q510" s="334"/>
      <c r="R510" s="334"/>
      <c r="S510" s="334"/>
      <c r="T510" s="334"/>
      <c r="U510" s="334"/>
      <c r="V510" s="334"/>
      <c r="W510" s="334"/>
      <c r="X510" s="334"/>
      <c r="Y510" s="334"/>
      <c r="Z510" s="334"/>
      <c r="AA510" s="334"/>
    </row>
    <row r="511" ht="22.5" customHeight="1" spans="1:27">
      <c r="A511" s="334"/>
      <c r="B511" s="302"/>
      <c r="C511" s="302"/>
      <c r="D511" s="334"/>
      <c r="E511" s="302"/>
      <c r="F511" s="334"/>
      <c r="G511" s="334"/>
      <c r="H511" s="334"/>
      <c r="I511" s="334"/>
      <c r="J511" s="334"/>
      <c r="K511" s="302"/>
      <c r="L511" s="334"/>
      <c r="M511" s="334"/>
      <c r="N511" s="334"/>
      <c r="O511" s="334"/>
      <c r="P511" s="334"/>
      <c r="Q511" s="334"/>
      <c r="R511" s="334"/>
      <c r="S511" s="334"/>
      <c r="T511" s="334"/>
      <c r="U511" s="334"/>
      <c r="V511" s="334"/>
      <c r="W511" s="334"/>
      <c r="X511" s="334"/>
      <c r="Y511" s="334"/>
      <c r="Z511" s="334"/>
      <c r="AA511" s="334"/>
    </row>
    <row r="512" ht="22.5" customHeight="1" spans="1:27">
      <c r="A512" s="334"/>
      <c r="B512" s="302"/>
      <c r="C512" s="302"/>
      <c r="D512" s="334"/>
      <c r="E512" s="302"/>
      <c r="F512" s="334"/>
      <c r="G512" s="334"/>
      <c r="H512" s="334"/>
      <c r="I512" s="334"/>
      <c r="J512" s="334"/>
      <c r="K512" s="302"/>
      <c r="L512" s="334"/>
      <c r="M512" s="334"/>
      <c r="N512" s="334"/>
      <c r="O512" s="334"/>
      <c r="P512" s="334"/>
      <c r="Q512" s="334"/>
      <c r="R512" s="334"/>
      <c r="S512" s="334"/>
      <c r="T512" s="334"/>
      <c r="U512" s="334"/>
      <c r="V512" s="334"/>
      <c r="W512" s="334"/>
      <c r="X512" s="334"/>
      <c r="Y512" s="334"/>
      <c r="Z512" s="334"/>
      <c r="AA512" s="334"/>
    </row>
    <row r="513" ht="22.5" customHeight="1" spans="1:27">
      <c r="A513" s="334"/>
      <c r="B513" s="302"/>
      <c r="C513" s="302"/>
      <c r="D513" s="334"/>
      <c r="E513" s="302"/>
      <c r="F513" s="334"/>
      <c r="G513" s="334"/>
      <c r="H513" s="334"/>
      <c r="I513" s="334"/>
      <c r="J513" s="334"/>
      <c r="K513" s="302"/>
      <c r="L513" s="334"/>
      <c r="M513" s="334"/>
      <c r="N513" s="334"/>
      <c r="O513" s="334"/>
      <c r="P513" s="334"/>
      <c r="Q513" s="334"/>
      <c r="R513" s="334"/>
      <c r="S513" s="334"/>
      <c r="T513" s="334"/>
      <c r="U513" s="334"/>
      <c r="V513" s="334"/>
      <c r="W513" s="334"/>
      <c r="X513" s="334"/>
      <c r="Y513" s="334"/>
      <c r="Z513" s="334"/>
      <c r="AA513" s="334"/>
    </row>
    <row r="514" ht="22.5" customHeight="1" spans="1:27">
      <c r="A514" s="334"/>
      <c r="B514" s="302"/>
      <c r="C514" s="302"/>
      <c r="D514" s="334"/>
      <c r="E514" s="302"/>
      <c r="F514" s="334"/>
      <c r="G514" s="334"/>
      <c r="H514" s="334"/>
      <c r="I514" s="334"/>
      <c r="J514" s="334"/>
      <c r="K514" s="302"/>
      <c r="L514" s="334"/>
      <c r="M514" s="334"/>
      <c r="N514" s="334"/>
      <c r="O514" s="334"/>
      <c r="P514" s="334"/>
      <c r="Q514" s="334"/>
      <c r="R514" s="334"/>
      <c r="S514" s="334"/>
      <c r="T514" s="334"/>
      <c r="U514" s="334"/>
      <c r="V514" s="334"/>
      <c r="W514" s="334"/>
      <c r="X514" s="334"/>
      <c r="Y514" s="334"/>
      <c r="Z514" s="334"/>
      <c r="AA514" s="334"/>
    </row>
    <row r="515" ht="22.5" customHeight="1" spans="1:27">
      <c r="A515" s="334"/>
      <c r="B515" s="302"/>
      <c r="C515" s="302"/>
      <c r="D515" s="334"/>
      <c r="E515" s="302"/>
      <c r="F515" s="334"/>
      <c r="G515" s="334"/>
      <c r="H515" s="334"/>
      <c r="I515" s="334"/>
      <c r="J515" s="334"/>
      <c r="K515" s="302"/>
      <c r="L515" s="334"/>
      <c r="M515" s="334"/>
      <c r="N515" s="334"/>
      <c r="O515" s="334"/>
      <c r="P515" s="334"/>
      <c r="Q515" s="334"/>
      <c r="R515" s="334"/>
      <c r="S515" s="334"/>
      <c r="T515" s="334"/>
      <c r="U515" s="334"/>
      <c r="V515" s="334"/>
      <c r="W515" s="334"/>
      <c r="X515" s="334"/>
      <c r="Y515" s="334"/>
      <c r="Z515" s="334"/>
      <c r="AA515" s="334"/>
    </row>
    <row r="516" ht="22.5" customHeight="1" spans="1:27">
      <c r="A516" s="334"/>
      <c r="B516" s="302"/>
      <c r="C516" s="302"/>
      <c r="D516" s="334"/>
      <c r="E516" s="302"/>
      <c r="F516" s="334"/>
      <c r="G516" s="334"/>
      <c r="H516" s="334"/>
      <c r="I516" s="334"/>
      <c r="J516" s="334"/>
      <c r="K516" s="302"/>
      <c r="L516" s="334"/>
      <c r="M516" s="334"/>
      <c r="N516" s="334"/>
      <c r="O516" s="334"/>
      <c r="P516" s="334"/>
      <c r="Q516" s="334"/>
      <c r="R516" s="334"/>
      <c r="S516" s="334"/>
      <c r="T516" s="334"/>
      <c r="U516" s="334"/>
      <c r="V516" s="334"/>
      <c r="W516" s="334"/>
      <c r="X516" s="334"/>
      <c r="Y516" s="334"/>
      <c r="Z516" s="334"/>
      <c r="AA516" s="334"/>
    </row>
    <row r="517" ht="22.5" customHeight="1" spans="1:27">
      <c r="A517" s="334"/>
      <c r="B517" s="302"/>
      <c r="C517" s="302"/>
      <c r="D517" s="334"/>
      <c r="E517" s="302"/>
      <c r="F517" s="334"/>
      <c r="G517" s="334"/>
      <c r="H517" s="334"/>
      <c r="I517" s="334"/>
      <c r="J517" s="334"/>
      <c r="K517" s="302"/>
      <c r="L517" s="334"/>
      <c r="M517" s="334"/>
      <c r="N517" s="334"/>
      <c r="O517" s="334"/>
      <c r="P517" s="334"/>
      <c r="Q517" s="334"/>
      <c r="R517" s="334"/>
      <c r="S517" s="334"/>
      <c r="T517" s="334"/>
      <c r="U517" s="334"/>
      <c r="V517" s="334"/>
      <c r="W517" s="334"/>
      <c r="X517" s="334"/>
      <c r="Y517" s="334"/>
      <c r="Z517" s="334"/>
      <c r="AA517" s="334"/>
    </row>
    <row r="518" ht="22.5" customHeight="1" spans="1:27">
      <c r="A518" s="334"/>
      <c r="B518" s="302"/>
      <c r="C518" s="302"/>
      <c r="D518" s="334"/>
      <c r="E518" s="302"/>
      <c r="F518" s="334"/>
      <c r="G518" s="334"/>
      <c r="H518" s="334"/>
      <c r="I518" s="334"/>
      <c r="J518" s="334"/>
      <c r="K518" s="302"/>
      <c r="L518" s="334"/>
      <c r="M518" s="334"/>
      <c r="N518" s="334"/>
      <c r="O518" s="334"/>
      <c r="P518" s="334"/>
      <c r="Q518" s="334"/>
      <c r="R518" s="334"/>
      <c r="S518" s="334"/>
      <c r="T518" s="334"/>
      <c r="U518" s="334"/>
      <c r="V518" s="334"/>
      <c r="W518" s="334"/>
      <c r="X518" s="334"/>
      <c r="Y518" s="334"/>
      <c r="Z518" s="334"/>
      <c r="AA518" s="334"/>
    </row>
    <row r="519" ht="22.5" customHeight="1" spans="1:27">
      <c r="A519" s="334"/>
      <c r="B519" s="302"/>
      <c r="C519" s="302"/>
      <c r="D519" s="334"/>
      <c r="E519" s="302"/>
      <c r="F519" s="334"/>
      <c r="G519" s="334"/>
      <c r="H519" s="334"/>
      <c r="I519" s="334"/>
      <c r="J519" s="334"/>
      <c r="K519" s="302"/>
      <c r="L519" s="334"/>
      <c r="M519" s="334"/>
      <c r="N519" s="334"/>
      <c r="O519" s="334"/>
      <c r="P519" s="334"/>
      <c r="Q519" s="334"/>
      <c r="R519" s="334"/>
      <c r="S519" s="334"/>
      <c r="T519" s="334"/>
      <c r="U519" s="334"/>
      <c r="V519" s="334"/>
      <c r="W519" s="334"/>
      <c r="X519" s="334"/>
      <c r="Y519" s="334"/>
      <c r="Z519" s="334"/>
      <c r="AA519" s="334"/>
    </row>
    <row r="520" ht="22.5" customHeight="1" spans="1:27">
      <c r="A520" s="334"/>
      <c r="B520" s="302"/>
      <c r="C520" s="302"/>
      <c r="D520" s="334"/>
      <c r="E520" s="302"/>
      <c r="F520" s="334"/>
      <c r="G520" s="334"/>
      <c r="H520" s="334"/>
      <c r="I520" s="334"/>
      <c r="J520" s="334"/>
      <c r="K520" s="302"/>
      <c r="L520" s="334"/>
      <c r="M520" s="334"/>
      <c r="N520" s="334"/>
      <c r="O520" s="334"/>
      <c r="P520" s="334"/>
      <c r="Q520" s="334"/>
      <c r="R520" s="334"/>
      <c r="S520" s="334"/>
      <c r="T520" s="334"/>
      <c r="U520" s="334"/>
      <c r="V520" s="334"/>
      <c r="W520" s="334"/>
      <c r="X520" s="334"/>
      <c r="Y520" s="334"/>
      <c r="Z520" s="334"/>
      <c r="AA520" s="334"/>
    </row>
    <row r="521" ht="22.5" customHeight="1" spans="1:27">
      <c r="A521" s="334"/>
      <c r="B521" s="302"/>
      <c r="C521" s="302"/>
      <c r="D521" s="334"/>
      <c r="E521" s="302"/>
      <c r="F521" s="334"/>
      <c r="G521" s="334"/>
      <c r="H521" s="334"/>
      <c r="I521" s="334"/>
      <c r="J521" s="334"/>
      <c r="K521" s="302"/>
      <c r="L521" s="334"/>
      <c r="M521" s="334"/>
      <c r="N521" s="334"/>
      <c r="O521" s="334"/>
      <c r="P521" s="334"/>
      <c r="Q521" s="334"/>
      <c r="R521" s="334"/>
      <c r="S521" s="334"/>
      <c r="T521" s="334"/>
      <c r="U521" s="334"/>
      <c r="V521" s="334"/>
      <c r="W521" s="334"/>
      <c r="X521" s="334"/>
      <c r="Y521" s="334"/>
      <c r="Z521" s="334"/>
      <c r="AA521" s="334"/>
    </row>
    <row r="522" ht="22.5" customHeight="1" spans="1:27">
      <c r="A522" s="334"/>
      <c r="B522" s="302"/>
      <c r="C522" s="302"/>
      <c r="D522" s="334"/>
      <c r="E522" s="302"/>
      <c r="F522" s="334"/>
      <c r="G522" s="334"/>
      <c r="H522" s="334"/>
      <c r="I522" s="334"/>
      <c r="J522" s="334"/>
      <c r="K522" s="302"/>
      <c r="L522" s="334"/>
      <c r="M522" s="334"/>
      <c r="N522" s="334"/>
      <c r="O522" s="334"/>
      <c r="P522" s="334"/>
      <c r="Q522" s="334"/>
      <c r="R522" s="334"/>
      <c r="S522" s="334"/>
      <c r="T522" s="334"/>
      <c r="U522" s="334"/>
      <c r="V522" s="334"/>
      <c r="W522" s="334"/>
      <c r="X522" s="334"/>
      <c r="Y522" s="334"/>
      <c r="Z522" s="334"/>
      <c r="AA522" s="334"/>
    </row>
    <row r="523" ht="22.5" customHeight="1" spans="1:27">
      <c r="A523" s="334"/>
      <c r="B523" s="302"/>
      <c r="C523" s="302"/>
      <c r="D523" s="334"/>
      <c r="E523" s="302"/>
      <c r="F523" s="334"/>
      <c r="G523" s="334"/>
      <c r="H523" s="334"/>
      <c r="I523" s="334"/>
      <c r="J523" s="334"/>
      <c r="K523" s="302"/>
      <c r="L523" s="334"/>
      <c r="M523" s="334"/>
      <c r="N523" s="334"/>
      <c r="O523" s="334"/>
      <c r="P523" s="334"/>
      <c r="Q523" s="334"/>
      <c r="R523" s="334"/>
      <c r="S523" s="334"/>
      <c r="T523" s="334"/>
      <c r="U523" s="334"/>
      <c r="V523" s="334"/>
      <c r="W523" s="334"/>
      <c r="X523" s="334"/>
      <c r="Y523" s="334"/>
      <c r="Z523" s="334"/>
      <c r="AA523" s="334"/>
    </row>
    <row r="524" ht="22.5" customHeight="1" spans="1:27">
      <c r="A524" s="334"/>
      <c r="B524" s="302"/>
      <c r="C524" s="302"/>
      <c r="D524" s="334"/>
      <c r="E524" s="302"/>
      <c r="F524" s="334"/>
      <c r="G524" s="334"/>
      <c r="H524" s="334"/>
      <c r="I524" s="334"/>
      <c r="J524" s="334"/>
      <c r="K524" s="302"/>
      <c r="L524" s="334"/>
      <c r="M524" s="334"/>
      <c r="N524" s="334"/>
      <c r="O524" s="334"/>
      <c r="P524" s="334"/>
      <c r="Q524" s="334"/>
      <c r="R524" s="334"/>
      <c r="S524" s="334"/>
      <c r="T524" s="334"/>
      <c r="U524" s="334"/>
      <c r="V524" s="334"/>
      <c r="W524" s="334"/>
      <c r="X524" s="334"/>
      <c r="Y524" s="334"/>
      <c r="Z524" s="334"/>
      <c r="AA524" s="334"/>
    </row>
    <row r="525" ht="22.5" customHeight="1" spans="1:27">
      <c r="A525" s="334"/>
      <c r="B525" s="302"/>
      <c r="C525" s="302"/>
      <c r="D525" s="334"/>
      <c r="E525" s="302"/>
      <c r="F525" s="334"/>
      <c r="G525" s="334"/>
      <c r="H525" s="334"/>
      <c r="I525" s="334"/>
      <c r="J525" s="334"/>
      <c r="K525" s="302"/>
      <c r="L525" s="334"/>
      <c r="M525" s="334"/>
      <c r="N525" s="334"/>
      <c r="O525" s="334"/>
      <c r="P525" s="334"/>
      <c r="Q525" s="334"/>
      <c r="R525" s="334"/>
      <c r="S525" s="334"/>
      <c r="T525" s="334"/>
      <c r="U525" s="334"/>
      <c r="V525" s="334"/>
      <c r="W525" s="334"/>
      <c r="X525" s="334"/>
      <c r="Y525" s="334"/>
      <c r="Z525" s="334"/>
      <c r="AA525" s="334"/>
    </row>
    <row r="526" ht="22.5" customHeight="1" spans="1:27">
      <c r="A526" s="334"/>
      <c r="B526" s="302"/>
      <c r="C526" s="302"/>
      <c r="D526" s="334"/>
      <c r="E526" s="302"/>
      <c r="F526" s="334"/>
      <c r="G526" s="334"/>
      <c r="H526" s="334"/>
      <c r="I526" s="334"/>
      <c r="J526" s="334"/>
      <c r="K526" s="302"/>
      <c r="L526" s="334"/>
      <c r="M526" s="334"/>
      <c r="N526" s="334"/>
      <c r="O526" s="334"/>
      <c r="P526" s="334"/>
      <c r="Q526" s="334"/>
      <c r="R526" s="334"/>
      <c r="S526" s="334"/>
      <c r="T526" s="334"/>
      <c r="U526" s="334"/>
      <c r="V526" s="334"/>
      <c r="W526" s="334"/>
      <c r="X526" s="334"/>
      <c r="Y526" s="334"/>
      <c r="Z526" s="334"/>
      <c r="AA526" s="334"/>
    </row>
    <row r="527" ht="22.5" customHeight="1" spans="1:27">
      <c r="A527" s="334"/>
      <c r="B527" s="302"/>
      <c r="C527" s="302"/>
      <c r="D527" s="334"/>
      <c r="E527" s="302"/>
      <c r="F527" s="334"/>
      <c r="G527" s="334"/>
      <c r="H527" s="334"/>
      <c r="I527" s="334"/>
      <c r="J527" s="334"/>
      <c r="K527" s="302"/>
      <c r="L527" s="334"/>
      <c r="M527" s="334"/>
      <c r="N527" s="334"/>
      <c r="O527" s="334"/>
      <c r="P527" s="334"/>
      <c r="Q527" s="334"/>
      <c r="R527" s="334"/>
      <c r="S527" s="334"/>
      <c r="T527" s="334"/>
      <c r="U527" s="334"/>
      <c r="V527" s="334"/>
      <c r="W527" s="334"/>
      <c r="X527" s="334"/>
      <c r="Y527" s="334"/>
      <c r="Z527" s="334"/>
      <c r="AA527" s="334"/>
    </row>
    <row r="528" ht="22.5" customHeight="1" spans="1:27">
      <c r="A528" s="334"/>
      <c r="B528" s="302"/>
      <c r="C528" s="302"/>
      <c r="D528" s="334"/>
      <c r="E528" s="302"/>
      <c r="F528" s="334"/>
      <c r="G528" s="334"/>
      <c r="H528" s="334"/>
      <c r="I528" s="334"/>
      <c r="J528" s="334"/>
      <c r="K528" s="302"/>
      <c r="L528" s="334"/>
      <c r="M528" s="334"/>
      <c r="N528" s="334"/>
      <c r="O528" s="334"/>
      <c r="P528" s="334"/>
      <c r="Q528" s="334"/>
      <c r="R528" s="334"/>
      <c r="S528" s="334"/>
      <c r="T528" s="334"/>
      <c r="U528" s="334"/>
      <c r="V528" s="334"/>
      <c r="W528" s="334"/>
      <c r="X528" s="334"/>
      <c r="Y528" s="334"/>
      <c r="Z528" s="334"/>
      <c r="AA528" s="334"/>
    </row>
    <row r="529" ht="22.5" customHeight="1" spans="1:27">
      <c r="A529" s="334"/>
      <c r="B529" s="302"/>
      <c r="C529" s="302"/>
      <c r="D529" s="334"/>
      <c r="E529" s="302"/>
      <c r="F529" s="334"/>
      <c r="G529" s="334"/>
      <c r="H529" s="334"/>
      <c r="I529" s="334"/>
      <c r="J529" s="334"/>
      <c r="K529" s="302"/>
      <c r="L529" s="334"/>
      <c r="M529" s="334"/>
      <c r="N529" s="334"/>
      <c r="O529" s="334"/>
      <c r="P529" s="334"/>
      <c r="Q529" s="334"/>
      <c r="R529" s="334"/>
      <c r="S529" s="334"/>
      <c r="T529" s="334"/>
      <c r="U529" s="334"/>
      <c r="V529" s="334"/>
      <c r="W529" s="334"/>
      <c r="X529" s="334"/>
      <c r="Y529" s="334"/>
      <c r="Z529" s="334"/>
      <c r="AA529" s="334"/>
    </row>
    <row r="530" ht="22.5" customHeight="1" spans="1:27">
      <c r="A530" s="334"/>
      <c r="B530" s="302"/>
      <c r="C530" s="302"/>
      <c r="D530" s="334"/>
      <c r="E530" s="302"/>
      <c r="F530" s="334"/>
      <c r="G530" s="334"/>
      <c r="H530" s="334"/>
      <c r="I530" s="334"/>
      <c r="J530" s="334"/>
      <c r="K530" s="302"/>
      <c r="L530" s="334"/>
      <c r="M530" s="334"/>
      <c r="N530" s="334"/>
      <c r="O530" s="334"/>
      <c r="P530" s="334"/>
      <c r="Q530" s="334"/>
      <c r="R530" s="334"/>
      <c r="S530" s="334"/>
      <c r="T530" s="334"/>
      <c r="U530" s="334"/>
      <c r="V530" s="334"/>
      <c r="W530" s="334"/>
      <c r="X530" s="334"/>
      <c r="Y530" s="334"/>
      <c r="Z530" s="334"/>
      <c r="AA530" s="334"/>
    </row>
    <row r="531" ht="22.5" customHeight="1" spans="1:27">
      <c r="A531" s="334"/>
      <c r="B531" s="302"/>
      <c r="C531" s="302"/>
      <c r="D531" s="334"/>
      <c r="E531" s="302"/>
      <c r="F531" s="334"/>
      <c r="G531" s="334"/>
      <c r="H531" s="334"/>
      <c r="I531" s="334"/>
      <c r="J531" s="334"/>
      <c r="K531" s="302"/>
      <c r="L531" s="334"/>
      <c r="M531" s="334"/>
      <c r="N531" s="334"/>
      <c r="O531" s="334"/>
      <c r="P531" s="334"/>
      <c r="Q531" s="334"/>
      <c r="R531" s="334"/>
      <c r="S531" s="334"/>
      <c r="T531" s="334"/>
      <c r="U531" s="334"/>
      <c r="V531" s="334"/>
      <c r="W531" s="334"/>
      <c r="X531" s="334"/>
      <c r="Y531" s="334"/>
      <c r="Z531" s="334"/>
      <c r="AA531" s="334"/>
    </row>
    <row r="532" ht="22.5" customHeight="1" spans="1:27">
      <c r="A532" s="334"/>
      <c r="B532" s="302"/>
      <c r="C532" s="302"/>
      <c r="D532" s="334"/>
      <c r="E532" s="302"/>
      <c r="F532" s="334"/>
      <c r="G532" s="334"/>
      <c r="H532" s="334"/>
      <c r="I532" s="334"/>
      <c r="J532" s="334"/>
      <c r="K532" s="302"/>
      <c r="L532" s="334"/>
      <c r="M532" s="334"/>
      <c r="N532" s="334"/>
      <c r="O532" s="334"/>
      <c r="P532" s="334"/>
      <c r="Q532" s="334"/>
      <c r="R532" s="334"/>
      <c r="S532" s="334"/>
      <c r="T532" s="334"/>
      <c r="U532" s="334"/>
      <c r="V532" s="334"/>
      <c r="W532" s="334"/>
      <c r="X532" s="334"/>
      <c r="Y532" s="334"/>
      <c r="Z532" s="334"/>
      <c r="AA532" s="334"/>
    </row>
    <row r="533" ht="22.5" customHeight="1" spans="1:27">
      <c r="A533" s="334"/>
      <c r="B533" s="302"/>
      <c r="C533" s="302"/>
      <c r="D533" s="334"/>
      <c r="E533" s="302"/>
      <c r="F533" s="334"/>
      <c r="G533" s="334"/>
      <c r="H533" s="334"/>
      <c r="I533" s="334"/>
      <c r="J533" s="334"/>
      <c r="K533" s="302"/>
      <c r="L533" s="334"/>
      <c r="M533" s="334"/>
      <c r="N533" s="334"/>
      <c r="O533" s="334"/>
      <c r="P533" s="334"/>
      <c r="Q533" s="334"/>
      <c r="R533" s="334"/>
      <c r="S533" s="334"/>
      <c r="T533" s="334"/>
      <c r="U533" s="334"/>
      <c r="V533" s="334"/>
      <c r="W533" s="334"/>
      <c r="X533" s="334"/>
      <c r="Y533" s="334"/>
      <c r="Z533" s="334"/>
      <c r="AA533" s="334"/>
    </row>
    <row r="534" ht="22.5" customHeight="1" spans="1:27">
      <c r="A534" s="334"/>
      <c r="B534" s="302"/>
      <c r="C534" s="302"/>
      <c r="D534" s="334"/>
      <c r="E534" s="302"/>
      <c r="F534" s="334"/>
      <c r="G534" s="334"/>
      <c r="H534" s="334"/>
      <c r="I534" s="334"/>
      <c r="J534" s="334"/>
      <c r="K534" s="302"/>
      <c r="L534" s="334"/>
      <c r="M534" s="334"/>
      <c r="N534" s="334"/>
      <c r="O534" s="334"/>
      <c r="P534" s="334"/>
      <c r="Q534" s="334"/>
      <c r="R534" s="334"/>
      <c r="S534" s="334"/>
      <c r="T534" s="334"/>
      <c r="U534" s="334"/>
      <c r="V534" s="334"/>
      <c r="W534" s="334"/>
      <c r="X534" s="334"/>
      <c r="Y534" s="334"/>
      <c r="Z534" s="334"/>
      <c r="AA534" s="334"/>
    </row>
    <row r="535" ht="22.5" customHeight="1" spans="1:27">
      <c r="A535" s="334"/>
      <c r="B535" s="302"/>
      <c r="C535" s="302"/>
      <c r="D535" s="334"/>
      <c r="E535" s="302"/>
      <c r="F535" s="334"/>
      <c r="G535" s="334"/>
      <c r="H535" s="334"/>
      <c r="I535" s="334"/>
      <c r="J535" s="334"/>
      <c r="K535" s="302"/>
      <c r="L535" s="334"/>
      <c r="M535" s="334"/>
      <c r="N535" s="334"/>
      <c r="O535" s="334"/>
      <c r="P535" s="334"/>
      <c r="Q535" s="334"/>
      <c r="R535" s="334"/>
      <c r="S535" s="334"/>
      <c r="T535" s="334"/>
      <c r="U535" s="334"/>
      <c r="V535" s="334"/>
      <c r="W535" s="334"/>
      <c r="X535" s="334"/>
      <c r="Y535" s="334"/>
      <c r="Z535" s="334"/>
      <c r="AA535" s="334"/>
    </row>
    <row r="536" ht="22.5" customHeight="1" spans="1:27">
      <c r="A536" s="334"/>
      <c r="B536" s="302"/>
      <c r="C536" s="302"/>
      <c r="D536" s="334"/>
      <c r="E536" s="302"/>
      <c r="F536" s="334"/>
      <c r="G536" s="334"/>
      <c r="H536" s="334"/>
      <c r="I536" s="334"/>
      <c r="J536" s="334"/>
      <c r="K536" s="302"/>
      <c r="L536" s="334"/>
      <c r="M536" s="334"/>
      <c r="N536" s="334"/>
      <c r="O536" s="334"/>
      <c r="P536" s="334"/>
      <c r="Q536" s="334"/>
      <c r="R536" s="334"/>
      <c r="S536" s="334"/>
      <c r="T536" s="334"/>
      <c r="U536" s="334"/>
      <c r="V536" s="334"/>
      <c r="W536" s="334"/>
      <c r="X536" s="334"/>
      <c r="Y536" s="334"/>
      <c r="Z536" s="334"/>
      <c r="AA536" s="334"/>
    </row>
    <row r="537" ht="22.5" customHeight="1" spans="1:27">
      <c r="A537" s="334"/>
      <c r="B537" s="302"/>
      <c r="C537" s="302"/>
      <c r="D537" s="334"/>
      <c r="E537" s="302"/>
      <c r="F537" s="334"/>
      <c r="G537" s="334"/>
      <c r="H537" s="334"/>
      <c r="I537" s="334"/>
      <c r="J537" s="334"/>
      <c r="K537" s="302"/>
      <c r="L537" s="334"/>
      <c r="M537" s="334"/>
      <c r="N537" s="334"/>
      <c r="O537" s="334"/>
      <c r="P537" s="334"/>
      <c r="Q537" s="334"/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</row>
    <row r="538" ht="22.5" customHeight="1" spans="1:27">
      <c r="A538" s="334"/>
      <c r="B538" s="302"/>
      <c r="C538" s="302"/>
      <c r="D538" s="334"/>
      <c r="E538" s="302"/>
      <c r="F538" s="334"/>
      <c r="G538" s="334"/>
      <c r="H538" s="334"/>
      <c r="I538" s="334"/>
      <c r="J538" s="334"/>
      <c r="K538" s="302"/>
      <c r="L538" s="334"/>
      <c r="M538" s="334"/>
      <c r="N538" s="334"/>
      <c r="O538" s="334"/>
      <c r="P538" s="334"/>
      <c r="Q538" s="334"/>
      <c r="R538" s="334"/>
      <c r="S538" s="334"/>
      <c r="T538" s="334"/>
      <c r="U538" s="334"/>
      <c r="V538" s="334"/>
      <c r="W538" s="334"/>
      <c r="X538" s="334"/>
      <c r="Y538" s="334"/>
      <c r="Z538" s="334"/>
      <c r="AA538" s="334"/>
    </row>
    <row r="539" ht="22.5" customHeight="1" spans="1:27">
      <c r="A539" s="334"/>
      <c r="B539" s="302"/>
      <c r="C539" s="302"/>
      <c r="D539" s="334"/>
      <c r="E539" s="302"/>
      <c r="F539" s="334"/>
      <c r="G539" s="334"/>
      <c r="H539" s="334"/>
      <c r="I539" s="334"/>
      <c r="J539" s="334"/>
      <c r="K539" s="302"/>
      <c r="L539" s="334"/>
      <c r="M539" s="334"/>
      <c r="N539" s="334"/>
      <c r="O539" s="334"/>
      <c r="P539" s="334"/>
      <c r="Q539" s="334"/>
      <c r="R539" s="334"/>
      <c r="S539" s="334"/>
      <c r="T539" s="334"/>
      <c r="U539" s="334"/>
      <c r="V539" s="334"/>
      <c r="W539" s="334"/>
      <c r="X539" s="334"/>
      <c r="Y539" s="334"/>
      <c r="Z539" s="334"/>
      <c r="AA539" s="334"/>
    </row>
    <row r="540" ht="22.5" customHeight="1" spans="1:27">
      <c r="A540" s="334"/>
      <c r="B540" s="302"/>
      <c r="C540" s="302"/>
      <c r="D540" s="334"/>
      <c r="E540" s="302"/>
      <c r="F540" s="334"/>
      <c r="G540" s="334"/>
      <c r="H540" s="334"/>
      <c r="I540" s="334"/>
      <c r="J540" s="334"/>
      <c r="K540" s="302"/>
      <c r="L540" s="334"/>
      <c r="M540" s="334"/>
      <c r="N540" s="334"/>
      <c r="O540" s="334"/>
      <c r="P540" s="334"/>
      <c r="Q540" s="334"/>
      <c r="R540" s="334"/>
      <c r="S540" s="334"/>
      <c r="T540" s="334"/>
      <c r="U540" s="334"/>
      <c r="V540" s="334"/>
      <c r="W540" s="334"/>
      <c r="X540" s="334"/>
      <c r="Y540" s="334"/>
      <c r="Z540" s="334"/>
      <c r="AA540" s="334"/>
    </row>
    <row r="541" ht="22.5" customHeight="1" spans="1:27">
      <c r="A541" s="334"/>
      <c r="B541" s="302"/>
      <c r="C541" s="302"/>
      <c r="D541" s="334"/>
      <c r="E541" s="302"/>
      <c r="F541" s="334"/>
      <c r="G541" s="334"/>
      <c r="H541" s="334"/>
      <c r="I541" s="334"/>
      <c r="J541" s="334"/>
      <c r="K541" s="302"/>
      <c r="L541" s="334"/>
      <c r="M541" s="334"/>
      <c r="N541" s="334"/>
      <c r="O541" s="334"/>
      <c r="P541" s="334"/>
      <c r="Q541" s="334"/>
      <c r="R541" s="334"/>
      <c r="S541" s="334"/>
      <c r="T541" s="334"/>
      <c r="U541" s="334"/>
      <c r="V541" s="334"/>
      <c r="W541" s="334"/>
      <c r="X541" s="334"/>
      <c r="Y541" s="334"/>
      <c r="Z541" s="334"/>
      <c r="AA541" s="334"/>
    </row>
    <row r="542" ht="22.5" customHeight="1" spans="1:27">
      <c r="A542" s="334"/>
      <c r="B542" s="302"/>
      <c r="C542" s="302"/>
      <c r="D542" s="334"/>
      <c r="E542" s="302"/>
      <c r="F542" s="334"/>
      <c r="G542" s="334"/>
      <c r="H542" s="334"/>
      <c r="I542" s="334"/>
      <c r="J542" s="334"/>
      <c r="K542" s="302"/>
      <c r="L542" s="334"/>
      <c r="M542" s="334"/>
      <c r="N542" s="334"/>
      <c r="O542" s="334"/>
      <c r="P542" s="334"/>
      <c r="Q542" s="334"/>
      <c r="R542" s="334"/>
      <c r="S542" s="334"/>
      <c r="T542" s="334"/>
      <c r="U542" s="334"/>
      <c r="V542" s="334"/>
      <c r="W542" s="334"/>
      <c r="X542" s="334"/>
      <c r="Y542" s="334"/>
      <c r="Z542" s="334"/>
      <c r="AA542" s="334"/>
    </row>
    <row r="543" ht="22.5" customHeight="1" spans="1:27">
      <c r="A543" s="334"/>
      <c r="B543" s="302"/>
      <c r="C543" s="302"/>
      <c r="D543" s="334"/>
      <c r="E543" s="302"/>
      <c r="F543" s="334"/>
      <c r="G543" s="334"/>
      <c r="H543" s="334"/>
      <c r="I543" s="334"/>
      <c r="J543" s="334"/>
      <c r="K543" s="302"/>
      <c r="L543" s="334"/>
      <c r="M543" s="334"/>
      <c r="N543" s="334"/>
      <c r="O543" s="334"/>
      <c r="P543" s="334"/>
      <c r="Q543" s="334"/>
      <c r="R543" s="334"/>
      <c r="S543" s="334"/>
      <c r="T543" s="334"/>
      <c r="U543" s="334"/>
      <c r="V543" s="334"/>
      <c r="W543" s="334"/>
      <c r="X543" s="334"/>
      <c r="Y543" s="334"/>
      <c r="Z543" s="334"/>
      <c r="AA543" s="334"/>
    </row>
    <row r="544" ht="22.5" customHeight="1" spans="1:27">
      <c r="A544" s="334"/>
      <c r="B544" s="302"/>
      <c r="C544" s="302"/>
      <c r="D544" s="334"/>
      <c r="E544" s="302"/>
      <c r="F544" s="334"/>
      <c r="G544" s="334"/>
      <c r="H544" s="334"/>
      <c r="I544" s="334"/>
      <c r="J544" s="334"/>
      <c r="K544" s="302"/>
      <c r="L544" s="334"/>
      <c r="M544" s="334"/>
      <c r="N544" s="334"/>
      <c r="O544" s="334"/>
      <c r="P544" s="334"/>
      <c r="Q544" s="334"/>
      <c r="R544" s="334"/>
      <c r="S544" s="334"/>
      <c r="T544" s="334"/>
      <c r="U544" s="334"/>
      <c r="V544" s="334"/>
      <c r="W544" s="334"/>
      <c r="X544" s="334"/>
      <c r="Y544" s="334"/>
      <c r="Z544" s="334"/>
      <c r="AA544" s="334"/>
    </row>
    <row r="545" ht="22.5" customHeight="1" spans="1:27">
      <c r="A545" s="334"/>
      <c r="B545" s="302"/>
      <c r="C545" s="302"/>
      <c r="D545" s="334"/>
      <c r="E545" s="302"/>
      <c r="F545" s="334"/>
      <c r="G545" s="334"/>
      <c r="H545" s="334"/>
      <c r="I545" s="334"/>
      <c r="J545" s="334"/>
      <c r="K545" s="302"/>
      <c r="L545" s="334"/>
      <c r="M545" s="334"/>
      <c r="N545" s="334"/>
      <c r="O545" s="334"/>
      <c r="P545" s="334"/>
      <c r="Q545" s="334"/>
      <c r="R545" s="334"/>
      <c r="S545" s="334"/>
      <c r="T545" s="334"/>
      <c r="U545" s="334"/>
      <c r="V545" s="334"/>
      <c r="W545" s="334"/>
      <c r="X545" s="334"/>
      <c r="Y545" s="334"/>
      <c r="Z545" s="334"/>
      <c r="AA545" s="334"/>
    </row>
    <row r="546" ht="22.5" customHeight="1" spans="1:27">
      <c r="A546" s="334"/>
      <c r="B546" s="302"/>
      <c r="C546" s="302"/>
      <c r="D546" s="334"/>
      <c r="E546" s="302"/>
      <c r="F546" s="334"/>
      <c r="G546" s="334"/>
      <c r="H546" s="334"/>
      <c r="I546" s="334"/>
      <c r="J546" s="334"/>
      <c r="K546" s="302"/>
      <c r="L546" s="334"/>
      <c r="M546" s="334"/>
      <c r="N546" s="334"/>
      <c r="O546" s="334"/>
      <c r="P546" s="334"/>
      <c r="Q546" s="334"/>
      <c r="R546" s="334"/>
      <c r="S546" s="334"/>
      <c r="T546" s="334"/>
      <c r="U546" s="334"/>
      <c r="V546" s="334"/>
      <c r="W546" s="334"/>
      <c r="X546" s="334"/>
      <c r="Y546" s="334"/>
      <c r="Z546" s="334"/>
      <c r="AA546" s="334"/>
    </row>
    <row r="547" ht="22.5" customHeight="1" spans="1:27">
      <c r="A547" s="334"/>
      <c r="B547" s="302"/>
      <c r="C547" s="302"/>
      <c r="D547" s="334"/>
      <c r="E547" s="302"/>
      <c r="F547" s="334"/>
      <c r="G547" s="334"/>
      <c r="H547" s="334"/>
      <c r="I547" s="334"/>
      <c r="J547" s="334"/>
      <c r="K547" s="302"/>
      <c r="L547" s="334"/>
      <c r="M547" s="334"/>
      <c r="N547" s="334"/>
      <c r="O547" s="334"/>
      <c r="P547" s="334"/>
      <c r="Q547" s="334"/>
      <c r="R547" s="334"/>
      <c r="S547" s="334"/>
      <c r="T547" s="334"/>
      <c r="U547" s="334"/>
      <c r="V547" s="334"/>
      <c r="W547" s="334"/>
      <c r="X547" s="334"/>
      <c r="Y547" s="334"/>
      <c r="Z547" s="334"/>
      <c r="AA547" s="334"/>
    </row>
    <row r="548" ht="22.5" customHeight="1" spans="1:27">
      <c r="A548" s="334"/>
      <c r="B548" s="302"/>
      <c r="C548" s="302"/>
      <c r="D548" s="334"/>
      <c r="E548" s="302"/>
      <c r="F548" s="334"/>
      <c r="G548" s="334"/>
      <c r="H548" s="334"/>
      <c r="I548" s="334"/>
      <c r="J548" s="334"/>
      <c r="K548" s="302"/>
      <c r="L548" s="334"/>
      <c r="M548" s="334"/>
      <c r="N548" s="334"/>
      <c r="O548" s="334"/>
      <c r="P548" s="334"/>
      <c r="Q548" s="334"/>
      <c r="R548" s="334"/>
      <c r="S548" s="334"/>
      <c r="T548" s="334"/>
      <c r="U548" s="334"/>
      <c r="V548" s="334"/>
      <c r="W548" s="334"/>
      <c r="X548" s="334"/>
      <c r="Y548" s="334"/>
      <c r="Z548" s="334"/>
      <c r="AA548" s="334"/>
    </row>
    <row r="549" ht="22.5" customHeight="1" spans="1:27">
      <c r="A549" s="334"/>
      <c r="B549" s="302"/>
      <c r="C549" s="302"/>
      <c r="D549" s="334"/>
      <c r="E549" s="302"/>
      <c r="F549" s="334"/>
      <c r="G549" s="334"/>
      <c r="H549" s="334"/>
      <c r="I549" s="334"/>
      <c r="J549" s="334"/>
      <c r="K549" s="302"/>
      <c r="L549" s="334"/>
      <c r="M549" s="334"/>
      <c r="N549" s="334"/>
      <c r="O549" s="334"/>
      <c r="P549" s="334"/>
      <c r="Q549" s="334"/>
      <c r="R549" s="334"/>
      <c r="S549" s="334"/>
      <c r="T549" s="334"/>
      <c r="U549" s="334"/>
      <c r="V549" s="334"/>
      <c r="W549" s="334"/>
      <c r="X549" s="334"/>
      <c r="Y549" s="334"/>
      <c r="Z549" s="334"/>
      <c r="AA549" s="334"/>
    </row>
    <row r="550" ht="22.5" customHeight="1" spans="1:27">
      <c r="A550" s="334"/>
      <c r="B550" s="302"/>
      <c r="C550" s="302"/>
      <c r="D550" s="334"/>
      <c r="E550" s="302"/>
      <c r="F550" s="334"/>
      <c r="G550" s="334"/>
      <c r="H550" s="334"/>
      <c r="I550" s="334"/>
      <c r="J550" s="334"/>
      <c r="K550" s="302"/>
      <c r="L550" s="334"/>
      <c r="M550" s="334"/>
      <c r="N550" s="334"/>
      <c r="O550" s="334"/>
      <c r="P550" s="334"/>
      <c r="Q550" s="334"/>
      <c r="R550" s="334"/>
      <c r="S550" s="334"/>
      <c r="T550" s="334"/>
      <c r="U550" s="334"/>
      <c r="V550" s="334"/>
      <c r="W550" s="334"/>
      <c r="X550" s="334"/>
      <c r="Y550" s="334"/>
      <c r="Z550" s="334"/>
      <c r="AA550" s="334"/>
    </row>
    <row r="551" ht="22.5" customHeight="1" spans="1:27">
      <c r="A551" s="334"/>
      <c r="B551" s="302"/>
      <c r="C551" s="302"/>
      <c r="D551" s="334"/>
      <c r="E551" s="302"/>
      <c r="F551" s="334"/>
      <c r="G551" s="334"/>
      <c r="H551" s="334"/>
      <c r="I551" s="334"/>
      <c r="J551" s="334"/>
      <c r="K551" s="302"/>
      <c r="L551" s="334"/>
      <c r="M551" s="334"/>
      <c r="N551" s="334"/>
      <c r="O551" s="334"/>
      <c r="P551" s="334"/>
      <c r="Q551" s="334"/>
      <c r="R551" s="334"/>
      <c r="S551" s="334"/>
      <c r="T551" s="334"/>
      <c r="U551" s="334"/>
      <c r="V551" s="334"/>
      <c r="W551" s="334"/>
      <c r="X551" s="334"/>
      <c r="Y551" s="334"/>
      <c r="Z551" s="334"/>
      <c r="AA551" s="334"/>
    </row>
    <row r="552" ht="22.5" customHeight="1" spans="1:27">
      <c r="A552" s="334"/>
      <c r="B552" s="302"/>
      <c r="C552" s="302"/>
      <c r="D552" s="334"/>
      <c r="E552" s="302"/>
      <c r="F552" s="334"/>
      <c r="G552" s="334"/>
      <c r="H552" s="334"/>
      <c r="I552" s="334"/>
      <c r="J552" s="334"/>
      <c r="K552" s="302"/>
      <c r="L552" s="334"/>
      <c r="M552" s="334"/>
      <c r="N552" s="334"/>
      <c r="O552" s="334"/>
      <c r="P552" s="334"/>
      <c r="Q552" s="334"/>
      <c r="R552" s="334"/>
      <c r="S552" s="334"/>
      <c r="T552" s="334"/>
      <c r="U552" s="334"/>
      <c r="V552" s="334"/>
      <c r="W552" s="334"/>
      <c r="X552" s="334"/>
      <c r="Y552" s="334"/>
      <c r="Z552" s="334"/>
      <c r="AA552" s="334"/>
    </row>
    <row r="553" ht="22.5" customHeight="1" spans="1:27">
      <c r="A553" s="334"/>
      <c r="B553" s="302"/>
      <c r="C553" s="302"/>
      <c r="D553" s="334"/>
      <c r="E553" s="302"/>
      <c r="F553" s="334"/>
      <c r="G553" s="334"/>
      <c r="H553" s="334"/>
      <c r="I553" s="334"/>
      <c r="J553" s="334"/>
      <c r="K553" s="302"/>
      <c r="L553" s="334"/>
      <c r="M553" s="334"/>
      <c r="N553" s="334"/>
      <c r="O553" s="334"/>
      <c r="P553" s="334"/>
      <c r="Q553" s="334"/>
      <c r="R553" s="334"/>
      <c r="S553" s="334"/>
      <c r="T553" s="334"/>
      <c r="U553" s="334"/>
      <c r="V553" s="334"/>
      <c r="W553" s="334"/>
      <c r="X553" s="334"/>
      <c r="Y553" s="334"/>
      <c r="Z553" s="334"/>
      <c r="AA553" s="334"/>
    </row>
    <row r="554" ht="22.5" customHeight="1" spans="1:27">
      <c r="A554" s="334"/>
      <c r="B554" s="302"/>
      <c r="C554" s="302"/>
      <c r="D554" s="334"/>
      <c r="E554" s="302"/>
      <c r="F554" s="334"/>
      <c r="G554" s="334"/>
      <c r="H554" s="334"/>
      <c r="I554" s="334"/>
      <c r="J554" s="334"/>
      <c r="K554" s="302"/>
      <c r="L554" s="334"/>
      <c r="M554" s="334"/>
      <c r="N554" s="334"/>
      <c r="O554" s="334"/>
      <c r="P554" s="334"/>
      <c r="Q554" s="334"/>
      <c r="R554" s="334"/>
      <c r="S554" s="334"/>
      <c r="T554" s="334"/>
      <c r="U554" s="334"/>
      <c r="V554" s="334"/>
      <c r="W554" s="334"/>
      <c r="X554" s="334"/>
      <c r="Y554" s="334"/>
      <c r="Z554" s="334"/>
      <c r="AA554" s="334"/>
    </row>
    <row r="555" ht="22.5" customHeight="1" spans="1:27">
      <c r="A555" s="334"/>
      <c r="B555" s="302"/>
      <c r="C555" s="302"/>
      <c r="D555" s="334"/>
      <c r="E555" s="302"/>
      <c r="F555" s="334"/>
      <c r="G555" s="334"/>
      <c r="H555" s="334"/>
      <c r="I555" s="334"/>
      <c r="J555" s="334"/>
      <c r="K555" s="302"/>
      <c r="L555" s="334"/>
      <c r="M555" s="334"/>
      <c r="N555" s="334"/>
      <c r="O555" s="334"/>
      <c r="P555" s="334"/>
      <c r="Q555" s="334"/>
      <c r="R555" s="334"/>
      <c r="S555" s="334"/>
      <c r="T555" s="334"/>
      <c r="U555" s="334"/>
      <c r="V555" s="334"/>
      <c r="W555" s="334"/>
      <c r="X555" s="334"/>
      <c r="Y555" s="334"/>
      <c r="Z555" s="334"/>
      <c r="AA555" s="334"/>
    </row>
    <row r="556" ht="22.5" customHeight="1" spans="1:27">
      <c r="A556" s="334"/>
      <c r="B556" s="302"/>
      <c r="C556" s="302"/>
      <c r="D556" s="334"/>
      <c r="E556" s="302"/>
      <c r="F556" s="334"/>
      <c r="G556" s="334"/>
      <c r="H556" s="334"/>
      <c r="I556" s="334"/>
      <c r="J556" s="334"/>
      <c r="K556" s="302"/>
      <c r="L556" s="334"/>
      <c r="M556" s="334"/>
      <c r="N556" s="334"/>
      <c r="O556" s="334"/>
      <c r="P556" s="334"/>
      <c r="Q556" s="334"/>
      <c r="R556" s="334"/>
      <c r="S556" s="334"/>
      <c r="T556" s="334"/>
      <c r="U556" s="334"/>
      <c r="V556" s="334"/>
      <c r="W556" s="334"/>
      <c r="X556" s="334"/>
      <c r="Y556" s="334"/>
      <c r="Z556" s="334"/>
      <c r="AA556" s="334"/>
    </row>
    <row r="557" ht="22.5" customHeight="1" spans="1:27">
      <c r="A557" s="334"/>
      <c r="B557" s="302"/>
      <c r="C557" s="302"/>
      <c r="D557" s="334"/>
      <c r="E557" s="302"/>
      <c r="F557" s="334"/>
      <c r="G557" s="334"/>
      <c r="H557" s="334"/>
      <c r="I557" s="334"/>
      <c r="J557" s="334"/>
      <c r="K557" s="302"/>
      <c r="L557" s="334"/>
      <c r="M557" s="334"/>
      <c r="N557" s="334"/>
      <c r="O557" s="334"/>
      <c r="P557" s="334"/>
      <c r="Q557" s="334"/>
      <c r="R557" s="334"/>
      <c r="S557" s="334"/>
      <c r="T557" s="334"/>
      <c r="U557" s="334"/>
      <c r="V557" s="334"/>
      <c r="W557" s="334"/>
      <c r="X557" s="334"/>
      <c r="Y557" s="334"/>
      <c r="Z557" s="334"/>
      <c r="AA557" s="334"/>
    </row>
    <row r="558" ht="22.5" customHeight="1" spans="1:27">
      <c r="A558" s="334"/>
      <c r="B558" s="302"/>
      <c r="C558" s="302"/>
      <c r="D558" s="334"/>
      <c r="E558" s="302"/>
      <c r="F558" s="334"/>
      <c r="G558" s="334"/>
      <c r="H558" s="334"/>
      <c r="I558" s="334"/>
      <c r="J558" s="334"/>
      <c r="K558" s="302"/>
      <c r="L558" s="334"/>
      <c r="M558" s="334"/>
      <c r="N558" s="334"/>
      <c r="O558" s="334"/>
      <c r="P558" s="334"/>
      <c r="Q558" s="334"/>
      <c r="R558" s="334"/>
      <c r="S558" s="334"/>
      <c r="T558" s="334"/>
      <c r="U558" s="334"/>
      <c r="V558" s="334"/>
      <c r="W558" s="334"/>
      <c r="X558" s="334"/>
      <c r="Y558" s="334"/>
      <c r="Z558" s="334"/>
      <c r="AA558" s="334"/>
    </row>
    <row r="559" ht="22.5" customHeight="1" spans="1:27">
      <c r="A559" s="334"/>
      <c r="B559" s="302"/>
      <c r="C559" s="302"/>
      <c r="D559" s="334"/>
      <c r="E559" s="302"/>
      <c r="F559" s="334"/>
      <c r="G559" s="334"/>
      <c r="H559" s="334"/>
      <c r="I559" s="334"/>
      <c r="J559" s="334"/>
      <c r="K559" s="302"/>
      <c r="L559" s="334"/>
      <c r="M559" s="334"/>
      <c r="N559" s="334"/>
      <c r="O559" s="334"/>
      <c r="P559" s="334"/>
      <c r="Q559" s="334"/>
      <c r="R559" s="334"/>
      <c r="S559" s="334"/>
      <c r="T559" s="334"/>
      <c r="U559" s="334"/>
      <c r="V559" s="334"/>
      <c r="W559" s="334"/>
      <c r="X559" s="334"/>
      <c r="Y559" s="334"/>
      <c r="Z559" s="334"/>
      <c r="AA559" s="334"/>
    </row>
    <row r="560" ht="22.5" customHeight="1" spans="1:27">
      <c r="A560" s="334"/>
      <c r="B560" s="302"/>
      <c r="C560" s="302"/>
      <c r="D560" s="334"/>
      <c r="E560" s="302"/>
      <c r="F560" s="334"/>
      <c r="G560" s="334"/>
      <c r="H560" s="334"/>
      <c r="I560" s="334"/>
      <c r="J560" s="334"/>
      <c r="K560" s="302"/>
      <c r="L560" s="334"/>
      <c r="M560" s="334"/>
      <c r="N560" s="334"/>
      <c r="O560" s="334"/>
      <c r="P560" s="334"/>
      <c r="Q560" s="334"/>
      <c r="R560" s="334"/>
      <c r="S560" s="334"/>
      <c r="T560" s="334"/>
      <c r="U560" s="334"/>
      <c r="V560" s="334"/>
      <c r="W560" s="334"/>
      <c r="X560" s="334"/>
      <c r="Y560" s="334"/>
      <c r="Z560" s="334"/>
      <c r="AA560" s="334"/>
    </row>
    <row r="561" ht="22.5" customHeight="1" spans="1:27">
      <c r="A561" s="334"/>
      <c r="B561" s="302"/>
      <c r="C561" s="302"/>
      <c r="D561" s="334"/>
      <c r="E561" s="302"/>
      <c r="F561" s="334"/>
      <c r="G561" s="334"/>
      <c r="H561" s="334"/>
      <c r="I561" s="334"/>
      <c r="J561" s="334"/>
      <c r="K561" s="302"/>
      <c r="L561" s="334"/>
      <c r="M561" s="334"/>
      <c r="N561" s="334"/>
      <c r="O561" s="334"/>
      <c r="P561" s="334"/>
      <c r="Q561" s="334"/>
      <c r="R561" s="334"/>
      <c r="S561" s="334"/>
      <c r="T561" s="334"/>
      <c r="U561" s="334"/>
      <c r="V561" s="334"/>
      <c r="W561" s="334"/>
      <c r="X561" s="334"/>
      <c r="Y561" s="334"/>
      <c r="Z561" s="334"/>
      <c r="AA561" s="334"/>
    </row>
    <row r="562" ht="22.5" customHeight="1" spans="1:27">
      <c r="A562" s="334"/>
      <c r="B562" s="302"/>
      <c r="C562" s="302"/>
      <c r="D562" s="334"/>
      <c r="E562" s="302"/>
      <c r="F562" s="334"/>
      <c r="G562" s="334"/>
      <c r="H562" s="334"/>
      <c r="I562" s="334"/>
      <c r="J562" s="334"/>
      <c r="K562" s="302"/>
      <c r="L562" s="334"/>
      <c r="M562" s="334"/>
      <c r="N562" s="334"/>
      <c r="O562" s="334"/>
      <c r="P562" s="334"/>
      <c r="Q562" s="334"/>
      <c r="R562" s="334"/>
      <c r="S562" s="334"/>
      <c r="T562" s="334"/>
      <c r="U562" s="334"/>
      <c r="V562" s="334"/>
      <c r="W562" s="334"/>
      <c r="X562" s="334"/>
      <c r="Y562" s="334"/>
      <c r="Z562" s="334"/>
      <c r="AA562" s="334"/>
    </row>
    <row r="563" ht="22.5" customHeight="1" spans="1:27">
      <c r="A563" s="334"/>
      <c r="B563" s="302"/>
      <c r="C563" s="302"/>
      <c r="D563" s="334"/>
      <c r="E563" s="302"/>
      <c r="F563" s="334"/>
      <c r="G563" s="334"/>
      <c r="H563" s="334"/>
      <c r="I563" s="334"/>
      <c r="J563" s="334"/>
      <c r="K563" s="302"/>
      <c r="L563" s="334"/>
      <c r="M563" s="334"/>
      <c r="N563" s="334"/>
      <c r="O563" s="334"/>
      <c r="P563" s="334"/>
      <c r="Q563" s="334"/>
      <c r="R563" s="334"/>
      <c r="S563" s="334"/>
      <c r="T563" s="334"/>
      <c r="U563" s="334"/>
      <c r="V563" s="334"/>
      <c r="W563" s="334"/>
      <c r="X563" s="334"/>
      <c r="Y563" s="334"/>
      <c r="Z563" s="334"/>
      <c r="AA563" s="334"/>
    </row>
    <row r="564" ht="22.5" customHeight="1" spans="1:27">
      <c r="A564" s="334"/>
      <c r="B564" s="302"/>
      <c r="C564" s="302"/>
      <c r="D564" s="334"/>
      <c r="E564" s="302"/>
      <c r="F564" s="334"/>
      <c r="G564" s="334"/>
      <c r="H564" s="334"/>
      <c r="I564" s="334"/>
      <c r="J564" s="334"/>
      <c r="K564" s="302"/>
      <c r="L564" s="334"/>
      <c r="M564" s="334"/>
      <c r="N564" s="334"/>
      <c r="O564" s="334"/>
      <c r="P564" s="334"/>
      <c r="Q564" s="334"/>
      <c r="R564" s="334"/>
      <c r="S564" s="334"/>
      <c r="T564" s="334"/>
      <c r="U564" s="334"/>
      <c r="V564" s="334"/>
      <c r="W564" s="334"/>
      <c r="X564" s="334"/>
      <c r="Y564" s="334"/>
      <c r="Z564" s="334"/>
      <c r="AA564" s="334"/>
    </row>
    <row r="565" ht="22.5" customHeight="1" spans="1:27">
      <c r="A565" s="334"/>
      <c r="B565" s="302"/>
      <c r="C565" s="302"/>
      <c r="D565" s="334"/>
      <c r="E565" s="302"/>
      <c r="F565" s="334"/>
      <c r="G565" s="334"/>
      <c r="H565" s="334"/>
      <c r="I565" s="334"/>
      <c r="J565" s="334"/>
      <c r="K565" s="302"/>
      <c r="L565" s="334"/>
      <c r="M565" s="334"/>
      <c r="N565" s="334"/>
      <c r="O565" s="334"/>
      <c r="P565" s="334"/>
      <c r="Q565" s="334"/>
      <c r="R565" s="334"/>
      <c r="S565" s="334"/>
      <c r="T565" s="334"/>
      <c r="U565" s="334"/>
      <c r="V565" s="334"/>
      <c r="W565" s="334"/>
      <c r="X565" s="334"/>
      <c r="Y565" s="334"/>
      <c r="Z565" s="334"/>
      <c r="AA565" s="334"/>
    </row>
    <row r="566" ht="22.5" customHeight="1" spans="1:27">
      <c r="A566" s="334"/>
      <c r="B566" s="302"/>
      <c r="C566" s="302"/>
      <c r="D566" s="334"/>
      <c r="E566" s="302"/>
      <c r="F566" s="334"/>
      <c r="G566" s="334"/>
      <c r="H566" s="334"/>
      <c r="I566" s="334"/>
      <c r="J566" s="334"/>
      <c r="K566" s="302"/>
      <c r="L566" s="334"/>
      <c r="M566" s="334"/>
      <c r="N566" s="334"/>
      <c r="O566" s="334"/>
      <c r="P566" s="334"/>
      <c r="Q566" s="334"/>
      <c r="R566" s="334"/>
      <c r="S566" s="334"/>
      <c r="T566" s="334"/>
      <c r="U566" s="334"/>
      <c r="V566" s="334"/>
      <c r="W566" s="334"/>
      <c r="X566" s="334"/>
      <c r="Y566" s="334"/>
      <c r="Z566" s="334"/>
      <c r="AA566" s="334"/>
    </row>
    <row r="567" ht="22.5" customHeight="1" spans="1:27">
      <c r="A567" s="334"/>
      <c r="B567" s="302"/>
      <c r="C567" s="302"/>
      <c r="D567" s="334"/>
      <c r="E567" s="302"/>
      <c r="F567" s="334"/>
      <c r="G567" s="334"/>
      <c r="H567" s="334"/>
      <c r="I567" s="334"/>
      <c r="J567" s="334"/>
      <c r="K567" s="302"/>
      <c r="L567" s="334"/>
      <c r="M567" s="334"/>
      <c r="N567" s="334"/>
      <c r="O567" s="334"/>
      <c r="P567" s="334"/>
      <c r="Q567" s="334"/>
      <c r="R567" s="334"/>
      <c r="S567" s="334"/>
      <c r="T567" s="334"/>
      <c r="U567" s="334"/>
      <c r="V567" s="334"/>
      <c r="W567" s="334"/>
      <c r="X567" s="334"/>
      <c r="Y567" s="334"/>
      <c r="Z567" s="334"/>
      <c r="AA567" s="334"/>
    </row>
    <row r="568" ht="22.5" customHeight="1" spans="1:27">
      <c r="A568" s="334"/>
      <c r="B568" s="302"/>
      <c r="C568" s="302"/>
      <c r="D568" s="334"/>
      <c r="E568" s="302"/>
      <c r="F568" s="334"/>
      <c r="G568" s="334"/>
      <c r="H568" s="334"/>
      <c r="I568" s="334"/>
      <c r="J568" s="334"/>
      <c r="K568" s="302"/>
      <c r="L568" s="334"/>
      <c r="M568" s="334"/>
      <c r="N568" s="334"/>
      <c r="O568" s="334"/>
      <c r="P568" s="334"/>
      <c r="Q568" s="334"/>
      <c r="R568" s="334"/>
      <c r="S568" s="334"/>
      <c r="T568" s="334"/>
      <c r="U568" s="334"/>
      <c r="V568" s="334"/>
      <c r="W568" s="334"/>
      <c r="X568" s="334"/>
      <c r="Y568" s="334"/>
      <c r="Z568" s="334"/>
      <c r="AA568" s="334"/>
    </row>
    <row r="569" ht="22.5" customHeight="1" spans="1:27">
      <c r="A569" s="334"/>
      <c r="B569" s="302"/>
      <c r="C569" s="302"/>
      <c r="D569" s="334"/>
      <c r="E569" s="302"/>
      <c r="F569" s="334"/>
      <c r="G569" s="334"/>
      <c r="H569" s="334"/>
      <c r="I569" s="334"/>
      <c r="J569" s="334"/>
      <c r="K569" s="302"/>
      <c r="L569" s="334"/>
      <c r="M569" s="334"/>
      <c r="N569" s="334"/>
      <c r="O569" s="334"/>
      <c r="P569" s="334"/>
      <c r="Q569" s="334"/>
      <c r="R569" s="334"/>
      <c r="S569" s="334"/>
      <c r="T569" s="334"/>
      <c r="U569" s="334"/>
      <c r="V569" s="334"/>
      <c r="W569" s="334"/>
      <c r="X569" s="334"/>
      <c r="Y569" s="334"/>
      <c r="Z569" s="334"/>
      <c r="AA569" s="334"/>
    </row>
    <row r="570" ht="22.5" customHeight="1" spans="1:27">
      <c r="A570" s="334"/>
      <c r="B570" s="302"/>
      <c r="C570" s="302"/>
      <c r="D570" s="334"/>
      <c r="E570" s="302"/>
      <c r="F570" s="334"/>
      <c r="G570" s="334"/>
      <c r="H570" s="334"/>
      <c r="I570" s="334"/>
      <c r="J570" s="334"/>
      <c r="K570" s="302"/>
      <c r="L570" s="334"/>
      <c r="M570" s="334"/>
      <c r="N570" s="334"/>
      <c r="O570" s="334"/>
      <c r="P570" s="334"/>
      <c r="Q570" s="334"/>
      <c r="R570" s="334"/>
      <c r="S570" s="334"/>
      <c r="T570" s="334"/>
      <c r="U570" s="334"/>
      <c r="V570" s="334"/>
      <c r="W570" s="334"/>
      <c r="X570" s="334"/>
      <c r="Y570" s="334"/>
      <c r="Z570" s="334"/>
      <c r="AA570" s="334"/>
    </row>
    <row r="571" ht="22.5" customHeight="1" spans="1:27">
      <c r="A571" s="334"/>
      <c r="B571" s="302"/>
      <c r="C571" s="302"/>
      <c r="D571" s="334"/>
      <c r="E571" s="302"/>
      <c r="F571" s="334"/>
      <c r="G571" s="334"/>
      <c r="H571" s="334"/>
      <c r="I571" s="334"/>
      <c r="J571" s="334"/>
      <c r="K571" s="302"/>
      <c r="L571" s="334"/>
      <c r="M571" s="334"/>
      <c r="N571" s="334"/>
      <c r="O571" s="334"/>
      <c r="P571" s="334"/>
      <c r="Q571" s="334"/>
      <c r="R571" s="334"/>
      <c r="S571" s="334"/>
      <c r="T571" s="334"/>
      <c r="U571" s="334"/>
      <c r="V571" s="334"/>
      <c r="W571" s="334"/>
      <c r="X571" s="334"/>
      <c r="Y571" s="334"/>
      <c r="Z571" s="334"/>
      <c r="AA571" s="334"/>
    </row>
    <row r="572" ht="22.5" customHeight="1" spans="1:27">
      <c r="A572" s="334"/>
      <c r="B572" s="302"/>
      <c r="C572" s="302"/>
      <c r="D572" s="334"/>
      <c r="E572" s="302"/>
      <c r="F572" s="334"/>
      <c r="G572" s="334"/>
      <c r="H572" s="334"/>
      <c r="I572" s="334"/>
      <c r="J572" s="334"/>
      <c r="K572" s="302"/>
      <c r="L572" s="334"/>
      <c r="M572" s="334"/>
      <c r="N572" s="334"/>
      <c r="O572" s="334"/>
      <c r="P572" s="334"/>
      <c r="Q572" s="334"/>
      <c r="R572" s="334"/>
      <c r="S572" s="334"/>
      <c r="T572" s="334"/>
      <c r="U572" s="334"/>
      <c r="V572" s="334"/>
      <c r="W572" s="334"/>
      <c r="X572" s="334"/>
      <c r="Y572" s="334"/>
      <c r="Z572" s="334"/>
      <c r="AA572" s="334"/>
    </row>
    <row r="573" ht="22.5" customHeight="1" spans="1:27">
      <c r="A573" s="334"/>
      <c r="B573" s="302"/>
      <c r="C573" s="302"/>
      <c r="D573" s="334"/>
      <c r="E573" s="302"/>
      <c r="F573" s="334"/>
      <c r="G573" s="334"/>
      <c r="H573" s="334"/>
      <c r="I573" s="334"/>
      <c r="J573" s="334"/>
      <c r="K573" s="302"/>
      <c r="L573" s="334"/>
      <c r="M573" s="334"/>
      <c r="N573" s="334"/>
      <c r="O573" s="334"/>
      <c r="P573" s="334"/>
      <c r="Q573" s="334"/>
      <c r="R573" s="334"/>
      <c r="S573" s="334"/>
      <c r="T573" s="334"/>
      <c r="U573" s="334"/>
      <c r="V573" s="334"/>
      <c r="W573" s="334"/>
      <c r="X573" s="334"/>
      <c r="Y573" s="334"/>
      <c r="Z573" s="334"/>
      <c r="AA573" s="334"/>
    </row>
    <row r="574" ht="22.5" customHeight="1" spans="1:27">
      <c r="A574" s="334"/>
      <c r="B574" s="302"/>
      <c r="C574" s="302"/>
      <c r="D574" s="334"/>
      <c r="E574" s="302"/>
      <c r="F574" s="334"/>
      <c r="G574" s="334"/>
      <c r="H574" s="334"/>
      <c r="I574" s="334"/>
      <c r="J574" s="334"/>
      <c r="K574" s="302"/>
      <c r="L574" s="334"/>
      <c r="M574" s="334"/>
      <c r="N574" s="334"/>
      <c r="O574" s="334"/>
      <c r="P574" s="334"/>
      <c r="Q574" s="334"/>
      <c r="R574" s="334"/>
      <c r="S574" s="334"/>
      <c r="T574" s="334"/>
      <c r="U574" s="334"/>
      <c r="V574" s="334"/>
      <c r="W574" s="334"/>
      <c r="X574" s="334"/>
      <c r="Y574" s="334"/>
      <c r="Z574" s="334"/>
      <c r="AA574" s="334"/>
    </row>
    <row r="575" ht="22.5" customHeight="1" spans="1:27">
      <c r="A575" s="334"/>
      <c r="B575" s="302"/>
      <c r="C575" s="302"/>
      <c r="D575" s="334"/>
      <c r="E575" s="302"/>
      <c r="F575" s="334"/>
      <c r="G575" s="334"/>
      <c r="H575" s="334"/>
      <c r="I575" s="334"/>
      <c r="J575" s="334"/>
      <c r="K575" s="302"/>
      <c r="L575" s="334"/>
      <c r="M575" s="334"/>
      <c r="N575" s="334"/>
      <c r="O575" s="334"/>
      <c r="P575" s="334"/>
      <c r="Q575" s="334"/>
      <c r="R575" s="334"/>
      <c r="S575" s="334"/>
      <c r="T575" s="334"/>
      <c r="U575" s="334"/>
      <c r="V575" s="334"/>
      <c r="W575" s="334"/>
      <c r="X575" s="334"/>
      <c r="Y575" s="334"/>
      <c r="Z575" s="334"/>
      <c r="AA575" s="334"/>
    </row>
    <row r="576" ht="22.5" customHeight="1" spans="1:27">
      <c r="A576" s="334"/>
      <c r="B576" s="302"/>
      <c r="C576" s="302"/>
      <c r="D576" s="334"/>
      <c r="E576" s="302"/>
      <c r="F576" s="334"/>
      <c r="G576" s="334"/>
      <c r="H576" s="334"/>
      <c r="I576" s="334"/>
      <c r="J576" s="334"/>
      <c r="K576" s="302"/>
      <c r="L576" s="334"/>
      <c r="M576" s="334"/>
      <c r="N576" s="334"/>
      <c r="O576" s="334"/>
      <c r="P576" s="334"/>
      <c r="Q576" s="334"/>
      <c r="R576" s="334"/>
      <c r="S576" s="334"/>
      <c r="T576" s="334"/>
      <c r="U576" s="334"/>
      <c r="V576" s="334"/>
      <c r="W576" s="334"/>
      <c r="X576" s="334"/>
      <c r="Y576" s="334"/>
      <c r="Z576" s="334"/>
      <c r="AA576" s="334"/>
    </row>
    <row r="577" ht="22.5" customHeight="1" spans="1:27">
      <c r="A577" s="334"/>
      <c r="B577" s="302"/>
      <c r="C577" s="302"/>
      <c r="D577" s="334"/>
      <c r="E577" s="302"/>
      <c r="F577" s="334"/>
      <c r="G577" s="334"/>
      <c r="H577" s="334"/>
      <c r="I577" s="334"/>
      <c r="J577" s="334"/>
      <c r="K577" s="302"/>
      <c r="L577" s="334"/>
      <c r="M577" s="334"/>
      <c r="N577" s="334"/>
      <c r="O577" s="334"/>
      <c r="P577" s="334"/>
      <c r="Q577" s="334"/>
      <c r="R577" s="334"/>
      <c r="S577" s="334"/>
      <c r="T577" s="334"/>
      <c r="U577" s="334"/>
      <c r="V577" s="334"/>
      <c r="W577" s="334"/>
      <c r="X577" s="334"/>
      <c r="Y577" s="334"/>
      <c r="Z577" s="334"/>
      <c r="AA577" s="334"/>
    </row>
    <row r="578" ht="22.5" customHeight="1" spans="1:27">
      <c r="A578" s="334"/>
      <c r="B578" s="302"/>
      <c r="C578" s="302"/>
      <c r="D578" s="334"/>
      <c r="E578" s="302"/>
      <c r="F578" s="334"/>
      <c r="G578" s="334"/>
      <c r="H578" s="334"/>
      <c r="I578" s="334"/>
      <c r="J578" s="334"/>
      <c r="K578" s="302"/>
      <c r="L578" s="334"/>
      <c r="M578" s="334"/>
      <c r="N578" s="334"/>
      <c r="O578" s="334"/>
      <c r="P578" s="334"/>
      <c r="Q578" s="334"/>
      <c r="R578" s="334"/>
      <c r="S578" s="334"/>
      <c r="T578" s="334"/>
      <c r="U578" s="334"/>
      <c r="V578" s="334"/>
      <c r="W578" s="334"/>
      <c r="X578" s="334"/>
      <c r="Y578" s="334"/>
      <c r="Z578" s="334"/>
      <c r="AA578" s="334"/>
    </row>
    <row r="579" ht="22.5" customHeight="1" spans="1:27">
      <c r="A579" s="334"/>
      <c r="B579" s="302"/>
      <c r="C579" s="302"/>
      <c r="D579" s="334"/>
      <c r="E579" s="302"/>
      <c r="F579" s="334"/>
      <c r="G579" s="334"/>
      <c r="H579" s="334"/>
      <c r="I579" s="334"/>
      <c r="J579" s="334"/>
      <c r="K579" s="302"/>
      <c r="L579" s="334"/>
      <c r="M579" s="334"/>
      <c r="N579" s="334"/>
      <c r="O579" s="334"/>
      <c r="P579" s="334"/>
      <c r="Q579" s="334"/>
      <c r="R579" s="334"/>
      <c r="S579" s="334"/>
      <c r="T579" s="334"/>
      <c r="U579" s="334"/>
      <c r="V579" s="334"/>
      <c r="W579" s="334"/>
      <c r="X579" s="334"/>
      <c r="Y579" s="334"/>
      <c r="Z579" s="334"/>
      <c r="AA579" s="334"/>
    </row>
    <row r="580" ht="22.5" customHeight="1" spans="1:27">
      <c r="A580" s="334"/>
      <c r="B580" s="302"/>
      <c r="C580" s="302"/>
      <c r="D580" s="334"/>
      <c r="E580" s="302"/>
      <c r="F580" s="334"/>
      <c r="G580" s="334"/>
      <c r="H580" s="334"/>
      <c r="I580" s="334"/>
      <c r="J580" s="334"/>
      <c r="K580" s="302"/>
      <c r="L580" s="334"/>
      <c r="M580" s="334"/>
      <c r="N580" s="334"/>
      <c r="O580" s="334"/>
      <c r="P580" s="334"/>
      <c r="Q580" s="334"/>
      <c r="R580" s="334"/>
      <c r="S580" s="334"/>
      <c r="T580" s="334"/>
      <c r="U580" s="334"/>
      <c r="V580" s="334"/>
      <c r="W580" s="334"/>
      <c r="X580" s="334"/>
      <c r="Y580" s="334"/>
      <c r="Z580" s="334"/>
      <c r="AA580" s="334"/>
    </row>
    <row r="581" ht="22.5" customHeight="1" spans="1:27">
      <c r="A581" s="334"/>
      <c r="B581" s="302"/>
      <c r="C581" s="302"/>
      <c r="D581" s="334"/>
      <c r="E581" s="302"/>
      <c r="F581" s="334"/>
      <c r="G581" s="334"/>
      <c r="H581" s="334"/>
      <c r="I581" s="334"/>
      <c r="J581" s="334"/>
      <c r="K581" s="302"/>
      <c r="L581" s="334"/>
      <c r="M581" s="334"/>
      <c r="N581" s="334"/>
      <c r="O581" s="334"/>
      <c r="P581" s="334"/>
      <c r="Q581" s="334"/>
      <c r="R581" s="334"/>
      <c r="S581" s="334"/>
      <c r="T581" s="334"/>
      <c r="U581" s="334"/>
      <c r="V581" s="334"/>
      <c r="W581" s="334"/>
      <c r="X581" s="334"/>
      <c r="Y581" s="334"/>
      <c r="Z581" s="334"/>
      <c r="AA581" s="334"/>
    </row>
    <row r="582" ht="22.5" customHeight="1" spans="1:27">
      <c r="A582" s="334"/>
      <c r="B582" s="302"/>
      <c r="C582" s="302"/>
      <c r="D582" s="334"/>
      <c r="E582" s="302"/>
      <c r="F582" s="334"/>
      <c r="G582" s="334"/>
      <c r="H582" s="334"/>
      <c r="I582" s="334"/>
      <c r="J582" s="334"/>
      <c r="K582" s="302"/>
      <c r="L582" s="334"/>
      <c r="M582" s="334"/>
      <c r="N582" s="334"/>
      <c r="O582" s="334"/>
      <c r="P582" s="334"/>
      <c r="Q582" s="334"/>
      <c r="R582" s="334"/>
      <c r="S582" s="334"/>
      <c r="T582" s="334"/>
      <c r="U582" s="334"/>
      <c r="V582" s="334"/>
      <c r="W582" s="334"/>
      <c r="X582" s="334"/>
      <c r="Y582" s="334"/>
      <c r="Z582" s="334"/>
      <c r="AA582" s="334"/>
    </row>
    <row r="583" ht="22.5" customHeight="1" spans="1:27">
      <c r="A583" s="334"/>
      <c r="B583" s="302"/>
      <c r="C583" s="302"/>
      <c r="D583" s="334"/>
      <c r="E583" s="302"/>
      <c r="F583" s="334"/>
      <c r="G583" s="334"/>
      <c r="H583" s="334"/>
      <c r="I583" s="334"/>
      <c r="J583" s="334"/>
      <c r="K583" s="302"/>
      <c r="L583" s="334"/>
      <c r="M583" s="334"/>
      <c r="N583" s="334"/>
      <c r="O583" s="334"/>
      <c r="P583" s="334"/>
      <c r="Q583" s="334"/>
      <c r="R583" s="334"/>
      <c r="S583" s="334"/>
      <c r="T583" s="334"/>
      <c r="U583" s="334"/>
      <c r="V583" s="334"/>
      <c r="W583" s="334"/>
      <c r="X583" s="334"/>
      <c r="Y583" s="334"/>
      <c r="Z583" s="334"/>
      <c r="AA583" s="334"/>
    </row>
    <row r="584" ht="22.5" customHeight="1" spans="1:27">
      <c r="A584" s="334"/>
      <c r="B584" s="302"/>
      <c r="C584" s="302"/>
      <c r="D584" s="334"/>
      <c r="E584" s="302"/>
      <c r="F584" s="334"/>
      <c r="G584" s="334"/>
      <c r="H584" s="334"/>
      <c r="I584" s="334"/>
      <c r="J584" s="334"/>
      <c r="K584" s="302"/>
      <c r="L584" s="334"/>
      <c r="M584" s="334"/>
      <c r="N584" s="334"/>
      <c r="O584" s="334"/>
      <c r="P584" s="334"/>
      <c r="Q584" s="334"/>
      <c r="R584" s="334"/>
      <c r="S584" s="334"/>
      <c r="T584" s="334"/>
      <c r="U584" s="334"/>
      <c r="V584" s="334"/>
      <c r="W584" s="334"/>
      <c r="X584" s="334"/>
      <c r="Y584" s="334"/>
      <c r="Z584" s="334"/>
      <c r="AA584" s="334"/>
    </row>
    <row r="585" ht="22.5" customHeight="1" spans="1:27">
      <c r="A585" s="334"/>
      <c r="B585" s="302"/>
      <c r="C585" s="302"/>
      <c r="D585" s="334"/>
      <c r="E585" s="302"/>
      <c r="F585" s="334"/>
      <c r="G585" s="334"/>
      <c r="H585" s="334"/>
      <c r="I585" s="334"/>
      <c r="J585" s="334"/>
      <c r="K585" s="302"/>
      <c r="L585" s="334"/>
      <c r="M585" s="334"/>
      <c r="N585" s="334"/>
      <c r="O585" s="334"/>
      <c r="P585" s="334"/>
      <c r="Q585" s="334"/>
      <c r="R585" s="334"/>
      <c r="S585" s="334"/>
      <c r="T585" s="334"/>
      <c r="U585" s="334"/>
      <c r="V585" s="334"/>
      <c r="W585" s="334"/>
      <c r="X585" s="334"/>
      <c r="Y585" s="334"/>
      <c r="Z585" s="334"/>
      <c r="AA585" s="334"/>
    </row>
    <row r="586" ht="22.5" customHeight="1" spans="1:27">
      <c r="A586" s="334"/>
      <c r="B586" s="302"/>
      <c r="C586" s="302"/>
      <c r="D586" s="334"/>
      <c r="E586" s="302"/>
      <c r="F586" s="334"/>
      <c r="G586" s="334"/>
      <c r="H586" s="334"/>
      <c r="I586" s="334"/>
      <c r="J586" s="334"/>
      <c r="K586" s="302"/>
      <c r="L586" s="334"/>
      <c r="M586" s="334"/>
      <c r="N586" s="334"/>
      <c r="O586" s="334"/>
      <c r="P586" s="334"/>
      <c r="Q586" s="334"/>
      <c r="R586" s="334"/>
      <c r="S586" s="334"/>
      <c r="T586" s="334"/>
      <c r="U586" s="334"/>
      <c r="V586" s="334"/>
      <c r="W586" s="334"/>
      <c r="X586" s="334"/>
      <c r="Y586" s="334"/>
      <c r="Z586" s="334"/>
      <c r="AA586" s="334"/>
    </row>
    <row r="587" ht="22.5" customHeight="1" spans="1:27">
      <c r="A587" s="334"/>
      <c r="B587" s="302"/>
      <c r="C587" s="302"/>
      <c r="D587" s="334"/>
      <c r="E587" s="302"/>
      <c r="F587" s="334"/>
      <c r="G587" s="334"/>
      <c r="H587" s="334"/>
      <c r="I587" s="334"/>
      <c r="J587" s="334"/>
      <c r="K587" s="302"/>
      <c r="L587" s="334"/>
      <c r="M587" s="334"/>
      <c r="N587" s="334"/>
      <c r="O587" s="334"/>
      <c r="P587" s="334"/>
      <c r="Q587" s="334"/>
      <c r="R587" s="334"/>
      <c r="S587" s="334"/>
      <c r="T587" s="334"/>
      <c r="U587" s="334"/>
      <c r="V587" s="334"/>
      <c r="W587" s="334"/>
      <c r="X587" s="334"/>
      <c r="Y587" s="334"/>
      <c r="Z587" s="334"/>
      <c r="AA587" s="334"/>
    </row>
    <row r="588" ht="22.5" customHeight="1" spans="1:27">
      <c r="A588" s="334"/>
      <c r="B588" s="302"/>
      <c r="C588" s="302"/>
      <c r="D588" s="334"/>
      <c r="E588" s="302"/>
      <c r="F588" s="334"/>
      <c r="G588" s="334"/>
      <c r="H588" s="334"/>
      <c r="I588" s="334"/>
      <c r="J588" s="334"/>
      <c r="K588" s="302"/>
      <c r="L588" s="334"/>
      <c r="M588" s="334"/>
      <c r="N588" s="334"/>
      <c r="O588" s="334"/>
      <c r="P588" s="334"/>
      <c r="Q588" s="334"/>
      <c r="R588" s="334"/>
      <c r="S588" s="334"/>
      <c r="T588" s="334"/>
      <c r="U588" s="334"/>
      <c r="V588" s="334"/>
      <c r="W588" s="334"/>
      <c r="X588" s="334"/>
      <c r="Y588" s="334"/>
      <c r="Z588" s="334"/>
      <c r="AA588" s="334"/>
    </row>
    <row r="589" ht="22.5" customHeight="1" spans="1:27">
      <c r="A589" s="334"/>
      <c r="B589" s="302"/>
      <c r="C589" s="302"/>
      <c r="D589" s="334"/>
      <c r="E589" s="302"/>
      <c r="F589" s="334"/>
      <c r="G589" s="334"/>
      <c r="H589" s="334"/>
      <c r="I589" s="334"/>
      <c r="J589" s="334"/>
      <c r="K589" s="302"/>
      <c r="L589" s="334"/>
      <c r="M589" s="334"/>
      <c r="N589" s="334"/>
      <c r="O589" s="334"/>
      <c r="P589" s="334"/>
      <c r="Q589" s="334"/>
      <c r="R589" s="334"/>
      <c r="S589" s="334"/>
      <c r="T589" s="334"/>
      <c r="U589" s="334"/>
      <c r="V589" s="334"/>
      <c r="W589" s="334"/>
      <c r="X589" s="334"/>
      <c r="Y589" s="334"/>
      <c r="Z589" s="334"/>
      <c r="AA589" s="334"/>
    </row>
    <row r="590" ht="22.5" customHeight="1" spans="1:27">
      <c r="A590" s="334"/>
      <c r="B590" s="302"/>
      <c r="C590" s="302"/>
      <c r="D590" s="334"/>
      <c r="E590" s="302"/>
      <c r="F590" s="334"/>
      <c r="G590" s="334"/>
      <c r="H590" s="334"/>
      <c r="I590" s="334"/>
      <c r="J590" s="334"/>
      <c r="K590" s="302"/>
      <c r="L590" s="334"/>
      <c r="M590" s="334"/>
      <c r="N590" s="334"/>
      <c r="O590" s="334"/>
      <c r="P590" s="334"/>
      <c r="Q590" s="334"/>
      <c r="R590" s="334"/>
      <c r="S590" s="334"/>
      <c r="T590" s="334"/>
      <c r="U590" s="334"/>
      <c r="V590" s="334"/>
      <c r="W590" s="334"/>
      <c r="X590" s="334"/>
      <c r="Y590" s="334"/>
      <c r="Z590" s="334"/>
      <c r="AA590" s="334"/>
    </row>
    <row r="591" ht="22.5" customHeight="1" spans="1:27">
      <c r="A591" s="334"/>
      <c r="B591" s="302"/>
      <c r="C591" s="302"/>
      <c r="D591" s="334"/>
      <c r="E591" s="302"/>
      <c r="F591" s="334"/>
      <c r="G591" s="334"/>
      <c r="H591" s="334"/>
      <c r="I591" s="334"/>
      <c r="J591" s="334"/>
      <c r="K591" s="302"/>
      <c r="L591" s="334"/>
      <c r="M591" s="334"/>
      <c r="N591" s="334"/>
      <c r="O591" s="334"/>
      <c r="P591" s="334"/>
      <c r="Q591" s="334"/>
      <c r="R591" s="334"/>
      <c r="S591" s="334"/>
      <c r="T591" s="334"/>
      <c r="U591" s="334"/>
      <c r="V591" s="334"/>
      <c r="W591" s="334"/>
      <c r="X591" s="334"/>
      <c r="Y591" s="334"/>
      <c r="Z591" s="334"/>
      <c r="AA591" s="334"/>
    </row>
    <row r="592" ht="22.5" customHeight="1" spans="1:27">
      <c r="A592" s="334"/>
      <c r="B592" s="302"/>
      <c r="C592" s="302"/>
      <c r="D592" s="334"/>
      <c r="E592" s="302"/>
      <c r="F592" s="334"/>
      <c r="G592" s="334"/>
      <c r="H592" s="334"/>
      <c r="I592" s="334"/>
      <c r="J592" s="334"/>
      <c r="K592" s="302"/>
      <c r="L592" s="334"/>
      <c r="M592" s="334"/>
      <c r="N592" s="334"/>
      <c r="O592" s="334"/>
      <c r="P592" s="334"/>
      <c r="Q592" s="334"/>
      <c r="R592" s="334"/>
      <c r="S592" s="334"/>
      <c r="T592" s="334"/>
      <c r="U592" s="334"/>
      <c r="V592" s="334"/>
      <c r="W592" s="334"/>
      <c r="X592" s="334"/>
      <c r="Y592" s="334"/>
      <c r="Z592" s="334"/>
      <c r="AA592" s="334"/>
    </row>
    <row r="593" ht="22.5" customHeight="1" spans="1:27">
      <c r="A593" s="334"/>
      <c r="B593" s="302"/>
      <c r="C593" s="302"/>
      <c r="D593" s="334"/>
      <c r="E593" s="302"/>
      <c r="F593" s="334"/>
      <c r="G593" s="334"/>
      <c r="H593" s="334"/>
      <c r="I593" s="334"/>
      <c r="J593" s="334"/>
      <c r="K593" s="302"/>
      <c r="L593" s="334"/>
      <c r="M593" s="334"/>
      <c r="N593" s="334"/>
      <c r="O593" s="334"/>
      <c r="P593" s="334"/>
      <c r="Q593" s="334"/>
      <c r="R593" s="334"/>
      <c r="S593" s="334"/>
      <c r="T593" s="334"/>
      <c r="U593" s="334"/>
      <c r="V593" s="334"/>
      <c r="W593" s="334"/>
      <c r="X593" s="334"/>
      <c r="Y593" s="334"/>
      <c r="Z593" s="334"/>
      <c r="AA593" s="334"/>
    </row>
    <row r="594" ht="22.5" customHeight="1" spans="1:27">
      <c r="A594" s="334"/>
      <c r="B594" s="302"/>
      <c r="C594" s="302"/>
      <c r="D594" s="334"/>
      <c r="E594" s="302"/>
      <c r="F594" s="334"/>
      <c r="G594" s="334"/>
      <c r="H594" s="334"/>
      <c r="I594" s="334"/>
      <c r="J594" s="334"/>
      <c r="K594" s="302"/>
      <c r="L594" s="334"/>
      <c r="M594" s="334"/>
      <c r="N594" s="334"/>
      <c r="O594" s="334"/>
      <c r="P594" s="334"/>
      <c r="Q594" s="334"/>
      <c r="R594" s="334"/>
      <c r="S594" s="334"/>
      <c r="T594" s="334"/>
      <c r="U594" s="334"/>
      <c r="V594" s="334"/>
      <c r="W594" s="334"/>
      <c r="X594" s="334"/>
      <c r="Y594" s="334"/>
      <c r="Z594" s="334"/>
      <c r="AA594" s="334"/>
    </row>
    <row r="595" ht="22.5" customHeight="1" spans="1:27">
      <c r="A595" s="334"/>
      <c r="B595" s="302"/>
      <c r="C595" s="302"/>
      <c r="D595" s="334"/>
      <c r="E595" s="302"/>
      <c r="F595" s="334"/>
      <c r="G595" s="334"/>
      <c r="H595" s="334"/>
      <c r="I595" s="334"/>
      <c r="J595" s="334"/>
      <c r="K595" s="302"/>
      <c r="L595" s="334"/>
      <c r="M595" s="334"/>
      <c r="N595" s="334"/>
      <c r="O595" s="334"/>
      <c r="P595" s="334"/>
      <c r="Q595" s="334"/>
      <c r="R595" s="334"/>
      <c r="S595" s="334"/>
      <c r="T595" s="334"/>
      <c r="U595" s="334"/>
      <c r="V595" s="334"/>
      <c r="W595" s="334"/>
      <c r="X595" s="334"/>
      <c r="Y595" s="334"/>
      <c r="Z595" s="334"/>
      <c r="AA595" s="334"/>
    </row>
    <row r="596" ht="22.5" customHeight="1" spans="1:27">
      <c r="A596" s="334"/>
      <c r="B596" s="302"/>
      <c r="C596" s="302"/>
      <c r="D596" s="334"/>
      <c r="E596" s="302"/>
      <c r="F596" s="334"/>
      <c r="G596" s="334"/>
      <c r="H596" s="334"/>
      <c r="I596" s="334"/>
      <c r="J596" s="334"/>
      <c r="K596" s="302"/>
      <c r="L596" s="334"/>
      <c r="M596" s="334"/>
      <c r="N596" s="334"/>
      <c r="O596" s="334"/>
      <c r="P596" s="334"/>
      <c r="Q596" s="334"/>
      <c r="R596" s="334"/>
      <c r="S596" s="334"/>
      <c r="T596" s="334"/>
      <c r="U596" s="334"/>
      <c r="V596" s="334"/>
      <c r="W596" s="334"/>
      <c r="X596" s="334"/>
      <c r="Y596" s="334"/>
      <c r="Z596" s="334"/>
      <c r="AA596" s="334"/>
    </row>
    <row r="597" ht="22.5" customHeight="1" spans="1:27">
      <c r="A597" s="334"/>
      <c r="B597" s="302"/>
      <c r="C597" s="302"/>
      <c r="D597" s="334"/>
      <c r="E597" s="302"/>
      <c r="F597" s="334"/>
      <c r="G597" s="334"/>
      <c r="H597" s="334"/>
      <c r="I597" s="334"/>
      <c r="J597" s="334"/>
      <c r="K597" s="302"/>
      <c r="L597" s="334"/>
      <c r="M597" s="334"/>
      <c r="N597" s="334"/>
      <c r="O597" s="334"/>
      <c r="P597" s="334"/>
      <c r="Q597" s="334"/>
      <c r="R597" s="334"/>
      <c r="S597" s="334"/>
      <c r="T597" s="334"/>
      <c r="U597" s="334"/>
      <c r="V597" s="334"/>
      <c r="W597" s="334"/>
      <c r="X597" s="334"/>
      <c r="Y597" s="334"/>
      <c r="Z597" s="334"/>
      <c r="AA597" s="334"/>
    </row>
    <row r="598" ht="22.5" customHeight="1" spans="1:27">
      <c r="A598" s="334"/>
      <c r="B598" s="302"/>
      <c r="C598" s="302"/>
      <c r="D598" s="334"/>
      <c r="E598" s="302"/>
      <c r="F598" s="334"/>
      <c r="G598" s="334"/>
      <c r="H598" s="334"/>
      <c r="I598" s="334"/>
      <c r="J598" s="334"/>
      <c r="K598" s="302"/>
      <c r="L598" s="334"/>
      <c r="M598" s="334"/>
      <c r="N598" s="334"/>
      <c r="O598" s="334"/>
      <c r="P598" s="334"/>
      <c r="Q598" s="334"/>
      <c r="R598" s="334"/>
      <c r="S598" s="334"/>
      <c r="T598" s="334"/>
      <c r="U598" s="334"/>
      <c r="V598" s="334"/>
      <c r="W598" s="334"/>
      <c r="X598" s="334"/>
      <c r="Y598" s="334"/>
      <c r="Z598" s="334"/>
      <c r="AA598" s="334"/>
    </row>
    <row r="599" ht="22.5" customHeight="1" spans="1:27">
      <c r="A599" s="334"/>
      <c r="B599" s="302"/>
      <c r="C599" s="302"/>
      <c r="D599" s="334"/>
      <c r="E599" s="302"/>
      <c r="F599" s="334"/>
      <c r="G599" s="334"/>
      <c r="H599" s="334"/>
      <c r="I599" s="334"/>
      <c r="J599" s="334"/>
      <c r="K599" s="302"/>
      <c r="L599" s="334"/>
      <c r="M599" s="334"/>
      <c r="N599" s="334"/>
      <c r="O599" s="334"/>
      <c r="P599" s="334"/>
      <c r="Q599" s="334"/>
      <c r="R599" s="334"/>
      <c r="S599" s="334"/>
      <c r="T599" s="334"/>
      <c r="U599" s="334"/>
      <c r="V599" s="334"/>
      <c r="W599" s="334"/>
      <c r="X599" s="334"/>
      <c r="Y599" s="334"/>
      <c r="Z599" s="334"/>
      <c r="AA599" s="334"/>
    </row>
    <row r="600" ht="22.5" customHeight="1" spans="1:27">
      <c r="A600" s="334"/>
      <c r="B600" s="302"/>
      <c r="C600" s="302"/>
      <c r="D600" s="334"/>
      <c r="E600" s="302"/>
      <c r="F600" s="334"/>
      <c r="G600" s="334"/>
      <c r="H600" s="334"/>
      <c r="I600" s="334"/>
      <c r="J600" s="334"/>
      <c r="K600" s="302"/>
      <c r="L600" s="334"/>
      <c r="M600" s="334"/>
      <c r="N600" s="334"/>
      <c r="O600" s="334"/>
      <c r="P600" s="334"/>
      <c r="Q600" s="334"/>
      <c r="R600" s="334"/>
      <c r="S600" s="334"/>
      <c r="T600" s="334"/>
      <c r="U600" s="334"/>
      <c r="V600" s="334"/>
      <c r="W600" s="334"/>
      <c r="X600" s="334"/>
      <c r="Y600" s="334"/>
      <c r="Z600" s="334"/>
      <c r="AA600" s="334"/>
    </row>
    <row r="601" ht="22.5" customHeight="1" spans="1:27">
      <c r="A601" s="334"/>
      <c r="B601" s="302"/>
      <c r="C601" s="302"/>
      <c r="D601" s="334"/>
      <c r="E601" s="302"/>
      <c r="F601" s="334"/>
      <c r="G601" s="334"/>
      <c r="H601" s="334"/>
      <c r="I601" s="334"/>
      <c r="J601" s="334"/>
      <c r="K601" s="302"/>
      <c r="L601" s="334"/>
      <c r="M601" s="334"/>
      <c r="N601" s="334"/>
      <c r="O601" s="334"/>
      <c r="P601" s="334"/>
      <c r="Q601" s="334"/>
      <c r="R601" s="334"/>
      <c r="S601" s="334"/>
      <c r="T601" s="334"/>
      <c r="U601" s="334"/>
      <c r="V601" s="334"/>
      <c r="W601" s="334"/>
      <c r="X601" s="334"/>
      <c r="Y601" s="334"/>
      <c r="Z601" s="334"/>
      <c r="AA601" s="334"/>
    </row>
    <row r="602" ht="22.5" customHeight="1" spans="1:27">
      <c r="A602" s="334"/>
      <c r="B602" s="302"/>
      <c r="C602" s="302"/>
      <c r="D602" s="334"/>
      <c r="E602" s="302"/>
      <c r="F602" s="334"/>
      <c r="G602" s="334"/>
      <c r="H602" s="334"/>
      <c r="I602" s="334"/>
      <c r="J602" s="334"/>
      <c r="K602" s="302"/>
      <c r="L602" s="334"/>
      <c r="M602" s="334"/>
      <c r="N602" s="334"/>
      <c r="O602" s="334"/>
      <c r="P602" s="334"/>
      <c r="Q602" s="334"/>
      <c r="R602" s="334"/>
      <c r="S602" s="334"/>
      <c r="T602" s="334"/>
      <c r="U602" s="334"/>
      <c r="V602" s="334"/>
      <c r="W602" s="334"/>
      <c r="X602" s="334"/>
      <c r="Y602" s="334"/>
      <c r="Z602" s="334"/>
      <c r="AA602" s="334"/>
    </row>
    <row r="603" ht="22.5" customHeight="1" spans="1:27">
      <c r="A603" s="334"/>
      <c r="B603" s="302"/>
      <c r="C603" s="302"/>
      <c r="D603" s="334"/>
      <c r="E603" s="302"/>
      <c r="F603" s="334"/>
      <c r="G603" s="334"/>
      <c r="H603" s="334"/>
      <c r="I603" s="334"/>
      <c r="J603" s="334"/>
      <c r="K603" s="302"/>
      <c r="L603" s="334"/>
      <c r="M603" s="334"/>
      <c r="N603" s="334"/>
      <c r="O603" s="334"/>
      <c r="P603" s="334"/>
      <c r="Q603" s="334"/>
      <c r="R603" s="334"/>
      <c r="S603" s="334"/>
      <c r="T603" s="334"/>
      <c r="U603" s="334"/>
      <c r="V603" s="334"/>
      <c r="W603" s="334"/>
      <c r="X603" s="334"/>
      <c r="Y603" s="334"/>
      <c r="Z603" s="334"/>
      <c r="AA603" s="334"/>
    </row>
    <row r="604" ht="22.5" customHeight="1" spans="1:27">
      <c r="A604" s="334"/>
      <c r="B604" s="302"/>
      <c r="C604" s="302"/>
      <c r="D604" s="334"/>
      <c r="E604" s="302"/>
      <c r="F604" s="334"/>
      <c r="G604" s="334"/>
      <c r="H604" s="334"/>
      <c r="I604" s="334"/>
      <c r="J604" s="334"/>
      <c r="K604" s="302"/>
      <c r="L604" s="334"/>
      <c r="M604" s="334"/>
      <c r="N604" s="334"/>
      <c r="O604" s="334"/>
      <c r="P604" s="334"/>
      <c r="Q604" s="334"/>
      <c r="R604" s="334"/>
      <c r="S604" s="334"/>
      <c r="T604" s="334"/>
      <c r="U604" s="334"/>
      <c r="V604" s="334"/>
      <c r="W604" s="334"/>
      <c r="X604" s="334"/>
      <c r="Y604" s="334"/>
      <c r="Z604" s="334"/>
      <c r="AA604" s="334"/>
    </row>
    <row r="605" ht="22.5" customHeight="1" spans="1:27">
      <c r="A605" s="334"/>
      <c r="B605" s="302"/>
      <c r="C605" s="302"/>
      <c r="D605" s="334"/>
      <c r="E605" s="302"/>
      <c r="F605" s="334"/>
      <c r="G605" s="334"/>
      <c r="H605" s="334"/>
      <c r="I605" s="334"/>
      <c r="J605" s="334"/>
      <c r="K605" s="302"/>
      <c r="L605" s="334"/>
      <c r="M605" s="334"/>
      <c r="N605" s="334"/>
      <c r="O605" s="334"/>
      <c r="P605" s="334"/>
      <c r="Q605" s="334"/>
      <c r="R605" s="334"/>
      <c r="S605" s="334"/>
      <c r="T605" s="334"/>
      <c r="U605" s="334"/>
      <c r="V605" s="334"/>
      <c r="W605" s="334"/>
      <c r="X605" s="334"/>
      <c r="Y605" s="334"/>
      <c r="Z605" s="334"/>
      <c r="AA605" s="334"/>
    </row>
    <row r="606" ht="22.5" customHeight="1" spans="1:27">
      <c r="A606" s="334"/>
      <c r="B606" s="302"/>
      <c r="C606" s="302"/>
      <c r="D606" s="334"/>
      <c r="E606" s="302"/>
      <c r="F606" s="334"/>
      <c r="G606" s="334"/>
      <c r="H606" s="334"/>
      <c r="I606" s="334"/>
      <c r="J606" s="334"/>
      <c r="K606" s="302"/>
      <c r="L606" s="334"/>
      <c r="M606" s="334"/>
      <c r="N606" s="334"/>
      <c r="O606" s="334"/>
      <c r="P606" s="334"/>
      <c r="Q606" s="334"/>
      <c r="R606" s="334"/>
      <c r="S606" s="334"/>
      <c r="T606" s="334"/>
      <c r="U606" s="334"/>
      <c r="V606" s="334"/>
      <c r="W606" s="334"/>
      <c r="X606" s="334"/>
      <c r="Y606" s="334"/>
      <c r="Z606" s="334"/>
      <c r="AA606" s="334"/>
    </row>
    <row r="607" ht="22.5" customHeight="1" spans="1:27">
      <c r="A607" s="334"/>
      <c r="B607" s="302"/>
      <c r="C607" s="302"/>
      <c r="D607" s="334"/>
      <c r="E607" s="302"/>
      <c r="F607" s="334"/>
      <c r="G607" s="334"/>
      <c r="H607" s="334"/>
      <c r="I607" s="334"/>
      <c r="J607" s="334"/>
      <c r="K607" s="302"/>
      <c r="L607" s="334"/>
      <c r="M607" s="334"/>
      <c r="N607" s="334"/>
      <c r="O607" s="334"/>
      <c r="P607" s="334"/>
      <c r="Q607" s="334"/>
      <c r="R607" s="334"/>
      <c r="S607" s="334"/>
      <c r="T607" s="334"/>
      <c r="U607" s="334"/>
      <c r="V607" s="334"/>
      <c r="W607" s="334"/>
      <c r="X607" s="334"/>
      <c r="Y607" s="334"/>
      <c r="Z607" s="334"/>
      <c r="AA607" s="334"/>
    </row>
    <row r="608" ht="22.5" customHeight="1" spans="1:27">
      <c r="A608" s="334"/>
      <c r="B608" s="302"/>
      <c r="C608" s="302"/>
      <c r="D608" s="334"/>
      <c r="E608" s="302"/>
      <c r="F608" s="334"/>
      <c r="G608" s="334"/>
      <c r="H608" s="334"/>
      <c r="I608" s="334"/>
      <c r="J608" s="334"/>
      <c r="K608" s="302"/>
      <c r="L608" s="334"/>
      <c r="M608" s="334"/>
      <c r="N608" s="334"/>
      <c r="O608" s="334"/>
      <c r="P608" s="334"/>
      <c r="Q608" s="334"/>
      <c r="R608" s="334"/>
      <c r="S608" s="334"/>
      <c r="T608" s="334"/>
      <c r="U608" s="334"/>
      <c r="V608" s="334"/>
      <c r="W608" s="334"/>
      <c r="X608" s="334"/>
      <c r="Y608" s="334"/>
      <c r="Z608" s="334"/>
      <c r="AA608" s="334"/>
    </row>
    <row r="609" ht="22.5" customHeight="1" spans="1:27">
      <c r="A609" s="334"/>
      <c r="B609" s="302"/>
      <c r="C609" s="302"/>
      <c r="D609" s="334"/>
      <c r="E609" s="302"/>
      <c r="F609" s="334"/>
      <c r="G609" s="334"/>
      <c r="H609" s="334"/>
      <c r="I609" s="334"/>
      <c r="J609" s="334"/>
      <c r="K609" s="302"/>
      <c r="L609" s="334"/>
      <c r="M609" s="334"/>
      <c r="N609" s="334"/>
      <c r="O609" s="334"/>
      <c r="P609" s="334"/>
      <c r="Q609" s="334"/>
      <c r="R609" s="334"/>
      <c r="S609" s="334"/>
      <c r="T609" s="334"/>
      <c r="U609" s="334"/>
      <c r="V609" s="334"/>
      <c r="W609" s="334"/>
      <c r="X609" s="334"/>
      <c r="Y609" s="334"/>
      <c r="Z609" s="334"/>
      <c r="AA609" s="334"/>
    </row>
    <row r="610" ht="22.5" customHeight="1" spans="1:27">
      <c r="A610" s="334"/>
      <c r="B610" s="302"/>
      <c r="C610" s="302"/>
      <c r="D610" s="334"/>
      <c r="E610" s="302"/>
      <c r="F610" s="334"/>
      <c r="G610" s="334"/>
      <c r="H610" s="334"/>
      <c r="I610" s="334"/>
      <c r="J610" s="334"/>
      <c r="K610" s="302"/>
      <c r="L610" s="334"/>
      <c r="M610" s="334"/>
      <c r="N610" s="334"/>
      <c r="O610" s="334"/>
      <c r="P610" s="334"/>
      <c r="Q610" s="334"/>
      <c r="R610" s="334"/>
      <c r="S610" s="334"/>
      <c r="T610" s="334"/>
      <c r="U610" s="334"/>
      <c r="V610" s="334"/>
      <c r="W610" s="334"/>
      <c r="X610" s="334"/>
      <c r="Y610" s="334"/>
      <c r="Z610" s="334"/>
      <c r="AA610" s="334"/>
    </row>
    <row r="611" ht="22.5" customHeight="1" spans="1:27">
      <c r="A611" s="334"/>
      <c r="B611" s="302"/>
      <c r="C611" s="302"/>
      <c r="D611" s="334"/>
      <c r="E611" s="302"/>
      <c r="F611" s="334"/>
      <c r="G611" s="334"/>
      <c r="H611" s="334"/>
      <c r="I611" s="334"/>
      <c r="J611" s="334"/>
      <c r="K611" s="302"/>
      <c r="L611" s="334"/>
      <c r="M611" s="334"/>
      <c r="N611" s="334"/>
      <c r="O611" s="334"/>
      <c r="P611" s="334"/>
      <c r="Q611" s="334"/>
      <c r="R611" s="334"/>
      <c r="S611" s="334"/>
      <c r="T611" s="334"/>
      <c r="U611" s="334"/>
      <c r="V611" s="334"/>
      <c r="W611" s="334"/>
      <c r="X611" s="334"/>
      <c r="Y611" s="334"/>
      <c r="Z611" s="334"/>
      <c r="AA611" s="334"/>
    </row>
    <row r="612" ht="22.5" customHeight="1" spans="1:27">
      <c r="A612" s="334"/>
      <c r="B612" s="302"/>
      <c r="C612" s="302"/>
      <c r="D612" s="334"/>
      <c r="E612" s="302"/>
      <c r="F612" s="334"/>
      <c r="G612" s="334"/>
      <c r="H612" s="334"/>
      <c r="I612" s="334"/>
      <c r="J612" s="334"/>
      <c r="K612" s="302"/>
      <c r="L612" s="334"/>
      <c r="M612" s="334"/>
      <c r="N612" s="334"/>
      <c r="O612" s="334"/>
      <c r="P612" s="334"/>
      <c r="Q612" s="334"/>
      <c r="R612" s="334"/>
      <c r="S612" s="334"/>
      <c r="T612" s="334"/>
      <c r="U612" s="334"/>
      <c r="V612" s="334"/>
      <c r="W612" s="334"/>
      <c r="X612" s="334"/>
      <c r="Y612" s="334"/>
      <c r="Z612" s="334"/>
      <c r="AA612" s="334"/>
    </row>
    <row r="613" ht="22.5" customHeight="1" spans="1:27">
      <c r="A613" s="334"/>
      <c r="B613" s="302"/>
      <c r="C613" s="302"/>
      <c r="D613" s="334"/>
      <c r="E613" s="302"/>
      <c r="F613" s="334"/>
      <c r="G613" s="334"/>
      <c r="H613" s="334"/>
      <c r="I613" s="334"/>
      <c r="J613" s="334"/>
      <c r="K613" s="302"/>
      <c r="L613" s="334"/>
      <c r="M613" s="334"/>
      <c r="N613" s="334"/>
      <c r="O613" s="334"/>
      <c r="P613" s="334"/>
      <c r="Q613" s="334"/>
      <c r="R613" s="334"/>
      <c r="S613" s="334"/>
      <c r="T613" s="334"/>
      <c r="U613" s="334"/>
      <c r="V613" s="334"/>
      <c r="W613" s="334"/>
      <c r="X613" s="334"/>
      <c r="Y613" s="334"/>
      <c r="Z613" s="334"/>
      <c r="AA613" s="334"/>
    </row>
    <row r="614" ht="22.5" customHeight="1" spans="1:27">
      <c r="A614" s="334"/>
      <c r="B614" s="302"/>
      <c r="C614" s="302"/>
      <c r="D614" s="334"/>
      <c r="E614" s="302"/>
      <c r="F614" s="334"/>
      <c r="G614" s="334"/>
      <c r="H614" s="334"/>
      <c r="I614" s="334"/>
      <c r="J614" s="334"/>
      <c r="K614" s="302"/>
      <c r="L614" s="334"/>
      <c r="M614" s="334"/>
      <c r="N614" s="334"/>
      <c r="O614" s="334"/>
      <c r="P614" s="334"/>
      <c r="Q614" s="334"/>
      <c r="R614" s="334"/>
      <c r="S614" s="334"/>
      <c r="T614" s="334"/>
      <c r="U614" s="334"/>
      <c r="V614" s="334"/>
      <c r="W614" s="334"/>
      <c r="X614" s="334"/>
      <c r="Y614" s="334"/>
      <c r="Z614" s="334"/>
      <c r="AA614" s="334"/>
    </row>
    <row r="615" ht="22.5" customHeight="1" spans="1:27">
      <c r="A615" s="334"/>
      <c r="B615" s="302"/>
      <c r="C615" s="302"/>
      <c r="D615" s="334"/>
      <c r="E615" s="302"/>
      <c r="F615" s="334"/>
      <c r="G615" s="334"/>
      <c r="H615" s="334"/>
      <c r="I615" s="334"/>
      <c r="J615" s="334"/>
      <c r="K615" s="302"/>
      <c r="L615" s="334"/>
      <c r="M615" s="334"/>
      <c r="N615" s="334"/>
      <c r="O615" s="334"/>
      <c r="P615" s="334"/>
      <c r="Q615" s="334"/>
      <c r="R615" s="334"/>
      <c r="S615" s="334"/>
      <c r="T615" s="334"/>
      <c r="U615" s="334"/>
      <c r="V615" s="334"/>
      <c r="W615" s="334"/>
      <c r="X615" s="334"/>
      <c r="Y615" s="334"/>
      <c r="Z615" s="334"/>
      <c r="AA615" s="334"/>
    </row>
    <row r="616" ht="22.5" customHeight="1" spans="1:27">
      <c r="A616" s="334"/>
      <c r="B616" s="302"/>
      <c r="C616" s="302"/>
      <c r="D616" s="334"/>
      <c r="E616" s="302"/>
      <c r="F616" s="334"/>
      <c r="G616" s="334"/>
      <c r="H616" s="334"/>
      <c r="I616" s="334"/>
      <c r="J616" s="334"/>
      <c r="K616" s="302"/>
      <c r="L616" s="334"/>
      <c r="M616" s="334"/>
      <c r="N616" s="334"/>
      <c r="O616" s="334"/>
      <c r="P616" s="334"/>
      <c r="Q616" s="334"/>
      <c r="R616" s="334"/>
      <c r="S616" s="334"/>
      <c r="T616" s="334"/>
      <c r="U616" s="334"/>
      <c r="V616" s="334"/>
      <c r="W616" s="334"/>
      <c r="X616" s="334"/>
      <c r="Y616" s="334"/>
      <c r="Z616" s="334"/>
      <c r="AA616" s="334"/>
    </row>
    <row r="617" ht="22.5" customHeight="1" spans="1:27">
      <c r="A617" s="334"/>
      <c r="B617" s="302"/>
      <c r="C617" s="302"/>
      <c r="D617" s="334"/>
      <c r="E617" s="302"/>
      <c r="F617" s="334"/>
      <c r="G617" s="334"/>
      <c r="H617" s="334"/>
      <c r="I617" s="334"/>
      <c r="J617" s="334"/>
      <c r="K617" s="302"/>
      <c r="L617" s="334"/>
      <c r="M617" s="334"/>
      <c r="N617" s="334"/>
      <c r="O617" s="334"/>
      <c r="P617" s="334"/>
      <c r="Q617" s="334"/>
      <c r="R617" s="334"/>
      <c r="S617" s="334"/>
      <c r="T617" s="334"/>
      <c r="U617" s="334"/>
      <c r="V617" s="334"/>
      <c r="W617" s="334"/>
      <c r="X617" s="334"/>
      <c r="Y617" s="334"/>
      <c r="Z617" s="334"/>
      <c r="AA617" s="334"/>
    </row>
    <row r="618" ht="22.5" customHeight="1" spans="1:27">
      <c r="A618" s="334"/>
      <c r="B618" s="302"/>
      <c r="C618" s="302"/>
      <c r="D618" s="334"/>
      <c r="E618" s="302"/>
      <c r="F618" s="334"/>
      <c r="G618" s="334"/>
      <c r="H618" s="334"/>
      <c r="I618" s="334"/>
      <c r="J618" s="334"/>
      <c r="K618" s="302"/>
      <c r="L618" s="334"/>
      <c r="M618" s="334"/>
      <c r="N618" s="334"/>
      <c r="O618" s="334"/>
      <c r="P618" s="334"/>
      <c r="Q618" s="334"/>
      <c r="R618" s="334"/>
      <c r="S618" s="334"/>
      <c r="T618" s="334"/>
      <c r="U618" s="334"/>
      <c r="V618" s="334"/>
      <c r="W618" s="334"/>
      <c r="X618" s="334"/>
      <c r="Y618" s="334"/>
      <c r="Z618" s="334"/>
      <c r="AA618" s="334"/>
    </row>
    <row r="619" ht="22.5" customHeight="1" spans="1:27">
      <c r="A619" s="334"/>
      <c r="B619" s="302"/>
      <c r="C619" s="302"/>
      <c r="D619" s="334"/>
      <c r="E619" s="302"/>
      <c r="F619" s="334"/>
      <c r="G619" s="334"/>
      <c r="H619" s="334"/>
      <c r="I619" s="334"/>
      <c r="J619" s="334"/>
      <c r="K619" s="302"/>
      <c r="L619" s="334"/>
      <c r="M619" s="334"/>
      <c r="N619" s="334"/>
      <c r="O619" s="334"/>
      <c r="P619" s="334"/>
      <c r="Q619" s="334"/>
      <c r="R619" s="334"/>
      <c r="S619" s="334"/>
      <c r="T619" s="334"/>
      <c r="U619" s="334"/>
      <c r="V619" s="334"/>
      <c r="W619" s="334"/>
      <c r="X619" s="334"/>
      <c r="Y619" s="334"/>
      <c r="Z619" s="334"/>
      <c r="AA619" s="334"/>
    </row>
    <row r="620" ht="22.5" customHeight="1" spans="1:27">
      <c r="A620" s="334"/>
      <c r="B620" s="302"/>
      <c r="C620" s="302"/>
      <c r="D620" s="334"/>
      <c r="E620" s="302"/>
      <c r="F620" s="334"/>
      <c r="G620" s="334"/>
      <c r="H620" s="334"/>
      <c r="I620" s="334"/>
      <c r="J620" s="334"/>
      <c r="K620" s="302"/>
      <c r="L620" s="334"/>
      <c r="M620" s="334"/>
      <c r="N620" s="334"/>
      <c r="O620" s="334"/>
      <c r="P620" s="334"/>
      <c r="Q620" s="334"/>
      <c r="R620" s="334"/>
      <c r="S620" s="334"/>
      <c r="T620" s="334"/>
      <c r="U620" s="334"/>
      <c r="V620" s="334"/>
      <c r="W620" s="334"/>
      <c r="X620" s="334"/>
      <c r="Y620" s="334"/>
      <c r="Z620" s="334"/>
      <c r="AA620" s="334"/>
    </row>
    <row r="621" ht="22.5" customHeight="1" spans="1:27">
      <c r="A621" s="334"/>
      <c r="B621" s="302"/>
      <c r="C621" s="302"/>
      <c r="D621" s="334"/>
      <c r="E621" s="302"/>
      <c r="F621" s="334"/>
      <c r="G621" s="334"/>
      <c r="H621" s="334"/>
      <c r="I621" s="334"/>
      <c r="J621" s="334"/>
      <c r="K621" s="302"/>
      <c r="L621" s="334"/>
      <c r="M621" s="334"/>
      <c r="N621" s="334"/>
      <c r="O621" s="334"/>
      <c r="P621" s="334"/>
      <c r="Q621" s="334"/>
      <c r="R621" s="334"/>
      <c r="S621" s="334"/>
      <c r="T621" s="334"/>
      <c r="U621" s="334"/>
      <c r="V621" s="334"/>
      <c r="W621" s="334"/>
      <c r="X621" s="334"/>
      <c r="Y621" s="334"/>
      <c r="Z621" s="334"/>
      <c r="AA621" s="334"/>
    </row>
    <row r="622" ht="22.5" customHeight="1" spans="1:27">
      <c r="A622" s="334"/>
      <c r="B622" s="302"/>
      <c r="C622" s="302"/>
      <c r="D622" s="334"/>
      <c r="E622" s="302"/>
      <c r="F622" s="334"/>
      <c r="G622" s="334"/>
      <c r="H622" s="334"/>
      <c r="I622" s="334"/>
      <c r="J622" s="334"/>
      <c r="K622" s="302"/>
      <c r="L622" s="334"/>
      <c r="M622" s="334"/>
      <c r="N622" s="334"/>
      <c r="O622" s="334"/>
      <c r="P622" s="334"/>
      <c r="Q622" s="334"/>
      <c r="R622" s="334"/>
      <c r="S622" s="334"/>
      <c r="T622" s="334"/>
      <c r="U622" s="334"/>
      <c r="V622" s="334"/>
      <c r="W622" s="334"/>
      <c r="X622" s="334"/>
      <c r="Y622" s="334"/>
      <c r="Z622" s="334"/>
      <c r="AA622" s="334"/>
    </row>
    <row r="623" ht="22.5" customHeight="1" spans="1:27">
      <c r="A623" s="334"/>
      <c r="B623" s="302"/>
      <c r="C623" s="302"/>
      <c r="D623" s="334"/>
      <c r="E623" s="302"/>
      <c r="F623" s="334"/>
      <c r="G623" s="334"/>
      <c r="H623" s="334"/>
      <c r="I623" s="334"/>
      <c r="J623" s="334"/>
      <c r="K623" s="302"/>
      <c r="L623" s="334"/>
      <c r="M623" s="334"/>
      <c r="N623" s="334"/>
      <c r="O623" s="334"/>
      <c r="P623" s="334"/>
      <c r="Q623" s="334"/>
      <c r="R623" s="334"/>
      <c r="S623" s="334"/>
      <c r="T623" s="334"/>
      <c r="U623" s="334"/>
      <c r="V623" s="334"/>
      <c r="W623" s="334"/>
      <c r="X623" s="334"/>
      <c r="Y623" s="334"/>
      <c r="Z623" s="334"/>
      <c r="AA623" s="334"/>
    </row>
    <row r="624" ht="22.5" customHeight="1" spans="1:27">
      <c r="A624" s="334"/>
      <c r="B624" s="302"/>
      <c r="C624" s="302"/>
      <c r="D624" s="334"/>
      <c r="E624" s="302"/>
      <c r="F624" s="334"/>
      <c r="G624" s="334"/>
      <c r="H624" s="334"/>
      <c r="I624" s="334"/>
      <c r="J624" s="334"/>
      <c r="K624" s="302"/>
      <c r="L624" s="334"/>
      <c r="M624" s="334"/>
      <c r="N624" s="334"/>
      <c r="O624" s="334"/>
      <c r="P624" s="334"/>
      <c r="Q624" s="334"/>
      <c r="R624" s="334"/>
      <c r="S624" s="334"/>
      <c r="T624" s="334"/>
      <c r="U624" s="334"/>
      <c r="V624" s="334"/>
      <c r="W624" s="334"/>
      <c r="X624" s="334"/>
      <c r="Y624" s="334"/>
      <c r="Z624" s="334"/>
      <c r="AA624" s="334"/>
    </row>
    <row r="625" ht="22.5" customHeight="1" spans="1:27">
      <c r="A625" s="334"/>
      <c r="B625" s="302"/>
      <c r="C625" s="302"/>
      <c r="D625" s="334"/>
      <c r="E625" s="302"/>
      <c r="F625" s="334"/>
      <c r="G625" s="334"/>
      <c r="H625" s="334"/>
      <c r="I625" s="334"/>
      <c r="J625" s="334"/>
      <c r="K625" s="302"/>
      <c r="L625" s="334"/>
      <c r="M625" s="334"/>
      <c r="N625" s="334"/>
      <c r="O625" s="334"/>
      <c r="P625" s="334"/>
      <c r="Q625" s="334"/>
      <c r="R625" s="334"/>
      <c r="S625" s="334"/>
      <c r="T625" s="334"/>
      <c r="U625" s="334"/>
      <c r="V625" s="334"/>
      <c r="W625" s="334"/>
      <c r="X625" s="334"/>
      <c r="Y625" s="334"/>
      <c r="Z625" s="334"/>
      <c r="AA625" s="334"/>
    </row>
    <row r="626" ht="22.5" customHeight="1" spans="1:27">
      <c r="A626" s="334"/>
      <c r="B626" s="302"/>
      <c r="C626" s="302"/>
      <c r="D626" s="334"/>
      <c r="E626" s="302"/>
      <c r="F626" s="334"/>
      <c r="G626" s="334"/>
      <c r="H626" s="334"/>
      <c r="I626" s="334"/>
      <c r="J626" s="334"/>
      <c r="K626" s="302"/>
      <c r="L626" s="334"/>
      <c r="M626" s="334"/>
      <c r="N626" s="334"/>
      <c r="O626" s="334"/>
      <c r="P626" s="334"/>
      <c r="Q626" s="334"/>
      <c r="R626" s="334"/>
      <c r="S626" s="334"/>
      <c r="T626" s="334"/>
      <c r="U626" s="334"/>
      <c r="V626" s="334"/>
      <c r="W626" s="334"/>
      <c r="X626" s="334"/>
      <c r="Y626" s="334"/>
      <c r="Z626" s="334"/>
      <c r="AA626" s="334"/>
    </row>
    <row r="627" ht="22.5" customHeight="1" spans="1:27">
      <c r="A627" s="334"/>
      <c r="B627" s="302"/>
      <c r="C627" s="302"/>
      <c r="D627" s="334"/>
      <c r="E627" s="302"/>
      <c r="F627" s="334"/>
      <c r="G627" s="334"/>
      <c r="H627" s="334"/>
      <c r="I627" s="334"/>
      <c r="J627" s="334"/>
      <c r="K627" s="302"/>
      <c r="L627" s="334"/>
      <c r="M627" s="334"/>
      <c r="N627" s="334"/>
      <c r="O627" s="334"/>
      <c r="P627" s="334"/>
      <c r="Q627" s="334"/>
      <c r="R627" s="334"/>
      <c r="S627" s="334"/>
      <c r="T627" s="334"/>
      <c r="U627" s="334"/>
      <c r="V627" s="334"/>
      <c r="W627" s="334"/>
      <c r="X627" s="334"/>
      <c r="Y627" s="334"/>
      <c r="Z627" s="334"/>
      <c r="AA627" s="334"/>
    </row>
    <row r="628" ht="22.5" customHeight="1" spans="1:27">
      <c r="A628" s="334"/>
      <c r="B628" s="302"/>
      <c r="C628" s="302"/>
      <c r="D628" s="334"/>
      <c r="E628" s="302"/>
      <c r="F628" s="334"/>
      <c r="G628" s="334"/>
      <c r="H628" s="334"/>
      <c r="I628" s="334"/>
      <c r="J628" s="334"/>
      <c r="K628" s="302"/>
      <c r="L628" s="334"/>
      <c r="M628" s="334"/>
      <c r="N628" s="334"/>
      <c r="O628" s="334"/>
      <c r="P628" s="334"/>
      <c r="Q628" s="334"/>
      <c r="R628" s="334"/>
      <c r="S628" s="334"/>
      <c r="T628" s="334"/>
      <c r="U628" s="334"/>
      <c r="V628" s="334"/>
      <c r="W628" s="334"/>
      <c r="X628" s="334"/>
      <c r="Y628" s="334"/>
      <c r="Z628" s="334"/>
      <c r="AA628" s="334"/>
    </row>
    <row r="629" ht="22.5" customHeight="1" spans="1:27">
      <c r="A629" s="334"/>
      <c r="B629" s="302"/>
      <c r="C629" s="302"/>
      <c r="D629" s="334"/>
      <c r="E629" s="302"/>
      <c r="F629" s="334"/>
      <c r="G629" s="334"/>
      <c r="H629" s="334"/>
      <c r="I629" s="334"/>
      <c r="J629" s="334"/>
      <c r="K629" s="302"/>
      <c r="L629" s="334"/>
      <c r="M629" s="334"/>
      <c r="N629" s="334"/>
      <c r="O629" s="334"/>
      <c r="P629" s="334"/>
      <c r="Q629" s="334"/>
      <c r="R629" s="334"/>
      <c r="S629" s="334"/>
      <c r="T629" s="334"/>
      <c r="U629" s="334"/>
      <c r="V629" s="334"/>
      <c r="W629" s="334"/>
      <c r="X629" s="334"/>
      <c r="Y629" s="334"/>
      <c r="Z629" s="334"/>
      <c r="AA629" s="334"/>
    </row>
    <row r="630" ht="22.5" customHeight="1" spans="1:27">
      <c r="A630" s="334"/>
      <c r="B630" s="302"/>
      <c r="C630" s="302"/>
      <c r="D630" s="334"/>
      <c r="E630" s="302"/>
      <c r="F630" s="334"/>
      <c r="G630" s="334"/>
      <c r="H630" s="334"/>
      <c r="I630" s="334"/>
      <c r="J630" s="334"/>
      <c r="K630" s="302"/>
      <c r="L630" s="334"/>
      <c r="M630" s="334"/>
      <c r="N630" s="334"/>
      <c r="O630" s="334"/>
      <c r="P630" s="334"/>
      <c r="Q630" s="334"/>
      <c r="R630" s="334"/>
      <c r="S630" s="334"/>
      <c r="T630" s="334"/>
      <c r="U630" s="334"/>
      <c r="V630" s="334"/>
      <c r="W630" s="334"/>
      <c r="X630" s="334"/>
      <c r="Y630" s="334"/>
      <c r="Z630" s="334"/>
      <c r="AA630" s="334"/>
    </row>
    <row r="631" ht="22.5" customHeight="1" spans="1:27">
      <c r="A631" s="334"/>
      <c r="B631" s="302"/>
      <c r="C631" s="302"/>
      <c r="D631" s="334"/>
      <c r="E631" s="302"/>
      <c r="F631" s="334"/>
      <c r="G631" s="334"/>
      <c r="H631" s="334"/>
      <c r="I631" s="334"/>
      <c r="J631" s="334"/>
      <c r="K631" s="302"/>
      <c r="L631" s="334"/>
      <c r="M631" s="334"/>
      <c r="N631" s="334"/>
      <c r="O631" s="334"/>
      <c r="P631" s="334"/>
      <c r="Q631" s="334"/>
      <c r="R631" s="334"/>
      <c r="S631" s="334"/>
      <c r="T631" s="334"/>
      <c r="U631" s="334"/>
      <c r="V631" s="334"/>
      <c r="W631" s="334"/>
      <c r="X631" s="334"/>
      <c r="Y631" s="334"/>
      <c r="Z631" s="334"/>
      <c r="AA631" s="334"/>
    </row>
    <row r="632" ht="22.5" customHeight="1" spans="1:27">
      <c r="A632" s="334"/>
      <c r="B632" s="302"/>
      <c r="C632" s="302"/>
      <c r="D632" s="334"/>
      <c r="E632" s="302"/>
      <c r="F632" s="334"/>
      <c r="G632" s="334"/>
      <c r="H632" s="334"/>
      <c r="I632" s="334"/>
      <c r="J632" s="334"/>
      <c r="K632" s="302"/>
      <c r="L632" s="334"/>
      <c r="M632" s="334"/>
      <c r="N632" s="334"/>
      <c r="O632" s="334"/>
      <c r="P632" s="334"/>
      <c r="Q632" s="334"/>
      <c r="R632" s="334"/>
      <c r="S632" s="334"/>
      <c r="T632" s="334"/>
      <c r="U632" s="334"/>
      <c r="V632" s="334"/>
      <c r="W632" s="334"/>
      <c r="X632" s="334"/>
      <c r="Y632" s="334"/>
      <c r="Z632" s="334"/>
      <c r="AA632" s="334"/>
    </row>
    <row r="633" ht="22.5" customHeight="1" spans="1:27">
      <c r="A633" s="334"/>
      <c r="B633" s="302"/>
      <c r="C633" s="302"/>
      <c r="D633" s="334"/>
      <c r="E633" s="302"/>
      <c r="F633" s="334"/>
      <c r="G633" s="334"/>
      <c r="H633" s="334"/>
      <c r="I633" s="334"/>
      <c r="J633" s="334"/>
      <c r="K633" s="302"/>
      <c r="L633" s="334"/>
      <c r="M633" s="334"/>
      <c r="N633" s="334"/>
      <c r="O633" s="334"/>
      <c r="P633" s="334"/>
      <c r="Q633" s="334"/>
      <c r="R633" s="334"/>
      <c r="S633" s="334"/>
      <c r="T633" s="334"/>
      <c r="U633" s="334"/>
      <c r="V633" s="334"/>
      <c r="W633" s="334"/>
      <c r="X633" s="334"/>
      <c r="Y633" s="334"/>
      <c r="Z633" s="334"/>
      <c r="AA633" s="334"/>
    </row>
    <row r="634" ht="22.5" customHeight="1" spans="1:27">
      <c r="A634" s="334"/>
      <c r="B634" s="302"/>
      <c r="C634" s="302"/>
      <c r="D634" s="334"/>
      <c r="E634" s="302"/>
      <c r="F634" s="334"/>
      <c r="G634" s="334"/>
      <c r="H634" s="334"/>
      <c r="I634" s="334"/>
      <c r="J634" s="334"/>
      <c r="K634" s="302"/>
      <c r="L634" s="334"/>
      <c r="M634" s="334"/>
      <c r="N634" s="334"/>
      <c r="O634" s="334"/>
      <c r="P634" s="334"/>
      <c r="Q634" s="334"/>
      <c r="R634" s="334"/>
      <c r="S634" s="334"/>
      <c r="T634" s="334"/>
      <c r="U634" s="334"/>
      <c r="V634" s="334"/>
      <c r="W634" s="334"/>
      <c r="X634" s="334"/>
      <c r="Y634" s="334"/>
      <c r="Z634" s="334"/>
      <c r="AA634" s="334"/>
    </row>
    <row r="635" ht="22.5" customHeight="1" spans="1:27">
      <c r="A635" s="334"/>
      <c r="B635" s="302"/>
      <c r="C635" s="302"/>
      <c r="D635" s="334"/>
      <c r="E635" s="302"/>
      <c r="F635" s="334"/>
      <c r="G635" s="334"/>
      <c r="H635" s="334"/>
      <c r="I635" s="334"/>
      <c r="J635" s="334"/>
      <c r="K635" s="302"/>
      <c r="L635" s="334"/>
      <c r="M635" s="334"/>
      <c r="N635" s="334"/>
      <c r="O635" s="334"/>
      <c r="P635" s="334"/>
      <c r="Q635" s="334"/>
      <c r="R635" s="334"/>
      <c r="S635" s="334"/>
      <c r="T635" s="334"/>
      <c r="U635" s="334"/>
      <c r="V635" s="334"/>
      <c r="W635" s="334"/>
      <c r="X635" s="334"/>
      <c r="Y635" s="334"/>
      <c r="Z635" s="334"/>
      <c r="AA635" s="334"/>
    </row>
    <row r="636" ht="22.5" customHeight="1" spans="1:27">
      <c r="A636" s="334"/>
      <c r="B636" s="302"/>
      <c r="C636" s="302"/>
      <c r="D636" s="334"/>
      <c r="E636" s="302"/>
      <c r="F636" s="334"/>
      <c r="G636" s="334"/>
      <c r="H636" s="334"/>
      <c r="I636" s="334"/>
      <c r="J636" s="334"/>
      <c r="K636" s="302"/>
      <c r="L636" s="334"/>
      <c r="M636" s="334"/>
      <c r="N636" s="334"/>
      <c r="O636" s="334"/>
      <c r="P636" s="334"/>
      <c r="Q636" s="334"/>
      <c r="R636" s="334"/>
      <c r="S636" s="334"/>
      <c r="T636" s="334"/>
      <c r="U636" s="334"/>
      <c r="V636" s="334"/>
      <c r="W636" s="334"/>
      <c r="X636" s="334"/>
      <c r="Y636" s="334"/>
      <c r="Z636" s="334"/>
      <c r="AA636" s="334"/>
    </row>
    <row r="637" ht="22.5" customHeight="1" spans="1:27">
      <c r="A637" s="334"/>
      <c r="B637" s="302"/>
      <c r="C637" s="302"/>
      <c r="D637" s="334"/>
      <c r="E637" s="302"/>
      <c r="F637" s="334"/>
      <c r="G637" s="334"/>
      <c r="H637" s="334"/>
      <c r="I637" s="334"/>
      <c r="J637" s="334"/>
      <c r="K637" s="302"/>
      <c r="L637" s="334"/>
      <c r="M637" s="334"/>
      <c r="N637" s="334"/>
      <c r="O637" s="334"/>
      <c r="P637" s="334"/>
      <c r="Q637" s="334"/>
      <c r="R637" s="334"/>
      <c r="S637" s="334"/>
      <c r="T637" s="334"/>
      <c r="U637" s="334"/>
      <c r="V637" s="334"/>
      <c r="W637" s="334"/>
      <c r="X637" s="334"/>
      <c r="Y637" s="334"/>
      <c r="Z637" s="334"/>
      <c r="AA637" s="334"/>
    </row>
    <row r="638" ht="22.5" customHeight="1" spans="1:27">
      <c r="A638" s="334"/>
      <c r="B638" s="302"/>
      <c r="C638" s="302"/>
      <c r="D638" s="334"/>
      <c r="E638" s="302"/>
      <c r="F638" s="334"/>
      <c r="G638" s="334"/>
      <c r="H638" s="334"/>
      <c r="I638" s="334"/>
      <c r="J638" s="334"/>
      <c r="K638" s="302"/>
      <c r="L638" s="334"/>
      <c r="M638" s="334"/>
      <c r="N638" s="334"/>
      <c r="O638" s="334"/>
      <c r="P638" s="334"/>
      <c r="Q638" s="334"/>
      <c r="R638" s="334"/>
      <c r="S638" s="334"/>
      <c r="T638" s="334"/>
      <c r="U638" s="334"/>
      <c r="V638" s="334"/>
      <c r="W638" s="334"/>
      <c r="X638" s="334"/>
      <c r="Y638" s="334"/>
      <c r="Z638" s="334"/>
      <c r="AA638" s="334"/>
    </row>
    <row r="639" ht="22.5" customHeight="1" spans="1:27">
      <c r="A639" s="334"/>
      <c r="B639" s="302"/>
      <c r="C639" s="302"/>
      <c r="D639" s="334"/>
      <c r="E639" s="302"/>
      <c r="F639" s="334"/>
      <c r="G639" s="334"/>
      <c r="H639" s="334"/>
      <c r="I639" s="334"/>
      <c r="J639" s="334"/>
      <c r="K639" s="302"/>
      <c r="L639" s="334"/>
      <c r="M639" s="334"/>
      <c r="N639" s="334"/>
      <c r="O639" s="334"/>
      <c r="P639" s="334"/>
      <c r="Q639" s="334"/>
      <c r="R639" s="334"/>
      <c r="S639" s="334"/>
      <c r="T639" s="334"/>
      <c r="U639" s="334"/>
      <c r="V639" s="334"/>
      <c r="W639" s="334"/>
      <c r="X639" s="334"/>
      <c r="Y639" s="334"/>
      <c r="Z639" s="334"/>
      <c r="AA639" s="334"/>
    </row>
    <row r="640" ht="22.5" customHeight="1" spans="1:27">
      <c r="A640" s="334"/>
      <c r="B640" s="302"/>
      <c r="C640" s="302"/>
      <c r="D640" s="334"/>
      <c r="E640" s="302"/>
      <c r="F640" s="334"/>
      <c r="G640" s="334"/>
      <c r="H640" s="334"/>
      <c r="I640" s="334"/>
      <c r="J640" s="334"/>
      <c r="K640" s="302"/>
      <c r="L640" s="334"/>
      <c r="M640" s="334"/>
      <c r="N640" s="334"/>
      <c r="O640" s="334"/>
      <c r="P640" s="334"/>
      <c r="Q640" s="334"/>
      <c r="R640" s="334"/>
      <c r="S640" s="334"/>
      <c r="T640" s="334"/>
      <c r="U640" s="334"/>
      <c r="V640" s="334"/>
      <c r="W640" s="334"/>
      <c r="X640" s="334"/>
      <c r="Y640" s="334"/>
      <c r="Z640" s="334"/>
      <c r="AA640" s="334"/>
    </row>
    <row r="641" ht="22.5" customHeight="1" spans="1:27">
      <c r="A641" s="334"/>
      <c r="B641" s="302"/>
      <c r="C641" s="302"/>
      <c r="D641" s="334"/>
      <c r="E641" s="302"/>
      <c r="F641" s="334"/>
      <c r="G641" s="334"/>
      <c r="H641" s="334"/>
      <c r="I641" s="334"/>
      <c r="J641" s="334"/>
      <c r="K641" s="302"/>
      <c r="L641" s="334"/>
      <c r="M641" s="334"/>
      <c r="N641" s="334"/>
      <c r="O641" s="334"/>
      <c r="P641" s="334"/>
      <c r="Q641" s="334"/>
      <c r="R641" s="334"/>
      <c r="S641" s="334"/>
      <c r="T641" s="334"/>
      <c r="U641" s="334"/>
      <c r="V641" s="334"/>
      <c r="W641" s="334"/>
      <c r="X641" s="334"/>
      <c r="Y641" s="334"/>
      <c r="Z641" s="334"/>
      <c r="AA641" s="334"/>
    </row>
    <row r="642" ht="22.5" customHeight="1" spans="1:27">
      <c r="A642" s="334"/>
      <c r="B642" s="302"/>
      <c r="C642" s="302"/>
      <c r="D642" s="334"/>
      <c r="E642" s="302"/>
      <c r="F642" s="334"/>
      <c r="G642" s="334"/>
      <c r="H642" s="334"/>
      <c r="I642" s="334"/>
      <c r="J642" s="334"/>
      <c r="K642" s="302"/>
      <c r="L642" s="334"/>
      <c r="M642" s="334"/>
      <c r="N642" s="334"/>
      <c r="O642" s="334"/>
      <c r="P642" s="334"/>
      <c r="Q642" s="334"/>
      <c r="R642" s="334"/>
      <c r="S642" s="334"/>
      <c r="T642" s="334"/>
      <c r="U642" s="334"/>
      <c r="V642" s="334"/>
      <c r="W642" s="334"/>
      <c r="X642" s="334"/>
      <c r="Y642" s="334"/>
      <c r="Z642" s="334"/>
      <c r="AA642" s="334"/>
    </row>
    <row r="643" ht="22.5" customHeight="1" spans="1:27">
      <c r="A643" s="334"/>
      <c r="B643" s="302"/>
      <c r="C643" s="302"/>
      <c r="D643" s="334"/>
      <c r="E643" s="302"/>
      <c r="F643" s="334"/>
      <c r="G643" s="334"/>
      <c r="H643" s="334"/>
      <c r="I643" s="334"/>
      <c r="J643" s="334"/>
      <c r="K643" s="302"/>
      <c r="L643" s="334"/>
      <c r="M643" s="334"/>
      <c r="N643" s="334"/>
      <c r="O643" s="334"/>
      <c r="P643" s="334"/>
      <c r="Q643" s="334"/>
      <c r="R643" s="334"/>
      <c r="S643" s="334"/>
      <c r="T643" s="334"/>
      <c r="U643" s="334"/>
      <c r="V643" s="334"/>
      <c r="W643" s="334"/>
      <c r="X643" s="334"/>
      <c r="Y643" s="334"/>
      <c r="Z643" s="334"/>
      <c r="AA643" s="334"/>
    </row>
    <row r="644" ht="22.5" customHeight="1" spans="1:27">
      <c r="A644" s="334"/>
      <c r="B644" s="302"/>
      <c r="C644" s="302"/>
      <c r="D644" s="334"/>
      <c r="E644" s="302"/>
      <c r="F644" s="334"/>
      <c r="G644" s="334"/>
      <c r="H644" s="334"/>
      <c r="I644" s="334"/>
      <c r="J644" s="334"/>
      <c r="K644" s="302"/>
      <c r="L644" s="334"/>
      <c r="M644" s="334"/>
      <c r="N644" s="334"/>
      <c r="O644" s="334"/>
      <c r="P644" s="334"/>
      <c r="Q644" s="334"/>
      <c r="R644" s="334"/>
      <c r="S644" s="334"/>
      <c r="T644" s="334"/>
      <c r="U644" s="334"/>
      <c r="V644" s="334"/>
      <c r="W644" s="334"/>
      <c r="X644" s="334"/>
      <c r="Y644" s="334"/>
      <c r="Z644" s="334"/>
      <c r="AA644" s="334"/>
    </row>
    <row r="645" ht="22.5" customHeight="1" spans="1:27">
      <c r="A645" s="334"/>
      <c r="B645" s="302"/>
      <c r="C645" s="302"/>
      <c r="D645" s="334"/>
      <c r="E645" s="302"/>
      <c r="F645" s="334"/>
      <c r="G645" s="334"/>
      <c r="H645" s="334"/>
      <c r="I645" s="334"/>
      <c r="J645" s="334"/>
      <c r="K645" s="302"/>
      <c r="L645" s="334"/>
      <c r="M645" s="334"/>
      <c r="N645" s="334"/>
      <c r="O645" s="334"/>
      <c r="P645" s="334"/>
      <c r="Q645" s="334"/>
      <c r="R645" s="334"/>
      <c r="S645" s="334"/>
      <c r="T645" s="334"/>
      <c r="U645" s="334"/>
      <c r="V645" s="334"/>
      <c r="W645" s="334"/>
      <c r="X645" s="334"/>
      <c r="Y645" s="334"/>
      <c r="Z645" s="334"/>
      <c r="AA645" s="334"/>
    </row>
    <row r="646" ht="22.5" customHeight="1" spans="1:27">
      <c r="A646" s="334"/>
      <c r="B646" s="302"/>
      <c r="C646" s="302"/>
      <c r="D646" s="334"/>
      <c r="E646" s="302"/>
      <c r="F646" s="334"/>
      <c r="G646" s="334"/>
      <c r="H646" s="334"/>
      <c r="I646" s="334"/>
      <c r="J646" s="334"/>
      <c r="K646" s="302"/>
      <c r="L646" s="334"/>
      <c r="M646" s="334"/>
      <c r="N646" s="334"/>
      <c r="O646" s="334"/>
      <c r="P646" s="334"/>
      <c r="Q646" s="334"/>
      <c r="R646" s="334"/>
      <c r="S646" s="334"/>
      <c r="T646" s="334"/>
      <c r="U646" s="334"/>
      <c r="V646" s="334"/>
      <c r="W646" s="334"/>
      <c r="X646" s="334"/>
      <c r="Y646" s="334"/>
      <c r="Z646" s="334"/>
      <c r="AA646" s="334"/>
    </row>
    <row r="647" ht="22.5" customHeight="1" spans="1:27">
      <c r="A647" s="334"/>
      <c r="B647" s="302"/>
      <c r="C647" s="302"/>
      <c r="D647" s="334"/>
      <c r="E647" s="302"/>
      <c r="F647" s="334"/>
      <c r="G647" s="334"/>
      <c r="H647" s="334"/>
      <c r="I647" s="334"/>
      <c r="J647" s="334"/>
      <c r="K647" s="302"/>
      <c r="L647" s="334"/>
      <c r="M647" s="334"/>
      <c r="N647" s="334"/>
      <c r="O647" s="334"/>
      <c r="P647" s="334"/>
      <c r="Q647" s="334"/>
      <c r="R647" s="334"/>
      <c r="S647" s="334"/>
      <c r="T647" s="334"/>
      <c r="U647" s="334"/>
      <c r="V647" s="334"/>
      <c r="W647" s="334"/>
      <c r="X647" s="334"/>
      <c r="Y647" s="334"/>
      <c r="Z647" s="334"/>
      <c r="AA647" s="334"/>
    </row>
    <row r="648" ht="22.5" customHeight="1" spans="1:27">
      <c r="A648" s="334"/>
      <c r="B648" s="302"/>
      <c r="C648" s="302"/>
      <c r="D648" s="334"/>
      <c r="E648" s="302"/>
      <c r="F648" s="334"/>
      <c r="G648" s="334"/>
      <c r="H648" s="334"/>
      <c r="I648" s="334"/>
      <c r="J648" s="334"/>
      <c r="K648" s="302"/>
      <c r="L648" s="334"/>
      <c r="M648" s="334"/>
      <c r="N648" s="334"/>
      <c r="O648" s="334"/>
      <c r="P648" s="334"/>
      <c r="Q648" s="334"/>
      <c r="R648" s="334"/>
      <c r="S648" s="334"/>
      <c r="T648" s="334"/>
      <c r="U648" s="334"/>
      <c r="V648" s="334"/>
      <c r="W648" s="334"/>
      <c r="X648" s="334"/>
      <c r="Y648" s="334"/>
      <c r="Z648" s="334"/>
      <c r="AA648" s="334"/>
    </row>
    <row r="649" ht="22.5" customHeight="1" spans="1:27">
      <c r="A649" s="334"/>
      <c r="B649" s="302"/>
      <c r="C649" s="302"/>
      <c r="D649" s="334"/>
      <c r="E649" s="302"/>
      <c r="F649" s="334"/>
      <c r="G649" s="334"/>
      <c r="H649" s="334"/>
      <c r="I649" s="334"/>
      <c r="J649" s="334"/>
      <c r="K649" s="302"/>
      <c r="L649" s="334"/>
      <c r="M649" s="334"/>
      <c r="N649" s="334"/>
      <c r="O649" s="334"/>
      <c r="P649" s="334"/>
      <c r="Q649" s="334"/>
      <c r="R649" s="334"/>
      <c r="S649" s="334"/>
      <c r="T649" s="334"/>
      <c r="U649" s="334"/>
      <c r="V649" s="334"/>
      <c r="W649" s="334"/>
      <c r="X649" s="334"/>
      <c r="Y649" s="334"/>
      <c r="Z649" s="334"/>
      <c r="AA649" s="334"/>
    </row>
    <row r="650" ht="22.5" customHeight="1" spans="1:27">
      <c r="A650" s="334"/>
      <c r="B650" s="302"/>
      <c r="C650" s="302"/>
      <c r="D650" s="334"/>
      <c r="E650" s="302"/>
      <c r="F650" s="334"/>
      <c r="G650" s="334"/>
      <c r="H650" s="334"/>
      <c r="I650" s="334"/>
      <c r="J650" s="334"/>
      <c r="K650" s="302"/>
      <c r="L650" s="334"/>
      <c r="M650" s="334"/>
      <c r="N650" s="334"/>
      <c r="O650" s="334"/>
      <c r="P650" s="334"/>
      <c r="Q650" s="334"/>
      <c r="R650" s="334"/>
      <c r="S650" s="334"/>
      <c r="T650" s="334"/>
      <c r="U650" s="334"/>
      <c r="V650" s="334"/>
      <c r="W650" s="334"/>
      <c r="X650" s="334"/>
      <c r="Y650" s="334"/>
      <c r="Z650" s="334"/>
      <c r="AA650" s="334"/>
    </row>
    <row r="651" ht="22.5" customHeight="1" spans="1:27">
      <c r="A651" s="334"/>
      <c r="B651" s="302"/>
      <c r="C651" s="302"/>
      <c r="D651" s="334"/>
      <c r="E651" s="302"/>
      <c r="F651" s="334"/>
      <c r="G651" s="334"/>
      <c r="H651" s="334"/>
      <c r="I651" s="334"/>
      <c r="J651" s="334"/>
      <c r="K651" s="302"/>
      <c r="L651" s="334"/>
      <c r="M651" s="334"/>
      <c r="N651" s="334"/>
      <c r="O651" s="334"/>
      <c r="P651" s="334"/>
      <c r="Q651" s="334"/>
      <c r="R651" s="334"/>
      <c r="S651" s="334"/>
      <c r="T651" s="334"/>
      <c r="U651" s="334"/>
      <c r="V651" s="334"/>
      <c r="W651" s="334"/>
      <c r="X651" s="334"/>
      <c r="Y651" s="334"/>
      <c r="Z651" s="334"/>
      <c r="AA651" s="334"/>
    </row>
    <row r="652" ht="22.5" customHeight="1" spans="1:27">
      <c r="A652" s="334"/>
      <c r="B652" s="302"/>
      <c r="C652" s="302"/>
      <c r="D652" s="334"/>
      <c r="E652" s="302"/>
      <c r="F652" s="334"/>
      <c r="G652" s="334"/>
      <c r="H652" s="334"/>
      <c r="I652" s="334"/>
      <c r="J652" s="334"/>
      <c r="K652" s="302"/>
      <c r="L652" s="334"/>
      <c r="M652" s="334"/>
      <c r="N652" s="334"/>
      <c r="O652" s="334"/>
      <c r="P652" s="334"/>
      <c r="Q652" s="334"/>
      <c r="R652" s="334"/>
      <c r="S652" s="334"/>
      <c r="T652" s="334"/>
      <c r="U652" s="334"/>
      <c r="V652" s="334"/>
      <c r="W652" s="334"/>
      <c r="X652" s="334"/>
      <c r="Y652" s="334"/>
      <c r="Z652" s="334"/>
      <c r="AA652" s="334"/>
    </row>
    <row r="653" ht="22.5" customHeight="1" spans="1:27">
      <c r="A653" s="334"/>
      <c r="B653" s="302"/>
      <c r="C653" s="302"/>
      <c r="D653" s="334"/>
      <c r="E653" s="302"/>
      <c r="F653" s="334"/>
      <c r="G653" s="334"/>
      <c r="H653" s="334"/>
      <c r="I653" s="334"/>
      <c r="J653" s="334"/>
      <c r="K653" s="302"/>
      <c r="L653" s="334"/>
      <c r="M653" s="334"/>
      <c r="N653" s="334"/>
      <c r="O653" s="334"/>
      <c r="P653" s="334"/>
      <c r="Q653" s="334"/>
      <c r="R653" s="334"/>
      <c r="S653" s="334"/>
      <c r="T653" s="334"/>
      <c r="U653" s="334"/>
      <c r="V653" s="334"/>
      <c r="W653" s="334"/>
      <c r="X653" s="334"/>
      <c r="Y653" s="334"/>
      <c r="Z653" s="334"/>
      <c r="AA653" s="334"/>
    </row>
    <row r="654" ht="22.5" customHeight="1" spans="1:27">
      <c r="A654" s="334"/>
      <c r="B654" s="302"/>
      <c r="C654" s="302"/>
      <c r="D654" s="334"/>
      <c r="E654" s="302"/>
      <c r="F654" s="334"/>
      <c r="G654" s="334"/>
      <c r="H654" s="334"/>
      <c r="I654" s="334"/>
      <c r="J654" s="334"/>
      <c r="K654" s="302"/>
      <c r="L654" s="334"/>
      <c r="M654" s="334"/>
      <c r="N654" s="334"/>
      <c r="O654" s="334"/>
      <c r="P654" s="334"/>
      <c r="Q654" s="334"/>
      <c r="R654" s="334"/>
      <c r="S654" s="334"/>
      <c r="T654" s="334"/>
      <c r="U654" s="334"/>
      <c r="V654" s="334"/>
      <c r="W654" s="334"/>
      <c r="X654" s="334"/>
      <c r="Y654" s="334"/>
      <c r="Z654" s="334"/>
      <c r="AA654" s="334"/>
    </row>
    <row r="655" ht="22.5" customHeight="1" spans="1:27">
      <c r="A655" s="334"/>
      <c r="B655" s="302"/>
      <c r="C655" s="302"/>
      <c r="D655" s="334"/>
      <c r="E655" s="302"/>
      <c r="F655" s="334"/>
      <c r="G655" s="334"/>
      <c r="H655" s="334"/>
      <c r="I655" s="334"/>
      <c r="J655" s="334"/>
      <c r="K655" s="302"/>
      <c r="L655" s="334"/>
      <c r="M655" s="334"/>
      <c r="N655" s="334"/>
      <c r="O655" s="334"/>
      <c r="P655" s="334"/>
      <c r="Q655" s="334"/>
      <c r="R655" s="334"/>
      <c r="S655" s="334"/>
      <c r="T655" s="334"/>
      <c r="U655" s="334"/>
      <c r="V655" s="334"/>
      <c r="W655" s="334"/>
      <c r="X655" s="334"/>
      <c r="Y655" s="334"/>
      <c r="Z655" s="334"/>
      <c r="AA655" s="334"/>
    </row>
    <row r="656" ht="22.5" customHeight="1" spans="1:27">
      <c r="A656" s="334"/>
      <c r="B656" s="302"/>
      <c r="C656" s="302"/>
      <c r="D656" s="334"/>
      <c r="E656" s="302"/>
      <c r="F656" s="334"/>
      <c r="G656" s="334"/>
      <c r="H656" s="334"/>
      <c r="I656" s="334"/>
      <c r="J656" s="334"/>
      <c r="K656" s="302"/>
      <c r="L656" s="334"/>
      <c r="M656" s="334"/>
      <c r="N656" s="334"/>
      <c r="O656" s="334"/>
      <c r="P656" s="334"/>
      <c r="Q656" s="334"/>
      <c r="R656" s="334"/>
      <c r="S656" s="334"/>
      <c r="T656" s="334"/>
      <c r="U656" s="334"/>
      <c r="V656" s="334"/>
      <c r="W656" s="334"/>
      <c r="X656" s="334"/>
      <c r="Y656" s="334"/>
      <c r="Z656" s="334"/>
      <c r="AA656" s="334"/>
    </row>
    <row r="657" ht="22.5" customHeight="1" spans="1:27">
      <c r="A657" s="334"/>
      <c r="B657" s="302"/>
      <c r="C657" s="302"/>
      <c r="D657" s="334"/>
      <c r="E657" s="302"/>
      <c r="F657" s="334"/>
      <c r="G657" s="334"/>
      <c r="H657" s="334"/>
      <c r="I657" s="334"/>
      <c r="J657" s="334"/>
      <c r="K657" s="302"/>
      <c r="L657" s="334"/>
      <c r="M657" s="334"/>
      <c r="N657" s="334"/>
      <c r="O657" s="334"/>
      <c r="P657" s="334"/>
      <c r="Q657" s="334"/>
      <c r="R657" s="334"/>
      <c r="S657" s="334"/>
      <c r="T657" s="334"/>
      <c r="U657" s="334"/>
      <c r="V657" s="334"/>
      <c r="W657" s="334"/>
      <c r="X657" s="334"/>
      <c r="Y657" s="334"/>
      <c r="Z657" s="334"/>
      <c r="AA657" s="334"/>
    </row>
    <row r="658" ht="22.5" customHeight="1" spans="1:27">
      <c r="A658" s="334"/>
      <c r="B658" s="302"/>
      <c r="C658" s="302"/>
      <c r="D658" s="334"/>
      <c r="E658" s="302"/>
      <c r="F658" s="334"/>
      <c r="G658" s="334"/>
      <c r="H658" s="334"/>
      <c r="I658" s="334"/>
      <c r="J658" s="334"/>
      <c r="K658" s="302"/>
      <c r="L658" s="334"/>
      <c r="M658" s="334"/>
      <c r="N658" s="334"/>
      <c r="O658" s="334"/>
      <c r="P658" s="334"/>
      <c r="Q658" s="334"/>
      <c r="R658" s="334"/>
      <c r="S658" s="334"/>
      <c r="T658" s="334"/>
      <c r="U658" s="334"/>
      <c r="V658" s="334"/>
      <c r="W658" s="334"/>
      <c r="X658" s="334"/>
      <c r="Y658" s="334"/>
      <c r="Z658" s="334"/>
      <c r="AA658" s="334"/>
    </row>
    <row r="659" ht="22.5" customHeight="1" spans="1:27">
      <c r="A659" s="334"/>
      <c r="B659" s="302"/>
      <c r="C659" s="302"/>
      <c r="D659" s="334"/>
      <c r="E659" s="302"/>
      <c r="F659" s="334"/>
      <c r="G659" s="334"/>
      <c r="H659" s="334"/>
      <c r="I659" s="334"/>
      <c r="J659" s="334"/>
      <c r="K659" s="302"/>
      <c r="L659" s="334"/>
      <c r="M659" s="334"/>
      <c r="N659" s="334"/>
      <c r="O659" s="334"/>
      <c r="P659" s="334"/>
      <c r="Q659" s="334"/>
      <c r="R659" s="334"/>
      <c r="S659" s="334"/>
      <c r="T659" s="334"/>
      <c r="U659" s="334"/>
      <c r="V659" s="334"/>
      <c r="W659" s="334"/>
      <c r="X659" s="334"/>
      <c r="Y659" s="334"/>
      <c r="Z659" s="334"/>
      <c r="AA659" s="334"/>
    </row>
    <row r="660" ht="22.5" customHeight="1" spans="1:27">
      <c r="A660" s="334"/>
      <c r="B660" s="302"/>
      <c r="C660" s="302"/>
      <c r="D660" s="334"/>
      <c r="E660" s="302"/>
      <c r="F660" s="334"/>
      <c r="G660" s="334"/>
      <c r="H660" s="334"/>
      <c r="I660" s="334"/>
      <c r="J660" s="334"/>
      <c r="K660" s="302"/>
      <c r="L660" s="334"/>
      <c r="M660" s="334"/>
      <c r="N660" s="334"/>
      <c r="O660" s="334"/>
      <c r="P660" s="334"/>
      <c r="Q660" s="334"/>
      <c r="R660" s="334"/>
      <c r="S660" s="334"/>
      <c r="T660" s="334"/>
      <c r="U660" s="334"/>
      <c r="V660" s="334"/>
      <c r="W660" s="334"/>
      <c r="X660" s="334"/>
      <c r="Y660" s="334"/>
      <c r="Z660" s="334"/>
      <c r="AA660" s="334"/>
    </row>
    <row r="661" ht="22.5" customHeight="1" spans="1:27">
      <c r="A661" s="334"/>
      <c r="B661" s="302"/>
      <c r="C661" s="302"/>
      <c r="D661" s="334"/>
      <c r="E661" s="302"/>
      <c r="F661" s="334"/>
      <c r="G661" s="334"/>
      <c r="H661" s="334"/>
      <c r="I661" s="334"/>
      <c r="J661" s="334"/>
      <c r="K661" s="302"/>
      <c r="L661" s="334"/>
      <c r="M661" s="334"/>
      <c r="N661" s="334"/>
      <c r="O661" s="334"/>
      <c r="P661" s="334"/>
      <c r="Q661" s="334"/>
      <c r="R661" s="334"/>
      <c r="S661" s="334"/>
      <c r="T661" s="334"/>
      <c r="U661" s="334"/>
      <c r="V661" s="334"/>
      <c r="W661" s="334"/>
      <c r="X661" s="334"/>
      <c r="Y661" s="334"/>
      <c r="Z661" s="334"/>
      <c r="AA661" s="334"/>
    </row>
    <row r="662" ht="22.5" customHeight="1" spans="1:27">
      <c r="A662" s="334"/>
      <c r="B662" s="302"/>
      <c r="C662" s="302"/>
      <c r="D662" s="334"/>
      <c r="E662" s="302"/>
      <c r="F662" s="334"/>
      <c r="G662" s="334"/>
      <c r="H662" s="334"/>
      <c r="I662" s="334"/>
      <c r="J662" s="334"/>
      <c r="K662" s="302"/>
      <c r="L662" s="334"/>
      <c r="M662" s="334"/>
      <c r="N662" s="334"/>
      <c r="O662" s="334"/>
      <c r="P662" s="334"/>
      <c r="Q662" s="334"/>
      <c r="R662" s="334"/>
      <c r="S662" s="334"/>
      <c r="T662" s="334"/>
      <c r="U662" s="334"/>
      <c r="V662" s="334"/>
      <c r="W662" s="334"/>
      <c r="X662" s="334"/>
      <c r="Y662" s="334"/>
      <c r="Z662" s="334"/>
      <c r="AA662" s="334"/>
    </row>
    <row r="663" ht="22.5" customHeight="1" spans="1:27">
      <c r="A663" s="334"/>
      <c r="B663" s="302"/>
      <c r="C663" s="302"/>
      <c r="D663" s="334"/>
      <c r="E663" s="302"/>
      <c r="F663" s="334"/>
      <c r="G663" s="334"/>
      <c r="H663" s="334"/>
      <c r="I663" s="334"/>
      <c r="J663" s="334"/>
      <c r="K663" s="302"/>
      <c r="L663" s="334"/>
      <c r="M663" s="334"/>
      <c r="N663" s="334"/>
      <c r="O663" s="334"/>
      <c r="P663" s="334"/>
      <c r="Q663" s="334"/>
      <c r="R663" s="334"/>
      <c r="S663" s="334"/>
      <c r="T663" s="334"/>
      <c r="U663" s="334"/>
      <c r="V663" s="334"/>
      <c r="W663" s="334"/>
      <c r="X663" s="334"/>
      <c r="Y663" s="334"/>
      <c r="Z663" s="334"/>
      <c r="AA663" s="334"/>
    </row>
    <row r="664" ht="22.5" customHeight="1" spans="1:27">
      <c r="A664" s="334"/>
      <c r="B664" s="302"/>
      <c r="C664" s="302"/>
      <c r="D664" s="334"/>
      <c r="E664" s="302"/>
      <c r="F664" s="334"/>
      <c r="G664" s="334"/>
      <c r="H664" s="334"/>
      <c r="I664" s="334"/>
      <c r="J664" s="334"/>
      <c r="K664" s="302"/>
      <c r="L664" s="334"/>
      <c r="M664" s="334"/>
      <c r="N664" s="334"/>
      <c r="O664" s="334"/>
      <c r="P664" s="334"/>
      <c r="Q664" s="334"/>
      <c r="R664" s="334"/>
      <c r="S664" s="334"/>
      <c r="T664" s="334"/>
      <c r="U664" s="334"/>
      <c r="V664" s="334"/>
      <c r="W664" s="334"/>
      <c r="X664" s="334"/>
      <c r="Y664" s="334"/>
      <c r="Z664" s="334"/>
      <c r="AA664" s="334"/>
    </row>
    <row r="665" ht="22.5" customHeight="1" spans="1:27">
      <c r="A665" s="334"/>
      <c r="B665" s="302"/>
      <c r="C665" s="302"/>
      <c r="D665" s="334"/>
      <c r="E665" s="302"/>
      <c r="F665" s="334"/>
      <c r="G665" s="334"/>
      <c r="H665" s="334"/>
      <c r="I665" s="334"/>
      <c r="J665" s="334"/>
      <c r="K665" s="302"/>
      <c r="L665" s="334"/>
      <c r="M665" s="334"/>
      <c r="N665" s="334"/>
      <c r="O665" s="334"/>
      <c r="P665" s="334"/>
      <c r="Q665" s="334"/>
      <c r="R665" s="334"/>
      <c r="S665" s="334"/>
      <c r="T665" s="334"/>
      <c r="U665" s="334"/>
      <c r="V665" s="334"/>
      <c r="W665" s="334"/>
      <c r="X665" s="334"/>
      <c r="Y665" s="334"/>
      <c r="Z665" s="334"/>
      <c r="AA665" s="334"/>
    </row>
    <row r="666" ht="22.5" customHeight="1" spans="1:27">
      <c r="A666" s="334"/>
      <c r="B666" s="302"/>
      <c r="C666" s="302"/>
      <c r="D666" s="334"/>
      <c r="E666" s="302"/>
      <c r="F666" s="334"/>
      <c r="G666" s="334"/>
      <c r="H666" s="334"/>
      <c r="I666" s="334"/>
      <c r="J666" s="334"/>
      <c r="K666" s="302"/>
      <c r="L666" s="334"/>
      <c r="M666" s="334"/>
      <c r="N666" s="334"/>
      <c r="O666" s="334"/>
      <c r="P666" s="334"/>
      <c r="Q666" s="334"/>
      <c r="R666" s="334"/>
      <c r="S666" s="334"/>
      <c r="T666" s="334"/>
      <c r="U666" s="334"/>
      <c r="V666" s="334"/>
      <c r="W666" s="334"/>
      <c r="X666" s="334"/>
      <c r="Y666" s="334"/>
      <c r="Z666" s="334"/>
      <c r="AA666" s="334"/>
    </row>
    <row r="667" ht="22.5" customHeight="1" spans="1:27">
      <c r="A667" s="334"/>
      <c r="B667" s="302"/>
      <c r="C667" s="302"/>
      <c r="D667" s="334"/>
      <c r="E667" s="302"/>
      <c r="F667" s="334"/>
      <c r="G667" s="334"/>
      <c r="H667" s="334"/>
      <c r="I667" s="334"/>
      <c r="J667" s="334"/>
      <c r="K667" s="302"/>
      <c r="L667" s="334"/>
      <c r="M667" s="334"/>
      <c r="N667" s="334"/>
      <c r="O667" s="334"/>
      <c r="P667" s="334"/>
      <c r="Q667" s="334"/>
      <c r="R667" s="334"/>
      <c r="S667" s="334"/>
      <c r="T667" s="334"/>
      <c r="U667" s="334"/>
      <c r="V667" s="334"/>
      <c r="W667" s="334"/>
      <c r="X667" s="334"/>
      <c r="Y667" s="334"/>
      <c r="Z667" s="334"/>
      <c r="AA667" s="334"/>
    </row>
    <row r="668" ht="22.5" customHeight="1" spans="1:27">
      <c r="A668" s="334"/>
      <c r="B668" s="302"/>
      <c r="C668" s="302"/>
      <c r="D668" s="334"/>
      <c r="E668" s="302"/>
      <c r="F668" s="334"/>
      <c r="G668" s="334"/>
      <c r="H668" s="334"/>
      <c r="I668" s="334"/>
      <c r="J668" s="334"/>
      <c r="K668" s="302"/>
      <c r="L668" s="334"/>
      <c r="M668" s="334"/>
      <c r="N668" s="334"/>
      <c r="O668" s="334"/>
      <c r="P668" s="334"/>
      <c r="Q668" s="334"/>
      <c r="R668" s="334"/>
      <c r="S668" s="334"/>
      <c r="T668" s="334"/>
      <c r="U668" s="334"/>
      <c r="V668" s="334"/>
      <c r="W668" s="334"/>
      <c r="X668" s="334"/>
      <c r="Y668" s="334"/>
      <c r="Z668" s="334"/>
      <c r="AA668" s="334"/>
    </row>
    <row r="669" ht="22.5" customHeight="1" spans="1:27">
      <c r="A669" s="334"/>
      <c r="B669" s="302"/>
      <c r="C669" s="302"/>
      <c r="D669" s="334"/>
      <c r="E669" s="302"/>
      <c r="F669" s="334"/>
      <c r="G669" s="334"/>
      <c r="H669" s="334"/>
      <c r="I669" s="334"/>
      <c r="J669" s="334"/>
      <c r="K669" s="302"/>
      <c r="L669" s="334"/>
      <c r="M669" s="334"/>
      <c r="N669" s="334"/>
      <c r="O669" s="334"/>
      <c r="P669" s="334"/>
      <c r="Q669" s="334"/>
      <c r="R669" s="334"/>
      <c r="S669" s="334"/>
      <c r="T669" s="334"/>
      <c r="U669" s="334"/>
      <c r="V669" s="334"/>
      <c r="W669" s="334"/>
      <c r="X669" s="334"/>
      <c r="Y669" s="334"/>
      <c r="Z669" s="334"/>
      <c r="AA669" s="334"/>
    </row>
    <row r="670" ht="22.5" customHeight="1" spans="1:27">
      <c r="A670" s="334"/>
      <c r="B670" s="302"/>
      <c r="C670" s="302"/>
      <c r="D670" s="334"/>
      <c r="E670" s="302"/>
      <c r="F670" s="334"/>
      <c r="G670" s="334"/>
      <c r="H670" s="334"/>
      <c r="I670" s="334"/>
      <c r="J670" s="334"/>
      <c r="K670" s="302"/>
      <c r="L670" s="334"/>
      <c r="M670" s="334"/>
      <c r="N670" s="334"/>
      <c r="O670" s="334"/>
      <c r="P670" s="334"/>
      <c r="Q670" s="334"/>
      <c r="R670" s="334"/>
      <c r="S670" s="334"/>
      <c r="T670" s="334"/>
      <c r="U670" s="334"/>
      <c r="V670" s="334"/>
      <c r="W670" s="334"/>
      <c r="X670" s="334"/>
      <c r="Y670" s="334"/>
      <c r="Z670" s="334"/>
      <c r="AA670" s="334"/>
    </row>
    <row r="671" ht="22.5" customHeight="1" spans="1:27">
      <c r="A671" s="334"/>
      <c r="B671" s="302"/>
      <c r="C671" s="302"/>
      <c r="D671" s="334"/>
      <c r="E671" s="302"/>
      <c r="F671" s="334"/>
      <c r="G671" s="334"/>
      <c r="H671" s="334"/>
      <c r="I671" s="334"/>
      <c r="J671" s="334"/>
      <c r="K671" s="302"/>
      <c r="L671" s="334"/>
      <c r="M671" s="334"/>
      <c r="N671" s="334"/>
      <c r="O671" s="334"/>
      <c r="P671" s="334"/>
      <c r="Q671" s="334"/>
      <c r="R671" s="334"/>
      <c r="S671" s="334"/>
      <c r="T671" s="334"/>
      <c r="U671" s="334"/>
      <c r="V671" s="334"/>
      <c r="W671" s="334"/>
      <c r="X671" s="334"/>
      <c r="Y671" s="334"/>
      <c r="Z671" s="334"/>
      <c r="AA671" s="334"/>
    </row>
    <row r="672" ht="22.5" customHeight="1" spans="1:27">
      <c r="A672" s="334"/>
      <c r="B672" s="302"/>
      <c r="C672" s="302"/>
      <c r="D672" s="334"/>
      <c r="E672" s="302"/>
      <c r="F672" s="334"/>
      <c r="G672" s="334"/>
      <c r="H672" s="334"/>
      <c r="I672" s="334"/>
      <c r="J672" s="334"/>
      <c r="K672" s="302"/>
      <c r="L672" s="334"/>
      <c r="M672" s="334"/>
      <c r="N672" s="334"/>
      <c r="O672" s="334"/>
      <c r="P672" s="334"/>
      <c r="Q672" s="334"/>
      <c r="R672" s="334"/>
      <c r="S672" s="334"/>
      <c r="T672" s="334"/>
      <c r="U672" s="334"/>
      <c r="V672" s="334"/>
      <c r="W672" s="334"/>
      <c r="X672" s="334"/>
      <c r="Y672" s="334"/>
      <c r="Z672" s="334"/>
      <c r="AA672" s="334"/>
    </row>
    <row r="673" ht="22.5" customHeight="1" spans="1:27">
      <c r="A673" s="334"/>
      <c r="B673" s="302"/>
      <c r="C673" s="302"/>
      <c r="D673" s="334"/>
      <c r="E673" s="302"/>
      <c r="F673" s="334"/>
      <c r="G673" s="334"/>
      <c r="H673" s="334"/>
      <c r="I673" s="334"/>
      <c r="J673" s="334"/>
      <c r="K673" s="302"/>
      <c r="L673" s="334"/>
      <c r="M673" s="334"/>
      <c r="N673" s="334"/>
      <c r="O673" s="334"/>
      <c r="P673" s="334"/>
      <c r="Q673" s="334"/>
      <c r="R673" s="334"/>
      <c r="S673" s="334"/>
      <c r="T673" s="334"/>
      <c r="U673" s="334"/>
      <c r="V673" s="334"/>
      <c r="W673" s="334"/>
      <c r="X673" s="334"/>
      <c r="Y673" s="334"/>
      <c r="Z673" s="334"/>
      <c r="AA673" s="334"/>
    </row>
    <row r="674" ht="22.5" customHeight="1" spans="1:27">
      <c r="A674" s="334"/>
      <c r="B674" s="302"/>
      <c r="C674" s="302"/>
      <c r="D674" s="334"/>
      <c r="E674" s="302"/>
      <c r="F674" s="334"/>
      <c r="G674" s="334"/>
      <c r="H674" s="334"/>
      <c r="I674" s="334"/>
      <c r="J674" s="334"/>
      <c r="K674" s="302"/>
      <c r="L674" s="334"/>
      <c r="M674" s="334"/>
      <c r="N674" s="334"/>
      <c r="O674" s="334"/>
      <c r="P674" s="334"/>
      <c r="Q674" s="334"/>
      <c r="R674" s="334"/>
      <c r="S674" s="334"/>
      <c r="T674" s="334"/>
      <c r="U674" s="334"/>
      <c r="V674" s="334"/>
      <c r="W674" s="334"/>
      <c r="X674" s="334"/>
      <c r="Y674" s="334"/>
      <c r="Z674" s="334"/>
      <c r="AA674" s="334"/>
    </row>
    <row r="675" ht="22.5" customHeight="1" spans="1:27">
      <c r="A675" s="334"/>
      <c r="B675" s="302"/>
      <c r="C675" s="302"/>
      <c r="D675" s="334"/>
      <c r="E675" s="302"/>
      <c r="F675" s="334"/>
      <c r="G675" s="334"/>
      <c r="H675" s="334"/>
      <c r="I675" s="334"/>
      <c r="J675" s="334"/>
      <c r="K675" s="302"/>
      <c r="L675" s="334"/>
      <c r="M675" s="334"/>
      <c r="N675" s="334"/>
      <c r="O675" s="334"/>
      <c r="P675" s="334"/>
      <c r="Q675" s="334"/>
      <c r="R675" s="334"/>
      <c r="S675" s="334"/>
      <c r="T675" s="334"/>
      <c r="U675" s="334"/>
      <c r="V675" s="334"/>
      <c r="W675" s="334"/>
      <c r="X675" s="334"/>
      <c r="Y675" s="334"/>
      <c r="Z675" s="334"/>
      <c r="AA675" s="334"/>
    </row>
    <row r="676" ht="22.5" customHeight="1" spans="1:27">
      <c r="A676" s="334"/>
      <c r="B676" s="302"/>
      <c r="C676" s="302"/>
      <c r="D676" s="334"/>
      <c r="E676" s="302"/>
      <c r="F676" s="334"/>
      <c r="G676" s="334"/>
      <c r="H676" s="334"/>
      <c r="I676" s="334"/>
      <c r="J676" s="334"/>
      <c r="K676" s="302"/>
      <c r="L676" s="334"/>
      <c r="M676" s="334"/>
      <c r="N676" s="334"/>
      <c r="O676" s="334"/>
      <c r="P676" s="334"/>
      <c r="Q676" s="334"/>
      <c r="R676" s="334"/>
      <c r="S676" s="334"/>
      <c r="T676" s="334"/>
      <c r="U676" s="334"/>
      <c r="V676" s="334"/>
      <c r="W676" s="334"/>
      <c r="X676" s="334"/>
      <c r="Y676" s="334"/>
      <c r="Z676" s="334"/>
      <c r="AA676" s="334"/>
    </row>
    <row r="677" ht="22.5" customHeight="1" spans="1:27">
      <c r="A677" s="334"/>
      <c r="B677" s="302"/>
      <c r="C677" s="302"/>
      <c r="D677" s="334"/>
      <c r="E677" s="302"/>
      <c r="F677" s="334"/>
      <c r="G677" s="334"/>
      <c r="H677" s="334"/>
      <c r="I677" s="334"/>
      <c r="J677" s="334"/>
      <c r="K677" s="302"/>
      <c r="L677" s="334"/>
      <c r="M677" s="334"/>
      <c r="N677" s="334"/>
      <c r="O677" s="334"/>
      <c r="P677" s="334"/>
      <c r="Q677" s="334"/>
      <c r="R677" s="334"/>
      <c r="S677" s="334"/>
      <c r="T677" s="334"/>
      <c r="U677" s="334"/>
      <c r="V677" s="334"/>
      <c r="W677" s="334"/>
      <c r="X677" s="334"/>
      <c r="Y677" s="334"/>
      <c r="Z677" s="334"/>
      <c r="AA677" s="334"/>
    </row>
    <row r="678" ht="22.5" customHeight="1" spans="1:27">
      <c r="A678" s="334"/>
      <c r="B678" s="302"/>
      <c r="C678" s="302"/>
      <c r="D678" s="334"/>
      <c r="E678" s="302"/>
      <c r="F678" s="334"/>
      <c r="G678" s="334"/>
      <c r="H678" s="334"/>
      <c r="I678" s="334"/>
      <c r="J678" s="334"/>
      <c r="K678" s="302"/>
      <c r="L678" s="334"/>
      <c r="M678" s="334"/>
      <c r="N678" s="334"/>
      <c r="O678" s="334"/>
      <c r="P678" s="334"/>
      <c r="Q678" s="334"/>
      <c r="R678" s="334"/>
      <c r="S678" s="334"/>
      <c r="T678" s="334"/>
      <c r="U678" s="334"/>
      <c r="V678" s="334"/>
      <c r="W678" s="334"/>
      <c r="X678" s="334"/>
      <c r="Y678" s="334"/>
      <c r="Z678" s="334"/>
      <c r="AA678" s="334"/>
    </row>
    <row r="679" ht="22.5" customHeight="1" spans="1:27">
      <c r="A679" s="334"/>
      <c r="B679" s="302"/>
      <c r="C679" s="302"/>
      <c r="D679" s="334"/>
      <c r="E679" s="302"/>
      <c r="F679" s="334"/>
      <c r="G679" s="334"/>
      <c r="H679" s="334"/>
      <c r="I679" s="334"/>
      <c r="J679" s="334"/>
      <c r="K679" s="302"/>
      <c r="L679" s="334"/>
      <c r="M679" s="334"/>
      <c r="N679" s="334"/>
      <c r="O679" s="334"/>
      <c r="P679" s="334"/>
      <c r="Q679" s="334"/>
      <c r="R679" s="334"/>
      <c r="S679" s="334"/>
      <c r="T679" s="334"/>
      <c r="U679" s="334"/>
      <c r="V679" s="334"/>
      <c r="W679" s="334"/>
      <c r="X679" s="334"/>
      <c r="Y679" s="334"/>
      <c r="Z679" s="334"/>
      <c r="AA679" s="334"/>
    </row>
    <row r="680" ht="22.5" customHeight="1" spans="1:27">
      <c r="A680" s="334"/>
      <c r="B680" s="302"/>
      <c r="C680" s="302"/>
      <c r="D680" s="334"/>
      <c r="E680" s="302"/>
      <c r="F680" s="334"/>
      <c r="G680" s="334"/>
      <c r="H680" s="334"/>
      <c r="I680" s="334"/>
      <c r="J680" s="334"/>
      <c r="K680" s="302"/>
      <c r="L680" s="334"/>
      <c r="M680" s="334"/>
      <c r="N680" s="334"/>
      <c r="O680" s="334"/>
      <c r="P680" s="334"/>
      <c r="Q680" s="334"/>
      <c r="R680" s="334"/>
      <c r="S680" s="334"/>
      <c r="T680" s="334"/>
      <c r="U680" s="334"/>
      <c r="V680" s="334"/>
      <c r="W680" s="334"/>
      <c r="X680" s="334"/>
      <c r="Y680" s="334"/>
      <c r="Z680" s="334"/>
      <c r="AA680" s="334"/>
    </row>
    <row r="681" ht="22.5" customHeight="1" spans="1:27">
      <c r="A681" s="334"/>
      <c r="B681" s="302"/>
      <c r="C681" s="302"/>
      <c r="D681" s="334"/>
      <c r="E681" s="302"/>
      <c r="F681" s="334"/>
      <c r="G681" s="334"/>
      <c r="H681" s="334"/>
      <c r="I681" s="334"/>
      <c r="J681" s="334"/>
      <c r="K681" s="302"/>
      <c r="L681" s="334"/>
      <c r="M681" s="334"/>
      <c r="N681" s="334"/>
      <c r="O681" s="334"/>
      <c r="P681" s="334"/>
      <c r="Q681" s="334"/>
      <c r="R681" s="334"/>
      <c r="S681" s="334"/>
      <c r="T681" s="334"/>
      <c r="U681" s="334"/>
      <c r="V681" s="334"/>
      <c r="W681" s="334"/>
      <c r="X681" s="334"/>
      <c r="Y681" s="334"/>
      <c r="Z681" s="334"/>
      <c r="AA681" s="334"/>
    </row>
    <row r="682" ht="22.5" customHeight="1" spans="1:27">
      <c r="A682" s="334"/>
      <c r="B682" s="302"/>
      <c r="C682" s="302"/>
      <c r="D682" s="334"/>
      <c r="E682" s="302"/>
      <c r="F682" s="334"/>
      <c r="G682" s="334"/>
      <c r="H682" s="334"/>
      <c r="I682" s="334"/>
      <c r="J682" s="334"/>
      <c r="K682" s="302"/>
      <c r="L682" s="334"/>
      <c r="M682" s="334"/>
      <c r="N682" s="334"/>
      <c r="O682" s="334"/>
      <c r="P682" s="334"/>
      <c r="Q682" s="334"/>
      <c r="R682" s="334"/>
      <c r="S682" s="334"/>
      <c r="T682" s="334"/>
      <c r="U682" s="334"/>
      <c r="V682" s="334"/>
      <c r="W682" s="334"/>
      <c r="X682" s="334"/>
      <c r="Y682" s="334"/>
      <c r="Z682" s="334"/>
      <c r="AA682" s="334"/>
    </row>
    <row r="683" ht="22.5" customHeight="1" spans="1:27">
      <c r="A683" s="334"/>
      <c r="B683" s="302"/>
      <c r="C683" s="302"/>
      <c r="D683" s="334"/>
      <c r="E683" s="302"/>
      <c r="F683" s="334"/>
      <c r="G683" s="334"/>
      <c r="H683" s="334"/>
      <c r="I683" s="334"/>
      <c r="J683" s="334"/>
      <c r="K683" s="302"/>
      <c r="L683" s="334"/>
      <c r="M683" s="334"/>
      <c r="N683" s="334"/>
      <c r="O683" s="334"/>
      <c r="P683" s="334"/>
      <c r="Q683" s="334"/>
      <c r="R683" s="334"/>
      <c r="S683" s="334"/>
      <c r="T683" s="334"/>
      <c r="U683" s="334"/>
      <c r="V683" s="334"/>
      <c r="W683" s="334"/>
      <c r="X683" s="334"/>
      <c r="Y683" s="334"/>
      <c r="Z683" s="334"/>
      <c r="AA683" s="334"/>
    </row>
    <row r="684" ht="22.5" customHeight="1" spans="1:27">
      <c r="A684" s="334"/>
      <c r="B684" s="302"/>
      <c r="C684" s="302"/>
      <c r="D684" s="334"/>
      <c r="E684" s="302"/>
      <c r="F684" s="334"/>
      <c r="G684" s="334"/>
      <c r="H684" s="334"/>
      <c r="I684" s="334"/>
      <c r="J684" s="334"/>
      <c r="K684" s="302"/>
      <c r="L684" s="334"/>
      <c r="M684" s="334"/>
      <c r="N684" s="334"/>
      <c r="O684" s="334"/>
      <c r="P684" s="334"/>
      <c r="Q684" s="334"/>
      <c r="R684" s="334"/>
      <c r="S684" s="334"/>
      <c r="T684" s="334"/>
      <c r="U684" s="334"/>
      <c r="V684" s="334"/>
      <c r="W684" s="334"/>
      <c r="X684" s="334"/>
      <c r="Y684" s="334"/>
      <c r="Z684" s="334"/>
      <c r="AA684" s="334"/>
    </row>
    <row r="685" ht="22.5" customHeight="1" spans="1:27">
      <c r="A685" s="334"/>
      <c r="B685" s="302"/>
      <c r="C685" s="302"/>
      <c r="D685" s="334"/>
      <c r="E685" s="302"/>
      <c r="F685" s="334"/>
      <c r="G685" s="334"/>
      <c r="H685" s="334"/>
      <c r="I685" s="334"/>
      <c r="J685" s="334"/>
      <c r="K685" s="302"/>
      <c r="L685" s="334"/>
      <c r="M685" s="334"/>
      <c r="N685" s="334"/>
      <c r="O685" s="334"/>
      <c r="P685" s="334"/>
      <c r="Q685" s="334"/>
      <c r="R685" s="334"/>
      <c r="S685" s="334"/>
      <c r="T685" s="334"/>
      <c r="U685" s="334"/>
      <c r="V685" s="334"/>
      <c r="W685" s="334"/>
      <c r="X685" s="334"/>
      <c r="Y685" s="334"/>
      <c r="Z685" s="334"/>
      <c r="AA685" s="334"/>
    </row>
    <row r="686" ht="22.5" customHeight="1" spans="1:27">
      <c r="A686" s="334"/>
      <c r="B686" s="302"/>
      <c r="C686" s="302"/>
      <c r="D686" s="334"/>
      <c r="E686" s="302"/>
      <c r="F686" s="334"/>
      <c r="G686" s="334"/>
      <c r="H686" s="334"/>
      <c r="I686" s="334"/>
      <c r="J686" s="334"/>
      <c r="K686" s="302"/>
      <c r="L686" s="334"/>
      <c r="M686" s="334"/>
      <c r="N686" s="334"/>
      <c r="O686" s="334"/>
      <c r="P686" s="334"/>
      <c r="Q686" s="334"/>
      <c r="R686" s="334"/>
      <c r="S686" s="334"/>
      <c r="T686" s="334"/>
      <c r="U686" s="334"/>
      <c r="V686" s="334"/>
      <c r="W686" s="334"/>
      <c r="X686" s="334"/>
      <c r="Y686" s="334"/>
      <c r="Z686" s="334"/>
      <c r="AA686" s="334"/>
    </row>
    <row r="687" ht="22.5" customHeight="1" spans="1:27">
      <c r="A687" s="334"/>
      <c r="B687" s="302"/>
      <c r="C687" s="302"/>
      <c r="D687" s="334"/>
      <c r="E687" s="302"/>
      <c r="F687" s="334"/>
      <c r="G687" s="334"/>
      <c r="H687" s="334"/>
      <c r="I687" s="334"/>
      <c r="J687" s="334"/>
      <c r="K687" s="302"/>
      <c r="L687" s="334"/>
      <c r="M687" s="334"/>
      <c r="N687" s="334"/>
      <c r="O687" s="334"/>
      <c r="P687" s="334"/>
      <c r="Q687" s="334"/>
      <c r="R687" s="334"/>
      <c r="S687" s="334"/>
      <c r="T687" s="334"/>
      <c r="U687" s="334"/>
      <c r="V687" s="334"/>
      <c r="W687" s="334"/>
      <c r="X687" s="334"/>
      <c r="Y687" s="334"/>
      <c r="Z687" s="334"/>
      <c r="AA687" s="334"/>
    </row>
    <row r="688" ht="22.5" customHeight="1" spans="1:27">
      <c r="A688" s="334"/>
      <c r="B688" s="302"/>
      <c r="C688" s="302"/>
      <c r="D688" s="334"/>
      <c r="E688" s="302"/>
      <c r="F688" s="334"/>
      <c r="G688" s="334"/>
      <c r="H688" s="334"/>
      <c r="I688" s="334"/>
      <c r="J688" s="334"/>
      <c r="K688" s="302"/>
      <c r="L688" s="334"/>
      <c r="M688" s="334"/>
      <c r="N688" s="334"/>
      <c r="O688" s="334"/>
      <c r="P688" s="334"/>
      <c r="Q688" s="334"/>
      <c r="R688" s="334"/>
      <c r="S688" s="334"/>
      <c r="T688" s="334"/>
      <c r="U688" s="334"/>
      <c r="V688" s="334"/>
      <c r="W688" s="334"/>
      <c r="X688" s="334"/>
      <c r="Y688" s="334"/>
      <c r="Z688" s="334"/>
      <c r="AA688" s="334"/>
    </row>
    <row r="689" ht="22.5" customHeight="1" spans="1:27">
      <c r="A689" s="334"/>
      <c r="B689" s="302"/>
      <c r="C689" s="302"/>
      <c r="D689" s="334"/>
      <c r="E689" s="302"/>
      <c r="F689" s="334"/>
      <c r="G689" s="334"/>
      <c r="H689" s="334"/>
      <c r="I689" s="334"/>
      <c r="J689" s="334"/>
      <c r="K689" s="302"/>
      <c r="L689" s="334"/>
      <c r="M689" s="334"/>
      <c r="N689" s="334"/>
      <c r="O689" s="334"/>
      <c r="P689" s="334"/>
      <c r="Q689" s="334"/>
      <c r="R689" s="334"/>
      <c r="S689" s="334"/>
      <c r="T689" s="334"/>
      <c r="U689" s="334"/>
      <c r="V689" s="334"/>
      <c r="W689" s="334"/>
      <c r="X689" s="334"/>
      <c r="Y689" s="334"/>
      <c r="Z689" s="334"/>
      <c r="AA689" s="334"/>
    </row>
    <row r="690" ht="22.5" customHeight="1" spans="1:27">
      <c r="A690" s="334"/>
      <c r="B690" s="302"/>
      <c r="C690" s="302"/>
      <c r="D690" s="334"/>
      <c r="E690" s="302"/>
      <c r="F690" s="334"/>
      <c r="G690" s="334"/>
      <c r="H690" s="334"/>
      <c r="I690" s="334"/>
      <c r="J690" s="334"/>
      <c r="K690" s="302"/>
      <c r="L690" s="334"/>
      <c r="M690" s="334"/>
      <c r="N690" s="334"/>
      <c r="O690" s="334"/>
      <c r="P690" s="334"/>
      <c r="Q690" s="334"/>
      <c r="R690" s="334"/>
      <c r="S690" s="334"/>
      <c r="T690" s="334"/>
      <c r="U690" s="334"/>
      <c r="V690" s="334"/>
      <c r="W690" s="334"/>
      <c r="X690" s="334"/>
      <c r="Y690" s="334"/>
      <c r="Z690" s="334"/>
      <c r="AA690" s="334"/>
    </row>
    <row r="691" ht="22.5" customHeight="1" spans="1:27">
      <c r="A691" s="334"/>
      <c r="B691" s="302"/>
      <c r="C691" s="302"/>
      <c r="D691" s="334"/>
      <c r="E691" s="302"/>
      <c r="F691" s="334"/>
      <c r="G691" s="334"/>
      <c r="H691" s="334"/>
      <c r="I691" s="334"/>
      <c r="J691" s="334"/>
      <c r="K691" s="302"/>
      <c r="L691" s="334"/>
      <c r="M691" s="334"/>
      <c r="N691" s="334"/>
      <c r="O691" s="334"/>
      <c r="P691" s="334"/>
      <c r="Q691" s="334"/>
      <c r="R691" s="334"/>
      <c r="S691" s="334"/>
      <c r="T691" s="334"/>
      <c r="U691" s="334"/>
      <c r="V691" s="334"/>
      <c r="W691" s="334"/>
      <c r="X691" s="334"/>
      <c r="Y691" s="334"/>
      <c r="Z691" s="334"/>
      <c r="AA691" s="334"/>
    </row>
    <row r="692" ht="22.5" customHeight="1" spans="1:27">
      <c r="A692" s="334"/>
      <c r="B692" s="302"/>
      <c r="C692" s="302"/>
      <c r="D692" s="334"/>
      <c r="E692" s="302"/>
      <c r="F692" s="334"/>
      <c r="G692" s="334"/>
      <c r="H692" s="334"/>
      <c r="I692" s="334"/>
      <c r="J692" s="334"/>
      <c r="K692" s="302"/>
      <c r="L692" s="334"/>
      <c r="M692" s="334"/>
      <c r="N692" s="334"/>
      <c r="O692" s="334"/>
      <c r="P692" s="334"/>
      <c r="Q692" s="334"/>
      <c r="R692" s="334"/>
      <c r="S692" s="334"/>
      <c r="T692" s="334"/>
      <c r="U692" s="334"/>
      <c r="V692" s="334"/>
      <c r="W692" s="334"/>
      <c r="X692" s="334"/>
      <c r="Y692" s="334"/>
      <c r="Z692" s="334"/>
      <c r="AA692" s="334"/>
    </row>
    <row r="693" ht="22.5" customHeight="1" spans="1:27">
      <c r="A693" s="334"/>
      <c r="B693" s="302"/>
      <c r="C693" s="302"/>
      <c r="D693" s="334"/>
      <c r="E693" s="302"/>
      <c r="F693" s="334"/>
      <c r="G693" s="334"/>
      <c r="H693" s="334"/>
      <c r="I693" s="334"/>
      <c r="J693" s="334"/>
      <c r="K693" s="302"/>
      <c r="L693" s="334"/>
      <c r="M693" s="334"/>
      <c r="N693" s="334"/>
      <c r="O693" s="334"/>
      <c r="P693" s="334"/>
      <c r="Q693" s="334"/>
      <c r="R693" s="334"/>
      <c r="S693" s="334"/>
      <c r="T693" s="334"/>
      <c r="U693" s="334"/>
      <c r="V693" s="334"/>
      <c r="W693" s="334"/>
      <c r="X693" s="334"/>
      <c r="Y693" s="334"/>
      <c r="Z693" s="334"/>
      <c r="AA693" s="334"/>
    </row>
    <row r="694" ht="22.5" customHeight="1" spans="1:27">
      <c r="A694" s="334"/>
      <c r="B694" s="302"/>
      <c r="C694" s="302"/>
      <c r="D694" s="334"/>
      <c r="E694" s="302"/>
      <c r="F694" s="334"/>
      <c r="G694" s="334"/>
      <c r="H694" s="334"/>
      <c r="I694" s="334"/>
      <c r="J694" s="334"/>
      <c r="K694" s="302"/>
      <c r="L694" s="334"/>
      <c r="M694" s="334"/>
      <c r="N694" s="334"/>
      <c r="O694" s="334"/>
      <c r="P694" s="334"/>
      <c r="Q694" s="334"/>
      <c r="R694" s="334"/>
      <c r="S694" s="334"/>
      <c r="T694" s="334"/>
      <c r="U694" s="334"/>
      <c r="V694" s="334"/>
      <c r="W694" s="334"/>
      <c r="X694" s="334"/>
      <c r="Y694" s="334"/>
      <c r="Z694" s="334"/>
      <c r="AA694" s="334"/>
    </row>
    <row r="695" ht="22.5" customHeight="1" spans="1:27">
      <c r="A695" s="334"/>
      <c r="B695" s="302"/>
      <c r="C695" s="302"/>
      <c r="D695" s="334"/>
      <c r="E695" s="302"/>
      <c r="F695" s="334"/>
      <c r="G695" s="334"/>
      <c r="H695" s="334"/>
      <c r="I695" s="334"/>
      <c r="J695" s="334"/>
      <c r="K695" s="302"/>
      <c r="L695" s="334"/>
      <c r="M695" s="334"/>
      <c r="N695" s="334"/>
      <c r="O695" s="334"/>
      <c r="P695" s="334"/>
      <c r="Q695" s="334"/>
      <c r="R695" s="334"/>
      <c r="S695" s="334"/>
      <c r="T695" s="334"/>
      <c r="U695" s="334"/>
      <c r="V695" s="334"/>
      <c r="W695" s="334"/>
      <c r="X695" s="334"/>
      <c r="Y695" s="334"/>
      <c r="Z695" s="334"/>
      <c r="AA695" s="334"/>
    </row>
    <row r="696" ht="22.5" customHeight="1" spans="1:27">
      <c r="A696" s="334"/>
      <c r="B696" s="302"/>
      <c r="C696" s="302"/>
      <c r="D696" s="334"/>
      <c r="E696" s="302"/>
      <c r="F696" s="334"/>
      <c r="G696" s="334"/>
      <c r="H696" s="334"/>
      <c r="I696" s="334"/>
      <c r="J696" s="334"/>
      <c r="K696" s="302"/>
      <c r="L696" s="334"/>
      <c r="M696" s="334"/>
      <c r="N696" s="334"/>
      <c r="O696" s="334"/>
      <c r="P696" s="334"/>
      <c r="Q696" s="334"/>
      <c r="R696" s="334"/>
      <c r="S696" s="334"/>
      <c r="T696" s="334"/>
      <c r="U696" s="334"/>
      <c r="V696" s="334"/>
      <c r="W696" s="334"/>
      <c r="X696" s="334"/>
      <c r="Y696" s="334"/>
      <c r="Z696" s="334"/>
      <c r="AA696" s="334"/>
    </row>
    <row r="697" ht="22.5" customHeight="1" spans="1:27">
      <c r="A697" s="334"/>
      <c r="B697" s="302"/>
      <c r="C697" s="302"/>
      <c r="D697" s="334"/>
      <c r="E697" s="302"/>
      <c r="F697" s="334"/>
      <c r="G697" s="334"/>
      <c r="H697" s="334"/>
      <c r="I697" s="334"/>
      <c r="J697" s="334"/>
      <c r="K697" s="302"/>
      <c r="L697" s="334"/>
      <c r="M697" s="334"/>
      <c r="N697" s="334"/>
      <c r="O697" s="334"/>
      <c r="P697" s="334"/>
      <c r="Q697" s="334"/>
      <c r="R697" s="334"/>
      <c r="S697" s="334"/>
      <c r="T697" s="334"/>
      <c r="U697" s="334"/>
      <c r="V697" s="334"/>
      <c r="W697" s="334"/>
      <c r="X697" s="334"/>
      <c r="Y697" s="334"/>
      <c r="Z697" s="334"/>
      <c r="AA697" s="334"/>
    </row>
    <row r="698" ht="22.5" customHeight="1" spans="1:27">
      <c r="A698" s="334"/>
      <c r="B698" s="302"/>
      <c r="C698" s="302"/>
      <c r="D698" s="334"/>
      <c r="E698" s="302"/>
      <c r="F698" s="334"/>
      <c r="G698" s="334"/>
      <c r="H698" s="334"/>
      <c r="I698" s="334"/>
      <c r="J698" s="334"/>
      <c r="K698" s="302"/>
      <c r="L698" s="334"/>
      <c r="M698" s="334"/>
      <c r="N698" s="334"/>
      <c r="O698" s="334"/>
      <c r="P698" s="334"/>
      <c r="Q698" s="334"/>
      <c r="R698" s="334"/>
      <c r="S698" s="334"/>
      <c r="T698" s="334"/>
      <c r="U698" s="334"/>
      <c r="V698" s="334"/>
      <c r="W698" s="334"/>
      <c r="X698" s="334"/>
      <c r="Y698" s="334"/>
      <c r="Z698" s="334"/>
      <c r="AA698" s="334"/>
    </row>
    <row r="699" ht="22.5" customHeight="1" spans="1:27">
      <c r="A699" s="334"/>
      <c r="B699" s="302"/>
      <c r="C699" s="302"/>
      <c r="D699" s="334"/>
      <c r="E699" s="302"/>
      <c r="F699" s="334"/>
      <c r="G699" s="334"/>
      <c r="H699" s="334"/>
      <c r="I699" s="334"/>
      <c r="J699" s="334"/>
      <c r="K699" s="302"/>
      <c r="L699" s="334"/>
      <c r="M699" s="334"/>
      <c r="N699" s="334"/>
      <c r="O699" s="334"/>
      <c r="P699" s="334"/>
      <c r="Q699" s="334"/>
      <c r="R699" s="334"/>
      <c r="S699" s="334"/>
      <c r="T699" s="334"/>
      <c r="U699" s="334"/>
      <c r="V699" s="334"/>
      <c r="W699" s="334"/>
      <c r="X699" s="334"/>
      <c r="Y699" s="334"/>
      <c r="Z699" s="334"/>
      <c r="AA699" s="334"/>
    </row>
    <row r="700" ht="22.5" customHeight="1" spans="1:27">
      <c r="A700" s="334"/>
      <c r="B700" s="302"/>
      <c r="C700" s="302"/>
      <c r="D700" s="334"/>
      <c r="E700" s="302"/>
      <c r="F700" s="334"/>
      <c r="G700" s="334"/>
      <c r="H700" s="334"/>
      <c r="I700" s="334"/>
      <c r="J700" s="334"/>
      <c r="K700" s="302"/>
      <c r="L700" s="334"/>
      <c r="M700" s="334"/>
      <c r="N700" s="334"/>
      <c r="O700" s="334"/>
      <c r="P700" s="334"/>
      <c r="Q700" s="334"/>
      <c r="R700" s="334"/>
      <c r="S700" s="334"/>
      <c r="T700" s="334"/>
      <c r="U700" s="334"/>
      <c r="V700" s="334"/>
      <c r="W700" s="334"/>
      <c r="X700" s="334"/>
      <c r="Y700" s="334"/>
      <c r="Z700" s="334"/>
      <c r="AA700" s="334"/>
    </row>
    <row r="701" ht="22.5" customHeight="1" spans="1:27">
      <c r="A701" s="334"/>
      <c r="B701" s="302"/>
      <c r="C701" s="302"/>
      <c r="D701" s="334"/>
      <c r="E701" s="302"/>
      <c r="F701" s="334"/>
      <c r="G701" s="334"/>
      <c r="H701" s="334"/>
      <c r="I701" s="334"/>
      <c r="J701" s="334"/>
      <c r="K701" s="302"/>
      <c r="L701" s="334"/>
      <c r="M701" s="334"/>
      <c r="N701" s="334"/>
      <c r="O701" s="334"/>
      <c r="P701" s="334"/>
      <c r="Q701" s="334"/>
      <c r="R701" s="334"/>
      <c r="S701" s="334"/>
      <c r="T701" s="334"/>
      <c r="U701" s="334"/>
      <c r="V701" s="334"/>
      <c r="W701" s="334"/>
      <c r="X701" s="334"/>
      <c r="Y701" s="334"/>
      <c r="Z701" s="334"/>
      <c r="AA701" s="334"/>
    </row>
    <row r="702" ht="22.5" customHeight="1" spans="1:27">
      <c r="A702" s="334"/>
      <c r="B702" s="302"/>
      <c r="C702" s="302"/>
      <c r="D702" s="334"/>
      <c r="E702" s="302"/>
      <c r="F702" s="334"/>
      <c r="G702" s="334"/>
      <c r="H702" s="334"/>
      <c r="I702" s="334"/>
      <c r="J702" s="334"/>
      <c r="K702" s="302"/>
      <c r="L702" s="334"/>
      <c r="M702" s="334"/>
      <c r="N702" s="334"/>
      <c r="O702" s="334"/>
      <c r="P702" s="334"/>
      <c r="Q702" s="334"/>
      <c r="R702" s="334"/>
      <c r="S702" s="334"/>
      <c r="T702" s="334"/>
      <c r="U702" s="334"/>
      <c r="V702" s="334"/>
      <c r="W702" s="334"/>
      <c r="X702" s="334"/>
      <c r="Y702" s="334"/>
      <c r="Z702" s="334"/>
      <c r="AA702" s="334"/>
    </row>
    <row r="703" ht="22.5" customHeight="1" spans="1:27">
      <c r="A703" s="334"/>
      <c r="B703" s="302"/>
      <c r="C703" s="302"/>
      <c r="D703" s="334"/>
      <c r="E703" s="302"/>
      <c r="F703" s="334"/>
      <c r="G703" s="334"/>
      <c r="H703" s="334"/>
      <c r="I703" s="334"/>
      <c r="J703" s="334"/>
      <c r="K703" s="302"/>
      <c r="L703" s="334"/>
      <c r="M703" s="334"/>
      <c r="N703" s="334"/>
      <c r="O703" s="334"/>
      <c r="P703" s="334"/>
      <c r="Q703" s="334"/>
      <c r="R703" s="334"/>
      <c r="S703" s="334"/>
      <c r="T703" s="334"/>
      <c r="U703" s="334"/>
      <c r="V703" s="334"/>
      <c r="W703" s="334"/>
      <c r="X703" s="334"/>
      <c r="Y703" s="334"/>
      <c r="Z703" s="334"/>
      <c r="AA703" s="334"/>
    </row>
    <row r="704" ht="22.5" customHeight="1" spans="1:27">
      <c r="A704" s="334"/>
      <c r="B704" s="302"/>
      <c r="C704" s="302"/>
      <c r="D704" s="334"/>
      <c r="E704" s="302"/>
      <c r="F704" s="334"/>
      <c r="G704" s="334"/>
      <c r="H704" s="334"/>
      <c r="I704" s="334"/>
      <c r="J704" s="334"/>
      <c r="K704" s="302"/>
      <c r="L704" s="334"/>
      <c r="M704" s="334"/>
      <c r="N704" s="334"/>
      <c r="O704" s="334"/>
      <c r="P704" s="334"/>
      <c r="Q704" s="334"/>
      <c r="R704" s="334"/>
      <c r="S704" s="334"/>
      <c r="T704" s="334"/>
      <c r="U704" s="334"/>
      <c r="V704" s="334"/>
      <c r="W704" s="334"/>
      <c r="X704" s="334"/>
      <c r="Y704" s="334"/>
      <c r="Z704" s="334"/>
      <c r="AA704" s="334"/>
    </row>
    <row r="705" ht="22.5" customHeight="1" spans="1:27">
      <c r="A705" s="334"/>
      <c r="B705" s="302"/>
      <c r="C705" s="302"/>
      <c r="D705" s="334"/>
      <c r="E705" s="302"/>
      <c r="F705" s="334"/>
      <c r="G705" s="334"/>
      <c r="H705" s="334"/>
      <c r="I705" s="334"/>
      <c r="J705" s="334"/>
      <c r="K705" s="302"/>
      <c r="L705" s="334"/>
      <c r="M705" s="334"/>
      <c r="N705" s="334"/>
      <c r="O705" s="334"/>
      <c r="P705" s="334"/>
      <c r="Q705" s="334"/>
      <c r="R705" s="334"/>
      <c r="S705" s="334"/>
      <c r="T705" s="334"/>
      <c r="U705" s="334"/>
      <c r="V705" s="334"/>
      <c r="W705" s="334"/>
      <c r="X705" s="334"/>
      <c r="Y705" s="334"/>
      <c r="Z705" s="334"/>
      <c r="AA705" s="334"/>
    </row>
    <row r="706" ht="22.5" customHeight="1" spans="1:27">
      <c r="A706" s="334"/>
      <c r="B706" s="302"/>
      <c r="C706" s="302"/>
      <c r="D706" s="334"/>
      <c r="E706" s="302"/>
      <c r="F706" s="334"/>
      <c r="G706" s="334"/>
      <c r="H706" s="334"/>
      <c r="I706" s="334"/>
      <c r="J706" s="334"/>
      <c r="K706" s="302"/>
      <c r="L706" s="334"/>
      <c r="M706" s="334"/>
      <c r="N706" s="334"/>
      <c r="O706" s="334"/>
      <c r="P706" s="334"/>
      <c r="Q706" s="334"/>
      <c r="R706" s="334"/>
      <c r="S706" s="334"/>
      <c r="T706" s="334"/>
      <c r="U706" s="334"/>
      <c r="V706" s="334"/>
      <c r="W706" s="334"/>
      <c r="X706" s="334"/>
      <c r="Y706" s="334"/>
      <c r="Z706" s="334"/>
      <c r="AA706" s="334"/>
    </row>
    <row r="707" ht="22.5" customHeight="1" spans="1:27">
      <c r="A707" s="334"/>
      <c r="B707" s="302"/>
      <c r="C707" s="302"/>
      <c r="D707" s="334"/>
      <c r="E707" s="302"/>
      <c r="F707" s="334"/>
      <c r="G707" s="334"/>
      <c r="H707" s="334"/>
      <c r="I707" s="334"/>
      <c r="J707" s="334"/>
      <c r="K707" s="302"/>
      <c r="L707" s="334"/>
      <c r="M707" s="334"/>
      <c r="N707" s="334"/>
      <c r="O707" s="334"/>
      <c r="P707" s="334"/>
      <c r="Q707" s="334"/>
      <c r="R707" s="334"/>
      <c r="S707" s="334"/>
      <c r="T707" s="334"/>
      <c r="U707" s="334"/>
      <c r="V707" s="334"/>
      <c r="W707" s="334"/>
      <c r="X707" s="334"/>
      <c r="Y707" s="334"/>
      <c r="Z707" s="334"/>
      <c r="AA707" s="334"/>
    </row>
    <row r="708" ht="22.5" customHeight="1" spans="1:27">
      <c r="A708" s="334"/>
      <c r="B708" s="302"/>
      <c r="C708" s="302"/>
      <c r="D708" s="334"/>
      <c r="E708" s="302"/>
      <c r="F708" s="334"/>
      <c r="G708" s="334"/>
      <c r="H708" s="334"/>
      <c r="I708" s="334"/>
      <c r="J708" s="334"/>
      <c r="K708" s="302"/>
      <c r="L708" s="334"/>
      <c r="M708" s="334"/>
      <c r="N708" s="334"/>
      <c r="O708" s="334"/>
      <c r="P708" s="334"/>
      <c r="Q708" s="334"/>
      <c r="R708" s="334"/>
      <c r="S708" s="334"/>
      <c r="T708" s="334"/>
      <c r="U708" s="334"/>
      <c r="V708" s="334"/>
      <c r="W708" s="334"/>
      <c r="X708" s="334"/>
      <c r="Y708" s="334"/>
      <c r="Z708" s="334"/>
      <c r="AA708" s="334"/>
    </row>
    <row r="709" ht="22.5" customHeight="1" spans="1:27">
      <c r="A709" s="334"/>
      <c r="B709" s="302"/>
      <c r="C709" s="302"/>
      <c r="D709" s="334"/>
      <c r="E709" s="302"/>
      <c r="F709" s="334"/>
      <c r="G709" s="334"/>
      <c r="H709" s="334"/>
      <c r="I709" s="334"/>
      <c r="J709" s="334"/>
      <c r="K709" s="302"/>
      <c r="L709" s="334"/>
      <c r="M709" s="334"/>
      <c r="N709" s="334"/>
      <c r="O709" s="334"/>
      <c r="P709" s="334"/>
      <c r="Q709" s="334"/>
      <c r="R709" s="334"/>
      <c r="S709" s="334"/>
      <c r="T709" s="334"/>
      <c r="U709" s="334"/>
      <c r="V709" s="334"/>
      <c r="W709" s="334"/>
      <c r="X709" s="334"/>
      <c r="Y709" s="334"/>
      <c r="Z709" s="334"/>
      <c r="AA709" s="334"/>
    </row>
    <row r="710" ht="22.5" customHeight="1" spans="1:27">
      <c r="A710" s="334"/>
      <c r="B710" s="302"/>
      <c r="C710" s="302"/>
      <c r="D710" s="334"/>
      <c r="E710" s="302"/>
      <c r="F710" s="334"/>
      <c r="G710" s="334"/>
      <c r="H710" s="334"/>
      <c r="I710" s="334"/>
      <c r="J710" s="334"/>
      <c r="K710" s="302"/>
      <c r="L710" s="334"/>
      <c r="M710" s="334"/>
      <c r="N710" s="334"/>
      <c r="O710" s="334"/>
      <c r="P710" s="334"/>
      <c r="Q710" s="334"/>
      <c r="R710" s="334"/>
      <c r="S710" s="334"/>
      <c r="T710" s="334"/>
      <c r="U710" s="334"/>
      <c r="V710" s="334"/>
      <c r="W710" s="334"/>
      <c r="X710" s="334"/>
      <c r="Y710" s="334"/>
      <c r="Z710" s="334"/>
      <c r="AA710" s="334"/>
    </row>
    <row r="711" ht="22.5" customHeight="1" spans="1:27">
      <c r="A711" s="334"/>
      <c r="B711" s="302"/>
      <c r="C711" s="302"/>
      <c r="D711" s="334"/>
      <c r="E711" s="302"/>
      <c r="F711" s="334"/>
      <c r="G711" s="334"/>
      <c r="H711" s="334"/>
      <c r="I711" s="334"/>
      <c r="J711" s="334"/>
      <c r="K711" s="302"/>
      <c r="L711" s="334"/>
      <c r="M711" s="334"/>
      <c r="N711" s="334"/>
      <c r="O711" s="334"/>
      <c r="P711" s="334"/>
      <c r="Q711" s="334"/>
      <c r="R711" s="334"/>
      <c r="S711" s="334"/>
      <c r="T711" s="334"/>
      <c r="U711" s="334"/>
      <c r="V711" s="334"/>
      <c r="W711" s="334"/>
      <c r="X711" s="334"/>
      <c r="Y711" s="334"/>
      <c r="Z711" s="334"/>
      <c r="AA711" s="334"/>
    </row>
    <row r="712" ht="22.5" customHeight="1" spans="1:27">
      <c r="A712" s="334"/>
      <c r="B712" s="302"/>
      <c r="C712" s="302"/>
      <c r="D712" s="334"/>
      <c r="E712" s="302"/>
      <c r="F712" s="334"/>
      <c r="G712" s="334"/>
      <c r="H712" s="334"/>
      <c r="I712" s="334"/>
      <c r="J712" s="334"/>
      <c r="K712" s="302"/>
      <c r="L712" s="334"/>
      <c r="M712" s="334"/>
      <c r="N712" s="334"/>
      <c r="O712" s="334"/>
      <c r="P712" s="334"/>
      <c r="Q712" s="334"/>
      <c r="R712" s="334"/>
      <c r="S712" s="334"/>
      <c r="T712" s="334"/>
      <c r="U712" s="334"/>
      <c r="V712" s="334"/>
      <c r="W712" s="334"/>
      <c r="X712" s="334"/>
      <c r="Y712" s="334"/>
      <c r="Z712" s="334"/>
      <c r="AA712" s="334"/>
    </row>
    <row r="713" ht="22.5" customHeight="1" spans="1:27">
      <c r="A713" s="334"/>
      <c r="B713" s="302"/>
      <c r="C713" s="302"/>
      <c r="D713" s="334"/>
      <c r="E713" s="302"/>
      <c r="F713" s="334"/>
      <c r="G713" s="334"/>
      <c r="H713" s="334"/>
      <c r="I713" s="334"/>
      <c r="J713" s="334"/>
      <c r="K713" s="302"/>
      <c r="L713" s="334"/>
      <c r="M713" s="334"/>
      <c r="N713" s="334"/>
      <c r="O713" s="334"/>
      <c r="P713" s="334"/>
      <c r="Q713" s="334"/>
      <c r="R713" s="334"/>
      <c r="S713" s="334"/>
      <c r="T713" s="334"/>
      <c r="U713" s="334"/>
      <c r="V713" s="334"/>
      <c r="W713" s="334"/>
      <c r="X713" s="334"/>
      <c r="Y713" s="334"/>
      <c r="Z713" s="334"/>
      <c r="AA713" s="334"/>
    </row>
    <row r="714" ht="22.5" customHeight="1" spans="1:27">
      <c r="A714" s="334"/>
      <c r="B714" s="302"/>
      <c r="C714" s="302"/>
      <c r="D714" s="334"/>
      <c r="E714" s="302"/>
      <c r="F714" s="334"/>
      <c r="G714" s="334"/>
      <c r="H714" s="334"/>
      <c r="I714" s="334"/>
      <c r="J714" s="334"/>
      <c r="K714" s="302"/>
      <c r="L714" s="334"/>
      <c r="M714" s="334"/>
      <c r="N714" s="334"/>
      <c r="O714" s="334"/>
      <c r="P714" s="334"/>
      <c r="Q714" s="334"/>
      <c r="R714" s="334"/>
      <c r="S714" s="334"/>
      <c r="T714" s="334"/>
      <c r="U714" s="334"/>
      <c r="V714" s="334"/>
      <c r="W714" s="334"/>
      <c r="X714" s="334"/>
      <c r="Y714" s="334"/>
      <c r="Z714" s="334"/>
      <c r="AA714" s="334"/>
    </row>
    <row r="715" ht="22.5" customHeight="1" spans="1:27">
      <c r="A715" s="334"/>
      <c r="B715" s="302"/>
      <c r="C715" s="302"/>
      <c r="D715" s="334"/>
      <c r="E715" s="302"/>
      <c r="F715" s="334"/>
      <c r="G715" s="334"/>
      <c r="H715" s="334"/>
      <c r="I715" s="334"/>
      <c r="J715" s="334"/>
      <c r="K715" s="302"/>
      <c r="L715" s="334"/>
      <c r="M715" s="334"/>
      <c r="N715" s="334"/>
      <c r="O715" s="334"/>
      <c r="P715" s="334"/>
      <c r="Q715" s="334"/>
      <c r="R715" s="334"/>
      <c r="S715" s="334"/>
      <c r="T715" s="334"/>
      <c r="U715" s="334"/>
      <c r="V715" s="334"/>
      <c r="W715" s="334"/>
      <c r="X715" s="334"/>
      <c r="Y715" s="334"/>
      <c r="Z715" s="334"/>
      <c r="AA715" s="334"/>
    </row>
    <row r="716" ht="22.5" customHeight="1" spans="1:27">
      <c r="A716" s="334"/>
      <c r="B716" s="302"/>
      <c r="C716" s="302"/>
      <c r="D716" s="334"/>
      <c r="E716" s="302"/>
      <c r="F716" s="334"/>
      <c r="G716" s="334"/>
      <c r="H716" s="334"/>
      <c r="I716" s="334"/>
      <c r="J716" s="334"/>
      <c r="K716" s="302"/>
      <c r="L716" s="334"/>
      <c r="M716" s="334"/>
      <c r="N716" s="334"/>
      <c r="O716" s="334"/>
      <c r="P716" s="334"/>
      <c r="Q716" s="334"/>
      <c r="R716" s="334"/>
      <c r="S716" s="334"/>
      <c r="T716" s="334"/>
      <c r="U716" s="334"/>
      <c r="V716" s="334"/>
      <c r="W716" s="334"/>
      <c r="X716" s="334"/>
      <c r="Y716" s="334"/>
      <c r="Z716" s="334"/>
      <c r="AA716" s="334"/>
    </row>
    <row r="717" ht="22.5" customHeight="1" spans="1:27">
      <c r="A717" s="334"/>
      <c r="B717" s="302"/>
      <c r="C717" s="302"/>
      <c r="D717" s="334"/>
      <c r="E717" s="302"/>
      <c r="F717" s="334"/>
      <c r="G717" s="334"/>
      <c r="H717" s="334"/>
      <c r="I717" s="334"/>
      <c r="J717" s="334"/>
      <c r="K717" s="302"/>
      <c r="L717" s="334"/>
      <c r="M717" s="334"/>
      <c r="N717" s="334"/>
      <c r="O717" s="334"/>
      <c r="P717" s="334"/>
      <c r="Q717" s="334"/>
      <c r="R717" s="334"/>
      <c r="S717" s="334"/>
      <c r="T717" s="334"/>
      <c r="U717" s="334"/>
      <c r="V717" s="334"/>
      <c r="W717" s="334"/>
      <c r="X717" s="334"/>
      <c r="Y717" s="334"/>
      <c r="Z717" s="334"/>
      <c r="AA717" s="334"/>
    </row>
    <row r="718" ht="22.5" customHeight="1" spans="1:27">
      <c r="A718" s="334"/>
      <c r="B718" s="302"/>
      <c r="C718" s="302"/>
      <c r="D718" s="334"/>
      <c r="E718" s="302"/>
      <c r="F718" s="334"/>
      <c r="G718" s="334"/>
      <c r="H718" s="334"/>
      <c r="I718" s="334"/>
      <c r="J718" s="334"/>
      <c r="K718" s="302"/>
      <c r="L718" s="334"/>
      <c r="M718" s="334"/>
      <c r="N718" s="334"/>
      <c r="O718" s="334"/>
      <c r="P718" s="334"/>
      <c r="Q718" s="334"/>
      <c r="R718" s="334"/>
      <c r="S718" s="334"/>
      <c r="T718" s="334"/>
      <c r="U718" s="334"/>
      <c r="V718" s="334"/>
      <c r="W718" s="334"/>
      <c r="X718" s="334"/>
      <c r="Y718" s="334"/>
      <c r="Z718" s="334"/>
      <c r="AA718" s="334"/>
    </row>
    <row r="719" ht="22.5" customHeight="1" spans="1:27">
      <c r="A719" s="334"/>
      <c r="B719" s="302"/>
      <c r="C719" s="302"/>
      <c r="D719" s="334"/>
      <c r="E719" s="302"/>
      <c r="F719" s="334"/>
      <c r="G719" s="334"/>
      <c r="H719" s="334"/>
      <c r="I719" s="334"/>
      <c r="J719" s="334"/>
      <c r="K719" s="302"/>
      <c r="L719" s="334"/>
      <c r="M719" s="334"/>
      <c r="N719" s="334"/>
      <c r="O719" s="334"/>
      <c r="P719" s="334"/>
      <c r="Q719" s="334"/>
      <c r="R719" s="334"/>
      <c r="S719" s="334"/>
      <c r="T719" s="334"/>
      <c r="U719" s="334"/>
      <c r="V719" s="334"/>
      <c r="W719" s="334"/>
      <c r="X719" s="334"/>
      <c r="Y719" s="334"/>
      <c r="Z719" s="334"/>
      <c r="AA719" s="334"/>
    </row>
    <row r="720" ht="22.5" customHeight="1" spans="1:27">
      <c r="A720" s="334"/>
      <c r="B720" s="302"/>
      <c r="C720" s="302"/>
      <c r="D720" s="334"/>
      <c r="E720" s="302"/>
      <c r="F720" s="334"/>
      <c r="G720" s="334"/>
      <c r="H720" s="334"/>
      <c r="I720" s="334"/>
      <c r="J720" s="334"/>
      <c r="K720" s="302"/>
      <c r="L720" s="334"/>
      <c r="M720" s="334"/>
      <c r="N720" s="334"/>
      <c r="O720" s="334"/>
      <c r="P720" s="334"/>
      <c r="Q720" s="334"/>
      <c r="R720" s="334"/>
      <c r="S720" s="334"/>
      <c r="T720" s="334"/>
      <c r="U720" s="334"/>
      <c r="V720" s="334"/>
      <c r="W720" s="334"/>
      <c r="X720" s="334"/>
      <c r="Y720" s="334"/>
      <c r="Z720" s="334"/>
      <c r="AA720" s="334"/>
    </row>
    <row r="721" ht="22.5" customHeight="1" spans="1:27">
      <c r="A721" s="334"/>
      <c r="B721" s="302"/>
      <c r="C721" s="302"/>
      <c r="D721" s="334"/>
      <c r="E721" s="302"/>
      <c r="F721" s="334"/>
      <c r="G721" s="334"/>
      <c r="H721" s="334"/>
      <c r="I721" s="334"/>
      <c r="J721" s="334"/>
      <c r="K721" s="302"/>
      <c r="L721" s="334"/>
      <c r="M721" s="334"/>
      <c r="N721" s="334"/>
      <c r="O721" s="334"/>
      <c r="P721" s="334"/>
      <c r="Q721" s="334"/>
      <c r="R721" s="334"/>
      <c r="S721" s="334"/>
      <c r="T721" s="334"/>
      <c r="U721" s="334"/>
      <c r="V721" s="334"/>
      <c r="W721" s="334"/>
      <c r="X721" s="334"/>
      <c r="Y721" s="334"/>
      <c r="Z721" s="334"/>
      <c r="AA721" s="334"/>
    </row>
    <row r="722" ht="22.5" customHeight="1" spans="1:27">
      <c r="A722" s="334"/>
      <c r="B722" s="302"/>
      <c r="C722" s="302"/>
      <c r="D722" s="334"/>
      <c r="E722" s="302"/>
      <c r="F722" s="334"/>
      <c r="G722" s="334"/>
      <c r="H722" s="334"/>
      <c r="I722" s="334"/>
      <c r="J722" s="334"/>
      <c r="K722" s="302"/>
      <c r="L722" s="334"/>
      <c r="M722" s="334"/>
      <c r="N722" s="334"/>
      <c r="O722" s="334"/>
      <c r="P722" s="334"/>
      <c r="Q722" s="334"/>
      <c r="R722" s="334"/>
      <c r="S722" s="334"/>
      <c r="T722" s="334"/>
      <c r="U722" s="334"/>
      <c r="V722" s="334"/>
      <c r="W722" s="334"/>
      <c r="X722" s="334"/>
      <c r="Y722" s="334"/>
      <c r="Z722" s="334"/>
      <c r="AA722" s="334"/>
    </row>
    <row r="723" ht="22.5" customHeight="1" spans="1:27">
      <c r="A723" s="334"/>
      <c r="B723" s="302"/>
      <c r="C723" s="302"/>
      <c r="D723" s="334"/>
      <c r="E723" s="302"/>
      <c r="F723" s="334"/>
      <c r="G723" s="334"/>
      <c r="H723" s="334"/>
      <c r="I723" s="334"/>
      <c r="J723" s="334"/>
      <c r="K723" s="302"/>
      <c r="L723" s="334"/>
      <c r="M723" s="334"/>
      <c r="N723" s="334"/>
      <c r="O723" s="334"/>
      <c r="P723" s="334"/>
      <c r="Q723" s="334"/>
      <c r="R723" s="334"/>
      <c r="S723" s="334"/>
      <c r="T723" s="334"/>
      <c r="U723" s="334"/>
      <c r="V723" s="334"/>
      <c r="W723" s="334"/>
      <c r="X723" s="334"/>
      <c r="Y723" s="334"/>
      <c r="Z723" s="334"/>
      <c r="AA723" s="334"/>
    </row>
    <row r="724" ht="22.5" customHeight="1" spans="1:27">
      <c r="A724" s="334"/>
      <c r="B724" s="302"/>
      <c r="C724" s="302"/>
      <c r="D724" s="334"/>
      <c r="E724" s="302"/>
      <c r="F724" s="334"/>
      <c r="G724" s="334"/>
      <c r="H724" s="334"/>
      <c r="I724" s="334"/>
      <c r="J724" s="334"/>
      <c r="K724" s="302"/>
      <c r="L724" s="334"/>
      <c r="M724" s="334"/>
      <c r="N724" s="334"/>
      <c r="O724" s="334"/>
      <c r="P724" s="334"/>
      <c r="Q724" s="334"/>
      <c r="R724" s="334"/>
      <c r="S724" s="334"/>
      <c r="T724" s="334"/>
      <c r="U724" s="334"/>
      <c r="V724" s="334"/>
      <c r="W724" s="334"/>
      <c r="X724" s="334"/>
      <c r="Y724" s="334"/>
      <c r="Z724" s="334"/>
      <c r="AA724" s="334"/>
    </row>
    <row r="725" ht="22.5" customHeight="1" spans="1:27">
      <c r="A725" s="334"/>
      <c r="B725" s="302"/>
      <c r="C725" s="302"/>
      <c r="D725" s="334"/>
      <c r="E725" s="302"/>
      <c r="F725" s="334"/>
      <c r="G725" s="334"/>
      <c r="H725" s="334"/>
      <c r="I725" s="334"/>
      <c r="J725" s="334"/>
      <c r="K725" s="302"/>
      <c r="L725" s="334"/>
      <c r="M725" s="334"/>
      <c r="N725" s="334"/>
      <c r="O725" s="334"/>
      <c r="P725" s="334"/>
      <c r="Q725" s="334"/>
      <c r="R725" s="334"/>
      <c r="S725" s="334"/>
      <c r="T725" s="334"/>
      <c r="U725" s="334"/>
      <c r="V725" s="334"/>
      <c r="W725" s="334"/>
      <c r="X725" s="334"/>
      <c r="Y725" s="334"/>
      <c r="Z725" s="334"/>
      <c r="AA725" s="334"/>
    </row>
    <row r="726" ht="22.5" customHeight="1" spans="1:27">
      <c r="A726" s="334"/>
      <c r="B726" s="302"/>
      <c r="C726" s="302"/>
      <c r="D726" s="334"/>
      <c r="E726" s="302"/>
      <c r="F726" s="334"/>
      <c r="G726" s="334"/>
      <c r="H726" s="334"/>
      <c r="I726" s="334"/>
      <c r="J726" s="334"/>
      <c r="K726" s="302"/>
      <c r="L726" s="334"/>
      <c r="M726" s="334"/>
      <c r="N726" s="334"/>
      <c r="O726" s="334"/>
      <c r="P726" s="334"/>
      <c r="Q726" s="334"/>
      <c r="R726" s="334"/>
      <c r="S726" s="334"/>
      <c r="T726" s="334"/>
      <c r="U726" s="334"/>
      <c r="V726" s="334"/>
      <c r="W726" s="334"/>
      <c r="X726" s="334"/>
      <c r="Y726" s="334"/>
      <c r="Z726" s="334"/>
      <c r="AA726" s="334"/>
    </row>
    <row r="727" ht="22.5" customHeight="1" spans="1:27">
      <c r="A727" s="334"/>
      <c r="B727" s="302"/>
      <c r="C727" s="302"/>
      <c r="D727" s="334"/>
      <c r="E727" s="302"/>
      <c r="F727" s="334"/>
      <c r="G727" s="334"/>
      <c r="H727" s="334"/>
      <c r="I727" s="334"/>
      <c r="J727" s="334"/>
      <c r="K727" s="302"/>
      <c r="L727" s="334"/>
      <c r="M727" s="334"/>
      <c r="N727" s="334"/>
      <c r="O727" s="334"/>
      <c r="P727" s="334"/>
      <c r="Q727" s="334"/>
      <c r="R727" s="334"/>
      <c r="S727" s="334"/>
      <c r="T727" s="334"/>
      <c r="U727" s="334"/>
      <c r="V727" s="334"/>
      <c r="W727" s="334"/>
      <c r="X727" s="334"/>
      <c r="Y727" s="334"/>
      <c r="Z727" s="334"/>
      <c r="AA727" s="334"/>
    </row>
    <row r="728" ht="22.5" customHeight="1" spans="1:27">
      <c r="A728" s="334"/>
      <c r="B728" s="302"/>
      <c r="C728" s="302"/>
      <c r="D728" s="334"/>
      <c r="E728" s="302"/>
      <c r="F728" s="334"/>
      <c r="G728" s="334"/>
      <c r="H728" s="334"/>
      <c r="I728" s="334"/>
      <c r="J728" s="334"/>
      <c r="K728" s="302"/>
      <c r="L728" s="334"/>
      <c r="M728" s="334"/>
      <c r="N728" s="334"/>
      <c r="O728" s="334"/>
      <c r="P728" s="334"/>
      <c r="Q728" s="334"/>
      <c r="R728" s="334"/>
      <c r="S728" s="334"/>
      <c r="T728" s="334"/>
      <c r="U728" s="334"/>
      <c r="V728" s="334"/>
      <c r="W728" s="334"/>
      <c r="X728" s="334"/>
      <c r="Y728" s="334"/>
      <c r="Z728" s="334"/>
      <c r="AA728" s="334"/>
    </row>
    <row r="729" ht="22.5" customHeight="1" spans="1:27">
      <c r="A729" s="334"/>
      <c r="B729" s="302"/>
      <c r="C729" s="302"/>
      <c r="D729" s="334"/>
      <c r="E729" s="302"/>
      <c r="F729" s="334"/>
      <c r="G729" s="334"/>
      <c r="H729" s="334"/>
      <c r="I729" s="334"/>
      <c r="J729" s="334"/>
      <c r="K729" s="302"/>
      <c r="L729" s="334"/>
      <c r="M729" s="334"/>
      <c r="N729" s="334"/>
      <c r="O729" s="334"/>
      <c r="P729" s="334"/>
      <c r="Q729" s="334"/>
      <c r="R729" s="334"/>
      <c r="S729" s="334"/>
      <c r="T729" s="334"/>
      <c r="U729" s="334"/>
      <c r="V729" s="334"/>
      <c r="W729" s="334"/>
      <c r="X729" s="334"/>
      <c r="Y729" s="334"/>
      <c r="Z729" s="334"/>
      <c r="AA729" s="334"/>
    </row>
    <row r="730" ht="22.5" customHeight="1" spans="1:27">
      <c r="A730" s="334"/>
      <c r="B730" s="302"/>
      <c r="C730" s="302"/>
      <c r="D730" s="334"/>
      <c r="E730" s="302"/>
      <c r="F730" s="334"/>
      <c r="G730" s="334"/>
      <c r="H730" s="334"/>
      <c r="I730" s="334"/>
      <c r="J730" s="334"/>
      <c r="K730" s="302"/>
      <c r="L730" s="334"/>
      <c r="M730" s="334"/>
      <c r="N730" s="334"/>
      <c r="O730" s="334"/>
      <c r="P730" s="334"/>
      <c r="Q730" s="334"/>
      <c r="R730" s="334"/>
      <c r="S730" s="334"/>
      <c r="T730" s="334"/>
      <c r="U730" s="334"/>
      <c r="V730" s="334"/>
      <c r="W730" s="334"/>
      <c r="X730" s="334"/>
      <c r="Y730" s="334"/>
      <c r="Z730" s="334"/>
      <c r="AA730" s="334"/>
    </row>
    <row r="731" ht="22.5" customHeight="1" spans="1:27">
      <c r="A731" s="334"/>
      <c r="B731" s="302"/>
      <c r="C731" s="302"/>
      <c r="D731" s="334"/>
      <c r="E731" s="302"/>
      <c r="F731" s="334"/>
      <c r="G731" s="334"/>
      <c r="H731" s="334"/>
      <c r="I731" s="334"/>
      <c r="J731" s="334"/>
      <c r="K731" s="302"/>
      <c r="L731" s="334"/>
      <c r="M731" s="334"/>
      <c r="N731" s="334"/>
      <c r="O731" s="334"/>
      <c r="P731" s="334"/>
      <c r="Q731" s="334"/>
      <c r="R731" s="334"/>
      <c r="S731" s="334"/>
      <c r="T731" s="334"/>
      <c r="U731" s="334"/>
      <c r="V731" s="334"/>
      <c r="W731" s="334"/>
      <c r="X731" s="334"/>
      <c r="Y731" s="334"/>
      <c r="Z731" s="334"/>
      <c r="AA731" s="334"/>
    </row>
    <row r="732" ht="22.5" customHeight="1" spans="1:27">
      <c r="A732" s="334"/>
      <c r="B732" s="302"/>
      <c r="C732" s="302"/>
      <c r="D732" s="334"/>
      <c r="E732" s="302"/>
      <c r="F732" s="334"/>
      <c r="G732" s="334"/>
      <c r="H732" s="334"/>
      <c r="I732" s="334"/>
      <c r="J732" s="334"/>
      <c r="K732" s="302"/>
      <c r="L732" s="334"/>
      <c r="M732" s="334"/>
      <c r="N732" s="334"/>
      <c r="O732" s="334"/>
      <c r="P732" s="334"/>
      <c r="Q732" s="334"/>
      <c r="R732" s="334"/>
      <c r="S732" s="334"/>
      <c r="T732" s="334"/>
      <c r="U732" s="334"/>
      <c r="V732" s="334"/>
      <c r="W732" s="334"/>
      <c r="X732" s="334"/>
      <c r="Y732" s="334"/>
      <c r="Z732" s="334"/>
      <c r="AA732" s="334"/>
    </row>
    <row r="733" ht="22.5" customHeight="1" spans="1:27">
      <c r="A733" s="334"/>
      <c r="B733" s="302"/>
      <c r="C733" s="302"/>
      <c r="D733" s="334"/>
      <c r="E733" s="302"/>
      <c r="F733" s="334"/>
      <c r="G733" s="334"/>
      <c r="H733" s="334"/>
      <c r="I733" s="334"/>
      <c r="J733" s="334"/>
      <c r="K733" s="302"/>
      <c r="L733" s="334"/>
      <c r="M733" s="334"/>
      <c r="N733" s="334"/>
      <c r="O733" s="334"/>
      <c r="P733" s="334"/>
      <c r="Q733" s="334"/>
      <c r="R733" s="334"/>
      <c r="S733" s="334"/>
      <c r="T733" s="334"/>
      <c r="U733" s="334"/>
      <c r="V733" s="334"/>
      <c r="W733" s="334"/>
      <c r="X733" s="334"/>
      <c r="Y733" s="334"/>
      <c r="Z733" s="334"/>
      <c r="AA733" s="334"/>
    </row>
    <row r="734" ht="22.5" customHeight="1" spans="1:27">
      <c r="A734" s="334"/>
      <c r="B734" s="302"/>
      <c r="C734" s="302"/>
      <c r="D734" s="334"/>
      <c r="E734" s="302"/>
      <c r="F734" s="334"/>
      <c r="G734" s="334"/>
      <c r="H734" s="334"/>
      <c r="I734" s="334"/>
      <c r="J734" s="334"/>
      <c r="K734" s="302"/>
      <c r="L734" s="334"/>
      <c r="M734" s="334"/>
      <c r="N734" s="334"/>
      <c r="O734" s="334"/>
      <c r="P734" s="334"/>
      <c r="Q734" s="334"/>
      <c r="R734" s="334"/>
      <c r="S734" s="334"/>
      <c r="T734" s="334"/>
      <c r="U734" s="334"/>
      <c r="V734" s="334"/>
      <c r="W734" s="334"/>
      <c r="X734" s="334"/>
      <c r="Y734" s="334"/>
      <c r="Z734" s="334"/>
      <c r="AA734" s="334"/>
    </row>
    <row r="735" ht="22.5" customHeight="1" spans="1:27">
      <c r="A735" s="334"/>
      <c r="B735" s="302"/>
      <c r="C735" s="302"/>
      <c r="D735" s="334"/>
      <c r="E735" s="302"/>
      <c r="F735" s="334"/>
      <c r="G735" s="334"/>
      <c r="H735" s="334"/>
      <c r="I735" s="334"/>
      <c r="J735" s="334"/>
      <c r="K735" s="302"/>
      <c r="L735" s="334"/>
      <c r="M735" s="334"/>
      <c r="N735" s="334"/>
      <c r="O735" s="334"/>
      <c r="P735" s="334"/>
      <c r="Q735" s="334"/>
      <c r="R735" s="334"/>
      <c r="S735" s="334"/>
      <c r="T735" s="334"/>
      <c r="U735" s="334"/>
      <c r="V735" s="334"/>
      <c r="W735" s="334"/>
      <c r="X735" s="334"/>
      <c r="Y735" s="334"/>
      <c r="Z735" s="334"/>
      <c r="AA735" s="334"/>
    </row>
    <row r="736" ht="22.5" customHeight="1" spans="1:27">
      <c r="A736" s="334"/>
      <c r="B736" s="302"/>
      <c r="C736" s="302"/>
      <c r="D736" s="334"/>
      <c r="E736" s="302"/>
      <c r="F736" s="334"/>
      <c r="G736" s="334"/>
      <c r="H736" s="334"/>
      <c r="I736" s="334"/>
      <c r="J736" s="334"/>
      <c r="K736" s="302"/>
      <c r="L736" s="334"/>
      <c r="M736" s="334"/>
      <c r="N736" s="334"/>
      <c r="O736" s="334"/>
      <c r="P736" s="334"/>
      <c r="Q736" s="334"/>
      <c r="R736" s="334"/>
      <c r="S736" s="334"/>
      <c r="T736" s="334"/>
      <c r="U736" s="334"/>
      <c r="V736" s="334"/>
      <c r="W736" s="334"/>
      <c r="X736" s="334"/>
      <c r="Y736" s="334"/>
      <c r="Z736" s="334"/>
      <c r="AA736" s="334"/>
    </row>
    <row r="737" ht="22.5" customHeight="1" spans="1:27">
      <c r="A737" s="334"/>
      <c r="B737" s="302"/>
      <c r="C737" s="302"/>
      <c r="D737" s="334"/>
      <c r="E737" s="302"/>
      <c r="F737" s="334"/>
      <c r="G737" s="334"/>
      <c r="H737" s="334"/>
      <c r="I737" s="334"/>
      <c r="J737" s="334"/>
      <c r="K737" s="302"/>
      <c r="L737" s="334"/>
      <c r="M737" s="334"/>
      <c r="N737" s="334"/>
      <c r="O737" s="334"/>
      <c r="P737" s="334"/>
      <c r="Q737" s="334"/>
      <c r="R737" s="334"/>
      <c r="S737" s="334"/>
      <c r="T737" s="334"/>
      <c r="U737" s="334"/>
      <c r="V737" s="334"/>
      <c r="W737" s="334"/>
      <c r="X737" s="334"/>
      <c r="Y737" s="334"/>
      <c r="Z737" s="334"/>
      <c r="AA737" s="334"/>
    </row>
    <row r="738" ht="22.5" customHeight="1" spans="1:27">
      <c r="A738" s="334"/>
      <c r="B738" s="302"/>
      <c r="C738" s="302"/>
      <c r="D738" s="334"/>
      <c r="E738" s="302"/>
      <c r="F738" s="334"/>
      <c r="G738" s="334"/>
      <c r="H738" s="334"/>
      <c r="I738" s="334"/>
      <c r="J738" s="334"/>
      <c r="K738" s="302"/>
      <c r="L738" s="334"/>
      <c r="M738" s="334"/>
      <c r="N738" s="334"/>
      <c r="O738" s="334"/>
      <c r="P738" s="334"/>
      <c r="Q738" s="334"/>
      <c r="R738" s="334"/>
      <c r="S738" s="334"/>
      <c r="T738" s="334"/>
      <c r="U738" s="334"/>
      <c r="V738" s="334"/>
      <c r="W738" s="334"/>
      <c r="X738" s="334"/>
      <c r="Y738" s="334"/>
      <c r="Z738" s="334"/>
      <c r="AA738" s="334"/>
    </row>
    <row r="739" ht="22.5" customHeight="1" spans="1:27">
      <c r="A739" s="334"/>
      <c r="B739" s="302"/>
      <c r="C739" s="302"/>
      <c r="D739" s="334"/>
      <c r="E739" s="302"/>
      <c r="F739" s="334"/>
      <c r="G739" s="334"/>
      <c r="H739" s="334"/>
      <c r="I739" s="334"/>
      <c r="J739" s="334"/>
      <c r="K739" s="302"/>
      <c r="L739" s="334"/>
      <c r="M739" s="334"/>
      <c r="N739" s="334"/>
      <c r="O739" s="334"/>
      <c r="P739" s="334"/>
      <c r="Q739" s="334"/>
      <c r="R739" s="334"/>
      <c r="S739" s="334"/>
      <c r="T739" s="334"/>
      <c r="U739" s="334"/>
      <c r="V739" s="334"/>
      <c r="W739" s="334"/>
      <c r="X739" s="334"/>
      <c r="Y739" s="334"/>
      <c r="Z739" s="334"/>
      <c r="AA739" s="334"/>
    </row>
    <row r="740" ht="22.5" customHeight="1" spans="1:27">
      <c r="A740" s="334"/>
      <c r="B740" s="302"/>
      <c r="C740" s="302"/>
      <c r="D740" s="334"/>
      <c r="E740" s="302"/>
      <c r="F740" s="334"/>
      <c r="G740" s="334"/>
      <c r="H740" s="334"/>
      <c r="I740" s="334"/>
      <c r="J740" s="334"/>
      <c r="K740" s="302"/>
      <c r="L740" s="334"/>
      <c r="M740" s="334"/>
      <c r="N740" s="334"/>
      <c r="O740" s="334"/>
      <c r="P740" s="334"/>
      <c r="Q740" s="334"/>
      <c r="R740" s="334"/>
      <c r="S740" s="334"/>
      <c r="T740" s="334"/>
      <c r="U740" s="334"/>
      <c r="V740" s="334"/>
      <c r="W740" s="334"/>
      <c r="X740" s="334"/>
      <c r="Y740" s="334"/>
      <c r="Z740" s="334"/>
      <c r="AA740" s="334"/>
    </row>
    <row r="741" ht="22.5" customHeight="1" spans="1:27">
      <c r="A741" s="334"/>
      <c r="B741" s="302"/>
      <c r="C741" s="302"/>
      <c r="D741" s="334"/>
      <c r="E741" s="302"/>
      <c r="F741" s="334"/>
      <c r="G741" s="334"/>
      <c r="H741" s="334"/>
      <c r="I741" s="334"/>
      <c r="J741" s="334"/>
      <c r="K741" s="302"/>
      <c r="L741" s="334"/>
      <c r="M741" s="334"/>
      <c r="N741" s="334"/>
      <c r="O741" s="334"/>
      <c r="P741" s="334"/>
      <c r="Q741" s="334"/>
      <c r="R741" s="334"/>
      <c r="S741" s="334"/>
      <c r="T741" s="334"/>
      <c r="U741" s="334"/>
      <c r="V741" s="334"/>
      <c r="W741" s="334"/>
      <c r="X741" s="334"/>
      <c r="Y741" s="334"/>
      <c r="Z741" s="334"/>
      <c r="AA741" s="334"/>
    </row>
    <row r="742" ht="22.5" customHeight="1" spans="1:27">
      <c r="A742" s="334"/>
      <c r="B742" s="302"/>
      <c r="C742" s="302"/>
      <c r="D742" s="334"/>
      <c r="E742" s="302"/>
      <c r="F742" s="334"/>
      <c r="G742" s="334"/>
      <c r="H742" s="334"/>
      <c r="I742" s="334"/>
      <c r="J742" s="334"/>
      <c r="K742" s="302"/>
      <c r="L742" s="334"/>
      <c r="M742" s="334"/>
      <c r="N742" s="334"/>
      <c r="O742" s="334"/>
      <c r="P742" s="334"/>
      <c r="Q742" s="334"/>
      <c r="R742" s="334"/>
      <c r="S742" s="334"/>
      <c r="T742" s="334"/>
      <c r="U742" s="334"/>
      <c r="V742" s="334"/>
      <c r="W742" s="334"/>
      <c r="X742" s="334"/>
      <c r="Y742" s="334"/>
      <c r="Z742" s="334"/>
      <c r="AA742" s="334"/>
    </row>
    <row r="743" ht="22.5" customHeight="1" spans="1:27">
      <c r="A743" s="334"/>
      <c r="B743" s="302"/>
      <c r="C743" s="302"/>
      <c r="D743" s="334"/>
      <c r="E743" s="302"/>
      <c r="F743" s="334"/>
      <c r="G743" s="334"/>
      <c r="H743" s="334"/>
      <c r="I743" s="334"/>
      <c r="J743" s="334"/>
      <c r="K743" s="302"/>
      <c r="L743" s="334"/>
      <c r="M743" s="334"/>
      <c r="N743" s="334"/>
      <c r="O743" s="334"/>
      <c r="P743" s="334"/>
      <c r="Q743" s="334"/>
      <c r="R743" s="334"/>
      <c r="S743" s="334"/>
      <c r="T743" s="334"/>
      <c r="U743" s="334"/>
      <c r="V743" s="334"/>
      <c r="W743" s="334"/>
      <c r="X743" s="334"/>
      <c r="Y743" s="334"/>
      <c r="Z743" s="334"/>
      <c r="AA743" s="334"/>
    </row>
    <row r="744" ht="22.5" customHeight="1" spans="1:27">
      <c r="A744" s="334"/>
      <c r="B744" s="302"/>
      <c r="C744" s="302"/>
      <c r="D744" s="334"/>
      <c r="E744" s="302"/>
      <c r="F744" s="334"/>
      <c r="G744" s="334"/>
      <c r="H744" s="334"/>
      <c r="I744" s="334"/>
      <c r="J744" s="334"/>
      <c r="K744" s="302"/>
      <c r="L744" s="334"/>
      <c r="M744" s="334"/>
      <c r="N744" s="334"/>
      <c r="O744" s="334"/>
      <c r="P744" s="334"/>
      <c r="Q744" s="334"/>
      <c r="R744" s="334"/>
      <c r="S744" s="334"/>
      <c r="T744" s="334"/>
      <c r="U744" s="334"/>
      <c r="V744" s="334"/>
      <c r="W744" s="334"/>
      <c r="X744" s="334"/>
      <c r="Y744" s="334"/>
      <c r="Z744" s="334"/>
      <c r="AA744" s="334"/>
    </row>
    <row r="745" ht="22.5" customHeight="1" spans="1:27">
      <c r="A745" s="334"/>
      <c r="B745" s="302"/>
      <c r="C745" s="302"/>
      <c r="D745" s="334"/>
      <c r="E745" s="302"/>
      <c r="F745" s="334"/>
      <c r="G745" s="334"/>
      <c r="H745" s="334"/>
      <c r="I745" s="334"/>
      <c r="J745" s="334"/>
      <c r="K745" s="302"/>
      <c r="L745" s="334"/>
      <c r="M745" s="334"/>
      <c r="N745" s="334"/>
      <c r="O745" s="334"/>
      <c r="P745" s="334"/>
      <c r="Q745" s="334"/>
      <c r="R745" s="334"/>
      <c r="S745" s="334"/>
      <c r="T745" s="334"/>
      <c r="U745" s="334"/>
      <c r="V745" s="334"/>
      <c r="W745" s="334"/>
      <c r="X745" s="334"/>
      <c r="Y745" s="334"/>
      <c r="Z745" s="334"/>
      <c r="AA745" s="334"/>
    </row>
    <row r="746" ht="22.5" customHeight="1" spans="1:27">
      <c r="A746" s="334"/>
      <c r="B746" s="302"/>
      <c r="C746" s="302"/>
      <c r="D746" s="334"/>
      <c r="E746" s="302"/>
      <c r="F746" s="334"/>
      <c r="G746" s="334"/>
      <c r="H746" s="334"/>
      <c r="I746" s="334"/>
      <c r="J746" s="334"/>
      <c r="K746" s="302"/>
      <c r="L746" s="334"/>
      <c r="M746" s="334"/>
      <c r="N746" s="334"/>
      <c r="O746" s="334"/>
      <c r="P746" s="334"/>
      <c r="Q746" s="334"/>
      <c r="R746" s="334"/>
      <c r="S746" s="334"/>
      <c r="T746" s="334"/>
      <c r="U746" s="334"/>
      <c r="V746" s="334"/>
      <c r="W746" s="334"/>
      <c r="X746" s="334"/>
      <c r="Y746" s="334"/>
      <c r="Z746" s="334"/>
      <c r="AA746" s="334"/>
    </row>
    <row r="747" ht="22.5" customHeight="1" spans="1:27">
      <c r="A747" s="334"/>
      <c r="B747" s="302"/>
      <c r="C747" s="302"/>
      <c r="D747" s="334"/>
      <c r="E747" s="302"/>
      <c r="F747" s="334"/>
      <c r="G747" s="334"/>
      <c r="H747" s="334"/>
      <c r="I747" s="334"/>
      <c r="J747" s="334"/>
      <c r="K747" s="302"/>
      <c r="L747" s="334"/>
      <c r="M747" s="334"/>
      <c r="N747" s="334"/>
      <c r="O747" s="334"/>
      <c r="P747" s="334"/>
      <c r="Q747" s="334"/>
      <c r="R747" s="334"/>
      <c r="S747" s="334"/>
      <c r="T747" s="334"/>
      <c r="U747" s="334"/>
      <c r="V747" s="334"/>
      <c r="W747" s="334"/>
      <c r="X747" s="334"/>
      <c r="Y747" s="334"/>
      <c r="Z747" s="334"/>
      <c r="AA747" s="334"/>
    </row>
    <row r="748" ht="22.5" customHeight="1" spans="1:27">
      <c r="A748" s="334"/>
      <c r="B748" s="302"/>
      <c r="C748" s="302"/>
      <c r="D748" s="334"/>
      <c r="E748" s="302"/>
      <c r="F748" s="334"/>
      <c r="G748" s="334"/>
      <c r="H748" s="334"/>
      <c r="I748" s="334"/>
      <c r="J748" s="334"/>
      <c r="K748" s="302"/>
      <c r="L748" s="334"/>
      <c r="M748" s="334"/>
      <c r="N748" s="334"/>
      <c r="O748" s="334"/>
      <c r="P748" s="334"/>
      <c r="Q748" s="334"/>
      <c r="R748" s="334"/>
      <c r="S748" s="334"/>
      <c r="T748" s="334"/>
      <c r="U748" s="334"/>
      <c r="V748" s="334"/>
      <c r="W748" s="334"/>
      <c r="X748" s="334"/>
      <c r="Y748" s="334"/>
      <c r="Z748" s="334"/>
      <c r="AA748" s="334"/>
    </row>
    <row r="749" ht="22.5" customHeight="1" spans="1:27">
      <c r="A749" s="334"/>
      <c r="B749" s="302"/>
      <c r="C749" s="302"/>
      <c r="D749" s="334"/>
      <c r="E749" s="302"/>
      <c r="F749" s="334"/>
      <c r="G749" s="334"/>
      <c r="H749" s="334"/>
      <c r="I749" s="334"/>
      <c r="J749" s="334"/>
      <c r="K749" s="302"/>
      <c r="L749" s="334"/>
      <c r="M749" s="334"/>
      <c r="N749" s="334"/>
      <c r="O749" s="334"/>
      <c r="P749" s="334"/>
      <c r="Q749" s="334"/>
      <c r="R749" s="334"/>
      <c r="S749" s="334"/>
      <c r="T749" s="334"/>
      <c r="U749" s="334"/>
      <c r="V749" s="334"/>
      <c r="W749" s="334"/>
      <c r="X749" s="334"/>
      <c r="Y749" s="334"/>
      <c r="Z749" s="334"/>
      <c r="AA749" s="334"/>
    </row>
    <row r="750" ht="22.5" customHeight="1" spans="1:27">
      <c r="A750" s="334"/>
      <c r="B750" s="302"/>
      <c r="C750" s="302"/>
      <c r="D750" s="334"/>
      <c r="E750" s="302"/>
      <c r="F750" s="334"/>
      <c r="G750" s="334"/>
      <c r="H750" s="334"/>
      <c r="I750" s="334"/>
      <c r="J750" s="334"/>
      <c r="K750" s="302"/>
      <c r="L750" s="334"/>
      <c r="M750" s="334"/>
      <c r="N750" s="334"/>
      <c r="O750" s="334"/>
      <c r="P750" s="334"/>
      <c r="Q750" s="334"/>
      <c r="R750" s="334"/>
      <c r="S750" s="334"/>
      <c r="T750" s="334"/>
      <c r="U750" s="334"/>
      <c r="V750" s="334"/>
      <c r="W750" s="334"/>
      <c r="X750" s="334"/>
      <c r="Y750" s="334"/>
      <c r="Z750" s="334"/>
      <c r="AA750" s="334"/>
    </row>
    <row r="751" ht="22.5" customHeight="1" spans="1:27">
      <c r="A751" s="334"/>
      <c r="B751" s="302"/>
      <c r="C751" s="302"/>
      <c r="D751" s="334"/>
      <c r="E751" s="302"/>
      <c r="F751" s="334"/>
      <c r="G751" s="334"/>
      <c r="H751" s="334"/>
      <c r="I751" s="334"/>
      <c r="J751" s="334"/>
      <c r="K751" s="302"/>
      <c r="L751" s="334"/>
      <c r="M751" s="334"/>
      <c r="N751" s="334"/>
      <c r="O751" s="334"/>
      <c r="P751" s="334"/>
      <c r="Q751" s="334"/>
      <c r="R751" s="334"/>
      <c r="S751" s="334"/>
      <c r="T751" s="334"/>
      <c r="U751" s="334"/>
      <c r="V751" s="334"/>
      <c r="W751" s="334"/>
      <c r="X751" s="334"/>
      <c r="Y751" s="334"/>
      <c r="Z751" s="334"/>
      <c r="AA751" s="334"/>
    </row>
    <row r="752" ht="22.5" customHeight="1" spans="1:27">
      <c r="A752" s="334"/>
      <c r="B752" s="302"/>
      <c r="C752" s="302"/>
      <c r="D752" s="334"/>
      <c r="E752" s="302"/>
      <c r="F752" s="334"/>
      <c r="G752" s="334"/>
      <c r="H752" s="334"/>
      <c r="I752" s="334"/>
      <c r="J752" s="334"/>
      <c r="K752" s="302"/>
      <c r="L752" s="334"/>
      <c r="M752" s="334"/>
      <c r="N752" s="334"/>
      <c r="O752" s="334"/>
      <c r="P752" s="334"/>
      <c r="Q752" s="334"/>
      <c r="R752" s="334"/>
      <c r="S752" s="334"/>
      <c r="T752" s="334"/>
      <c r="U752" s="334"/>
      <c r="V752" s="334"/>
      <c r="W752" s="334"/>
      <c r="X752" s="334"/>
      <c r="Y752" s="334"/>
      <c r="Z752" s="334"/>
      <c r="AA752" s="334"/>
    </row>
    <row r="753" ht="22.5" customHeight="1" spans="1:27">
      <c r="A753" s="334"/>
      <c r="B753" s="302"/>
      <c r="C753" s="302"/>
      <c r="D753" s="334"/>
      <c r="E753" s="302"/>
      <c r="F753" s="334"/>
      <c r="G753" s="334"/>
      <c r="H753" s="334"/>
      <c r="I753" s="334"/>
      <c r="J753" s="334"/>
      <c r="K753" s="302"/>
      <c r="L753" s="334"/>
      <c r="M753" s="334"/>
      <c r="N753" s="334"/>
      <c r="O753" s="334"/>
      <c r="P753" s="334"/>
      <c r="Q753" s="334"/>
      <c r="R753" s="334"/>
      <c r="S753" s="334"/>
      <c r="T753" s="334"/>
      <c r="U753" s="334"/>
      <c r="V753" s="334"/>
      <c r="W753" s="334"/>
      <c r="X753" s="334"/>
      <c r="Y753" s="334"/>
      <c r="Z753" s="334"/>
      <c r="AA753" s="334"/>
    </row>
    <row r="754" ht="22.5" customHeight="1" spans="1:27">
      <c r="A754" s="334"/>
      <c r="B754" s="302"/>
      <c r="C754" s="302"/>
      <c r="D754" s="334"/>
      <c r="E754" s="302"/>
      <c r="F754" s="334"/>
      <c r="G754" s="334"/>
      <c r="H754" s="334"/>
      <c r="I754" s="334"/>
      <c r="J754" s="334"/>
      <c r="K754" s="302"/>
      <c r="L754" s="334"/>
      <c r="M754" s="334"/>
      <c r="N754" s="334"/>
      <c r="O754" s="334"/>
      <c r="P754" s="334"/>
      <c r="Q754" s="334"/>
      <c r="R754" s="334"/>
      <c r="S754" s="334"/>
      <c r="T754" s="334"/>
      <c r="U754" s="334"/>
      <c r="V754" s="334"/>
      <c r="W754" s="334"/>
      <c r="X754" s="334"/>
      <c r="Y754" s="334"/>
      <c r="Z754" s="334"/>
      <c r="AA754" s="334"/>
    </row>
    <row r="755" ht="22.5" customHeight="1" spans="1:27">
      <c r="A755" s="334"/>
      <c r="B755" s="302"/>
      <c r="C755" s="302"/>
      <c r="D755" s="334"/>
      <c r="E755" s="302"/>
      <c r="F755" s="334"/>
      <c r="G755" s="334"/>
      <c r="H755" s="334"/>
      <c r="I755" s="334"/>
      <c r="J755" s="334"/>
      <c r="K755" s="302"/>
      <c r="L755" s="334"/>
      <c r="M755" s="334"/>
      <c r="N755" s="334"/>
      <c r="O755" s="334"/>
      <c r="P755" s="334"/>
      <c r="Q755" s="334"/>
      <c r="R755" s="334"/>
      <c r="S755" s="334"/>
      <c r="T755" s="334"/>
      <c r="U755" s="334"/>
      <c r="V755" s="334"/>
      <c r="W755" s="334"/>
      <c r="X755" s="334"/>
      <c r="Y755" s="334"/>
      <c r="Z755" s="334"/>
      <c r="AA755" s="334"/>
    </row>
    <row r="756" ht="22.5" customHeight="1" spans="1:27">
      <c r="A756" s="334"/>
      <c r="B756" s="302"/>
      <c r="C756" s="302"/>
      <c r="D756" s="334"/>
      <c r="E756" s="302"/>
      <c r="F756" s="334"/>
      <c r="G756" s="334"/>
      <c r="H756" s="334"/>
      <c r="I756" s="334"/>
      <c r="J756" s="334"/>
      <c r="K756" s="302"/>
      <c r="L756" s="334"/>
      <c r="M756" s="334"/>
      <c r="N756" s="334"/>
      <c r="O756" s="334"/>
      <c r="P756" s="334"/>
      <c r="Q756" s="334"/>
      <c r="R756" s="334"/>
      <c r="S756" s="334"/>
      <c r="T756" s="334"/>
      <c r="U756" s="334"/>
      <c r="V756" s="334"/>
      <c r="W756" s="334"/>
      <c r="X756" s="334"/>
      <c r="Y756" s="334"/>
      <c r="Z756" s="334"/>
      <c r="AA756" s="334"/>
    </row>
    <row r="757" ht="22.5" customHeight="1" spans="1:27">
      <c r="A757" s="334"/>
      <c r="B757" s="302"/>
      <c r="C757" s="302"/>
      <c r="D757" s="334"/>
      <c r="E757" s="302"/>
      <c r="F757" s="334"/>
      <c r="G757" s="334"/>
      <c r="H757" s="334"/>
      <c r="I757" s="334"/>
      <c r="J757" s="334"/>
      <c r="K757" s="302"/>
      <c r="L757" s="334"/>
      <c r="M757" s="334"/>
      <c r="N757" s="334"/>
      <c r="O757" s="334"/>
      <c r="P757" s="334"/>
      <c r="Q757" s="334"/>
      <c r="R757" s="334"/>
      <c r="S757" s="334"/>
      <c r="T757" s="334"/>
      <c r="U757" s="334"/>
      <c r="V757" s="334"/>
      <c r="W757" s="334"/>
      <c r="X757" s="334"/>
      <c r="Y757" s="334"/>
      <c r="Z757" s="334"/>
      <c r="AA757" s="334"/>
    </row>
    <row r="758" ht="22.5" customHeight="1" spans="1:27">
      <c r="A758" s="334"/>
      <c r="B758" s="302"/>
      <c r="C758" s="302"/>
      <c r="D758" s="334"/>
      <c r="E758" s="302"/>
      <c r="F758" s="334"/>
      <c r="G758" s="334"/>
      <c r="H758" s="334"/>
      <c r="I758" s="334"/>
      <c r="J758" s="334"/>
      <c r="K758" s="302"/>
      <c r="L758" s="334"/>
      <c r="M758" s="334"/>
      <c r="N758" s="334"/>
      <c r="O758" s="334"/>
      <c r="P758" s="334"/>
      <c r="Q758" s="334"/>
      <c r="R758" s="334"/>
      <c r="S758" s="334"/>
      <c r="T758" s="334"/>
      <c r="U758" s="334"/>
      <c r="V758" s="334"/>
      <c r="W758" s="334"/>
      <c r="X758" s="334"/>
      <c r="Y758" s="334"/>
      <c r="Z758" s="334"/>
      <c r="AA758" s="334"/>
    </row>
    <row r="759" ht="22.5" customHeight="1" spans="1:27">
      <c r="A759" s="334"/>
      <c r="B759" s="302"/>
      <c r="C759" s="302"/>
      <c r="D759" s="334"/>
      <c r="E759" s="302"/>
      <c r="F759" s="334"/>
      <c r="G759" s="334"/>
      <c r="H759" s="334"/>
      <c r="I759" s="334"/>
      <c r="J759" s="334"/>
      <c r="K759" s="302"/>
      <c r="L759" s="334"/>
      <c r="M759" s="334"/>
      <c r="N759" s="334"/>
      <c r="O759" s="334"/>
      <c r="P759" s="334"/>
      <c r="Q759" s="334"/>
      <c r="R759" s="334"/>
      <c r="S759" s="334"/>
      <c r="T759" s="334"/>
      <c r="U759" s="334"/>
      <c r="V759" s="334"/>
      <c r="W759" s="334"/>
      <c r="X759" s="334"/>
      <c r="Y759" s="334"/>
      <c r="Z759" s="334"/>
      <c r="AA759" s="334"/>
    </row>
    <row r="760" ht="22.5" customHeight="1" spans="1:27">
      <c r="A760" s="334"/>
      <c r="B760" s="302"/>
      <c r="C760" s="302"/>
      <c r="D760" s="334"/>
      <c r="E760" s="302"/>
      <c r="F760" s="334"/>
      <c r="G760" s="334"/>
      <c r="H760" s="334"/>
      <c r="I760" s="334"/>
      <c r="J760" s="334"/>
      <c r="K760" s="302"/>
      <c r="L760" s="334"/>
      <c r="M760" s="334"/>
      <c r="N760" s="334"/>
      <c r="O760" s="334"/>
      <c r="P760" s="334"/>
      <c r="Q760" s="334"/>
      <c r="R760" s="334"/>
      <c r="S760" s="334"/>
      <c r="T760" s="334"/>
      <c r="U760" s="334"/>
      <c r="V760" s="334"/>
      <c r="W760" s="334"/>
      <c r="X760" s="334"/>
      <c r="Y760" s="334"/>
      <c r="Z760" s="334"/>
      <c r="AA760" s="334"/>
    </row>
    <row r="761" ht="22.5" customHeight="1" spans="1:27">
      <c r="A761" s="334"/>
      <c r="B761" s="302"/>
      <c r="C761" s="302"/>
      <c r="D761" s="334"/>
      <c r="E761" s="302"/>
      <c r="F761" s="334"/>
      <c r="G761" s="334"/>
      <c r="H761" s="334"/>
      <c r="I761" s="334"/>
      <c r="J761" s="334"/>
      <c r="K761" s="302"/>
      <c r="L761" s="334"/>
      <c r="M761" s="334"/>
      <c r="N761" s="334"/>
      <c r="O761" s="334"/>
      <c r="P761" s="334"/>
      <c r="Q761" s="334"/>
      <c r="R761" s="334"/>
      <c r="S761" s="334"/>
      <c r="T761" s="334"/>
      <c r="U761" s="334"/>
      <c r="V761" s="334"/>
      <c r="W761" s="334"/>
      <c r="X761" s="334"/>
      <c r="Y761" s="334"/>
      <c r="Z761" s="334"/>
      <c r="AA761" s="334"/>
    </row>
    <row r="762" ht="22.5" customHeight="1" spans="1:27">
      <c r="A762" s="334"/>
      <c r="B762" s="302"/>
      <c r="C762" s="302"/>
      <c r="D762" s="334"/>
      <c r="E762" s="302"/>
      <c r="F762" s="334"/>
      <c r="G762" s="334"/>
      <c r="H762" s="334"/>
      <c r="I762" s="334"/>
      <c r="J762" s="334"/>
      <c r="K762" s="302"/>
      <c r="L762" s="334"/>
      <c r="M762" s="334"/>
      <c r="N762" s="334"/>
      <c r="O762" s="334"/>
      <c r="P762" s="334"/>
      <c r="Q762" s="334"/>
      <c r="R762" s="334"/>
      <c r="S762" s="334"/>
      <c r="T762" s="334"/>
      <c r="U762" s="334"/>
      <c r="V762" s="334"/>
      <c r="W762" s="334"/>
      <c r="X762" s="334"/>
      <c r="Y762" s="334"/>
      <c r="Z762" s="334"/>
      <c r="AA762" s="334"/>
    </row>
    <row r="763" ht="22.5" customHeight="1" spans="1:27">
      <c r="A763" s="334"/>
      <c r="B763" s="302"/>
      <c r="C763" s="302"/>
      <c r="D763" s="334"/>
      <c r="E763" s="302"/>
      <c r="F763" s="334"/>
      <c r="G763" s="334"/>
      <c r="H763" s="334"/>
      <c r="I763" s="334"/>
      <c r="J763" s="334"/>
      <c r="K763" s="302"/>
      <c r="L763" s="334"/>
      <c r="M763" s="334"/>
      <c r="N763" s="334"/>
      <c r="O763" s="334"/>
      <c r="P763" s="334"/>
      <c r="Q763" s="334"/>
      <c r="R763" s="334"/>
      <c r="S763" s="334"/>
      <c r="T763" s="334"/>
      <c r="U763" s="334"/>
      <c r="V763" s="334"/>
      <c r="W763" s="334"/>
      <c r="X763" s="334"/>
      <c r="Y763" s="334"/>
      <c r="Z763" s="334"/>
      <c r="AA763" s="334"/>
    </row>
    <row r="764" ht="22.5" customHeight="1" spans="1:27">
      <c r="A764" s="334"/>
      <c r="B764" s="302"/>
      <c r="C764" s="302"/>
      <c r="D764" s="334"/>
      <c r="E764" s="302"/>
      <c r="F764" s="334"/>
      <c r="G764" s="334"/>
      <c r="H764" s="334"/>
      <c r="I764" s="334"/>
      <c r="J764" s="334"/>
      <c r="K764" s="302"/>
      <c r="L764" s="334"/>
      <c r="M764" s="334"/>
      <c r="N764" s="334"/>
      <c r="O764" s="334"/>
      <c r="P764" s="334"/>
      <c r="Q764" s="334"/>
      <c r="R764" s="334"/>
      <c r="S764" s="334"/>
      <c r="T764" s="334"/>
      <c r="U764" s="334"/>
      <c r="V764" s="334"/>
      <c r="W764" s="334"/>
      <c r="X764" s="334"/>
      <c r="Y764" s="334"/>
      <c r="Z764" s="334"/>
      <c r="AA764" s="334"/>
    </row>
    <row r="765" ht="22.5" customHeight="1" spans="1:27">
      <c r="A765" s="334"/>
      <c r="B765" s="302"/>
      <c r="C765" s="302"/>
      <c r="D765" s="334"/>
      <c r="E765" s="302"/>
      <c r="F765" s="334"/>
      <c r="G765" s="334"/>
      <c r="H765" s="334"/>
      <c r="I765" s="334"/>
      <c r="J765" s="334"/>
      <c r="K765" s="302"/>
      <c r="L765" s="334"/>
      <c r="M765" s="334"/>
      <c r="N765" s="334"/>
      <c r="O765" s="334"/>
      <c r="P765" s="334"/>
      <c r="Q765" s="334"/>
      <c r="R765" s="334"/>
      <c r="S765" s="334"/>
      <c r="T765" s="334"/>
      <c r="U765" s="334"/>
      <c r="V765" s="334"/>
      <c r="W765" s="334"/>
      <c r="X765" s="334"/>
      <c r="Y765" s="334"/>
      <c r="Z765" s="334"/>
      <c r="AA765" s="334"/>
    </row>
    <row r="766" ht="22.5" customHeight="1" spans="1:27">
      <c r="A766" s="334"/>
      <c r="B766" s="302"/>
      <c r="C766" s="302"/>
      <c r="D766" s="334"/>
      <c r="E766" s="302"/>
      <c r="F766" s="334"/>
      <c r="G766" s="334"/>
      <c r="H766" s="334"/>
      <c r="I766" s="334"/>
      <c r="J766" s="334"/>
      <c r="K766" s="302"/>
      <c r="L766" s="334"/>
      <c r="M766" s="334"/>
      <c r="N766" s="334"/>
      <c r="O766" s="334"/>
      <c r="P766" s="334"/>
      <c r="Q766" s="334"/>
      <c r="R766" s="334"/>
      <c r="S766" s="334"/>
      <c r="T766" s="334"/>
      <c r="U766" s="334"/>
      <c r="V766" s="334"/>
      <c r="W766" s="334"/>
      <c r="X766" s="334"/>
      <c r="Y766" s="334"/>
      <c r="Z766" s="334"/>
      <c r="AA766" s="334"/>
    </row>
    <row r="767" ht="22.5" customHeight="1" spans="1:27">
      <c r="A767" s="334"/>
      <c r="B767" s="302"/>
      <c r="C767" s="302"/>
      <c r="D767" s="334"/>
      <c r="E767" s="302"/>
      <c r="F767" s="334"/>
      <c r="G767" s="334"/>
      <c r="H767" s="334"/>
      <c r="I767" s="334"/>
      <c r="J767" s="334"/>
      <c r="K767" s="302"/>
      <c r="L767" s="334"/>
      <c r="M767" s="334"/>
      <c r="N767" s="334"/>
      <c r="O767" s="334"/>
      <c r="P767" s="334"/>
      <c r="Q767" s="334"/>
      <c r="R767" s="334"/>
      <c r="S767" s="334"/>
      <c r="T767" s="334"/>
      <c r="U767" s="334"/>
      <c r="V767" s="334"/>
      <c r="W767" s="334"/>
      <c r="X767" s="334"/>
      <c r="Y767" s="334"/>
      <c r="Z767" s="334"/>
      <c r="AA767" s="334"/>
    </row>
    <row r="768" ht="22.5" customHeight="1" spans="1:27">
      <c r="A768" s="334"/>
      <c r="B768" s="302"/>
      <c r="C768" s="302"/>
      <c r="D768" s="334"/>
      <c r="E768" s="302"/>
      <c r="F768" s="334"/>
      <c r="G768" s="334"/>
      <c r="H768" s="334"/>
      <c r="I768" s="334"/>
      <c r="J768" s="334"/>
      <c r="K768" s="302"/>
      <c r="L768" s="334"/>
      <c r="M768" s="334"/>
      <c r="N768" s="334"/>
      <c r="O768" s="334"/>
      <c r="P768" s="334"/>
      <c r="Q768" s="334"/>
      <c r="R768" s="334"/>
      <c r="S768" s="334"/>
      <c r="T768" s="334"/>
      <c r="U768" s="334"/>
      <c r="V768" s="334"/>
      <c r="W768" s="334"/>
      <c r="X768" s="334"/>
      <c r="Y768" s="334"/>
      <c r="Z768" s="334"/>
      <c r="AA768" s="334"/>
    </row>
    <row r="769" ht="22.5" customHeight="1" spans="1:27">
      <c r="A769" s="334"/>
      <c r="B769" s="302"/>
      <c r="C769" s="302"/>
      <c r="D769" s="334"/>
      <c r="E769" s="302"/>
      <c r="F769" s="334"/>
      <c r="G769" s="334"/>
      <c r="H769" s="334"/>
      <c r="I769" s="334"/>
      <c r="J769" s="334"/>
      <c r="K769" s="302"/>
      <c r="L769" s="334"/>
      <c r="M769" s="334"/>
      <c r="N769" s="334"/>
      <c r="O769" s="334"/>
      <c r="P769" s="334"/>
      <c r="Q769" s="334"/>
      <c r="R769" s="334"/>
      <c r="S769" s="334"/>
      <c r="T769" s="334"/>
      <c r="U769" s="334"/>
      <c r="V769" s="334"/>
      <c r="W769" s="334"/>
      <c r="X769" s="334"/>
      <c r="Y769" s="334"/>
      <c r="Z769" s="334"/>
      <c r="AA769" s="334"/>
    </row>
    <row r="770" ht="22.5" customHeight="1" spans="1:27">
      <c r="A770" s="334"/>
      <c r="B770" s="302"/>
      <c r="C770" s="302"/>
      <c r="D770" s="334"/>
      <c r="E770" s="302"/>
      <c r="F770" s="334"/>
      <c r="G770" s="334"/>
      <c r="H770" s="334"/>
      <c r="I770" s="334"/>
      <c r="J770" s="334"/>
      <c r="K770" s="302"/>
      <c r="L770" s="334"/>
      <c r="M770" s="334"/>
      <c r="N770" s="334"/>
      <c r="O770" s="334"/>
      <c r="P770" s="334"/>
      <c r="Q770" s="334"/>
      <c r="R770" s="334"/>
      <c r="S770" s="334"/>
      <c r="T770" s="334"/>
      <c r="U770" s="334"/>
      <c r="V770" s="334"/>
      <c r="W770" s="334"/>
      <c r="X770" s="334"/>
      <c r="Y770" s="334"/>
      <c r="Z770" s="334"/>
      <c r="AA770" s="334"/>
    </row>
    <row r="771" ht="22.5" customHeight="1" spans="1:27">
      <c r="A771" s="334"/>
      <c r="B771" s="302"/>
      <c r="C771" s="302"/>
      <c r="D771" s="334"/>
      <c r="E771" s="302"/>
      <c r="F771" s="334"/>
      <c r="G771" s="334"/>
      <c r="H771" s="334"/>
      <c r="I771" s="334"/>
      <c r="J771" s="334"/>
      <c r="K771" s="302"/>
      <c r="L771" s="334"/>
      <c r="M771" s="334"/>
      <c r="N771" s="334"/>
      <c r="O771" s="334"/>
      <c r="P771" s="334"/>
      <c r="Q771" s="334"/>
      <c r="R771" s="334"/>
      <c r="S771" s="334"/>
      <c r="T771" s="334"/>
      <c r="U771" s="334"/>
      <c r="V771" s="334"/>
      <c r="W771" s="334"/>
      <c r="X771" s="334"/>
      <c r="Y771" s="334"/>
      <c r="Z771" s="334"/>
      <c r="AA771" s="334"/>
    </row>
    <row r="772" ht="22.5" customHeight="1" spans="1:27">
      <c r="A772" s="334"/>
      <c r="B772" s="302"/>
      <c r="C772" s="302"/>
      <c r="D772" s="334"/>
      <c r="E772" s="302"/>
      <c r="F772" s="334"/>
      <c r="G772" s="334"/>
      <c r="H772" s="334"/>
      <c r="I772" s="334"/>
      <c r="J772" s="334"/>
      <c r="K772" s="302"/>
      <c r="L772" s="334"/>
      <c r="M772" s="334"/>
      <c r="N772" s="334"/>
      <c r="O772" s="334"/>
      <c r="P772" s="334"/>
      <c r="Q772" s="334"/>
      <c r="R772" s="334"/>
      <c r="S772" s="334"/>
      <c r="T772" s="334"/>
      <c r="U772" s="334"/>
      <c r="V772" s="334"/>
      <c r="W772" s="334"/>
      <c r="X772" s="334"/>
      <c r="Y772" s="334"/>
      <c r="Z772" s="334"/>
      <c r="AA772" s="334"/>
    </row>
    <row r="773" ht="22.5" customHeight="1" spans="1:27">
      <c r="A773" s="334"/>
      <c r="B773" s="302"/>
      <c r="C773" s="302"/>
      <c r="D773" s="334"/>
      <c r="E773" s="302"/>
      <c r="F773" s="334"/>
      <c r="G773" s="334"/>
      <c r="H773" s="334"/>
      <c r="I773" s="334"/>
      <c r="J773" s="334"/>
      <c r="K773" s="302"/>
      <c r="L773" s="334"/>
      <c r="M773" s="334"/>
      <c r="N773" s="334"/>
      <c r="O773" s="334"/>
      <c r="P773" s="334"/>
      <c r="Q773" s="334"/>
      <c r="R773" s="334"/>
      <c r="S773" s="334"/>
      <c r="T773" s="334"/>
      <c r="U773" s="334"/>
      <c r="V773" s="334"/>
      <c r="W773" s="334"/>
      <c r="X773" s="334"/>
      <c r="Y773" s="334"/>
      <c r="Z773" s="334"/>
      <c r="AA773" s="334"/>
    </row>
    <row r="774" ht="22.5" customHeight="1" spans="1:27">
      <c r="A774" s="334"/>
      <c r="B774" s="302"/>
      <c r="C774" s="302"/>
      <c r="D774" s="334"/>
      <c r="E774" s="302"/>
      <c r="F774" s="334"/>
      <c r="G774" s="334"/>
      <c r="H774" s="334"/>
      <c r="I774" s="334"/>
      <c r="J774" s="334"/>
      <c r="K774" s="302"/>
      <c r="L774" s="334"/>
      <c r="M774" s="334"/>
      <c r="N774" s="334"/>
      <c r="O774" s="334"/>
      <c r="P774" s="334"/>
      <c r="Q774" s="334"/>
      <c r="R774" s="334"/>
      <c r="S774" s="334"/>
      <c r="T774" s="334"/>
      <c r="U774" s="334"/>
      <c r="V774" s="334"/>
      <c r="W774" s="334"/>
      <c r="X774" s="334"/>
      <c r="Y774" s="334"/>
      <c r="Z774" s="334"/>
      <c r="AA774" s="334"/>
    </row>
    <row r="775" ht="22.5" customHeight="1" spans="1:27">
      <c r="A775" s="334"/>
      <c r="B775" s="302"/>
      <c r="C775" s="302"/>
      <c r="D775" s="334"/>
      <c r="E775" s="302"/>
      <c r="F775" s="334"/>
      <c r="G775" s="334"/>
      <c r="H775" s="334"/>
      <c r="I775" s="334"/>
      <c r="J775" s="334"/>
      <c r="K775" s="302"/>
      <c r="L775" s="334"/>
      <c r="M775" s="334"/>
      <c r="N775" s="334"/>
      <c r="O775" s="334"/>
      <c r="P775" s="334"/>
      <c r="Q775" s="334"/>
      <c r="R775" s="334"/>
      <c r="S775" s="334"/>
      <c r="T775" s="334"/>
      <c r="U775" s="334"/>
      <c r="V775" s="334"/>
      <c r="W775" s="334"/>
      <c r="X775" s="334"/>
      <c r="Y775" s="334"/>
      <c r="Z775" s="334"/>
      <c r="AA775" s="334"/>
    </row>
    <row r="776" ht="22.5" customHeight="1" spans="1:27">
      <c r="A776" s="334"/>
      <c r="B776" s="302"/>
      <c r="C776" s="302"/>
      <c r="D776" s="334"/>
      <c r="E776" s="302"/>
      <c r="F776" s="334"/>
      <c r="G776" s="334"/>
      <c r="H776" s="334"/>
      <c r="I776" s="334"/>
      <c r="J776" s="334"/>
      <c r="K776" s="302"/>
      <c r="L776" s="334"/>
      <c r="M776" s="334"/>
      <c r="N776" s="334"/>
      <c r="O776" s="334"/>
      <c r="P776" s="334"/>
      <c r="Q776" s="334"/>
      <c r="R776" s="334"/>
      <c r="S776" s="334"/>
      <c r="T776" s="334"/>
      <c r="U776" s="334"/>
      <c r="V776" s="334"/>
      <c r="W776" s="334"/>
      <c r="X776" s="334"/>
      <c r="Y776" s="334"/>
      <c r="Z776" s="334"/>
      <c r="AA776" s="334"/>
    </row>
    <row r="777" ht="22.5" customHeight="1" spans="1:27">
      <c r="A777" s="334"/>
      <c r="B777" s="302"/>
      <c r="C777" s="302"/>
      <c r="D777" s="334"/>
      <c r="E777" s="302"/>
      <c r="F777" s="334"/>
      <c r="G777" s="334"/>
      <c r="H777" s="334"/>
      <c r="I777" s="334"/>
      <c r="J777" s="334"/>
      <c r="K777" s="302"/>
      <c r="L777" s="334"/>
      <c r="M777" s="334"/>
      <c r="N777" s="334"/>
      <c r="O777" s="334"/>
      <c r="P777" s="334"/>
      <c r="Q777" s="334"/>
      <c r="R777" s="334"/>
      <c r="S777" s="334"/>
      <c r="T777" s="334"/>
      <c r="U777" s="334"/>
      <c r="V777" s="334"/>
      <c r="W777" s="334"/>
      <c r="X777" s="334"/>
      <c r="Y777" s="334"/>
      <c r="Z777" s="334"/>
      <c r="AA777" s="334"/>
    </row>
    <row r="778" ht="22.5" customHeight="1" spans="1:27">
      <c r="A778" s="334"/>
      <c r="B778" s="302"/>
      <c r="C778" s="302"/>
      <c r="D778" s="334"/>
      <c r="E778" s="302"/>
      <c r="F778" s="334"/>
      <c r="G778" s="334"/>
      <c r="H778" s="334"/>
      <c r="I778" s="334"/>
      <c r="J778" s="334"/>
      <c r="K778" s="302"/>
      <c r="L778" s="334"/>
      <c r="M778" s="334"/>
      <c r="N778" s="334"/>
      <c r="O778" s="334"/>
      <c r="P778" s="334"/>
      <c r="Q778" s="334"/>
      <c r="R778" s="334"/>
      <c r="S778" s="334"/>
      <c r="T778" s="334"/>
      <c r="U778" s="334"/>
      <c r="V778" s="334"/>
      <c r="W778" s="334"/>
      <c r="X778" s="334"/>
      <c r="Y778" s="334"/>
      <c r="Z778" s="334"/>
      <c r="AA778" s="334"/>
    </row>
    <row r="779" ht="22.5" customHeight="1" spans="1:27">
      <c r="A779" s="334"/>
      <c r="B779" s="302"/>
      <c r="C779" s="302"/>
      <c r="D779" s="334"/>
      <c r="E779" s="302"/>
      <c r="F779" s="334"/>
      <c r="G779" s="334"/>
      <c r="H779" s="334"/>
      <c r="I779" s="334"/>
      <c r="J779" s="334"/>
      <c r="K779" s="302"/>
      <c r="L779" s="334"/>
      <c r="M779" s="334"/>
      <c r="N779" s="334"/>
      <c r="O779" s="334"/>
      <c r="P779" s="334"/>
      <c r="Q779" s="334"/>
      <c r="R779" s="334"/>
      <c r="S779" s="334"/>
      <c r="T779" s="334"/>
      <c r="U779" s="334"/>
      <c r="V779" s="334"/>
      <c r="W779" s="334"/>
      <c r="X779" s="334"/>
      <c r="Y779" s="334"/>
      <c r="Z779" s="334"/>
      <c r="AA779" s="334"/>
    </row>
    <row r="780" ht="22.5" customHeight="1" spans="1:27">
      <c r="A780" s="334"/>
      <c r="B780" s="302"/>
      <c r="C780" s="302"/>
      <c r="D780" s="334"/>
      <c r="E780" s="302"/>
      <c r="F780" s="334"/>
      <c r="G780" s="334"/>
      <c r="H780" s="334"/>
      <c r="I780" s="334"/>
      <c r="J780" s="334"/>
      <c r="K780" s="302"/>
      <c r="L780" s="334"/>
      <c r="M780" s="334"/>
      <c r="N780" s="334"/>
      <c r="O780" s="334"/>
      <c r="P780" s="334"/>
      <c r="Q780" s="334"/>
      <c r="R780" s="334"/>
      <c r="S780" s="334"/>
      <c r="T780" s="334"/>
      <c r="U780" s="334"/>
      <c r="V780" s="334"/>
      <c r="W780" s="334"/>
      <c r="X780" s="334"/>
      <c r="Y780" s="334"/>
      <c r="Z780" s="334"/>
      <c r="AA780" s="334"/>
    </row>
    <row r="781" ht="22.5" customHeight="1" spans="1:27">
      <c r="A781" s="334"/>
      <c r="B781" s="302"/>
      <c r="C781" s="302"/>
      <c r="D781" s="334"/>
      <c r="E781" s="302"/>
      <c r="F781" s="334"/>
      <c r="G781" s="334"/>
      <c r="H781" s="334"/>
      <c r="I781" s="334"/>
      <c r="J781" s="334"/>
      <c r="K781" s="302"/>
      <c r="L781" s="334"/>
      <c r="M781" s="334"/>
      <c r="N781" s="334"/>
      <c r="O781" s="334"/>
      <c r="P781" s="334"/>
      <c r="Q781" s="334"/>
      <c r="R781" s="334"/>
      <c r="S781" s="334"/>
      <c r="T781" s="334"/>
      <c r="U781" s="334"/>
      <c r="V781" s="334"/>
      <c r="W781" s="334"/>
      <c r="X781" s="334"/>
      <c r="Y781" s="334"/>
      <c r="Z781" s="334"/>
      <c r="AA781" s="334"/>
    </row>
    <row r="782" ht="22.5" customHeight="1" spans="1:27">
      <c r="A782" s="334"/>
      <c r="B782" s="302"/>
      <c r="C782" s="302"/>
      <c r="D782" s="334"/>
      <c r="E782" s="302"/>
      <c r="F782" s="334"/>
      <c r="G782" s="334"/>
      <c r="H782" s="334"/>
      <c r="I782" s="334"/>
      <c r="J782" s="334"/>
      <c r="K782" s="302"/>
      <c r="L782" s="334"/>
      <c r="M782" s="334"/>
      <c r="N782" s="334"/>
      <c r="O782" s="334"/>
      <c r="P782" s="334"/>
      <c r="Q782" s="334"/>
      <c r="R782" s="334"/>
      <c r="S782" s="334"/>
      <c r="T782" s="334"/>
      <c r="U782" s="334"/>
      <c r="V782" s="334"/>
      <c r="W782" s="334"/>
      <c r="X782" s="334"/>
      <c r="Y782" s="334"/>
      <c r="Z782" s="334"/>
      <c r="AA782" s="334"/>
    </row>
  </sheetData>
  <mergeCells count="22">
    <mergeCell ref="G1:I1"/>
    <mergeCell ref="L1:N1"/>
    <mergeCell ref="F109:L109"/>
    <mergeCell ref="G110:H110"/>
    <mergeCell ref="A1:A2"/>
    <mergeCell ref="B1:B2"/>
    <mergeCell ref="B3:B4"/>
    <mergeCell ref="B5:B6"/>
    <mergeCell ref="B87:B88"/>
    <mergeCell ref="B89:B90"/>
    <mergeCell ref="B91:B92"/>
    <mergeCell ref="B93:B94"/>
    <mergeCell ref="B95:B96"/>
    <mergeCell ref="B104:B106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06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display="19EN101"/>
    <hyperlink ref="E4" r:id="rId2" display="19EN106"/>
    <hyperlink ref="E5" r:id="rId3" display="19MA209"/>
    <hyperlink ref="E6" r:id="rId4" display="19MA211"/>
    <hyperlink ref="E7" r:id="rId5" display="19CS301"/>
    <hyperlink ref="E8" r:id="rId6" display="19CH301"/>
    <hyperlink ref="E9" r:id="rId7" display="19CH302"/>
    <hyperlink ref="E10" r:id="rId8" display="19CH303"/>
    <hyperlink ref="E11" r:id="rId9" display="19CH401"/>
    <hyperlink ref="E12" r:id="rId10" display="19CH403"/>
    <hyperlink ref="E13" r:id="rId11" display="19CH404"/>
    <hyperlink ref="E14" r:id="rId12" display="19CH402"/>
    <hyperlink ref="E15" r:id="rId13" display="19CH405"/>
    <hyperlink ref="E16" r:id="rId14" display="19CH406"/>
    <hyperlink ref="E17" r:id="rId15" display="19CH408"/>
    <hyperlink ref="E18" r:id="rId16" display="19CH407"/>
    <hyperlink ref="E19" r:id="rId17" display="19CH409"/>
    <hyperlink ref="E20" r:id="rId18" display="19CH412"/>
    <hyperlink ref="E21" r:id="rId19" display="19CH411"/>
    <hyperlink ref="E22" r:id="rId20" display="19CH410"/>
    <hyperlink ref="E23" r:id="rId21" display="19CH415"/>
    <hyperlink ref="E24" r:id="rId22" display="19CH414"/>
    <hyperlink ref="E25" r:id="rId23" display="19CH413"/>
    <hyperlink ref="E26" r:id="rId24" display="19CH528"/>
    <hyperlink ref="E27" r:id="rId25" display="19CH529"/>
    <hyperlink ref="E28" r:id="rId26" display="19CH530"/>
    <hyperlink ref="E29" r:id="rId27" display="19CH531"/>
    <hyperlink ref="E30" r:id="rId28" display="19CH532"/>
    <hyperlink ref="E31" r:id="rId29" display="19CH533"/>
    <hyperlink ref="E32" r:id="rId30" display="19CH534"/>
    <hyperlink ref="E33" r:id="rId31" display="19CH535"/>
    <hyperlink ref="E34" r:id="rId32" display="19CH536"/>
    <hyperlink ref="E35" r:id="rId33" display="19CH537"/>
    <hyperlink ref="E36" r:id="rId34" display="19CH538"/>
    <hyperlink ref="E37" r:id="rId35" display="19CH539"/>
    <hyperlink ref="E38" r:id="rId36" display="19CH540"/>
    <hyperlink ref="E39" r:id="rId37" display="19CH541"/>
    <hyperlink ref="E40" r:id="rId38" display="19CH542"/>
    <hyperlink ref="E41" r:id="rId39" display="19CH543"/>
    <hyperlink ref="E42" r:id="rId40" display="19CH544"/>
    <hyperlink ref="E43" r:id="rId41" display="19CH545"/>
    <hyperlink ref="E44" r:id="rId42" display="19CH546"/>
    <hyperlink ref="E45" r:id="rId43" display="19CH547"/>
    <hyperlink ref="E46" r:id="rId44" display="19CH548"/>
    <hyperlink ref="E47" r:id="rId45" display="19CH549"/>
    <hyperlink ref="E48" r:id="rId46" display="19CH550"/>
    <hyperlink ref="E49" r:id="rId47" display="19CH551"/>
    <hyperlink ref="E50" r:id="rId48" display="19CH504"/>
    <hyperlink ref="E51" r:id="rId49" display="19CH506"/>
    <hyperlink ref="E52" r:id="rId50" display="19CH552"/>
    <hyperlink ref="E53" r:id="rId51" display="19CH553"/>
    <hyperlink ref="E54" r:id="rId52" display="19CH554"/>
    <hyperlink ref="E55" r:id="rId53" display="19CH555"/>
    <hyperlink ref="E56" r:id="rId54" display="19CH522"/>
    <hyperlink ref="E57" r:id="rId55" display="19CH523"/>
    <hyperlink ref="E58" r:id="rId56" display="19CH524"/>
    <hyperlink ref="E59" r:id="rId57" display="19CH525"/>
    <hyperlink ref="E60" r:id="rId58" display="19CH526"/>
    <hyperlink ref="E61" r:id="rId59" display="19CH527"/>
    <hyperlink ref="E62" r:id="rId60" display="19CH501"/>
    <hyperlink ref="E63" r:id="rId61" display="19CH502"/>
    <hyperlink ref="E64" r:id="rId62" display="19CH503"/>
    <hyperlink ref="E65" r:id="rId63" display="19CH505"/>
    <hyperlink ref="E66" r:id="rId64" display="19CH507"/>
    <hyperlink ref="E67" r:id="rId65" display="19CH508"/>
    <hyperlink ref="E68" r:id="rId66" display="19CH509"/>
    <hyperlink ref="E69" r:id="rId67" display="19CH510"/>
    <hyperlink ref="E70" r:id="rId68" display="19CH511"/>
    <hyperlink ref="E71" r:id="rId69" display="19CH512"/>
    <hyperlink ref="E72" r:id="rId70" display="19CH513"/>
    <hyperlink ref="E73" r:id="rId71" display="19CH514"/>
    <hyperlink ref="E74" r:id="rId72" display="19CH515"/>
    <hyperlink ref="E75" r:id="rId73" display="19CH516"/>
    <hyperlink ref="E76" r:id="rId74" display="19CH517"/>
    <hyperlink ref="E77" r:id="rId75" display="19CH518"/>
    <hyperlink ref="E78" r:id="rId76" display="19CH519"/>
    <hyperlink ref="E79" r:id="rId77" display="19CH520"/>
    <hyperlink ref="E80" r:id="rId78" display="19CH521"/>
    <hyperlink ref="E87" r:id="rId79" display="19EY701"/>
    <hyperlink ref="E89" r:id="rId80" display="19EY702"/>
    <hyperlink ref="E91" r:id="rId81" display="19EY703"/>
    <hyperlink ref="E93" r:id="rId82" display="19EY710"/>
    <hyperlink ref="E95" r:id="rId83" display="19EY705"/>
    <hyperlink ref="E97" r:id="rId84" display="19EY706"/>
    <hyperlink ref="E99" r:id="rId85" display="19MC801"/>
    <hyperlink ref="E100" r:id="rId86" display="19MC802"/>
    <hyperlink ref="E101" r:id="rId87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338"/>
  <sheetViews>
    <sheetView workbookViewId="0">
      <pane ySplit="2" topLeftCell="B33" activePane="bottomLeft" state="frozen"/>
      <selection/>
      <selection pane="bottomLeft" activeCell="C29" sqref="C29:P45"/>
    </sheetView>
  </sheetViews>
  <sheetFormatPr defaultColWidth="12.5740740740741" defaultRowHeight="15.75" customHeight="1"/>
  <cols>
    <col min="1" max="1" width="5.42592592592593" customWidth="1"/>
    <col min="2" max="2" width="17.4259259259259" customWidth="1"/>
    <col min="3" max="3" width="9.57407407407407" customWidth="1"/>
    <col min="4" max="4" width="15.287037037037" customWidth="1"/>
    <col min="5" max="5" width="14" customWidth="1"/>
    <col min="6" max="6" width="56.1388888888889" customWidth="1"/>
    <col min="7" max="9" width="8.13888888888889" customWidth="1"/>
    <col min="10" max="10" width="9.13888888888889" customWidth="1"/>
    <col min="11" max="11" width="20.8518518518519" customWidth="1"/>
    <col min="12" max="14" width="10.8518518518519" customWidth="1"/>
    <col min="15" max="15" width="12.1388888888889" customWidth="1"/>
    <col min="16" max="16" width="50.1388888888889" customWidth="1"/>
  </cols>
  <sheetData>
    <row r="1" ht="34.5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</row>
    <row r="2" ht="21.75" customHeight="1" spans="1:39">
      <c r="A2" s="8"/>
      <c r="B2" s="8"/>
      <c r="C2" s="8"/>
      <c r="D2" s="203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</row>
    <row r="3" ht="21" customHeight="1" spans="1:39">
      <c r="A3" s="17">
        <v>1</v>
      </c>
      <c r="B3" s="19" t="s">
        <v>59</v>
      </c>
      <c r="C3" s="182" t="s">
        <v>15</v>
      </c>
      <c r="D3" s="168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7" t="s">
        <v>19</v>
      </c>
      <c r="L3" s="159">
        <f t="shared" ref="L3:L172" si="0">G3+H3</f>
        <v>3</v>
      </c>
      <c r="M3" s="159">
        <f t="shared" ref="M3:M172" si="1">I3/2</f>
        <v>0</v>
      </c>
      <c r="N3" s="159">
        <f t="shared" ref="N3:N172" si="2">L3+M3</f>
        <v>3</v>
      </c>
      <c r="O3" s="17" t="s">
        <v>20</v>
      </c>
      <c r="P3" s="159" t="s">
        <v>27</v>
      </c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</row>
    <row r="4" ht="27.75" customHeight="1" spans="1:39">
      <c r="A4" s="17">
        <v>2</v>
      </c>
      <c r="B4" s="14"/>
      <c r="C4" s="182" t="s">
        <v>15</v>
      </c>
      <c r="D4" s="127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47" t="s">
        <v>19</v>
      </c>
      <c r="L4" s="159">
        <f t="shared" si="0"/>
        <v>0</v>
      </c>
      <c r="M4" s="159">
        <f t="shared" si="1"/>
        <v>3</v>
      </c>
      <c r="N4" s="159">
        <f t="shared" si="2"/>
        <v>3</v>
      </c>
      <c r="O4" s="17" t="s">
        <v>20</v>
      </c>
      <c r="P4" s="159" t="s">
        <v>1007</v>
      </c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</row>
    <row r="5" ht="27.75" customHeight="1" spans="1:39">
      <c r="A5" s="17">
        <v>3</v>
      </c>
      <c r="B5" s="8"/>
      <c r="C5" s="182" t="s">
        <v>15</v>
      </c>
      <c r="D5" s="127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7" t="s">
        <v>19</v>
      </c>
      <c r="L5" s="159">
        <f t="shared" si="0"/>
        <v>3</v>
      </c>
      <c r="M5" s="159">
        <f t="shared" si="1"/>
        <v>1</v>
      </c>
      <c r="N5" s="159">
        <f t="shared" si="2"/>
        <v>4</v>
      </c>
      <c r="O5" s="17" t="s">
        <v>20</v>
      </c>
      <c r="P5" s="159" t="s">
        <v>560</v>
      </c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</row>
    <row r="6" ht="21" customHeight="1" spans="1:39">
      <c r="A6" s="17">
        <v>4</v>
      </c>
      <c r="B6" s="19" t="s">
        <v>1012</v>
      </c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59">
        <f t="shared" si="0"/>
        <v>3</v>
      </c>
      <c r="M6" s="159">
        <f t="shared" si="1"/>
        <v>0</v>
      </c>
      <c r="N6" s="159">
        <f t="shared" si="2"/>
        <v>3</v>
      </c>
      <c r="O6" s="17" t="s">
        <v>20</v>
      </c>
      <c r="P6" s="159" t="s">
        <v>27</v>
      </c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</row>
    <row r="7" ht="21" customHeight="1" spans="1:39">
      <c r="A7" s="17">
        <v>5</v>
      </c>
      <c r="B7" s="14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25" t="s">
        <v>19</v>
      </c>
      <c r="L7" s="159">
        <f t="shared" si="0"/>
        <v>3</v>
      </c>
      <c r="M7" s="159">
        <f t="shared" si="1"/>
        <v>0</v>
      </c>
      <c r="N7" s="159">
        <f t="shared" si="2"/>
        <v>3</v>
      </c>
      <c r="O7" s="17" t="s">
        <v>20</v>
      </c>
      <c r="P7" s="159" t="s">
        <v>27</v>
      </c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</row>
    <row r="8" ht="21" customHeight="1" spans="1:39">
      <c r="A8" s="17">
        <v>6</v>
      </c>
      <c r="B8" s="8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25" t="s">
        <v>19</v>
      </c>
      <c r="L8" s="159">
        <f t="shared" si="0"/>
        <v>3</v>
      </c>
      <c r="M8" s="159">
        <f t="shared" si="1"/>
        <v>0</v>
      </c>
      <c r="N8" s="159">
        <f t="shared" si="2"/>
        <v>3</v>
      </c>
      <c r="O8" s="17" t="s">
        <v>20</v>
      </c>
      <c r="P8" s="159" t="s">
        <v>27</v>
      </c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</row>
    <row r="9" ht="21" customHeight="1" spans="1:39">
      <c r="A9" s="17">
        <v>7</v>
      </c>
      <c r="B9" s="139"/>
      <c r="C9" s="141" t="s">
        <v>15</v>
      </c>
      <c r="D9" s="80" t="s">
        <v>24</v>
      </c>
      <c r="E9" s="142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9" t="s">
        <v>19</v>
      </c>
      <c r="L9" s="159">
        <f t="shared" si="0"/>
        <v>1</v>
      </c>
      <c r="M9" s="159">
        <f t="shared" si="1"/>
        <v>0</v>
      </c>
      <c r="N9" s="159">
        <f t="shared" si="2"/>
        <v>1</v>
      </c>
      <c r="O9" s="17" t="s">
        <v>20</v>
      </c>
      <c r="P9" s="159" t="s">
        <v>27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</row>
    <row r="10" ht="27.75" customHeight="1" spans="1:39">
      <c r="A10" s="17">
        <v>8</v>
      </c>
      <c r="B10" s="139"/>
      <c r="C10" s="141" t="s">
        <v>15</v>
      </c>
      <c r="D10" s="85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9" t="s">
        <v>19</v>
      </c>
      <c r="L10" s="159">
        <f t="shared" si="0"/>
        <v>1</v>
      </c>
      <c r="M10" s="159">
        <f t="shared" si="1"/>
        <v>0</v>
      </c>
      <c r="N10" s="159">
        <f t="shared" si="2"/>
        <v>1</v>
      </c>
      <c r="O10" s="17" t="s">
        <v>20</v>
      </c>
      <c r="P10" s="159" t="s">
        <v>27</v>
      </c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</row>
    <row r="11" ht="30" customHeight="1" spans="1:39">
      <c r="A11" s="17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25" t="s">
        <v>19</v>
      </c>
      <c r="L11" s="159">
        <f t="shared" si="0"/>
        <v>3</v>
      </c>
      <c r="M11" s="159">
        <f t="shared" si="1"/>
        <v>1</v>
      </c>
      <c r="N11" s="159">
        <f t="shared" si="2"/>
        <v>4</v>
      </c>
      <c r="O11" s="17" t="s">
        <v>20</v>
      </c>
      <c r="P11" s="159" t="s">
        <v>560</v>
      </c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</row>
    <row r="12" ht="21" customHeight="1" spans="1:39">
      <c r="A12" s="17">
        <v>10</v>
      </c>
      <c r="B12" s="139"/>
      <c r="C12" s="25" t="s">
        <v>31</v>
      </c>
      <c r="D12" s="25" t="s">
        <v>1025</v>
      </c>
      <c r="E12" s="66" t="s">
        <v>1026</v>
      </c>
      <c r="F12" s="99" t="s">
        <v>1027</v>
      </c>
      <c r="G12" s="25">
        <v>3</v>
      </c>
      <c r="H12" s="25">
        <v>1</v>
      </c>
      <c r="I12" s="25">
        <v>0</v>
      </c>
      <c r="J12" s="25">
        <v>4</v>
      </c>
      <c r="K12" s="25" t="s">
        <v>19</v>
      </c>
      <c r="L12" s="159">
        <f t="shared" si="0"/>
        <v>4</v>
      </c>
      <c r="M12" s="159">
        <f t="shared" si="1"/>
        <v>0</v>
      </c>
      <c r="N12" s="159">
        <f t="shared" si="2"/>
        <v>4</v>
      </c>
      <c r="O12" s="17" t="s">
        <v>20</v>
      </c>
      <c r="P12" s="159" t="s">
        <v>27</v>
      </c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</row>
    <row r="13" ht="21" customHeight="1" spans="1:39">
      <c r="A13" s="17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25" t="s">
        <v>19</v>
      </c>
      <c r="L13" s="159">
        <f t="shared" si="0"/>
        <v>4</v>
      </c>
      <c r="M13" s="159">
        <f t="shared" si="1"/>
        <v>0</v>
      </c>
      <c r="N13" s="159">
        <f t="shared" si="2"/>
        <v>4</v>
      </c>
      <c r="O13" s="17" t="s">
        <v>20</v>
      </c>
      <c r="P13" s="159" t="s">
        <v>27</v>
      </c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</row>
    <row r="14" ht="32.25" customHeight="1" spans="1:39">
      <c r="A14" s="17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25" t="s">
        <v>19</v>
      </c>
      <c r="L14" s="159">
        <f t="shared" si="0"/>
        <v>0</v>
      </c>
      <c r="M14" s="159">
        <f t="shared" si="1"/>
        <v>2</v>
      </c>
      <c r="N14" s="159">
        <f t="shared" si="2"/>
        <v>2</v>
      </c>
      <c r="O14" s="17" t="s">
        <v>20</v>
      </c>
      <c r="P14" s="159" t="s">
        <v>1007</v>
      </c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</row>
    <row r="15" ht="21" customHeight="1" spans="1:39">
      <c r="A15" s="17">
        <v>13</v>
      </c>
      <c r="B15" s="139"/>
      <c r="C15" s="141" t="s">
        <v>31</v>
      </c>
      <c r="D15" s="122" t="s">
        <v>16</v>
      </c>
      <c r="E15" s="220" t="s">
        <v>1034</v>
      </c>
      <c r="F15" s="184" t="s">
        <v>1035</v>
      </c>
      <c r="G15" s="157">
        <v>3</v>
      </c>
      <c r="H15" s="157">
        <v>0</v>
      </c>
      <c r="I15" s="157">
        <v>0</v>
      </c>
      <c r="J15" s="157">
        <v>3</v>
      </c>
      <c r="K15" s="159" t="s">
        <v>19</v>
      </c>
      <c r="L15" s="159">
        <f t="shared" si="0"/>
        <v>3</v>
      </c>
      <c r="M15" s="159">
        <f t="shared" si="1"/>
        <v>0</v>
      </c>
      <c r="N15" s="159">
        <f t="shared" si="2"/>
        <v>3</v>
      </c>
      <c r="O15" s="17" t="s">
        <v>20</v>
      </c>
      <c r="P15" s="159" t="s">
        <v>27</v>
      </c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</row>
    <row r="16" ht="21" customHeight="1" spans="1:39">
      <c r="A16" s="17">
        <v>14</v>
      </c>
      <c r="B16" s="139"/>
      <c r="C16" s="127" t="s">
        <v>31</v>
      </c>
      <c r="D16" s="446" t="s">
        <v>1036</v>
      </c>
      <c r="E16" s="313" t="s">
        <v>1037</v>
      </c>
      <c r="F16" s="62" t="s">
        <v>1038</v>
      </c>
      <c r="G16" s="65">
        <v>3</v>
      </c>
      <c r="H16" s="65">
        <v>0</v>
      </c>
      <c r="I16" s="65">
        <v>2</v>
      </c>
      <c r="J16" s="65">
        <v>4</v>
      </c>
      <c r="K16" s="79" t="s">
        <v>19</v>
      </c>
      <c r="L16" s="159">
        <f t="shared" si="0"/>
        <v>3</v>
      </c>
      <c r="M16" s="159">
        <f t="shared" si="1"/>
        <v>1</v>
      </c>
      <c r="N16" s="159">
        <f t="shared" si="2"/>
        <v>4</v>
      </c>
      <c r="O16" s="17" t="s">
        <v>20</v>
      </c>
      <c r="P16" s="159" t="s">
        <v>560</v>
      </c>
      <c r="Q16" s="167"/>
      <c r="R16" s="167"/>
      <c r="S16" s="167"/>
      <c r="T16" s="167"/>
      <c r="U16" s="167"/>
      <c r="V16" s="167"/>
      <c r="W16" s="167"/>
      <c r="X16" s="167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</row>
    <row r="17" ht="21" customHeight="1" spans="1:39">
      <c r="A17" s="17">
        <v>15</v>
      </c>
      <c r="B17" s="139"/>
      <c r="C17" s="159" t="s">
        <v>54</v>
      </c>
      <c r="D17" s="180" t="s">
        <v>1039</v>
      </c>
      <c r="E17" s="180" t="s">
        <v>1040</v>
      </c>
      <c r="F17" s="181" t="s">
        <v>1041</v>
      </c>
      <c r="G17" s="182">
        <v>2</v>
      </c>
      <c r="H17" s="182">
        <v>0</v>
      </c>
      <c r="I17" s="182">
        <v>2</v>
      </c>
      <c r="J17" s="182">
        <v>3</v>
      </c>
      <c r="K17" s="17" t="s">
        <v>19</v>
      </c>
      <c r="L17" s="159">
        <f t="shared" si="0"/>
        <v>2</v>
      </c>
      <c r="M17" s="159">
        <f t="shared" si="1"/>
        <v>1</v>
      </c>
      <c r="N17" s="159">
        <f t="shared" si="2"/>
        <v>3</v>
      </c>
      <c r="O17" s="17" t="s">
        <v>20</v>
      </c>
      <c r="P17" s="159" t="s">
        <v>560</v>
      </c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</row>
    <row r="18" ht="21" customHeight="1" spans="1:39">
      <c r="A18" s="17">
        <v>16</v>
      </c>
      <c r="B18" s="139"/>
      <c r="C18" s="323" t="s">
        <v>54</v>
      </c>
      <c r="D18" s="142" t="s">
        <v>1042</v>
      </c>
      <c r="E18" s="142" t="s">
        <v>1043</v>
      </c>
      <c r="F18" s="184" t="s">
        <v>1044</v>
      </c>
      <c r="G18" s="141">
        <v>0</v>
      </c>
      <c r="H18" s="141">
        <v>0</v>
      </c>
      <c r="I18" s="141">
        <v>6</v>
      </c>
      <c r="J18" s="141">
        <v>3</v>
      </c>
      <c r="K18" s="17" t="s">
        <v>19</v>
      </c>
      <c r="L18" s="159">
        <f t="shared" si="0"/>
        <v>0</v>
      </c>
      <c r="M18" s="159">
        <f t="shared" si="1"/>
        <v>3</v>
      </c>
      <c r="N18" s="159">
        <f t="shared" si="2"/>
        <v>3</v>
      </c>
      <c r="O18" s="17" t="s">
        <v>20</v>
      </c>
      <c r="P18" s="159" t="s">
        <v>27</v>
      </c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</row>
    <row r="19" ht="21" customHeight="1" spans="1:39">
      <c r="A19" s="17">
        <v>17</v>
      </c>
      <c r="B19" s="139"/>
      <c r="C19" s="323" t="s">
        <v>54</v>
      </c>
      <c r="D19" s="142" t="s">
        <v>1045</v>
      </c>
      <c r="E19" s="142" t="s">
        <v>1046</v>
      </c>
      <c r="F19" s="184" t="s">
        <v>1047</v>
      </c>
      <c r="G19" s="141">
        <v>2</v>
      </c>
      <c r="H19" s="141">
        <v>0</v>
      </c>
      <c r="I19" s="141">
        <v>2</v>
      </c>
      <c r="J19" s="141">
        <v>3</v>
      </c>
      <c r="K19" s="17" t="s">
        <v>19</v>
      </c>
      <c r="L19" s="159">
        <f t="shared" si="0"/>
        <v>2</v>
      </c>
      <c r="M19" s="159">
        <f t="shared" si="1"/>
        <v>1</v>
      </c>
      <c r="N19" s="159">
        <f t="shared" si="2"/>
        <v>3</v>
      </c>
      <c r="O19" s="17" t="s">
        <v>20</v>
      </c>
      <c r="P19" s="159" t="s">
        <v>560</v>
      </c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</row>
    <row r="20" ht="21" customHeight="1" spans="1:39">
      <c r="A20" s="17">
        <v>18</v>
      </c>
      <c r="B20" s="19" t="s">
        <v>59</v>
      </c>
      <c r="C20" s="139" t="s">
        <v>54</v>
      </c>
      <c r="D20" s="142" t="s">
        <v>1048</v>
      </c>
      <c r="E20" s="142" t="s">
        <v>1049</v>
      </c>
      <c r="F20" s="143" t="s">
        <v>1050</v>
      </c>
      <c r="G20" s="141">
        <v>2</v>
      </c>
      <c r="H20" s="141">
        <v>0</v>
      </c>
      <c r="I20" s="141">
        <v>2</v>
      </c>
      <c r="J20" s="141">
        <v>3</v>
      </c>
      <c r="K20" s="17" t="s">
        <v>494</v>
      </c>
      <c r="L20" s="159">
        <f t="shared" si="0"/>
        <v>2</v>
      </c>
      <c r="M20" s="159">
        <f t="shared" si="1"/>
        <v>1</v>
      </c>
      <c r="N20" s="159">
        <f t="shared" si="2"/>
        <v>3</v>
      </c>
      <c r="O20" s="17" t="s">
        <v>20</v>
      </c>
      <c r="P20" s="159" t="s">
        <v>560</v>
      </c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</row>
    <row r="21" ht="21" customHeight="1" spans="1:39">
      <c r="A21" s="17">
        <v>19</v>
      </c>
      <c r="B21" s="14"/>
      <c r="C21" s="139" t="s">
        <v>54</v>
      </c>
      <c r="D21" s="142" t="s">
        <v>500</v>
      </c>
      <c r="E21" s="142" t="s">
        <v>501</v>
      </c>
      <c r="F21" s="106" t="s">
        <v>502</v>
      </c>
      <c r="G21" s="141">
        <v>2</v>
      </c>
      <c r="H21" s="141">
        <v>0</v>
      </c>
      <c r="I21" s="141">
        <v>2</v>
      </c>
      <c r="J21" s="141">
        <v>3</v>
      </c>
      <c r="K21" s="17" t="s">
        <v>494</v>
      </c>
      <c r="L21" s="159">
        <f t="shared" si="0"/>
        <v>2</v>
      </c>
      <c r="M21" s="159">
        <f t="shared" si="1"/>
        <v>1</v>
      </c>
      <c r="N21" s="159">
        <f t="shared" si="2"/>
        <v>3</v>
      </c>
      <c r="O21" s="17" t="s">
        <v>20</v>
      </c>
      <c r="P21" s="159" t="s">
        <v>560</v>
      </c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</row>
    <row r="22" ht="21" customHeight="1" spans="1:39">
      <c r="A22" s="17">
        <v>20</v>
      </c>
      <c r="B22" s="8"/>
      <c r="C22" s="139" t="s">
        <v>54</v>
      </c>
      <c r="D22" s="142" t="s">
        <v>1051</v>
      </c>
      <c r="E22" s="142" t="s">
        <v>1052</v>
      </c>
      <c r="F22" s="143" t="s">
        <v>1053</v>
      </c>
      <c r="G22" s="141">
        <v>2</v>
      </c>
      <c r="H22" s="141">
        <v>0</v>
      </c>
      <c r="I22" s="141">
        <v>2</v>
      </c>
      <c r="J22" s="141">
        <v>3</v>
      </c>
      <c r="K22" s="17" t="s">
        <v>494</v>
      </c>
      <c r="L22" s="159">
        <f t="shared" si="0"/>
        <v>2</v>
      </c>
      <c r="M22" s="159">
        <f t="shared" si="1"/>
        <v>1</v>
      </c>
      <c r="N22" s="159">
        <f t="shared" si="2"/>
        <v>3</v>
      </c>
      <c r="O22" s="17" t="s">
        <v>20</v>
      </c>
      <c r="P22" s="159" t="s">
        <v>560</v>
      </c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</row>
    <row r="23" ht="21" customHeight="1" spans="1:39">
      <c r="A23" s="17">
        <v>21</v>
      </c>
      <c r="B23" s="139"/>
      <c r="C23" s="139" t="s">
        <v>54</v>
      </c>
      <c r="D23" s="142" t="s">
        <v>1054</v>
      </c>
      <c r="E23" s="142" t="s">
        <v>1055</v>
      </c>
      <c r="F23" s="143" t="s">
        <v>1056</v>
      </c>
      <c r="G23" s="141">
        <v>3</v>
      </c>
      <c r="H23" s="141">
        <v>0</v>
      </c>
      <c r="I23" s="141">
        <v>2</v>
      </c>
      <c r="J23" s="141">
        <v>4</v>
      </c>
      <c r="K23" s="17" t="s">
        <v>19</v>
      </c>
      <c r="L23" s="159">
        <f t="shared" si="0"/>
        <v>3</v>
      </c>
      <c r="M23" s="159">
        <f t="shared" si="1"/>
        <v>1</v>
      </c>
      <c r="N23" s="159">
        <f t="shared" si="2"/>
        <v>4</v>
      </c>
      <c r="O23" s="17" t="s">
        <v>20</v>
      </c>
      <c r="P23" s="159" t="s">
        <v>560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</row>
    <row r="24" ht="21" customHeight="1" spans="1:39">
      <c r="A24" s="17">
        <v>22</v>
      </c>
      <c r="B24" s="139"/>
      <c r="C24" s="139" t="s">
        <v>54</v>
      </c>
      <c r="D24" s="142" t="s">
        <v>1057</v>
      </c>
      <c r="E24" s="142" t="s">
        <v>1058</v>
      </c>
      <c r="F24" s="143" t="s">
        <v>1059</v>
      </c>
      <c r="G24" s="141">
        <v>2</v>
      </c>
      <c r="H24" s="141">
        <v>0</v>
      </c>
      <c r="I24" s="141">
        <v>2</v>
      </c>
      <c r="J24" s="141">
        <v>3</v>
      </c>
      <c r="K24" s="17" t="s">
        <v>19</v>
      </c>
      <c r="L24" s="159">
        <f t="shared" si="0"/>
        <v>2</v>
      </c>
      <c r="M24" s="159">
        <f t="shared" si="1"/>
        <v>1</v>
      </c>
      <c r="N24" s="159">
        <f t="shared" si="2"/>
        <v>3</v>
      </c>
      <c r="O24" s="17" t="s">
        <v>20</v>
      </c>
      <c r="P24" s="159" t="s">
        <v>560</v>
      </c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</row>
    <row r="25" ht="21" customHeight="1" spans="1:39">
      <c r="A25" s="17">
        <v>23</v>
      </c>
      <c r="B25" s="139"/>
      <c r="C25" s="139" t="s">
        <v>54</v>
      </c>
      <c r="D25" s="142" t="s">
        <v>1060</v>
      </c>
      <c r="E25" s="142" t="s">
        <v>1061</v>
      </c>
      <c r="F25" s="143" t="s">
        <v>1062</v>
      </c>
      <c r="G25" s="141">
        <v>2</v>
      </c>
      <c r="H25" s="141">
        <v>0</v>
      </c>
      <c r="I25" s="141">
        <v>2</v>
      </c>
      <c r="J25" s="141">
        <v>3</v>
      </c>
      <c r="K25" s="17" t="s">
        <v>19</v>
      </c>
      <c r="L25" s="159">
        <f t="shared" si="0"/>
        <v>2</v>
      </c>
      <c r="M25" s="159">
        <f t="shared" si="1"/>
        <v>1</v>
      </c>
      <c r="N25" s="159">
        <f t="shared" si="2"/>
        <v>3</v>
      </c>
      <c r="O25" s="17" t="s">
        <v>20</v>
      </c>
      <c r="P25" s="159" t="s">
        <v>560</v>
      </c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</row>
    <row r="26" ht="21" customHeight="1" spans="1:39">
      <c r="A26" s="17">
        <v>24</v>
      </c>
      <c r="B26" s="139"/>
      <c r="C26" s="139" t="s">
        <v>54</v>
      </c>
      <c r="D26" s="142" t="s">
        <v>493</v>
      </c>
      <c r="E26" s="142" t="s">
        <v>494</v>
      </c>
      <c r="F26" s="143" t="s">
        <v>495</v>
      </c>
      <c r="G26" s="192">
        <v>2</v>
      </c>
      <c r="H26" s="205">
        <v>0</v>
      </c>
      <c r="I26" s="205">
        <v>2</v>
      </c>
      <c r="J26" s="205">
        <v>3</v>
      </c>
      <c r="K26" s="17" t="s">
        <v>19</v>
      </c>
      <c r="L26" s="17">
        <f t="shared" si="0"/>
        <v>2</v>
      </c>
      <c r="M26" s="17">
        <f t="shared" si="1"/>
        <v>1</v>
      </c>
      <c r="N26" s="17">
        <f t="shared" si="2"/>
        <v>3</v>
      </c>
      <c r="O26" s="17" t="s">
        <v>20</v>
      </c>
      <c r="P26" s="159" t="s">
        <v>560</v>
      </c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</row>
    <row r="27" ht="21" customHeight="1" spans="1:39">
      <c r="A27" s="17">
        <v>25</v>
      </c>
      <c r="B27" s="139"/>
      <c r="C27" s="139" t="s">
        <v>54</v>
      </c>
      <c r="D27" s="142" t="s">
        <v>496</v>
      </c>
      <c r="E27" s="142" t="s">
        <v>497</v>
      </c>
      <c r="F27" s="143" t="s">
        <v>498</v>
      </c>
      <c r="G27" s="141">
        <v>2</v>
      </c>
      <c r="H27" s="141">
        <v>0</v>
      </c>
      <c r="I27" s="141">
        <v>2</v>
      </c>
      <c r="J27" s="141">
        <v>3</v>
      </c>
      <c r="K27" s="17" t="s">
        <v>494</v>
      </c>
      <c r="L27" s="17">
        <f t="shared" si="0"/>
        <v>2</v>
      </c>
      <c r="M27" s="17">
        <f t="shared" si="1"/>
        <v>1</v>
      </c>
      <c r="N27" s="17">
        <f t="shared" si="2"/>
        <v>3</v>
      </c>
      <c r="O27" s="17" t="s">
        <v>20</v>
      </c>
      <c r="P27" s="159" t="s">
        <v>560</v>
      </c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</row>
    <row r="28" ht="21" customHeight="1" spans="1:39">
      <c r="A28" s="17">
        <v>26</v>
      </c>
      <c r="B28" s="139"/>
      <c r="C28" s="141" t="s">
        <v>85</v>
      </c>
      <c r="D28" s="141" t="s">
        <v>85</v>
      </c>
      <c r="E28" s="141" t="s">
        <v>85</v>
      </c>
      <c r="F28" s="141" t="s">
        <v>85</v>
      </c>
      <c r="G28" s="141" t="s">
        <v>85</v>
      </c>
      <c r="H28" s="141" t="s">
        <v>85</v>
      </c>
      <c r="I28" s="141" t="s">
        <v>85</v>
      </c>
      <c r="J28" s="141" t="s">
        <v>85</v>
      </c>
      <c r="K28" s="141" t="s">
        <v>85</v>
      </c>
      <c r="L28" s="141" t="s">
        <v>85</v>
      </c>
      <c r="M28" s="141" t="s">
        <v>85</v>
      </c>
      <c r="N28" s="141" t="s">
        <v>85</v>
      </c>
      <c r="O28" s="17" t="s">
        <v>20</v>
      </c>
      <c r="P28" s="159" t="s">
        <v>560</v>
      </c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</row>
    <row r="29" ht="26.25" customHeight="1" spans="1:39">
      <c r="A29" s="17">
        <v>27</v>
      </c>
      <c r="B29" s="139"/>
      <c r="C29" s="175" t="s">
        <v>85</v>
      </c>
      <c r="D29" s="122" t="s">
        <v>1063</v>
      </c>
      <c r="E29" s="66" t="s">
        <v>1064</v>
      </c>
      <c r="F29" s="151" t="s">
        <v>1065</v>
      </c>
      <c r="G29" s="158">
        <v>2</v>
      </c>
      <c r="H29" s="158">
        <v>0</v>
      </c>
      <c r="I29" s="158">
        <v>2</v>
      </c>
      <c r="J29" s="158">
        <v>3</v>
      </c>
      <c r="K29" s="17" t="s">
        <v>19</v>
      </c>
      <c r="L29" s="17">
        <f t="shared" si="0"/>
        <v>2</v>
      </c>
      <c r="M29" s="17">
        <f t="shared" si="1"/>
        <v>1</v>
      </c>
      <c r="N29" s="17">
        <f t="shared" si="2"/>
        <v>3</v>
      </c>
      <c r="O29" s="17" t="s">
        <v>20</v>
      </c>
      <c r="P29" s="159" t="s">
        <v>560</v>
      </c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</row>
    <row r="30" ht="24.75" customHeight="1" spans="1:39">
      <c r="A30" s="17">
        <v>28</v>
      </c>
      <c r="B30" s="139"/>
      <c r="C30" s="17" t="s">
        <v>85</v>
      </c>
      <c r="D30" s="80" t="s">
        <v>503</v>
      </c>
      <c r="E30" s="193" t="s">
        <v>504</v>
      </c>
      <c r="F30" s="204" t="s">
        <v>505</v>
      </c>
      <c r="G30" s="205">
        <v>2</v>
      </c>
      <c r="H30" s="205">
        <v>0</v>
      </c>
      <c r="I30" s="205">
        <v>2</v>
      </c>
      <c r="J30" s="205">
        <v>3</v>
      </c>
      <c r="K30" s="205" t="s">
        <v>1040</v>
      </c>
      <c r="L30" s="205">
        <f t="shared" si="0"/>
        <v>2</v>
      </c>
      <c r="M30" s="205">
        <f t="shared" si="1"/>
        <v>1</v>
      </c>
      <c r="N30" s="205">
        <f t="shared" si="2"/>
        <v>3</v>
      </c>
      <c r="O30" s="205" t="s">
        <v>20</v>
      </c>
      <c r="P30" s="159" t="s">
        <v>560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</row>
    <row r="31" ht="24.75" customHeight="1" spans="1:39">
      <c r="A31" s="17">
        <v>29</v>
      </c>
      <c r="B31" s="139"/>
      <c r="C31" s="122" t="s">
        <v>85</v>
      </c>
      <c r="D31" s="80" t="s">
        <v>1066</v>
      </c>
      <c r="E31" s="206" t="s">
        <v>1067</v>
      </c>
      <c r="F31" s="207" t="s">
        <v>1068</v>
      </c>
      <c r="G31" s="208">
        <v>2</v>
      </c>
      <c r="H31" s="208">
        <v>0</v>
      </c>
      <c r="I31" s="208">
        <v>2</v>
      </c>
      <c r="J31" s="208">
        <v>3</v>
      </c>
      <c r="K31" s="208" t="s">
        <v>1069</v>
      </c>
      <c r="L31" s="208">
        <f t="shared" si="0"/>
        <v>2</v>
      </c>
      <c r="M31" s="208">
        <f t="shared" si="1"/>
        <v>1</v>
      </c>
      <c r="N31" s="208">
        <f t="shared" si="2"/>
        <v>3</v>
      </c>
      <c r="O31" s="208" t="s">
        <v>20</v>
      </c>
      <c r="P31" s="159" t="s">
        <v>560</v>
      </c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</row>
    <row r="32" ht="24.75" customHeight="1" spans="1:39">
      <c r="A32" s="17">
        <v>30</v>
      </c>
      <c r="B32" s="139"/>
      <c r="C32" s="139" t="s">
        <v>85</v>
      </c>
      <c r="D32" s="80" t="s">
        <v>1070</v>
      </c>
      <c r="E32" s="193" t="s">
        <v>1071</v>
      </c>
      <c r="F32" s="204" t="s">
        <v>1072</v>
      </c>
      <c r="G32" s="205">
        <v>2</v>
      </c>
      <c r="H32" s="205">
        <v>0</v>
      </c>
      <c r="I32" s="205">
        <v>2</v>
      </c>
      <c r="J32" s="205">
        <v>3</v>
      </c>
      <c r="K32" s="205" t="s">
        <v>1040</v>
      </c>
      <c r="L32" s="205">
        <f t="shared" si="0"/>
        <v>2</v>
      </c>
      <c r="M32" s="205">
        <f t="shared" si="1"/>
        <v>1</v>
      </c>
      <c r="N32" s="205">
        <f t="shared" si="2"/>
        <v>3</v>
      </c>
      <c r="O32" s="205" t="s">
        <v>20</v>
      </c>
      <c r="P32" s="159" t="s">
        <v>560</v>
      </c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</row>
    <row r="33" ht="21" customHeight="1" spans="1:39">
      <c r="A33" s="17">
        <v>31</v>
      </c>
      <c r="B33" s="19" t="s">
        <v>229</v>
      </c>
      <c r="C33" s="139" t="s">
        <v>85</v>
      </c>
      <c r="D33" s="209" t="s">
        <v>1073</v>
      </c>
      <c r="E33" s="142" t="s">
        <v>1074</v>
      </c>
      <c r="F33" s="143" t="s">
        <v>1075</v>
      </c>
      <c r="G33" s="141">
        <v>3</v>
      </c>
      <c r="H33" s="141">
        <v>0</v>
      </c>
      <c r="I33" s="141">
        <v>0</v>
      </c>
      <c r="J33" s="141">
        <v>3</v>
      </c>
      <c r="K33" s="17" t="s">
        <v>19</v>
      </c>
      <c r="L33" s="17">
        <f t="shared" si="0"/>
        <v>3</v>
      </c>
      <c r="M33" s="17">
        <f t="shared" si="1"/>
        <v>0</v>
      </c>
      <c r="N33" s="17">
        <f t="shared" si="2"/>
        <v>3</v>
      </c>
      <c r="O33" s="17" t="s">
        <v>20</v>
      </c>
      <c r="P33" s="159" t="s">
        <v>27</v>
      </c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</row>
    <row r="34" ht="21" customHeight="1" spans="1:39">
      <c r="A34" s="17">
        <v>32</v>
      </c>
      <c r="B34" s="8"/>
      <c r="C34" s="122" t="s">
        <v>85</v>
      </c>
      <c r="D34" s="68" t="s">
        <v>1076</v>
      </c>
      <c r="E34" s="92" t="s">
        <v>1077</v>
      </c>
      <c r="F34" s="151" t="s">
        <v>1078</v>
      </c>
      <c r="G34" s="158">
        <v>0</v>
      </c>
      <c r="H34" s="158">
        <v>0</v>
      </c>
      <c r="I34" s="158">
        <v>4</v>
      </c>
      <c r="J34" s="158">
        <v>2</v>
      </c>
      <c r="K34" s="85" t="s">
        <v>19</v>
      </c>
      <c r="L34" s="17">
        <f t="shared" si="0"/>
        <v>0</v>
      </c>
      <c r="M34" s="17">
        <f t="shared" si="1"/>
        <v>2</v>
      </c>
      <c r="N34" s="17">
        <f t="shared" si="2"/>
        <v>2</v>
      </c>
      <c r="O34" s="17" t="s">
        <v>20</v>
      </c>
      <c r="P34" s="159" t="s">
        <v>1007</v>
      </c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</row>
    <row r="35" ht="21" customHeight="1" spans="1:39">
      <c r="A35" s="17">
        <v>33</v>
      </c>
      <c r="B35" s="17" t="s">
        <v>234</v>
      </c>
      <c r="C35" s="139" t="s">
        <v>85</v>
      </c>
      <c r="D35" s="142" t="s">
        <v>1079</v>
      </c>
      <c r="E35" s="142" t="s">
        <v>1080</v>
      </c>
      <c r="F35" s="143" t="s">
        <v>1081</v>
      </c>
      <c r="G35" s="141">
        <v>3</v>
      </c>
      <c r="H35" s="141">
        <v>0</v>
      </c>
      <c r="I35" s="141">
        <v>4</v>
      </c>
      <c r="J35" s="141">
        <v>5</v>
      </c>
      <c r="K35" s="17" t="s">
        <v>19</v>
      </c>
      <c r="L35" s="17">
        <f t="shared" si="0"/>
        <v>3</v>
      </c>
      <c r="M35" s="17">
        <f t="shared" si="1"/>
        <v>2</v>
      </c>
      <c r="N35" s="17">
        <f t="shared" si="2"/>
        <v>5</v>
      </c>
      <c r="O35" s="17" t="s">
        <v>20</v>
      </c>
      <c r="P35" s="159" t="s">
        <v>27</v>
      </c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</row>
    <row r="36" ht="21" customHeight="1" spans="1:39">
      <c r="A36" s="17">
        <v>34</v>
      </c>
      <c r="B36" s="139"/>
      <c r="C36" s="139" t="s">
        <v>85</v>
      </c>
      <c r="D36" s="142" t="s">
        <v>506</v>
      </c>
      <c r="E36" s="142" t="s">
        <v>507</v>
      </c>
      <c r="F36" s="143" t="s">
        <v>508</v>
      </c>
      <c r="G36" s="141">
        <v>3</v>
      </c>
      <c r="H36" s="141">
        <v>0</v>
      </c>
      <c r="I36" s="141">
        <v>2</v>
      </c>
      <c r="J36" s="141">
        <v>4</v>
      </c>
      <c r="K36" s="17" t="s">
        <v>1082</v>
      </c>
      <c r="L36" s="17">
        <f t="shared" si="0"/>
        <v>3</v>
      </c>
      <c r="M36" s="17">
        <f t="shared" si="1"/>
        <v>1</v>
      </c>
      <c r="N36" s="17">
        <f t="shared" si="2"/>
        <v>4</v>
      </c>
      <c r="O36" s="17" t="s">
        <v>20</v>
      </c>
      <c r="P36" s="159" t="s">
        <v>560</v>
      </c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</row>
    <row r="37" ht="21" customHeight="1" spans="1:39">
      <c r="A37" s="17">
        <v>35</v>
      </c>
      <c r="B37" s="139"/>
      <c r="C37" s="139" t="s">
        <v>85</v>
      </c>
      <c r="D37" s="142" t="s">
        <v>1083</v>
      </c>
      <c r="E37" s="142" t="s">
        <v>1084</v>
      </c>
      <c r="F37" s="184" t="s">
        <v>1085</v>
      </c>
      <c r="G37" s="141">
        <v>3</v>
      </c>
      <c r="H37" s="141">
        <v>0</v>
      </c>
      <c r="I37" s="141">
        <v>2</v>
      </c>
      <c r="J37" s="141">
        <v>4</v>
      </c>
      <c r="K37" s="17" t="s">
        <v>19</v>
      </c>
      <c r="L37" s="17">
        <f t="shared" si="0"/>
        <v>3</v>
      </c>
      <c r="M37" s="17">
        <f t="shared" si="1"/>
        <v>1</v>
      </c>
      <c r="N37" s="17">
        <f t="shared" si="2"/>
        <v>4</v>
      </c>
      <c r="O37" s="17" t="s">
        <v>20</v>
      </c>
      <c r="P37" s="159" t="s">
        <v>560</v>
      </c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</row>
    <row r="38" ht="21" customHeight="1" spans="1:39">
      <c r="A38" s="17">
        <v>36</v>
      </c>
      <c r="B38" s="139"/>
      <c r="C38" s="139" t="s">
        <v>85</v>
      </c>
      <c r="D38" s="142" t="s">
        <v>1086</v>
      </c>
      <c r="E38" s="142" t="s">
        <v>1087</v>
      </c>
      <c r="F38" s="184" t="s">
        <v>1088</v>
      </c>
      <c r="G38" s="141">
        <v>3</v>
      </c>
      <c r="H38" s="141">
        <v>0</v>
      </c>
      <c r="I38" s="141">
        <v>2</v>
      </c>
      <c r="J38" s="141">
        <v>4</v>
      </c>
      <c r="K38" s="17" t="s">
        <v>19</v>
      </c>
      <c r="L38" s="17">
        <f t="shared" si="0"/>
        <v>3</v>
      </c>
      <c r="M38" s="17">
        <f t="shared" si="1"/>
        <v>1</v>
      </c>
      <c r="N38" s="17">
        <f t="shared" si="2"/>
        <v>4</v>
      </c>
      <c r="O38" s="17" t="s">
        <v>20</v>
      </c>
      <c r="P38" s="159" t="s">
        <v>560</v>
      </c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</row>
    <row r="39" ht="21" customHeight="1" spans="1:39">
      <c r="A39" s="17">
        <v>37</v>
      </c>
      <c r="B39" s="27"/>
      <c r="C39" s="139" t="s">
        <v>85</v>
      </c>
      <c r="D39" s="142" t="s">
        <v>1089</v>
      </c>
      <c r="E39" s="142" t="s">
        <v>1090</v>
      </c>
      <c r="F39" s="95" t="s">
        <v>1091</v>
      </c>
      <c r="G39" s="141">
        <v>2</v>
      </c>
      <c r="H39" s="141">
        <v>0</v>
      </c>
      <c r="I39" s="141">
        <v>2</v>
      </c>
      <c r="J39" s="141">
        <v>3</v>
      </c>
      <c r="K39" s="17" t="s">
        <v>1040</v>
      </c>
      <c r="L39" s="17">
        <f t="shared" si="0"/>
        <v>2</v>
      </c>
      <c r="M39" s="17">
        <f t="shared" si="1"/>
        <v>1</v>
      </c>
      <c r="N39" s="17">
        <f t="shared" si="2"/>
        <v>3</v>
      </c>
      <c r="O39" s="17" t="s">
        <v>20</v>
      </c>
      <c r="P39" s="159" t="s">
        <v>560</v>
      </c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</row>
    <row r="40" ht="21" customHeight="1" spans="1:39">
      <c r="A40" s="17">
        <v>38</v>
      </c>
      <c r="B40" s="8"/>
      <c r="C40" s="139" t="s">
        <v>85</v>
      </c>
      <c r="D40" s="142" t="s">
        <v>1092</v>
      </c>
      <c r="E40" s="142" t="s">
        <v>1093</v>
      </c>
      <c r="F40" s="143" t="s">
        <v>1094</v>
      </c>
      <c r="G40" s="141">
        <v>2</v>
      </c>
      <c r="H40" s="141">
        <v>0</v>
      </c>
      <c r="I40" s="141">
        <v>2</v>
      </c>
      <c r="J40" s="141">
        <v>3</v>
      </c>
      <c r="K40" s="17" t="s">
        <v>1040</v>
      </c>
      <c r="L40" s="17">
        <f t="shared" si="0"/>
        <v>2</v>
      </c>
      <c r="M40" s="17">
        <f t="shared" si="1"/>
        <v>1</v>
      </c>
      <c r="N40" s="17">
        <f t="shared" si="2"/>
        <v>3</v>
      </c>
      <c r="O40" s="17" t="s">
        <v>20</v>
      </c>
      <c r="P40" s="159" t="s">
        <v>560</v>
      </c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</row>
    <row r="41" ht="21" customHeight="1" spans="1:39">
      <c r="A41" s="17">
        <v>39</v>
      </c>
      <c r="B41" s="17"/>
      <c r="C41" s="139" t="s">
        <v>85</v>
      </c>
      <c r="D41" s="142" t="s">
        <v>1095</v>
      </c>
      <c r="E41" s="142" t="s">
        <v>1096</v>
      </c>
      <c r="F41" s="143" t="s">
        <v>1097</v>
      </c>
      <c r="G41" s="141">
        <v>3</v>
      </c>
      <c r="H41" s="141">
        <v>0</v>
      </c>
      <c r="I41" s="141">
        <v>2</v>
      </c>
      <c r="J41" s="141">
        <v>4</v>
      </c>
      <c r="K41" s="17" t="s">
        <v>19</v>
      </c>
      <c r="L41" s="17">
        <f t="shared" si="0"/>
        <v>3</v>
      </c>
      <c r="M41" s="17">
        <f t="shared" si="1"/>
        <v>1</v>
      </c>
      <c r="N41" s="17">
        <f t="shared" si="2"/>
        <v>4</v>
      </c>
      <c r="O41" s="17" t="s">
        <v>20</v>
      </c>
      <c r="P41" s="159" t="s">
        <v>560</v>
      </c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</row>
    <row r="42" ht="21" customHeight="1" spans="1:39">
      <c r="A42" s="17">
        <v>40</v>
      </c>
      <c r="B42" s="17"/>
      <c r="C42" s="139" t="s">
        <v>85</v>
      </c>
      <c r="D42" s="142" t="s">
        <v>1098</v>
      </c>
      <c r="E42" s="142" t="s">
        <v>1099</v>
      </c>
      <c r="F42" s="143" t="s">
        <v>1100</v>
      </c>
      <c r="G42" s="141">
        <v>2</v>
      </c>
      <c r="H42" s="141">
        <v>0</v>
      </c>
      <c r="I42" s="141">
        <v>2</v>
      </c>
      <c r="J42" s="141">
        <v>3</v>
      </c>
      <c r="K42" s="17" t="s">
        <v>19</v>
      </c>
      <c r="L42" s="17">
        <f t="shared" si="0"/>
        <v>2</v>
      </c>
      <c r="M42" s="17">
        <f t="shared" si="1"/>
        <v>1</v>
      </c>
      <c r="N42" s="17">
        <f t="shared" si="2"/>
        <v>3</v>
      </c>
      <c r="O42" s="17" t="s">
        <v>20</v>
      </c>
      <c r="P42" s="159" t="s">
        <v>560</v>
      </c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</row>
    <row r="43" ht="21" customHeight="1" spans="1:39">
      <c r="A43" s="17">
        <v>41</v>
      </c>
      <c r="B43" s="27"/>
      <c r="C43" s="139" t="s">
        <v>85</v>
      </c>
      <c r="D43" s="142" t="s">
        <v>1101</v>
      </c>
      <c r="E43" s="142" t="s">
        <v>1102</v>
      </c>
      <c r="F43" s="143" t="s">
        <v>1103</v>
      </c>
      <c r="G43" s="141">
        <v>2</v>
      </c>
      <c r="H43" s="141">
        <v>0</v>
      </c>
      <c r="I43" s="141">
        <v>2</v>
      </c>
      <c r="J43" s="141">
        <v>3</v>
      </c>
      <c r="K43" s="17" t="s">
        <v>19</v>
      </c>
      <c r="L43" s="17">
        <f t="shared" si="0"/>
        <v>2</v>
      </c>
      <c r="M43" s="17">
        <f t="shared" si="1"/>
        <v>1</v>
      </c>
      <c r="N43" s="17">
        <f t="shared" si="2"/>
        <v>3</v>
      </c>
      <c r="O43" s="17" t="s">
        <v>20</v>
      </c>
      <c r="P43" s="159" t="s">
        <v>560</v>
      </c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</row>
    <row r="44" ht="21" customHeight="1" spans="1:39">
      <c r="A44" s="17">
        <v>42</v>
      </c>
      <c r="B44" s="8"/>
      <c r="C44" s="139" t="s">
        <v>85</v>
      </c>
      <c r="D44" s="142" t="s">
        <v>1104</v>
      </c>
      <c r="E44" s="142" t="s">
        <v>1105</v>
      </c>
      <c r="F44" s="143" t="s">
        <v>1106</v>
      </c>
      <c r="G44" s="141">
        <v>3</v>
      </c>
      <c r="H44" s="141">
        <v>0</v>
      </c>
      <c r="I44" s="141">
        <v>2</v>
      </c>
      <c r="J44" s="141">
        <v>4</v>
      </c>
      <c r="K44" s="17" t="s">
        <v>19</v>
      </c>
      <c r="L44" s="17">
        <f t="shared" si="0"/>
        <v>3</v>
      </c>
      <c r="M44" s="17">
        <f t="shared" si="1"/>
        <v>1</v>
      </c>
      <c r="N44" s="17">
        <f t="shared" si="2"/>
        <v>4</v>
      </c>
      <c r="O44" s="17" t="s">
        <v>20</v>
      </c>
      <c r="P44" s="159" t="s">
        <v>560</v>
      </c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</row>
    <row r="45" ht="21" customHeight="1" spans="1:39">
      <c r="A45" s="17">
        <v>43</v>
      </c>
      <c r="B45" s="139"/>
      <c r="C45" s="139" t="s">
        <v>85</v>
      </c>
      <c r="D45" s="149" t="s">
        <v>1107</v>
      </c>
      <c r="E45" s="149" t="s">
        <v>1108</v>
      </c>
      <c r="F45" s="143" t="s">
        <v>1109</v>
      </c>
      <c r="G45" s="141">
        <v>2</v>
      </c>
      <c r="H45" s="141">
        <v>0</v>
      </c>
      <c r="I45" s="141">
        <v>2</v>
      </c>
      <c r="J45" s="141">
        <v>3</v>
      </c>
      <c r="K45" s="17" t="s">
        <v>19</v>
      </c>
      <c r="L45" s="17">
        <f t="shared" si="0"/>
        <v>2</v>
      </c>
      <c r="M45" s="17">
        <f t="shared" si="1"/>
        <v>1</v>
      </c>
      <c r="N45" s="17">
        <f t="shared" si="2"/>
        <v>3</v>
      </c>
      <c r="O45" s="17" t="s">
        <v>20</v>
      </c>
      <c r="P45" s="159" t="s">
        <v>560</v>
      </c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</row>
    <row r="46" ht="21" customHeight="1" spans="1:39">
      <c r="A46" s="17">
        <v>44</v>
      </c>
      <c r="B46" s="139"/>
      <c r="C46" s="139" t="s">
        <v>138</v>
      </c>
      <c r="D46" s="142" t="s">
        <v>1110</v>
      </c>
      <c r="E46" s="142" t="s">
        <v>1111</v>
      </c>
      <c r="F46" s="143" t="s">
        <v>1112</v>
      </c>
      <c r="G46" s="141">
        <v>3</v>
      </c>
      <c r="H46" s="141">
        <v>0</v>
      </c>
      <c r="I46" s="141">
        <v>2</v>
      </c>
      <c r="J46" s="141">
        <v>4</v>
      </c>
      <c r="K46" s="17" t="s">
        <v>19</v>
      </c>
      <c r="L46" s="17">
        <f t="shared" si="0"/>
        <v>3</v>
      </c>
      <c r="M46" s="17">
        <f t="shared" si="1"/>
        <v>1</v>
      </c>
      <c r="N46" s="17">
        <f t="shared" si="2"/>
        <v>4</v>
      </c>
      <c r="O46" s="17" t="s">
        <v>20</v>
      </c>
      <c r="P46" s="159" t="s">
        <v>560</v>
      </c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</row>
    <row r="47" ht="21" customHeight="1" spans="1:39">
      <c r="A47" s="17">
        <v>45</v>
      </c>
      <c r="B47" s="139"/>
      <c r="C47" s="139" t="s">
        <v>138</v>
      </c>
      <c r="D47" s="142" t="s">
        <v>1113</v>
      </c>
      <c r="E47" s="142" t="s">
        <v>1114</v>
      </c>
      <c r="F47" s="143" t="s">
        <v>1115</v>
      </c>
      <c r="G47" s="141">
        <v>3</v>
      </c>
      <c r="H47" s="141">
        <v>0</v>
      </c>
      <c r="I47" s="141">
        <v>2</v>
      </c>
      <c r="J47" s="141">
        <v>4</v>
      </c>
      <c r="K47" s="17" t="s">
        <v>19</v>
      </c>
      <c r="L47" s="17">
        <f t="shared" si="0"/>
        <v>3</v>
      </c>
      <c r="M47" s="17">
        <f t="shared" si="1"/>
        <v>1</v>
      </c>
      <c r="N47" s="17">
        <f t="shared" si="2"/>
        <v>4</v>
      </c>
      <c r="O47" s="17" t="s">
        <v>20</v>
      </c>
      <c r="P47" s="159" t="s">
        <v>560</v>
      </c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</row>
    <row r="48" ht="21" customHeight="1" spans="1:39">
      <c r="A48" s="17">
        <v>46</v>
      </c>
      <c r="B48" s="139"/>
      <c r="C48" s="139" t="s">
        <v>1116</v>
      </c>
      <c r="D48" s="142" t="s">
        <v>1117</v>
      </c>
      <c r="E48" s="142" t="s">
        <v>1118</v>
      </c>
      <c r="F48" s="143" t="s">
        <v>1119</v>
      </c>
      <c r="G48" s="141">
        <v>2</v>
      </c>
      <c r="H48" s="141">
        <v>0</v>
      </c>
      <c r="I48" s="141">
        <v>2</v>
      </c>
      <c r="J48" s="141">
        <v>3</v>
      </c>
      <c r="K48" s="17" t="s">
        <v>19</v>
      </c>
      <c r="L48" s="17">
        <f t="shared" si="0"/>
        <v>2</v>
      </c>
      <c r="M48" s="17">
        <f t="shared" si="1"/>
        <v>1</v>
      </c>
      <c r="N48" s="17">
        <f t="shared" si="2"/>
        <v>3</v>
      </c>
      <c r="O48" s="17" t="s">
        <v>20</v>
      </c>
      <c r="P48" s="159" t="s">
        <v>560</v>
      </c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</row>
    <row r="49" ht="21" customHeight="1" spans="1:39">
      <c r="A49" s="17">
        <v>47</v>
      </c>
      <c r="B49" s="139"/>
      <c r="C49" s="139" t="s">
        <v>1116</v>
      </c>
      <c r="D49" s="142" t="s">
        <v>1120</v>
      </c>
      <c r="E49" s="67" t="s">
        <v>1121</v>
      </c>
      <c r="F49" s="162" t="s">
        <v>1122</v>
      </c>
      <c r="G49" s="158">
        <v>2</v>
      </c>
      <c r="H49" s="158">
        <v>0</v>
      </c>
      <c r="I49" s="158">
        <v>2</v>
      </c>
      <c r="J49" s="158">
        <v>3</v>
      </c>
      <c r="K49" s="17" t="s">
        <v>1123</v>
      </c>
      <c r="L49" s="17">
        <f t="shared" si="0"/>
        <v>2</v>
      </c>
      <c r="M49" s="17">
        <f t="shared" si="1"/>
        <v>1</v>
      </c>
      <c r="N49" s="17">
        <f t="shared" si="2"/>
        <v>3</v>
      </c>
      <c r="O49" s="17" t="s">
        <v>20</v>
      </c>
      <c r="P49" s="159" t="s">
        <v>560</v>
      </c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</row>
    <row r="50" ht="21" customHeight="1" spans="1:39">
      <c r="A50" s="17">
        <v>48</v>
      </c>
      <c r="B50" s="118"/>
      <c r="C50" s="139" t="s">
        <v>1116</v>
      </c>
      <c r="D50" s="142" t="s">
        <v>1124</v>
      </c>
      <c r="E50" s="142" t="s">
        <v>1123</v>
      </c>
      <c r="F50" s="143" t="s">
        <v>1125</v>
      </c>
      <c r="G50" s="141">
        <v>3</v>
      </c>
      <c r="H50" s="141">
        <v>0</v>
      </c>
      <c r="I50" s="141">
        <v>2</v>
      </c>
      <c r="J50" s="141">
        <v>4</v>
      </c>
      <c r="K50" s="17" t="s">
        <v>19</v>
      </c>
      <c r="L50" s="17">
        <f t="shared" si="0"/>
        <v>3</v>
      </c>
      <c r="M50" s="17">
        <f t="shared" si="1"/>
        <v>1</v>
      </c>
      <c r="N50" s="17">
        <f t="shared" si="2"/>
        <v>4</v>
      </c>
      <c r="O50" s="17" t="s">
        <v>20</v>
      </c>
      <c r="P50" s="159" t="s">
        <v>560</v>
      </c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</row>
    <row r="51" ht="21" customHeight="1" spans="1:39">
      <c r="A51" s="17">
        <v>49</v>
      </c>
      <c r="B51" s="8"/>
      <c r="C51" s="139" t="s">
        <v>1116</v>
      </c>
      <c r="D51" s="142" t="s">
        <v>1126</v>
      </c>
      <c r="E51" s="142" t="s">
        <v>1127</v>
      </c>
      <c r="F51" s="143" t="s">
        <v>1128</v>
      </c>
      <c r="G51" s="141">
        <v>2</v>
      </c>
      <c r="H51" s="141">
        <v>0</v>
      </c>
      <c r="I51" s="141">
        <v>2</v>
      </c>
      <c r="J51" s="141">
        <v>3</v>
      </c>
      <c r="K51" s="17" t="s">
        <v>1129</v>
      </c>
      <c r="L51" s="17">
        <f t="shared" si="0"/>
        <v>2</v>
      </c>
      <c r="M51" s="17">
        <f t="shared" si="1"/>
        <v>1</v>
      </c>
      <c r="N51" s="17">
        <f t="shared" si="2"/>
        <v>3</v>
      </c>
      <c r="O51" s="17" t="s">
        <v>20</v>
      </c>
      <c r="P51" s="159" t="s">
        <v>560</v>
      </c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</row>
    <row r="52" ht="21" customHeight="1" spans="1:39">
      <c r="A52" s="17">
        <v>50</v>
      </c>
      <c r="B52" s="139"/>
      <c r="C52" s="139" t="s">
        <v>1116</v>
      </c>
      <c r="D52" s="142" t="s">
        <v>1130</v>
      </c>
      <c r="E52" s="142" t="s">
        <v>1131</v>
      </c>
      <c r="F52" s="143" t="s">
        <v>1132</v>
      </c>
      <c r="G52" s="141">
        <v>2</v>
      </c>
      <c r="H52" s="141">
        <v>0</v>
      </c>
      <c r="I52" s="141">
        <v>2</v>
      </c>
      <c r="J52" s="141">
        <v>3</v>
      </c>
      <c r="K52" s="17" t="s">
        <v>1133</v>
      </c>
      <c r="L52" s="17">
        <f t="shared" si="0"/>
        <v>2</v>
      </c>
      <c r="M52" s="17">
        <f t="shared" si="1"/>
        <v>1</v>
      </c>
      <c r="N52" s="17">
        <f t="shared" si="2"/>
        <v>3</v>
      </c>
      <c r="O52" s="17" t="s">
        <v>20</v>
      </c>
      <c r="P52" s="159" t="s">
        <v>560</v>
      </c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</row>
    <row r="53" ht="21" customHeight="1" spans="1:39">
      <c r="A53" s="17">
        <v>51</v>
      </c>
      <c r="B53" s="118"/>
      <c r="C53" s="139" t="s">
        <v>1116</v>
      </c>
      <c r="D53" s="142" t="s">
        <v>1134</v>
      </c>
      <c r="E53" s="142" t="s">
        <v>1135</v>
      </c>
      <c r="F53" s="143" t="s">
        <v>1136</v>
      </c>
      <c r="G53" s="141">
        <v>2</v>
      </c>
      <c r="H53" s="141">
        <v>0</v>
      </c>
      <c r="I53" s="141">
        <v>2</v>
      </c>
      <c r="J53" s="141">
        <v>3</v>
      </c>
      <c r="K53" s="17" t="s">
        <v>19</v>
      </c>
      <c r="L53" s="17">
        <f t="shared" si="0"/>
        <v>2</v>
      </c>
      <c r="M53" s="17">
        <f t="shared" si="1"/>
        <v>1</v>
      </c>
      <c r="N53" s="17">
        <f t="shared" si="2"/>
        <v>3</v>
      </c>
      <c r="O53" s="17" t="s">
        <v>20</v>
      </c>
      <c r="P53" s="159" t="s">
        <v>560</v>
      </c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</row>
    <row r="54" ht="21" customHeight="1" spans="1:39">
      <c r="A54" s="17">
        <v>52</v>
      </c>
      <c r="B54" s="8"/>
      <c r="C54" s="139" t="s">
        <v>1116</v>
      </c>
      <c r="D54" s="142" t="s">
        <v>1137</v>
      </c>
      <c r="E54" s="142" t="s">
        <v>1138</v>
      </c>
      <c r="F54" s="143" t="s">
        <v>1139</v>
      </c>
      <c r="G54" s="141">
        <v>2</v>
      </c>
      <c r="H54" s="141">
        <v>0</v>
      </c>
      <c r="I54" s="141">
        <v>2</v>
      </c>
      <c r="J54" s="141">
        <v>3</v>
      </c>
      <c r="K54" s="17" t="s">
        <v>316</v>
      </c>
      <c r="L54" s="17">
        <f t="shared" si="0"/>
        <v>2</v>
      </c>
      <c r="M54" s="17">
        <f t="shared" si="1"/>
        <v>1</v>
      </c>
      <c r="N54" s="17">
        <f t="shared" si="2"/>
        <v>3</v>
      </c>
      <c r="O54" s="17" t="s">
        <v>20</v>
      </c>
      <c r="P54" s="159" t="s">
        <v>560</v>
      </c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</row>
    <row r="55" ht="21" customHeight="1" spans="1:39">
      <c r="A55" s="17">
        <v>53</v>
      </c>
      <c r="B55" s="118"/>
      <c r="C55" s="139" t="s">
        <v>1116</v>
      </c>
      <c r="D55" s="142" t="s">
        <v>1140</v>
      </c>
      <c r="E55" s="142" t="s">
        <v>1141</v>
      </c>
      <c r="F55" s="143" t="s">
        <v>1142</v>
      </c>
      <c r="G55" s="141">
        <v>2</v>
      </c>
      <c r="H55" s="141">
        <v>0</v>
      </c>
      <c r="I55" s="141">
        <v>2</v>
      </c>
      <c r="J55" s="141">
        <v>3</v>
      </c>
      <c r="K55" s="17" t="s">
        <v>19</v>
      </c>
      <c r="L55" s="17">
        <f t="shared" si="0"/>
        <v>2</v>
      </c>
      <c r="M55" s="17">
        <f t="shared" si="1"/>
        <v>1</v>
      </c>
      <c r="N55" s="17">
        <f t="shared" si="2"/>
        <v>3</v>
      </c>
      <c r="O55" s="17" t="s">
        <v>20</v>
      </c>
      <c r="P55" s="159" t="s">
        <v>560</v>
      </c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</row>
    <row r="56" ht="21" customHeight="1" spans="1:39">
      <c r="A56" s="17">
        <v>54</v>
      </c>
      <c r="B56" s="8"/>
      <c r="C56" s="139" t="s">
        <v>1116</v>
      </c>
      <c r="D56" s="142" t="s">
        <v>1143</v>
      </c>
      <c r="E56" s="142" t="s">
        <v>1144</v>
      </c>
      <c r="F56" s="143" t="s">
        <v>1145</v>
      </c>
      <c r="G56" s="141">
        <v>2</v>
      </c>
      <c r="H56" s="141">
        <v>0</v>
      </c>
      <c r="I56" s="141">
        <v>2</v>
      </c>
      <c r="J56" s="141">
        <v>3</v>
      </c>
      <c r="K56" s="17" t="s">
        <v>19</v>
      </c>
      <c r="L56" s="17">
        <f t="shared" si="0"/>
        <v>2</v>
      </c>
      <c r="M56" s="17">
        <f t="shared" si="1"/>
        <v>1</v>
      </c>
      <c r="N56" s="17">
        <f t="shared" si="2"/>
        <v>3</v>
      </c>
      <c r="O56" s="17" t="s">
        <v>20</v>
      </c>
      <c r="P56" s="159" t="s">
        <v>560</v>
      </c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</row>
    <row r="57" ht="21" customHeight="1" spans="1:39">
      <c r="A57" s="17">
        <v>55</v>
      </c>
      <c r="B57" s="264"/>
      <c r="C57" s="139" t="s">
        <v>1116</v>
      </c>
      <c r="D57" s="142" t="s">
        <v>1146</v>
      </c>
      <c r="E57" s="142" t="s">
        <v>1147</v>
      </c>
      <c r="F57" s="143" t="s">
        <v>1148</v>
      </c>
      <c r="G57" s="141">
        <v>2</v>
      </c>
      <c r="H57" s="141">
        <v>0</v>
      </c>
      <c r="I57" s="141">
        <v>2</v>
      </c>
      <c r="J57" s="141">
        <v>3</v>
      </c>
      <c r="K57" s="17" t="s">
        <v>19</v>
      </c>
      <c r="L57" s="17">
        <f t="shared" si="0"/>
        <v>2</v>
      </c>
      <c r="M57" s="17">
        <f t="shared" si="1"/>
        <v>1</v>
      </c>
      <c r="N57" s="17">
        <f t="shared" si="2"/>
        <v>3</v>
      </c>
      <c r="O57" s="17" t="s">
        <v>20</v>
      </c>
      <c r="P57" s="159" t="s">
        <v>560</v>
      </c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</row>
    <row r="58" ht="21" customHeight="1" spans="1:39">
      <c r="A58" s="17">
        <v>56</v>
      </c>
      <c r="B58" s="264"/>
      <c r="C58" s="139" t="s">
        <v>1116</v>
      </c>
      <c r="D58" s="142" t="s">
        <v>1149</v>
      </c>
      <c r="E58" s="142" t="s">
        <v>1150</v>
      </c>
      <c r="F58" s="143" t="s">
        <v>1151</v>
      </c>
      <c r="G58" s="141">
        <v>2</v>
      </c>
      <c r="H58" s="141">
        <v>0</v>
      </c>
      <c r="I58" s="141">
        <v>2</v>
      </c>
      <c r="J58" s="141">
        <v>3</v>
      </c>
      <c r="K58" s="17" t="s">
        <v>19</v>
      </c>
      <c r="L58" s="17">
        <f t="shared" si="0"/>
        <v>2</v>
      </c>
      <c r="M58" s="17">
        <f t="shared" si="1"/>
        <v>1</v>
      </c>
      <c r="N58" s="17">
        <f t="shared" si="2"/>
        <v>3</v>
      </c>
      <c r="O58" s="17" t="s">
        <v>20</v>
      </c>
      <c r="P58" s="159" t="s">
        <v>560</v>
      </c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</row>
    <row r="59" ht="21" customHeight="1" spans="1:39">
      <c r="A59" s="17">
        <v>57</v>
      </c>
      <c r="B59" s="264"/>
      <c r="C59" s="139" t="s">
        <v>1116</v>
      </c>
      <c r="D59" s="142" t="s">
        <v>1152</v>
      </c>
      <c r="E59" s="142" t="s">
        <v>1153</v>
      </c>
      <c r="F59" s="143" t="s">
        <v>1154</v>
      </c>
      <c r="G59" s="141">
        <v>2</v>
      </c>
      <c r="H59" s="141">
        <v>0</v>
      </c>
      <c r="I59" s="141">
        <v>2</v>
      </c>
      <c r="J59" s="141">
        <v>3</v>
      </c>
      <c r="K59" s="17" t="s">
        <v>19</v>
      </c>
      <c r="L59" s="17">
        <f t="shared" si="0"/>
        <v>2</v>
      </c>
      <c r="M59" s="17">
        <f t="shared" si="1"/>
        <v>1</v>
      </c>
      <c r="N59" s="17">
        <f t="shared" si="2"/>
        <v>3</v>
      </c>
      <c r="O59" s="17" t="s">
        <v>20</v>
      </c>
      <c r="P59" s="159" t="s">
        <v>560</v>
      </c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</row>
    <row r="60" ht="21" customHeight="1" spans="1:39">
      <c r="A60" s="17">
        <v>58</v>
      </c>
      <c r="B60" s="264"/>
      <c r="C60" s="139" t="s">
        <v>1116</v>
      </c>
      <c r="D60" s="142" t="s">
        <v>1155</v>
      </c>
      <c r="E60" s="142" t="s">
        <v>1156</v>
      </c>
      <c r="F60" s="143" t="s">
        <v>1157</v>
      </c>
      <c r="G60" s="141">
        <v>2</v>
      </c>
      <c r="H60" s="141">
        <v>0</v>
      </c>
      <c r="I60" s="141">
        <v>2</v>
      </c>
      <c r="J60" s="141">
        <v>3</v>
      </c>
      <c r="K60" s="17" t="s">
        <v>19</v>
      </c>
      <c r="L60" s="17">
        <f t="shared" si="0"/>
        <v>2</v>
      </c>
      <c r="M60" s="17">
        <f t="shared" si="1"/>
        <v>1</v>
      </c>
      <c r="N60" s="17">
        <f t="shared" si="2"/>
        <v>3</v>
      </c>
      <c r="O60" s="17" t="s">
        <v>20</v>
      </c>
      <c r="P60" s="159" t="s">
        <v>560</v>
      </c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</row>
    <row r="61" ht="21" customHeight="1" spans="1:39">
      <c r="A61" s="17">
        <v>59</v>
      </c>
      <c r="B61" s="264"/>
      <c r="C61" s="139" t="s">
        <v>1116</v>
      </c>
      <c r="D61" s="142" t="s">
        <v>1158</v>
      </c>
      <c r="E61" s="142" t="s">
        <v>1159</v>
      </c>
      <c r="F61" s="143" t="s">
        <v>1160</v>
      </c>
      <c r="G61" s="141">
        <v>2</v>
      </c>
      <c r="H61" s="141">
        <v>0</v>
      </c>
      <c r="I61" s="141">
        <v>2</v>
      </c>
      <c r="J61" s="141">
        <v>3</v>
      </c>
      <c r="K61" s="17" t="s">
        <v>316</v>
      </c>
      <c r="L61" s="17">
        <f t="shared" si="0"/>
        <v>2</v>
      </c>
      <c r="M61" s="17">
        <f t="shared" si="1"/>
        <v>1</v>
      </c>
      <c r="N61" s="17">
        <f t="shared" si="2"/>
        <v>3</v>
      </c>
      <c r="O61" s="17" t="s">
        <v>20</v>
      </c>
      <c r="P61" s="159" t="s">
        <v>560</v>
      </c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</row>
    <row r="62" ht="21" customHeight="1" spans="1:39">
      <c r="A62" s="17">
        <v>60</v>
      </c>
      <c r="B62" s="264"/>
      <c r="C62" s="139" t="s">
        <v>1116</v>
      </c>
      <c r="D62" s="142" t="s">
        <v>1161</v>
      </c>
      <c r="E62" s="142" t="s">
        <v>1162</v>
      </c>
      <c r="F62" s="143" t="s">
        <v>1163</v>
      </c>
      <c r="G62" s="141">
        <v>2</v>
      </c>
      <c r="H62" s="141">
        <v>0</v>
      </c>
      <c r="I62" s="141">
        <v>2</v>
      </c>
      <c r="J62" s="141">
        <v>3</v>
      </c>
      <c r="K62" s="17" t="s">
        <v>19</v>
      </c>
      <c r="L62" s="17">
        <f t="shared" si="0"/>
        <v>2</v>
      </c>
      <c r="M62" s="17">
        <f t="shared" si="1"/>
        <v>1</v>
      </c>
      <c r="N62" s="17">
        <f t="shared" si="2"/>
        <v>3</v>
      </c>
      <c r="O62" s="17" t="s">
        <v>20</v>
      </c>
      <c r="P62" s="159" t="s">
        <v>560</v>
      </c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</row>
    <row r="63" ht="21" customHeight="1" spans="1:39">
      <c r="A63" s="17">
        <v>61</v>
      </c>
      <c r="B63" s="264"/>
      <c r="C63" s="139" t="s">
        <v>1116</v>
      </c>
      <c r="D63" s="142" t="s">
        <v>1164</v>
      </c>
      <c r="E63" s="142" t="s">
        <v>1165</v>
      </c>
      <c r="F63" s="143" t="s">
        <v>1166</v>
      </c>
      <c r="G63" s="141">
        <v>2</v>
      </c>
      <c r="H63" s="141">
        <v>0</v>
      </c>
      <c r="I63" s="141">
        <v>2</v>
      </c>
      <c r="J63" s="141">
        <v>3</v>
      </c>
      <c r="K63" s="17" t="s">
        <v>19</v>
      </c>
      <c r="L63" s="17">
        <f t="shared" si="0"/>
        <v>2</v>
      </c>
      <c r="M63" s="17">
        <f t="shared" si="1"/>
        <v>1</v>
      </c>
      <c r="N63" s="17">
        <f t="shared" si="2"/>
        <v>3</v>
      </c>
      <c r="O63" s="17" t="s">
        <v>20</v>
      </c>
      <c r="P63" s="159" t="s">
        <v>560</v>
      </c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</row>
    <row r="64" ht="21" customHeight="1" spans="1:39">
      <c r="A64" s="17">
        <v>62</v>
      </c>
      <c r="B64" s="264"/>
      <c r="C64" s="139" t="s">
        <v>1116</v>
      </c>
      <c r="D64" s="142" t="s">
        <v>1167</v>
      </c>
      <c r="E64" s="142" t="s">
        <v>1168</v>
      </c>
      <c r="F64" s="213" t="s">
        <v>1169</v>
      </c>
      <c r="G64" s="141">
        <v>2</v>
      </c>
      <c r="H64" s="141">
        <v>0</v>
      </c>
      <c r="I64" s="141">
        <v>2</v>
      </c>
      <c r="J64" s="141">
        <v>3</v>
      </c>
      <c r="K64" s="17" t="s">
        <v>19</v>
      </c>
      <c r="L64" s="17">
        <f t="shared" si="0"/>
        <v>2</v>
      </c>
      <c r="M64" s="17">
        <f t="shared" si="1"/>
        <v>1</v>
      </c>
      <c r="N64" s="17">
        <f t="shared" si="2"/>
        <v>3</v>
      </c>
      <c r="O64" s="17" t="s">
        <v>20</v>
      </c>
      <c r="P64" s="159" t="s">
        <v>560</v>
      </c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</row>
    <row r="65" ht="21" customHeight="1" spans="1:39">
      <c r="A65" s="17">
        <v>63</v>
      </c>
      <c r="B65" s="264"/>
      <c r="C65" s="139" t="s">
        <v>1116</v>
      </c>
      <c r="D65" s="142" t="s">
        <v>1170</v>
      </c>
      <c r="E65" s="142" t="s">
        <v>1171</v>
      </c>
      <c r="F65" s="143" t="s">
        <v>1172</v>
      </c>
      <c r="G65" s="141">
        <v>2</v>
      </c>
      <c r="H65" s="141">
        <v>0</v>
      </c>
      <c r="I65" s="141">
        <v>2</v>
      </c>
      <c r="J65" s="141">
        <v>3</v>
      </c>
      <c r="K65" s="17" t="s">
        <v>19</v>
      </c>
      <c r="L65" s="17">
        <f t="shared" si="0"/>
        <v>2</v>
      </c>
      <c r="M65" s="17">
        <f t="shared" si="1"/>
        <v>1</v>
      </c>
      <c r="N65" s="17">
        <f t="shared" si="2"/>
        <v>3</v>
      </c>
      <c r="O65" s="17" t="s">
        <v>20</v>
      </c>
      <c r="P65" s="159" t="s">
        <v>560</v>
      </c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</row>
    <row r="66" ht="21" customHeight="1" spans="1:39">
      <c r="A66" s="17">
        <v>64</v>
      </c>
      <c r="B66" s="264"/>
      <c r="C66" s="139" t="s">
        <v>1116</v>
      </c>
      <c r="D66" s="142" t="s">
        <v>1173</v>
      </c>
      <c r="E66" s="142" t="s">
        <v>1174</v>
      </c>
      <c r="F66" s="213" t="s">
        <v>1175</v>
      </c>
      <c r="G66" s="141">
        <v>2</v>
      </c>
      <c r="H66" s="141">
        <v>0</v>
      </c>
      <c r="I66" s="141">
        <v>2</v>
      </c>
      <c r="J66" s="141">
        <v>3</v>
      </c>
      <c r="K66" s="17" t="s">
        <v>19</v>
      </c>
      <c r="L66" s="17">
        <f t="shared" si="0"/>
        <v>2</v>
      </c>
      <c r="M66" s="17">
        <f t="shared" si="1"/>
        <v>1</v>
      </c>
      <c r="N66" s="17">
        <f t="shared" si="2"/>
        <v>3</v>
      </c>
      <c r="O66" s="17" t="s">
        <v>20</v>
      </c>
      <c r="P66" s="159" t="s">
        <v>560</v>
      </c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</row>
    <row r="67" ht="21" customHeight="1" spans="1:39">
      <c r="A67" s="17">
        <v>65</v>
      </c>
      <c r="B67" s="264"/>
      <c r="C67" s="139" t="s">
        <v>1116</v>
      </c>
      <c r="D67" s="142" t="s">
        <v>1176</v>
      </c>
      <c r="E67" s="142" t="s">
        <v>1177</v>
      </c>
      <c r="F67" s="143" t="s">
        <v>1178</v>
      </c>
      <c r="G67" s="141">
        <v>2</v>
      </c>
      <c r="H67" s="141">
        <v>0</v>
      </c>
      <c r="I67" s="141">
        <v>2</v>
      </c>
      <c r="J67" s="141">
        <v>3</v>
      </c>
      <c r="K67" s="17" t="s">
        <v>19</v>
      </c>
      <c r="L67" s="17">
        <f t="shared" si="0"/>
        <v>2</v>
      </c>
      <c r="M67" s="17">
        <f t="shared" si="1"/>
        <v>1</v>
      </c>
      <c r="N67" s="17">
        <f t="shared" si="2"/>
        <v>3</v>
      </c>
      <c r="O67" s="17" t="s">
        <v>20</v>
      </c>
      <c r="P67" s="159" t="s">
        <v>560</v>
      </c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</row>
    <row r="68" ht="32.25" customHeight="1" spans="1:39">
      <c r="A68" s="17">
        <v>66</v>
      </c>
      <c r="B68" s="264"/>
      <c r="C68" s="139" t="s">
        <v>1116</v>
      </c>
      <c r="D68" s="142" t="s">
        <v>1179</v>
      </c>
      <c r="E68" s="142" t="s">
        <v>1180</v>
      </c>
      <c r="F68" s="143" t="s">
        <v>1181</v>
      </c>
      <c r="G68" s="141">
        <v>2</v>
      </c>
      <c r="H68" s="141">
        <v>0</v>
      </c>
      <c r="I68" s="141">
        <v>2</v>
      </c>
      <c r="J68" s="141">
        <v>3</v>
      </c>
      <c r="K68" s="17" t="s">
        <v>19</v>
      </c>
      <c r="L68" s="17">
        <f t="shared" si="0"/>
        <v>2</v>
      </c>
      <c r="M68" s="17">
        <f t="shared" si="1"/>
        <v>1</v>
      </c>
      <c r="N68" s="17">
        <f t="shared" si="2"/>
        <v>3</v>
      </c>
      <c r="O68" s="17" t="s">
        <v>20</v>
      </c>
      <c r="P68" s="159" t="s">
        <v>560</v>
      </c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</row>
    <row r="69" ht="21" customHeight="1" spans="1:39">
      <c r="A69" s="17">
        <v>67</v>
      </c>
      <c r="B69" s="264"/>
      <c r="C69" s="139" t="s">
        <v>1116</v>
      </c>
      <c r="D69" s="142" t="s">
        <v>1182</v>
      </c>
      <c r="E69" s="142" t="s">
        <v>1183</v>
      </c>
      <c r="F69" s="143" t="s">
        <v>1184</v>
      </c>
      <c r="G69" s="141">
        <v>2</v>
      </c>
      <c r="H69" s="141">
        <v>0</v>
      </c>
      <c r="I69" s="141">
        <v>2</v>
      </c>
      <c r="J69" s="141">
        <v>3</v>
      </c>
      <c r="K69" s="17" t="s">
        <v>19</v>
      </c>
      <c r="L69" s="17">
        <f t="shared" si="0"/>
        <v>2</v>
      </c>
      <c r="M69" s="17">
        <f t="shared" si="1"/>
        <v>1</v>
      </c>
      <c r="N69" s="17">
        <f t="shared" si="2"/>
        <v>3</v>
      </c>
      <c r="O69" s="17" t="s">
        <v>20</v>
      </c>
      <c r="P69" s="159" t="s">
        <v>560</v>
      </c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</row>
    <row r="70" ht="21" customHeight="1" spans="1:39">
      <c r="A70" s="17">
        <v>68</v>
      </c>
      <c r="B70" s="264"/>
      <c r="C70" s="139" t="s">
        <v>1116</v>
      </c>
      <c r="D70" s="142" t="s">
        <v>1185</v>
      </c>
      <c r="E70" s="142" t="s">
        <v>1186</v>
      </c>
      <c r="F70" s="143" t="s">
        <v>1187</v>
      </c>
      <c r="G70" s="141">
        <v>2</v>
      </c>
      <c r="H70" s="141">
        <v>0</v>
      </c>
      <c r="I70" s="141">
        <v>2</v>
      </c>
      <c r="J70" s="141">
        <v>3</v>
      </c>
      <c r="K70" s="17" t="s">
        <v>1188</v>
      </c>
      <c r="L70" s="17">
        <f t="shared" si="0"/>
        <v>2</v>
      </c>
      <c r="M70" s="17">
        <f t="shared" si="1"/>
        <v>1</v>
      </c>
      <c r="N70" s="17">
        <f t="shared" si="2"/>
        <v>3</v>
      </c>
      <c r="O70" s="17" t="s">
        <v>20</v>
      </c>
      <c r="P70" s="159" t="s">
        <v>560</v>
      </c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</row>
    <row r="71" ht="21" customHeight="1" spans="1:39">
      <c r="A71" s="17">
        <v>69</v>
      </c>
      <c r="B71" s="264"/>
      <c r="C71" s="139" t="s">
        <v>1116</v>
      </c>
      <c r="D71" s="142" t="s">
        <v>1189</v>
      </c>
      <c r="E71" s="142" t="s">
        <v>1190</v>
      </c>
      <c r="F71" s="143" t="s">
        <v>1191</v>
      </c>
      <c r="G71" s="141">
        <v>2</v>
      </c>
      <c r="H71" s="141">
        <v>0</v>
      </c>
      <c r="I71" s="141">
        <v>2</v>
      </c>
      <c r="J71" s="141">
        <v>3</v>
      </c>
      <c r="K71" s="17" t="s">
        <v>19</v>
      </c>
      <c r="L71" s="17">
        <f t="shared" si="0"/>
        <v>2</v>
      </c>
      <c r="M71" s="17">
        <f t="shared" si="1"/>
        <v>1</v>
      </c>
      <c r="N71" s="17">
        <f t="shared" si="2"/>
        <v>3</v>
      </c>
      <c r="O71" s="17" t="s">
        <v>20</v>
      </c>
      <c r="P71" s="159" t="s">
        <v>560</v>
      </c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</row>
    <row r="72" ht="21" customHeight="1" spans="1:39">
      <c r="A72" s="17">
        <v>70</v>
      </c>
      <c r="B72" s="264"/>
      <c r="C72" s="139" t="s">
        <v>1116</v>
      </c>
      <c r="D72" s="142" t="s">
        <v>1192</v>
      </c>
      <c r="E72" s="142" t="s">
        <v>1193</v>
      </c>
      <c r="F72" s="143" t="s">
        <v>1194</v>
      </c>
      <c r="G72" s="141">
        <v>2</v>
      </c>
      <c r="H72" s="141">
        <v>0</v>
      </c>
      <c r="I72" s="141">
        <v>2</v>
      </c>
      <c r="J72" s="141">
        <v>3</v>
      </c>
      <c r="K72" s="17" t="s">
        <v>1133</v>
      </c>
      <c r="L72" s="17">
        <f t="shared" si="0"/>
        <v>2</v>
      </c>
      <c r="M72" s="17">
        <f t="shared" si="1"/>
        <v>1</v>
      </c>
      <c r="N72" s="17">
        <f t="shared" si="2"/>
        <v>3</v>
      </c>
      <c r="O72" s="17" t="s">
        <v>20</v>
      </c>
      <c r="P72" s="159" t="s">
        <v>560</v>
      </c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</row>
    <row r="73" ht="21" customHeight="1" spans="1:39">
      <c r="A73" s="17">
        <v>71</v>
      </c>
      <c r="B73" s="264"/>
      <c r="C73" s="139" t="s">
        <v>1116</v>
      </c>
      <c r="D73" s="142" t="s">
        <v>1195</v>
      </c>
      <c r="E73" s="142" t="s">
        <v>1196</v>
      </c>
      <c r="F73" s="143" t="s">
        <v>1197</v>
      </c>
      <c r="G73" s="141">
        <v>2</v>
      </c>
      <c r="H73" s="141">
        <v>0</v>
      </c>
      <c r="I73" s="141">
        <v>2</v>
      </c>
      <c r="J73" s="141">
        <v>3</v>
      </c>
      <c r="K73" s="17" t="s">
        <v>1133</v>
      </c>
      <c r="L73" s="17">
        <f t="shared" si="0"/>
        <v>2</v>
      </c>
      <c r="M73" s="17">
        <f t="shared" si="1"/>
        <v>1</v>
      </c>
      <c r="N73" s="17">
        <f t="shared" si="2"/>
        <v>3</v>
      </c>
      <c r="O73" s="17" t="s">
        <v>20</v>
      </c>
      <c r="P73" s="159" t="s">
        <v>560</v>
      </c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</row>
    <row r="74" ht="21" customHeight="1" spans="1:39">
      <c r="A74" s="17">
        <v>72</v>
      </c>
      <c r="B74" s="264"/>
      <c r="C74" s="139" t="s">
        <v>1116</v>
      </c>
      <c r="D74" s="142" t="s">
        <v>1198</v>
      </c>
      <c r="E74" s="142" t="s">
        <v>1199</v>
      </c>
      <c r="F74" s="162" t="s">
        <v>1200</v>
      </c>
      <c r="G74" s="158">
        <v>3</v>
      </c>
      <c r="H74" s="158">
        <v>0</v>
      </c>
      <c r="I74" s="158">
        <v>2</v>
      </c>
      <c r="J74" s="158">
        <v>4</v>
      </c>
      <c r="K74" s="17" t="s">
        <v>1087</v>
      </c>
      <c r="L74" s="17">
        <f t="shared" si="0"/>
        <v>3</v>
      </c>
      <c r="M74" s="17">
        <f t="shared" si="1"/>
        <v>1</v>
      </c>
      <c r="N74" s="17">
        <f t="shared" si="2"/>
        <v>4</v>
      </c>
      <c r="O74" s="17" t="s">
        <v>20</v>
      </c>
      <c r="P74" s="159" t="s">
        <v>560</v>
      </c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</row>
    <row r="75" ht="21" customHeight="1" spans="1:39">
      <c r="A75" s="17">
        <v>73</v>
      </c>
      <c r="B75" s="264"/>
      <c r="C75" s="139" t="s">
        <v>1116</v>
      </c>
      <c r="D75" s="142" t="s">
        <v>1201</v>
      </c>
      <c r="E75" s="142" t="s">
        <v>1202</v>
      </c>
      <c r="F75" s="143" t="s">
        <v>1203</v>
      </c>
      <c r="G75" s="141">
        <v>3</v>
      </c>
      <c r="H75" s="141">
        <v>0</v>
      </c>
      <c r="I75" s="141">
        <v>2</v>
      </c>
      <c r="J75" s="141">
        <v>4</v>
      </c>
      <c r="K75" s="17" t="s">
        <v>316</v>
      </c>
      <c r="L75" s="17">
        <f t="shared" si="0"/>
        <v>3</v>
      </c>
      <c r="M75" s="17">
        <f t="shared" si="1"/>
        <v>1</v>
      </c>
      <c r="N75" s="17">
        <f t="shared" si="2"/>
        <v>4</v>
      </c>
      <c r="O75" s="17" t="s">
        <v>20</v>
      </c>
      <c r="P75" s="159" t="s">
        <v>560</v>
      </c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</row>
    <row r="76" ht="21" customHeight="1" spans="1:39">
      <c r="A76" s="17">
        <v>74</v>
      </c>
      <c r="B76" s="264"/>
      <c r="C76" s="139" t="s">
        <v>1116</v>
      </c>
      <c r="D76" s="142" t="s">
        <v>1204</v>
      </c>
      <c r="E76" s="142" t="s">
        <v>1205</v>
      </c>
      <c r="F76" s="143" t="s">
        <v>1206</v>
      </c>
      <c r="G76" s="141">
        <v>2</v>
      </c>
      <c r="H76" s="141">
        <v>0</v>
      </c>
      <c r="I76" s="141">
        <v>2</v>
      </c>
      <c r="J76" s="141">
        <v>3</v>
      </c>
      <c r="K76" s="17" t="s">
        <v>316</v>
      </c>
      <c r="L76" s="17">
        <f t="shared" si="0"/>
        <v>2</v>
      </c>
      <c r="M76" s="17">
        <f t="shared" si="1"/>
        <v>1</v>
      </c>
      <c r="N76" s="17">
        <f t="shared" si="2"/>
        <v>3</v>
      </c>
      <c r="O76" s="17" t="s">
        <v>20</v>
      </c>
      <c r="P76" s="159" t="s">
        <v>560</v>
      </c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</row>
    <row r="77" ht="21" customHeight="1" spans="1:39">
      <c r="A77" s="17">
        <v>75</v>
      </c>
      <c r="B77" s="264"/>
      <c r="C77" s="139" t="s">
        <v>1116</v>
      </c>
      <c r="D77" s="142" t="s">
        <v>1207</v>
      </c>
      <c r="E77" s="142" t="s">
        <v>1208</v>
      </c>
      <c r="F77" s="143" t="s">
        <v>1209</v>
      </c>
      <c r="G77" s="141">
        <v>2</v>
      </c>
      <c r="H77" s="141">
        <v>0</v>
      </c>
      <c r="I77" s="141">
        <v>2</v>
      </c>
      <c r="J77" s="141">
        <v>3</v>
      </c>
      <c r="K77" s="17" t="s">
        <v>1210</v>
      </c>
      <c r="L77" s="17">
        <f t="shared" si="0"/>
        <v>2</v>
      </c>
      <c r="M77" s="17">
        <f t="shared" si="1"/>
        <v>1</v>
      </c>
      <c r="N77" s="17">
        <f t="shared" si="2"/>
        <v>3</v>
      </c>
      <c r="O77" s="17" t="s">
        <v>20</v>
      </c>
      <c r="P77" s="159" t="s">
        <v>560</v>
      </c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</row>
    <row r="78" ht="21" customHeight="1" spans="1:39">
      <c r="A78" s="17">
        <v>76</v>
      </c>
      <c r="B78" s="264"/>
      <c r="C78" s="139" t="s">
        <v>1116</v>
      </c>
      <c r="D78" s="142" t="s">
        <v>1211</v>
      </c>
      <c r="E78" s="142" t="s">
        <v>1212</v>
      </c>
      <c r="F78" s="143" t="s">
        <v>1213</v>
      </c>
      <c r="G78" s="141">
        <v>2</v>
      </c>
      <c r="H78" s="141">
        <v>0</v>
      </c>
      <c r="I78" s="141">
        <v>4</v>
      </c>
      <c r="J78" s="141">
        <v>4</v>
      </c>
      <c r="K78" s="17" t="s">
        <v>1133</v>
      </c>
      <c r="L78" s="17">
        <f t="shared" si="0"/>
        <v>2</v>
      </c>
      <c r="M78" s="17">
        <f t="shared" si="1"/>
        <v>2</v>
      </c>
      <c r="N78" s="17">
        <f t="shared" si="2"/>
        <v>4</v>
      </c>
      <c r="O78" s="17" t="s">
        <v>20</v>
      </c>
      <c r="P78" s="159" t="s">
        <v>560</v>
      </c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</row>
    <row r="79" ht="21" customHeight="1" spans="1:39">
      <c r="A79" s="17">
        <v>77</v>
      </c>
      <c r="B79" s="264"/>
      <c r="C79" s="139" t="s">
        <v>1116</v>
      </c>
      <c r="D79" s="142" t="s">
        <v>1214</v>
      </c>
      <c r="E79" s="142" t="s">
        <v>1215</v>
      </c>
      <c r="F79" s="143" t="s">
        <v>1216</v>
      </c>
      <c r="G79" s="141">
        <v>2</v>
      </c>
      <c r="H79" s="141">
        <v>0</v>
      </c>
      <c r="I79" s="141">
        <v>2</v>
      </c>
      <c r="J79" s="141">
        <v>3</v>
      </c>
      <c r="K79" s="17" t="s">
        <v>1217</v>
      </c>
      <c r="L79" s="17">
        <f t="shared" si="0"/>
        <v>2</v>
      </c>
      <c r="M79" s="17">
        <f t="shared" si="1"/>
        <v>1</v>
      </c>
      <c r="N79" s="17">
        <f t="shared" si="2"/>
        <v>3</v>
      </c>
      <c r="O79" s="17" t="s">
        <v>20</v>
      </c>
      <c r="P79" s="159" t="s">
        <v>560</v>
      </c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</row>
    <row r="80" ht="21" customHeight="1" spans="1:39">
      <c r="A80" s="17">
        <v>78</v>
      </c>
      <c r="B80" s="264"/>
      <c r="C80" s="139" t="s">
        <v>1116</v>
      </c>
      <c r="D80" s="142" t="s">
        <v>1218</v>
      </c>
      <c r="E80" s="142" t="s">
        <v>1219</v>
      </c>
      <c r="F80" s="143" t="s">
        <v>1220</v>
      </c>
      <c r="G80" s="141">
        <v>2</v>
      </c>
      <c r="H80" s="141">
        <v>0</v>
      </c>
      <c r="I80" s="141">
        <v>2</v>
      </c>
      <c r="J80" s="141">
        <v>3</v>
      </c>
      <c r="K80" s="17" t="s">
        <v>1217</v>
      </c>
      <c r="L80" s="17">
        <f t="shared" si="0"/>
        <v>2</v>
      </c>
      <c r="M80" s="17">
        <f t="shared" si="1"/>
        <v>1</v>
      </c>
      <c r="N80" s="17">
        <f t="shared" si="2"/>
        <v>3</v>
      </c>
      <c r="O80" s="17" t="s">
        <v>20</v>
      </c>
      <c r="P80" s="159" t="s">
        <v>560</v>
      </c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</row>
    <row r="81" ht="21" customHeight="1" spans="1:39">
      <c r="A81" s="17">
        <v>79</v>
      </c>
      <c r="B81" s="264"/>
      <c r="C81" s="139" t="s">
        <v>1116</v>
      </c>
      <c r="D81" s="142" t="s">
        <v>1221</v>
      </c>
      <c r="E81" s="142" t="s">
        <v>1222</v>
      </c>
      <c r="F81" s="143" t="s">
        <v>1223</v>
      </c>
      <c r="G81" s="141">
        <v>2</v>
      </c>
      <c r="H81" s="141">
        <v>0</v>
      </c>
      <c r="I81" s="141">
        <v>4</v>
      </c>
      <c r="J81" s="141">
        <v>4</v>
      </c>
      <c r="K81" s="17" t="s">
        <v>1224</v>
      </c>
      <c r="L81" s="17">
        <f t="shared" si="0"/>
        <v>2</v>
      </c>
      <c r="M81" s="17">
        <f t="shared" si="1"/>
        <v>2</v>
      </c>
      <c r="N81" s="17">
        <f t="shared" si="2"/>
        <v>4</v>
      </c>
      <c r="O81" s="17" t="s">
        <v>20</v>
      </c>
      <c r="P81" s="159" t="s">
        <v>1225</v>
      </c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</row>
    <row r="82" ht="21" customHeight="1" spans="1:39">
      <c r="A82" s="17">
        <v>80</v>
      </c>
      <c r="B82" s="264"/>
      <c r="C82" s="139" t="s">
        <v>1116</v>
      </c>
      <c r="D82" s="142" t="s">
        <v>1226</v>
      </c>
      <c r="E82" s="142" t="s">
        <v>1227</v>
      </c>
      <c r="F82" s="143" t="s">
        <v>1228</v>
      </c>
      <c r="G82" s="141">
        <v>2</v>
      </c>
      <c r="H82" s="141">
        <v>0</v>
      </c>
      <c r="I82" s="141">
        <v>2</v>
      </c>
      <c r="J82" s="141">
        <v>3</v>
      </c>
      <c r="K82" s="17" t="s">
        <v>19</v>
      </c>
      <c r="L82" s="17">
        <f t="shared" si="0"/>
        <v>2</v>
      </c>
      <c r="M82" s="17">
        <f t="shared" si="1"/>
        <v>1</v>
      </c>
      <c r="N82" s="17">
        <f t="shared" si="2"/>
        <v>3</v>
      </c>
      <c r="O82" s="17" t="s">
        <v>20</v>
      </c>
      <c r="P82" s="159" t="s">
        <v>560</v>
      </c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</row>
    <row r="83" ht="33" customHeight="1" spans="1:39">
      <c r="A83" s="17">
        <v>81</v>
      </c>
      <c r="B83" s="264"/>
      <c r="C83" s="139" t="s">
        <v>1116</v>
      </c>
      <c r="D83" s="142" t="s">
        <v>1229</v>
      </c>
      <c r="E83" s="142" t="s">
        <v>1230</v>
      </c>
      <c r="F83" s="213" t="s">
        <v>1231</v>
      </c>
      <c r="G83" s="141">
        <v>2</v>
      </c>
      <c r="H83" s="141">
        <v>0</v>
      </c>
      <c r="I83" s="141">
        <v>2</v>
      </c>
      <c r="J83" s="141">
        <v>3</v>
      </c>
      <c r="K83" s="80" t="s">
        <v>1232</v>
      </c>
      <c r="L83" s="17">
        <f t="shared" si="0"/>
        <v>2</v>
      </c>
      <c r="M83" s="17">
        <f t="shared" si="1"/>
        <v>1</v>
      </c>
      <c r="N83" s="17">
        <f t="shared" si="2"/>
        <v>3</v>
      </c>
      <c r="O83" s="17" t="s">
        <v>20</v>
      </c>
      <c r="P83" s="159" t="s">
        <v>560</v>
      </c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</row>
    <row r="84" ht="21" customHeight="1" spans="1:39">
      <c r="A84" s="17">
        <v>82</v>
      </c>
      <c r="B84" s="264"/>
      <c r="C84" s="139" t="s">
        <v>1116</v>
      </c>
      <c r="D84" s="142" t="s">
        <v>1233</v>
      </c>
      <c r="E84" s="142" t="s">
        <v>1234</v>
      </c>
      <c r="F84" s="143" t="s">
        <v>1235</v>
      </c>
      <c r="G84" s="141">
        <v>2</v>
      </c>
      <c r="H84" s="141">
        <v>0</v>
      </c>
      <c r="I84" s="141">
        <v>2</v>
      </c>
      <c r="J84" s="141">
        <v>3</v>
      </c>
      <c r="K84" s="17" t="s">
        <v>19</v>
      </c>
      <c r="L84" s="17">
        <f t="shared" si="0"/>
        <v>2</v>
      </c>
      <c r="M84" s="17">
        <f t="shared" si="1"/>
        <v>1</v>
      </c>
      <c r="N84" s="17">
        <f t="shared" si="2"/>
        <v>3</v>
      </c>
      <c r="O84" s="17" t="s">
        <v>20</v>
      </c>
      <c r="P84" s="159" t="s">
        <v>560</v>
      </c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</row>
    <row r="85" ht="21" customHeight="1" spans="1:39">
      <c r="A85" s="17">
        <v>83</v>
      </c>
      <c r="B85" s="264"/>
      <c r="C85" s="139" t="s">
        <v>1116</v>
      </c>
      <c r="D85" s="142" t="s">
        <v>1236</v>
      </c>
      <c r="E85" s="142" t="s">
        <v>1237</v>
      </c>
      <c r="F85" s="143" t="s">
        <v>1238</v>
      </c>
      <c r="G85" s="141">
        <v>3</v>
      </c>
      <c r="H85" s="141">
        <v>0</v>
      </c>
      <c r="I85" s="141">
        <v>0</v>
      </c>
      <c r="J85" s="141">
        <v>3</v>
      </c>
      <c r="K85" s="17" t="s">
        <v>19</v>
      </c>
      <c r="L85" s="17">
        <f t="shared" si="0"/>
        <v>3</v>
      </c>
      <c r="M85" s="17">
        <f t="shared" si="1"/>
        <v>0</v>
      </c>
      <c r="N85" s="17">
        <f t="shared" si="2"/>
        <v>3</v>
      </c>
      <c r="O85" s="17" t="s">
        <v>20</v>
      </c>
      <c r="P85" s="159" t="s">
        <v>27</v>
      </c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</row>
    <row r="86" ht="21" customHeight="1" spans="1:39">
      <c r="A86" s="17">
        <v>84</v>
      </c>
      <c r="B86" s="264"/>
      <c r="C86" s="139" t="s">
        <v>1116</v>
      </c>
      <c r="D86" s="141" t="s">
        <v>1239</v>
      </c>
      <c r="E86" s="142" t="s">
        <v>1240</v>
      </c>
      <c r="F86" s="143" t="s">
        <v>1241</v>
      </c>
      <c r="G86" s="141">
        <v>3</v>
      </c>
      <c r="H86" s="141">
        <v>0</v>
      </c>
      <c r="I86" s="141">
        <v>0</v>
      </c>
      <c r="J86" s="141">
        <v>3</v>
      </c>
      <c r="K86" s="17" t="s">
        <v>507</v>
      </c>
      <c r="L86" s="17">
        <f t="shared" si="0"/>
        <v>3</v>
      </c>
      <c r="M86" s="17">
        <f t="shared" si="1"/>
        <v>0</v>
      </c>
      <c r="N86" s="17">
        <f t="shared" si="2"/>
        <v>3</v>
      </c>
      <c r="O86" s="17" t="s">
        <v>20</v>
      </c>
      <c r="P86" s="159" t="s">
        <v>27</v>
      </c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</row>
    <row r="87" ht="21" customHeight="1" spans="1:39">
      <c r="A87" s="17">
        <v>85</v>
      </c>
      <c r="B87" s="264"/>
      <c r="C87" s="139" t="s">
        <v>1116</v>
      </c>
      <c r="D87" s="142" t="s">
        <v>1242</v>
      </c>
      <c r="E87" s="66" t="s">
        <v>1243</v>
      </c>
      <c r="F87" s="162" t="s">
        <v>1244</v>
      </c>
      <c r="G87" s="141">
        <v>2</v>
      </c>
      <c r="H87" s="141">
        <v>0</v>
      </c>
      <c r="I87" s="141">
        <v>2</v>
      </c>
      <c r="J87" s="141">
        <v>3</v>
      </c>
      <c r="K87" s="17" t="s">
        <v>19</v>
      </c>
      <c r="L87" s="17">
        <f t="shared" si="0"/>
        <v>2</v>
      </c>
      <c r="M87" s="17">
        <f t="shared" si="1"/>
        <v>1</v>
      </c>
      <c r="N87" s="17">
        <f t="shared" si="2"/>
        <v>3</v>
      </c>
      <c r="O87" s="17" t="s">
        <v>20</v>
      </c>
      <c r="P87" s="159" t="s">
        <v>560</v>
      </c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</row>
    <row r="88" ht="21" customHeight="1" spans="1:39">
      <c r="A88" s="17">
        <v>86</v>
      </c>
      <c r="B88" s="264"/>
      <c r="C88" s="139" t="s">
        <v>1116</v>
      </c>
      <c r="D88" s="142" t="s">
        <v>1245</v>
      </c>
      <c r="E88" s="142" t="s">
        <v>1246</v>
      </c>
      <c r="F88" s="143" t="s">
        <v>1247</v>
      </c>
      <c r="G88" s="141">
        <v>3</v>
      </c>
      <c r="H88" s="141">
        <v>0</v>
      </c>
      <c r="I88" s="141">
        <v>0</v>
      </c>
      <c r="J88" s="141">
        <v>3</v>
      </c>
      <c r="K88" s="17" t="s">
        <v>19</v>
      </c>
      <c r="L88" s="17">
        <f t="shared" si="0"/>
        <v>3</v>
      </c>
      <c r="M88" s="17">
        <f t="shared" si="1"/>
        <v>0</v>
      </c>
      <c r="N88" s="17">
        <f t="shared" si="2"/>
        <v>3</v>
      </c>
      <c r="O88" s="17" t="s">
        <v>20</v>
      </c>
      <c r="P88" s="159" t="s">
        <v>27</v>
      </c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</row>
    <row r="89" ht="21" customHeight="1" spans="1:39">
      <c r="A89" s="17">
        <v>87</v>
      </c>
      <c r="B89" s="264"/>
      <c r="C89" s="139" t="s">
        <v>1116</v>
      </c>
      <c r="D89" s="142" t="s">
        <v>1248</v>
      </c>
      <c r="E89" s="142" t="s">
        <v>1249</v>
      </c>
      <c r="F89" s="143" t="s">
        <v>1250</v>
      </c>
      <c r="G89" s="141">
        <v>3</v>
      </c>
      <c r="H89" s="141">
        <v>0</v>
      </c>
      <c r="I89" s="141">
        <v>0</v>
      </c>
      <c r="J89" s="141">
        <v>3</v>
      </c>
      <c r="K89" s="17" t="s">
        <v>1217</v>
      </c>
      <c r="L89" s="17">
        <f t="shared" si="0"/>
        <v>3</v>
      </c>
      <c r="M89" s="17">
        <f t="shared" si="1"/>
        <v>0</v>
      </c>
      <c r="N89" s="17">
        <f t="shared" si="2"/>
        <v>3</v>
      </c>
      <c r="O89" s="17" t="s">
        <v>20</v>
      </c>
      <c r="P89" s="159" t="s">
        <v>27</v>
      </c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</row>
    <row r="90" ht="21" customHeight="1" spans="1:39">
      <c r="A90" s="17">
        <v>88</v>
      </c>
      <c r="B90" s="264"/>
      <c r="C90" s="139" t="s">
        <v>1116</v>
      </c>
      <c r="D90" s="142" t="s">
        <v>1251</v>
      </c>
      <c r="E90" s="142" t="s">
        <v>1252</v>
      </c>
      <c r="F90" s="143" t="s">
        <v>1253</v>
      </c>
      <c r="G90" s="141">
        <v>3</v>
      </c>
      <c r="H90" s="141">
        <v>0</v>
      </c>
      <c r="I90" s="141">
        <v>0</v>
      </c>
      <c r="J90" s="141">
        <v>3</v>
      </c>
      <c r="K90" s="17" t="s">
        <v>19</v>
      </c>
      <c r="L90" s="17">
        <f t="shared" si="0"/>
        <v>3</v>
      </c>
      <c r="M90" s="17">
        <f t="shared" si="1"/>
        <v>0</v>
      </c>
      <c r="N90" s="17">
        <f t="shared" si="2"/>
        <v>3</v>
      </c>
      <c r="O90" s="17" t="s">
        <v>20</v>
      </c>
      <c r="P90" s="159" t="s">
        <v>27</v>
      </c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</row>
    <row r="91" ht="21" customHeight="1" spans="1:39">
      <c r="A91" s="17">
        <v>89</v>
      </c>
      <c r="B91" s="264"/>
      <c r="C91" s="139" t="s">
        <v>1116</v>
      </c>
      <c r="D91" s="142" t="s">
        <v>1254</v>
      </c>
      <c r="E91" s="142" t="s">
        <v>1255</v>
      </c>
      <c r="F91" s="143" t="s">
        <v>1256</v>
      </c>
      <c r="G91" s="141">
        <v>3</v>
      </c>
      <c r="H91" s="141">
        <v>0</v>
      </c>
      <c r="I91" s="141">
        <v>0</v>
      </c>
      <c r="J91" s="141">
        <v>3</v>
      </c>
      <c r="K91" s="17" t="s">
        <v>1217</v>
      </c>
      <c r="L91" s="17">
        <f t="shared" si="0"/>
        <v>3</v>
      </c>
      <c r="M91" s="17">
        <f t="shared" si="1"/>
        <v>0</v>
      </c>
      <c r="N91" s="17">
        <f t="shared" si="2"/>
        <v>3</v>
      </c>
      <c r="O91" s="17" t="s">
        <v>20</v>
      </c>
      <c r="P91" s="159" t="s">
        <v>27</v>
      </c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</row>
    <row r="92" ht="21" customHeight="1" spans="1:39">
      <c r="A92" s="17">
        <v>90</v>
      </c>
      <c r="B92" s="264"/>
      <c r="C92" s="139" t="s">
        <v>1116</v>
      </c>
      <c r="D92" s="142" t="s">
        <v>1257</v>
      </c>
      <c r="E92" s="142" t="s">
        <v>1258</v>
      </c>
      <c r="F92" s="143" t="s">
        <v>1259</v>
      </c>
      <c r="G92" s="141">
        <v>2</v>
      </c>
      <c r="H92" s="141">
        <v>0</v>
      </c>
      <c r="I92" s="141">
        <v>2</v>
      </c>
      <c r="J92" s="141">
        <v>3</v>
      </c>
      <c r="K92" s="17" t="s">
        <v>316</v>
      </c>
      <c r="L92" s="17">
        <f t="shared" si="0"/>
        <v>2</v>
      </c>
      <c r="M92" s="17">
        <f t="shared" si="1"/>
        <v>1</v>
      </c>
      <c r="N92" s="17">
        <f t="shared" si="2"/>
        <v>3</v>
      </c>
      <c r="O92" s="17" t="s">
        <v>20</v>
      </c>
      <c r="P92" s="159" t="s">
        <v>27</v>
      </c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</row>
    <row r="93" ht="21" customHeight="1" spans="1:39">
      <c r="A93" s="17">
        <v>91</v>
      </c>
      <c r="B93" s="264"/>
      <c r="C93" s="139" t="s">
        <v>1116</v>
      </c>
      <c r="D93" s="142" t="s">
        <v>1260</v>
      </c>
      <c r="E93" s="142" t="s">
        <v>1261</v>
      </c>
      <c r="F93" s="143" t="s">
        <v>1262</v>
      </c>
      <c r="G93" s="141">
        <v>2</v>
      </c>
      <c r="H93" s="141">
        <v>0</v>
      </c>
      <c r="I93" s="141">
        <v>2</v>
      </c>
      <c r="J93" s="141">
        <v>3</v>
      </c>
      <c r="K93" s="17" t="s">
        <v>316</v>
      </c>
      <c r="L93" s="17">
        <f t="shared" si="0"/>
        <v>2</v>
      </c>
      <c r="M93" s="17">
        <f t="shared" si="1"/>
        <v>1</v>
      </c>
      <c r="N93" s="17">
        <f t="shared" si="2"/>
        <v>3</v>
      </c>
      <c r="O93" s="17" t="s">
        <v>20</v>
      </c>
      <c r="P93" s="159" t="s">
        <v>560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</row>
    <row r="94" ht="21" customHeight="1" spans="1:39">
      <c r="A94" s="17">
        <v>92</v>
      </c>
      <c r="B94" s="139"/>
      <c r="C94" s="139" t="s">
        <v>138</v>
      </c>
      <c r="D94" s="142" t="s">
        <v>1263</v>
      </c>
      <c r="E94" s="142" t="s">
        <v>1264</v>
      </c>
      <c r="F94" s="143" t="s">
        <v>1265</v>
      </c>
      <c r="G94" s="141">
        <v>3</v>
      </c>
      <c r="H94" s="141">
        <v>0</v>
      </c>
      <c r="I94" s="141">
        <v>0</v>
      </c>
      <c r="J94" s="141">
        <v>3</v>
      </c>
      <c r="K94" s="17" t="s">
        <v>1266</v>
      </c>
      <c r="L94" s="17">
        <f t="shared" si="0"/>
        <v>3</v>
      </c>
      <c r="M94" s="17">
        <f t="shared" si="1"/>
        <v>0</v>
      </c>
      <c r="N94" s="17">
        <f t="shared" si="2"/>
        <v>3</v>
      </c>
      <c r="O94" s="17" t="s">
        <v>20</v>
      </c>
      <c r="P94" s="159" t="s">
        <v>27</v>
      </c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</row>
    <row r="95" ht="21" customHeight="1" spans="1:39">
      <c r="A95" s="17">
        <v>93</v>
      </c>
      <c r="B95" s="118"/>
      <c r="C95" s="139" t="s">
        <v>1116</v>
      </c>
      <c r="D95" s="142" t="s">
        <v>1267</v>
      </c>
      <c r="E95" s="142" t="s">
        <v>464</v>
      </c>
      <c r="F95" s="143" t="s">
        <v>465</v>
      </c>
      <c r="G95" s="141">
        <v>3</v>
      </c>
      <c r="H95" s="141">
        <v>0</v>
      </c>
      <c r="I95" s="141">
        <v>0</v>
      </c>
      <c r="J95" s="141">
        <v>3</v>
      </c>
      <c r="K95" s="17" t="s">
        <v>1268</v>
      </c>
      <c r="L95" s="17">
        <f t="shared" si="0"/>
        <v>3</v>
      </c>
      <c r="M95" s="17">
        <f t="shared" si="1"/>
        <v>0</v>
      </c>
      <c r="N95" s="17">
        <f t="shared" si="2"/>
        <v>3</v>
      </c>
      <c r="O95" s="17" t="s">
        <v>20</v>
      </c>
      <c r="P95" s="159" t="s">
        <v>27</v>
      </c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</row>
    <row r="96" ht="21" customHeight="1" spans="1:39">
      <c r="A96" s="17">
        <v>94</v>
      </c>
      <c r="B96" s="8"/>
      <c r="C96" s="139" t="s">
        <v>1116</v>
      </c>
      <c r="D96" s="142" t="s">
        <v>1269</v>
      </c>
      <c r="E96" s="142" t="s">
        <v>1270</v>
      </c>
      <c r="F96" s="143" t="s">
        <v>1271</v>
      </c>
      <c r="G96" s="141">
        <v>3</v>
      </c>
      <c r="H96" s="141">
        <v>0</v>
      </c>
      <c r="I96" s="141">
        <v>0</v>
      </c>
      <c r="J96" s="141">
        <v>3</v>
      </c>
      <c r="K96" s="17" t="s">
        <v>33</v>
      </c>
      <c r="L96" s="17">
        <f t="shared" si="0"/>
        <v>3</v>
      </c>
      <c r="M96" s="17">
        <f t="shared" si="1"/>
        <v>0</v>
      </c>
      <c r="N96" s="17">
        <f t="shared" si="2"/>
        <v>3</v>
      </c>
      <c r="O96" s="17" t="s">
        <v>20</v>
      </c>
      <c r="P96" s="159" t="s">
        <v>27</v>
      </c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</row>
    <row r="97" ht="21" customHeight="1" spans="1:39">
      <c r="A97" s="17">
        <v>95</v>
      </c>
      <c r="B97" s="118"/>
      <c r="C97" s="139" t="s">
        <v>1116</v>
      </c>
      <c r="D97" s="141" t="s">
        <v>1272</v>
      </c>
      <c r="E97" s="142" t="s">
        <v>469</v>
      </c>
      <c r="F97" s="143" t="s">
        <v>470</v>
      </c>
      <c r="G97" s="141">
        <v>3</v>
      </c>
      <c r="H97" s="141">
        <v>0</v>
      </c>
      <c r="I97" s="141">
        <v>0</v>
      </c>
      <c r="J97" s="141">
        <v>3</v>
      </c>
      <c r="K97" s="17" t="s">
        <v>1273</v>
      </c>
      <c r="L97" s="17">
        <f t="shared" si="0"/>
        <v>3</v>
      </c>
      <c r="M97" s="17">
        <f t="shared" si="1"/>
        <v>0</v>
      </c>
      <c r="N97" s="17">
        <f t="shared" si="2"/>
        <v>3</v>
      </c>
      <c r="O97" s="17" t="s">
        <v>20</v>
      </c>
      <c r="P97" s="159" t="s">
        <v>27</v>
      </c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</row>
    <row r="98" ht="21" customHeight="1" spans="1:39">
      <c r="A98" s="17">
        <v>96</v>
      </c>
      <c r="B98" s="8"/>
      <c r="C98" s="139" t="s">
        <v>1116</v>
      </c>
      <c r="D98" s="142" t="s">
        <v>1274</v>
      </c>
      <c r="E98" s="142" t="s">
        <v>472</v>
      </c>
      <c r="F98" s="143" t="s">
        <v>473</v>
      </c>
      <c r="G98" s="141">
        <v>3</v>
      </c>
      <c r="H98" s="141">
        <v>0</v>
      </c>
      <c r="I98" s="141">
        <v>0</v>
      </c>
      <c r="J98" s="141">
        <v>3</v>
      </c>
      <c r="K98" s="17" t="s">
        <v>1275</v>
      </c>
      <c r="L98" s="17">
        <f t="shared" si="0"/>
        <v>3</v>
      </c>
      <c r="M98" s="17">
        <f t="shared" si="1"/>
        <v>0</v>
      </c>
      <c r="N98" s="17">
        <f t="shared" si="2"/>
        <v>3</v>
      </c>
      <c r="O98" s="17" t="s">
        <v>20</v>
      </c>
      <c r="P98" s="159" t="s">
        <v>27</v>
      </c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</row>
    <row r="99" ht="21" customHeight="1" spans="1:39">
      <c r="A99" s="17">
        <v>97</v>
      </c>
      <c r="B99" s="118"/>
      <c r="C99" s="139" t="s">
        <v>1116</v>
      </c>
      <c r="D99" s="142" t="s">
        <v>1276</v>
      </c>
      <c r="E99" s="142" t="s">
        <v>1277</v>
      </c>
      <c r="F99" s="143" t="s">
        <v>1278</v>
      </c>
      <c r="G99" s="141">
        <v>3</v>
      </c>
      <c r="H99" s="141">
        <v>0</v>
      </c>
      <c r="I99" s="141">
        <v>0</v>
      </c>
      <c r="J99" s="141">
        <v>3</v>
      </c>
      <c r="K99" s="17" t="s">
        <v>507</v>
      </c>
      <c r="L99" s="17">
        <f t="shared" si="0"/>
        <v>3</v>
      </c>
      <c r="M99" s="17">
        <f t="shared" si="1"/>
        <v>0</v>
      </c>
      <c r="N99" s="17">
        <f t="shared" si="2"/>
        <v>3</v>
      </c>
      <c r="O99" s="17" t="s">
        <v>20</v>
      </c>
      <c r="P99" s="159" t="s">
        <v>27</v>
      </c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</row>
    <row r="100" ht="21" customHeight="1" spans="1:39">
      <c r="A100" s="17">
        <v>98</v>
      </c>
      <c r="B100" s="8"/>
      <c r="C100" s="139" t="s">
        <v>1116</v>
      </c>
      <c r="D100" s="142" t="s">
        <v>1279</v>
      </c>
      <c r="E100" s="142" t="s">
        <v>1280</v>
      </c>
      <c r="F100" s="162" t="s">
        <v>1281</v>
      </c>
      <c r="G100" s="158">
        <v>3</v>
      </c>
      <c r="H100" s="158">
        <v>0</v>
      </c>
      <c r="I100" s="158">
        <v>2</v>
      </c>
      <c r="J100" s="158">
        <v>4</v>
      </c>
      <c r="K100" s="17" t="s">
        <v>507</v>
      </c>
      <c r="L100" s="17">
        <f t="shared" si="0"/>
        <v>3</v>
      </c>
      <c r="M100" s="17">
        <f t="shared" si="1"/>
        <v>1</v>
      </c>
      <c r="N100" s="17">
        <f t="shared" si="2"/>
        <v>4</v>
      </c>
      <c r="O100" s="17" t="s">
        <v>20</v>
      </c>
      <c r="P100" s="159" t="s">
        <v>1225</v>
      </c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</row>
    <row r="101" ht="30.75" customHeight="1" spans="1:39">
      <c r="A101" s="17">
        <v>99</v>
      </c>
      <c r="B101" s="118"/>
      <c r="C101" s="139" t="s">
        <v>1116</v>
      </c>
      <c r="D101" s="142" t="s">
        <v>1282</v>
      </c>
      <c r="E101" s="142" t="s">
        <v>1283</v>
      </c>
      <c r="F101" s="143" t="s">
        <v>1284</v>
      </c>
      <c r="G101" s="141">
        <v>3</v>
      </c>
      <c r="H101" s="141">
        <v>0</v>
      </c>
      <c r="I101" s="141">
        <v>0</v>
      </c>
      <c r="J101" s="141">
        <v>3</v>
      </c>
      <c r="K101" s="17" t="s">
        <v>1285</v>
      </c>
      <c r="L101" s="17">
        <f t="shared" si="0"/>
        <v>3</v>
      </c>
      <c r="M101" s="17">
        <f t="shared" si="1"/>
        <v>0</v>
      </c>
      <c r="N101" s="17">
        <f t="shared" si="2"/>
        <v>3</v>
      </c>
      <c r="O101" s="17" t="s">
        <v>20</v>
      </c>
      <c r="P101" s="159" t="s">
        <v>27</v>
      </c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</row>
    <row r="102" ht="21" customHeight="1" spans="1:39">
      <c r="A102" s="17">
        <v>100</v>
      </c>
      <c r="B102" s="8"/>
      <c r="C102" s="139" t="s">
        <v>1116</v>
      </c>
      <c r="D102" s="142" t="s">
        <v>1286</v>
      </c>
      <c r="E102" s="142" t="s">
        <v>475</v>
      </c>
      <c r="F102" s="143" t="s">
        <v>476</v>
      </c>
      <c r="G102" s="141">
        <v>3</v>
      </c>
      <c r="H102" s="141">
        <v>0</v>
      </c>
      <c r="I102" s="141">
        <v>0</v>
      </c>
      <c r="J102" s="141">
        <v>3</v>
      </c>
      <c r="K102" s="17" t="s">
        <v>464</v>
      </c>
      <c r="L102" s="17">
        <f t="shared" si="0"/>
        <v>3</v>
      </c>
      <c r="M102" s="17">
        <f t="shared" si="1"/>
        <v>0</v>
      </c>
      <c r="N102" s="17">
        <f t="shared" si="2"/>
        <v>3</v>
      </c>
      <c r="O102" s="17" t="s">
        <v>20</v>
      </c>
      <c r="P102" s="159" t="s">
        <v>27</v>
      </c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</row>
    <row r="103" ht="21" customHeight="1" spans="1:39">
      <c r="A103" s="17">
        <v>101</v>
      </c>
      <c r="B103" s="118"/>
      <c r="C103" s="139" t="s">
        <v>1116</v>
      </c>
      <c r="D103" s="142" t="s">
        <v>1287</v>
      </c>
      <c r="E103" s="142" t="s">
        <v>477</v>
      </c>
      <c r="F103" s="143" t="s">
        <v>478</v>
      </c>
      <c r="G103" s="141">
        <v>2</v>
      </c>
      <c r="H103" s="141">
        <v>0</v>
      </c>
      <c r="I103" s="141">
        <v>2</v>
      </c>
      <c r="J103" s="141">
        <v>3</v>
      </c>
      <c r="K103" s="17" t="s">
        <v>316</v>
      </c>
      <c r="L103" s="17">
        <f t="shared" si="0"/>
        <v>2</v>
      </c>
      <c r="M103" s="17">
        <f t="shared" si="1"/>
        <v>1</v>
      </c>
      <c r="N103" s="17">
        <f t="shared" si="2"/>
        <v>3</v>
      </c>
      <c r="O103" s="17" t="s">
        <v>20</v>
      </c>
      <c r="P103" s="159" t="s">
        <v>560</v>
      </c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</row>
    <row r="104" ht="21" customHeight="1" spans="1:39">
      <c r="A104" s="17">
        <v>102</v>
      </c>
      <c r="B104" s="8"/>
      <c r="C104" s="139" t="s">
        <v>1116</v>
      </c>
      <c r="D104" s="142" t="s">
        <v>1288</v>
      </c>
      <c r="E104" s="142" t="s">
        <v>1289</v>
      </c>
      <c r="F104" s="143" t="s">
        <v>1290</v>
      </c>
      <c r="G104" s="141">
        <v>3</v>
      </c>
      <c r="H104" s="141">
        <v>0</v>
      </c>
      <c r="I104" s="141">
        <v>0</v>
      </c>
      <c r="J104" s="141">
        <v>3</v>
      </c>
      <c r="K104" s="17" t="s">
        <v>1291</v>
      </c>
      <c r="L104" s="17">
        <f t="shared" si="0"/>
        <v>3</v>
      </c>
      <c r="M104" s="17">
        <f t="shared" si="1"/>
        <v>0</v>
      </c>
      <c r="N104" s="17">
        <f t="shared" si="2"/>
        <v>3</v>
      </c>
      <c r="O104" s="17" t="s">
        <v>20</v>
      </c>
      <c r="P104" s="159" t="s">
        <v>27</v>
      </c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</row>
    <row r="105" ht="21" customHeight="1" spans="1:39">
      <c r="A105" s="17">
        <v>103</v>
      </c>
      <c r="B105" s="264"/>
      <c r="C105" s="139" t="s">
        <v>1116</v>
      </c>
      <c r="D105" s="142" t="s">
        <v>1292</v>
      </c>
      <c r="E105" s="142" t="s">
        <v>1293</v>
      </c>
      <c r="F105" s="143" t="s">
        <v>1294</v>
      </c>
      <c r="G105" s="141">
        <v>3</v>
      </c>
      <c r="H105" s="141">
        <v>0</v>
      </c>
      <c r="I105" s="141">
        <v>0</v>
      </c>
      <c r="J105" s="141">
        <v>3</v>
      </c>
      <c r="K105" s="17" t="s">
        <v>1295</v>
      </c>
      <c r="L105" s="17">
        <f t="shared" si="0"/>
        <v>3</v>
      </c>
      <c r="M105" s="17">
        <f t="shared" si="1"/>
        <v>0</v>
      </c>
      <c r="N105" s="17">
        <f t="shared" si="2"/>
        <v>3</v>
      </c>
      <c r="O105" s="17" t="s">
        <v>20</v>
      </c>
      <c r="P105" s="159" t="s">
        <v>27</v>
      </c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</row>
    <row r="106" ht="21" customHeight="1" spans="1:39">
      <c r="A106" s="17">
        <v>104</v>
      </c>
      <c r="B106" s="264"/>
      <c r="C106" s="139" t="s">
        <v>1116</v>
      </c>
      <c r="D106" s="142" t="s">
        <v>1296</v>
      </c>
      <c r="E106" s="142" t="s">
        <v>1297</v>
      </c>
      <c r="F106" s="143" t="s">
        <v>1298</v>
      </c>
      <c r="G106" s="141">
        <v>3</v>
      </c>
      <c r="H106" s="141">
        <v>0</v>
      </c>
      <c r="I106" s="141">
        <v>0</v>
      </c>
      <c r="J106" s="141">
        <v>3</v>
      </c>
      <c r="K106" s="17" t="s">
        <v>1111</v>
      </c>
      <c r="L106" s="17">
        <f t="shared" si="0"/>
        <v>3</v>
      </c>
      <c r="M106" s="17">
        <f t="shared" si="1"/>
        <v>0</v>
      </c>
      <c r="N106" s="17">
        <f t="shared" si="2"/>
        <v>3</v>
      </c>
      <c r="O106" s="17" t="s">
        <v>20</v>
      </c>
      <c r="P106" s="159" t="s">
        <v>27</v>
      </c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</row>
    <row r="107" ht="21" customHeight="1" spans="1:39">
      <c r="A107" s="17">
        <v>105</v>
      </c>
      <c r="B107" s="264"/>
      <c r="C107" s="139" t="s">
        <v>1116</v>
      </c>
      <c r="D107" s="142" t="s">
        <v>1299</v>
      </c>
      <c r="E107" s="142" t="s">
        <v>1300</v>
      </c>
      <c r="F107" s="143" t="s">
        <v>1301</v>
      </c>
      <c r="G107" s="141">
        <v>3</v>
      </c>
      <c r="H107" s="141">
        <v>0</v>
      </c>
      <c r="I107" s="141">
        <v>0</v>
      </c>
      <c r="J107" s="141">
        <v>3</v>
      </c>
      <c r="K107" s="17" t="s">
        <v>1217</v>
      </c>
      <c r="L107" s="17">
        <f t="shared" si="0"/>
        <v>3</v>
      </c>
      <c r="M107" s="17">
        <f t="shared" si="1"/>
        <v>0</v>
      </c>
      <c r="N107" s="17">
        <f t="shared" si="2"/>
        <v>3</v>
      </c>
      <c r="O107" s="17" t="s">
        <v>20</v>
      </c>
      <c r="P107" s="159" t="s">
        <v>27</v>
      </c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</row>
    <row r="108" ht="21" customHeight="1" spans="1:39">
      <c r="A108" s="17">
        <v>106</v>
      </c>
      <c r="B108" s="264"/>
      <c r="C108" s="139" t="s">
        <v>1116</v>
      </c>
      <c r="D108" s="142" t="s">
        <v>1302</v>
      </c>
      <c r="E108" s="142" t="s">
        <v>1303</v>
      </c>
      <c r="F108" s="143" t="s">
        <v>1304</v>
      </c>
      <c r="G108" s="141">
        <v>3</v>
      </c>
      <c r="H108" s="141">
        <v>0</v>
      </c>
      <c r="I108" s="141">
        <v>0</v>
      </c>
      <c r="J108" s="141">
        <v>3</v>
      </c>
      <c r="K108" s="17" t="s">
        <v>1305</v>
      </c>
      <c r="L108" s="17">
        <f t="shared" si="0"/>
        <v>3</v>
      </c>
      <c r="M108" s="17">
        <f t="shared" si="1"/>
        <v>0</v>
      </c>
      <c r="N108" s="17">
        <f t="shared" si="2"/>
        <v>3</v>
      </c>
      <c r="O108" s="17" t="s">
        <v>20</v>
      </c>
      <c r="P108" s="159" t="s">
        <v>27</v>
      </c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</row>
    <row r="109" ht="21" customHeight="1" spans="1:39">
      <c r="A109" s="17">
        <v>107</v>
      </c>
      <c r="B109" s="264"/>
      <c r="C109" s="139" t="s">
        <v>1116</v>
      </c>
      <c r="D109" s="142" t="s">
        <v>1306</v>
      </c>
      <c r="E109" s="142" t="s">
        <v>1307</v>
      </c>
      <c r="F109" s="143" t="s">
        <v>1308</v>
      </c>
      <c r="G109" s="141">
        <v>3</v>
      </c>
      <c r="H109" s="141">
        <v>0</v>
      </c>
      <c r="I109" s="141">
        <v>0</v>
      </c>
      <c r="J109" s="141">
        <v>3</v>
      </c>
      <c r="K109" s="17" t="s">
        <v>1309</v>
      </c>
      <c r="L109" s="17">
        <f t="shared" si="0"/>
        <v>3</v>
      </c>
      <c r="M109" s="17">
        <f t="shared" si="1"/>
        <v>0</v>
      </c>
      <c r="N109" s="17">
        <f t="shared" si="2"/>
        <v>3</v>
      </c>
      <c r="O109" s="17" t="s">
        <v>20</v>
      </c>
      <c r="P109" s="159" t="s">
        <v>27</v>
      </c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</row>
    <row r="110" ht="21" customHeight="1" spans="1:39">
      <c r="A110" s="17">
        <v>108</v>
      </c>
      <c r="B110" s="264"/>
      <c r="C110" s="139" t="s">
        <v>1116</v>
      </c>
      <c r="D110" s="142" t="s">
        <v>1310</v>
      </c>
      <c r="E110" s="142" t="s">
        <v>1311</v>
      </c>
      <c r="F110" s="143" t="s">
        <v>1312</v>
      </c>
      <c r="G110" s="141">
        <v>3</v>
      </c>
      <c r="H110" s="141">
        <v>0</v>
      </c>
      <c r="I110" s="141">
        <v>0</v>
      </c>
      <c r="J110" s="141">
        <v>3</v>
      </c>
      <c r="K110" s="17" t="s">
        <v>1133</v>
      </c>
      <c r="L110" s="17">
        <f t="shared" si="0"/>
        <v>3</v>
      </c>
      <c r="M110" s="17">
        <f t="shared" si="1"/>
        <v>0</v>
      </c>
      <c r="N110" s="17">
        <f t="shared" si="2"/>
        <v>3</v>
      </c>
      <c r="O110" s="17" t="s">
        <v>20</v>
      </c>
      <c r="P110" s="159" t="s">
        <v>27</v>
      </c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</row>
    <row r="111" ht="21" customHeight="1" spans="1:39">
      <c r="A111" s="17">
        <v>109</v>
      </c>
      <c r="B111" s="264"/>
      <c r="C111" s="139" t="s">
        <v>1116</v>
      </c>
      <c r="D111" s="142" t="s">
        <v>1313</v>
      </c>
      <c r="E111" s="142" t="s">
        <v>1314</v>
      </c>
      <c r="F111" s="143" t="s">
        <v>1315</v>
      </c>
      <c r="G111" s="141">
        <v>3</v>
      </c>
      <c r="H111" s="141">
        <v>0</v>
      </c>
      <c r="I111" s="141">
        <v>0</v>
      </c>
      <c r="J111" s="141">
        <v>3</v>
      </c>
      <c r="K111" s="17" t="s">
        <v>1311</v>
      </c>
      <c r="L111" s="17">
        <f t="shared" si="0"/>
        <v>3</v>
      </c>
      <c r="M111" s="17">
        <f t="shared" si="1"/>
        <v>0</v>
      </c>
      <c r="N111" s="17">
        <f t="shared" si="2"/>
        <v>3</v>
      </c>
      <c r="O111" s="17" t="s">
        <v>20</v>
      </c>
      <c r="P111" s="159" t="s">
        <v>27</v>
      </c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</row>
    <row r="112" ht="21" customHeight="1" spans="1:39">
      <c r="A112" s="17">
        <v>110</v>
      </c>
      <c r="B112" s="27"/>
      <c r="C112" s="139" t="s">
        <v>1116</v>
      </c>
      <c r="D112" s="142" t="s">
        <v>1316</v>
      </c>
      <c r="E112" s="142" t="s">
        <v>1317</v>
      </c>
      <c r="F112" s="143" t="s">
        <v>1318</v>
      </c>
      <c r="G112" s="141">
        <v>3</v>
      </c>
      <c r="H112" s="141">
        <v>0</v>
      </c>
      <c r="I112" s="141">
        <v>0</v>
      </c>
      <c r="J112" s="141">
        <v>3</v>
      </c>
      <c r="K112" s="17" t="s">
        <v>1319</v>
      </c>
      <c r="L112" s="17">
        <f t="shared" si="0"/>
        <v>3</v>
      </c>
      <c r="M112" s="17">
        <f t="shared" si="1"/>
        <v>0</v>
      </c>
      <c r="N112" s="17">
        <f t="shared" si="2"/>
        <v>3</v>
      </c>
      <c r="O112" s="17" t="s">
        <v>20</v>
      </c>
      <c r="P112" s="159" t="s">
        <v>27</v>
      </c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</row>
    <row r="113" ht="21" customHeight="1" spans="1:39">
      <c r="A113" s="17">
        <v>111</v>
      </c>
      <c r="B113" s="14"/>
      <c r="C113" s="139" t="s">
        <v>1116</v>
      </c>
      <c r="D113" s="142" t="s">
        <v>1320</v>
      </c>
      <c r="E113" s="142" t="s">
        <v>1321</v>
      </c>
      <c r="F113" s="143" t="s">
        <v>1322</v>
      </c>
      <c r="G113" s="141">
        <v>3</v>
      </c>
      <c r="H113" s="141">
        <v>0</v>
      </c>
      <c r="I113" s="141">
        <v>0</v>
      </c>
      <c r="J113" s="141">
        <v>3</v>
      </c>
      <c r="K113" s="17" t="s">
        <v>1317</v>
      </c>
      <c r="L113" s="17">
        <f t="shared" si="0"/>
        <v>3</v>
      </c>
      <c r="M113" s="17">
        <f t="shared" si="1"/>
        <v>0</v>
      </c>
      <c r="N113" s="17">
        <f t="shared" si="2"/>
        <v>3</v>
      </c>
      <c r="O113" s="17" t="s">
        <v>20</v>
      </c>
      <c r="P113" s="159" t="s">
        <v>27</v>
      </c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</row>
    <row r="114" ht="21" customHeight="1" spans="1:39">
      <c r="A114" s="17">
        <v>112</v>
      </c>
      <c r="B114" s="8"/>
      <c r="C114" s="139" t="s">
        <v>1116</v>
      </c>
      <c r="D114" s="142" t="s">
        <v>1323</v>
      </c>
      <c r="E114" s="142" t="s">
        <v>1324</v>
      </c>
      <c r="F114" s="143" t="s">
        <v>1325</v>
      </c>
      <c r="G114" s="141">
        <v>3</v>
      </c>
      <c r="H114" s="141">
        <v>0</v>
      </c>
      <c r="I114" s="141">
        <v>0</v>
      </c>
      <c r="J114" s="141">
        <v>3</v>
      </c>
      <c r="K114" s="17" t="s">
        <v>1326</v>
      </c>
      <c r="L114" s="17">
        <f t="shared" si="0"/>
        <v>3</v>
      </c>
      <c r="M114" s="17">
        <f t="shared" si="1"/>
        <v>0</v>
      </c>
      <c r="N114" s="17">
        <f t="shared" si="2"/>
        <v>3</v>
      </c>
      <c r="O114" s="17" t="s">
        <v>20</v>
      </c>
      <c r="P114" s="159" t="s">
        <v>27</v>
      </c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</row>
    <row r="115" ht="21" customHeight="1" spans="1:39">
      <c r="A115" s="17">
        <v>113</v>
      </c>
      <c r="B115" s="25"/>
      <c r="C115" s="139" t="s">
        <v>1116</v>
      </c>
      <c r="D115" s="142" t="s">
        <v>510</v>
      </c>
      <c r="E115" s="142" t="s">
        <v>511</v>
      </c>
      <c r="F115" s="143" t="s">
        <v>512</v>
      </c>
      <c r="G115" s="141">
        <v>3</v>
      </c>
      <c r="H115" s="141">
        <v>0</v>
      </c>
      <c r="I115" s="141">
        <v>0</v>
      </c>
      <c r="J115" s="141">
        <v>3</v>
      </c>
      <c r="K115" s="17" t="s">
        <v>1266</v>
      </c>
      <c r="L115" s="17">
        <f t="shared" si="0"/>
        <v>3</v>
      </c>
      <c r="M115" s="17">
        <f t="shared" si="1"/>
        <v>0</v>
      </c>
      <c r="N115" s="17">
        <f t="shared" si="2"/>
        <v>3</v>
      </c>
      <c r="O115" s="17" t="s">
        <v>20</v>
      </c>
      <c r="P115" s="159" t="s">
        <v>27</v>
      </c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</row>
    <row r="116" ht="21" customHeight="1" spans="1:39">
      <c r="A116" s="17">
        <v>114</v>
      </c>
      <c r="B116" s="25"/>
      <c r="C116" s="139" t="s">
        <v>1116</v>
      </c>
      <c r="D116" s="142" t="s">
        <v>1327</v>
      </c>
      <c r="E116" s="142" t="s">
        <v>466</v>
      </c>
      <c r="F116" s="143" t="s">
        <v>467</v>
      </c>
      <c r="G116" s="141">
        <v>3</v>
      </c>
      <c r="H116" s="141">
        <v>0</v>
      </c>
      <c r="I116" s="141">
        <v>0</v>
      </c>
      <c r="J116" s="141">
        <v>3</v>
      </c>
      <c r="K116" s="17" t="s">
        <v>1087</v>
      </c>
      <c r="L116" s="17">
        <f t="shared" si="0"/>
        <v>3</v>
      </c>
      <c r="M116" s="17">
        <f t="shared" si="1"/>
        <v>0</v>
      </c>
      <c r="N116" s="17">
        <f t="shared" si="2"/>
        <v>3</v>
      </c>
      <c r="O116" s="17" t="s">
        <v>20</v>
      </c>
      <c r="P116" s="159" t="s">
        <v>27</v>
      </c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</row>
    <row r="117" ht="21" customHeight="1" spans="1:39">
      <c r="A117" s="17">
        <v>115</v>
      </c>
      <c r="B117" s="25"/>
      <c r="C117" s="139" t="s">
        <v>1116</v>
      </c>
      <c r="D117" s="142" t="s">
        <v>1328</v>
      </c>
      <c r="E117" s="142" t="s">
        <v>1329</v>
      </c>
      <c r="F117" s="143" t="s">
        <v>1330</v>
      </c>
      <c r="G117" s="141">
        <v>3</v>
      </c>
      <c r="H117" s="141">
        <v>0</v>
      </c>
      <c r="I117" s="141">
        <v>0</v>
      </c>
      <c r="J117" s="141">
        <v>3</v>
      </c>
      <c r="K117" s="17" t="s">
        <v>1087</v>
      </c>
      <c r="L117" s="17">
        <f t="shared" si="0"/>
        <v>3</v>
      </c>
      <c r="M117" s="17">
        <f t="shared" si="1"/>
        <v>0</v>
      </c>
      <c r="N117" s="17">
        <f t="shared" si="2"/>
        <v>3</v>
      </c>
      <c r="O117" s="17" t="s">
        <v>20</v>
      </c>
      <c r="P117" s="159" t="s">
        <v>27</v>
      </c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</row>
    <row r="118" ht="21" customHeight="1" spans="1:39">
      <c r="A118" s="17">
        <v>116</v>
      </c>
      <c r="B118" s="25"/>
      <c r="C118" s="139" t="s">
        <v>1116</v>
      </c>
      <c r="D118" s="142" t="s">
        <v>1331</v>
      </c>
      <c r="E118" s="142" t="s">
        <v>1332</v>
      </c>
      <c r="F118" s="143" t="s">
        <v>1333</v>
      </c>
      <c r="G118" s="141">
        <v>3</v>
      </c>
      <c r="H118" s="141">
        <v>0</v>
      </c>
      <c r="I118" s="141">
        <v>0</v>
      </c>
      <c r="J118" s="141">
        <v>3</v>
      </c>
      <c r="K118" s="17" t="s">
        <v>1334</v>
      </c>
      <c r="L118" s="17">
        <f t="shared" si="0"/>
        <v>3</v>
      </c>
      <c r="M118" s="17">
        <f t="shared" si="1"/>
        <v>0</v>
      </c>
      <c r="N118" s="17">
        <f t="shared" si="2"/>
        <v>3</v>
      </c>
      <c r="O118" s="17" t="s">
        <v>20</v>
      </c>
      <c r="P118" s="159" t="s">
        <v>27</v>
      </c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</row>
    <row r="119" ht="21" customHeight="1" spans="1:39">
      <c r="A119" s="17">
        <v>117</v>
      </c>
      <c r="B119" s="25"/>
      <c r="C119" s="139" t="s">
        <v>1116</v>
      </c>
      <c r="D119" s="142" t="s">
        <v>1335</v>
      </c>
      <c r="E119" s="142" t="s">
        <v>487</v>
      </c>
      <c r="F119" s="143" t="s">
        <v>488</v>
      </c>
      <c r="G119" s="141">
        <v>3</v>
      </c>
      <c r="H119" s="141">
        <v>0</v>
      </c>
      <c r="I119" s="141">
        <v>0</v>
      </c>
      <c r="J119" s="141">
        <v>3</v>
      </c>
      <c r="K119" s="17" t="s">
        <v>1336</v>
      </c>
      <c r="L119" s="17">
        <f t="shared" si="0"/>
        <v>3</v>
      </c>
      <c r="M119" s="17">
        <f t="shared" si="1"/>
        <v>0</v>
      </c>
      <c r="N119" s="17">
        <f t="shared" si="2"/>
        <v>3</v>
      </c>
      <c r="O119" s="17" t="s">
        <v>20</v>
      </c>
      <c r="P119" s="159" t="s">
        <v>27</v>
      </c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</row>
    <row r="120" ht="21" customHeight="1" spans="1:39">
      <c r="A120" s="17">
        <v>118</v>
      </c>
      <c r="B120" s="25"/>
      <c r="C120" s="139" t="s">
        <v>1116</v>
      </c>
      <c r="D120" s="142" t="s">
        <v>1337</v>
      </c>
      <c r="E120" s="142" t="s">
        <v>1338</v>
      </c>
      <c r="F120" s="143" t="s">
        <v>1339</v>
      </c>
      <c r="G120" s="141">
        <v>3</v>
      </c>
      <c r="H120" s="141">
        <v>0</v>
      </c>
      <c r="I120" s="141">
        <v>0</v>
      </c>
      <c r="J120" s="141">
        <v>3</v>
      </c>
      <c r="K120" s="17" t="s">
        <v>1087</v>
      </c>
      <c r="L120" s="17">
        <f t="shared" si="0"/>
        <v>3</v>
      </c>
      <c r="M120" s="17">
        <f t="shared" si="1"/>
        <v>0</v>
      </c>
      <c r="N120" s="17">
        <f t="shared" si="2"/>
        <v>3</v>
      </c>
      <c r="O120" s="17" t="s">
        <v>20</v>
      </c>
      <c r="P120" s="159" t="s">
        <v>27</v>
      </c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</row>
    <row r="121" ht="21" customHeight="1" spans="1:39">
      <c r="A121" s="17">
        <v>119</v>
      </c>
      <c r="B121" s="25"/>
      <c r="C121" s="139" t="s">
        <v>1116</v>
      </c>
      <c r="D121" s="142" t="s">
        <v>1340</v>
      </c>
      <c r="E121" s="142" t="s">
        <v>481</v>
      </c>
      <c r="F121" s="143" t="s">
        <v>482</v>
      </c>
      <c r="G121" s="141">
        <v>3</v>
      </c>
      <c r="H121" s="141">
        <v>0</v>
      </c>
      <c r="I121" s="141">
        <v>0</v>
      </c>
      <c r="J121" s="141">
        <v>3</v>
      </c>
      <c r="K121" s="17" t="s">
        <v>1336</v>
      </c>
      <c r="L121" s="17">
        <f t="shared" si="0"/>
        <v>3</v>
      </c>
      <c r="M121" s="17">
        <f t="shared" si="1"/>
        <v>0</v>
      </c>
      <c r="N121" s="17">
        <f t="shared" si="2"/>
        <v>3</v>
      </c>
      <c r="O121" s="17" t="s">
        <v>20</v>
      </c>
      <c r="P121" s="159" t="s">
        <v>27</v>
      </c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</row>
    <row r="122" ht="21" customHeight="1" spans="1:39">
      <c r="A122" s="17">
        <v>120</v>
      </c>
      <c r="B122" s="25"/>
      <c r="C122" s="139" t="s">
        <v>1116</v>
      </c>
      <c r="D122" s="142" t="s">
        <v>1341</v>
      </c>
      <c r="E122" s="142" t="s">
        <v>1342</v>
      </c>
      <c r="F122" s="143" t="s">
        <v>1343</v>
      </c>
      <c r="G122" s="141">
        <v>3</v>
      </c>
      <c r="H122" s="141">
        <v>0</v>
      </c>
      <c r="I122" s="141">
        <v>0</v>
      </c>
      <c r="J122" s="141">
        <v>3</v>
      </c>
      <c r="K122" s="17" t="s">
        <v>19</v>
      </c>
      <c r="L122" s="17">
        <f t="shared" si="0"/>
        <v>3</v>
      </c>
      <c r="M122" s="17">
        <f t="shared" si="1"/>
        <v>0</v>
      </c>
      <c r="N122" s="17">
        <f t="shared" si="2"/>
        <v>3</v>
      </c>
      <c r="O122" s="17" t="s">
        <v>20</v>
      </c>
      <c r="P122" s="159" t="s">
        <v>27</v>
      </c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</row>
    <row r="123" ht="21" customHeight="1" spans="1:39">
      <c r="A123" s="17">
        <v>121</v>
      </c>
      <c r="B123" s="25"/>
      <c r="C123" s="139" t="s">
        <v>1116</v>
      </c>
      <c r="D123" s="142" t="s">
        <v>1344</v>
      </c>
      <c r="E123" s="142" t="s">
        <v>1345</v>
      </c>
      <c r="F123" s="143" t="s">
        <v>1346</v>
      </c>
      <c r="G123" s="141">
        <v>3</v>
      </c>
      <c r="H123" s="141">
        <v>0</v>
      </c>
      <c r="I123" s="141">
        <v>0</v>
      </c>
      <c r="J123" s="141">
        <v>3</v>
      </c>
      <c r="K123" s="17" t="s">
        <v>1347</v>
      </c>
      <c r="L123" s="17">
        <f t="shared" si="0"/>
        <v>3</v>
      </c>
      <c r="M123" s="17">
        <f t="shared" si="1"/>
        <v>0</v>
      </c>
      <c r="N123" s="17">
        <f t="shared" si="2"/>
        <v>3</v>
      </c>
      <c r="O123" s="17" t="s">
        <v>20</v>
      </c>
      <c r="P123" s="159" t="s">
        <v>27</v>
      </c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</row>
    <row r="124" ht="21" customHeight="1" spans="1:39">
      <c r="A124" s="17">
        <v>122</v>
      </c>
      <c r="B124" s="25"/>
      <c r="C124" s="139" t="s">
        <v>1116</v>
      </c>
      <c r="D124" s="142" t="s">
        <v>1348</v>
      </c>
      <c r="E124" s="142" t="s">
        <v>396</v>
      </c>
      <c r="F124" s="143" t="s">
        <v>397</v>
      </c>
      <c r="G124" s="141">
        <v>2</v>
      </c>
      <c r="H124" s="141">
        <v>0</v>
      </c>
      <c r="I124" s="141">
        <v>2</v>
      </c>
      <c r="J124" s="141">
        <v>3</v>
      </c>
      <c r="K124" s="17" t="s">
        <v>364</v>
      </c>
      <c r="L124" s="17">
        <f t="shared" si="0"/>
        <v>2</v>
      </c>
      <c r="M124" s="17">
        <f t="shared" si="1"/>
        <v>1</v>
      </c>
      <c r="N124" s="17">
        <f t="shared" si="2"/>
        <v>3</v>
      </c>
      <c r="O124" s="17" t="s">
        <v>20</v>
      </c>
      <c r="P124" s="159" t="s">
        <v>560</v>
      </c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</row>
    <row r="125" ht="21" customHeight="1" spans="1:39">
      <c r="A125" s="17">
        <v>123</v>
      </c>
      <c r="B125" s="25"/>
      <c r="C125" s="139" t="s">
        <v>1116</v>
      </c>
      <c r="D125" s="142" t="s">
        <v>1349</v>
      </c>
      <c r="E125" s="142" t="s">
        <v>485</v>
      </c>
      <c r="F125" s="143" t="s">
        <v>486</v>
      </c>
      <c r="G125" s="141">
        <v>3</v>
      </c>
      <c r="H125" s="141">
        <v>0</v>
      </c>
      <c r="I125" s="141">
        <v>0</v>
      </c>
      <c r="J125" s="141">
        <v>3</v>
      </c>
      <c r="K125" s="17" t="s">
        <v>720</v>
      </c>
      <c r="L125" s="17">
        <f t="shared" si="0"/>
        <v>3</v>
      </c>
      <c r="M125" s="17">
        <f t="shared" si="1"/>
        <v>0</v>
      </c>
      <c r="N125" s="17">
        <f t="shared" si="2"/>
        <v>3</v>
      </c>
      <c r="O125" s="17" t="s">
        <v>20</v>
      </c>
      <c r="P125" s="159" t="s">
        <v>27</v>
      </c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</row>
    <row r="126" ht="21" customHeight="1" spans="1:39">
      <c r="A126" s="17">
        <v>124</v>
      </c>
      <c r="B126" s="25"/>
      <c r="C126" s="139" t="s">
        <v>1116</v>
      </c>
      <c r="D126" s="142" t="s">
        <v>1350</v>
      </c>
      <c r="E126" s="142" t="s">
        <v>483</v>
      </c>
      <c r="F126" s="143" t="s">
        <v>484</v>
      </c>
      <c r="G126" s="141">
        <v>3</v>
      </c>
      <c r="H126" s="141">
        <v>0</v>
      </c>
      <c r="I126" s="141">
        <v>0</v>
      </c>
      <c r="J126" s="141">
        <v>3</v>
      </c>
      <c r="K126" s="17" t="s">
        <v>1351</v>
      </c>
      <c r="L126" s="17">
        <f t="shared" si="0"/>
        <v>3</v>
      </c>
      <c r="M126" s="17">
        <f t="shared" si="1"/>
        <v>0</v>
      </c>
      <c r="N126" s="17">
        <f t="shared" si="2"/>
        <v>3</v>
      </c>
      <c r="O126" s="17" t="s">
        <v>20</v>
      </c>
      <c r="P126" s="159" t="s">
        <v>27</v>
      </c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</row>
    <row r="127" ht="30" customHeight="1" spans="1:39">
      <c r="A127" s="17">
        <v>125</v>
      </c>
      <c r="B127" s="25"/>
      <c r="C127" s="139" t="s">
        <v>1116</v>
      </c>
      <c r="D127" s="142" t="s">
        <v>1352</v>
      </c>
      <c r="E127" s="142" t="s">
        <v>1353</v>
      </c>
      <c r="F127" s="143" t="s">
        <v>1354</v>
      </c>
      <c r="G127" s="141">
        <v>0</v>
      </c>
      <c r="H127" s="141">
        <v>0</v>
      </c>
      <c r="I127" s="141">
        <v>6</v>
      </c>
      <c r="J127" s="141">
        <v>3</v>
      </c>
      <c r="K127" s="17" t="s">
        <v>19</v>
      </c>
      <c r="L127" s="17">
        <f t="shared" si="0"/>
        <v>0</v>
      </c>
      <c r="M127" s="17">
        <f t="shared" si="1"/>
        <v>3</v>
      </c>
      <c r="N127" s="17">
        <f t="shared" si="2"/>
        <v>3</v>
      </c>
      <c r="O127" s="17" t="s">
        <v>20</v>
      </c>
      <c r="P127" s="159" t="s">
        <v>27</v>
      </c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</row>
    <row r="128" ht="21" customHeight="1" spans="1:39">
      <c r="A128" s="17">
        <v>126</v>
      </c>
      <c r="B128" s="25"/>
      <c r="C128" s="139" t="s">
        <v>138</v>
      </c>
      <c r="D128" s="142" t="s">
        <v>1355</v>
      </c>
      <c r="E128" s="142" t="s">
        <v>1356</v>
      </c>
      <c r="F128" s="143" t="s">
        <v>1357</v>
      </c>
      <c r="G128" s="141">
        <v>2</v>
      </c>
      <c r="H128" s="141">
        <v>0</v>
      </c>
      <c r="I128" s="141">
        <v>2</v>
      </c>
      <c r="J128" s="141">
        <v>3</v>
      </c>
      <c r="K128" s="17" t="s">
        <v>19</v>
      </c>
      <c r="L128" s="17">
        <f t="shared" si="0"/>
        <v>2</v>
      </c>
      <c r="M128" s="17">
        <f t="shared" si="1"/>
        <v>1</v>
      </c>
      <c r="N128" s="17">
        <f t="shared" si="2"/>
        <v>3</v>
      </c>
      <c r="O128" s="17" t="s">
        <v>20</v>
      </c>
      <c r="P128" s="159" t="s">
        <v>560</v>
      </c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</row>
    <row r="129" ht="21" customHeight="1" spans="1:39">
      <c r="A129" s="17">
        <v>127</v>
      </c>
      <c r="B129" s="25"/>
      <c r="C129" s="139" t="s">
        <v>138</v>
      </c>
      <c r="D129" s="142" t="s">
        <v>1358</v>
      </c>
      <c r="E129" s="142" t="s">
        <v>1359</v>
      </c>
      <c r="F129" s="143" t="s">
        <v>1360</v>
      </c>
      <c r="G129" s="141">
        <v>2</v>
      </c>
      <c r="H129" s="141">
        <v>0</v>
      </c>
      <c r="I129" s="141">
        <v>2</v>
      </c>
      <c r="J129" s="141">
        <v>3</v>
      </c>
      <c r="K129" s="17" t="s">
        <v>19</v>
      </c>
      <c r="L129" s="17">
        <f t="shared" si="0"/>
        <v>2</v>
      </c>
      <c r="M129" s="17">
        <f t="shared" si="1"/>
        <v>1</v>
      </c>
      <c r="N129" s="17">
        <f t="shared" si="2"/>
        <v>3</v>
      </c>
      <c r="O129" s="17" t="s">
        <v>20</v>
      </c>
      <c r="P129" s="159" t="s">
        <v>560</v>
      </c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</row>
    <row r="130" ht="21" customHeight="1" spans="1:39">
      <c r="A130" s="17">
        <v>128</v>
      </c>
      <c r="B130" s="25"/>
      <c r="C130" s="139" t="s">
        <v>138</v>
      </c>
      <c r="D130" s="149" t="s">
        <v>1361</v>
      </c>
      <c r="E130" s="149" t="s">
        <v>1362</v>
      </c>
      <c r="F130" s="143" t="s">
        <v>1363</v>
      </c>
      <c r="G130" s="141">
        <v>2</v>
      </c>
      <c r="H130" s="141">
        <v>0</v>
      </c>
      <c r="I130" s="141">
        <v>2</v>
      </c>
      <c r="J130" s="141">
        <v>3</v>
      </c>
      <c r="K130" s="17" t="s">
        <v>19</v>
      </c>
      <c r="L130" s="17">
        <f t="shared" si="0"/>
        <v>2</v>
      </c>
      <c r="M130" s="17">
        <f t="shared" si="1"/>
        <v>1</v>
      </c>
      <c r="N130" s="17">
        <f t="shared" si="2"/>
        <v>3</v>
      </c>
      <c r="O130" s="17" t="s">
        <v>20</v>
      </c>
      <c r="P130" s="159" t="s">
        <v>560</v>
      </c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</row>
    <row r="131" ht="21" customHeight="1" spans="1:39">
      <c r="A131" s="17">
        <v>129</v>
      </c>
      <c r="B131" s="25"/>
      <c r="C131" s="139" t="s">
        <v>138</v>
      </c>
      <c r="D131" s="142" t="s">
        <v>1364</v>
      </c>
      <c r="E131" s="142" t="s">
        <v>1365</v>
      </c>
      <c r="F131" s="143" t="s">
        <v>1366</v>
      </c>
      <c r="G131" s="141">
        <v>2</v>
      </c>
      <c r="H131" s="141">
        <v>0</v>
      </c>
      <c r="I131" s="141">
        <v>2</v>
      </c>
      <c r="J131" s="141">
        <v>3</v>
      </c>
      <c r="K131" s="17" t="s">
        <v>19</v>
      </c>
      <c r="L131" s="17">
        <f t="shared" si="0"/>
        <v>2</v>
      </c>
      <c r="M131" s="17">
        <f t="shared" si="1"/>
        <v>1</v>
      </c>
      <c r="N131" s="17">
        <f t="shared" si="2"/>
        <v>3</v>
      </c>
      <c r="O131" s="17" t="s">
        <v>20</v>
      </c>
      <c r="P131" s="159" t="s">
        <v>560</v>
      </c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</row>
    <row r="132" ht="21" customHeight="1" spans="1:39">
      <c r="A132" s="17">
        <v>130</v>
      </c>
      <c r="B132" s="25"/>
      <c r="C132" s="139" t="s">
        <v>1116</v>
      </c>
      <c r="D132" s="85" t="s">
        <v>1367</v>
      </c>
      <c r="E132" s="85" t="s">
        <v>1368</v>
      </c>
      <c r="F132" s="106" t="s">
        <v>1369</v>
      </c>
      <c r="G132" s="85">
        <v>2</v>
      </c>
      <c r="H132" s="85">
        <v>0</v>
      </c>
      <c r="I132" s="85">
        <v>2</v>
      </c>
      <c r="J132" s="85">
        <v>3</v>
      </c>
      <c r="K132" s="17" t="s">
        <v>19</v>
      </c>
      <c r="L132" s="17">
        <f t="shared" si="0"/>
        <v>2</v>
      </c>
      <c r="M132" s="17">
        <f t="shared" si="1"/>
        <v>1</v>
      </c>
      <c r="N132" s="17">
        <f t="shared" si="2"/>
        <v>3</v>
      </c>
      <c r="O132" s="17" t="s">
        <v>20</v>
      </c>
      <c r="P132" s="159" t="s">
        <v>560</v>
      </c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</row>
    <row r="133" ht="21" customHeight="1" spans="1:39">
      <c r="A133" s="17">
        <v>131</v>
      </c>
      <c r="B133" s="25"/>
      <c r="C133" s="139" t="s">
        <v>1116</v>
      </c>
      <c r="D133" s="142" t="s">
        <v>1370</v>
      </c>
      <c r="E133" s="142" t="s">
        <v>1371</v>
      </c>
      <c r="F133" s="143" t="s">
        <v>1372</v>
      </c>
      <c r="G133" s="141">
        <v>2</v>
      </c>
      <c r="H133" s="141">
        <v>0</v>
      </c>
      <c r="I133" s="141">
        <v>2</v>
      </c>
      <c r="J133" s="141">
        <v>3</v>
      </c>
      <c r="K133" s="17" t="s">
        <v>19</v>
      </c>
      <c r="L133" s="17">
        <f t="shared" si="0"/>
        <v>2</v>
      </c>
      <c r="M133" s="17">
        <f t="shared" si="1"/>
        <v>1</v>
      </c>
      <c r="N133" s="17">
        <f t="shared" si="2"/>
        <v>3</v>
      </c>
      <c r="O133" s="17" t="s">
        <v>20</v>
      </c>
      <c r="P133" s="159" t="s">
        <v>560</v>
      </c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</row>
    <row r="134" ht="21" customHeight="1" spans="1:39">
      <c r="A134" s="17">
        <v>132</v>
      </c>
      <c r="B134" s="25"/>
      <c r="C134" s="139" t="s">
        <v>138</v>
      </c>
      <c r="D134" s="142" t="s">
        <v>1373</v>
      </c>
      <c r="E134" s="142" t="s">
        <v>1374</v>
      </c>
      <c r="F134" s="143" t="s">
        <v>1375</v>
      </c>
      <c r="G134" s="141">
        <v>2</v>
      </c>
      <c r="H134" s="141">
        <v>0</v>
      </c>
      <c r="I134" s="141">
        <v>2</v>
      </c>
      <c r="J134" s="141">
        <v>3</v>
      </c>
      <c r="K134" s="17" t="s">
        <v>19</v>
      </c>
      <c r="L134" s="17">
        <f t="shared" si="0"/>
        <v>2</v>
      </c>
      <c r="M134" s="17">
        <f t="shared" si="1"/>
        <v>1</v>
      </c>
      <c r="N134" s="17">
        <f t="shared" si="2"/>
        <v>3</v>
      </c>
      <c r="O134" s="17" t="s">
        <v>20</v>
      </c>
      <c r="P134" s="159" t="s">
        <v>560</v>
      </c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</row>
    <row r="135" ht="21" customHeight="1" spans="1:39">
      <c r="A135" s="17">
        <v>133</v>
      </c>
      <c r="B135" s="25"/>
      <c r="C135" s="139" t="s">
        <v>138</v>
      </c>
      <c r="D135" s="142" t="s">
        <v>1376</v>
      </c>
      <c r="E135" s="85" t="s">
        <v>1377</v>
      </c>
      <c r="F135" s="106" t="s">
        <v>1378</v>
      </c>
      <c r="G135" s="85">
        <v>2</v>
      </c>
      <c r="H135" s="85">
        <v>0</v>
      </c>
      <c r="I135" s="85">
        <v>2</v>
      </c>
      <c r="J135" s="85">
        <v>3</v>
      </c>
      <c r="K135" s="17" t="s">
        <v>19</v>
      </c>
      <c r="L135" s="17">
        <f t="shared" si="0"/>
        <v>2</v>
      </c>
      <c r="M135" s="17">
        <f t="shared" si="1"/>
        <v>1</v>
      </c>
      <c r="N135" s="17">
        <f t="shared" si="2"/>
        <v>3</v>
      </c>
      <c r="O135" s="17" t="s">
        <v>20</v>
      </c>
      <c r="P135" s="159" t="s">
        <v>560</v>
      </c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</row>
    <row r="136" ht="21" customHeight="1" spans="1:39">
      <c r="A136" s="17">
        <v>134</v>
      </c>
      <c r="B136" s="25"/>
      <c r="C136" s="139" t="s">
        <v>138</v>
      </c>
      <c r="D136" s="142" t="s">
        <v>1379</v>
      </c>
      <c r="E136" s="142" t="s">
        <v>1380</v>
      </c>
      <c r="F136" s="213" t="s">
        <v>1381</v>
      </c>
      <c r="G136" s="141">
        <v>3</v>
      </c>
      <c r="H136" s="141">
        <v>0</v>
      </c>
      <c r="I136" s="141">
        <v>0</v>
      </c>
      <c r="J136" s="141">
        <v>3</v>
      </c>
      <c r="K136" s="17" t="s">
        <v>19</v>
      </c>
      <c r="L136" s="17">
        <f t="shared" si="0"/>
        <v>3</v>
      </c>
      <c r="M136" s="17">
        <f t="shared" si="1"/>
        <v>0</v>
      </c>
      <c r="N136" s="17">
        <f t="shared" si="2"/>
        <v>3</v>
      </c>
      <c r="O136" s="17" t="s">
        <v>20</v>
      </c>
      <c r="P136" s="159" t="s">
        <v>27</v>
      </c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</row>
    <row r="137" ht="21" customHeight="1" spans="1:39">
      <c r="A137" s="17">
        <v>135</v>
      </c>
      <c r="B137" s="264"/>
      <c r="C137" s="141" t="s">
        <v>138</v>
      </c>
      <c r="D137" s="142" t="s">
        <v>1382</v>
      </c>
      <c r="E137" s="142" t="s">
        <v>1383</v>
      </c>
      <c r="F137" s="143" t="s">
        <v>1384</v>
      </c>
      <c r="G137" s="83">
        <v>2</v>
      </c>
      <c r="H137" s="83">
        <v>0</v>
      </c>
      <c r="I137" s="83">
        <v>2</v>
      </c>
      <c r="J137" s="141">
        <v>3</v>
      </c>
      <c r="K137" s="17" t="s">
        <v>19</v>
      </c>
      <c r="L137" s="17">
        <f t="shared" si="0"/>
        <v>2</v>
      </c>
      <c r="M137" s="17">
        <f t="shared" si="1"/>
        <v>1</v>
      </c>
      <c r="N137" s="17">
        <f t="shared" si="2"/>
        <v>3</v>
      </c>
      <c r="O137" s="17" t="s">
        <v>20</v>
      </c>
      <c r="P137" s="159" t="s">
        <v>560</v>
      </c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</row>
    <row r="138" ht="21" customHeight="1" spans="1:39">
      <c r="A138" s="17">
        <v>136</v>
      </c>
      <c r="B138" s="264"/>
      <c r="C138" s="141" t="s">
        <v>138</v>
      </c>
      <c r="D138" s="149" t="s">
        <v>1385</v>
      </c>
      <c r="E138" s="149" t="s">
        <v>1386</v>
      </c>
      <c r="F138" s="143" t="s">
        <v>1387</v>
      </c>
      <c r="G138" s="83">
        <v>2</v>
      </c>
      <c r="H138" s="83">
        <v>0</v>
      </c>
      <c r="I138" s="83">
        <v>2</v>
      </c>
      <c r="J138" s="141">
        <v>3</v>
      </c>
      <c r="K138" s="17" t="s">
        <v>19</v>
      </c>
      <c r="L138" s="17">
        <f t="shared" si="0"/>
        <v>2</v>
      </c>
      <c r="M138" s="17">
        <f t="shared" si="1"/>
        <v>1</v>
      </c>
      <c r="N138" s="17">
        <f t="shared" si="2"/>
        <v>3</v>
      </c>
      <c r="O138" s="17" t="s">
        <v>20</v>
      </c>
      <c r="P138" s="159" t="s">
        <v>560</v>
      </c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</row>
    <row r="139" ht="21" customHeight="1" spans="1:39">
      <c r="A139" s="17">
        <v>137</v>
      </c>
      <c r="B139" s="264"/>
      <c r="C139" s="141" t="s">
        <v>138</v>
      </c>
      <c r="D139" s="149" t="s">
        <v>1388</v>
      </c>
      <c r="E139" s="149" t="s">
        <v>1389</v>
      </c>
      <c r="F139" s="106" t="s">
        <v>1390</v>
      </c>
      <c r="G139" s="85">
        <v>2</v>
      </c>
      <c r="H139" s="85">
        <v>0</v>
      </c>
      <c r="I139" s="85">
        <v>2</v>
      </c>
      <c r="J139" s="85">
        <v>3</v>
      </c>
      <c r="K139" s="17" t="s">
        <v>19</v>
      </c>
      <c r="L139" s="17">
        <f t="shared" si="0"/>
        <v>2</v>
      </c>
      <c r="M139" s="17">
        <f t="shared" si="1"/>
        <v>1</v>
      </c>
      <c r="N139" s="17">
        <f t="shared" si="2"/>
        <v>3</v>
      </c>
      <c r="O139" s="17" t="s">
        <v>20</v>
      </c>
      <c r="P139" s="159" t="s">
        <v>560</v>
      </c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</row>
    <row r="140" ht="21" customHeight="1" spans="1:39">
      <c r="A140" s="17">
        <v>138</v>
      </c>
      <c r="B140" s="264"/>
      <c r="C140" s="141" t="s">
        <v>138</v>
      </c>
      <c r="D140" s="149" t="s">
        <v>1391</v>
      </c>
      <c r="E140" s="149" t="s">
        <v>1392</v>
      </c>
      <c r="F140" s="106" t="s">
        <v>1393</v>
      </c>
      <c r="G140" s="85">
        <v>2</v>
      </c>
      <c r="H140" s="85">
        <v>0</v>
      </c>
      <c r="I140" s="85">
        <v>2</v>
      </c>
      <c r="J140" s="85">
        <v>3</v>
      </c>
      <c r="K140" s="17" t="s">
        <v>19</v>
      </c>
      <c r="L140" s="17">
        <f t="shared" si="0"/>
        <v>2</v>
      </c>
      <c r="M140" s="17">
        <f t="shared" si="1"/>
        <v>1</v>
      </c>
      <c r="N140" s="17">
        <f t="shared" si="2"/>
        <v>3</v>
      </c>
      <c r="O140" s="17" t="s">
        <v>20</v>
      </c>
      <c r="P140" s="159" t="s">
        <v>560</v>
      </c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</row>
    <row r="141" ht="21" customHeight="1" spans="1:39">
      <c r="A141" s="17">
        <v>139</v>
      </c>
      <c r="B141" s="264"/>
      <c r="C141" s="141" t="s">
        <v>138</v>
      </c>
      <c r="D141" s="149" t="s">
        <v>1394</v>
      </c>
      <c r="E141" s="149" t="s">
        <v>1395</v>
      </c>
      <c r="F141" s="106" t="s">
        <v>1396</v>
      </c>
      <c r="G141" s="85">
        <v>2</v>
      </c>
      <c r="H141" s="85">
        <v>0</v>
      </c>
      <c r="I141" s="85">
        <v>2</v>
      </c>
      <c r="J141" s="85">
        <v>3</v>
      </c>
      <c r="K141" s="17" t="s">
        <v>19</v>
      </c>
      <c r="L141" s="17">
        <f t="shared" si="0"/>
        <v>2</v>
      </c>
      <c r="M141" s="17">
        <f t="shared" si="1"/>
        <v>1</v>
      </c>
      <c r="N141" s="17">
        <f t="shared" si="2"/>
        <v>3</v>
      </c>
      <c r="O141" s="17" t="s">
        <v>20</v>
      </c>
      <c r="P141" s="159" t="s">
        <v>560</v>
      </c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</row>
    <row r="142" ht="21" customHeight="1" spans="1:39">
      <c r="A142" s="17">
        <v>140</v>
      </c>
      <c r="B142" s="264"/>
      <c r="C142" s="141" t="s">
        <v>138</v>
      </c>
      <c r="D142" s="149" t="s">
        <v>1397</v>
      </c>
      <c r="E142" s="149" t="s">
        <v>1398</v>
      </c>
      <c r="F142" s="106" t="s">
        <v>1399</v>
      </c>
      <c r="G142" s="85">
        <v>2</v>
      </c>
      <c r="H142" s="85">
        <v>0</v>
      </c>
      <c r="I142" s="85">
        <v>2</v>
      </c>
      <c r="J142" s="85">
        <v>3</v>
      </c>
      <c r="K142" s="17" t="s">
        <v>19</v>
      </c>
      <c r="L142" s="17">
        <f t="shared" si="0"/>
        <v>2</v>
      </c>
      <c r="M142" s="17">
        <f t="shared" si="1"/>
        <v>1</v>
      </c>
      <c r="N142" s="17">
        <f t="shared" si="2"/>
        <v>3</v>
      </c>
      <c r="O142" s="17" t="s">
        <v>20</v>
      </c>
      <c r="P142" s="159" t="s">
        <v>560</v>
      </c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ht="21" customHeight="1" spans="1:39">
      <c r="A143" s="17">
        <v>141</v>
      </c>
      <c r="B143" s="264"/>
      <c r="C143" s="141" t="s">
        <v>138</v>
      </c>
      <c r="D143" s="85" t="s">
        <v>1400</v>
      </c>
      <c r="E143" s="85" t="s">
        <v>1401</v>
      </c>
      <c r="F143" s="106" t="s">
        <v>1402</v>
      </c>
      <c r="G143" s="85">
        <v>2</v>
      </c>
      <c r="H143" s="85">
        <v>0</v>
      </c>
      <c r="I143" s="85">
        <v>2</v>
      </c>
      <c r="J143" s="85">
        <v>3</v>
      </c>
      <c r="K143" s="17" t="s">
        <v>19</v>
      </c>
      <c r="L143" s="17">
        <f t="shared" si="0"/>
        <v>2</v>
      </c>
      <c r="M143" s="17">
        <f t="shared" si="1"/>
        <v>1</v>
      </c>
      <c r="N143" s="17">
        <f t="shared" si="2"/>
        <v>3</v>
      </c>
      <c r="O143" s="17" t="s">
        <v>20</v>
      </c>
      <c r="P143" s="159" t="s">
        <v>560</v>
      </c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</row>
    <row r="144" ht="21" customHeight="1" spans="1:39">
      <c r="A144" s="17">
        <v>142</v>
      </c>
      <c r="B144" s="264"/>
      <c r="C144" s="141" t="s">
        <v>138</v>
      </c>
      <c r="D144" s="179" t="s">
        <v>1403</v>
      </c>
      <c r="E144" s="179" t="s">
        <v>1404</v>
      </c>
      <c r="F144" s="106" t="s">
        <v>1405</v>
      </c>
      <c r="G144" s="85">
        <v>2</v>
      </c>
      <c r="H144" s="85">
        <v>0</v>
      </c>
      <c r="I144" s="85">
        <v>2</v>
      </c>
      <c r="J144" s="85">
        <v>3</v>
      </c>
      <c r="K144" s="17" t="s">
        <v>19</v>
      </c>
      <c r="L144" s="17">
        <f t="shared" si="0"/>
        <v>2</v>
      </c>
      <c r="M144" s="17">
        <f t="shared" si="1"/>
        <v>1</v>
      </c>
      <c r="N144" s="17">
        <f t="shared" si="2"/>
        <v>3</v>
      </c>
      <c r="O144" s="17" t="s">
        <v>20</v>
      </c>
      <c r="P144" s="159" t="s">
        <v>560</v>
      </c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</row>
    <row r="145" ht="21" customHeight="1" spans="1:39">
      <c r="A145" s="17">
        <v>143</v>
      </c>
      <c r="B145" s="264"/>
      <c r="C145" s="141" t="s">
        <v>138</v>
      </c>
      <c r="D145" s="179" t="s">
        <v>1406</v>
      </c>
      <c r="E145" s="179" t="s">
        <v>1407</v>
      </c>
      <c r="F145" s="106" t="s">
        <v>1408</v>
      </c>
      <c r="G145" s="85">
        <v>2</v>
      </c>
      <c r="H145" s="85">
        <v>0</v>
      </c>
      <c r="I145" s="85">
        <v>2</v>
      </c>
      <c r="J145" s="85">
        <v>3</v>
      </c>
      <c r="K145" s="17" t="s">
        <v>19</v>
      </c>
      <c r="L145" s="17">
        <f t="shared" si="0"/>
        <v>2</v>
      </c>
      <c r="M145" s="17">
        <f t="shared" si="1"/>
        <v>1</v>
      </c>
      <c r="N145" s="17">
        <f t="shared" si="2"/>
        <v>3</v>
      </c>
      <c r="O145" s="17" t="s">
        <v>20</v>
      </c>
      <c r="P145" s="159" t="s">
        <v>560</v>
      </c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</row>
    <row r="146" ht="21" customHeight="1" spans="1:39">
      <c r="A146" s="17">
        <v>144</v>
      </c>
      <c r="B146" s="264"/>
      <c r="C146" s="141" t="s">
        <v>138</v>
      </c>
      <c r="D146" s="179" t="s">
        <v>1409</v>
      </c>
      <c r="E146" s="179" t="s">
        <v>1410</v>
      </c>
      <c r="F146" s="106" t="s">
        <v>1411</v>
      </c>
      <c r="G146" s="85">
        <v>2</v>
      </c>
      <c r="H146" s="85">
        <v>0</v>
      </c>
      <c r="I146" s="85">
        <v>2</v>
      </c>
      <c r="J146" s="85">
        <v>3</v>
      </c>
      <c r="K146" s="17" t="s">
        <v>19</v>
      </c>
      <c r="L146" s="17">
        <f t="shared" si="0"/>
        <v>2</v>
      </c>
      <c r="M146" s="17">
        <f t="shared" si="1"/>
        <v>1</v>
      </c>
      <c r="N146" s="17">
        <f t="shared" si="2"/>
        <v>3</v>
      </c>
      <c r="O146" s="17" t="s">
        <v>20</v>
      </c>
      <c r="P146" s="159" t="s">
        <v>560</v>
      </c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</row>
    <row r="147" ht="21" customHeight="1" spans="1:39">
      <c r="A147" s="17">
        <v>145</v>
      </c>
      <c r="B147" s="264"/>
      <c r="C147" s="141" t="s">
        <v>138</v>
      </c>
      <c r="D147" s="179" t="s">
        <v>1412</v>
      </c>
      <c r="E147" s="179" t="s">
        <v>1413</v>
      </c>
      <c r="F147" s="106" t="s">
        <v>1414</v>
      </c>
      <c r="G147" s="85">
        <v>2</v>
      </c>
      <c r="H147" s="85">
        <v>0</v>
      </c>
      <c r="I147" s="85">
        <v>2</v>
      </c>
      <c r="J147" s="85">
        <v>3</v>
      </c>
      <c r="K147" s="17" t="s">
        <v>19</v>
      </c>
      <c r="L147" s="17">
        <f t="shared" si="0"/>
        <v>2</v>
      </c>
      <c r="M147" s="17">
        <f t="shared" si="1"/>
        <v>1</v>
      </c>
      <c r="N147" s="17">
        <f t="shared" si="2"/>
        <v>3</v>
      </c>
      <c r="O147" s="17" t="s">
        <v>20</v>
      </c>
      <c r="P147" s="159" t="s">
        <v>560</v>
      </c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</row>
    <row r="148" ht="21" customHeight="1" spans="1:39">
      <c r="A148" s="17">
        <v>146</v>
      </c>
      <c r="B148" s="264"/>
      <c r="C148" s="141" t="s">
        <v>138</v>
      </c>
      <c r="D148" s="179" t="s">
        <v>1415</v>
      </c>
      <c r="E148" s="179" t="s">
        <v>1416</v>
      </c>
      <c r="F148" s="106" t="s">
        <v>1417</v>
      </c>
      <c r="G148" s="85">
        <v>2</v>
      </c>
      <c r="H148" s="85">
        <v>0</v>
      </c>
      <c r="I148" s="85">
        <v>2</v>
      </c>
      <c r="J148" s="85">
        <v>3</v>
      </c>
      <c r="K148" s="17" t="s">
        <v>19</v>
      </c>
      <c r="L148" s="17">
        <f t="shared" si="0"/>
        <v>2</v>
      </c>
      <c r="M148" s="17">
        <f t="shared" si="1"/>
        <v>1</v>
      </c>
      <c r="N148" s="17">
        <f t="shared" si="2"/>
        <v>3</v>
      </c>
      <c r="O148" s="17" t="s">
        <v>20</v>
      </c>
      <c r="P148" s="159" t="s">
        <v>560</v>
      </c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</row>
    <row r="149" ht="21" customHeight="1" spans="1:39">
      <c r="A149" s="17">
        <v>147</v>
      </c>
      <c r="B149" s="264"/>
      <c r="C149" s="141" t="s">
        <v>138</v>
      </c>
      <c r="D149" s="179" t="s">
        <v>1418</v>
      </c>
      <c r="E149" s="179" t="s">
        <v>1419</v>
      </c>
      <c r="F149" s="106" t="s">
        <v>1420</v>
      </c>
      <c r="G149" s="85">
        <v>2</v>
      </c>
      <c r="H149" s="85">
        <v>0</v>
      </c>
      <c r="I149" s="85">
        <v>2</v>
      </c>
      <c r="J149" s="85">
        <v>3</v>
      </c>
      <c r="K149" s="17" t="s">
        <v>19</v>
      </c>
      <c r="L149" s="17">
        <f t="shared" si="0"/>
        <v>2</v>
      </c>
      <c r="M149" s="17">
        <f t="shared" si="1"/>
        <v>1</v>
      </c>
      <c r="N149" s="17">
        <f t="shared" si="2"/>
        <v>3</v>
      </c>
      <c r="O149" s="17" t="s">
        <v>20</v>
      </c>
      <c r="P149" s="159" t="s">
        <v>560</v>
      </c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</row>
    <row r="150" ht="21" customHeight="1" spans="1:39">
      <c r="A150" s="17">
        <v>148</v>
      </c>
      <c r="B150" s="264"/>
      <c r="C150" s="141" t="s">
        <v>138</v>
      </c>
      <c r="D150" s="179" t="s">
        <v>1421</v>
      </c>
      <c r="E150" s="179" t="s">
        <v>1422</v>
      </c>
      <c r="F150" s="106" t="s">
        <v>1423</v>
      </c>
      <c r="G150" s="85">
        <v>2</v>
      </c>
      <c r="H150" s="85">
        <v>0</v>
      </c>
      <c r="I150" s="85">
        <v>2</v>
      </c>
      <c r="J150" s="85">
        <v>3</v>
      </c>
      <c r="K150" s="17" t="s">
        <v>19</v>
      </c>
      <c r="L150" s="17">
        <f t="shared" si="0"/>
        <v>2</v>
      </c>
      <c r="M150" s="17">
        <f t="shared" si="1"/>
        <v>1</v>
      </c>
      <c r="N150" s="17">
        <f t="shared" si="2"/>
        <v>3</v>
      </c>
      <c r="O150" s="17" t="s">
        <v>20</v>
      </c>
      <c r="P150" s="159" t="s">
        <v>560</v>
      </c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</row>
    <row r="151" ht="21" customHeight="1" spans="1:39">
      <c r="A151" s="17">
        <v>149</v>
      </c>
      <c r="B151" s="264"/>
      <c r="C151" s="141" t="s">
        <v>138</v>
      </c>
      <c r="D151" s="85" t="s">
        <v>1424</v>
      </c>
      <c r="E151" s="85" t="s">
        <v>1425</v>
      </c>
      <c r="F151" s="106" t="s">
        <v>1426</v>
      </c>
      <c r="G151" s="85">
        <v>3</v>
      </c>
      <c r="H151" s="85">
        <v>0</v>
      </c>
      <c r="I151" s="85">
        <v>2</v>
      </c>
      <c r="J151" s="85">
        <v>4</v>
      </c>
      <c r="K151" s="17" t="s">
        <v>19</v>
      </c>
      <c r="L151" s="17">
        <f t="shared" si="0"/>
        <v>3</v>
      </c>
      <c r="M151" s="17">
        <f t="shared" si="1"/>
        <v>1</v>
      </c>
      <c r="N151" s="17">
        <f t="shared" si="2"/>
        <v>4</v>
      </c>
      <c r="O151" s="17" t="s">
        <v>20</v>
      </c>
      <c r="P151" s="159" t="s">
        <v>560</v>
      </c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</row>
    <row r="152" ht="21" customHeight="1" spans="1:39">
      <c r="A152" s="17">
        <v>150</v>
      </c>
      <c r="B152" s="264"/>
      <c r="C152" s="141" t="s">
        <v>138</v>
      </c>
      <c r="D152" s="85" t="s">
        <v>1427</v>
      </c>
      <c r="E152" s="85" t="s">
        <v>1428</v>
      </c>
      <c r="F152" s="106" t="s">
        <v>1429</v>
      </c>
      <c r="G152" s="85">
        <v>3</v>
      </c>
      <c r="H152" s="85">
        <v>0</v>
      </c>
      <c r="I152" s="85">
        <v>0</v>
      </c>
      <c r="J152" s="85">
        <v>3</v>
      </c>
      <c r="K152" s="17" t="s">
        <v>19</v>
      </c>
      <c r="L152" s="17">
        <f t="shared" si="0"/>
        <v>3</v>
      </c>
      <c r="M152" s="17">
        <f t="shared" si="1"/>
        <v>0</v>
      </c>
      <c r="N152" s="17">
        <f t="shared" si="2"/>
        <v>3</v>
      </c>
      <c r="O152" s="17" t="s">
        <v>20</v>
      </c>
      <c r="P152" s="159" t="s">
        <v>27</v>
      </c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</row>
    <row r="153" ht="21" customHeight="1" spans="1:39">
      <c r="A153" s="17">
        <v>151</v>
      </c>
      <c r="B153" s="264"/>
      <c r="C153" s="141" t="s">
        <v>138</v>
      </c>
      <c r="D153" s="17" t="s">
        <v>1430</v>
      </c>
      <c r="E153" s="92" t="s">
        <v>1431</v>
      </c>
      <c r="F153" s="106" t="s">
        <v>1432</v>
      </c>
      <c r="G153" s="85">
        <v>2</v>
      </c>
      <c r="H153" s="85">
        <v>0</v>
      </c>
      <c r="I153" s="85">
        <v>2</v>
      </c>
      <c r="J153" s="85">
        <v>3</v>
      </c>
      <c r="K153" s="17" t="s">
        <v>19</v>
      </c>
      <c r="L153" s="17">
        <f t="shared" si="0"/>
        <v>2</v>
      </c>
      <c r="M153" s="17">
        <f t="shared" si="1"/>
        <v>1</v>
      </c>
      <c r="N153" s="17">
        <f t="shared" si="2"/>
        <v>3</v>
      </c>
      <c r="O153" s="17" t="s">
        <v>20</v>
      </c>
      <c r="P153" s="159" t="s">
        <v>560</v>
      </c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</row>
    <row r="154" ht="21" customHeight="1" spans="1:39">
      <c r="A154" s="17">
        <v>152</v>
      </c>
      <c r="B154" s="264"/>
      <c r="C154" s="141" t="s">
        <v>138</v>
      </c>
      <c r="D154" s="85" t="s">
        <v>1433</v>
      </c>
      <c r="E154" s="85" t="s">
        <v>1434</v>
      </c>
      <c r="F154" s="106" t="s">
        <v>1435</v>
      </c>
      <c r="G154" s="85">
        <v>3</v>
      </c>
      <c r="H154" s="85">
        <v>0</v>
      </c>
      <c r="I154" s="85">
        <v>0</v>
      </c>
      <c r="J154" s="85">
        <v>3</v>
      </c>
      <c r="K154" s="17" t="s">
        <v>19</v>
      </c>
      <c r="L154" s="17">
        <f t="shared" si="0"/>
        <v>3</v>
      </c>
      <c r="M154" s="17">
        <f t="shared" si="1"/>
        <v>0</v>
      </c>
      <c r="N154" s="17">
        <f t="shared" si="2"/>
        <v>3</v>
      </c>
      <c r="O154" s="17" t="s">
        <v>20</v>
      </c>
      <c r="P154" s="159" t="s">
        <v>27</v>
      </c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</row>
    <row r="155" ht="21" customHeight="1" spans="1:39">
      <c r="A155" s="17">
        <v>153</v>
      </c>
      <c r="B155" s="264"/>
      <c r="C155" s="141" t="s">
        <v>138</v>
      </c>
      <c r="D155" s="85" t="s">
        <v>1436</v>
      </c>
      <c r="E155" s="85" t="s">
        <v>1437</v>
      </c>
      <c r="F155" s="106" t="s">
        <v>1438</v>
      </c>
      <c r="G155" s="85">
        <v>3</v>
      </c>
      <c r="H155" s="85">
        <v>0</v>
      </c>
      <c r="I155" s="85">
        <v>0</v>
      </c>
      <c r="J155" s="85">
        <v>3</v>
      </c>
      <c r="K155" s="17" t="s">
        <v>19</v>
      </c>
      <c r="L155" s="17">
        <f t="shared" si="0"/>
        <v>3</v>
      </c>
      <c r="M155" s="17">
        <f t="shared" si="1"/>
        <v>0</v>
      </c>
      <c r="N155" s="17">
        <f t="shared" si="2"/>
        <v>3</v>
      </c>
      <c r="O155" s="17" t="s">
        <v>20</v>
      </c>
      <c r="P155" s="159" t="s">
        <v>27</v>
      </c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</row>
    <row r="156" ht="21" customHeight="1" spans="1:39">
      <c r="A156" s="17">
        <v>154</v>
      </c>
      <c r="B156" s="264"/>
      <c r="C156" s="141" t="s">
        <v>138</v>
      </c>
      <c r="D156" s="85" t="s">
        <v>1439</v>
      </c>
      <c r="E156" s="85" t="s">
        <v>1440</v>
      </c>
      <c r="F156" s="106" t="s">
        <v>1441</v>
      </c>
      <c r="G156" s="85">
        <v>2</v>
      </c>
      <c r="H156" s="85">
        <v>0</v>
      </c>
      <c r="I156" s="85">
        <v>2</v>
      </c>
      <c r="J156" s="85">
        <v>3</v>
      </c>
      <c r="K156" s="17" t="s">
        <v>19</v>
      </c>
      <c r="L156" s="17">
        <f t="shared" si="0"/>
        <v>2</v>
      </c>
      <c r="M156" s="17">
        <f t="shared" si="1"/>
        <v>1</v>
      </c>
      <c r="N156" s="17">
        <f t="shared" si="2"/>
        <v>3</v>
      </c>
      <c r="O156" s="17" t="s">
        <v>20</v>
      </c>
      <c r="P156" s="159" t="s">
        <v>560</v>
      </c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</row>
    <row r="157" ht="21" customHeight="1" spans="1:39">
      <c r="A157" s="17">
        <v>155</v>
      </c>
      <c r="B157" s="264"/>
      <c r="C157" s="141" t="s">
        <v>138</v>
      </c>
      <c r="D157" s="85" t="s">
        <v>1442</v>
      </c>
      <c r="E157" s="85" t="s">
        <v>1443</v>
      </c>
      <c r="F157" s="106" t="s">
        <v>1444</v>
      </c>
      <c r="G157" s="85">
        <v>2</v>
      </c>
      <c r="H157" s="85">
        <v>0</v>
      </c>
      <c r="I157" s="85">
        <v>2</v>
      </c>
      <c r="J157" s="85">
        <v>3</v>
      </c>
      <c r="K157" s="17" t="s">
        <v>19</v>
      </c>
      <c r="L157" s="17">
        <f t="shared" si="0"/>
        <v>2</v>
      </c>
      <c r="M157" s="17">
        <f t="shared" si="1"/>
        <v>1</v>
      </c>
      <c r="N157" s="17">
        <f t="shared" si="2"/>
        <v>3</v>
      </c>
      <c r="O157" s="17" t="s">
        <v>20</v>
      </c>
      <c r="P157" s="159" t="s">
        <v>560</v>
      </c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</row>
    <row r="158" ht="21" customHeight="1" spans="1:39">
      <c r="A158" s="17">
        <v>156</v>
      </c>
      <c r="B158" s="264"/>
      <c r="C158" s="141" t="s">
        <v>138</v>
      </c>
      <c r="D158" s="85" t="s">
        <v>1445</v>
      </c>
      <c r="E158" s="85" t="s">
        <v>1446</v>
      </c>
      <c r="F158" s="106" t="s">
        <v>1447</v>
      </c>
      <c r="G158" s="85">
        <v>2</v>
      </c>
      <c r="H158" s="85">
        <v>0</v>
      </c>
      <c r="I158" s="85">
        <v>2</v>
      </c>
      <c r="J158" s="85">
        <v>3</v>
      </c>
      <c r="K158" s="17" t="s">
        <v>19</v>
      </c>
      <c r="L158" s="17">
        <f t="shared" si="0"/>
        <v>2</v>
      </c>
      <c r="M158" s="17">
        <f t="shared" si="1"/>
        <v>1</v>
      </c>
      <c r="N158" s="17">
        <f t="shared" si="2"/>
        <v>3</v>
      </c>
      <c r="O158" s="17" t="s">
        <v>20</v>
      </c>
      <c r="P158" s="159" t="s">
        <v>560</v>
      </c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</row>
    <row r="159" ht="21" customHeight="1" spans="1:39">
      <c r="A159" s="17">
        <v>157</v>
      </c>
      <c r="B159" s="264"/>
      <c r="C159" s="141" t="s">
        <v>138</v>
      </c>
      <c r="D159" s="17" t="s">
        <v>1448</v>
      </c>
      <c r="E159" s="92" t="s">
        <v>1449</v>
      </c>
      <c r="F159" s="106" t="s">
        <v>1450</v>
      </c>
      <c r="G159" s="85">
        <v>2</v>
      </c>
      <c r="H159" s="85">
        <v>0</v>
      </c>
      <c r="I159" s="85">
        <v>2</v>
      </c>
      <c r="J159" s="85">
        <v>3</v>
      </c>
      <c r="K159" s="17" t="s">
        <v>19</v>
      </c>
      <c r="L159" s="17">
        <f t="shared" si="0"/>
        <v>2</v>
      </c>
      <c r="M159" s="17">
        <f t="shared" si="1"/>
        <v>1</v>
      </c>
      <c r="N159" s="17">
        <f t="shared" si="2"/>
        <v>3</v>
      </c>
      <c r="O159" s="17" t="s">
        <v>20</v>
      </c>
      <c r="P159" s="159" t="s">
        <v>560</v>
      </c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</row>
    <row r="160" ht="21" customHeight="1" spans="1:39">
      <c r="A160" s="17">
        <v>158</v>
      </c>
      <c r="B160" s="264"/>
      <c r="C160" s="141" t="s">
        <v>138</v>
      </c>
      <c r="D160" s="85" t="s">
        <v>1451</v>
      </c>
      <c r="E160" s="85" t="s">
        <v>1452</v>
      </c>
      <c r="F160" s="106" t="s">
        <v>1453</v>
      </c>
      <c r="G160" s="85">
        <v>2</v>
      </c>
      <c r="H160" s="85">
        <v>0</v>
      </c>
      <c r="I160" s="85">
        <v>2</v>
      </c>
      <c r="J160" s="85">
        <v>3</v>
      </c>
      <c r="K160" s="17" t="s">
        <v>19</v>
      </c>
      <c r="L160" s="17">
        <f t="shared" si="0"/>
        <v>2</v>
      </c>
      <c r="M160" s="17">
        <f t="shared" si="1"/>
        <v>1</v>
      </c>
      <c r="N160" s="17">
        <f t="shared" si="2"/>
        <v>3</v>
      </c>
      <c r="O160" s="17" t="s">
        <v>20</v>
      </c>
      <c r="P160" s="159" t="s">
        <v>560</v>
      </c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</row>
    <row r="161" ht="21" customHeight="1" spans="1:39">
      <c r="A161" s="17">
        <v>159</v>
      </c>
      <c r="B161" s="264"/>
      <c r="C161" s="141" t="s">
        <v>138</v>
      </c>
      <c r="D161" s="85" t="s">
        <v>1454</v>
      </c>
      <c r="E161" s="85" t="s">
        <v>1455</v>
      </c>
      <c r="F161" s="106" t="s">
        <v>1456</v>
      </c>
      <c r="G161" s="85">
        <v>3</v>
      </c>
      <c r="H161" s="85">
        <v>0</v>
      </c>
      <c r="I161" s="85">
        <v>0</v>
      </c>
      <c r="J161" s="85">
        <v>3</v>
      </c>
      <c r="K161" s="17" t="s">
        <v>19</v>
      </c>
      <c r="L161" s="17">
        <f t="shared" si="0"/>
        <v>3</v>
      </c>
      <c r="M161" s="17">
        <f t="shared" si="1"/>
        <v>0</v>
      </c>
      <c r="N161" s="17">
        <f t="shared" si="2"/>
        <v>3</v>
      </c>
      <c r="O161" s="17" t="s">
        <v>20</v>
      </c>
      <c r="P161" s="159" t="s">
        <v>27</v>
      </c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</row>
    <row r="162" ht="21" customHeight="1" spans="1:39">
      <c r="A162" s="17">
        <v>160</v>
      </c>
      <c r="B162" s="264"/>
      <c r="C162" s="141" t="s">
        <v>138</v>
      </c>
      <c r="D162" s="85" t="s">
        <v>1457</v>
      </c>
      <c r="E162" s="85" t="s">
        <v>1458</v>
      </c>
      <c r="F162" s="106" t="s">
        <v>1459</v>
      </c>
      <c r="G162" s="85">
        <v>2</v>
      </c>
      <c r="H162" s="85">
        <v>0</v>
      </c>
      <c r="I162" s="85">
        <v>2</v>
      </c>
      <c r="J162" s="85">
        <v>3</v>
      </c>
      <c r="K162" s="17" t="s">
        <v>19</v>
      </c>
      <c r="L162" s="17">
        <f t="shared" si="0"/>
        <v>2</v>
      </c>
      <c r="M162" s="17">
        <f t="shared" si="1"/>
        <v>1</v>
      </c>
      <c r="N162" s="17">
        <f t="shared" si="2"/>
        <v>3</v>
      </c>
      <c r="O162" s="17" t="s">
        <v>20</v>
      </c>
      <c r="P162" s="159" t="s">
        <v>560</v>
      </c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</row>
    <row r="163" ht="21" customHeight="1" spans="1:39">
      <c r="A163" s="17">
        <v>161</v>
      </c>
      <c r="B163" s="264"/>
      <c r="C163" s="141" t="s">
        <v>138</v>
      </c>
      <c r="D163" s="85" t="s">
        <v>1460</v>
      </c>
      <c r="E163" s="85" t="s">
        <v>1461</v>
      </c>
      <c r="F163" s="106" t="s">
        <v>1462</v>
      </c>
      <c r="G163" s="85">
        <v>2</v>
      </c>
      <c r="H163" s="85">
        <v>0</v>
      </c>
      <c r="I163" s="85">
        <v>2</v>
      </c>
      <c r="J163" s="85">
        <v>3</v>
      </c>
      <c r="K163" s="17" t="s">
        <v>19</v>
      </c>
      <c r="L163" s="17">
        <f t="shared" si="0"/>
        <v>2</v>
      </c>
      <c r="M163" s="17">
        <f t="shared" si="1"/>
        <v>1</v>
      </c>
      <c r="N163" s="17">
        <f t="shared" si="2"/>
        <v>3</v>
      </c>
      <c r="O163" s="17" t="s">
        <v>20</v>
      </c>
      <c r="P163" s="159" t="s">
        <v>560</v>
      </c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</row>
    <row r="164" ht="21" customHeight="1" spans="1:39">
      <c r="A164" s="17">
        <v>162</v>
      </c>
      <c r="B164" s="264"/>
      <c r="C164" s="141" t="s">
        <v>138</v>
      </c>
      <c r="D164" s="85" t="s">
        <v>1463</v>
      </c>
      <c r="E164" s="85" t="s">
        <v>1464</v>
      </c>
      <c r="F164" s="106" t="s">
        <v>1465</v>
      </c>
      <c r="G164" s="85">
        <v>2</v>
      </c>
      <c r="H164" s="85">
        <v>0</v>
      </c>
      <c r="I164" s="85">
        <v>2</v>
      </c>
      <c r="J164" s="85">
        <v>3</v>
      </c>
      <c r="K164" s="17" t="s">
        <v>19</v>
      </c>
      <c r="L164" s="17">
        <f t="shared" si="0"/>
        <v>2</v>
      </c>
      <c r="M164" s="17">
        <f t="shared" si="1"/>
        <v>1</v>
      </c>
      <c r="N164" s="17">
        <f t="shared" si="2"/>
        <v>3</v>
      </c>
      <c r="O164" s="17" t="s">
        <v>20</v>
      </c>
      <c r="P164" s="159" t="s">
        <v>560</v>
      </c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</row>
    <row r="165" ht="21" customHeight="1" spans="1:39">
      <c r="A165" s="17">
        <v>163</v>
      </c>
      <c r="B165" s="264"/>
      <c r="C165" s="141" t="s">
        <v>138</v>
      </c>
      <c r="D165" s="85" t="s">
        <v>1466</v>
      </c>
      <c r="E165" s="85" t="s">
        <v>1467</v>
      </c>
      <c r="F165" s="106" t="s">
        <v>1468</v>
      </c>
      <c r="G165" s="85">
        <v>2</v>
      </c>
      <c r="H165" s="85">
        <v>0</v>
      </c>
      <c r="I165" s="85">
        <v>2</v>
      </c>
      <c r="J165" s="85">
        <v>3</v>
      </c>
      <c r="K165" s="17" t="s">
        <v>19</v>
      </c>
      <c r="L165" s="17">
        <f t="shared" si="0"/>
        <v>2</v>
      </c>
      <c r="M165" s="17">
        <f t="shared" si="1"/>
        <v>1</v>
      </c>
      <c r="N165" s="17">
        <f t="shared" si="2"/>
        <v>3</v>
      </c>
      <c r="O165" s="17" t="s">
        <v>20</v>
      </c>
      <c r="P165" s="159" t="s">
        <v>560</v>
      </c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</row>
    <row r="166" ht="21" customHeight="1" spans="1:39">
      <c r="A166" s="17">
        <v>164</v>
      </c>
      <c r="B166" s="264"/>
      <c r="C166" s="141" t="s">
        <v>138</v>
      </c>
      <c r="D166" s="17" t="s">
        <v>1469</v>
      </c>
      <c r="E166" s="182" t="s">
        <v>1470</v>
      </c>
      <c r="F166" s="106" t="s">
        <v>1471</v>
      </c>
      <c r="G166" s="85">
        <v>2</v>
      </c>
      <c r="H166" s="85">
        <v>0</v>
      </c>
      <c r="I166" s="85">
        <v>2</v>
      </c>
      <c r="J166" s="85">
        <v>3</v>
      </c>
      <c r="K166" s="17" t="s">
        <v>19</v>
      </c>
      <c r="L166" s="17">
        <f t="shared" si="0"/>
        <v>2</v>
      </c>
      <c r="M166" s="17">
        <f t="shared" si="1"/>
        <v>1</v>
      </c>
      <c r="N166" s="17">
        <f t="shared" si="2"/>
        <v>3</v>
      </c>
      <c r="O166" s="17" t="s">
        <v>20</v>
      </c>
      <c r="P166" s="159" t="s">
        <v>560</v>
      </c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</row>
    <row r="167" ht="21" customHeight="1" spans="1:39">
      <c r="A167" s="17">
        <v>165</v>
      </c>
      <c r="B167" s="264"/>
      <c r="C167" s="141" t="s">
        <v>138</v>
      </c>
      <c r="D167" s="139" t="s">
        <v>1472</v>
      </c>
      <c r="E167" s="141" t="s">
        <v>1473</v>
      </c>
      <c r="F167" s="106" t="s">
        <v>1474</v>
      </c>
      <c r="G167" s="85">
        <v>3</v>
      </c>
      <c r="H167" s="85">
        <v>0</v>
      </c>
      <c r="I167" s="85">
        <v>0</v>
      </c>
      <c r="J167" s="85">
        <v>3</v>
      </c>
      <c r="K167" s="17" t="s">
        <v>19</v>
      </c>
      <c r="L167" s="17">
        <f t="shared" si="0"/>
        <v>3</v>
      </c>
      <c r="M167" s="17">
        <f t="shared" si="1"/>
        <v>0</v>
      </c>
      <c r="N167" s="17">
        <f t="shared" si="2"/>
        <v>3</v>
      </c>
      <c r="O167" s="17" t="s">
        <v>20</v>
      </c>
      <c r="P167" s="159" t="s">
        <v>27</v>
      </c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</row>
    <row r="168" ht="21" customHeight="1" spans="1:39">
      <c r="A168" s="17">
        <v>166</v>
      </c>
      <c r="B168" s="264"/>
      <c r="C168" s="141" t="s">
        <v>138</v>
      </c>
      <c r="D168" s="139" t="s">
        <v>1475</v>
      </c>
      <c r="E168" s="141" t="s">
        <v>1476</v>
      </c>
      <c r="F168" s="106" t="s">
        <v>1477</v>
      </c>
      <c r="G168" s="85">
        <v>2</v>
      </c>
      <c r="H168" s="85">
        <v>0</v>
      </c>
      <c r="I168" s="85">
        <v>2</v>
      </c>
      <c r="J168" s="85">
        <v>3</v>
      </c>
      <c r="K168" s="17" t="s">
        <v>19</v>
      </c>
      <c r="L168" s="17">
        <f t="shared" si="0"/>
        <v>2</v>
      </c>
      <c r="M168" s="17">
        <f t="shared" si="1"/>
        <v>1</v>
      </c>
      <c r="N168" s="17">
        <f t="shared" si="2"/>
        <v>3</v>
      </c>
      <c r="O168" s="17" t="s">
        <v>20</v>
      </c>
      <c r="P168" s="159" t="s">
        <v>560</v>
      </c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</row>
    <row r="169" ht="21" customHeight="1" spans="1:39">
      <c r="A169" s="17">
        <v>167</v>
      </c>
      <c r="B169" s="264"/>
      <c r="C169" s="141" t="s">
        <v>138</v>
      </c>
      <c r="D169" s="139" t="s">
        <v>1478</v>
      </c>
      <c r="E169" s="141" t="s">
        <v>1479</v>
      </c>
      <c r="F169" s="106" t="s">
        <v>1480</v>
      </c>
      <c r="G169" s="85">
        <v>2</v>
      </c>
      <c r="H169" s="85">
        <v>0</v>
      </c>
      <c r="I169" s="85">
        <v>2</v>
      </c>
      <c r="J169" s="85">
        <v>3</v>
      </c>
      <c r="K169" s="17" t="s">
        <v>19</v>
      </c>
      <c r="L169" s="17">
        <f t="shared" si="0"/>
        <v>2</v>
      </c>
      <c r="M169" s="17">
        <f t="shared" si="1"/>
        <v>1</v>
      </c>
      <c r="N169" s="17">
        <f t="shared" si="2"/>
        <v>3</v>
      </c>
      <c r="O169" s="17" t="s">
        <v>20</v>
      </c>
      <c r="P169" s="159" t="s">
        <v>560</v>
      </c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</row>
    <row r="170" ht="21" customHeight="1" spans="1:39">
      <c r="A170" s="17">
        <v>168</v>
      </c>
      <c r="B170" s="264"/>
      <c r="C170" s="141" t="s">
        <v>138</v>
      </c>
      <c r="D170" s="139" t="s">
        <v>1481</v>
      </c>
      <c r="E170" s="141" t="s">
        <v>1482</v>
      </c>
      <c r="F170" s="106" t="s">
        <v>1483</v>
      </c>
      <c r="G170" s="85">
        <v>2</v>
      </c>
      <c r="H170" s="85">
        <v>0</v>
      </c>
      <c r="I170" s="85">
        <v>2</v>
      </c>
      <c r="J170" s="85">
        <v>3</v>
      </c>
      <c r="K170" s="17" t="s">
        <v>19</v>
      </c>
      <c r="L170" s="17">
        <f t="shared" si="0"/>
        <v>2</v>
      </c>
      <c r="M170" s="17">
        <f t="shared" si="1"/>
        <v>1</v>
      </c>
      <c r="N170" s="17">
        <f t="shared" si="2"/>
        <v>3</v>
      </c>
      <c r="O170" s="17" t="s">
        <v>20</v>
      </c>
      <c r="P170" s="159" t="s">
        <v>560</v>
      </c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</row>
    <row r="171" ht="21" customHeight="1" spans="1:39">
      <c r="A171" s="17">
        <v>169</v>
      </c>
      <c r="B171" s="264"/>
      <c r="C171" s="141" t="s">
        <v>138</v>
      </c>
      <c r="D171" s="179" t="s">
        <v>1484</v>
      </c>
      <c r="E171" s="447" t="s">
        <v>1485</v>
      </c>
      <c r="F171" s="106" t="s">
        <v>1486</v>
      </c>
      <c r="G171" s="85">
        <v>2</v>
      </c>
      <c r="H171" s="85">
        <v>0</v>
      </c>
      <c r="I171" s="85">
        <v>2</v>
      </c>
      <c r="J171" s="85">
        <v>3</v>
      </c>
      <c r="K171" s="17" t="s">
        <v>19</v>
      </c>
      <c r="L171" s="17">
        <f t="shared" si="0"/>
        <v>2</v>
      </c>
      <c r="M171" s="17">
        <f t="shared" si="1"/>
        <v>1</v>
      </c>
      <c r="N171" s="17">
        <f t="shared" si="2"/>
        <v>3</v>
      </c>
      <c r="O171" s="17" t="s">
        <v>20</v>
      </c>
      <c r="P171" s="159" t="s">
        <v>560</v>
      </c>
      <c r="Q171" s="54"/>
      <c r="R171" s="54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</row>
    <row r="172" ht="21" customHeight="1" spans="1:39">
      <c r="A172" s="17">
        <v>170</v>
      </c>
      <c r="B172" s="408"/>
      <c r="C172" s="205" t="s">
        <v>138</v>
      </c>
      <c r="D172" s="129" t="s">
        <v>1487</v>
      </c>
      <c r="E172" s="83" t="s">
        <v>1347</v>
      </c>
      <c r="F172" s="410" t="s">
        <v>1488</v>
      </c>
      <c r="G172" s="129">
        <v>3</v>
      </c>
      <c r="H172" s="129">
        <v>0</v>
      </c>
      <c r="I172" s="129">
        <v>0</v>
      </c>
      <c r="J172" s="129">
        <v>3</v>
      </c>
      <c r="K172" s="129" t="s">
        <v>19</v>
      </c>
      <c r="L172" s="205">
        <f t="shared" si="0"/>
        <v>3</v>
      </c>
      <c r="M172" s="205">
        <f t="shared" si="1"/>
        <v>0</v>
      </c>
      <c r="N172" s="205">
        <f t="shared" si="2"/>
        <v>3</v>
      </c>
      <c r="O172" s="129" t="s">
        <v>20</v>
      </c>
      <c r="P172" s="129" t="s">
        <v>27</v>
      </c>
      <c r="Q172" s="414"/>
      <c r="R172" s="414"/>
      <c r="S172" s="413"/>
      <c r="T172" s="413"/>
      <c r="U172" s="413"/>
      <c r="V172" s="413"/>
      <c r="W172" s="413"/>
      <c r="X172" s="413"/>
      <c r="Y172" s="413"/>
      <c r="Z172" s="413"/>
      <c r="AA172" s="413"/>
      <c r="AB172" s="413"/>
      <c r="AC172" s="413"/>
      <c r="AD172" s="413"/>
      <c r="AE172" s="413"/>
      <c r="AF172" s="413"/>
      <c r="AG172" s="413"/>
      <c r="AH172" s="413"/>
      <c r="AI172" s="413"/>
      <c r="AJ172" s="413"/>
      <c r="AK172" s="413"/>
      <c r="AL172" s="413"/>
      <c r="AM172" s="413"/>
    </row>
    <row r="173" ht="21" customHeight="1" spans="1:39">
      <c r="A173" s="448">
        <v>171</v>
      </c>
      <c r="B173" s="435"/>
      <c r="C173" s="436" t="s">
        <v>138</v>
      </c>
      <c r="D173" s="436" t="s">
        <v>1489</v>
      </c>
      <c r="E173" s="437" t="s">
        <v>1490</v>
      </c>
      <c r="F173" s="438" t="s">
        <v>1491</v>
      </c>
      <c r="G173" s="436">
        <v>2</v>
      </c>
      <c r="H173" s="436">
        <v>0</v>
      </c>
      <c r="I173" s="436">
        <v>2</v>
      </c>
      <c r="J173" s="436">
        <v>3</v>
      </c>
      <c r="K173" s="436" t="s">
        <v>19</v>
      </c>
      <c r="L173" s="436">
        <v>2</v>
      </c>
      <c r="M173" s="436">
        <v>1</v>
      </c>
      <c r="N173" s="436">
        <v>3</v>
      </c>
      <c r="O173" s="436" t="s">
        <v>20</v>
      </c>
      <c r="P173" s="436" t="s">
        <v>1492</v>
      </c>
      <c r="Q173" s="449"/>
      <c r="R173" s="449"/>
      <c r="S173" s="449"/>
      <c r="T173" s="449"/>
      <c r="U173" s="449"/>
      <c r="V173" s="449"/>
      <c r="W173" s="449"/>
      <c r="X173" s="449"/>
      <c r="Y173" s="449"/>
      <c r="Z173" s="449"/>
      <c r="AA173" s="449"/>
      <c r="AB173" s="449"/>
      <c r="AC173" s="449"/>
      <c r="AD173" s="449"/>
      <c r="AE173" s="449"/>
      <c r="AF173" s="449"/>
      <c r="AG173" s="449"/>
      <c r="AH173" s="449"/>
      <c r="AI173" s="449"/>
      <c r="AJ173" s="449"/>
      <c r="AK173" s="449"/>
      <c r="AL173" s="449"/>
      <c r="AM173" s="449"/>
    </row>
    <row r="174" ht="21" customHeight="1" spans="1:39">
      <c r="A174" s="17">
        <v>172</v>
      </c>
      <c r="B174" s="430"/>
      <c r="C174" s="208" t="s">
        <v>138</v>
      </c>
      <c r="D174" s="208" t="s">
        <v>1493</v>
      </c>
      <c r="E174" s="67" t="s">
        <v>316</v>
      </c>
      <c r="F174" s="431" t="s">
        <v>317</v>
      </c>
      <c r="G174" s="130">
        <v>3</v>
      </c>
      <c r="H174" s="130">
        <v>0</v>
      </c>
      <c r="I174" s="130">
        <v>2</v>
      </c>
      <c r="J174" s="130">
        <v>4</v>
      </c>
      <c r="K174" s="130" t="s">
        <v>19</v>
      </c>
      <c r="L174" s="208">
        <f t="shared" ref="L174:L180" si="3">G174+H174</f>
        <v>3</v>
      </c>
      <c r="M174" s="208">
        <f t="shared" ref="M174:M180" si="4">I174/2</f>
        <v>1</v>
      </c>
      <c r="N174" s="208">
        <f t="shared" ref="N174:N179" si="5">L174+M174</f>
        <v>4</v>
      </c>
      <c r="O174" s="130" t="s">
        <v>20</v>
      </c>
      <c r="P174" s="130" t="s">
        <v>560</v>
      </c>
      <c r="Q174" s="414"/>
      <c r="R174" s="414"/>
      <c r="S174" s="414"/>
      <c r="T174" s="414"/>
      <c r="U174" s="414"/>
      <c r="V174" s="414"/>
      <c r="W174" s="414"/>
      <c r="X174" s="414"/>
      <c r="Y174" s="414"/>
      <c r="Z174" s="414"/>
      <c r="AA174" s="414"/>
      <c r="AB174" s="414"/>
      <c r="AC174" s="414"/>
      <c r="AD174" s="414"/>
      <c r="AE174" s="414"/>
      <c r="AF174" s="414"/>
      <c r="AG174" s="414"/>
      <c r="AH174" s="414"/>
      <c r="AI174" s="414"/>
      <c r="AJ174" s="414"/>
      <c r="AK174" s="414"/>
      <c r="AL174" s="414"/>
      <c r="AM174" s="414"/>
    </row>
    <row r="175" ht="21" customHeight="1" spans="1:39">
      <c r="A175" s="17">
        <v>173</v>
      </c>
      <c r="B175" s="430"/>
      <c r="C175" s="208" t="s">
        <v>138</v>
      </c>
      <c r="D175" s="208" t="s">
        <v>1494</v>
      </c>
      <c r="E175" s="113" t="s">
        <v>1495</v>
      </c>
      <c r="F175" s="431" t="s">
        <v>1496</v>
      </c>
      <c r="G175" s="130">
        <v>2</v>
      </c>
      <c r="H175" s="130">
        <v>0</v>
      </c>
      <c r="I175" s="130">
        <v>4</v>
      </c>
      <c r="J175" s="130">
        <v>4</v>
      </c>
      <c r="K175" s="208" t="s">
        <v>19</v>
      </c>
      <c r="L175" s="208">
        <f t="shared" si="3"/>
        <v>2</v>
      </c>
      <c r="M175" s="208">
        <f t="shared" si="4"/>
        <v>2</v>
      </c>
      <c r="N175" s="208">
        <f t="shared" si="5"/>
        <v>4</v>
      </c>
      <c r="O175" s="130" t="s">
        <v>20</v>
      </c>
      <c r="P175" s="130" t="s">
        <v>1225</v>
      </c>
      <c r="Q175" s="414"/>
      <c r="R175" s="414"/>
      <c r="S175" s="414"/>
      <c r="T175" s="414"/>
      <c r="U175" s="414"/>
      <c r="V175" s="414"/>
      <c r="W175" s="414"/>
      <c r="X175" s="414"/>
      <c r="Y175" s="414"/>
      <c r="Z175" s="414"/>
      <c r="AA175" s="414"/>
      <c r="AB175" s="414"/>
      <c r="AC175" s="414"/>
      <c r="AD175" s="414"/>
      <c r="AE175" s="414"/>
      <c r="AF175" s="414"/>
      <c r="AG175" s="414"/>
      <c r="AH175" s="414"/>
      <c r="AI175" s="414"/>
      <c r="AJ175" s="414"/>
      <c r="AK175" s="414"/>
      <c r="AL175" s="414"/>
      <c r="AM175" s="414"/>
    </row>
    <row r="176" ht="21" customHeight="1" spans="1:39">
      <c r="A176" s="17">
        <v>174</v>
      </c>
      <c r="B176" s="430"/>
      <c r="C176" s="208" t="s">
        <v>138</v>
      </c>
      <c r="D176" s="208" t="s">
        <v>1497</v>
      </c>
      <c r="E176" s="67" t="s">
        <v>1498</v>
      </c>
      <c r="F176" s="431" t="s">
        <v>1499</v>
      </c>
      <c r="G176" s="130">
        <v>0</v>
      </c>
      <c r="H176" s="130">
        <v>0</v>
      </c>
      <c r="I176" s="130">
        <v>4</v>
      </c>
      <c r="J176" s="130">
        <v>2</v>
      </c>
      <c r="K176" s="130" t="s">
        <v>19</v>
      </c>
      <c r="L176" s="208">
        <f t="shared" si="3"/>
        <v>0</v>
      </c>
      <c r="M176" s="208">
        <f t="shared" si="4"/>
        <v>2</v>
      </c>
      <c r="N176" s="208">
        <f t="shared" si="5"/>
        <v>2</v>
      </c>
      <c r="O176" s="130" t="s">
        <v>20</v>
      </c>
      <c r="P176" s="130" t="s">
        <v>1007</v>
      </c>
      <c r="Q176" s="414"/>
      <c r="R176" s="414"/>
      <c r="S176" s="414"/>
      <c r="T176" s="414"/>
      <c r="U176" s="414"/>
      <c r="V176" s="414"/>
      <c r="W176" s="414"/>
      <c r="X176" s="414"/>
      <c r="Y176" s="414"/>
      <c r="Z176" s="414"/>
      <c r="AA176" s="414"/>
      <c r="AB176" s="414"/>
      <c r="AC176" s="414"/>
      <c r="AD176" s="414"/>
      <c r="AE176" s="414"/>
      <c r="AF176" s="414"/>
      <c r="AG176" s="414"/>
      <c r="AH176" s="414"/>
      <c r="AI176" s="414"/>
      <c r="AJ176" s="414"/>
      <c r="AK176" s="414"/>
      <c r="AL176" s="414"/>
      <c r="AM176" s="414"/>
    </row>
    <row r="177" ht="21" customHeight="1" spans="1:39">
      <c r="A177" s="17">
        <v>175</v>
      </c>
      <c r="B177" s="430"/>
      <c r="C177" s="208" t="s">
        <v>138</v>
      </c>
      <c r="D177" s="208" t="s">
        <v>1500</v>
      </c>
      <c r="E177" s="67" t="s">
        <v>1129</v>
      </c>
      <c r="F177" s="431" t="s">
        <v>1501</v>
      </c>
      <c r="G177" s="130">
        <v>3</v>
      </c>
      <c r="H177" s="130">
        <v>0</v>
      </c>
      <c r="I177" s="130">
        <v>0</v>
      </c>
      <c r="J177" s="130">
        <v>3</v>
      </c>
      <c r="K177" s="208" t="s">
        <v>19</v>
      </c>
      <c r="L177" s="208">
        <f t="shared" si="3"/>
        <v>3</v>
      </c>
      <c r="M177" s="208">
        <f t="shared" si="4"/>
        <v>0</v>
      </c>
      <c r="N177" s="208">
        <f t="shared" si="5"/>
        <v>3</v>
      </c>
      <c r="O177" s="130" t="s">
        <v>20</v>
      </c>
      <c r="P177" s="130" t="s">
        <v>27</v>
      </c>
      <c r="Q177" s="414"/>
      <c r="R177" s="414"/>
      <c r="S177" s="414"/>
      <c r="T177" s="414"/>
      <c r="U177" s="414"/>
      <c r="V177" s="414"/>
      <c r="W177" s="414"/>
      <c r="X177" s="414"/>
      <c r="Y177" s="414"/>
      <c r="Z177" s="414"/>
      <c r="AA177" s="414"/>
      <c r="AB177" s="414"/>
      <c r="AC177" s="414"/>
      <c r="AD177" s="414"/>
      <c r="AE177" s="414"/>
      <c r="AF177" s="414"/>
      <c r="AG177" s="414"/>
      <c r="AH177" s="414"/>
      <c r="AI177" s="414"/>
      <c r="AJ177" s="414"/>
      <c r="AK177" s="414"/>
      <c r="AL177" s="414"/>
      <c r="AM177" s="414"/>
    </row>
    <row r="178" ht="21" customHeight="1" spans="1:39">
      <c r="A178" s="17">
        <v>176</v>
      </c>
      <c r="B178" s="430"/>
      <c r="C178" s="208" t="s">
        <v>138</v>
      </c>
      <c r="D178" s="208" t="s">
        <v>1502</v>
      </c>
      <c r="E178" s="67" t="s">
        <v>1503</v>
      </c>
      <c r="F178" s="431" t="s">
        <v>1504</v>
      </c>
      <c r="G178" s="130">
        <v>3</v>
      </c>
      <c r="H178" s="130">
        <v>0</v>
      </c>
      <c r="I178" s="130">
        <v>2</v>
      </c>
      <c r="J178" s="130">
        <v>4</v>
      </c>
      <c r="K178" s="130" t="s">
        <v>19</v>
      </c>
      <c r="L178" s="208">
        <f t="shared" si="3"/>
        <v>3</v>
      </c>
      <c r="M178" s="208">
        <f t="shared" si="4"/>
        <v>1</v>
      </c>
      <c r="N178" s="208">
        <f t="shared" si="5"/>
        <v>4</v>
      </c>
      <c r="O178" s="130" t="s">
        <v>20</v>
      </c>
      <c r="P178" s="130" t="s">
        <v>1492</v>
      </c>
      <c r="Q178" s="414"/>
      <c r="R178" s="414"/>
      <c r="S178" s="414"/>
      <c r="T178" s="414"/>
      <c r="U178" s="414"/>
      <c r="V178" s="414"/>
      <c r="W178" s="414"/>
      <c r="X178" s="414"/>
      <c r="Y178" s="414"/>
      <c r="Z178" s="414"/>
      <c r="AA178" s="414"/>
      <c r="AB178" s="414"/>
      <c r="AC178" s="414"/>
      <c r="AD178" s="414"/>
      <c r="AE178" s="414"/>
      <c r="AF178" s="414"/>
      <c r="AG178" s="414"/>
      <c r="AH178" s="414"/>
      <c r="AI178" s="414"/>
      <c r="AJ178" s="414"/>
      <c r="AK178" s="414"/>
      <c r="AL178" s="414"/>
      <c r="AM178" s="414"/>
    </row>
    <row r="179" ht="21" customHeight="1" spans="1:39">
      <c r="A179" s="17">
        <v>177</v>
      </c>
      <c r="B179" s="430"/>
      <c r="C179" s="208" t="s">
        <v>138</v>
      </c>
      <c r="D179" s="208" t="s">
        <v>1505</v>
      </c>
      <c r="E179" s="67" t="s">
        <v>1217</v>
      </c>
      <c r="F179" s="431" t="s">
        <v>1506</v>
      </c>
      <c r="G179" s="130">
        <v>3</v>
      </c>
      <c r="H179" s="130">
        <v>0</v>
      </c>
      <c r="I179" s="130">
        <v>2</v>
      </c>
      <c r="J179" s="130">
        <v>4</v>
      </c>
      <c r="K179" s="130" t="s">
        <v>19</v>
      </c>
      <c r="L179" s="208">
        <f t="shared" si="3"/>
        <v>3</v>
      </c>
      <c r="M179" s="208">
        <f t="shared" si="4"/>
        <v>1</v>
      </c>
      <c r="N179" s="208">
        <f t="shared" si="5"/>
        <v>4</v>
      </c>
      <c r="O179" s="130" t="s">
        <v>20</v>
      </c>
      <c r="P179" s="130" t="s">
        <v>1492</v>
      </c>
      <c r="Q179" s="414"/>
      <c r="R179" s="414"/>
      <c r="S179" s="414"/>
      <c r="T179" s="414"/>
      <c r="U179" s="414"/>
      <c r="V179" s="414"/>
      <c r="W179" s="414"/>
      <c r="X179" s="414"/>
      <c r="Y179" s="414"/>
      <c r="Z179" s="414"/>
      <c r="AA179" s="414"/>
      <c r="AB179" s="414"/>
      <c r="AC179" s="414"/>
      <c r="AD179" s="414"/>
      <c r="AE179" s="414"/>
      <c r="AF179" s="414"/>
      <c r="AG179" s="414"/>
      <c r="AH179" s="414"/>
      <c r="AI179" s="414"/>
      <c r="AJ179" s="414"/>
      <c r="AK179" s="414"/>
      <c r="AL179" s="414"/>
      <c r="AM179" s="414"/>
    </row>
    <row r="180" ht="21" customHeight="1" spans="1:39">
      <c r="A180" s="17">
        <v>178</v>
      </c>
      <c r="B180" s="415"/>
      <c r="C180" s="173" t="s">
        <v>138</v>
      </c>
      <c r="D180" s="173" t="s">
        <v>1507</v>
      </c>
      <c r="E180" s="350" t="s">
        <v>1508</v>
      </c>
      <c r="F180" s="352" t="s">
        <v>1509</v>
      </c>
      <c r="G180" s="353">
        <v>2</v>
      </c>
      <c r="H180" s="353">
        <v>0</v>
      </c>
      <c r="I180" s="353">
        <v>2</v>
      </c>
      <c r="J180" s="353">
        <v>3</v>
      </c>
      <c r="K180" s="358" t="s">
        <v>19</v>
      </c>
      <c r="L180" s="358">
        <f t="shared" si="3"/>
        <v>2</v>
      </c>
      <c r="M180" s="358">
        <f t="shared" si="4"/>
        <v>1</v>
      </c>
      <c r="N180" s="358">
        <v>3</v>
      </c>
      <c r="O180" s="358" t="s">
        <v>20</v>
      </c>
      <c r="P180" s="358" t="s">
        <v>560</v>
      </c>
      <c r="Q180" s="414"/>
      <c r="R180" s="414"/>
      <c r="S180" s="414"/>
      <c r="T180" s="414"/>
      <c r="U180" s="414"/>
      <c r="V180" s="414"/>
      <c r="W180" s="414"/>
      <c r="X180" s="414"/>
      <c r="Y180" s="414"/>
      <c r="Z180" s="414"/>
      <c r="AA180" s="414"/>
      <c r="AB180" s="414"/>
      <c r="AC180" s="414"/>
      <c r="AD180" s="414"/>
      <c r="AE180" s="414"/>
      <c r="AF180" s="414"/>
      <c r="AG180" s="414"/>
      <c r="AH180" s="414"/>
      <c r="AI180" s="414"/>
      <c r="AJ180" s="414"/>
      <c r="AK180" s="414"/>
      <c r="AL180" s="414"/>
      <c r="AM180" s="414"/>
    </row>
    <row r="181" ht="21" customHeight="1" spans="1:39">
      <c r="A181" s="17">
        <v>179</v>
      </c>
      <c r="B181" s="415"/>
      <c r="C181" s="173" t="s">
        <v>138</v>
      </c>
      <c r="D181" s="173" t="s">
        <v>1510</v>
      </c>
      <c r="E181" s="173" t="s">
        <v>1511</v>
      </c>
      <c r="F181" s="189" t="s">
        <v>1512</v>
      </c>
      <c r="G181" s="173">
        <v>3</v>
      </c>
      <c r="H181" s="173">
        <v>0</v>
      </c>
      <c r="I181" s="173">
        <v>0</v>
      </c>
      <c r="J181" s="173">
        <v>3</v>
      </c>
      <c r="K181" s="173" t="s">
        <v>19</v>
      </c>
      <c r="L181" s="173">
        <v>3</v>
      </c>
      <c r="M181" s="173">
        <v>0</v>
      </c>
      <c r="N181" s="173">
        <v>3</v>
      </c>
      <c r="O181" s="173" t="s">
        <v>20</v>
      </c>
      <c r="P181" s="173" t="s">
        <v>27</v>
      </c>
      <c r="Q181" s="414"/>
      <c r="R181" s="414"/>
      <c r="S181" s="414"/>
      <c r="T181" s="414"/>
      <c r="U181" s="414"/>
      <c r="V181" s="414"/>
      <c r="W181" s="414"/>
      <c r="X181" s="414"/>
      <c r="Y181" s="414"/>
      <c r="Z181" s="414"/>
      <c r="AA181" s="414"/>
      <c r="AB181" s="414"/>
      <c r="AC181" s="414"/>
      <c r="AD181" s="414"/>
      <c r="AE181" s="414"/>
      <c r="AF181" s="414"/>
      <c r="AG181" s="414"/>
      <c r="AH181" s="414"/>
      <c r="AI181" s="414"/>
      <c r="AJ181" s="414"/>
      <c r="AK181" s="414"/>
      <c r="AL181" s="414"/>
      <c r="AM181" s="414"/>
    </row>
    <row r="182" ht="21" customHeight="1" spans="1:39">
      <c r="A182" s="17">
        <v>180</v>
      </c>
      <c r="B182" s="415"/>
      <c r="C182" s="173" t="s">
        <v>138</v>
      </c>
      <c r="D182" s="173" t="s">
        <v>1513</v>
      </c>
      <c r="E182" s="173" t="s">
        <v>1514</v>
      </c>
      <c r="F182" s="189" t="s">
        <v>1515</v>
      </c>
      <c r="G182" s="353">
        <v>2</v>
      </c>
      <c r="H182" s="353">
        <v>0</v>
      </c>
      <c r="I182" s="353">
        <v>2</v>
      </c>
      <c r="J182" s="353">
        <v>3</v>
      </c>
      <c r="K182" s="358" t="s">
        <v>19</v>
      </c>
      <c r="L182" s="358">
        <f>G182+H182</f>
        <v>2</v>
      </c>
      <c r="M182" s="358">
        <f>I182/2</f>
        <v>1</v>
      </c>
      <c r="N182" s="358">
        <v>3</v>
      </c>
      <c r="O182" s="358" t="s">
        <v>20</v>
      </c>
      <c r="P182" s="358" t="s">
        <v>560</v>
      </c>
      <c r="Q182" s="414"/>
      <c r="R182" s="414"/>
      <c r="S182" s="414"/>
      <c r="T182" s="414"/>
      <c r="U182" s="414"/>
      <c r="V182" s="414"/>
      <c r="W182" s="414"/>
      <c r="X182" s="414"/>
      <c r="Y182" s="414"/>
      <c r="Z182" s="414"/>
      <c r="AA182" s="414"/>
      <c r="AB182" s="414"/>
      <c r="AC182" s="414"/>
      <c r="AD182" s="414"/>
      <c r="AE182" s="414"/>
      <c r="AF182" s="414"/>
      <c r="AG182" s="414"/>
      <c r="AH182" s="414"/>
      <c r="AI182" s="414"/>
      <c r="AJ182" s="414"/>
      <c r="AK182" s="414"/>
      <c r="AL182" s="414"/>
      <c r="AM182" s="414"/>
    </row>
    <row r="183" ht="21" customHeight="1" spans="1:39">
      <c r="A183" s="17">
        <v>181</v>
      </c>
      <c r="B183" s="415"/>
      <c r="C183" s="173" t="s">
        <v>138</v>
      </c>
      <c r="D183" s="173" t="s">
        <v>1516</v>
      </c>
      <c r="E183" s="173" t="s">
        <v>1517</v>
      </c>
      <c r="F183" s="189" t="s">
        <v>1518</v>
      </c>
      <c r="G183" s="173">
        <v>3</v>
      </c>
      <c r="H183" s="173">
        <v>0</v>
      </c>
      <c r="I183" s="173">
        <v>0</v>
      </c>
      <c r="J183" s="173">
        <v>3</v>
      </c>
      <c r="K183" s="173" t="s">
        <v>19</v>
      </c>
      <c r="L183" s="173">
        <v>3</v>
      </c>
      <c r="M183" s="173">
        <v>0</v>
      </c>
      <c r="N183" s="173">
        <v>3</v>
      </c>
      <c r="O183" s="173" t="s">
        <v>20</v>
      </c>
      <c r="P183" s="173" t="s">
        <v>27</v>
      </c>
      <c r="Q183" s="414"/>
      <c r="R183" s="414"/>
      <c r="S183" s="414"/>
      <c r="T183" s="414"/>
      <c r="U183" s="414"/>
      <c r="V183" s="414"/>
      <c r="W183" s="414"/>
      <c r="X183" s="414"/>
      <c r="Y183" s="414"/>
      <c r="Z183" s="414"/>
      <c r="AA183" s="414"/>
      <c r="AB183" s="414"/>
      <c r="AC183" s="414"/>
      <c r="AD183" s="414"/>
      <c r="AE183" s="414"/>
      <c r="AF183" s="414"/>
      <c r="AG183" s="414"/>
      <c r="AH183" s="414"/>
      <c r="AI183" s="414"/>
      <c r="AJ183" s="414"/>
      <c r="AK183" s="414"/>
      <c r="AL183" s="414"/>
      <c r="AM183" s="414"/>
    </row>
    <row r="184" ht="21" customHeight="1" spans="1:39">
      <c r="A184" s="17">
        <v>182</v>
      </c>
      <c r="B184" s="415"/>
      <c r="C184" s="173" t="s">
        <v>138</v>
      </c>
      <c r="D184" s="173" t="s">
        <v>1519</v>
      </c>
      <c r="E184" s="173" t="s">
        <v>1520</v>
      </c>
      <c r="F184" s="189" t="s">
        <v>1521</v>
      </c>
      <c r="G184" s="353">
        <v>2</v>
      </c>
      <c r="H184" s="353">
        <v>0</v>
      </c>
      <c r="I184" s="353">
        <v>2</v>
      </c>
      <c r="J184" s="353">
        <v>3</v>
      </c>
      <c r="K184" s="358" t="s">
        <v>19</v>
      </c>
      <c r="L184" s="358">
        <f t="shared" ref="L184:L185" si="6">G184+H184</f>
        <v>2</v>
      </c>
      <c r="M184" s="358">
        <f t="shared" ref="M184:M185" si="7">I184/2</f>
        <v>1</v>
      </c>
      <c r="N184" s="358">
        <v>3</v>
      </c>
      <c r="O184" s="358" t="s">
        <v>20</v>
      </c>
      <c r="P184" s="358" t="s">
        <v>560</v>
      </c>
      <c r="Q184" s="414"/>
      <c r="R184" s="414"/>
      <c r="S184" s="414"/>
      <c r="T184" s="414"/>
      <c r="U184" s="414"/>
      <c r="V184" s="414"/>
      <c r="W184" s="414"/>
      <c r="X184" s="414"/>
      <c r="Y184" s="414"/>
      <c r="Z184" s="414"/>
      <c r="AA184" s="414"/>
      <c r="AB184" s="414"/>
      <c r="AC184" s="414"/>
      <c r="AD184" s="414"/>
      <c r="AE184" s="414"/>
      <c r="AF184" s="414"/>
      <c r="AG184" s="414"/>
      <c r="AH184" s="414"/>
      <c r="AI184" s="414"/>
      <c r="AJ184" s="414"/>
      <c r="AK184" s="414"/>
      <c r="AL184" s="414"/>
      <c r="AM184" s="414"/>
    </row>
    <row r="185" ht="21" customHeight="1" spans="1:39">
      <c r="A185" s="17">
        <v>183</v>
      </c>
      <c r="B185" s="415"/>
      <c r="C185" s="173" t="s">
        <v>138</v>
      </c>
      <c r="D185" s="173" t="s">
        <v>1522</v>
      </c>
      <c r="E185" s="173" t="s">
        <v>1523</v>
      </c>
      <c r="F185" s="189" t="s">
        <v>1524</v>
      </c>
      <c r="G185" s="353">
        <v>2</v>
      </c>
      <c r="H185" s="353">
        <v>0</v>
      </c>
      <c r="I185" s="353">
        <v>2</v>
      </c>
      <c r="J185" s="353">
        <v>3</v>
      </c>
      <c r="K185" s="358" t="s">
        <v>19</v>
      </c>
      <c r="L185" s="358">
        <f t="shared" si="6"/>
        <v>2</v>
      </c>
      <c r="M185" s="358">
        <f t="shared" si="7"/>
        <v>1</v>
      </c>
      <c r="N185" s="358">
        <v>3</v>
      </c>
      <c r="O185" s="358" t="s">
        <v>20</v>
      </c>
      <c r="P185" s="358" t="s">
        <v>560</v>
      </c>
      <c r="Q185" s="414"/>
      <c r="R185" s="414"/>
      <c r="S185" s="414"/>
      <c r="T185" s="414"/>
      <c r="U185" s="414"/>
      <c r="V185" s="414"/>
      <c r="W185" s="414"/>
      <c r="X185" s="414"/>
      <c r="Y185" s="414"/>
      <c r="Z185" s="414"/>
      <c r="AA185" s="414"/>
      <c r="AB185" s="414"/>
      <c r="AC185" s="414"/>
      <c r="AD185" s="414"/>
      <c r="AE185" s="414"/>
      <c r="AF185" s="414"/>
      <c r="AG185" s="414"/>
      <c r="AH185" s="414"/>
      <c r="AI185" s="414"/>
      <c r="AJ185" s="414"/>
      <c r="AK185" s="414"/>
      <c r="AL185" s="414"/>
      <c r="AM185" s="414"/>
    </row>
    <row r="186" ht="21" customHeight="1" spans="1:39">
      <c r="A186" s="17">
        <v>184</v>
      </c>
      <c r="B186" s="415"/>
      <c r="C186" s="173" t="s">
        <v>138</v>
      </c>
      <c r="D186" s="173" t="s">
        <v>1525</v>
      </c>
      <c r="E186" s="173" t="s">
        <v>1526</v>
      </c>
      <c r="F186" s="189" t="s">
        <v>1527</v>
      </c>
      <c r="G186" s="173">
        <v>3</v>
      </c>
      <c r="H186" s="173">
        <v>0</v>
      </c>
      <c r="I186" s="173">
        <v>0</v>
      </c>
      <c r="J186" s="173">
        <v>3</v>
      </c>
      <c r="K186" s="173" t="s">
        <v>19</v>
      </c>
      <c r="L186" s="173">
        <v>3</v>
      </c>
      <c r="M186" s="173">
        <v>0</v>
      </c>
      <c r="N186" s="173">
        <v>3</v>
      </c>
      <c r="O186" s="173" t="s">
        <v>20</v>
      </c>
      <c r="P186" s="173" t="s">
        <v>27</v>
      </c>
      <c r="Q186" s="414"/>
      <c r="R186" s="414"/>
      <c r="S186" s="414"/>
      <c r="T186" s="414"/>
      <c r="U186" s="414"/>
      <c r="V186" s="414"/>
      <c r="W186" s="414"/>
      <c r="X186" s="414"/>
      <c r="Y186" s="414"/>
      <c r="Z186" s="414"/>
      <c r="AA186" s="414"/>
      <c r="AB186" s="414"/>
      <c r="AC186" s="414"/>
      <c r="AD186" s="414"/>
      <c r="AE186" s="414"/>
      <c r="AF186" s="414"/>
      <c r="AG186" s="414"/>
      <c r="AH186" s="414"/>
      <c r="AI186" s="414"/>
      <c r="AJ186" s="414"/>
      <c r="AK186" s="414"/>
      <c r="AL186" s="414"/>
      <c r="AM186" s="414"/>
    </row>
    <row r="187" ht="21" customHeight="1" spans="1:39">
      <c r="A187" s="17">
        <v>185</v>
      </c>
      <c r="B187" s="415"/>
      <c r="C187" s="173" t="s">
        <v>138</v>
      </c>
      <c r="D187" s="173" t="s">
        <v>1528</v>
      </c>
      <c r="E187" s="173" t="s">
        <v>1529</v>
      </c>
      <c r="F187" s="189" t="s">
        <v>1530</v>
      </c>
      <c r="G187" s="173">
        <v>3</v>
      </c>
      <c r="H187" s="173">
        <v>0</v>
      </c>
      <c r="I187" s="173">
        <v>0</v>
      </c>
      <c r="J187" s="173">
        <v>3</v>
      </c>
      <c r="K187" s="173" t="s">
        <v>19</v>
      </c>
      <c r="L187" s="173">
        <v>3</v>
      </c>
      <c r="M187" s="173">
        <v>0</v>
      </c>
      <c r="N187" s="173">
        <v>3</v>
      </c>
      <c r="O187" s="173" t="s">
        <v>20</v>
      </c>
      <c r="P187" s="173" t="s">
        <v>27</v>
      </c>
      <c r="Q187" s="414"/>
      <c r="R187" s="414"/>
      <c r="S187" s="414"/>
      <c r="T187" s="414"/>
      <c r="U187" s="414"/>
      <c r="V187" s="414"/>
      <c r="W187" s="414"/>
      <c r="X187" s="414"/>
      <c r="Y187" s="414"/>
      <c r="Z187" s="414"/>
      <c r="AA187" s="414"/>
      <c r="AB187" s="414"/>
      <c r="AC187" s="414"/>
      <c r="AD187" s="414"/>
      <c r="AE187" s="414"/>
      <c r="AF187" s="414"/>
      <c r="AG187" s="414"/>
      <c r="AH187" s="414"/>
      <c r="AI187" s="414"/>
      <c r="AJ187" s="414"/>
      <c r="AK187" s="414"/>
      <c r="AL187" s="414"/>
      <c r="AM187" s="414"/>
    </row>
    <row r="188" ht="21" customHeight="1" spans="1:39">
      <c r="A188" s="17">
        <v>186</v>
      </c>
      <c r="B188" s="415"/>
      <c r="C188" s="173" t="s">
        <v>138</v>
      </c>
      <c r="D188" s="173" t="s">
        <v>1531</v>
      </c>
      <c r="E188" s="173" t="s">
        <v>1532</v>
      </c>
      <c r="F188" s="189" t="s">
        <v>1533</v>
      </c>
      <c r="G188" s="173">
        <v>3</v>
      </c>
      <c r="H188" s="173">
        <v>0</v>
      </c>
      <c r="I188" s="173">
        <v>0</v>
      </c>
      <c r="J188" s="173">
        <v>3</v>
      </c>
      <c r="K188" s="173" t="s">
        <v>19</v>
      </c>
      <c r="L188" s="173">
        <v>3</v>
      </c>
      <c r="M188" s="173">
        <v>0</v>
      </c>
      <c r="N188" s="173">
        <v>3</v>
      </c>
      <c r="O188" s="173" t="s">
        <v>20</v>
      </c>
      <c r="P188" s="173" t="s">
        <v>27</v>
      </c>
      <c r="Q188" s="414"/>
      <c r="R188" s="414"/>
      <c r="S188" s="414"/>
      <c r="T188" s="414"/>
      <c r="U188" s="414"/>
      <c r="V188" s="414"/>
      <c r="W188" s="414"/>
      <c r="X188" s="414"/>
      <c r="Y188" s="414"/>
      <c r="Z188" s="414"/>
      <c r="AA188" s="414"/>
      <c r="AB188" s="414"/>
      <c r="AC188" s="414"/>
      <c r="AD188" s="414"/>
      <c r="AE188" s="414"/>
      <c r="AF188" s="414"/>
      <c r="AG188" s="414"/>
      <c r="AH188" s="414"/>
      <c r="AI188" s="414"/>
      <c r="AJ188" s="414"/>
      <c r="AK188" s="414"/>
      <c r="AL188" s="414"/>
      <c r="AM188" s="414"/>
    </row>
    <row r="189" ht="21" customHeight="1" spans="1:39">
      <c r="A189" s="17">
        <v>187</v>
      </c>
      <c r="B189" s="415"/>
      <c r="C189" s="173" t="s">
        <v>138</v>
      </c>
      <c r="D189" s="173" t="s">
        <v>1534</v>
      </c>
      <c r="E189" s="173" t="s">
        <v>1535</v>
      </c>
      <c r="F189" s="189" t="s">
        <v>1536</v>
      </c>
      <c r="G189" s="173">
        <v>3</v>
      </c>
      <c r="H189" s="173">
        <v>0</v>
      </c>
      <c r="I189" s="173">
        <v>0</v>
      </c>
      <c r="J189" s="173">
        <v>3</v>
      </c>
      <c r="K189" s="173" t="s">
        <v>19</v>
      </c>
      <c r="L189" s="173">
        <v>3</v>
      </c>
      <c r="M189" s="173">
        <v>0</v>
      </c>
      <c r="N189" s="173">
        <v>3</v>
      </c>
      <c r="O189" s="173" t="s">
        <v>20</v>
      </c>
      <c r="P189" s="173" t="s">
        <v>27</v>
      </c>
      <c r="Q189" s="414"/>
      <c r="R189" s="414"/>
      <c r="S189" s="414"/>
      <c r="T189" s="414"/>
      <c r="U189" s="414"/>
      <c r="V189" s="414"/>
      <c r="W189" s="414"/>
      <c r="X189" s="414"/>
      <c r="Y189" s="414"/>
      <c r="Z189" s="414"/>
      <c r="AA189" s="414"/>
      <c r="AB189" s="414"/>
      <c r="AC189" s="414"/>
      <c r="AD189" s="414"/>
      <c r="AE189" s="414"/>
      <c r="AF189" s="414"/>
      <c r="AG189" s="414"/>
      <c r="AH189" s="414"/>
      <c r="AI189" s="414"/>
      <c r="AJ189" s="414"/>
      <c r="AK189" s="414"/>
      <c r="AL189" s="414"/>
      <c r="AM189" s="414"/>
    </row>
    <row r="190" ht="21" customHeight="1" spans="1:39">
      <c r="A190" s="17">
        <v>188</v>
      </c>
      <c r="B190" s="415"/>
      <c r="C190" s="173" t="s">
        <v>138</v>
      </c>
      <c r="D190" s="173" t="s">
        <v>1537</v>
      </c>
      <c r="E190" s="173" t="s">
        <v>1538</v>
      </c>
      <c r="F190" s="189" t="s">
        <v>1539</v>
      </c>
      <c r="G190" s="173">
        <v>3</v>
      </c>
      <c r="H190" s="173">
        <v>0</v>
      </c>
      <c r="I190" s="173">
        <v>0</v>
      </c>
      <c r="J190" s="173">
        <v>3</v>
      </c>
      <c r="K190" s="173" t="s">
        <v>19</v>
      </c>
      <c r="L190" s="173">
        <v>3</v>
      </c>
      <c r="M190" s="173">
        <v>0</v>
      </c>
      <c r="N190" s="173">
        <v>3</v>
      </c>
      <c r="O190" s="173" t="s">
        <v>20</v>
      </c>
      <c r="P190" s="173" t="s">
        <v>27</v>
      </c>
      <c r="Q190" s="414"/>
      <c r="R190" s="414"/>
      <c r="S190" s="414"/>
      <c r="T190" s="414"/>
      <c r="U190" s="414"/>
      <c r="V190" s="414"/>
      <c r="W190" s="414"/>
      <c r="X190" s="414"/>
      <c r="Y190" s="414"/>
      <c r="Z190" s="414"/>
      <c r="AA190" s="414"/>
      <c r="AB190" s="414"/>
      <c r="AC190" s="414"/>
      <c r="AD190" s="414"/>
      <c r="AE190" s="414"/>
      <c r="AF190" s="414"/>
      <c r="AG190" s="414"/>
      <c r="AH190" s="414"/>
      <c r="AI190" s="414"/>
      <c r="AJ190" s="414"/>
      <c r="AK190" s="414"/>
      <c r="AL190" s="414"/>
      <c r="AM190" s="414"/>
    </row>
    <row r="191" ht="21" customHeight="1" spans="1:39">
      <c r="A191" s="17">
        <v>189</v>
      </c>
      <c r="B191" s="415"/>
      <c r="C191" s="173" t="s">
        <v>138</v>
      </c>
      <c r="D191" s="173" t="s">
        <v>1540</v>
      </c>
      <c r="E191" s="173" t="s">
        <v>1541</v>
      </c>
      <c r="F191" s="189" t="s">
        <v>1542</v>
      </c>
      <c r="G191" s="173">
        <v>3</v>
      </c>
      <c r="H191" s="173">
        <v>0</v>
      </c>
      <c r="I191" s="173">
        <v>0</v>
      </c>
      <c r="J191" s="173">
        <v>3</v>
      </c>
      <c r="K191" s="173" t="s">
        <v>19</v>
      </c>
      <c r="L191" s="173">
        <v>3</v>
      </c>
      <c r="M191" s="173">
        <v>0</v>
      </c>
      <c r="N191" s="173">
        <v>3</v>
      </c>
      <c r="O191" s="173" t="s">
        <v>20</v>
      </c>
      <c r="P191" s="173" t="s">
        <v>27</v>
      </c>
      <c r="Q191" s="414"/>
      <c r="R191" s="414"/>
      <c r="S191" s="414"/>
      <c r="T191" s="414"/>
      <c r="U191" s="414"/>
      <c r="V191" s="414"/>
      <c r="W191" s="414"/>
      <c r="X191" s="414"/>
      <c r="Y191" s="414"/>
      <c r="Z191" s="414"/>
      <c r="AA191" s="414"/>
      <c r="AB191" s="414"/>
      <c r="AC191" s="414"/>
      <c r="AD191" s="414"/>
      <c r="AE191" s="414"/>
      <c r="AF191" s="414"/>
      <c r="AG191" s="414"/>
      <c r="AH191" s="414"/>
      <c r="AI191" s="414"/>
      <c r="AJ191" s="414"/>
      <c r="AK191" s="414"/>
      <c r="AL191" s="414"/>
      <c r="AM191" s="414"/>
    </row>
    <row r="192" ht="21" customHeight="1" spans="1:39">
      <c r="A192" s="17">
        <v>190</v>
      </c>
      <c r="B192" s="415"/>
      <c r="C192" s="173" t="s">
        <v>138</v>
      </c>
      <c r="D192" s="173" t="s">
        <v>1543</v>
      </c>
      <c r="E192" s="173" t="s">
        <v>1544</v>
      </c>
      <c r="F192" s="189" t="s">
        <v>1545</v>
      </c>
      <c r="G192" s="173">
        <v>3</v>
      </c>
      <c r="H192" s="173">
        <v>0</v>
      </c>
      <c r="I192" s="173">
        <v>0</v>
      </c>
      <c r="J192" s="173">
        <v>3</v>
      </c>
      <c r="K192" s="173" t="s">
        <v>19</v>
      </c>
      <c r="L192" s="173">
        <v>3</v>
      </c>
      <c r="M192" s="173">
        <v>0</v>
      </c>
      <c r="N192" s="173">
        <v>3</v>
      </c>
      <c r="O192" s="173" t="s">
        <v>20</v>
      </c>
      <c r="P192" s="173" t="s">
        <v>27</v>
      </c>
      <c r="Q192" s="414"/>
      <c r="R192" s="414"/>
      <c r="S192" s="414"/>
      <c r="T192" s="414"/>
      <c r="U192" s="414"/>
      <c r="V192" s="414"/>
      <c r="W192" s="414"/>
      <c r="X192" s="414"/>
      <c r="Y192" s="414"/>
      <c r="Z192" s="414"/>
      <c r="AA192" s="414"/>
      <c r="AB192" s="414"/>
      <c r="AC192" s="414"/>
      <c r="AD192" s="414"/>
      <c r="AE192" s="414"/>
      <c r="AF192" s="414"/>
      <c r="AG192" s="414"/>
      <c r="AH192" s="414"/>
      <c r="AI192" s="414"/>
      <c r="AJ192" s="414"/>
      <c r="AK192" s="414"/>
      <c r="AL192" s="414"/>
      <c r="AM192" s="414"/>
    </row>
    <row r="193" ht="21" customHeight="1" spans="1:39">
      <c r="A193" s="17">
        <v>191</v>
      </c>
      <c r="B193" s="430"/>
      <c r="C193" s="208" t="s">
        <v>138</v>
      </c>
      <c r="D193" s="208" t="s">
        <v>1546</v>
      </c>
      <c r="E193" s="429" t="s">
        <v>1547</v>
      </c>
      <c r="F193" s="431" t="s">
        <v>1548</v>
      </c>
      <c r="G193" s="130">
        <v>3</v>
      </c>
      <c r="H193" s="130">
        <v>0</v>
      </c>
      <c r="I193" s="130">
        <v>2</v>
      </c>
      <c r="J193" s="130">
        <v>4</v>
      </c>
      <c r="K193" s="208" t="s">
        <v>19</v>
      </c>
      <c r="L193" s="208">
        <f t="shared" ref="L193:L230" si="8">G193+H193</f>
        <v>3</v>
      </c>
      <c r="M193" s="208">
        <f t="shared" ref="M193:M252" si="9">I193/2</f>
        <v>1</v>
      </c>
      <c r="N193" s="208">
        <f t="shared" ref="N193:N230" si="10">L193+M193</f>
        <v>4</v>
      </c>
      <c r="O193" s="130" t="s">
        <v>20</v>
      </c>
      <c r="P193" s="130" t="s">
        <v>1492</v>
      </c>
      <c r="Q193" s="414"/>
      <c r="R193" s="414"/>
      <c r="S193" s="414"/>
      <c r="T193" s="414"/>
      <c r="U193" s="414"/>
      <c r="V193" s="414"/>
      <c r="W193" s="414"/>
      <c r="X193" s="414"/>
      <c r="Y193" s="414"/>
      <c r="Z193" s="414"/>
      <c r="AA193" s="414"/>
      <c r="AB193" s="414"/>
      <c r="AC193" s="414"/>
      <c r="AD193" s="414"/>
      <c r="AE193" s="414"/>
      <c r="AF193" s="414"/>
      <c r="AG193" s="414"/>
      <c r="AH193" s="414"/>
      <c r="AI193" s="414"/>
      <c r="AJ193" s="414"/>
      <c r="AK193" s="414"/>
      <c r="AL193" s="414"/>
      <c r="AM193" s="414"/>
    </row>
    <row r="194" ht="21" customHeight="1" spans="1:39">
      <c r="A194" s="17">
        <v>192</v>
      </c>
      <c r="B194" s="430"/>
      <c r="C194" s="208" t="s">
        <v>138</v>
      </c>
      <c r="D194" s="208" t="s">
        <v>1549</v>
      </c>
      <c r="E194" s="429" t="s">
        <v>1336</v>
      </c>
      <c r="F194" s="431" t="s">
        <v>1550</v>
      </c>
      <c r="G194" s="130">
        <v>3</v>
      </c>
      <c r="H194" s="130">
        <v>0</v>
      </c>
      <c r="I194" s="130">
        <v>2</v>
      </c>
      <c r="J194" s="130">
        <v>4</v>
      </c>
      <c r="K194" s="130" t="s">
        <v>19</v>
      </c>
      <c r="L194" s="208">
        <f t="shared" si="8"/>
        <v>3</v>
      </c>
      <c r="M194" s="208">
        <f t="shared" si="9"/>
        <v>1</v>
      </c>
      <c r="N194" s="208">
        <f t="shared" si="10"/>
        <v>4</v>
      </c>
      <c r="O194" s="130" t="s">
        <v>20</v>
      </c>
      <c r="P194" s="130" t="s">
        <v>1492</v>
      </c>
      <c r="Q194" s="414"/>
      <c r="R194" s="414"/>
      <c r="S194" s="414"/>
      <c r="T194" s="414"/>
      <c r="U194" s="414"/>
      <c r="V194" s="414"/>
      <c r="W194" s="414"/>
      <c r="X194" s="414"/>
      <c r="Y194" s="414"/>
      <c r="Z194" s="414"/>
      <c r="AA194" s="414"/>
      <c r="AB194" s="414"/>
      <c r="AC194" s="414"/>
      <c r="AD194" s="414"/>
      <c r="AE194" s="414"/>
      <c r="AF194" s="414"/>
      <c r="AG194" s="414"/>
      <c r="AH194" s="414"/>
      <c r="AI194" s="414"/>
      <c r="AJ194" s="414"/>
      <c r="AK194" s="414"/>
      <c r="AL194" s="414"/>
      <c r="AM194" s="414"/>
    </row>
    <row r="195" ht="21" customHeight="1" spans="1:39">
      <c r="A195" s="17">
        <v>193</v>
      </c>
      <c r="B195" s="430"/>
      <c r="C195" s="208" t="s">
        <v>138</v>
      </c>
      <c r="D195" s="208" t="s">
        <v>1551</v>
      </c>
      <c r="E195" s="208" t="s">
        <v>1552</v>
      </c>
      <c r="F195" s="431" t="s">
        <v>1553</v>
      </c>
      <c r="G195" s="130">
        <v>2</v>
      </c>
      <c r="H195" s="130">
        <v>0</v>
      </c>
      <c r="I195" s="130">
        <v>2</v>
      </c>
      <c r="J195" s="130">
        <v>3</v>
      </c>
      <c r="K195" s="130" t="s">
        <v>19</v>
      </c>
      <c r="L195" s="208">
        <f t="shared" si="8"/>
        <v>2</v>
      </c>
      <c r="M195" s="208">
        <f t="shared" si="9"/>
        <v>1</v>
      </c>
      <c r="N195" s="208">
        <f t="shared" si="10"/>
        <v>3</v>
      </c>
      <c r="O195" s="130" t="s">
        <v>20</v>
      </c>
      <c r="P195" s="130" t="s">
        <v>1492</v>
      </c>
      <c r="Q195" s="414"/>
      <c r="R195" s="414"/>
      <c r="S195" s="414"/>
      <c r="T195" s="414"/>
      <c r="U195" s="414"/>
      <c r="V195" s="414"/>
      <c r="W195" s="414"/>
      <c r="X195" s="414"/>
      <c r="Y195" s="414"/>
      <c r="Z195" s="414"/>
      <c r="AA195" s="414"/>
      <c r="AB195" s="414"/>
      <c r="AC195" s="414"/>
      <c r="AD195" s="414"/>
      <c r="AE195" s="414"/>
      <c r="AF195" s="414"/>
      <c r="AG195" s="414"/>
      <c r="AH195" s="414"/>
      <c r="AI195" s="414"/>
      <c r="AJ195" s="414"/>
      <c r="AK195" s="414"/>
      <c r="AL195" s="414"/>
      <c r="AM195" s="414"/>
    </row>
    <row r="196" ht="21" customHeight="1" spans="1:39">
      <c r="A196" s="17">
        <v>194</v>
      </c>
      <c r="B196" s="430"/>
      <c r="C196" s="208" t="s">
        <v>138</v>
      </c>
      <c r="D196" s="208" t="s">
        <v>1554</v>
      </c>
      <c r="E196" s="208" t="s">
        <v>1555</v>
      </c>
      <c r="F196" s="431" t="s">
        <v>1556</v>
      </c>
      <c r="G196" s="130">
        <v>2</v>
      </c>
      <c r="H196" s="130">
        <v>0</v>
      </c>
      <c r="I196" s="130">
        <v>2</v>
      </c>
      <c r="J196" s="130">
        <v>3</v>
      </c>
      <c r="K196" s="208" t="s">
        <v>19</v>
      </c>
      <c r="L196" s="208">
        <f t="shared" si="8"/>
        <v>2</v>
      </c>
      <c r="M196" s="208">
        <f t="shared" si="9"/>
        <v>1</v>
      </c>
      <c r="N196" s="208">
        <f t="shared" si="10"/>
        <v>3</v>
      </c>
      <c r="O196" s="130" t="s">
        <v>20</v>
      </c>
      <c r="P196" s="130" t="s">
        <v>1492</v>
      </c>
      <c r="Q196" s="414"/>
      <c r="R196" s="414"/>
      <c r="S196" s="414"/>
      <c r="T196" s="414"/>
      <c r="U196" s="414"/>
      <c r="V196" s="414"/>
      <c r="W196" s="414"/>
      <c r="X196" s="414"/>
      <c r="Y196" s="414"/>
      <c r="Z196" s="414"/>
      <c r="AA196" s="414"/>
      <c r="AB196" s="414"/>
      <c r="AC196" s="414"/>
      <c r="AD196" s="414"/>
      <c r="AE196" s="414"/>
      <c r="AF196" s="414"/>
      <c r="AG196" s="414"/>
      <c r="AH196" s="414"/>
      <c r="AI196" s="414"/>
      <c r="AJ196" s="414"/>
      <c r="AK196" s="414"/>
      <c r="AL196" s="414"/>
      <c r="AM196" s="414"/>
    </row>
    <row r="197" ht="21" customHeight="1" spans="1:39">
      <c r="A197" s="17">
        <v>195</v>
      </c>
      <c r="B197" s="430"/>
      <c r="C197" s="208" t="s">
        <v>138</v>
      </c>
      <c r="D197" s="208" t="s">
        <v>1557</v>
      </c>
      <c r="E197" s="208" t="s">
        <v>1558</v>
      </c>
      <c r="F197" s="431" t="s">
        <v>1559</v>
      </c>
      <c r="G197" s="130">
        <v>2</v>
      </c>
      <c r="H197" s="130">
        <v>0</v>
      </c>
      <c r="I197" s="130">
        <v>2</v>
      </c>
      <c r="J197" s="130">
        <v>3</v>
      </c>
      <c r="K197" s="130" t="s">
        <v>19</v>
      </c>
      <c r="L197" s="208">
        <f t="shared" si="8"/>
        <v>2</v>
      </c>
      <c r="M197" s="208">
        <f t="shared" si="9"/>
        <v>1</v>
      </c>
      <c r="N197" s="208">
        <f t="shared" si="10"/>
        <v>3</v>
      </c>
      <c r="O197" s="130" t="s">
        <v>20</v>
      </c>
      <c r="P197" s="130" t="s">
        <v>1492</v>
      </c>
      <c r="Q197" s="414"/>
      <c r="R197" s="414"/>
      <c r="S197" s="414"/>
      <c r="T197" s="414"/>
      <c r="U197" s="414"/>
      <c r="V197" s="414"/>
      <c r="W197" s="414"/>
      <c r="X197" s="414"/>
      <c r="Y197" s="414"/>
      <c r="Z197" s="414"/>
      <c r="AA197" s="414"/>
      <c r="AB197" s="414"/>
      <c r="AC197" s="414"/>
      <c r="AD197" s="414"/>
      <c r="AE197" s="414"/>
      <c r="AF197" s="414"/>
      <c r="AG197" s="414"/>
      <c r="AH197" s="414"/>
      <c r="AI197" s="414"/>
      <c r="AJ197" s="414"/>
      <c r="AK197" s="414"/>
      <c r="AL197" s="414"/>
      <c r="AM197" s="414"/>
    </row>
    <row r="198" ht="21" customHeight="1" spans="1:39">
      <c r="A198" s="17">
        <v>196</v>
      </c>
      <c r="B198" s="430"/>
      <c r="C198" s="208" t="s">
        <v>138</v>
      </c>
      <c r="D198" s="208" t="s">
        <v>1560</v>
      </c>
      <c r="E198" s="208" t="s">
        <v>1561</v>
      </c>
      <c r="F198" s="431" t="s">
        <v>1562</v>
      </c>
      <c r="G198" s="130">
        <v>3</v>
      </c>
      <c r="H198" s="130">
        <v>0</v>
      </c>
      <c r="I198" s="130">
        <v>0</v>
      </c>
      <c r="J198" s="130">
        <v>3</v>
      </c>
      <c r="K198" s="130" t="s">
        <v>19</v>
      </c>
      <c r="L198" s="208">
        <f t="shared" si="8"/>
        <v>3</v>
      </c>
      <c r="M198" s="208">
        <f t="shared" si="9"/>
        <v>0</v>
      </c>
      <c r="N198" s="208">
        <f t="shared" si="10"/>
        <v>3</v>
      </c>
      <c r="O198" s="130" t="s">
        <v>20</v>
      </c>
      <c r="P198" s="130" t="s">
        <v>27</v>
      </c>
      <c r="Q198" s="414"/>
      <c r="R198" s="414"/>
      <c r="S198" s="414"/>
      <c r="T198" s="414"/>
      <c r="U198" s="414"/>
      <c r="V198" s="414"/>
      <c r="W198" s="414"/>
      <c r="X198" s="414"/>
      <c r="Y198" s="414"/>
      <c r="Z198" s="414"/>
      <c r="AA198" s="414"/>
      <c r="AB198" s="414"/>
      <c r="AC198" s="414"/>
      <c r="AD198" s="414"/>
      <c r="AE198" s="414"/>
      <c r="AF198" s="414"/>
      <c r="AG198" s="414"/>
      <c r="AH198" s="414"/>
      <c r="AI198" s="414"/>
      <c r="AJ198" s="414"/>
      <c r="AK198" s="414"/>
      <c r="AL198" s="414"/>
      <c r="AM198" s="414"/>
    </row>
    <row r="199" ht="21" customHeight="1" spans="1:39">
      <c r="A199" s="17">
        <v>197</v>
      </c>
      <c r="B199" s="430"/>
      <c r="C199" s="208" t="s">
        <v>138</v>
      </c>
      <c r="D199" s="208" t="s">
        <v>1563</v>
      </c>
      <c r="E199" s="208" t="s">
        <v>1564</v>
      </c>
      <c r="F199" s="431" t="s">
        <v>1565</v>
      </c>
      <c r="G199" s="130">
        <v>3</v>
      </c>
      <c r="H199" s="130">
        <v>0</v>
      </c>
      <c r="I199" s="130">
        <v>0</v>
      </c>
      <c r="J199" s="130">
        <v>3</v>
      </c>
      <c r="K199" s="208" t="s">
        <v>19</v>
      </c>
      <c r="L199" s="208">
        <f t="shared" si="8"/>
        <v>3</v>
      </c>
      <c r="M199" s="208">
        <f t="shared" si="9"/>
        <v>0</v>
      </c>
      <c r="N199" s="208">
        <f t="shared" si="10"/>
        <v>3</v>
      </c>
      <c r="O199" s="130" t="s">
        <v>20</v>
      </c>
      <c r="P199" s="130" t="s">
        <v>27</v>
      </c>
      <c r="Q199" s="414"/>
      <c r="R199" s="414"/>
      <c r="S199" s="414"/>
      <c r="T199" s="414"/>
      <c r="U199" s="414"/>
      <c r="V199" s="414"/>
      <c r="W199" s="414"/>
      <c r="X199" s="414"/>
      <c r="Y199" s="414"/>
      <c r="Z199" s="414"/>
      <c r="AA199" s="414"/>
      <c r="AB199" s="414"/>
      <c r="AC199" s="414"/>
      <c r="AD199" s="414"/>
      <c r="AE199" s="414"/>
      <c r="AF199" s="414"/>
      <c r="AG199" s="414"/>
      <c r="AH199" s="414"/>
      <c r="AI199" s="414"/>
      <c r="AJ199" s="414"/>
      <c r="AK199" s="414"/>
      <c r="AL199" s="414"/>
      <c r="AM199" s="414"/>
    </row>
    <row r="200" ht="21" customHeight="1" spans="1:39">
      <c r="A200" s="17">
        <v>198</v>
      </c>
      <c r="B200" s="430"/>
      <c r="C200" s="208" t="s">
        <v>138</v>
      </c>
      <c r="D200" s="208" t="s">
        <v>1566</v>
      </c>
      <c r="E200" s="429" t="s">
        <v>1567</v>
      </c>
      <c r="F200" s="431" t="s">
        <v>1568</v>
      </c>
      <c r="G200" s="130">
        <v>2</v>
      </c>
      <c r="H200" s="130">
        <v>0</v>
      </c>
      <c r="I200" s="130">
        <v>2</v>
      </c>
      <c r="J200" s="130">
        <v>3</v>
      </c>
      <c r="K200" s="130" t="s">
        <v>19</v>
      </c>
      <c r="L200" s="208">
        <f t="shared" si="8"/>
        <v>2</v>
      </c>
      <c r="M200" s="208">
        <f t="shared" si="9"/>
        <v>1</v>
      </c>
      <c r="N200" s="208">
        <f t="shared" si="10"/>
        <v>3</v>
      </c>
      <c r="O200" s="130" t="s">
        <v>20</v>
      </c>
      <c r="P200" s="130" t="s">
        <v>1492</v>
      </c>
      <c r="Q200" s="414"/>
      <c r="R200" s="414"/>
      <c r="S200" s="414"/>
      <c r="T200" s="414"/>
      <c r="U200" s="414"/>
      <c r="V200" s="414"/>
      <c r="W200" s="414"/>
      <c r="X200" s="414"/>
      <c r="Y200" s="414"/>
      <c r="Z200" s="414"/>
      <c r="AA200" s="414"/>
      <c r="AB200" s="414"/>
      <c r="AC200" s="414"/>
      <c r="AD200" s="414"/>
      <c r="AE200" s="414"/>
      <c r="AF200" s="414"/>
      <c r="AG200" s="414"/>
      <c r="AH200" s="414"/>
      <c r="AI200" s="414"/>
      <c r="AJ200" s="414"/>
      <c r="AK200" s="414"/>
      <c r="AL200" s="414"/>
      <c r="AM200" s="414"/>
    </row>
    <row r="201" ht="21" customHeight="1" spans="1:39">
      <c r="A201" s="17">
        <v>199</v>
      </c>
      <c r="B201" s="430"/>
      <c r="C201" s="208" t="s">
        <v>138</v>
      </c>
      <c r="D201" s="208" t="s">
        <v>1569</v>
      </c>
      <c r="E201" s="429" t="s">
        <v>1570</v>
      </c>
      <c r="F201" s="431" t="s">
        <v>1571</v>
      </c>
      <c r="G201" s="130">
        <v>2</v>
      </c>
      <c r="H201" s="130">
        <v>0</v>
      </c>
      <c r="I201" s="130">
        <v>2</v>
      </c>
      <c r="J201" s="130">
        <v>3</v>
      </c>
      <c r="K201" s="208" t="s">
        <v>19</v>
      </c>
      <c r="L201" s="208">
        <f t="shared" si="8"/>
        <v>2</v>
      </c>
      <c r="M201" s="208">
        <f t="shared" si="9"/>
        <v>1</v>
      </c>
      <c r="N201" s="208">
        <f t="shared" si="10"/>
        <v>3</v>
      </c>
      <c r="O201" s="130" t="s">
        <v>20</v>
      </c>
      <c r="P201" s="130" t="s">
        <v>1492</v>
      </c>
      <c r="Q201" s="414"/>
      <c r="R201" s="414"/>
      <c r="S201" s="414"/>
      <c r="T201" s="414"/>
      <c r="U201" s="414"/>
      <c r="V201" s="414"/>
      <c r="W201" s="414"/>
      <c r="X201" s="414"/>
      <c r="Y201" s="414"/>
      <c r="Z201" s="414"/>
      <c r="AA201" s="414"/>
      <c r="AB201" s="414"/>
      <c r="AC201" s="414"/>
      <c r="AD201" s="414"/>
      <c r="AE201" s="414"/>
      <c r="AF201" s="414"/>
      <c r="AG201" s="414"/>
      <c r="AH201" s="414"/>
      <c r="AI201" s="414"/>
      <c r="AJ201" s="414"/>
      <c r="AK201" s="414"/>
      <c r="AL201" s="414"/>
      <c r="AM201" s="414"/>
    </row>
    <row r="202" ht="21" customHeight="1" spans="1:39">
      <c r="A202" s="17">
        <v>200</v>
      </c>
      <c r="B202" s="430"/>
      <c r="C202" s="208" t="s">
        <v>138</v>
      </c>
      <c r="D202" s="208" t="s">
        <v>1572</v>
      </c>
      <c r="E202" s="429" t="s">
        <v>1573</v>
      </c>
      <c r="F202" s="431" t="s">
        <v>1574</v>
      </c>
      <c r="G202" s="130">
        <v>3</v>
      </c>
      <c r="H202" s="130">
        <v>0</v>
      </c>
      <c r="I202" s="130">
        <v>0</v>
      </c>
      <c r="J202" s="130">
        <v>3</v>
      </c>
      <c r="K202" s="130" t="s">
        <v>19</v>
      </c>
      <c r="L202" s="208">
        <f t="shared" si="8"/>
        <v>3</v>
      </c>
      <c r="M202" s="208">
        <f t="shared" si="9"/>
        <v>0</v>
      </c>
      <c r="N202" s="208">
        <f t="shared" si="10"/>
        <v>3</v>
      </c>
      <c r="O202" s="130" t="s">
        <v>20</v>
      </c>
      <c r="P202" s="130" t="s">
        <v>27</v>
      </c>
      <c r="Q202" s="414"/>
      <c r="R202" s="414"/>
      <c r="S202" s="414"/>
      <c r="T202" s="414"/>
      <c r="U202" s="414"/>
      <c r="V202" s="414"/>
      <c r="W202" s="414"/>
      <c r="X202" s="414"/>
      <c r="Y202" s="414"/>
      <c r="Z202" s="414"/>
      <c r="AA202" s="414"/>
      <c r="AB202" s="414"/>
      <c r="AC202" s="414"/>
      <c r="AD202" s="414"/>
      <c r="AE202" s="414"/>
      <c r="AF202" s="414"/>
      <c r="AG202" s="414"/>
      <c r="AH202" s="414"/>
      <c r="AI202" s="414"/>
      <c r="AJ202" s="414"/>
      <c r="AK202" s="414"/>
      <c r="AL202" s="414"/>
      <c r="AM202" s="414"/>
    </row>
    <row r="203" ht="21" customHeight="1" spans="1:39">
      <c r="A203" s="17">
        <v>201</v>
      </c>
      <c r="B203" s="430"/>
      <c r="C203" s="208" t="s">
        <v>138</v>
      </c>
      <c r="D203" s="208" t="s">
        <v>1575</v>
      </c>
      <c r="E203" s="429" t="s">
        <v>1576</v>
      </c>
      <c r="F203" s="431" t="s">
        <v>1577</v>
      </c>
      <c r="G203" s="130">
        <v>2</v>
      </c>
      <c r="H203" s="130">
        <v>0</v>
      </c>
      <c r="I203" s="130">
        <v>2</v>
      </c>
      <c r="J203" s="130">
        <v>3</v>
      </c>
      <c r="K203" s="130" t="s">
        <v>19</v>
      </c>
      <c r="L203" s="208">
        <f t="shared" si="8"/>
        <v>2</v>
      </c>
      <c r="M203" s="208">
        <f t="shared" si="9"/>
        <v>1</v>
      </c>
      <c r="N203" s="208">
        <f t="shared" si="10"/>
        <v>3</v>
      </c>
      <c r="O203" s="130" t="s">
        <v>20</v>
      </c>
      <c r="P203" s="130" t="s">
        <v>1492</v>
      </c>
      <c r="Q203" s="414"/>
      <c r="R203" s="414"/>
      <c r="S203" s="414"/>
      <c r="T203" s="414"/>
      <c r="U203" s="414"/>
      <c r="V203" s="414"/>
      <c r="W203" s="414"/>
      <c r="X203" s="414"/>
      <c r="Y203" s="414"/>
      <c r="Z203" s="414"/>
      <c r="AA203" s="414"/>
      <c r="AB203" s="414"/>
      <c r="AC203" s="414"/>
      <c r="AD203" s="414"/>
      <c r="AE203" s="414"/>
      <c r="AF203" s="414"/>
      <c r="AG203" s="414"/>
      <c r="AH203" s="414"/>
      <c r="AI203" s="414"/>
      <c r="AJ203" s="414"/>
      <c r="AK203" s="414"/>
      <c r="AL203" s="414"/>
      <c r="AM203" s="414"/>
    </row>
    <row r="204" ht="21" customHeight="1" spans="1:39">
      <c r="A204" s="17">
        <v>202</v>
      </c>
      <c r="B204" s="430"/>
      <c r="C204" s="208" t="s">
        <v>138</v>
      </c>
      <c r="D204" s="208" t="s">
        <v>1578</v>
      </c>
      <c r="E204" s="429" t="s">
        <v>1579</v>
      </c>
      <c r="F204" s="431" t="s">
        <v>1580</v>
      </c>
      <c r="G204" s="130">
        <v>2</v>
      </c>
      <c r="H204" s="130">
        <v>0</v>
      </c>
      <c r="I204" s="130">
        <v>2</v>
      </c>
      <c r="J204" s="130">
        <v>3</v>
      </c>
      <c r="K204" s="208" t="s">
        <v>19</v>
      </c>
      <c r="L204" s="208">
        <f t="shared" si="8"/>
        <v>2</v>
      </c>
      <c r="M204" s="208">
        <f t="shared" si="9"/>
        <v>1</v>
      </c>
      <c r="N204" s="208">
        <f t="shared" si="10"/>
        <v>3</v>
      </c>
      <c r="O204" s="130" t="s">
        <v>20</v>
      </c>
      <c r="P204" s="130" t="s">
        <v>1492</v>
      </c>
      <c r="Q204" s="414"/>
      <c r="R204" s="414"/>
      <c r="S204" s="414"/>
      <c r="T204" s="414"/>
      <c r="U204" s="414"/>
      <c r="V204" s="414"/>
      <c r="W204" s="414"/>
      <c r="X204" s="414"/>
      <c r="Y204" s="414"/>
      <c r="Z204" s="414"/>
      <c r="AA204" s="414"/>
      <c r="AB204" s="414"/>
      <c r="AC204" s="414"/>
      <c r="AD204" s="414"/>
      <c r="AE204" s="414"/>
      <c r="AF204" s="414"/>
      <c r="AG204" s="414"/>
      <c r="AH204" s="414"/>
      <c r="AI204" s="414"/>
      <c r="AJ204" s="414"/>
      <c r="AK204" s="414"/>
      <c r="AL204" s="414"/>
      <c r="AM204" s="414"/>
    </row>
    <row r="205" ht="21" customHeight="1" spans="1:39">
      <c r="A205" s="17">
        <v>203</v>
      </c>
      <c r="B205" s="430"/>
      <c r="C205" s="208" t="s">
        <v>138</v>
      </c>
      <c r="D205" s="208" t="s">
        <v>1581</v>
      </c>
      <c r="E205" s="429" t="s">
        <v>1582</v>
      </c>
      <c r="F205" s="431" t="s">
        <v>1583</v>
      </c>
      <c r="G205" s="130">
        <v>3</v>
      </c>
      <c r="H205" s="130">
        <v>0</v>
      </c>
      <c r="I205" s="130">
        <v>0</v>
      </c>
      <c r="J205" s="130">
        <v>3</v>
      </c>
      <c r="K205" s="130" t="s">
        <v>19</v>
      </c>
      <c r="L205" s="208">
        <f t="shared" si="8"/>
        <v>3</v>
      </c>
      <c r="M205" s="208">
        <f t="shared" si="9"/>
        <v>0</v>
      </c>
      <c r="N205" s="208">
        <f t="shared" si="10"/>
        <v>3</v>
      </c>
      <c r="O205" s="130" t="s">
        <v>20</v>
      </c>
      <c r="P205" s="130" t="s">
        <v>27</v>
      </c>
      <c r="Q205" s="414"/>
      <c r="R205" s="414"/>
      <c r="S205" s="414"/>
      <c r="T205" s="414"/>
      <c r="U205" s="414"/>
      <c r="V205" s="414"/>
      <c r="W205" s="414"/>
      <c r="X205" s="414"/>
      <c r="Y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4"/>
      <c r="AK205" s="414"/>
      <c r="AL205" s="414"/>
      <c r="AM205" s="414"/>
    </row>
    <row r="206" ht="21" customHeight="1" spans="1:39">
      <c r="A206" s="17">
        <v>204</v>
      </c>
      <c r="B206" s="430"/>
      <c r="C206" s="208" t="s">
        <v>138</v>
      </c>
      <c r="D206" s="208" t="s">
        <v>1584</v>
      </c>
      <c r="E206" s="429" t="s">
        <v>1585</v>
      </c>
      <c r="F206" s="431" t="s">
        <v>1586</v>
      </c>
      <c r="G206" s="130">
        <v>3</v>
      </c>
      <c r="H206" s="130">
        <v>0</v>
      </c>
      <c r="I206" s="130">
        <v>0</v>
      </c>
      <c r="J206" s="130">
        <v>3</v>
      </c>
      <c r="K206" s="130" t="s">
        <v>19</v>
      </c>
      <c r="L206" s="208">
        <f t="shared" si="8"/>
        <v>3</v>
      </c>
      <c r="M206" s="208">
        <f t="shared" si="9"/>
        <v>0</v>
      </c>
      <c r="N206" s="208">
        <f t="shared" si="10"/>
        <v>3</v>
      </c>
      <c r="O206" s="130" t="s">
        <v>20</v>
      </c>
      <c r="P206" s="130" t="s">
        <v>27</v>
      </c>
      <c r="Q206" s="414"/>
      <c r="R206" s="414"/>
      <c r="S206" s="414"/>
      <c r="T206" s="414"/>
      <c r="U206" s="414"/>
      <c r="V206" s="414"/>
      <c r="W206" s="414"/>
      <c r="X206" s="414"/>
      <c r="Y206" s="414"/>
      <c r="Z206" s="414"/>
      <c r="AA206" s="414"/>
      <c r="AB206" s="414"/>
      <c r="AC206" s="414"/>
      <c r="AD206" s="414"/>
      <c r="AE206" s="414"/>
      <c r="AF206" s="414"/>
      <c r="AG206" s="414"/>
      <c r="AH206" s="414"/>
      <c r="AI206" s="414"/>
      <c r="AJ206" s="414"/>
      <c r="AK206" s="414"/>
      <c r="AL206" s="414"/>
      <c r="AM206" s="414"/>
    </row>
    <row r="207" ht="21" customHeight="1" spans="1:39">
      <c r="A207" s="17">
        <v>205</v>
      </c>
      <c r="B207" s="430"/>
      <c r="C207" s="208" t="s">
        <v>138</v>
      </c>
      <c r="D207" s="208" t="s">
        <v>1587</v>
      </c>
      <c r="E207" s="429" t="s">
        <v>1588</v>
      </c>
      <c r="F207" s="431" t="s">
        <v>1589</v>
      </c>
      <c r="G207" s="130">
        <v>3</v>
      </c>
      <c r="H207" s="130">
        <v>0</v>
      </c>
      <c r="I207" s="130">
        <v>0</v>
      </c>
      <c r="J207" s="130">
        <v>3</v>
      </c>
      <c r="K207" s="208" t="s">
        <v>19</v>
      </c>
      <c r="L207" s="208">
        <f t="shared" si="8"/>
        <v>3</v>
      </c>
      <c r="M207" s="208">
        <f t="shared" si="9"/>
        <v>0</v>
      </c>
      <c r="N207" s="208">
        <f t="shared" si="10"/>
        <v>3</v>
      </c>
      <c r="O207" s="130" t="s">
        <v>20</v>
      </c>
      <c r="P207" s="130" t="s">
        <v>27</v>
      </c>
      <c r="Q207" s="414"/>
      <c r="R207" s="414"/>
      <c r="S207" s="414"/>
      <c r="T207" s="414"/>
      <c r="U207" s="414"/>
      <c r="V207" s="414"/>
      <c r="W207" s="414"/>
      <c r="X207" s="414"/>
      <c r="Y207" s="414"/>
      <c r="Z207" s="414"/>
      <c r="AA207" s="414"/>
      <c r="AB207" s="414"/>
      <c r="AC207" s="414"/>
      <c r="AD207" s="414"/>
      <c r="AE207" s="414"/>
      <c r="AF207" s="414"/>
      <c r="AG207" s="414"/>
      <c r="AH207" s="414"/>
      <c r="AI207" s="414"/>
      <c r="AJ207" s="414"/>
      <c r="AK207" s="414"/>
      <c r="AL207" s="414"/>
      <c r="AM207" s="414"/>
    </row>
    <row r="208" ht="21" customHeight="1" spans="1:39">
      <c r="A208" s="17">
        <v>206</v>
      </c>
      <c r="B208" s="430"/>
      <c r="C208" s="208" t="s">
        <v>138</v>
      </c>
      <c r="D208" s="208" t="s">
        <v>1590</v>
      </c>
      <c r="E208" s="429" t="s">
        <v>1591</v>
      </c>
      <c r="F208" s="431" t="s">
        <v>1592</v>
      </c>
      <c r="G208" s="130">
        <v>2</v>
      </c>
      <c r="H208" s="130">
        <v>0</v>
      </c>
      <c r="I208" s="130">
        <v>2</v>
      </c>
      <c r="J208" s="130">
        <v>3</v>
      </c>
      <c r="K208" s="130" t="s">
        <v>19</v>
      </c>
      <c r="L208" s="208">
        <f t="shared" si="8"/>
        <v>2</v>
      </c>
      <c r="M208" s="208">
        <f t="shared" si="9"/>
        <v>1</v>
      </c>
      <c r="N208" s="208">
        <f t="shared" si="10"/>
        <v>3</v>
      </c>
      <c r="O208" s="130" t="s">
        <v>20</v>
      </c>
      <c r="P208" s="130" t="s">
        <v>1492</v>
      </c>
      <c r="Q208" s="414"/>
      <c r="R208" s="414"/>
      <c r="S208" s="414"/>
      <c r="T208" s="414"/>
      <c r="U208" s="414"/>
      <c r="V208" s="414"/>
      <c r="W208" s="414"/>
      <c r="X208" s="414"/>
      <c r="Y208" s="414"/>
      <c r="Z208" s="414"/>
      <c r="AA208" s="414"/>
      <c r="AB208" s="414"/>
      <c r="AC208" s="414"/>
      <c r="AD208" s="414"/>
      <c r="AE208" s="414"/>
      <c r="AF208" s="414"/>
      <c r="AG208" s="414"/>
      <c r="AH208" s="414"/>
      <c r="AI208" s="414"/>
      <c r="AJ208" s="414"/>
      <c r="AK208" s="414"/>
      <c r="AL208" s="414"/>
      <c r="AM208" s="414"/>
    </row>
    <row r="209" ht="21" customHeight="1" spans="1:39">
      <c r="A209" s="17">
        <v>207</v>
      </c>
      <c r="B209" s="430"/>
      <c r="C209" s="208" t="s">
        <v>138</v>
      </c>
      <c r="D209" s="130" t="s">
        <v>1472</v>
      </c>
      <c r="E209" s="429" t="s">
        <v>1473</v>
      </c>
      <c r="F209" s="431" t="s">
        <v>1593</v>
      </c>
      <c r="G209" s="130">
        <v>2</v>
      </c>
      <c r="H209" s="130">
        <v>0</v>
      </c>
      <c r="I209" s="130">
        <v>2</v>
      </c>
      <c r="J209" s="130">
        <v>3</v>
      </c>
      <c r="K209" s="130" t="s">
        <v>19</v>
      </c>
      <c r="L209" s="208">
        <f t="shared" si="8"/>
        <v>2</v>
      </c>
      <c r="M209" s="208">
        <f t="shared" si="9"/>
        <v>1</v>
      </c>
      <c r="N209" s="208">
        <f t="shared" si="10"/>
        <v>3</v>
      </c>
      <c r="O209" s="130" t="s">
        <v>20</v>
      </c>
      <c r="P209" s="130" t="s">
        <v>1492</v>
      </c>
      <c r="Q209" s="414"/>
      <c r="R209" s="414"/>
      <c r="S209" s="414"/>
      <c r="T209" s="414"/>
      <c r="U209" s="414"/>
      <c r="V209" s="414"/>
      <c r="W209" s="414"/>
      <c r="X209" s="414"/>
      <c r="Y209" s="414"/>
      <c r="Z209" s="414"/>
      <c r="AA209" s="414"/>
      <c r="AB209" s="414"/>
      <c r="AC209" s="414"/>
      <c r="AD209" s="414"/>
      <c r="AE209" s="414"/>
      <c r="AF209" s="414"/>
      <c r="AG209" s="414"/>
      <c r="AH209" s="414"/>
      <c r="AI209" s="414"/>
      <c r="AJ209" s="414"/>
      <c r="AK209" s="414"/>
      <c r="AL209" s="414"/>
      <c r="AM209" s="414"/>
    </row>
    <row r="210" ht="21" customHeight="1" spans="1:39">
      <c r="A210" s="17">
        <v>208</v>
      </c>
      <c r="B210" s="430"/>
      <c r="C210" s="208" t="s">
        <v>138</v>
      </c>
      <c r="D210" s="130" t="s">
        <v>1594</v>
      </c>
      <c r="E210" s="429" t="s">
        <v>1595</v>
      </c>
      <c r="F210" s="431" t="s">
        <v>1596</v>
      </c>
      <c r="G210" s="130">
        <v>2</v>
      </c>
      <c r="H210" s="130">
        <v>0</v>
      </c>
      <c r="I210" s="130">
        <v>2</v>
      </c>
      <c r="J210" s="130">
        <v>3</v>
      </c>
      <c r="K210" s="208" t="s">
        <v>19</v>
      </c>
      <c r="L210" s="208">
        <f t="shared" si="8"/>
        <v>2</v>
      </c>
      <c r="M210" s="208">
        <f t="shared" si="9"/>
        <v>1</v>
      </c>
      <c r="N210" s="208">
        <f t="shared" si="10"/>
        <v>3</v>
      </c>
      <c r="O210" s="130" t="s">
        <v>20</v>
      </c>
      <c r="P210" s="130" t="s">
        <v>1492</v>
      </c>
      <c r="Q210" s="414"/>
      <c r="R210" s="414"/>
      <c r="S210" s="414"/>
      <c r="T210" s="414"/>
      <c r="U210" s="414"/>
      <c r="V210" s="414"/>
      <c r="W210" s="414"/>
      <c r="X210" s="414"/>
      <c r="Y210" s="414"/>
      <c r="Z210" s="414"/>
      <c r="AA210" s="414"/>
      <c r="AB210" s="414"/>
      <c r="AC210" s="414"/>
      <c r="AD210" s="414"/>
      <c r="AE210" s="414"/>
      <c r="AF210" s="414"/>
      <c r="AG210" s="414"/>
      <c r="AH210" s="414"/>
      <c r="AI210" s="414"/>
      <c r="AJ210" s="414"/>
      <c r="AK210" s="414"/>
      <c r="AL210" s="414"/>
      <c r="AM210" s="414"/>
    </row>
    <row r="211" ht="21" customHeight="1" spans="1:39">
      <c r="A211" s="17">
        <v>209</v>
      </c>
      <c r="B211" s="430"/>
      <c r="C211" s="208" t="s">
        <v>138</v>
      </c>
      <c r="D211" s="130" t="s">
        <v>1597</v>
      </c>
      <c r="E211" s="429" t="s">
        <v>1598</v>
      </c>
      <c r="F211" s="431" t="s">
        <v>1599</v>
      </c>
      <c r="G211" s="130">
        <v>2</v>
      </c>
      <c r="H211" s="130">
        <v>0</v>
      </c>
      <c r="I211" s="130">
        <v>2</v>
      </c>
      <c r="J211" s="130">
        <v>3</v>
      </c>
      <c r="K211" s="130" t="s">
        <v>19</v>
      </c>
      <c r="L211" s="208">
        <f t="shared" si="8"/>
        <v>2</v>
      </c>
      <c r="M211" s="208">
        <f t="shared" si="9"/>
        <v>1</v>
      </c>
      <c r="N211" s="208">
        <f t="shared" si="10"/>
        <v>3</v>
      </c>
      <c r="O211" s="130" t="s">
        <v>20</v>
      </c>
      <c r="P211" s="130" t="s">
        <v>1492</v>
      </c>
      <c r="Q211" s="414"/>
      <c r="R211" s="414"/>
      <c r="S211" s="414"/>
      <c r="T211" s="414"/>
      <c r="U211" s="414"/>
      <c r="V211" s="414"/>
      <c r="W211" s="414"/>
      <c r="X211" s="414"/>
      <c r="Y211" s="414"/>
      <c r="Z211" s="414"/>
      <c r="AA211" s="414"/>
      <c r="AB211" s="414"/>
      <c r="AC211" s="414"/>
      <c r="AD211" s="414"/>
      <c r="AE211" s="414"/>
      <c r="AF211" s="414"/>
      <c r="AG211" s="414"/>
      <c r="AH211" s="414"/>
      <c r="AI211" s="414"/>
      <c r="AJ211" s="414"/>
      <c r="AK211" s="414"/>
      <c r="AL211" s="414"/>
      <c r="AM211" s="414"/>
    </row>
    <row r="212" ht="21" customHeight="1" spans="1:39">
      <c r="A212" s="17">
        <v>210</v>
      </c>
      <c r="B212" s="430"/>
      <c r="C212" s="208" t="s">
        <v>138</v>
      </c>
      <c r="D212" s="130" t="s">
        <v>1600</v>
      </c>
      <c r="E212" s="429" t="s">
        <v>1601</v>
      </c>
      <c r="F212" s="431" t="s">
        <v>1602</v>
      </c>
      <c r="G212" s="130">
        <v>2</v>
      </c>
      <c r="H212" s="130">
        <v>0</v>
      </c>
      <c r="I212" s="130">
        <v>2</v>
      </c>
      <c r="J212" s="130">
        <v>3</v>
      </c>
      <c r="K212" s="130" t="s">
        <v>19</v>
      </c>
      <c r="L212" s="208">
        <f t="shared" si="8"/>
        <v>2</v>
      </c>
      <c r="M212" s="208">
        <f t="shared" si="9"/>
        <v>1</v>
      </c>
      <c r="N212" s="208">
        <f t="shared" si="10"/>
        <v>3</v>
      </c>
      <c r="O212" s="130" t="s">
        <v>20</v>
      </c>
      <c r="P212" s="130" t="s">
        <v>1492</v>
      </c>
      <c r="Q212" s="414"/>
      <c r="R212" s="414"/>
      <c r="S212" s="414"/>
      <c r="T212" s="414"/>
      <c r="U212" s="414"/>
      <c r="V212" s="414"/>
      <c r="W212" s="414"/>
      <c r="X212" s="414"/>
      <c r="Y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4"/>
      <c r="AK212" s="414"/>
      <c r="AL212" s="414"/>
      <c r="AM212" s="414"/>
    </row>
    <row r="213" ht="21" customHeight="1" spans="1:39">
      <c r="A213" s="17">
        <v>211</v>
      </c>
      <c r="B213" s="430"/>
      <c r="C213" s="208" t="s">
        <v>138</v>
      </c>
      <c r="D213" s="130" t="s">
        <v>1603</v>
      </c>
      <c r="E213" s="429" t="s">
        <v>1604</v>
      </c>
      <c r="F213" s="441" t="s">
        <v>1605</v>
      </c>
      <c r="G213" s="130">
        <v>2</v>
      </c>
      <c r="H213" s="130">
        <v>0</v>
      </c>
      <c r="I213" s="130">
        <v>2</v>
      </c>
      <c r="J213" s="130">
        <v>3</v>
      </c>
      <c r="K213" s="208" t="s">
        <v>19</v>
      </c>
      <c r="L213" s="208">
        <f t="shared" si="8"/>
        <v>2</v>
      </c>
      <c r="M213" s="208">
        <f t="shared" si="9"/>
        <v>1</v>
      </c>
      <c r="N213" s="208">
        <f t="shared" si="10"/>
        <v>3</v>
      </c>
      <c r="O213" s="130" t="s">
        <v>20</v>
      </c>
      <c r="P213" s="130" t="s">
        <v>1492</v>
      </c>
      <c r="Q213" s="414"/>
      <c r="R213" s="414"/>
      <c r="S213" s="414"/>
      <c r="T213" s="414"/>
      <c r="U213" s="414"/>
      <c r="V213" s="414"/>
      <c r="W213" s="414"/>
      <c r="X213" s="414"/>
      <c r="Y213" s="414"/>
      <c r="Z213" s="414"/>
      <c r="AA213" s="414"/>
      <c r="AB213" s="414"/>
      <c r="AC213" s="414"/>
      <c r="AD213" s="414"/>
      <c r="AE213" s="414"/>
      <c r="AF213" s="414"/>
      <c r="AG213" s="414"/>
      <c r="AH213" s="414"/>
      <c r="AI213" s="414"/>
      <c r="AJ213" s="414"/>
      <c r="AK213" s="414"/>
      <c r="AL213" s="414"/>
      <c r="AM213" s="414"/>
    </row>
    <row r="214" ht="21" customHeight="1" spans="1:39">
      <c r="A214" s="17">
        <v>212</v>
      </c>
      <c r="B214" s="430"/>
      <c r="C214" s="208" t="s">
        <v>138</v>
      </c>
      <c r="D214" s="208" t="s">
        <v>1606</v>
      </c>
      <c r="E214" s="429" t="s">
        <v>1607</v>
      </c>
      <c r="F214" s="431" t="s">
        <v>1608</v>
      </c>
      <c r="G214" s="130">
        <v>3</v>
      </c>
      <c r="H214" s="130">
        <v>0</v>
      </c>
      <c r="I214" s="130">
        <v>2</v>
      </c>
      <c r="J214" s="130">
        <v>4</v>
      </c>
      <c r="K214" s="130" t="s">
        <v>19</v>
      </c>
      <c r="L214" s="208">
        <f t="shared" si="8"/>
        <v>3</v>
      </c>
      <c r="M214" s="208">
        <f t="shared" si="9"/>
        <v>1</v>
      </c>
      <c r="N214" s="208">
        <f t="shared" si="10"/>
        <v>4</v>
      </c>
      <c r="O214" s="130" t="s">
        <v>20</v>
      </c>
      <c r="P214" s="130" t="s">
        <v>1492</v>
      </c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</row>
    <row r="215" ht="21" customHeight="1" spans="1:39">
      <c r="A215" s="17">
        <v>213</v>
      </c>
      <c r="B215" s="430"/>
      <c r="C215" s="208" t="s">
        <v>138</v>
      </c>
      <c r="D215" s="208" t="s">
        <v>1609</v>
      </c>
      <c r="E215" s="429" t="s">
        <v>1610</v>
      </c>
      <c r="F215" s="431" t="s">
        <v>1611</v>
      </c>
      <c r="G215" s="130">
        <v>3</v>
      </c>
      <c r="H215" s="130">
        <v>0</v>
      </c>
      <c r="I215" s="130">
        <v>0</v>
      </c>
      <c r="J215" s="130">
        <v>3</v>
      </c>
      <c r="K215" s="208" t="s">
        <v>19</v>
      </c>
      <c r="L215" s="208">
        <f t="shared" si="8"/>
        <v>3</v>
      </c>
      <c r="M215" s="208">
        <f t="shared" si="9"/>
        <v>0</v>
      </c>
      <c r="N215" s="208">
        <f t="shared" si="10"/>
        <v>3</v>
      </c>
      <c r="O215" s="130" t="s">
        <v>20</v>
      </c>
      <c r="P215" s="130" t="s">
        <v>27</v>
      </c>
      <c r="Q215" s="414"/>
      <c r="R215" s="414"/>
      <c r="S215" s="413"/>
      <c r="T215" s="413"/>
      <c r="U215" s="413"/>
      <c r="V215" s="413"/>
      <c r="W215" s="413"/>
      <c r="X215" s="413"/>
      <c r="Y215" s="413"/>
      <c r="Z215" s="413"/>
      <c r="AA215" s="413"/>
      <c r="AB215" s="413"/>
      <c r="AC215" s="413"/>
      <c r="AD215" s="413"/>
      <c r="AE215" s="413"/>
      <c r="AF215" s="413"/>
      <c r="AG215" s="413"/>
      <c r="AH215" s="413"/>
      <c r="AI215" s="413"/>
      <c r="AJ215" s="413"/>
      <c r="AK215" s="413"/>
      <c r="AL215" s="413"/>
      <c r="AM215" s="413"/>
    </row>
    <row r="216" ht="21" customHeight="1" spans="1:39">
      <c r="A216" s="17">
        <v>214</v>
      </c>
      <c r="B216" s="430"/>
      <c r="C216" s="208" t="s">
        <v>138</v>
      </c>
      <c r="D216" s="208" t="s">
        <v>1612</v>
      </c>
      <c r="E216" s="429" t="s">
        <v>1613</v>
      </c>
      <c r="F216" s="431" t="s">
        <v>1614</v>
      </c>
      <c r="G216" s="130">
        <v>3</v>
      </c>
      <c r="H216" s="130">
        <v>0</v>
      </c>
      <c r="I216" s="130">
        <v>0</v>
      </c>
      <c r="J216" s="130">
        <v>3</v>
      </c>
      <c r="K216" s="130" t="s">
        <v>19</v>
      </c>
      <c r="L216" s="208">
        <f t="shared" si="8"/>
        <v>3</v>
      </c>
      <c r="M216" s="208">
        <f t="shared" si="9"/>
        <v>0</v>
      </c>
      <c r="N216" s="208">
        <f t="shared" si="10"/>
        <v>3</v>
      </c>
      <c r="O216" s="130" t="s">
        <v>20</v>
      </c>
      <c r="P216" s="130" t="s">
        <v>27</v>
      </c>
      <c r="Q216" s="414"/>
      <c r="R216" s="414"/>
      <c r="S216" s="413"/>
      <c r="T216" s="413"/>
      <c r="U216" s="413"/>
      <c r="V216" s="413"/>
      <c r="W216" s="413"/>
      <c r="X216" s="413"/>
      <c r="Y216" s="413"/>
      <c r="Z216" s="413"/>
      <c r="AA216" s="413"/>
      <c r="AB216" s="413"/>
      <c r="AC216" s="413"/>
      <c r="AD216" s="413"/>
      <c r="AE216" s="413"/>
      <c r="AF216" s="413"/>
      <c r="AG216" s="413"/>
      <c r="AH216" s="413"/>
      <c r="AI216" s="413"/>
      <c r="AJ216" s="413"/>
      <c r="AK216" s="413"/>
      <c r="AL216" s="413"/>
      <c r="AM216" s="413"/>
    </row>
    <row r="217" ht="21" customHeight="1" spans="1:39">
      <c r="A217" s="17">
        <v>215</v>
      </c>
      <c r="B217" s="430"/>
      <c r="C217" s="208" t="s">
        <v>138</v>
      </c>
      <c r="D217" s="208" t="s">
        <v>1615</v>
      </c>
      <c r="E217" s="429" t="s">
        <v>1616</v>
      </c>
      <c r="F217" s="431" t="s">
        <v>1617</v>
      </c>
      <c r="G217" s="130">
        <v>3</v>
      </c>
      <c r="H217" s="130">
        <v>0</v>
      </c>
      <c r="I217" s="130">
        <v>0</v>
      </c>
      <c r="J217" s="130">
        <v>3</v>
      </c>
      <c r="K217" s="130" t="s">
        <v>19</v>
      </c>
      <c r="L217" s="208">
        <f t="shared" si="8"/>
        <v>3</v>
      </c>
      <c r="M217" s="208">
        <f t="shared" si="9"/>
        <v>0</v>
      </c>
      <c r="N217" s="208">
        <f t="shared" si="10"/>
        <v>3</v>
      </c>
      <c r="O217" s="130" t="s">
        <v>20</v>
      </c>
      <c r="P217" s="130" t="s">
        <v>27</v>
      </c>
      <c r="Q217" s="414"/>
      <c r="R217" s="414"/>
      <c r="S217" s="413"/>
      <c r="T217" s="413"/>
      <c r="U217" s="413"/>
      <c r="V217" s="413"/>
      <c r="W217" s="413"/>
      <c r="X217" s="413"/>
      <c r="Y217" s="413"/>
      <c r="Z217" s="413"/>
      <c r="AA217" s="413"/>
      <c r="AB217" s="413"/>
      <c r="AC217" s="413"/>
      <c r="AD217" s="413"/>
      <c r="AE217" s="413"/>
      <c r="AF217" s="413"/>
      <c r="AG217" s="413"/>
      <c r="AH217" s="413"/>
      <c r="AI217" s="413"/>
      <c r="AJ217" s="413"/>
      <c r="AK217" s="413"/>
      <c r="AL217" s="413"/>
      <c r="AM217" s="413"/>
    </row>
    <row r="218" ht="21" customHeight="1" spans="1:39">
      <c r="A218" s="17">
        <v>216</v>
      </c>
      <c r="B218" s="430"/>
      <c r="C218" s="208" t="s">
        <v>138</v>
      </c>
      <c r="D218" s="208" t="s">
        <v>1618</v>
      </c>
      <c r="E218" s="429" t="s">
        <v>1619</v>
      </c>
      <c r="F218" s="431" t="s">
        <v>1620</v>
      </c>
      <c r="G218" s="130">
        <v>3</v>
      </c>
      <c r="H218" s="130">
        <v>0</v>
      </c>
      <c r="I218" s="130">
        <v>0</v>
      </c>
      <c r="J218" s="130">
        <v>3</v>
      </c>
      <c r="K218" s="208" t="s">
        <v>19</v>
      </c>
      <c r="L218" s="208">
        <f t="shared" si="8"/>
        <v>3</v>
      </c>
      <c r="M218" s="208">
        <f t="shared" si="9"/>
        <v>0</v>
      </c>
      <c r="N218" s="208">
        <f t="shared" si="10"/>
        <v>3</v>
      </c>
      <c r="O218" s="130" t="s">
        <v>20</v>
      </c>
      <c r="P218" s="130" t="s">
        <v>27</v>
      </c>
      <c r="Q218" s="414"/>
      <c r="R218" s="414"/>
      <c r="S218" s="413"/>
      <c r="T218" s="413"/>
      <c r="U218" s="413"/>
      <c r="V218" s="413"/>
      <c r="W218" s="413"/>
      <c r="X218" s="413"/>
      <c r="Y218" s="413"/>
      <c r="Z218" s="413"/>
      <c r="AA218" s="413"/>
      <c r="AB218" s="413"/>
      <c r="AC218" s="413"/>
      <c r="AD218" s="413"/>
      <c r="AE218" s="413"/>
      <c r="AF218" s="413"/>
      <c r="AG218" s="413"/>
      <c r="AH218" s="413"/>
      <c r="AI218" s="413"/>
      <c r="AJ218" s="413"/>
      <c r="AK218" s="413"/>
      <c r="AL218" s="413"/>
      <c r="AM218" s="413"/>
    </row>
    <row r="219" ht="21" customHeight="1" spans="1:39">
      <c r="A219" s="17">
        <v>217</v>
      </c>
      <c r="B219" s="430"/>
      <c r="C219" s="208" t="s">
        <v>138</v>
      </c>
      <c r="D219" s="208" t="s">
        <v>1621</v>
      </c>
      <c r="E219" s="429" t="s">
        <v>1622</v>
      </c>
      <c r="F219" s="431" t="s">
        <v>1623</v>
      </c>
      <c r="G219" s="130">
        <v>3</v>
      </c>
      <c r="H219" s="130">
        <v>0</v>
      </c>
      <c r="I219" s="130">
        <v>0</v>
      </c>
      <c r="J219" s="130">
        <v>3</v>
      </c>
      <c r="K219" s="130" t="s">
        <v>19</v>
      </c>
      <c r="L219" s="208">
        <f t="shared" si="8"/>
        <v>3</v>
      </c>
      <c r="M219" s="208">
        <f t="shared" si="9"/>
        <v>0</v>
      </c>
      <c r="N219" s="208">
        <f t="shared" si="10"/>
        <v>3</v>
      </c>
      <c r="O219" s="130" t="s">
        <v>20</v>
      </c>
      <c r="P219" s="130" t="s">
        <v>27</v>
      </c>
      <c r="Q219" s="414"/>
      <c r="R219" s="414"/>
      <c r="S219" s="413"/>
      <c r="T219" s="413"/>
      <c r="U219" s="413"/>
      <c r="V219" s="413"/>
      <c r="W219" s="413"/>
      <c r="X219" s="413"/>
      <c r="Y219" s="41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3"/>
      <c r="AK219" s="413"/>
      <c r="AL219" s="413"/>
      <c r="AM219" s="413"/>
    </row>
    <row r="220" ht="21" customHeight="1" spans="1:39">
      <c r="A220" s="17">
        <v>218</v>
      </c>
      <c r="B220" s="430"/>
      <c r="C220" s="208" t="s">
        <v>138</v>
      </c>
      <c r="D220" s="208" t="s">
        <v>1624</v>
      </c>
      <c r="E220" s="429" t="s">
        <v>1625</v>
      </c>
      <c r="F220" s="431" t="s">
        <v>1626</v>
      </c>
      <c r="G220" s="130">
        <v>3</v>
      </c>
      <c r="H220" s="130">
        <v>0</v>
      </c>
      <c r="I220" s="130">
        <v>0</v>
      </c>
      <c r="J220" s="130">
        <v>3</v>
      </c>
      <c r="K220" s="130" t="s">
        <v>19</v>
      </c>
      <c r="L220" s="208">
        <f t="shared" si="8"/>
        <v>3</v>
      </c>
      <c r="M220" s="208">
        <f t="shared" si="9"/>
        <v>0</v>
      </c>
      <c r="N220" s="208">
        <f t="shared" si="10"/>
        <v>3</v>
      </c>
      <c r="O220" s="130" t="s">
        <v>20</v>
      </c>
      <c r="P220" s="130" t="s">
        <v>27</v>
      </c>
      <c r="Q220" s="414"/>
      <c r="R220" s="414"/>
      <c r="S220" s="413"/>
      <c r="T220" s="413"/>
      <c r="U220" s="413"/>
      <c r="V220" s="413"/>
      <c r="W220" s="413"/>
      <c r="X220" s="413"/>
      <c r="Y220" s="413"/>
      <c r="Z220" s="413"/>
      <c r="AA220" s="413"/>
      <c r="AB220" s="413"/>
      <c r="AC220" s="413"/>
      <c r="AD220" s="413"/>
      <c r="AE220" s="413"/>
      <c r="AF220" s="413"/>
      <c r="AG220" s="413"/>
      <c r="AH220" s="413"/>
      <c r="AI220" s="413"/>
      <c r="AJ220" s="413"/>
      <c r="AK220" s="413"/>
      <c r="AL220" s="413"/>
      <c r="AM220" s="413"/>
    </row>
    <row r="221" ht="21" customHeight="1" spans="1:39">
      <c r="A221" s="17">
        <v>219</v>
      </c>
      <c r="B221" s="430"/>
      <c r="C221" s="208" t="s">
        <v>138</v>
      </c>
      <c r="D221" s="208" t="s">
        <v>1627</v>
      </c>
      <c r="E221" s="429" t="s">
        <v>1628</v>
      </c>
      <c r="F221" s="431" t="s">
        <v>1629</v>
      </c>
      <c r="G221" s="130">
        <v>3</v>
      </c>
      <c r="H221" s="130">
        <v>0</v>
      </c>
      <c r="I221" s="130">
        <v>0</v>
      </c>
      <c r="J221" s="130">
        <v>3</v>
      </c>
      <c r="K221" s="208" t="s">
        <v>19</v>
      </c>
      <c r="L221" s="208">
        <f t="shared" si="8"/>
        <v>3</v>
      </c>
      <c r="M221" s="208">
        <f t="shared" si="9"/>
        <v>0</v>
      </c>
      <c r="N221" s="208">
        <f t="shared" si="10"/>
        <v>3</v>
      </c>
      <c r="O221" s="130" t="s">
        <v>20</v>
      </c>
      <c r="P221" s="130" t="s">
        <v>27</v>
      </c>
      <c r="Q221" s="414"/>
      <c r="R221" s="414"/>
      <c r="S221" s="413"/>
      <c r="T221" s="413"/>
      <c r="U221" s="413"/>
      <c r="V221" s="413"/>
      <c r="W221" s="413"/>
      <c r="X221" s="413"/>
      <c r="Y221" s="413"/>
      <c r="Z221" s="413"/>
      <c r="AA221" s="413"/>
      <c r="AB221" s="413"/>
      <c r="AC221" s="413"/>
      <c r="AD221" s="413"/>
      <c r="AE221" s="413"/>
      <c r="AF221" s="413"/>
      <c r="AG221" s="413"/>
      <c r="AH221" s="413"/>
      <c r="AI221" s="413"/>
      <c r="AJ221" s="413"/>
      <c r="AK221" s="413"/>
      <c r="AL221" s="413"/>
      <c r="AM221" s="413"/>
    </row>
    <row r="222" ht="21" customHeight="1" spans="1:39">
      <c r="A222" s="17">
        <v>220</v>
      </c>
      <c r="B222" s="430"/>
      <c r="C222" s="208" t="s">
        <v>138</v>
      </c>
      <c r="D222" s="208" t="s">
        <v>1630</v>
      </c>
      <c r="E222" s="429" t="s">
        <v>1631</v>
      </c>
      <c r="F222" s="431" t="s">
        <v>1632</v>
      </c>
      <c r="G222" s="130">
        <v>3</v>
      </c>
      <c r="H222" s="130">
        <v>0</v>
      </c>
      <c r="I222" s="130">
        <v>0</v>
      </c>
      <c r="J222" s="130">
        <v>3</v>
      </c>
      <c r="K222" s="130" t="s">
        <v>19</v>
      </c>
      <c r="L222" s="208">
        <f t="shared" si="8"/>
        <v>3</v>
      </c>
      <c r="M222" s="208">
        <f t="shared" si="9"/>
        <v>0</v>
      </c>
      <c r="N222" s="208">
        <f t="shared" si="10"/>
        <v>3</v>
      </c>
      <c r="O222" s="130" t="s">
        <v>20</v>
      </c>
      <c r="P222" s="130" t="s">
        <v>27</v>
      </c>
      <c r="Q222" s="414"/>
      <c r="R222" s="414"/>
      <c r="S222" s="413"/>
      <c r="T222" s="413"/>
      <c r="U222" s="413"/>
      <c r="V222" s="413"/>
      <c r="W222" s="413"/>
      <c r="X222" s="413"/>
      <c r="Y222" s="413"/>
      <c r="Z222" s="413"/>
      <c r="AA222" s="413"/>
      <c r="AB222" s="413"/>
      <c r="AC222" s="413"/>
      <c r="AD222" s="413"/>
      <c r="AE222" s="413"/>
      <c r="AF222" s="413"/>
      <c r="AG222" s="413"/>
      <c r="AH222" s="413"/>
      <c r="AI222" s="413"/>
      <c r="AJ222" s="413"/>
      <c r="AK222" s="413"/>
      <c r="AL222" s="413"/>
      <c r="AM222" s="413"/>
    </row>
    <row r="223" ht="21" customHeight="1" spans="1:39">
      <c r="A223" s="17">
        <v>221</v>
      </c>
      <c r="B223" s="430"/>
      <c r="C223" s="208" t="s">
        <v>138</v>
      </c>
      <c r="D223" s="208" t="s">
        <v>1633</v>
      </c>
      <c r="E223" s="429" t="s">
        <v>1634</v>
      </c>
      <c r="F223" s="431" t="s">
        <v>1635</v>
      </c>
      <c r="G223" s="130">
        <v>3</v>
      </c>
      <c r="H223" s="130">
        <v>0</v>
      </c>
      <c r="I223" s="130">
        <v>0</v>
      </c>
      <c r="J223" s="130">
        <v>3</v>
      </c>
      <c r="K223" s="130" t="s">
        <v>19</v>
      </c>
      <c r="L223" s="208">
        <f t="shared" si="8"/>
        <v>3</v>
      </c>
      <c r="M223" s="208">
        <f t="shared" si="9"/>
        <v>0</v>
      </c>
      <c r="N223" s="208">
        <f t="shared" si="10"/>
        <v>3</v>
      </c>
      <c r="O223" s="130" t="s">
        <v>20</v>
      </c>
      <c r="P223" s="130" t="s">
        <v>27</v>
      </c>
      <c r="Q223" s="414"/>
      <c r="R223" s="414"/>
      <c r="S223" s="413"/>
      <c r="T223" s="413"/>
      <c r="U223" s="413"/>
      <c r="V223" s="413"/>
      <c r="W223" s="413"/>
      <c r="X223" s="413"/>
      <c r="Y223" s="413"/>
      <c r="Z223" s="413"/>
      <c r="AA223" s="413"/>
      <c r="AB223" s="413"/>
      <c r="AC223" s="413"/>
      <c r="AD223" s="413"/>
      <c r="AE223" s="413"/>
      <c r="AF223" s="413"/>
      <c r="AG223" s="413"/>
      <c r="AH223" s="413"/>
      <c r="AI223" s="413"/>
      <c r="AJ223" s="413"/>
      <c r="AK223" s="413"/>
      <c r="AL223" s="413"/>
      <c r="AM223" s="413"/>
    </row>
    <row r="224" ht="21" customHeight="1" spans="1:39">
      <c r="A224" s="17">
        <v>222</v>
      </c>
      <c r="B224" s="430"/>
      <c r="C224" s="208" t="s">
        <v>138</v>
      </c>
      <c r="D224" s="208" t="s">
        <v>1636</v>
      </c>
      <c r="E224" s="429" t="s">
        <v>1637</v>
      </c>
      <c r="F224" s="431" t="s">
        <v>1638</v>
      </c>
      <c r="G224" s="130">
        <v>3</v>
      </c>
      <c r="H224" s="130">
        <v>0</v>
      </c>
      <c r="I224" s="130">
        <v>0</v>
      </c>
      <c r="J224" s="130">
        <v>3</v>
      </c>
      <c r="K224" s="208" t="s">
        <v>19</v>
      </c>
      <c r="L224" s="208">
        <f t="shared" si="8"/>
        <v>3</v>
      </c>
      <c r="M224" s="208">
        <f t="shared" si="9"/>
        <v>0</v>
      </c>
      <c r="N224" s="208">
        <f t="shared" si="10"/>
        <v>3</v>
      </c>
      <c r="O224" s="130" t="s">
        <v>20</v>
      </c>
      <c r="P224" s="130" t="s">
        <v>27</v>
      </c>
      <c r="Q224" s="414"/>
      <c r="R224" s="414"/>
      <c r="S224" s="413"/>
      <c r="T224" s="413"/>
      <c r="U224" s="413"/>
      <c r="V224" s="413"/>
      <c r="W224" s="413"/>
      <c r="X224" s="413"/>
      <c r="Y224" s="413"/>
      <c r="Z224" s="413"/>
      <c r="AA224" s="413"/>
      <c r="AB224" s="413"/>
      <c r="AC224" s="413"/>
      <c r="AD224" s="413"/>
      <c r="AE224" s="413"/>
      <c r="AF224" s="413"/>
      <c r="AG224" s="413"/>
      <c r="AH224" s="413"/>
      <c r="AI224" s="413"/>
      <c r="AJ224" s="413"/>
      <c r="AK224" s="413"/>
      <c r="AL224" s="413"/>
      <c r="AM224" s="413"/>
    </row>
    <row r="225" ht="21" customHeight="1" spans="1:39">
      <c r="A225" s="17">
        <v>223</v>
      </c>
      <c r="B225" s="430"/>
      <c r="C225" s="208" t="s">
        <v>138</v>
      </c>
      <c r="D225" s="208" t="s">
        <v>1639</v>
      </c>
      <c r="E225" s="429" t="s">
        <v>1640</v>
      </c>
      <c r="F225" s="431" t="s">
        <v>1641</v>
      </c>
      <c r="G225" s="130">
        <v>3</v>
      </c>
      <c r="H225" s="130">
        <v>0</v>
      </c>
      <c r="I225" s="130">
        <v>0</v>
      </c>
      <c r="J225" s="130">
        <v>3</v>
      </c>
      <c r="K225" s="130" t="s">
        <v>19</v>
      </c>
      <c r="L225" s="208">
        <f t="shared" si="8"/>
        <v>3</v>
      </c>
      <c r="M225" s="208">
        <f t="shared" si="9"/>
        <v>0</v>
      </c>
      <c r="N225" s="208">
        <f t="shared" si="10"/>
        <v>3</v>
      </c>
      <c r="O225" s="130" t="s">
        <v>20</v>
      </c>
      <c r="P225" s="130" t="s">
        <v>27</v>
      </c>
      <c r="Q225" s="414"/>
      <c r="R225" s="414"/>
      <c r="S225" s="413"/>
      <c r="T225" s="413"/>
      <c r="U225" s="413"/>
      <c r="V225" s="413"/>
      <c r="W225" s="413"/>
      <c r="X225" s="413"/>
      <c r="Y225" s="413"/>
      <c r="Z225" s="413"/>
      <c r="AA225" s="413"/>
      <c r="AB225" s="413"/>
      <c r="AC225" s="413"/>
      <c r="AD225" s="413"/>
      <c r="AE225" s="413"/>
      <c r="AF225" s="413"/>
      <c r="AG225" s="413"/>
      <c r="AH225" s="413"/>
      <c r="AI225" s="413"/>
      <c r="AJ225" s="413"/>
      <c r="AK225" s="413"/>
      <c r="AL225" s="413"/>
      <c r="AM225" s="413"/>
    </row>
    <row r="226" ht="21" customHeight="1" spans="1:39">
      <c r="A226" s="17">
        <v>224</v>
      </c>
      <c r="B226" s="430"/>
      <c r="C226" s="208" t="s">
        <v>138</v>
      </c>
      <c r="D226" s="208" t="s">
        <v>1642</v>
      </c>
      <c r="E226" s="429" t="s">
        <v>1643</v>
      </c>
      <c r="F226" s="431" t="s">
        <v>1644</v>
      </c>
      <c r="G226" s="130">
        <v>3</v>
      </c>
      <c r="H226" s="130">
        <v>0</v>
      </c>
      <c r="I226" s="130">
        <v>0</v>
      </c>
      <c r="J226" s="130">
        <v>3</v>
      </c>
      <c r="K226" s="130" t="s">
        <v>19</v>
      </c>
      <c r="L226" s="208">
        <f t="shared" si="8"/>
        <v>3</v>
      </c>
      <c r="M226" s="208">
        <f t="shared" si="9"/>
        <v>0</v>
      </c>
      <c r="N226" s="208">
        <f t="shared" si="10"/>
        <v>3</v>
      </c>
      <c r="O226" s="130" t="s">
        <v>20</v>
      </c>
      <c r="P226" s="130" t="s">
        <v>27</v>
      </c>
      <c r="Q226" s="414"/>
      <c r="R226" s="414"/>
      <c r="S226" s="413"/>
      <c r="T226" s="413"/>
      <c r="U226" s="413"/>
      <c r="V226" s="413"/>
      <c r="W226" s="413"/>
      <c r="X226" s="413"/>
      <c r="Y226" s="41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3"/>
      <c r="AK226" s="413"/>
      <c r="AL226" s="413"/>
      <c r="AM226" s="413"/>
    </row>
    <row r="227" ht="21" customHeight="1" spans="1:39">
      <c r="A227" s="17">
        <v>225</v>
      </c>
      <c r="B227" s="430"/>
      <c r="C227" s="208" t="s">
        <v>138</v>
      </c>
      <c r="D227" s="208" t="s">
        <v>1645</v>
      </c>
      <c r="E227" s="429" t="s">
        <v>1646</v>
      </c>
      <c r="F227" s="431" t="s">
        <v>1647</v>
      </c>
      <c r="G227" s="130">
        <v>3</v>
      </c>
      <c r="H227" s="130">
        <v>0</v>
      </c>
      <c r="I227" s="130">
        <v>0</v>
      </c>
      <c r="J227" s="130">
        <v>3</v>
      </c>
      <c r="K227" s="208" t="s">
        <v>19</v>
      </c>
      <c r="L227" s="208">
        <f t="shared" si="8"/>
        <v>3</v>
      </c>
      <c r="M227" s="208">
        <f t="shared" si="9"/>
        <v>0</v>
      </c>
      <c r="N227" s="208">
        <f t="shared" si="10"/>
        <v>3</v>
      </c>
      <c r="O227" s="130" t="s">
        <v>20</v>
      </c>
      <c r="P227" s="130" t="s">
        <v>27</v>
      </c>
      <c r="Q227" s="414"/>
      <c r="R227" s="414"/>
      <c r="S227" s="413"/>
      <c r="T227" s="413"/>
      <c r="U227" s="413"/>
      <c r="V227" s="413"/>
      <c r="W227" s="413"/>
      <c r="X227" s="413"/>
      <c r="Y227" s="413"/>
      <c r="Z227" s="413"/>
      <c r="AA227" s="413"/>
      <c r="AB227" s="413"/>
      <c r="AC227" s="413"/>
      <c r="AD227" s="413"/>
      <c r="AE227" s="413"/>
      <c r="AF227" s="413"/>
      <c r="AG227" s="413"/>
      <c r="AH227" s="413"/>
      <c r="AI227" s="413"/>
      <c r="AJ227" s="413"/>
      <c r="AK227" s="413"/>
      <c r="AL227" s="413"/>
      <c r="AM227" s="413"/>
    </row>
    <row r="228" ht="21" customHeight="1" spans="1:39">
      <c r="A228" s="17">
        <v>226</v>
      </c>
      <c r="B228" s="430"/>
      <c r="C228" s="208" t="s">
        <v>138</v>
      </c>
      <c r="D228" s="208" t="s">
        <v>1648</v>
      </c>
      <c r="E228" s="429" t="s">
        <v>1649</v>
      </c>
      <c r="F228" s="431" t="s">
        <v>1650</v>
      </c>
      <c r="G228" s="130">
        <v>3</v>
      </c>
      <c r="H228" s="130">
        <v>0</v>
      </c>
      <c r="I228" s="130">
        <v>0</v>
      </c>
      <c r="J228" s="130">
        <v>3</v>
      </c>
      <c r="K228" s="130" t="s">
        <v>19</v>
      </c>
      <c r="L228" s="208">
        <f t="shared" si="8"/>
        <v>3</v>
      </c>
      <c r="M228" s="208">
        <f t="shared" si="9"/>
        <v>0</v>
      </c>
      <c r="N228" s="208">
        <f t="shared" si="10"/>
        <v>3</v>
      </c>
      <c r="O228" s="130" t="s">
        <v>20</v>
      </c>
      <c r="P228" s="130" t="s">
        <v>27</v>
      </c>
      <c r="Q228" s="414"/>
      <c r="R228" s="414"/>
      <c r="S228" s="413"/>
      <c r="T228" s="413"/>
      <c r="U228" s="413"/>
      <c r="V228" s="413"/>
      <c r="W228" s="413"/>
      <c r="X228" s="413"/>
      <c r="Y228" s="413"/>
      <c r="Z228" s="413"/>
      <c r="AA228" s="413"/>
      <c r="AB228" s="413"/>
      <c r="AC228" s="413"/>
      <c r="AD228" s="413"/>
      <c r="AE228" s="413"/>
      <c r="AF228" s="413"/>
      <c r="AG228" s="413"/>
      <c r="AH228" s="413"/>
      <c r="AI228" s="413"/>
      <c r="AJ228" s="413"/>
      <c r="AK228" s="413"/>
      <c r="AL228" s="413"/>
      <c r="AM228" s="413"/>
    </row>
    <row r="229" ht="21" customHeight="1" spans="1:39">
      <c r="A229" s="17">
        <v>227</v>
      </c>
      <c r="B229" s="430"/>
      <c r="C229" s="208" t="s">
        <v>138</v>
      </c>
      <c r="D229" s="208" t="s">
        <v>1651</v>
      </c>
      <c r="E229" s="429" t="s">
        <v>1652</v>
      </c>
      <c r="F229" s="431" t="s">
        <v>1653</v>
      </c>
      <c r="G229" s="130">
        <v>3</v>
      </c>
      <c r="H229" s="130">
        <v>0</v>
      </c>
      <c r="I229" s="130">
        <v>0</v>
      </c>
      <c r="J229" s="130">
        <v>3</v>
      </c>
      <c r="K229" s="130" t="s">
        <v>19</v>
      </c>
      <c r="L229" s="208">
        <f t="shared" si="8"/>
        <v>3</v>
      </c>
      <c r="M229" s="208">
        <f t="shared" si="9"/>
        <v>0</v>
      </c>
      <c r="N229" s="208">
        <f t="shared" si="10"/>
        <v>3</v>
      </c>
      <c r="O229" s="130" t="s">
        <v>20</v>
      </c>
      <c r="P229" s="130" t="s">
        <v>27</v>
      </c>
      <c r="Q229" s="414"/>
      <c r="R229" s="414"/>
      <c r="S229" s="413"/>
      <c r="T229" s="413"/>
      <c r="U229" s="413"/>
      <c r="V229" s="413"/>
      <c r="W229" s="413"/>
      <c r="X229" s="413"/>
      <c r="Y229" s="413"/>
      <c r="Z229" s="413"/>
      <c r="AA229" s="413"/>
      <c r="AB229" s="413"/>
      <c r="AC229" s="413"/>
      <c r="AD229" s="413"/>
      <c r="AE229" s="413"/>
      <c r="AF229" s="413"/>
      <c r="AG229" s="413"/>
      <c r="AH229" s="413"/>
      <c r="AI229" s="413"/>
      <c r="AJ229" s="413"/>
      <c r="AK229" s="413"/>
      <c r="AL229" s="413"/>
      <c r="AM229" s="413"/>
    </row>
    <row r="230" ht="21" customHeight="1" spans="1:39">
      <c r="A230" s="17">
        <v>228</v>
      </c>
      <c r="B230" s="430"/>
      <c r="C230" s="208" t="s">
        <v>138</v>
      </c>
      <c r="D230" s="208" t="s">
        <v>1654</v>
      </c>
      <c r="E230" s="429" t="s">
        <v>1655</v>
      </c>
      <c r="F230" s="431" t="s">
        <v>1656</v>
      </c>
      <c r="G230" s="130">
        <v>3</v>
      </c>
      <c r="H230" s="130">
        <v>0</v>
      </c>
      <c r="I230" s="130">
        <v>0</v>
      </c>
      <c r="J230" s="130">
        <v>3</v>
      </c>
      <c r="K230" s="208" t="s">
        <v>19</v>
      </c>
      <c r="L230" s="208">
        <f t="shared" si="8"/>
        <v>3</v>
      </c>
      <c r="M230" s="208">
        <f t="shared" si="9"/>
        <v>0</v>
      </c>
      <c r="N230" s="208">
        <f t="shared" si="10"/>
        <v>3</v>
      </c>
      <c r="O230" s="130" t="s">
        <v>20</v>
      </c>
      <c r="P230" s="130" t="s">
        <v>27</v>
      </c>
      <c r="Q230" s="414"/>
      <c r="R230" s="414"/>
      <c r="S230" s="413"/>
      <c r="T230" s="413"/>
      <c r="U230" s="413"/>
      <c r="V230" s="413"/>
      <c r="W230" s="413"/>
      <c r="X230" s="413"/>
      <c r="Y230" s="413"/>
      <c r="Z230" s="413"/>
      <c r="AA230" s="413"/>
      <c r="AB230" s="413"/>
      <c r="AC230" s="413"/>
      <c r="AD230" s="413"/>
      <c r="AE230" s="413"/>
      <c r="AF230" s="413"/>
      <c r="AG230" s="413"/>
      <c r="AH230" s="413"/>
      <c r="AI230" s="413"/>
      <c r="AJ230" s="413"/>
      <c r="AK230" s="413"/>
      <c r="AL230" s="413"/>
      <c r="AM230" s="413"/>
    </row>
    <row r="231" ht="32.25" customHeight="1" spans="1:39">
      <c r="A231" s="17">
        <v>229</v>
      </c>
      <c r="B231" s="141" t="s">
        <v>1657</v>
      </c>
      <c r="C231" s="83" t="s">
        <v>138</v>
      </c>
      <c r="D231" s="83" t="s">
        <v>1658</v>
      </c>
      <c r="E231" s="83" t="s">
        <v>1659</v>
      </c>
      <c r="F231" s="150" t="s">
        <v>1660</v>
      </c>
      <c r="G231" s="83">
        <v>2</v>
      </c>
      <c r="H231" s="83">
        <v>0</v>
      </c>
      <c r="I231" s="83">
        <v>2</v>
      </c>
      <c r="J231" s="83">
        <v>3</v>
      </c>
      <c r="K231" s="83" t="s">
        <v>19</v>
      </c>
      <c r="L231" s="83">
        <f t="shared" ref="L231:L232" si="11">G231</f>
        <v>2</v>
      </c>
      <c r="M231" s="83">
        <f t="shared" si="9"/>
        <v>1</v>
      </c>
      <c r="N231" s="83">
        <f t="shared" ref="N231:N232" si="12">J231</f>
        <v>3</v>
      </c>
      <c r="O231" s="83" t="s">
        <v>20</v>
      </c>
      <c r="P231" s="416" t="s">
        <v>21</v>
      </c>
      <c r="Q231" s="261"/>
      <c r="R231" s="261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2.25" customHeight="1" spans="1:39">
      <c r="A232" s="17">
        <v>230</v>
      </c>
      <c r="B232" s="141" t="s">
        <v>1657</v>
      </c>
      <c r="C232" s="83" t="s">
        <v>138</v>
      </c>
      <c r="D232" s="83" t="s">
        <v>1661</v>
      </c>
      <c r="E232" s="83" t="s">
        <v>1662</v>
      </c>
      <c r="F232" s="150" t="s">
        <v>1663</v>
      </c>
      <c r="G232" s="83">
        <v>2</v>
      </c>
      <c r="H232" s="83">
        <v>0</v>
      </c>
      <c r="I232" s="83">
        <v>2</v>
      </c>
      <c r="J232" s="83">
        <v>3</v>
      </c>
      <c r="K232" s="83" t="s">
        <v>19</v>
      </c>
      <c r="L232" s="83">
        <f t="shared" si="11"/>
        <v>2</v>
      </c>
      <c r="M232" s="83">
        <f t="shared" si="9"/>
        <v>1</v>
      </c>
      <c r="N232" s="83">
        <f t="shared" si="12"/>
        <v>3</v>
      </c>
      <c r="O232" s="83" t="s">
        <v>20</v>
      </c>
      <c r="P232" s="416" t="s">
        <v>21</v>
      </c>
      <c r="Q232" s="261"/>
      <c r="R232" s="261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22.5" customHeight="1" spans="1:39">
      <c r="A233" s="17">
        <v>231</v>
      </c>
      <c r="B233" s="139"/>
      <c r="C233" s="139" t="s">
        <v>138</v>
      </c>
      <c r="D233" s="141" t="s">
        <v>1664</v>
      </c>
      <c r="E233" s="141" t="s">
        <v>1665</v>
      </c>
      <c r="F233" s="418" t="s">
        <v>1666</v>
      </c>
      <c r="G233" s="141">
        <v>3</v>
      </c>
      <c r="H233" s="141">
        <v>0</v>
      </c>
      <c r="I233" s="141">
        <v>0</v>
      </c>
      <c r="J233" s="141">
        <v>3</v>
      </c>
      <c r="K233" s="17" t="s">
        <v>19</v>
      </c>
      <c r="L233" s="17">
        <f>G233+H233</f>
        <v>3</v>
      </c>
      <c r="M233" s="25">
        <f t="shared" si="9"/>
        <v>0</v>
      </c>
      <c r="N233" s="25">
        <f>L233+M233</f>
        <v>3</v>
      </c>
      <c r="O233" s="25" t="s">
        <v>20</v>
      </c>
      <c r="P233" s="105" t="s">
        <v>27</v>
      </c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22.5" customHeight="1" spans="1:39">
      <c r="A234" s="17">
        <v>232</v>
      </c>
      <c r="B234" s="208" t="s">
        <v>1657</v>
      </c>
      <c r="C234" s="130" t="s">
        <v>138</v>
      </c>
      <c r="D234" s="130" t="s">
        <v>1667</v>
      </c>
      <c r="E234" s="130" t="s">
        <v>1668</v>
      </c>
      <c r="F234" s="443" t="s">
        <v>1669</v>
      </c>
      <c r="G234" s="130">
        <v>2</v>
      </c>
      <c r="H234" s="130">
        <v>0</v>
      </c>
      <c r="I234" s="130">
        <v>2</v>
      </c>
      <c r="J234" s="130">
        <v>3</v>
      </c>
      <c r="K234" s="130" t="s">
        <v>19</v>
      </c>
      <c r="L234" s="130">
        <f t="shared" ref="L234:L235" si="13">G234</f>
        <v>2</v>
      </c>
      <c r="M234" s="130">
        <f t="shared" si="9"/>
        <v>1</v>
      </c>
      <c r="N234" s="130">
        <f t="shared" ref="N234:N235" si="14">J234</f>
        <v>3</v>
      </c>
      <c r="O234" s="130" t="s">
        <v>20</v>
      </c>
      <c r="P234" s="433" t="s">
        <v>21</v>
      </c>
      <c r="Q234" s="414"/>
      <c r="R234" s="413"/>
      <c r="S234" s="413"/>
      <c r="T234" s="413"/>
      <c r="U234" s="413"/>
      <c r="V234" s="413"/>
      <c r="W234" s="413"/>
      <c r="X234" s="413"/>
      <c r="Y234" s="413"/>
      <c r="Z234" s="413"/>
      <c r="AA234" s="413"/>
      <c r="AB234" s="413"/>
      <c r="AC234" s="413"/>
      <c r="AD234" s="413"/>
      <c r="AE234" s="413"/>
      <c r="AF234" s="413"/>
      <c r="AG234" s="413"/>
      <c r="AH234" s="413"/>
      <c r="AI234" s="413"/>
      <c r="AJ234" s="413"/>
      <c r="AK234" s="413"/>
      <c r="AL234" s="413"/>
      <c r="AM234" s="413"/>
    </row>
    <row r="235" ht="22.5" customHeight="1" spans="1:39">
      <c r="A235" s="17">
        <v>233</v>
      </c>
      <c r="B235" s="208" t="s">
        <v>1657</v>
      </c>
      <c r="C235" s="130" t="s">
        <v>138</v>
      </c>
      <c r="D235" s="130" t="s">
        <v>1482</v>
      </c>
      <c r="E235" s="130" t="s">
        <v>1481</v>
      </c>
      <c r="F235" s="431" t="s">
        <v>1670</v>
      </c>
      <c r="G235" s="130">
        <v>2</v>
      </c>
      <c r="H235" s="130">
        <v>0</v>
      </c>
      <c r="I235" s="130">
        <v>2</v>
      </c>
      <c r="J235" s="130">
        <v>3</v>
      </c>
      <c r="K235" s="130" t="s">
        <v>19</v>
      </c>
      <c r="L235" s="130">
        <f t="shared" si="13"/>
        <v>2</v>
      </c>
      <c r="M235" s="130">
        <f t="shared" si="9"/>
        <v>1</v>
      </c>
      <c r="N235" s="130">
        <f t="shared" si="14"/>
        <v>3</v>
      </c>
      <c r="O235" s="130" t="s">
        <v>20</v>
      </c>
      <c r="P235" s="433" t="s">
        <v>21</v>
      </c>
      <c r="Q235" s="414"/>
      <c r="R235" s="413"/>
      <c r="S235" s="413"/>
      <c r="T235" s="413"/>
      <c r="U235" s="413"/>
      <c r="V235" s="413"/>
      <c r="W235" s="413"/>
      <c r="X235" s="413"/>
      <c r="Y235" s="413"/>
      <c r="Z235" s="413"/>
      <c r="AA235" s="413"/>
      <c r="AB235" s="413"/>
      <c r="AC235" s="413"/>
      <c r="AD235" s="413"/>
      <c r="AE235" s="413"/>
      <c r="AF235" s="413"/>
      <c r="AG235" s="413"/>
      <c r="AH235" s="413"/>
      <c r="AI235" s="413"/>
      <c r="AJ235" s="413"/>
      <c r="AK235" s="413"/>
      <c r="AL235" s="413"/>
      <c r="AM235" s="413"/>
    </row>
    <row r="236" ht="21" customHeight="1" spans="1:39">
      <c r="A236" s="17">
        <v>234</v>
      </c>
      <c r="B236" s="141"/>
      <c r="C236" s="141" t="s">
        <v>197</v>
      </c>
      <c r="D236" s="80" t="s">
        <v>16</v>
      </c>
      <c r="E236" s="80" t="s">
        <v>198</v>
      </c>
      <c r="F236" s="143" t="s">
        <v>199</v>
      </c>
      <c r="G236" s="141">
        <v>0</v>
      </c>
      <c r="H236" s="141">
        <v>0</v>
      </c>
      <c r="I236" s="141">
        <v>0</v>
      </c>
      <c r="J236" s="141">
        <v>8</v>
      </c>
      <c r="K236" s="141" t="s">
        <v>19</v>
      </c>
      <c r="L236" s="17">
        <f t="shared" ref="L236:L253" si="15">G236+H236</f>
        <v>0</v>
      </c>
      <c r="M236" s="17">
        <f t="shared" si="9"/>
        <v>0</v>
      </c>
      <c r="N236" s="17">
        <v>8</v>
      </c>
      <c r="O236" s="17" t="s">
        <v>20</v>
      </c>
      <c r="P236" s="105" t="s">
        <v>27</v>
      </c>
      <c r="Q236" s="54"/>
      <c r="R236" s="54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</row>
    <row r="237" ht="21" customHeight="1" spans="1:39">
      <c r="A237" s="17">
        <v>235</v>
      </c>
      <c r="B237" s="141"/>
      <c r="C237" s="141" t="s">
        <v>197</v>
      </c>
      <c r="D237" s="80" t="s">
        <v>16</v>
      </c>
      <c r="E237" s="80" t="s">
        <v>198</v>
      </c>
      <c r="F237" s="143" t="s">
        <v>548</v>
      </c>
      <c r="G237" s="141">
        <v>0</v>
      </c>
      <c r="H237" s="141">
        <v>0</v>
      </c>
      <c r="I237" s="141">
        <v>0</v>
      </c>
      <c r="J237" s="141">
        <v>2</v>
      </c>
      <c r="K237" s="141" t="s">
        <v>19</v>
      </c>
      <c r="L237" s="17">
        <f t="shared" si="15"/>
        <v>0</v>
      </c>
      <c r="M237" s="17">
        <f t="shared" si="9"/>
        <v>0</v>
      </c>
      <c r="N237" s="17">
        <v>2</v>
      </c>
      <c r="O237" s="17" t="s">
        <v>20</v>
      </c>
      <c r="P237" s="105" t="s">
        <v>27</v>
      </c>
      <c r="Q237" s="54"/>
      <c r="R237" s="54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</row>
    <row r="238" ht="21" customHeight="1" spans="1:39">
      <c r="A238" s="17">
        <v>236</v>
      </c>
      <c r="B238" s="141"/>
      <c r="C238" s="141" t="s">
        <v>197</v>
      </c>
      <c r="D238" s="80" t="s">
        <v>16</v>
      </c>
      <c r="E238" s="80" t="s">
        <v>198</v>
      </c>
      <c r="F238" s="143" t="s">
        <v>549</v>
      </c>
      <c r="G238" s="141">
        <v>0</v>
      </c>
      <c r="H238" s="141">
        <v>0</v>
      </c>
      <c r="I238" s="141">
        <v>0</v>
      </c>
      <c r="J238" s="141">
        <v>2</v>
      </c>
      <c r="K238" s="141" t="s">
        <v>19</v>
      </c>
      <c r="L238" s="17">
        <f t="shared" si="15"/>
        <v>0</v>
      </c>
      <c r="M238" s="17">
        <f t="shared" si="9"/>
        <v>0</v>
      </c>
      <c r="N238" s="17">
        <v>2</v>
      </c>
      <c r="O238" s="17" t="s">
        <v>20</v>
      </c>
      <c r="P238" s="105" t="s">
        <v>27</v>
      </c>
      <c r="Q238" s="54"/>
      <c r="R238" s="54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</row>
    <row r="239" ht="21" customHeight="1" spans="1:39">
      <c r="A239" s="17">
        <v>237</v>
      </c>
      <c r="B239" s="141"/>
      <c r="C239" s="141" t="s">
        <v>200</v>
      </c>
      <c r="D239" s="83" t="s">
        <v>1671</v>
      </c>
      <c r="E239" s="80" t="s">
        <v>1672</v>
      </c>
      <c r="F239" s="143" t="s">
        <v>551</v>
      </c>
      <c r="G239" s="141">
        <v>0</v>
      </c>
      <c r="H239" s="141">
        <v>0</v>
      </c>
      <c r="I239" s="141">
        <v>4</v>
      </c>
      <c r="J239" s="141">
        <v>2</v>
      </c>
      <c r="K239" s="141" t="s">
        <v>19</v>
      </c>
      <c r="L239" s="17">
        <f t="shared" si="15"/>
        <v>0</v>
      </c>
      <c r="M239" s="17">
        <f t="shared" si="9"/>
        <v>2</v>
      </c>
      <c r="N239" s="17">
        <f t="shared" ref="N239:N252" si="16">L239+M239</f>
        <v>2</v>
      </c>
      <c r="O239" s="17" t="s">
        <v>20</v>
      </c>
      <c r="P239" s="105" t="s">
        <v>203</v>
      </c>
      <c r="Q239" s="54"/>
      <c r="R239" s="54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</row>
    <row r="240" ht="21" customHeight="1" spans="1:39">
      <c r="A240" s="17">
        <v>238</v>
      </c>
      <c r="B240" s="141"/>
      <c r="C240" s="141" t="s">
        <v>200</v>
      </c>
      <c r="D240" s="83" t="s">
        <v>1673</v>
      </c>
      <c r="E240" s="80" t="s">
        <v>1674</v>
      </c>
      <c r="F240" s="102" t="s">
        <v>1675</v>
      </c>
      <c r="G240" s="141">
        <v>0</v>
      </c>
      <c r="H240" s="141">
        <v>0</v>
      </c>
      <c r="I240" s="141">
        <v>4</v>
      </c>
      <c r="J240" s="141">
        <v>2</v>
      </c>
      <c r="K240" s="141" t="s">
        <v>19</v>
      </c>
      <c r="L240" s="17">
        <f t="shared" si="15"/>
        <v>0</v>
      </c>
      <c r="M240" s="17">
        <f t="shared" si="9"/>
        <v>2</v>
      </c>
      <c r="N240" s="17">
        <f t="shared" si="16"/>
        <v>2</v>
      </c>
      <c r="O240" s="17" t="s">
        <v>20</v>
      </c>
      <c r="P240" s="105" t="s">
        <v>203</v>
      </c>
      <c r="Q240" s="54"/>
      <c r="R240" s="54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</row>
    <row r="241" ht="21" customHeight="1" spans="1:39">
      <c r="A241" s="17">
        <v>239</v>
      </c>
      <c r="B241" s="141"/>
      <c r="C241" s="141" t="s">
        <v>200</v>
      </c>
      <c r="D241" s="83" t="s">
        <v>1676</v>
      </c>
      <c r="E241" s="80" t="s">
        <v>1677</v>
      </c>
      <c r="F241" s="84" t="s">
        <v>1678</v>
      </c>
      <c r="G241" s="141">
        <v>0</v>
      </c>
      <c r="H241" s="141">
        <v>0</v>
      </c>
      <c r="I241" s="141">
        <v>12</v>
      </c>
      <c r="J241" s="141">
        <v>6</v>
      </c>
      <c r="K241" s="141" t="s">
        <v>1679</v>
      </c>
      <c r="L241" s="17">
        <f t="shared" si="15"/>
        <v>0</v>
      </c>
      <c r="M241" s="17">
        <f t="shared" si="9"/>
        <v>6</v>
      </c>
      <c r="N241" s="17">
        <f t="shared" si="16"/>
        <v>6</v>
      </c>
      <c r="O241" s="17" t="s">
        <v>20</v>
      </c>
      <c r="P241" s="105" t="s">
        <v>203</v>
      </c>
      <c r="Q241" s="54"/>
      <c r="R241" s="54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</row>
    <row r="242" ht="21" customHeight="1" spans="1:39">
      <c r="A242" s="17">
        <v>240</v>
      </c>
      <c r="B242" s="175" t="s">
        <v>59</v>
      </c>
      <c r="C242" s="122" t="s">
        <v>200</v>
      </c>
      <c r="D242" s="122" t="s">
        <v>16</v>
      </c>
      <c r="E242" s="67" t="s">
        <v>218</v>
      </c>
      <c r="F242" s="106" t="s">
        <v>219</v>
      </c>
      <c r="G242" s="122">
        <v>0</v>
      </c>
      <c r="H242" s="122">
        <v>0</v>
      </c>
      <c r="I242" s="122">
        <v>2</v>
      </c>
      <c r="J242" s="122">
        <v>1</v>
      </c>
      <c r="K242" s="85" t="s">
        <v>19</v>
      </c>
      <c r="L242" s="25">
        <f t="shared" si="15"/>
        <v>0</v>
      </c>
      <c r="M242" s="25">
        <f t="shared" si="9"/>
        <v>1</v>
      </c>
      <c r="N242" s="25">
        <f t="shared" si="16"/>
        <v>1</v>
      </c>
      <c r="O242" s="25" t="s">
        <v>20</v>
      </c>
      <c r="P242" s="105" t="s">
        <v>1007</v>
      </c>
      <c r="Q242" s="54"/>
      <c r="R242" s="54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</row>
    <row r="243" ht="21" customHeight="1" spans="1:39">
      <c r="A243" s="17">
        <v>241</v>
      </c>
      <c r="B243" s="8"/>
      <c r="C243" s="122" t="s">
        <v>200</v>
      </c>
      <c r="D243" s="122" t="s">
        <v>221</v>
      </c>
      <c r="E243" s="67" t="s">
        <v>222</v>
      </c>
      <c r="F243" s="106" t="s">
        <v>223</v>
      </c>
      <c r="G243" s="122">
        <v>1</v>
      </c>
      <c r="H243" s="122">
        <v>0</v>
      </c>
      <c r="I243" s="122">
        <v>0</v>
      </c>
      <c r="J243" s="122">
        <v>1</v>
      </c>
      <c r="K243" s="85" t="s">
        <v>19</v>
      </c>
      <c r="L243" s="25">
        <f t="shared" si="15"/>
        <v>1</v>
      </c>
      <c r="M243" s="25">
        <f t="shared" si="9"/>
        <v>0</v>
      </c>
      <c r="N243" s="25">
        <f t="shared" si="16"/>
        <v>1</v>
      </c>
      <c r="O243" s="25" t="s">
        <v>20</v>
      </c>
      <c r="P243" s="105" t="s">
        <v>27</v>
      </c>
      <c r="Q243" s="54"/>
      <c r="R243" s="54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</row>
    <row r="244" ht="21" customHeight="1" spans="1:39">
      <c r="A244" s="17">
        <v>242</v>
      </c>
      <c r="B244" s="175" t="s">
        <v>59</v>
      </c>
      <c r="C244" s="122" t="s">
        <v>200</v>
      </c>
      <c r="D244" s="122" t="s">
        <v>16</v>
      </c>
      <c r="E244" s="67" t="s">
        <v>224</v>
      </c>
      <c r="F244" s="106" t="s">
        <v>225</v>
      </c>
      <c r="G244" s="122">
        <v>0</v>
      </c>
      <c r="H244" s="122">
        <v>0</v>
      </c>
      <c r="I244" s="122">
        <v>2</v>
      </c>
      <c r="J244" s="122">
        <v>1</v>
      </c>
      <c r="K244" s="85" t="s">
        <v>19</v>
      </c>
      <c r="L244" s="25">
        <f t="shared" si="15"/>
        <v>0</v>
      </c>
      <c r="M244" s="25">
        <f t="shared" si="9"/>
        <v>1</v>
      </c>
      <c r="N244" s="25">
        <f t="shared" si="16"/>
        <v>1</v>
      </c>
      <c r="O244" s="25" t="s">
        <v>20</v>
      </c>
      <c r="P244" s="105" t="s">
        <v>1007</v>
      </c>
      <c r="Q244" s="54"/>
      <c r="R244" s="54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</row>
    <row r="245" ht="21" customHeight="1" spans="1:39">
      <c r="A245" s="17">
        <v>243</v>
      </c>
      <c r="B245" s="8"/>
      <c r="C245" s="122" t="s">
        <v>200</v>
      </c>
      <c r="D245" s="122" t="s">
        <v>226</v>
      </c>
      <c r="E245" s="67" t="s">
        <v>227</v>
      </c>
      <c r="F245" s="106" t="s">
        <v>228</v>
      </c>
      <c r="G245" s="122">
        <v>1</v>
      </c>
      <c r="H245" s="122">
        <v>0</v>
      </c>
      <c r="I245" s="122">
        <v>0</v>
      </c>
      <c r="J245" s="122">
        <v>1</v>
      </c>
      <c r="K245" s="85" t="s">
        <v>19</v>
      </c>
      <c r="L245" s="25">
        <f t="shared" si="15"/>
        <v>1</v>
      </c>
      <c r="M245" s="25">
        <f t="shared" si="9"/>
        <v>0</v>
      </c>
      <c r="N245" s="25">
        <f t="shared" si="16"/>
        <v>1</v>
      </c>
      <c r="O245" s="25" t="s">
        <v>20</v>
      </c>
      <c r="P245" s="105" t="s">
        <v>27</v>
      </c>
      <c r="Q245" s="54"/>
      <c r="R245" s="54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</row>
    <row r="246" ht="21" customHeight="1" spans="1:39">
      <c r="A246" s="17">
        <v>244</v>
      </c>
      <c r="B246" s="175" t="s">
        <v>229</v>
      </c>
      <c r="C246" s="122" t="s">
        <v>200</v>
      </c>
      <c r="D246" s="122" t="s">
        <v>16</v>
      </c>
      <c r="E246" s="67" t="s">
        <v>230</v>
      </c>
      <c r="F246" s="106" t="s">
        <v>231</v>
      </c>
      <c r="G246" s="122">
        <v>0</v>
      </c>
      <c r="H246" s="122">
        <v>0</v>
      </c>
      <c r="I246" s="122">
        <v>2</v>
      </c>
      <c r="J246" s="122">
        <v>1</v>
      </c>
      <c r="K246" s="85" t="s">
        <v>19</v>
      </c>
      <c r="L246" s="25">
        <f t="shared" si="15"/>
        <v>0</v>
      </c>
      <c r="M246" s="25">
        <f t="shared" si="9"/>
        <v>1</v>
      </c>
      <c r="N246" s="25">
        <f t="shared" si="16"/>
        <v>1</v>
      </c>
      <c r="O246" s="25" t="s">
        <v>20</v>
      </c>
      <c r="P246" s="105" t="s">
        <v>1007</v>
      </c>
      <c r="Q246" s="54"/>
      <c r="R246" s="54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</row>
    <row r="247" ht="21" customHeight="1" spans="1:39">
      <c r="A247" s="17">
        <v>245</v>
      </c>
      <c r="B247" s="8"/>
      <c r="C247" s="122" t="s">
        <v>200</v>
      </c>
      <c r="D247" s="122" t="s">
        <v>16</v>
      </c>
      <c r="E247" s="67" t="s">
        <v>232</v>
      </c>
      <c r="F247" s="106" t="s">
        <v>233</v>
      </c>
      <c r="G247" s="122">
        <v>0</v>
      </c>
      <c r="H247" s="122">
        <v>0</v>
      </c>
      <c r="I247" s="122">
        <v>2</v>
      </c>
      <c r="J247" s="122">
        <v>1</v>
      </c>
      <c r="K247" s="85" t="s">
        <v>19</v>
      </c>
      <c r="L247" s="25">
        <f t="shared" si="15"/>
        <v>0</v>
      </c>
      <c r="M247" s="25">
        <f t="shared" si="9"/>
        <v>1</v>
      </c>
      <c r="N247" s="25">
        <f t="shared" si="16"/>
        <v>1</v>
      </c>
      <c r="O247" s="25" t="s">
        <v>20</v>
      </c>
      <c r="P247" s="105" t="s">
        <v>1007</v>
      </c>
      <c r="Q247" s="54"/>
      <c r="R247" s="54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</row>
    <row r="248" ht="21" customHeight="1" spans="1:39">
      <c r="A248" s="17">
        <v>246</v>
      </c>
      <c r="B248" s="175" t="s">
        <v>234</v>
      </c>
      <c r="C248" s="122" t="s">
        <v>200</v>
      </c>
      <c r="D248" s="122" t="s">
        <v>235</v>
      </c>
      <c r="E248" s="67" t="s">
        <v>236</v>
      </c>
      <c r="F248" s="106" t="s">
        <v>237</v>
      </c>
      <c r="G248" s="122">
        <v>1</v>
      </c>
      <c r="H248" s="122">
        <v>0</v>
      </c>
      <c r="I248" s="122">
        <v>0</v>
      </c>
      <c r="J248" s="122">
        <v>1</v>
      </c>
      <c r="K248" s="85" t="s">
        <v>19</v>
      </c>
      <c r="L248" s="25">
        <f t="shared" si="15"/>
        <v>1</v>
      </c>
      <c r="M248" s="25">
        <f t="shared" si="9"/>
        <v>0</v>
      </c>
      <c r="N248" s="25">
        <f t="shared" si="16"/>
        <v>1</v>
      </c>
      <c r="O248" s="25" t="s">
        <v>20</v>
      </c>
      <c r="P248" s="105" t="s">
        <v>27</v>
      </c>
      <c r="Q248" s="54"/>
      <c r="R248" s="54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</row>
    <row r="249" ht="21" customHeight="1" spans="1:39">
      <c r="A249" s="17">
        <v>247</v>
      </c>
      <c r="B249" s="8"/>
      <c r="C249" s="122" t="s">
        <v>200</v>
      </c>
      <c r="D249" s="122" t="s">
        <v>238</v>
      </c>
      <c r="E249" s="67" t="s">
        <v>239</v>
      </c>
      <c r="F249" s="106" t="s">
        <v>240</v>
      </c>
      <c r="G249" s="122">
        <v>1</v>
      </c>
      <c r="H249" s="122">
        <v>0</v>
      </c>
      <c r="I249" s="122">
        <v>0</v>
      </c>
      <c r="J249" s="122">
        <v>1</v>
      </c>
      <c r="K249" s="85" t="s">
        <v>236</v>
      </c>
      <c r="L249" s="25">
        <f t="shared" si="15"/>
        <v>1</v>
      </c>
      <c r="M249" s="25">
        <f t="shared" si="9"/>
        <v>0</v>
      </c>
      <c r="N249" s="25">
        <f t="shared" si="16"/>
        <v>1</v>
      </c>
      <c r="O249" s="25" t="s">
        <v>20</v>
      </c>
      <c r="P249" s="105" t="s">
        <v>27</v>
      </c>
      <c r="Q249" s="54"/>
      <c r="R249" s="54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</row>
    <row r="250" ht="21" customHeight="1" spans="1:39">
      <c r="A250" s="17">
        <v>248</v>
      </c>
      <c r="B250" s="175" t="s">
        <v>59</v>
      </c>
      <c r="C250" s="122" t="s">
        <v>200</v>
      </c>
      <c r="D250" s="122" t="s">
        <v>16</v>
      </c>
      <c r="E250" s="67" t="s">
        <v>241</v>
      </c>
      <c r="F250" s="106" t="s">
        <v>242</v>
      </c>
      <c r="G250" s="122">
        <v>0</v>
      </c>
      <c r="H250" s="122">
        <v>0</v>
      </c>
      <c r="I250" s="122">
        <v>2</v>
      </c>
      <c r="J250" s="122">
        <v>1</v>
      </c>
      <c r="K250" s="85" t="s">
        <v>19</v>
      </c>
      <c r="L250" s="25">
        <f t="shared" si="15"/>
        <v>0</v>
      </c>
      <c r="M250" s="25">
        <f t="shared" si="9"/>
        <v>1</v>
      </c>
      <c r="N250" s="25">
        <f t="shared" si="16"/>
        <v>1</v>
      </c>
      <c r="O250" s="25" t="s">
        <v>20</v>
      </c>
      <c r="P250" s="105" t="s">
        <v>1007</v>
      </c>
      <c r="Q250" s="54"/>
      <c r="R250" s="54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</row>
    <row r="251" ht="21" customHeight="1" spans="1:39">
      <c r="A251" s="17">
        <v>249</v>
      </c>
      <c r="B251" s="8"/>
      <c r="C251" s="122" t="s">
        <v>200</v>
      </c>
      <c r="D251" s="122" t="s">
        <v>243</v>
      </c>
      <c r="E251" s="67" t="s">
        <v>244</v>
      </c>
      <c r="F251" s="106" t="s">
        <v>245</v>
      </c>
      <c r="G251" s="122">
        <v>1</v>
      </c>
      <c r="H251" s="122">
        <v>0</v>
      </c>
      <c r="I251" s="122">
        <v>0</v>
      </c>
      <c r="J251" s="122">
        <v>1</v>
      </c>
      <c r="K251" s="85" t="s">
        <v>227</v>
      </c>
      <c r="L251" s="25">
        <f t="shared" si="15"/>
        <v>1</v>
      </c>
      <c r="M251" s="25">
        <f t="shared" si="9"/>
        <v>0</v>
      </c>
      <c r="N251" s="25">
        <f t="shared" si="16"/>
        <v>1</v>
      </c>
      <c r="O251" s="25" t="s">
        <v>20</v>
      </c>
      <c r="P251" s="105" t="s">
        <v>27</v>
      </c>
      <c r="Q251" s="54"/>
      <c r="R251" s="54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</row>
    <row r="252" ht="21" customHeight="1" spans="1:39">
      <c r="A252" s="17">
        <v>250</v>
      </c>
      <c r="B252" s="122"/>
      <c r="C252" s="122" t="s">
        <v>200</v>
      </c>
      <c r="D252" s="122" t="s">
        <v>246</v>
      </c>
      <c r="E252" s="67" t="s">
        <v>247</v>
      </c>
      <c r="F252" s="106" t="s">
        <v>248</v>
      </c>
      <c r="G252" s="122">
        <v>0</v>
      </c>
      <c r="H252" s="122">
        <v>0</v>
      </c>
      <c r="I252" s="122">
        <v>2</v>
      </c>
      <c r="J252" s="122">
        <v>1</v>
      </c>
      <c r="K252" s="85" t="s">
        <v>19</v>
      </c>
      <c r="L252" s="25">
        <f t="shared" si="15"/>
        <v>0</v>
      </c>
      <c r="M252" s="25">
        <f t="shared" si="9"/>
        <v>1</v>
      </c>
      <c r="N252" s="25">
        <f t="shared" si="16"/>
        <v>1</v>
      </c>
      <c r="O252" s="25" t="s">
        <v>20</v>
      </c>
      <c r="P252" s="105" t="s">
        <v>1007</v>
      </c>
      <c r="Q252" s="54"/>
      <c r="R252" s="54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</row>
    <row r="253" ht="21" customHeight="1" spans="1:39">
      <c r="A253" s="17">
        <v>251</v>
      </c>
      <c r="B253" s="141"/>
      <c r="C253" s="141" t="s">
        <v>200</v>
      </c>
      <c r="D253" s="83" t="s">
        <v>249</v>
      </c>
      <c r="E253" s="141" t="s">
        <v>250</v>
      </c>
      <c r="F253" s="188" t="s">
        <v>251</v>
      </c>
      <c r="G253" s="141">
        <v>0</v>
      </c>
      <c r="H253" s="141">
        <v>0</v>
      </c>
      <c r="I253" s="141">
        <v>0</v>
      </c>
      <c r="J253" s="141">
        <v>1</v>
      </c>
      <c r="K253" s="141" t="s">
        <v>19</v>
      </c>
      <c r="L253" s="141">
        <f t="shared" si="15"/>
        <v>0</v>
      </c>
      <c r="M253" s="141">
        <v>0</v>
      </c>
      <c r="N253" s="141">
        <v>1</v>
      </c>
      <c r="O253" s="25" t="s">
        <v>1680</v>
      </c>
      <c r="P253" s="105" t="s">
        <v>252</v>
      </c>
      <c r="Q253" s="54"/>
      <c r="R253" s="54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</row>
    <row r="254" ht="21" customHeight="1" spans="1:39">
      <c r="A254" s="17">
        <v>252</v>
      </c>
      <c r="B254" s="141"/>
      <c r="C254" s="141" t="s">
        <v>253</v>
      </c>
      <c r="D254" s="83" t="s">
        <v>16</v>
      </c>
      <c r="E254" s="142" t="s">
        <v>254</v>
      </c>
      <c r="F254" s="188" t="s">
        <v>255</v>
      </c>
      <c r="G254" s="141">
        <v>3</v>
      </c>
      <c r="H254" s="141">
        <v>0</v>
      </c>
      <c r="I254" s="141">
        <v>0</v>
      </c>
      <c r="J254" s="141">
        <v>0</v>
      </c>
      <c r="K254" s="141" t="s">
        <v>19</v>
      </c>
      <c r="L254" s="141">
        <v>0</v>
      </c>
      <c r="M254" s="141">
        <f t="shared" ref="M254:M261" si="17">I254/2</f>
        <v>0</v>
      </c>
      <c r="N254" s="141">
        <v>0</v>
      </c>
      <c r="O254" s="25" t="s">
        <v>1680</v>
      </c>
      <c r="P254" s="105" t="s">
        <v>27</v>
      </c>
      <c r="Q254" s="54"/>
      <c r="R254" s="54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</row>
    <row r="255" ht="21" customHeight="1" spans="1:39">
      <c r="A255" s="17">
        <v>253</v>
      </c>
      <c r="B255" s="141"/>
      <c r="C255" s="141" t="s">
        <v>253</v>
      </c>
      <c r="D255" s="83" t="s">
        <v>16</v>
      </c>
      <c r="E255" s="142" t="s">
        <v>256</v>
      </c>
      <c r="F255" s="188" t="s">
        <v>257</v>
      </c>
      <c r="G255" s="141">
        <v>3</v>
      </c>
      <c r="H255" s="141">
        <v>0</v>
      </c>
      <c r="I255" s="141">
        <v>0</v>
      </c>
      <c r="J255" s="141">
        <v>0</v>
      </c>
      <c r="K255" s="141" t="s">
        <v>19</v>
      </c>
      <c r="L255" s="141">
        <v>0</v>
      </c>
      <c r="M255" s="141">
        <f t="shared" si="17"/>
        <v>0</v>
      </c>
      <c r="N255" s="141">
        <v>0</v>
      </c>
      <c r="O255" s="25" t="s">
        <v>1680</v>
      </c>
      <c r="P255" s="105" t="s">
        <v>27</v>
      </c>
      <c r="Q255" s="54"/>
      <c r="R255" s="54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</row>
    <row r="256" ht="21" customHeight="1" spans="1:39">
      <c r="A256" s="17">
        <v>254</v>
      </c>
      <c r="B256" s="141"/>
      <c r="C256" s="141" t="s">
        <v>253</v>
      </c>
      <c r="D256" s="83" t="s">
        <v>16</v>
      </c>
      <c r="E256" s="142" t="s">
        <v>258</v>
      </c>
      <c r="F256" s="188" t="s">
        <v>259</v>
      </c>
      <c r="G256" s="141">
        <v>3</v>
      </c>
      <c r="H256" s="141">
        <v>0</v>
      </c>
      <c r="I256" s="141">
        <v>0</v>
      </c>
      <c r="J256" s="141">
        <v>0</v>
      </c>
      <c r="K256" s="141" t="s">
        <v>19</v>
      </c>
      <c r="L256" s="141">
        <v>0</v>
      </c>
      <c r="M256" s="141">
        <f t="shared" si="17"/>
        <v>0</v>
      </c>
      <c r="N256" s="141">
        <v>0</v>
      </c>
      <c r="O256" s="25" t="s">
        <v>1680</v>
      </c>
      <c r="P256" s="105" t="s">
        <v>27</v>
      </c>
      <c r="Q256" s="54"/>
      <c r="R256" s="54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</row>
    <row r="257" ht="21" customHeight="1" spans="1:39">
      <c r="A257" s="17">
        <v>255</v>
      </c>
      <c r="B257" s="141"/>
      <c r="C257" s="141" t="s">
        <v>253</v>
      </c>
      <c r="D257" s="83" t="s">
        <v>16</v>
      </c>
      <c r="E257" s="80" t="s">
        <v>555</v>
      </c>
      <c r="F257" s="93" t="s">
        <v>556</v>
      </c>
      <c r="G257" s="141">
        <v>0</v>
      </c>
      <c r="H257" s="141">
        <v>0</v>
      </c>
      <c r="I257" s="141">
        <v>0</v>
      </c>
      <c r="J257" s="141">
        <v>2</v>
      </c>
      <c r="K257" s="141" t="s">
        <v>19</v>
      </c>
      <c r="L257" s="141">
        <f t="shared" ref="L257:L261" si="18">G257+H257</f>
        <v>0</v>
      </c>
      <c r="M257" s="141">
        <f t="shared" si="17"/>
        <v>0</v>
      </c>
      <c r="N257" s="141">
        <v>2</v>
      </c>
      <c r="O257" s="25" t="s">
        <v>1680</v>
      </c>
      <c r="P257" s="105" t="s">
        <v>252</v>
      </c>
      <c r="Q257" s="54"/>
      <c r="R257" s="54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</row>
    <row r="258" ht="21" customHeight="1" spans="1:39">
      <c r="A258" s="17">
        <v>256</v>
      </c>
      <c r="B258" s="141"/>
      <c r="C258" s="141" t="s">
        <v>253</v>
      </c>
      <c r="D258" s="83" t="s">
        <v>16</v>
      </c>
      <c r="E258" s="80" t="s">
        <v>557</v>
      </c>
      <c r="F258" s="188" t="s">
        <v>558</v>
      </c>
      <c r="G258" s="141">
        <v>0</v>
      </c>
      <c r="H258" s="141">
        <v>0</v>
      </c>
      <c r="I258" s="141">
        <v>0</v>
      </c>
      <c r="J258" s="141">
        <v>1</v>
      </c>
      <c r="K258" s="141" t="s">
        <v>19</v>
      </c>
      <c r="L258" s="141">
        <f t="shared" si="18"/>
        <v>0</v>
      </c>
      <c r="M258" s="141">
        <f t="shared" si="17"/>
        <v>0</v>
      </c>
      <c r="N258" s="141">
        <v>1</v>
      </c>
      <c r="O258" s="25" t="s">
        <v>1680</v>
      </c>
      <c r="P258" s="105" t="s">
        <v>252</v>
      </c>
      <c r="Q258" s="54"/>
      <c r="R258" s="54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</row>
    <row r="259" ht="21" customHeight="1" spans="1:39">
      <c r="A259" s="17">
        <v>257</v>
      </c>
      <c r="B259" s="141"/>
      <c r="C259" s="141" t="s">
        <v>253</v>
      </c>
      <c r="D259" s="83" t="s">
        <v>260</v>
      </c>
      <c r="E259" s="80" t="s">
        <v>261</v>
      </c>
      <c r="F259" s="188" t="s">
        <v>262</v>
      </c>
      <c r="G259" s="141">
        <v>0</v>
      </c>
      <c r="H259" s="141">
        <v>0</v>
      </c>
      <c r="I259" s="141">
        <v>0</v>
      </c>
      <c r="J259" s="141">
        <v>0</v>
      </c>
      <c r="K259" s="141" t="s">
        <v>19</v>
      </c>
      <c r="L259" s="141">
        <f t="shared" si="18"/>
        <v>0</v>
      </c>
      <c r="M259" s="141">
        <f t="shared" si="17"/>
        <v>0</v>
      </c>
      <c r="N259" s="141">
        <f t="shared" ref="N259:N261" si="19">L259+M259</f>
        <v>0</v>
      </c>
      <c r="O259" s="25" t="s">
        <v>1680</v>
      </c>
      <c r="P259" s="105" t="s">
        <v>252</v>
      </c>
      <c r="Q259" s="54"/>
      <c r="R259" s="54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</row>
    <row r="260" ht="21" customHeight="1" spans="1:39">
      <c r="A260" s="17">
        <v>258</v>
      </c>
      <c r="B260" s="141"/>
      <c r="C260" s="141" t="s">
        <v>253</v>
      </c>
      <c r="D260" s="83" t="s">
        <v>263</v>
      </c>
      <c r="E260" s="80" t="s">
        <v>264</v>
      </c>
      <c r="F260" s="188" t="s">
        <v>265</v>
      </c>
      <c r="G260" s="141">
        <v>0</v>
      </c>
      <c r="H260" s="141">
        <v>0</v>
      </c>
      <c r="I260" s="141">
        <v>0</v>
      </c>
      <c r="J260" s="141">
        <v>0</v>
      </c>
      <c r="K260" s="141" t="s">
        <v>19</v>
      </c>
      <c r="L260" s="141">
        <f t="shared" si="18"/>
        <v>0</v>
      </c>
      <c r="M260" s="141">
        <f t="shared" si="17"/>
        <v>0</v>
      </c>
      <c r="N260" s="141">
        <f t="shared" si="19"/>
        <v>0</v>
      </c>
      <c r="O260" s="25" t="s">
        <v>1680</v>
      </c>
      <c r="P260" s="105" t="s">
        <v>252</v>
      </c>
      <c r="Q260" s="54"/>
      <c r="R260" s="54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</row>
    <row r="261" ht="21" customHeight="1" spans="1:39">
      <c r="A261" s="17">
        <v>259</v>
      </c>
      <c r="B261" s="141"/>
      <c r="C261" s="141" t="s">
        <v>253</v>
      </c>
      <c r="D261" s="83" t="s">
        <v>266</v>
      </c>
      <c r="E261" s="80" t="s">
        <v>267</v>
      </c>
      <c r="F261" s="188" t="s">
        <v>268</v>
      </c>
      <c r="G261" s="141">
        <v>0</v>
      </c>
      <c r="H261" s="141">
        <v>0</v>
      </c>
      <c r="I261" s="141">
        <v>0</v>
      </c>
      <c r="J261" s="141">
        <v>0</v>
      </c>
      <c r="K261" s="141" t="s">
        <v>19</v>
      </c>
      <c r="L261" s="141">
        <f t="shared" si="18"/>
        <v>0</v>
      </c>
      <c r="M261" s="141">
        <f t="shared" si="17"/>
        <v>0</v>
      </c>
      <c r="N261" s="141">
        <f t="shared" si="19"/>
        <v>0</v>
      </c>
      <c r="O261" s="25" t="s">
        <v>1680</v>
      </c>
      <c r="P261" s="105" t="s">
        <v>252</v>
      </c>
      <c r="Q261" s="54"/>
      <c r="R261" s="54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</row>
    <row r="262" ht="15.6" spans="1:39">
      <c r="A262" s="49"/>
      <c r="B262" s="54"/>
      <c r="C262" s="54"/>
      <c r="D262" s="54"/>
      <c r="E262" s="54"/>
      <c r="F262" s="380"/>
      <c r="G262" s="94"/>
      <c r="H262" s="94"/>
      <c r="I262" s="42"/>
      <c r="J262" s="451"/>
      <c r="K262" s="42"/>
      <c r="L262" s="451"/>
      <c r="M262" s="42"/>
      <c r="N262" s="54"/>
      <c r="O262" s="54"/>
      <c r="P262" s="54"/>
      <c r="Q262" s="54"/>
      <c r="R262" s="54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</row>
    <row r="263" ht="15.6" spans="1:39">
      <c r="A263" s="49"/>
      <c r="B263" s="54"/>
      <c r="C263" s="54"/>
      <c r="D263" s="54"/>
      <c r="E263" s="54"/>
      <c r="F263" s="380"/>
      <c r="G263" s="94"/>
      <c r="H263" s="94"/>
      <c r="I263" s="94"/>
      <c r="J263" s="94"/>
      <c r="K263" s="94"/>
      <c r="L263" s="94"/>
      <c r="M263" s="94"/>
      <c r="N263" s="54"/>
      <c r="O263" s="54"/>
      <c r="P263" s="54"/>
      <c r="Q263" s="54"/>
      <c r="R263" s="54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</row>
    <row r="264" ht="13.2" spans="1:39">
      <c r="A264" s="49"/>
      <c r="B264" s="54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4"/>
      <c r="Q264" s="54"/>
      <c r="R264" s="54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</row>
    <row r="265" ht="25.5" customHeight="1" spans="1:39">
      <c r="A265" s="266"/>
      <c r="B265" s="266"/>
      <c r="D265" s="49"/>
      <c r="E265" s="49"/>
      <c r="F265" s="380"/>
      <c r="G265" s="302"/>
      <c r="H265" s="230"/>
      <c r="I265" s="452"/>
      <c r="J265" s="230"/>
      <c r="K265" s="452"/>
      <c r="L265" s="230"/>
      <c r="M265" s="452"/>
      <c r="N265" s="49"/>
      <c r="O265" s="49"/>
      <c r="P265" s="268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16.8" spans="1:39">
      <c r="A266" s="49"/>
      <c r="B266" s="49"/>
      <c r="C266" s="49"/>
      <c r="D266" s="267" t="s">
        <v>269</v>
      </c>
      <c r="E266" s="266"/>
      <c r="F266" s="268"/>
      <c r="G266" s="267" t="s">
        <v>270</v>
      </c>
      <c r="H266" s="42"/>
      <c r="I266" s="266"/>
      <c r="J266" s="266"/>
      <c r="K266" s="268"/>
      <c r="L266" s="269"/>
      <c r="M266" s="269"/>
      <c r="N266" s="269"/>
      <c r="O266" s="270" t="s">
        <v>271</v>
      </c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</row>
    <row r="267" ht="13.2" spans="1:39">
      <c r="A267" s="49"/>
      <c r="B267" s="49"/>
      <c r="C267" s="49"/>
      <c r="D267" s="49"/>
      <c r="E267" s="49"/>
      <c r="F267" s="450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</row>
    <row r="268" ht="13.2" spans="1:39">
      <c r="A268" s="49"/>
      <c r="B268" s="49"/>
      <c r="C268" s="49"/>
      <c r="D268" s="49"/>
      <c r="E268" s="49"/>
      <c r="F268" s="450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</row>
    <row r="269" ht="13.2" spans="1:39">
      <c r="A269" s="49"/>
      <c r="B269" s="49"/>
      <c r="C269" s="49"/>
      <c r="D269" s="49"/>
      <c r="E269" s="49"/>
      <c r="F269" s="450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</row>
    <row r="270" ht="13.2" spans="1:39">
      <c r="A270" s="49"/>
      <c r="B270" s="49"/>
      <c r="C270" s="49"/>
      <c r="D270" s="49"/>
      <c r="E270" s="49"/>
      <c r="F270" s="450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/>
      <c r="AH270" s="49"/>
      <c r="AI270" s="49"/>
      <c r="AJ270" s="49"/>
      <c r="AK270" s="49"/>
      <c r="AL270" s="49"/>
      <c r="AM270" s="49"/>
    </row>
    <row r="271" ht="13.2" spans="1:39">
      <c r="A271" s="49"/>
      <c r="B271" s="49"/>
      <c r="C271" s="49"/>
      <c r="D271" s="49"/>
      <c r="E271" s="49"/>
      <c r="F271" s="450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</row>
    <row r="272" ht="13.2" spans="1:39">
      <c r="A272" s="49"/>
      <c r="B272" s="49"/>
      <c r="C272" s="49"/>
      <c r="D272" s="49"/>
      <c r="E272" s="49"/>
      <c r="F272" s="450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</row>
    <row r="273" ht="13.2" spans="1:39">
      <c r="A273" s="49"/>
      <c r="B273" s="49"/>
      <c r="C273" s="49"/>
      <c r="D273" s="49"/>
      <c r="E273" s="49"/>
      <c r="F273" s="450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</row>
    <row r="274" ht="13.2" spans="1:39">
      <c r="A274" s="49"/>
      <c r="B274" s="49"/>
      <c r="C274" s="49"/>
      <c r="D274" s="49"/>
      <c r="E274" s="49"/>
      <c r="F274" s="450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</row>
    <row r="275" ht="13.2" spans="1:39">
      <c r="A275" s="49"/>
      <c r="B275" s="49"/>
      <c r="C275" s="49"/>
      <c r="D275" s="49"/>
      <c r="E275" s="49"/>
      <c r="F275" s="450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</row>
    <row r="276" ht="13.2" spans="1:39">
      <c r="A276" s="49"/>
      <c r="B276" s="49"/>
      <c r="C276" s="49"/>
      <c r="D276" s="49"/>
      <c r="E276" s="49"/>
      <c r="F276" s="450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</row>
    <row r="277" ht="13.2" spans="1:39">
      <c r="A277" s="49"/>
      <c r="B277" s="49"/>
      <c r="C277" s="49"/>
      <c r="D277" s="49"/>
      <c r="E277" s="49"/>
      <c r="F277" s="450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</row>
    <row r="278" ht="13.2" spans="1:39">
      <c r="A278" s="49"/>
      <c r="B278" s="49"/>
      <c r="C278" s="49"/>
      <c r="D278" s="49"/>
      <c r="E278" s="49"/>
      <c r="F278" s="450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</row>
    <row r="279" ht="13.2" spans="1:39">
      <c r="A279" s="49"/>
      <c r="B279" s="49"/>
      <c r="C279" s="49"/>
      <c r="D279" s="49"/>
      <c r="E279" s="49"/>
      <c r="F279" s="450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</row>
    <row r="280" ht="13.2" spans="1:39">
      <c r="A280" s="49"/>
      <c r="B280" s="49"/>
      <c r="C280" s="49"/>
      <c r="D280" s="49"/>
      <c r="E280" s="49"/>
      <c r="F280" s="450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</row>
    <row r="281" ht="13.2" spans="1:39">
      <c r="A281" s="49"/>
      <c r="B281" s="49"/>
      <c r="C281" s="49"/>
      <c r="D281" s="49"/>
      <c r="E281" s="49"/>
      <c r="F281" s="450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</row>
    <row r="282" ht="13.2" spans="1:39">
      <c r="A282" s="49"/>
      <c r="B282" s="49"/>
      <c r="C282" s="49"/>
      <c r="D282" s="49"/>
      <c r="E282" s="49"/>
      <c r="F282" s="450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</row>
    <row r="283" ht="13.2" spans="1:39">
      <c r="A283" s="49"/>
      <c r="B283" s="49"/>
      <c r="C283" s="49"/>
      <c r="D283" s="49"/>
      <c r="E283" s="49"/>
      <c r="F283" s="450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</row>
    <row r="284" ht="13.2" spans="1:39">
      <c r="A284" s="49"/>
      <c r="B284" s="49"/>
      <c r="C284" s="49"/>
      <c r="D284" s="49"/>
      <c r="E284" s="49"/>
      <c r="F284" s="450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</row>
    <row r="285" ht="13.2" spans="1:39">
      <c r="A285" s="49"/>
      <c r="B285" s="49"/>
      <c r="C285" s="49"/>
      <c r="D285" s="49"/>
      <c r="E285" s="49"/>
      <c r="F285" s="450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</row>
    <row r="286" ht="13.2" spans="1:39">
      <c r="A286" s="49"/>
      <c r="B286" s="49"/>
      <c r="C286" s="49"/>
      <c r="D286" s="49"/>
      <c r="E286" s="49"/>
      <c r="F286" s="450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</row>
    <row r="287" ht="13.2" spans="1:39">
      <c r="A287" s="49"/>
      <c r="B287" s="49"/>
      <c r="C287" s="49"/>
      <c r="D287" s="49"/>
      <c r="E287" s="49"/>
      <c r="F287" s="450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</row>
    <row r="288" ht="13.2" spans="1:39">
      <c r="A288" s="49"/>
      <c r="B288" s="49"/>
      <c r="C288" s="49"/>
      <c r="D288" s="49"/>
      <c r="E288" s="49"/>
      <c r="F288" s="450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</row>
    <row r="289" ht="13.2" spans="1:39">
      <c r="A289" s="49"/>
      <c r="B289" s="49"/>
      <c r="C289" s="49"/>
      <c r="D289" s="49"/>
      <c r="E289" s="49"/>
      <c r="F289" s="450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</row>
    <row r="290" ht="13.2" spans="1:39">
      <c r="A290" s="49"/>
      <c r="B290" s="49"/>
      <c r="C290" s="49"/>
      <c r="D290" s="49"/>
      <c r="E290" s="49"/>
      <c r="F290" s="450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</row>
    <row r="291" ht="13.2" spans="1:39">
      <c r="A291" s="49"/>
      <c r="B291" s="49"/>
      <c r="C291" s="49"/>
      <c r="D291" s="49"/>
      <c r="E291" s="49"/>
      <c r="F291" s="450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</row>
    <row r="292" ht="13.2" spans="1:39">
      <c r="A292" s="49"/>
      <c r="B292" s="49"/>
      <c r="C292" s="49"/>
      <c r="D292" s="49"/>
      <c r="E292" s="49"/>
      <c r="F292" s="450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</row>
    <row r="293" ht="13.2" spans="1:39">
      <c r="A293" s="49"/>
      <c r="B293" s="49"/>
      <c r="C293" s="49"/>
      <c r="D293" s="49"/>
      <c r="E293" s="49"/>
      <c r="F293" s="450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</row>
    <row r="294" ht="13.2" spans="1:39">
      <c r="A294" s="49"/>
      <c r="B294" s="49"/>
      <c r="C294" s="49"/>
      <c r="D294" s="49"/>
      <c r="E294" s="49"/>
      <c r="F294" s="450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</row>
    <row r="295" ht="13.2" spans="1:39">
      <c r="A295" s="49"/>
      <c r="B295" s="49"/>
      <c r="C295" s="49"/>
      <c r="D295" s="49"/>
      <c r="E295" s="49"/>
      <c r="F295" s="450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</row>
    <row r="296" ht="13.2" spans="1:39">
      <c r="A296" s="49"/>
      <c r="B296" s="49"/>
      <c r="C296" s="49"/>
      <c r="D296" s="49"/>
      <c r="E296" s="49"/>
      <c r="F296" s="450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</row>
    <row r="297" ht="13.2" spans="1:39">
      <c r="A297" s="49"/>
      <c r="B297" s="49"/>
      <c r="C297" s="49"/>
      <c r="D297" s="49"/>
      <c r="E297" s="49"/>
      <c r="F297" s="450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</row>
    <row r="298" ht="13.2" spans="1:39">
      <c r="A298" s="49"/>
      <c r="B298" s="49"/>
      <c r="C298" s="49"/>
      <c r="D298" s="49"/>
      <c r="E298" s="49"/>
      <c r="F298" s="450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</row>
    <row r="299" ht="13.2" spans="1:39">
      <c r="A299" s="49"/>
      <c r="B299" s="49"/>
      <c r="C299" s="49"/>
      <c r="D299" s="49"/>
      <c r="E299" s="49"/>
      <c r="F299" s="450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</row>
    <row r="300" ht="13.2" spans="1:39">
      <c r="A300" s="49"/>
      <c r="B300" s="49"/>
      <c r="C300" s="49"/>
      <c r="D300" s="49"/>
      <c r="E300" s="49"/>
      <c r="F300" s="450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</row>
    <row r="301" ht="13.2" spans="1:39">
      <c r="A301" s="49"/>
      <c r="B301" s="49"/>
      <c r="C301" s="49"/>
      <c r="D301" s="49"/>
      <c r="E301" s="49"/>
      <c r="F301" s="450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</row>
    <row r="302" ht="13.2" spans="1:39">
      <c r="A302" s="49"/>
      <c r="B302" s="49"/>
      <c r="C302" s="49"/>
      <c r="D302" s="49"/>
      <c r="E302" s="49"/>
      <c r="F302" s="450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</row>
    <row r="303" ht="13.2" spans="1:39">
      <c r="A303" s="49"/>
      <c r="B303" s="49"/>
      <c r="C303" s="49"/>
      <c r="D303" s="49"/>
      <c r="E303" s="49"/>
      <c r="F303" s="450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</row>
    <row r="304" ht="13.2" spans="1:39">
      <c r="A304" s="49"/>
      <c r="B304" s="49"/>
      <c r="C304" s="49"/>
      <c r="D304" s="49"/>
      <c r="E304" s="49"/>
      <c r="F304" s="450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</row>
    <row r="305" ht="13.2" spans="1:39">
      <c r="A305" s="49"/>
      <c r="B305" s="49"/>
      <c r="C305" s="49"/>
      <c r="D305" s="49"/>
      <c r="E305" s="49"/>
      <c r="F305" s="450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</row>
    <row r="306" ht="13.2" spans="1:39">
      <c r="A306" s="49"/>
      <c r="B306" s="49"/>
      <c r="C306" s="49"/>
      <c r="D306" s="49"/>
      <c r="E306" s="49"/>
      <c r="F306" s="450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</row>
    <row r="307" ht="13.2" spans="1:39">
      <c r="A307" s="49"/>
      <c r="B307" s="49"/>
      <c r="C307" s="49"/>
      <c r="D307" s="49"/>
      <c r="E307" s="49"/>
      <c r="F307" s="450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</row>
    <row r="308" ht="13.2" spans="1:39">
      <c r="A308" s="49"/>
      <c r="B308" s="49"/>
      <c r="C308" s="49"/>
      <c r="D308" s="49"/>
      <c r="E308" s="49"/>
      <c r="F308" s="450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</row>
    <row r="309" ht="13.2" spans="1:39">
      <c r="A309" s="49"/>
      <c r="B309" s="49"/>
      <c r="C309" s="49"/>
      <c r="D309" s="49"/>
      <c r="E309" s="49"/>
      <c r="F309" s="450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</row>
    <row r="310" ht="13.2" spans="1:39">
      <c r="A310" s="49"/>
      <c r="B310" s="49"/>
      <c r="C310" s="49"/>
      <c r="D310" s="49"/>
      <c r="E310" s="49"/>
      <c r="F310" s="450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</row>
    <row r="311" ht="13.2" spans="1:39">
      <c r="A311" s="49"/>
      <c r="B311" s="49"/>
      <c r="C311" s="49"/>
      <c r="D311" s="49"/>
      <c r="E311" s="49"/>
      <c r="F311" s="450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</row>
    <row r="312" ht="13.2" spans="1:39">
      <c r="A312" s="49"/>
      <c r="B312" s="49"/>
      <c r="C312" s="49"/>
      <c r="D312" s="49"/>
      <c r="E312" s="49"/>
      <c r="F312" s="450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</row>
    <row r="313" ht="13.2" spans="1:39">
      <c r="A313" s="49"/>
      <c r="B313" s="49"/>
      <c r="C313" s="49"/>
      <c r="D313" s="49"/>
      <c r="E313" s="49"/>
      <c r="F313" s="450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</row>
    <row r="314" ht="13.2" spans="1:39">
      <c r="A314" s="49"/>
      <c r="B314" s="49"/>
      <c r="C314" s="49"/>
      <c r="D314" s="49"/>
      <c r="E314" s="49"/>
      <c r="F314" s="450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</row>
    <row r="315" ht="13.2" spans="1:39">
      <c r="A315" s="49"/>
      <c r="B315" s="49"/>
      <c r="C315" s="49"/>
      <c r="D315" s="49"/>
      <c r="E315" s="49"/>
      <c r="F315" s="450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</row>
    <row r="316" ht="13.2" spans="1:39">
      <c r="A316" s="49"/>
      <c r="B316" s="49"/>
      <c r="C316" s="49"/>
      <c r="D316" s="49"/>
      <c r="E316" s="49"/>
      <c r="F316" s="450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</row>
    <row r="317" ht="13.2" spans="1:39">
      <c r="A317" s="49"/>
      <c r="B317" s="49"/>
      <c r="C317" s="49"/>
      <c r="D317" s="49"/>
      <c r="E317" s="49"/>
      <c r="F317" s="450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</row>
    <row r="318" ht="13.2" spans="1:39">
      <c r="A318" s="49"/>
      <c r="B318" s="49"/>
      <c r="C318" s="49"/>
      <c r="D318" s="49"/>
      <c r="E318" s="49"/>
      <c r="F318" s="450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</row>
    <row r="319" ht="13.2" spans="1:39">
      <c r="A319" s="49"/>
      <c r="B319" s="49"/>
      <c r="C319" s="49"/>
      <c r="D319" s="49"/>
      <c r="E319" s="49"/>
      <c r="F319" s="450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</row>
    <row r="320" ht="13.2" spans="1:39">
      <c r="A320" s="49"/>
      <c r="B320" s="49"/>
      <c r="C320" s="49"/>
      <c r="D320" s="49"/>
      <c r="E320" s="49"/>
      <c r="F320" s="450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</row>
    <row r="321" ht="13.2" spans="1:39">
      <c r="A321" s="49"/>
      <c r="B321" s="49"/>
      <c r="C321" s="49"/>
      <c r="D321" s="49"/>
      <c r="E321" s="49"/>
      <c r="F321" s="450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</row>
    <row r="322" ht="13.2" spans="1:39">
      <c r="A322" s="49"/>
      <c r="B322" s="49"/>
      <c r="C322" s="49"/>
      <c r="D322" s="49"/>
      <c r="E322" s="49"/>
      <c r="F322" s="450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</row>
    <row r="323" ht="13.2" spans="1:39">
      <c r="A323" s="49"/>
      <c r="B323" s="49"/>
      <c r="C323" s="49"/>
      <c r="D323" s="49"/>
      <c r="E323" s="49"/>
      <c r="F323" s="450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</row>
    <row r="324" ht="13.2" spans="1:39">
      <c r="A324" s="49"/>
      <c r="B324" s="49"/>
      <c r="C324" s="49"/>
      <c r="D324" s="49"/>
      <c r="E324" s="49"/>
      <c r="F324" s="450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</row>
    <row r="325" ht="13.2" spans="1:39">
      <c r="A325" s="49"/>
      <c r="B325" s="49"/>
      <c r="C325" s="49"/>
      <c r="D325" s="49"/>
      <c r="E325" s="49"/>
      <c r="F325" s="450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</row>
    <row r="326" ht="13.2" spans="1:39">
      <c r="A326" s="49"/>
      <c r="B326" s="49"/>
      <c r="C326" s="49"/>
      <c r="D326" s="49"/>
      <c r="E326" s="49"/>
      <c r="F326" s="450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</row>
    <row r="327" ht="13.2" spans="1:39">
      <c r="A327" s="49"/>
      <c r="B327" s="49"/>
      <c r="C327" s="49"/>
      <c r="D327" s="49"/>
      <c r="E327" s="49"/>
      <c r="F327" s="450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</row>
    <row r="328" ht="13.2" spans="1:39">
      <c r="A328" s="49"/>
      <c r="B328" s="49"/>
      <c r="C328" s="49"/>
      <c r="D328" s="49"/>
      <c r="E328" s="49"/>
      <c r="F328" s="450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</row>
    <row r="329" ht="13.2" spans="1:39">
      <c r="A329" s="49"/>
      <c r="B329" s="49"/>
      <c r="C329" s="49"/>
      <c r="D329" s="49"/>
      <c r="E329" s="49"/>
      <c r="F329" s="450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</row>
    <row r="330" ht="13.2" spans="1:39">
      <c r="A330" s="49"/>
      <c r="B330" s="49"/>
      <c r="C330" s="49"/>
      <c r="D330" s="49"/>
      <c r="E330" s="49"/>
      <c r="F330" s="450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</row>
    <row r="331" ht="13.2" spans="1:39">
      <c r="A331" s="49"/>
      <c r="B331" s="49"/>
      <c r="C331" s="49"/>
      <c r="D331" s="49"/>
      <c r="E331" s="49"/>
      <c r="F331" s="450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</row>
    <row r="332" ht="13.2" spans="1:39">
      <c r="A332" s="49"/>
      <c r="B332" s="49"/>
      <c r="C332" s="49"/>
      <c r="D332" s="49"/>
      <c r="E332" s="49"/>
      <c r="F332" s="450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</row>
    <row r="333" ht="13.2" spans="1:39">
      <c r="A333" s="49"/>
      <c r="B333" s="49"/>
      <c r="C333" s="49"/>
      <c r="D333" s="49"/>
      <c r="E333" s="49"/>
      <c r="F333" s="450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</row>
    <row r="334" ht="13.2" spans="1:39">
      <c r="A334" s="49"/>
      <c r="B334" s="49"/>
      <c r="C334" s="49"/>
      <c r="D334" s="49"/>
      <c r="E334" s="49"/>
      <c r="F334" s="450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49"/>
      <c r="AM334" s="49"/>
    </row>
    <row r="335" ht="13.2" spans="1:39">
      <c r="A335" s="49"/>
      <c r="B335" s="49"/>
      <c r="C335" s="49"/>
      <c r="D335" s="49"/>
      <c r="E335" s="49"/>
      <c r="F335" s="450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  <c r="AJ335" s="49"/>
      <c r="AK335" s="49"/>
      <c r="AL335" s="49"/>
      <c r="AM335" s="49"/>
    </row>
    <row r="336" ht="13.2" spans="1:39">
      <c r="A336" s="49"/>
      <c r="B336" s="49"/>
      <c r="C336" s="49"/>
      <c r="D336" s="49"/>
      <c r="E336" s="49"/>
      <c r="F336" s="450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  <c r="AJ336" s="49"/>
      <c r="AK336" s="49"/>
      <c r="AL336" s="49"/>
      <c r="AM336" s="49"/>
    </row>
    <row r="337" ht="13.2" spans="1:39">
      <c r="A337" s="49"/>
      <c r="B337" s="49"/>
      <c r="C337" s="49"/>
      <c r="D337" s="49"/>
      <c r="E337" s="49"/>
      <c r="F337" s="450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  <c r="AJ337" s="49"/>
      <c r="AK337" s="49"/>
      <c r="AL337" s="49"/>
      <c r="AM337" s="49"/>
    </row>
    <row r="338" ht="13.2" spans="1:39">
      <c r="A338" s="49"/>
      <c r="B338" s="49"/>
      <c r="C338" s="49"/>
      <c r="D338" s="49"/>
      <c r="E338" s="49"/>
      <c r="F338" s="450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</row>
  </sheetData>
  <mergeCells count="36">
    <mergeCell ref="G1:I1"/>
    <mergeCell ref="L1:N1"/>
    <mergeCell ref="H262:I262"/>
    <mergeCell ref="J262:K262"/>
    <mergeCell ref="L262:M262"/>
    <mergeCell ref="G266:H266"/>
    <mergeCell ref="A1:A2"/>
    <mergeCell ref="B1:B2"/>
    <mergeCell ref="B3:B5"/>
    <mergeCell ref="B6:B8"/>
    <mergeCell ref="B20:B22"/>
    <mergeCell ref="B33:B34"/>
    <mergeCell ref="B39:B40"/>
    <mergeCell ref="B43:B44"/>
    <mergeCell ref="B50:B51"/>
    <mergeCell ref="B53:B54"/>
    <mergeCell ref="B55:B56"/>
    <mergeCell ref="B95:B96"/>
    <mergeCell ref="B97:B98"/>
    <mergeCell ref="B99:B100"/>
    <mergeCell ref="B101:B102"/>
    <mergeCell ref="B103:B104"/>
    <mergeCell ref="B112:B114"/>
    <mergeCell ref="B242:B243"/>
    <mergeCell ref="B244:B245"/>
    <mergeCell ref="B246:B247"/>
    <mergeCell ref="B248:B249"/>
    <mergeCell ref="B250:B251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233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3:P23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31:P232 P234:P235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236:P26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PH214"/>
    <hyperlink ref="E16" r:id="rId14" display="19CY205"/>
    <hyperlink ref="E17" r:id="rId15" display="19AI301"/>
    <hyperlink ref="E18" r:id="rId16" display="19AI302"/>
    <hyperlink ref="E19" r:id="rId17" display="19AI303"/>
    <hyperlink ref="E20" r:id="rId18" display="19AI306"/>
    <hyperlink ref="E21" r:id="rId19" display="19AI307"/>
    <hyperlink ref="E22" r:id="rId20" display="19AI308"/>
    <hyperlink ref="E23" r:id="rId21" display="19EE404"/>
    <hyperlink ref="E24" r:id="rId22" display="19EE305"/>
    <hyperlink ref="E25" r:id="rId23" display="19EE309"/>
    <hyperlink ref="E26" r:id="rId24" display="19AI304"/>
    <hyperlink ref="E27" r:id="rId25" display="19AI305"/>
    <hyperlink ref="E29" r:id="rId26" display="19AI408"/>
    <hyperlink ref="E46" r:id="rId27" display="19CS408"/>
    <hyperlink ref="E47" r:id="rId28" display="19CS409"/>
    <hyperlink ref="E48" r:id="rId29" display="19AI501"/>
    <hyperlink ref="E49" r:id="rId30" display="19AI526"/>
    <hyperlink ref="E50" r:id="rId31" display="19AI527"/>
    <hyperlink ref="E51" r:id="rId32" display="19AI528"/>
    <hyperlink ref="E52" r:id="rId33" display="19AI529"/>
    <hyperlink ref="E53" r:id="rId34" display="19AI502"/>
    <hyperlink ref="E54" r:id="rId35" display="19AI503"/>
    <hyperlink ref="E55" r:id="rId36" display="19AI530"/>
    <hyperlink ref="E56" r:id="rId37" display="19AI531"/>
    <hyperlink ref="E57" r:id="rId38" display="19AI532"/>
    <hyperlink ref="E58" r:id="rId39" display="19AI533"/>
    <hyperlink ref="E59" r:id="rId40" display="19AI534"/>
    <hyperlink ref="E60" r:id="rId41" display="19AI504"/>
    <hyperlink ref="E61" r:id="rId42" display="19AI505"/>
    <hyperlink ref="E62" r:id="rId43" display="19AI535"/>
    <hyperlink ref="E63" r:id="rId44" display="19AI536"/>
    <hyperlink ref="E64" r:id="rId45" display="19AI506"/>
    <hyperlink ref="E65" r:id="rId46" display="19AI507"/>
    <hyperlink ref="E66" r:id="rId47" display="19AI508"/>
    <hyperlink ref="E67" r:id="rId48" display="19AI537"/>
    <hyperlink ref="E68" r:id="rId49" display="19AI538"/>
    <hyperlink ref="E69" r:id="rId50" display="19AI509"/>
    <hyperlink ref="E70" r:id="rId51" display="19AI510"/>
    <hyperlink ref="E71" r:id="rId52" display="19AI511"/>
    <hyperlink ref="E72" r:id="rId53" display="19AI539"/>
    <hyperlink ref="E73" r:id="rId54" display="19AI540"/>
    <hyperlink ref="E74" r:id="rId55" display="19AI541"/>
    <hyperlink ref="E75" r:id="rId56" display="19AI542"/>
    <hyperlink ref="E76" r:id="rId57" display="19AI512"/>
    <hyperlink ref="E77" r:id="rId58" display="19AI544"/>
    <hyperlink ref="E78" r:id="rId59" display="19AI513"/>
    <hyperlink ref="E79" r:id="rId60" display="19AI545"/>
    <hyperlink ref="E80" r:id="rId61" display="19AI546"/>
    <hyperlink ref="E81" r:id="rId62" display="19AI514"/>
    <hyperlink ref="E82" r:id="rId63" display="19AI515"/>
    <hyperlink ref="E83" r:id="rId64" display="19AI516"/>
    <hyperlink ref="E84" r:id="rId65" display="19AI517"/>
    <hyperlink ref="E85" r:id="rId66" display="19AI518"/>
    <hyperlink ref="E86" r:id="rId67" display="19AI519"/>
    <hyperlink ref="E87" r:id="rId68" display="19AI520"/>
    <hyperlink ref="E88" r:id="rId69" display="19AI521"/>
    <hyperlink ref="E89" r:id="rId70" display="19AI522"/>
    <hyperlink ref="E90" r:id="rId71" display="19AI523"/>
    <hyperlink ref="E91" r:id="rId72" display="19AI524"/>
    <hyperlink ref="E92" r:id="rId73" display="19AI525"/>
    <hyperlink ref="E93" r:id="rId74" display="19AI547"/>
    <hyperlink ref="E94" r:id="rId75" display="19CS407"/>
    <hyperlink ref="E95" r:id="rId76" display="19CS501"/>
    <hyperlink ref="E96" r:id="rId77" display="19CS511"/>
    <hyperlink ref="E97" r:id="rId78" display="19CS519"/>
    <hyperlink ref="E98" r:id="rId79" display="19CS520"/>
    <hyperlink ref="E99" r:id="rId80" display="19CS521"/>
    <hyperlink ref="E100" r:id="rId81" display="19CS522"/>
    <hyperlink ref="E101" r:id="rId82" display="19CS523"/>
    <hyperlink ref="E102" r:id="rId83" display="19CS524"/>
    <hyperlink ref="E103" r:id="rId84" display="19CS526"/>
    <hyperlink ref="E104" r:id="rId85" display="19CS512"/>
    <hyperlink ref="E105" r:id="rId86" display="19CS510"/>
    <hyperlink ref="E106" r:id="rId87" display="19CS504"/>
    <hyperlink ref="E107" r:id="rId88" display="19CS505"/>
    <hyperlink ref="E108" r:id="rId89" display="19CS503"/>
    <hyperlink ref="E109" r:id="rId90" display="19CS507"/>
    <hyperlink ref="E110" r:id="rId91" display="19CS502"/>
    <hyperlink ref="E111" r:id="rId92" display="19CS518"/>
    <hyperlink ref="E112" r:id="rId93" display="19EC416"/>
    <hyperlink ref="E113" r:id="rId94" display="19EC503"/>
    <hyperlink ref="E114" r:id="rId95" display="19CS531"/>
    <hyperlink ref="E115" r:id="rId96" display="19CS509"/>
    <hyperlink ref="E116" r:id="rId97" display="19CS517"/>
    <hyperlink ref="E117" r:id="rId98" display="19EC508"/>
    <hyperlink ref="E118" r:id="rId99" display="19CS508"/>
    <hyperlink ref="E119" r:id="rId100" display="19CS530"/>
    <hyperlink ref="E120" r:id="rId101" display="19CS514"/>
    <hyperlink ref="E121" r:id="rId102" display="19CS515"/>
    <hyperlink ref="E122" r:id="rId103" display="19CS513"/>
    <hyperlink ref="E123" r:id="rId104" display="19CS506"/>
    <hyperlink ref="E124" r:id="rId105" display="19EC414"/>
    <hyperlink ref="E125" r:id="rId106" display="19CS529"/>
    <hyperlink ref="E126" r:id="rId107" display="19CS528"/>
    <hyperlink ref="E127" r:id="rId108" display="19CS532"/>
    <hyperlink ref="E128" r:id="rId109" display="19CS417"/>
    <hyperlink ref="E129" r:id="rId110" display="19AI553"/>
    <hyperlink ref="E130" r:id="rId111" display="19CS420"/>
    <hyperlink ref="E131" r:id="rId112" display="19AM508"/>
    <hyperlink ref="E133" r:id="rId113" display="19CS542"/>
    <hyperlink ref="E134" r:id="rId114" display="19CS545"/>
    <hyperlink ref="E136" r:id="rId115" display="19CS418"/>
    <hyperlink ref="E138" r:id="rId116" display="19AI548"/>
    <hyperlink ref="E139" r:id="rId117" display="19AI549"/>
    <hyperlink ref="E140" r:id="rId118" display="19AI550"/>
    <hyperlink ref="E141" r:id="rId119" display="19AI551"/>
    <hyperlink ref="E142" r:id="rId120" display="19AI552"/>
    <hyperlink ref="E153" r:id="rId121" display="19AM502"/>
    <hyperlink ref="E159" r:id="rId122" display="19AM509"/>
    <hyperlink ref="E174" r:id="rId123" display="19CS301"/>
    <hyperlink ref="E175" r:id="rId124" display="19CS302"/>
    <hyperlink ref="E176" r:id="rId125" display="19CS308"/>
    <hyperlink ref="E177" r:id="rId126" display="19CS402"/>
    <hyperlink ref="E178" r:id="rId127" display="19CS403"/>
    <hyperlink ref="E179" r:id="rId128" display="19CS410"/>
    <hyperlink ref="F234" r:id="rId129" display="Stream Processing"/>
    <hyperlink ref="E242" r:id="rId130" display="19EY701"/>
    <hyperlink ref="E244" r:id="rId131" display="19EY702"/>
    <hyperlink ref="E246" r:id="rId132" display="19EY703"/>
    <hyperlink ref="E248" r:id="rId133" display="19EY710"/>
    <hyperlink ref="E250" r:id="rId134" display="19EY705"/>
    <hyperlink ref="E252" r:id="rId135" display="19EY706"/>
    <hyperlink ref="E254" r:id="rId136" display="19MC801"/>
    <hyperlink ref="E255" r:id="rId137" display="19MC802"/>
    <hyperlink ref="E256" r:id="rId138" display="19MC803"/>
    <hyperlink ref="E45" r:id="rId139" display="19AI413"/>
    <hyperlink ref="E44" r:id="rId140" display="19AI412"/>
    <hyperlink ref="E43" r:id="rId141" display="19AI411"/>
    <hyperlink ref="E42" r:id="rId142" display="19AI410"/>
    <hyperlink ref="E41" r:id="rId143" display="19AI407"/>
    <hyperlink ref="E40" r:id="rId144" display="19AI409"/>
    <hyperlink ref="E39" r:id="rId145" display="19AI403"/>
    <hyperlink ref="E38" r:id="rId146" display="19CS406"/>
    <hyperlink ref="E37" r:id="rId147" display="19CS405"/>
    <hyperlink ref="E36" r:id="rId148" display="19CS404"/>
    <hyperlink ref="E35" r:id="rId149" display="19AI414"/>
    <hyperlink ref="E34" r:id="rId150" display="19AI402"/>
    <hyperlink ref="E33" r:id="rId151" display="19AI401"/>
    <hyperlink ref="E32" r:id="rId152" display="19AI406"/>
    <hyperlink ref="E31" r:id="rId153" display="19AI405"/>
    <hyperlink ref="E30" r:id="rId154" display="19AI404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407"/>
  <sheetViews>
    <sheetView workbookViewId="0">
      <pane ySplit="2" topLeftCell="B26" activePane="bottomLeft" state="frozen"/>
      <selection/>
      <selection pane="bottomLeft" activeCell="C29" sqref="C29:P46"/>
    </sheetView>
  </sheetViews>
  <sheetFormatPr defaultColWidth="12.5740740740741" defaultRowHeight="15.75" customHeight="1"/>
  <cols>
    <col min="1" max="1" width="5.42592592592593" customWidth="1"/>
    <col min="2" max="2" width="12.287037037037" customWidth="1"/>
    <col min="3" max="3" width="9.57407407407407" customWidth="1"/>
    <col min="4" max="4" width="15.8518518518519" customWidth="1"/>
    <col min="5" max="5" width="14.1388888888889" customWidth="1"/>
    <col min="6" max="6" width="55.5740740740741" customWidth="1"/>
    <col min="11" max="11" width="25.712962962963" customWidth="1"/>
    <col min="15" max="15" width="13.5740740740741" customWidth="1"/>
    <col min="16" max="16" width="19.1388888888889" customWidth="1"/>
  </cols>
  <sheetData>
    <row r="1" ht="38.25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</row>
    <row r="2" ht="24.7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</row>
    <row r="3" ht="19.5" customHeight="1" spans="1:39">
      <c r="A3" s="421">
        <v>1</v>
      </c>
      <c r="B3" s="19" t="s">
        <v>59</v>
      </c>
      <c r="C3" s="182" t="s">
        <v>15</v>
      </c>
      <c r="D3" s="168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82" t="s">
        <v>19</v>
      </c>
      <c r="L3" s="17">
        <f t="shared" ref="L3:L116" si="0">G3+H3</f>
        <v>3</v>
      </c>
      <c r="M3" s="47">
        <f t="shared" ref="M3:M116" si="1">I3/2</f>
        <v>0</v>
      </c>
      <c r="N3" s="47">
        <f t="shared" ref="N3:N116" si="2">L3+M3</f>
        <v>3</v>
      </c>
      <c r="O3" s="47" t="s">
        <v>20</v>
      </c>
      <c r="P3" s="47" t="s">
        <v>27</v>
      </c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176"/>
      <c r="AK3" s="176"/>
      <c r="AL3" s="176"/>
      <c r="AM3" s="176"/>
    </row>
    <row r="4" ht="19.5" customHeight="1" spans="1:39">
      <c r="A4" s="421">
        <v>2</v>
      </c>
      <c r="B4" s="14"/>
      <c r="C4" s="182" t="s">
        <v>15</v>
      </c>
      <c r="D4" s="127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159" t="s">
        <v>19</v>
      </c>
      <c r="L4" s="17">
        <f t="shared" si="0"/>
        <v>0</v>
      </c>
      <c r="M4" s="47">
        <f t="shared" si="1"/>
        <v>3</v>
      </c>
      <c r="N4" s="47">
        <f t="shared" si="2"/>
        <v>3</v>
      </c>
      <c r="O4" s="47" t="s">
        <v>20</v>
      </c>
      <c r="P4" s="47" t="s">
        <v>27</v>
      </c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</row>
    <row r="5" ht="19.5" customHeight="1" spans="1:39">
      <c r="A5" s="421">
        <v>3</v>
      </c>
      <c r="B5" s="8"/>
      <c r="C5" s="182" t="s">
        <v>15</v>
      </c>
      <c r="D5" s="127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41" t="s">
        <v>19</v>
      </c>
      <c r="L5" s="1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47" t="s">
        <v>27</v>
      </c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</row>
    <row r="6" ht="19.5" customHeight="1" spans="1:39">
      <c r="A6" s="421">
        <v>4</v>
      </c>
      <c r="B6" s="19" t="s">
        <v>1681</v>
      </c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7">
        <f t="shared" si="0"/>
        <v>3</v>
      </c>
      <c r="M6" s="47">
        <f t="shared" si="1"/>
        <v>0</v>
      </c>
      <c r="N6" s="47">
        <f t="shared" si="2"/>
        <v>3</v>
      </c>
      <c r="O6" s="47" t="s">
        <v>20</v>
      </c>
      <c r="P6" s="47" t="s">
        <v>27</v>
      </c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</row>
    <row r="7" ht="18.75" customHeight="1" spans="1:39">
      <c r="A7" s="421">
        <v>5</v>
      </c>
      <c r="B7" s="14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17" t="s">
        <v>19</v>
      </c>
      <c r="L7" s="17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47" t="s">
        <v>27</v>
      </c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  <c r="AM7" s="176"/>
    </row>
    <row r="8" ht="17.25" customHeight="1" spans="1:39">
      <c r="A8" s="421">
        <v>6</v>
      </c>
      <c r="B8" s="8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17" t="s">
        <v>19</v>
      </c>
      <c r="L8" s="1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47" t="s">
        <v>27</v>
      </c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  <c r="AD8" s="176"/>
      <c r="AE8" s="176"/>
      <c r="AF8" s="176"/>
      <c r="AG8" s="176"/>
      <c r="AH8" s="176"/>
      <c r="AI8" s="176"/>
      <c r="AJ8" s="176"/>
      <c r="AK8" s="176"/>
      <c r="AL8" s="176"/>
      <c r="AM8" s="176"/>
    </row>
    <row r="9" ht="19.5" customHeight="1" spans="1:39">
      <c r="A9" s="421">
        <v>7</v>
      </c>
      <c r="B9" s="139"/>
      <c r="C9" s="141" t="s">
        <v>15</v>
      </c>
      <c r="D9" s="141" t="s">
        <v>24</v>
      </c>
      <c r="E9" s="142" t="s">
        <v>25</v>
      </c>
      <c r="F9" s="275" t="s">
        <v>26</v>
      </c>
      <c r="G9" s="141">
        <v>1</v>
      </c>
      <c r="H9" s="141">
        <v>0</v>
      </c>
      <c r="I9" s="141">
        <v>0</v>
      </c>
      <c r="J9" s="141">
        <v>1</v>
      </c>
      <c r="K9" s="141" t="s">
        <v>19</v>
      </c>
      <c r="L9" s="1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47" t="s">
        <v>27</v>
      </c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176"/>
      <c r="AM9" s="176"/>
    </row>
    <row r="10" ht="19.5" customHeight="1" spans="1:39">
      <c r="A10" s="421">
        <v>8</v>
      </c>
      <c r="B10" s="139"/>
      <c r="C10" s="141" t="s">
        <v>15</v>
      </c>
      <c r="D10" s="17" t="s">
        <v>28</v>
      </c>
      <c r="E10" s="92" t="s">
        <v>29</v>
      </c>
      <c r="F10" s="290" t="s">
        <v>30</v>
      </c>
      <c r="G10" s="141">
        <v>1</v>
      </c>
      <c r="H10" s="141">
        <v>0</v>
      </c>
      <c r="I10" s="141">
        <v>0</v>
      </c>
      <c r="J10" s="141">
        <v>1</v>
      </c>
      <c r="K10" s="141" t="s">
        <v>19</v>
      </c>
      <c r="L10" s="1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47" t="s">
        <v>27</v>
      </c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176"/>
      <c r="AK10" s="176"/>
      <c r="AL10" s="176"/>
      <c r="AM10" s="176"/>
    </row>
    <row r="11" ht="19.5" customHeight="1" spans="1:39">
      <c r="A11" s="421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17" t="s">
        <v>19</v>
      </c>
      <c r="L11" s="1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47" t="s">
        <v>560</v>
      </c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76"/>
      <c r="AI11" s="176"/>
      <c r="AJ11" s="176"/>
      <c r="AK11" s="176"/>
      <c r="AL11" s="176"/>
      <c r="AM11" s="176"/>
    </row>
    <row r="12" ht="19.5" customHeight="1" spans="1:39">
      <c r="A12" s="421">
        <v>10</v>
      </c>
      <c r="B12" s="139"/>
      <c r="C12" s="25" t="s">
        <v>31</v>
      </c>
      <c r="D12" s="25" t="s">
        <v>1025</v>
      </c>
      <c r="E12" s="66" t="s">
        <v>1026</v>
      </c>
      <c r="F12" s="99" t="s">
        <v>1027</v>
      </c>
      <c r="G12" s="25">
        <v>3</v>
      </c>
      <c r="H12" s="25">
        <v>1</v>
      </c>
      <c r="I12" s="25">
        <v>0</v>
      </c>
      <c r="J12" s="25">
        <v>4</v>
      </c>
      <c r="K12" s="17" t="s">
        <v>19</v>
      </c>
      <c r="L12" s="17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47" t="s">
        <v>27</v>
      </c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</row>
    <row r="13" ht="19.5" customHeight="1" spans="1:39">
      <c r="A13" s="421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17" t="s">
        <v>19</v>
      </c>
      <c r="L13" s="1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47" t="s">
        <v>27</v>
      </c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</row>
    <row r="14" ht="19.5" customHeight="1" spans="1:39">
      <c r="A14" s="421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17" t="s">
        <v>19</v>
      </c>
      <c r="L14" s="17">
        <f t="shared" si="0"/>
        <v>0</v>
      </c>
      <c r="M14" s="47">
        <f t="shared" si="1"/>
        <v>2</v>
      </c>
      <c r="N14" s="47">
        <f t="shared" si="2"/>
        <v>2</v>
      </c>
      <c r="O14" s="47" t="s">
        <v>20</v>
      </c>
      <c r="P14" s="47" t="s">
        <v>1007</v>
      </c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</row>
    <row r="15" ht="19.5" customHeight="1" spans="1:39">
      <c r="A15" s="421">
        <v>13</v>
      </c>
      <c r="B15" s="139"/>
      <c r="C15" s="141" t="s">
        <v>31</v>
      </c>
      <c r="D15" s="182" t="s">
        <v>307</v>
      </c>
      <c r="E15" s="220" t="s">
        <v>308</v>
      </c>
      <c r="F15" s="143" t="s">
        <v>309</v>
      </c>
      <c r="G15" s="141">
        <v>3</v>
      </c>
      <c r="H15" s="141">
        <v>0</v>
      </c>
      <c r="I15" s="141">
        <v>2</v>
      </c>
      <c r="J15" s="141">
        <v>4</v>
      </c>
      <c r="K15" s="141" t="s">
        <v>19</v>
      </c>
      <c r="L15" s="1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47" t="s">
        <v>560</v>
      </c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</row>
    <row r="16" ht="19.5" customHeight="1" spans="1:39">
      <c r="A16" s="421">
        <v>14</v>
      </c>
      <c r="B16" s="139"/>
      <c r="C16" s="141" t="s">
        <v>31</v>
      </c>
      <c r="D16" s="122" t="s">
        <v>16</v>
      </c>
      <c r="E16" s="220" t="s">
        <v>1034</v>
      </c>
      <c r="F16" s="184" t="s">
        <v>1035</v>
      </c>
      <c r="G16" s="141">
        <v>3</v>
      </c>
      <c r="H16" s="141">
        <v>0</v>
      </c>
      <c r="I16" s="141">
        <v>0</v>
      </c>
      <c r="J16" s="141">
        <v>3</v>
      </c>
      <c r="K16" s="141" t="s">
        <v>19</v>
      </c>
      <c r="L16" s="17">
        <f t="shared" si="0"/>
        <v>3</v>
      </c>
      <c r="M16" s="47">
        <f t="shared" si="1"/>
        <v>0</v>
      </c>
      <c r="N16" s="47">
        <f t="shared" si="2"/>
        <v>3</v>
      </c>
      <c r="O16" s="47" t="s">
        <v>20</v>
      </c>
      <c r="P16" s="47" t="s">
        <v>27</v>
      </c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</row>
    <row r="17" ht="19.5" customHeight="1" spans="1:39">
      <c r="A17" s="422">
        <v>15</v>
      </c>
      <c r="B17" s="139"/>
      <c r="C17" s="127" t="s">
        <v>31</v>
      </c>
      <c r="D17" s="423" t="s">
        <v>1036</v>
      </c>
      <c r="E17" s="240" t="s">
        <v>1037</v>
      </c>
      <c r="F17" s="162" t="s">
        <v>1038</v>
      </c>
      <c r="G17" s="158">
        <v>3</v>
      </c>
      <c r="H17" s="158">
        <v>0</v>
      </c>
      <c r="I17" s="158">
        <v>2</v>
      </c>
      <c r="J17" s="158">
        <v>4</v>
      </c>
      <c r="K17" s="80" t="s">
        <v>19</v>
      </c>
      <c r="L17" s="17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47" t="s">
        <v>560</v>
      </c>
      <c r="Q17" s="167"/>
      <c r="R17" s="167"/>
      <c r="S17" s="167"/>
      <c r="T17" s="167"/>
      <c r="U17" s="167"/>
      <c r="V17" s="167"/>
      <c r="W17" s="167"/>
      <c r="X17" s="167"/>
      <c r="Y17" s="167"/>
      <c r="Z17" s="176"/>
      <c r="AA17" s="176"/>
      <c r="AB17" s="176"/>
      <c r="AC17" s="176"/>
      <c r="AD17" s="176"/>
      <c r="AE17" s="176"/>
      <c r="AF17" s="176"/>
      <c r="AG17" s="176"/>
      <c r="AH17" s="176"/>
      <c r="AI17" s="176"/>
      <c r="AJ17" s="176"/>
      <c r="AK17" s="176"/>
      <c r="AL17" s="176"/>
      <c r="AM17" s="176"/>
    </row>
    <row r="18" ht="19.5" customHeight="1" spans="1:39">
      <c r="A18" s="421">
        <v>16</v>
      </c>
      <c r="B18" s="139"/>
      <c r="C18" s="159" t="s">
        <v>54</v>
      </c>
      <c r="D18" s="180" t="s">
        <v>1039</v>
      </c>
      <c r="E18" s="180" t="s">
        <v>1040</v>
      </c>
      <c r="F18" s="181" t="s">
        <v>1041</v>
      </c>
      <c r="G18" s="182">
        <v>2</v>
      </c>
      <c r="H18" s="182">
        <v>0</v>
      </c>
      <c r="I18" s="182">
        <v>2</v>
      </c>
      <c r="J18" s="182">
        <v>3</v>
      </c>
      <c r="K18" s="182" t="s">
        <v>19</v>
      </c>
      <c r="L18" s="17">
        <f t="shared" si="0"/>
        <v>2</v>
      </c>
      <c r="M18" s="47">
        <f t="shared" si="1"/>
        <v>1</v>
      </c>
      <c r="N18" s="47">
        <f t="shared" si="2"/>
        <v>3</v>
      </c>
      <c r="O18" s="47" t="s">
        <v>20</v>
      </c>
      <c r="P18" s="47" t="s">
        <v>560</v>
      </c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</row>
    <row r="19" ht="19.5" customHeight="1" spans="1:39">
      <c r="A19" s="421">
        <v>17</v>
      </c>
      <c r="B19" s="139"/>
      <c r="C19" s="323" t="s">
        <v>54</v>
      </c>
      <c r="D19" s="142" t="s">
        <v>1042</v>
      </c>
      <c r="E19" s="142" t="s">
        <v>1043</v>
      </c>
      <c r="F19" s="184" t="s">
        <v>1044</v>
      </c>
      <c r="G19" s="141">
        <v>0</v>
      </c>
      <c r="H19" s="141">
        <v>0</v>
      </c>
      <c r="I19" s="141">
        <v>6</v>
      </c>
      <c r="J19" s="141">
        <v>3</v>
      </c>
      <c r="K19" s="141" t="s">
        <v>19</v>
      </c>
      <c r="L19" s="17">
        <f t="shared" si="0"/>
        <v>0</v>
      </c>
      <c r="M19" s="47">
        <f t="shared" si="1"/>
        <v>3</v>
      </c>
      <c r="N19" s="47">
        <f t="shared" si="2"/>
        <v>3</v>
      </c>
      <c r="O19" s="47" t="s">
        <v>20</v>
      </c>
      <c r="P19" s="47" t="s">
        <v>1007</v>
      </c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  <c r="AJ19" s="176"/>
      <c r="AK19" s="176"/>
      <c r="AL19" s="176"/>
      <c r="AM19" s="176"/>
    </row>
    <row r="20" ht="19.5" customHeight="1" spans="1:39">
      <c r="A20" s="421">
        <v>18</v>
      </c>
      <c r="B20" s="139"/>
      <c r="C20" s="323" t="s">
        <v>54</v>
      </c>
      <c r="D20" s="142" t="s">
        <v>1045</v>
      </c>
      <c r="E20" s="142" t="s">
        <v>1046</v>
      </c>
      <c r="F20" s="184" t="s">
        <v>1047</v>
      </c>
      <c r="G20" s="141">
        <v>2</v>
      </c>
      <c r="H20" s="141">
        <v>0</v>
      </c>
      <c r="I20" s="141">
        <v>2</v>
      </c>
      <c r="J20" s="141">
        <v>3</v>
      </c>
      <c r="K20" s="141" t="s">
        <v>19</v>
      </c>
      <c r="L20" s="17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47" t="s">
        <v>560</v>
      </c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</row>
    <row r="21" ht="19.5" customHeight="1" spans="1:39">
      <c r="A21" s="421">
        <v>19</v>
      </c>
      <c r="B21" s="19" t="s">
        <v>59</v>
      </c>
      <c r="C21" s="139" t="s">
        <v>54</v>
      </c>
      <c r="D21" s="142" t="s">
        <v>1048</v>
      </c>
      <c r="E21" s="142" t="s">
        <v>1049</v>
      </c>
      <c r="F21" s="143" t="s">
        <v>1050</v>
      </c>
      <c r="G21" s="141">
        <v>2</v>
      </c>
      <c r="H21" s="141">
        <v>0</v>
      </c>
      <c r="I21" s="141">
        <v>2</v>
      </c>
      <c r="J21" s="141">
        <v>3</v>
      </c>
      <c r="K21" s="141" t="s">
        <v>494</v>
      </c>
      <c r="L21" s="17">
        <f t="shared" si="0"/>
        <v>2</v>
      </c>
      <c r="M21" s="47">
        <f t="shared" si="1"/>
        <v>1</v>
      </c>
      <c r="N21" s="47">
        <f t="shared" si="2"/>
        <v>3</v>
      </c>
      <c r="O21" s="47" t="s">
        <v>20</v>
      </c>
      <c r="P21" s="47" t="s">
        <v>560</v>
      </c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</row>
    <row r="22" ht="19.5" customHeight="1" spans="1:39">
      <c r="A22" s="421">
        <v>20</v>
      </c>
      <c r="B22" s="14"/>
      <c r="C22" s="139" t="s">
        <v>54</v>
      </c>
      <c r="D22" s="142" t="s">
        <v>500</v>
      </c>
      <c r="E22" s="142" t="s">
        <v>501</v>
      </c>
      <c r="F22" s="143" t="s">
        <v>502</v>
      </c>
      <c r="G22" s="141">
        <v>2</v>
      </c>
      <c r="H22" s="141">
        <v>0</v>
      </c>
      <c r="I22" s="141">
        <v>2</v>
      </c>
      <c r="J22" s="141">
        <v>3</v>
      </c>
      <c r="K22" s="141" t="s">
        <v>494</v>
      </c>
      <c r="L22" s="17">
        <f t="shared" si="0"/>
        <v>2</v>
      </c>
      <c r="M22" s="47">
        <f t="shared" si="1"/>
        <v>1</v>
      </c>
      <c r="N22" s="47">
        <f t="shared" si="2"/>
        <v>3</v>
      </c>
      <c r="O22" s="47" t="s">
        <v>20</v>
      </c>
      <c r="P22" s="47" t="s">
        <v>560</v>
      </c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</row>
    <row r="23" ht="19.5" customHeight="1" spans="1:39">
      <c r="A23" s="421">
        <v>21</v>
      </c>
      <c r="B23" s="8"/>
      <c r="C23" s="139" t="s">
        <v>54</v>
      </c>
      <c r="D23" s="142" t="s">
        <v>1051</v>
      </c>
      <c r="E23" s="142" t="s">
        <v>1052</v>
      </c>
      <c r="F23" s="143" t="s">
        <v>1053</v>
      </c>
      <c r="G23" s="141">
        <v>2</v>
      </c>
      <c r="H23" s="141">
        <v>0</v>
      </c>
      <c r="I23" s="141">
        <v>2</v>
      </c>
      <c r="J23" s="141">
        <v>3</v>
      </c>
      <c r="K23" s="141" t="s">
        <v>494</v>
      </c>
      <c r="L23" s="17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47" t="s">
        <v>560</v>
      </c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  <c r="AI23" s="176"/>
      <c r="AJ23" s="176"/>
      <c r="AK23" s="176"/>
      <c r="AL23" s="176"/>
      <c r="AM23" s="176"/>
    </row>
    <row r="24" ht="19.5" customHeight="1" spans="1:39">
      <c r="A24" s="421">
        <v>22</v>
      </c>
      <c r="B24" s="139"/>
      <c r="C24" s="139" t="s">
        <v>54</v>
      </c>
      <c r="D24" s="142" t="s">
        <v>1054</v>
      </c>
      <c r="E24" s="142" t="s">
        <v>1055</v>
      </c>
      <c r="F24" s="184" t="s">
        <v>1056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47" t="s">
        <v>560</v>
      </c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</row>
    <row r="25" ht="19.5" customHeight="1" spans="1:39">
      <c r="A25" s="17">
        <v>23</v>
      </c>
      <c r="B25" s="139"/>
      <c r="C25" s="139" t="s">
        <v>54</v>
      </c>
      <c r="D25" s="142" t="s">
        <v>1057</v>
      </c>
      <c r="E25" s="142" t="s">
        <v>1058</v>
      </c>
      <c r="F25" s="184" t="s">
        <v>1059</v>
      </c>
      <c r="G25" s="141">
        <v>2</v>
      </c>
      <c r="H25" s="141">
        <v>0</v>
      </c>
      <c r="I25" s="141">
        <v>2</v>
      </c>
      <c r="J25" s="141">
        <v>3</v>
      </c>
      <c r="K25" s="141" t="s">
        <v>19</v>
      </c>
      <c r="L25" s="17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47" t="s">
        <v>560</v>
      </c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</row>
    <row r="26" ht="19.5" customHeight="1" spans="1:39">
      <c r="A26" s="17">
        <v>24</v>
      </c>
      <c r="B26" s="139"/>
      <c r="C26" s="139" t="s">
        <v>54</v>
      </c>
      <c r="D26" s="142" t="s">
        <v>1060</v>
      </c>
      <c r="E26" s="142" t="s">
        <v>1061</v>
      </c>
      <c r="F26" s="184" t="s">
        <v>1062</v>
      </c>
      <c r="G26" s="141">
        <v>2</v>
      </c>
      <c r="H26" s="141">
        <v>0</v>
      </c>
      <c r="I26" s="141">
        <v>2</v>
      </c>
      <c r="J26" s="141">
        <v>3</v>
      </c>
      <c r="K26" s="141" t="s">
        <v>19</v>
      </c>
      <c r="L26" s="17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47" t="s">
        <v>560</v>
      </c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</row>
    <row r="27" ht="19.5" customHeight="1" spans="1:39">
      <c r="A27" s="17">
        <v>25</v>
      </c>
      <c r="B27" s="139"/>
      <c r="C27" s="323" t="s">
        <v>54</v>
      </c>
      <c r="D27" s="142" t="s">
        <v>493</v>
      </c>
      <c r="E27" s="142" t="s">
        <v>494</v>
      </c>
      <c r="F27" s="143" t="s">
        <v>495</v>
      </c>
      <c r="G27" s="141">
        <v>2</v>
      </c>
      <c r="H27" s="141">
        <v>0</v>
      </c>
      <c r="I27" s="141">
        <v>2</v>
      </c>
      <c r="J27" s="141">
        <v>3</v>
      </c>
      <c r="K27" s="141" t="s">
        <v>19</v>
      </c>
      <c r="L27" s="1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47" t="s">
        <v>560</v>
      </c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</row>
    <row r="28" ht="19.5" customHeight="1" spans="1:39">
      <c r="A28" s="17">
        <v>26</v>
      </c>
      <c r="B28" s="139"/>
      <c r="C28" s="139" t="s">
        <v>54</v>
      </c>
      <c r="D28" s="142" t="s">
        <v>496</v>
      </c>
      <c r="E28" s="142" t="s">
        <v>497</v>
      </c>
      <c r="F28" s="143" t="s">
        <v>498</v>
      </c>
      <c r="G28" s="141">
        <v>2</v>
      </c>
      <c r="H28" s="141">
        <v>0</v>
      </c>
      <c r="I28" s="141">
        <v>2</v>
      </c>
      <c r="J28" s="141">
        <v>3</v>
      </c>
      <c r="K28" s="141" t="s">
        <v>494</v>
      </c>
      <c r="L28" s="17">
        <f t="shared" si="0"/>
        <v>2</v>
      </c>
      <c r="M28" s="47">
        <f t="shared" si="1"/>
        <v>1</v>
      </c>
      <c r="N28" s="47">
        <f t="shared" si="2"/>
        <v>3</v>
      </c>
      <c r="O28" s="47" t="s">
        <v>20</v>
      </c>
      <c r="P28" s="47" t="s">
        <v>560</v>
      </c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</row>
    <row r="29" ht="19.5" customHeight="1" spans="1:39">
      <c r="A29" s="17">
        <v>27</v>
      </c>
      <c r="B29" s="19" t="s">
        <v>229</v>
      </c>
      <c r="C29" s="17" t="s">
        <v>85</v>
      </c>
      <c r="D29" s="17" t="s">
        <v>1073</v>
      </c>
      <c r="E29" s="92" t="s">
        <v>1074</v>
      </c>
      <c r="F29" s="93" t="s">
        <v>1682</v>
      </c>
      <c r="G29" s="85">
        <v>3</v>
      </c>
      <c r="H29" s="85">
        <v>0</v>
      </c>
      <c r="I29" s="85">
        <v>0</v>
      </c>
      <c r="J29" s="85">
        <v>3</v>
      </c>
      <c r="K29" s="85" t="s">
        <v>19</v>
      </c>
      <c r="L29" s="17">
        <f t="shared" si="0"/>
        <v>3</v>
      </c>
      <c r="M29" s="47">
        <f t="shared" si="1"/>
        <v>0</v>
      </c>
      <c r="N29" s="47">
        <f t="shared" si="2"/>
        <v>3</v>
      </c>
      <c r="O29" s="47" t="s">
        <v>20</v>
      </c>
      <c r="P29" s="47" t="s">
        <v>27</v>
      </c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</row>
    <row r="30" ht="19.5" customHeight="1" spans="1:39">
      <c r="A30" s="17">
        <v>28</v>
      </c>
      <c r="B30" s="8"/>
      <c r="C30" s="139" t="s">
        <v>85</v>
      </c>
      <c r="D30" s="17" t="s">
        <v>1076</v>
      </c>
      <c r="E30" s="92" t="s">
        <v>1077</v>
      </c>
      <c r="F30" s="106" t="s">
        <v>1078</v>
      </c>
      <c r="G30" s="85">
        <v>0</v>
      </c>
      <c r="H30" s="85">
        <v>0</v>
      </c>
      <c r="I30" s="85">
        <v>4</v>
      </c>
      <c r="J30" s="85">
        <v>2</v>
      </c>
      <c r="K30" s="85" t="s">
        <v>19</v>
      </c>
      <c r="L30" s="17">
        <f t="shared" si="0"/>
        <v>0</v>
      </c>
      <c r="M30" s="47">
        <f t="shared" si="1"/>
        <v>2</v>
      </c>
      <c r="N30" s="47">
        <f t="shared" si="2"/>
        <v>2</v>
      </c>
      <c r="O30" s="47" t="s">
        <v>20</v>
      </c>
      <c r="P30" s="47" t="s">
        <v>1007</v>
      </c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</row>
    <row r="31" ht="19.5" customHeight="1" spans="1:39">
      <c r="A31" s="17">
        <v>29</v>
      </c>
      <c r="B31" s="17" t="s">
        <v>234</v>
      </c>
      <c r="C31" s="191" t="s">
        <v>85</v>
      </c>
      <c r="D31" s="192" t="s">
        <v>1079</v>
      </c>
      <c r="E31" s="193" t="s">
        <v>1080</v>
      </c>
      <c r="F31" s="194" t="s">
        <v>1081</v>
      </c>
      <c r="G31" s="192">
        <v>3</v>
      </c>
      <c r="H31" s="192">
        <v>0</v>
      </c>
      <c r="I31" s="192">
        <v>4</v>
      </c>
      <c r="J31" s="192">
        <v>5</v>
      </c>
      <c r="K31" s="192" t="s">
        <v>19</v>
      </c>
      <c r="L31" s="192">
        <f t="shared" si="0"/>
        <v>3</v>
      </c>
      <c r="M31" s="199">
        <f t="shared" si="1"/>
        <v>2</v>
      </c>
      <c r="N31" s="199">
        <f t="shared" si="2"/>
        <v>5</v>
      </c>
      <c r="O31" s="199" t="s">
        <v>20</v>
      </c>
      <c r="P31" s="199" t="s">
        <v>560</v>
      </c>
      <c r="Q31" s="413"/>
      <c r="R31" s="413"/>
      <c r="S31" s="413"/>
      <c r="T31" s="413"/>
      <c r="U31" s="413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413"/>
      <c r="AH31" s="413"/>
      <c r="AI31" s="413"/>
      <c r="AJ31" s="413"/>
      <c r="AK31" s="413"/>
      <c r="AL31" s="413"/>
      <c r="AM31" s="413"/>
    </row>
    <row r="32" ht="21" customHeight="1" spans="1:39">
      <c r="A32" s="200">
        <v>37</v>
      </c>
      <c r="B32" s="424"/>
      <c r="C32" s="195" t="s">
        <v>85</v>
      </c>
      <c r="D32" s="196" t="s">
        <v>1089</v>
      </c>
      <c r="E32" s="196" t="s">
        <v>1090</v>
      </c>
      <c r="F32" s="197" t="s">
        <v>1091</v>
      </c>
      <c r="G32" s="145">
        <v>2</v>
      </c>
      <c r="H32" s="145">
        <v>0</v>
      </c>
      <c r="I32" s="145">
        <v>2</v>
      </c>
      <c r="J32" s="145">
        <v>3</v>
      </c>
      <c r="K32" s="200" t="s">
        <v>1040</v>
      </c>
      <c r="L32" s="200">
        <f t="shared" si="0"/>
        <v>2</v>
      </c>
      <c r="M32" s="200">
        <f t="shared" si="1"/>
        <v>1</v>
      </c>
      <c r="N32" s="200">
        <f t="shared" si="2"/>
        <v>3</v>
      </c>
      <c r="O32" s="200" t="s">
        <v>20</v>
      </c>
      <c r="P32" s="200" t="s">
        <v>560</v>
      </c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</row>
    <row r="33" ht="19.5" customHeight="1" spans="1:39">
      <c r="A33" s="17">
        <v>30</v>
      </c>
      <c r="B33" s="17"/>
      <c r="C33" s="139" t="s">
        <v>85</v>
      </c>
      <c r="D33" s="17" t="s">
        <v>1083</v>
      </c>
      <c r="E33" s="92" t="s">
        <v>1084</v>
      </c>
      <c r="F33" s="198" t="s">
        <v>1085</v>
      </c>
      <c r="G33" s="85">
        <v>3</v>
      </c>
      <c r="H33" s="85">
        <v>0</v>
      </c>
      <c r="I33" s="85">
        <v>2</v>
      </c>
      <c r="J33" s="85">
        <v>4</v>
      </c>
      <c r="K33" s="85" t="s">
        <v>19</v>
      </c>
      <c r="L33" s="17">
        <f t="shared" si="0"/>
        <v>3</v>
      </c>
      <c r="M33" s="47">
        <f t="shared" si="1"/>
        <v>1</v>
      </c>
      <c r="N33" s="47">
        <f t="shared" si="2"/>
        <v>4</v>
      </c>
      <c r="O33" s="47" t="s">
        <v>20</v>
      </c>
      <c r="P33" s="47" t="s">
        <v>560</v>
      </c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</row>
    <row r="34" ht="19.5" customHeight="1" spans="1:39">
      <c r="A34" s="17">
        <v>31</v>
      </c>
      <c r="B34" s="139"/>
      <c r="C34" s="139" t="s">
        <v>85</v>
      </c>
      <c r="D34" s="17" t="s">
        <v>1086</v>
      </c>
      <c r="E34" s="92" t="s">
        <v>1087</v>
      </c>
      <c r="F34" s="198" t="s">
        <v>1088</v>
      </c>
      <c r="G34" s="85">
        <v>3</v>
      </c>
      <c r="H34" s="85">
        <v>0</v>
      </c>
      <c r="I34" s="85">
        <v>2</v>
      </c>
      <c r="J34" s="85">
        <v>4</v>
      </c>
      <c r="K34" s="85" t="s">
        <v>19</v>
      </c>
      <c r="L34" s="17">
        <f t="shared" si="0"/>
        <v>3</v>
      </c>
      <c r="M34" s="47">
        <f t="shared" si="1"/>
        <v>1</v>
      </c>
      <c r="N34" s="47">
        <f t="shared" si="2"/>
        <v>4</v>
      </c>
      <c r="O34" s="47" t="s">
        <v>20</v>
      </c>
      <c r="P34" s="47" t="s">
        <v>560</v>
      </c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</row>
    <row r="35" ht="19.5" customHeight="1" spans="1:39">
      <c r="A35" s="17">
        <v>32</v>
      </c>
      <c r="B35" s="139"/>
      <c r="C35" s="139" t="s">
        <v>85</v>
      </c>
      <c r="D35" s="17" t="s">
        <v>506</v>
      </c>
      <c r="E35" s="92" t="s">
        <v>507</v>
      </c>
      <c r="F35" s="106" t="s">
        <v>1683</v>
      </c>
      <c r="G35" s="85">
        <v>3</v>
      </c>
      <c r="H35" s="85">
        <v>0</v>
      </c>
      <c r="I35" s="85">
        <v>2</v>
      </c>
      <c r="J35" s="85">
        <v>4</v>
      </c>
      <c r="K35" s="85" t="s">
        <v>509</v>
      </c>
      <c r="L35" s="17">
        <f t="shared" si="0"/>
        <v>3</v>
      </c>
      <c r="M35" s="47">
        <f t="shared" si="1"/>
        <v>1</v>
      </c>
      <c r="N35" s="47">
        <f t="shared" si="2"/>
        <v>4</v>
      </c>
      <c r="O35" s="47" t="s">
        <v>20</v>
      </c>
      <c r="P35" s="47" t="s">
        <v>560</v>
      </c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</row>
    <row r="36" ht="19.5" customHeight="1" spans="1:39">
      <c r="A36" s="17">
        <v>33</v>
      </c>
      <c r="B36" s="139"/>
      <c r="C36" s="139" t="s">
        <v>85</v>
      </c>
      <c r="D36" s="17" t="s">
        <v>1063</v>
      </c>
      <c r="E36" s="92" t="s">
        <v>1064</v>
      </c>
      <c r="F36" s="106" t="s">
        <v>1065</v>
      </c>
      <c r="G36" s="85">
        <v>2</v>
      </c>
      <c r="H36" s="85">
        <v>0</v>
      </c>
      <c r="I36" s="85">
        <v>2</v>
      </c>
      <c r="J36" s="85">
        <v>3</v>
      </c>
      <c r="K36" s="85" t="s">
        <v>497</v>
      </c>
      <c r="L36" s="17">
        <f t="shared" si="0"/>
        <v>2</v>
      </c>
      <c r="M36" s="47">
        <f t="shared" si="1"/>
        <v>1</v>
      </c>
      <c r="N36" s="47">
        <f t="shared" si="2"/>
        <v>3</v>
      </c>
      <c r="O36" s="47" t="s">
        <v>20</v>
      </c>
      <c r="P36" s="47" t="s">
        <v>560</v>
      </c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76"/>
      <c r="AE36" s="176"/>
      <c r="AF36" s="176"/>
      <c r="AG36" s="176"/>
      <c r="AH36" s="176"/>
      <c r="AI36" s="176"/>
      <c r="AJ36" s="176"/>
      <c r="AK36" s="176"/>
      <c r="AL36" s="176"/>
      <c r="AM36" s="176"/>
    </row>
    <row r="37" ht="19.5" customHeight="1" spans="1:39">
      <c r="A37" s="17">
        <v>34</v>
      </c>
      <c r="B37" s="139"/>
      <c r="C37" s="139" t="s">
        <v>85</v>
      </c>
      <c r="D37" s="17" t="s">
        <v>503</v>
      </c>
      <c r="E37" s="92" t="s">
        <v>504</v>
      </c>
      <c r="F37" s="106" t="s">
        <v>505</v>
      </c>
      <c r="G37" s="85">
        <v>2</v>
      </c>
      <c r="H37" s="85">
        <v>0</v>
      </c>
      <c r="I37" s="85">
        <v>2</v>
      </c>
      <c r="J37" s="85">
        <v>3</v>
      </c>
      <c r="K37" s="85" t="s">
        <v>497</v>
      </c>
      <c r="L37" s="17">
        <f t="shared" si="0"/>
        <v>2</v>
      </c>
      <c r="M37" s="47">
        <f t="shared" si="1"/>
        <v>1</v>
      </c>
      <c r="N37" s="47">
        <f t="shared" si="2"/>
        <v>3</v>
      </c>
      <c r="O37" s="47" t="s">
        <v>20</v>
      </c>
      <c r="P37" s="47" t="s">
        <v>560</v>
      </c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  <c r="AD37" s="176"/>
      <c r="AE37" s="176"/>
      <c r="AF37" s="176"/>
      <c r="AG37" s="176"/>
      <c r="AH37" s="176"/>
      <c r="AI37" s="176"/>
      <c r="AJ37" s="176"/>
      <c r="AK37" s="176"/>
      <c r="AL37" s="176"/>
      <c r="AM37" s="176"/>
    </row>
    <row r="38" ht="19.5" customHeight="1" spans="1:39">
      <c r="A38" s="17">
        <v>35</v>
      </c>
      <c r="B38" s="139"/>
      <c r="C38" s="139" t="s">
        <v>85</v>
      </c>
      <c r="D38" s="17" t="s">
        <v>1066</v>
      </c>
      <c r="E38" s="92" t="s">
        <v>1067</v>
      </c>
      <c r="F38" s="106" t="s">
        <v>1068</v>
      </c>
      <c r="G38" s="85">
        <v>2</v>
      </c>
      <c r="H38" s="85">
        <v>0</v>
      </c>
      <c r="I38" s="85">
        <v>2</v>
      </c>
      <c r="J38" s="85">
        <v>3</v>
      </c>
      <c r="K38" s="85" t="s">
        <v>1069</v>
      </c>
      <c r="L38" s="17">
        <f t="shared" si="0"/>
        <v>2</v>
      </c>
      <c r="M38" s="47">
        <f t="shared" si="1"/>
        <v>1</v>
      </c>
      <c r="N38" s="47">
        <f t="shared" si="2"/>
        <v>3</v>
      </c>
      <c r="O38" s="47" t="s">
        <v>20</v>
      </c>
      <c r="P38" s="47" t="s">
        <v>560</v>
      </c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</row>
    <row r="39" ht="19.5" customHeight="1" spans="1:39">
      <c r="A39" s="17">
        <v>36</v>
      </c>
      <c r="B39" s="17"/>
      <c r="C39" s="139" t="s">
        <v>85</v>
      </c>
      <c r="D39" s="17" t="s">
        <v>1391</v>
      </c>
      <c r="E39" s="92" t="s">
        <v>1392</v>
      </c>
      <c r="F39" s="106" t="s">
        <v>1393</v>
      </c>
      <c r="G39" s="85">
        <v>2</v>
      </c>
      <c r="H39" s="85">
        <v>0</v>
      </c>
      <c r="I39" s="85">
        <v>2</v>
      </c>
      <c r="J39" s="85">
        <v>3</v>
      </c>
      <c r="K39" s="85" t="s">
        <v>1129</v>
      </c>
      <c r="L39" s="17">
        <f t="shared" si="0"/>
        <v>2</v>
      </c>
      <c r="M39" s="47">
        <f t="shared" si="1"/>
        <v>1</v>
      </c>
      <c r="N39" s="47">
        <f t="shared" si="2"/>
        <v>3</v>
      </c>
      <c r="O39" s="47" t="s">
        <v>20</v>
      </c>
      <c r="P39" s="47" t="s">
        <v>560</v>
      </c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</row>
    <row r="40" ht="19.5" customHeight="1" spans="1:39">
      <c r="A40" s="17">
        <v>37</v>
      </c>
      <c r="B40" s="47"/>
      <c r="C40" s="139" t="s">
        <v>85</v>
      </c>
      <c r="D40" s="17" t="s">
        <v>1070</v>
      </c>
      <c r="E40" s="92" t="s">
        <v>1071</v>
      </c>
      <c r="F40" s="106" t="s">
        <v>1072</v>
      </c>
      <c r="G40" s="85">
        <v>2</v>
      </c>
      <c r="H40" s="85">
        <v>0</v>
      </c>
      <c r="I40" s="85">
        <v>2</v>
      </c>
      <c r="J40" s="85">
        <v>3</v>
      </c>
      <c r="K40" s="85" t="s">
        <v>1040</v>
      </c>
      <c r="L40" s="17">
        <f t="shared" si="0"/>
        <v>2</v>
      </c>
      <c r="M40" s="47">
        <f t="shared" si="1"/>
        <v>1</v>
      </c>
      <c r="N40" s="47">
        <f t="shared" si="2"/>
        <v>3</v>
      </c>
      <c r="O40" s="47" t="s">
        <v>20</v>
      </c>
      <c r="P40" s="47" t="s">
        <v>560</v>
      </c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</row>
    <row r="41" ht="28.5" customHeight="1" spans="1:39">
      <c r="A41" s="17">
        <v>38</v>
      </c>
      <c r="B41" s="47"/>
      <c r="C41" s="139" t="s">
        <v>85</v>
      </c>
      <c r="D41" s="17" t="s">
        <v>1092</v>
      </c>
      <c r="E41" s="92" t="s">
        <v>1093</v>
      </c>
      <c r="F41" s="106" t="s">
        <v>1094</v>
      </c>
      <c r="G41" s="85">
        <v>2</v>
      </c>
      <c r="H41" s="85">
        <v>0</v>
      </c>
      <c r="I41" s="85">
        <v>2</v>
      </c>
      <c r="J41" s="85">
        <v>3</v>
      </c>
      <c r="K41" s="85" t="s">
        <v>1684</v>
      </c>
      <c r="L41" s="17">
        <f t="shared" si="0"/>
        <v>2</v>
      </c>
      <c r="M41" s="47">
        <f t="shared" si="1"/>
        <v>1</v>
      </c>
      <c r="N41" s="47">
        <f t="shared" si="2"/>
        <v>3</v>
      </c>
      <c r="O41" s="47" t="s">
        <v>20</v>
      </c>
      <c r="P41" s="47" t="s">
        <v>560</v>
      </c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  <c r="AD41" s="176"/>
      <c r="AE41" s="176"/>
      <c r="AF41" s="176"/>
      <c r="AG41" s="176"/>
      <c r="AH41" s="176"/>
      <c r="AI41" s="176"/>
      <c r="AJ41" s="176"/>
      <c r="AK41" s="176"/>
      <c r="AL41" s="176"/>
      <c r="AM41" s="176"/>
    </row>
    <row r="42" ht="19.5" customHeight="1" spans="1:39">
      <c r="A42" s="17">
        <v>39</v>
      </c>
      <c r="B42" s="47"/>
      <c r="C42" s="139" t="s">
        <v>85</v>
      </c>
      <c r="D42" s="17" t="s">
        <v>1098</v>
      </c>
      <c r="E42" s="92" t="s">
        <v>1099</v>
      </c>
      <c r="F42" s="106" t="s">
        <v>1100</v>
      </c>
      <c r="G42" s="85">
        <v>2</v>
      </c>
      <c r="H42" s="85">
        <v>0</v>
      </c>
      <c r="I42" s="85">
        <v>2</v>
      </c>
      <c r="J42" s="85">
        <v>3</v>
      </c>
      <c r="K42" s="17" t="s">
        <v>19</v>
      </c>
      <c r="L42" s="17">
        <f t="shared" si="0"/>
        <v>2</v>
      </c>
      <c r="M42" s="47">
        <f t="shared" si="1"/>
        <v>1</v>
      </c>
      <c r="N42" s="47">
        <f t="shared" si="2"/>
        <v>3</v>
      </c>
      <c r="O42" s="47" t="s">
        <v>20</v>
      </c>
      <c r="P42" s="47" t="s">
        <v>560</v>
      </c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176"/>
      <c r="AE42" s="176"/>
      <c r="AF42" s="176"/>
      <c r="AG42" s="176"/>
      <c r="AH42" s="176"/>
      <c r="AI42" s="176"/>
      <c r="AJ42" s="176"/>
      <c r="AK42" s="176"/>
      <c r="AL42" s="176"/>
      <c r="AM42" s="176"/>
    </row>
    <row r="43" ht="19.5" customHeight="1" spans="1:39">
      <c r="A43" s="17">
        <v>40</v>
      </c>
      <c r="B43" s="47"/>
      <c r="C43" s="139" t="s">
        <v>85</v>
      </c>
      <c r="D43" s="17" t="s">
        <v>1424</v>
      </c>
      <c r="E43" s="92" t="s">
        <v>1425</v>
      </c>
      <c r="F43" s="106" t="s">
        <v>1426</v>
      </c>
      <c r="G43" s="85">
        <v>3</v>
      </c>
      <c r="H43" s="85">
        <v>0</v>
      </c>
      <c r="I43" s="85">
        <v>2</v>
      </c>
      <c r="J43" s="85">
        <v>4</v>
      </c>
      <c r="K43" s="85" t="s">
        <v>19</v>
      </c>
      <c r="L43" s="17">
        <f t="shared" si="0"/>
        <v>3</v>
      </c>
      <c r="M43" s="47">
        <f t="shared" si="1"/>
        <v>1</v>
      </c>
      <c r="N43" s="47">
        <f t="shared" si="2"/>
        <v>4</v>
      </c>
      <c r="O43" s="47" t="s">
        <v>20</v>
      </c>
      <c r="P43" s="47" t="s">
        <v>560</v>
      </c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</row>
    <row r="44" ht="19.5" customHeight="1" spans="1:39">
      <c r="A44" s="17">
        <v>41</v>
      </c>
      <c r="B44" s="17"/>
      <c r="C44" s="139" t="s">
        <v>85</v>
      </c>
      <c r="D44" s="17" t="s">
        <v>1101</v>
      </c>
      <c r="E44" s="92" t="s">
        <v>1102</v>
      </c>
      <c r="F44" s="106" t="s">
        <v>1103</v>
      </c>
      <c r="G44" s="85">
        <v>2</v>
      </c>
      <c r="H44" s="85">
        <v>0</v>
      </c>
      <c r="I44" s="85">
        <v>2</v>
      </c>
      <c r="J44" s="85">
        <v>3</v>
      </c>
      <c r="K44" s="85" t="s">
        <v>19</v>
      </c>
      <c r="L44" s="17">
        <f t="shared" si="0"/>
        <v>2</v>
      </c>
      <c r="M44" s="47">
        <f t="shared" si="1"/>
        <v>1</v>
      </c>
      <c r="N44" s="47">
        <f t="shared" si="2"/>
        <v>3</v>
      </c>
      <c r="O44" s="47" t="s">
        <v>20</v>
      </c>
      <c r="P44" s="47" t="s">
        <v>560</v>
      </c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</row>
    <row r="45" ht="19.5" customHeight="1" spans="1:39">
      <c r="A45" s="17">
        <v>42</v>
      </c>
      <c r="B45" s="47"/>
      <c r="C45" s="139" t="s">
        <v>85</v>
      </c>
      <c r="D45" s="17" t="s">
        <v>1158</v>
      </c>
      <c r="E45" s="92" t="s">
        <v>1159</v>
      </c>
      <c r="F45" s="106" t="s">
        <v>1160</v>
      </c>
      <c r="G45" s="85">
        <v>2</v>
      </c>
      <c r="H45" s="85">
        <v>0</v>
      </c>
      <c r="I45" s="85">
        <v>2</v>
      </c>
      <c r="J45" s="85">
        <v>3</v>
      </c>
      <c r="K45" s="85" t="s">
        <v>1685</v>
      </c>
      <c r="L45" s="17">
        <f t="shared" si="0"/>
        <v>2</v>
      </c>
      <c r="M45" s="47">
        <f t="shared" si="1"/>
        <v>1</v>
      </c>
      <c r="N45" s="47">
        <f t="shared" si="2"/>
        <v>3</v>
      </c>
      <c r="O45" s="47" t="s">
        <v>20</v>
      </c>
      <c r="P45" s="47" t="s">
        <v>560</v>
      </c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176"/>
      <c r="AG45" s="176"/>
      <c r="AH45" s="176"/>
      <c r="AI45" s="176"/>
      <c r="AJ45" s="176"/>
      <c r="AK45" s="176"/>
      <c r="AL45" s="176"/>
      <c r="AM45" s="176"/>
    </row>
    <row r="46" ht="19.5" customHeight="1" spans="1:39">
      <c r="A46" s="17">
        <v>43</v>
      </c>
      <c r="B46" s="47"/>
      <c r="C46" s="139" t="s">
        <v>85</v>
      </c>
      <c r="D46" s="17" t="s">
        <v>1107</v>
      </c>
      <c r="E46" s="92" t="s">
        <v>1108</v>
      </c>
      <c r="F46" s="106" t="s">
        <v>1109</v>
      </c>
      <c r="G46" s="85">
        <v>2</v>
      </c>
      <c r="H46" s="85">
        <v>0</v>
      </c>
      <c r="I46" s="85">
        <v>2</v>
      </c>
      <c r="J46" s="85">
        <v>3</v>
      </c>
      <c r="K46" s="85" t="s">
        <v>19</v>
      </c>
      <c r="L46" s="17">
        <f t="shared" si="0"/>
        <v>2</v>
      </c>
      <c r="M46" s="47">
        <f t="shared" si="1"/>
        <v>1</v>
      </c>
      <c r="N46" s="47">
        <f t="shared" si="2"/>
        <v>3</v>
      </c>
      <c r="O46" s="47" t="s">
        <v>20</v>
      </c>
      <c r="P46" s="47" t="s">
        <v>560</v>
      </c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</row>
    <row r="47" ht="19.5" customHeight="1" spans="1:39">
      <c r="A47" s="17">
        <v>44</v>
      </c>
      <c r="B47" s="17"/>
      <c r="C47" s="139" t="s">
        <v>1116</v>
      </c>
      <c r="D47" s="113" t="s">
        <v>1117</v>
      </c>
      <c r="E47" s="113" t="s">
        <v>1118</v>
      </c>
      <c r="F47" s="93" t="s">
        <v>1119</v>
      </c>
      <c r="G47" s="85">
        <v>2</v>
      </c>
      <c r="H47" s="85">
        <v>0</v>
      </c>
      <c r="I47" s="85">
        <v>2</v>
      </c>
      <c r="J47" s="85">
        <v>3</v>
      </c>
      <c r="K47" s="17" t="s">
        <v>19</v>
      </c>
      <c r="L47" s="17">
        <f t="shared" si="0"/>
        <v>2</v>
      </c>
      <c r="M47" s="47">
        <f t="shared" si="1"/>
        <v>1</v>
      </c>
      <c r="N47" s="47">
        <f t="shared" si="2"/>
        <v>3</v>
      </c>
      <c r="O47" s="47" t="s">
        <v>20</v>
      </c>
      <c r="P47" s="47" t="s">
        <v>560</v>
      </c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</row>
    <row r="48" ht="19.5" customHeight="1" spans="1:39">
      <c r="A48" s="17">
        <v>45</v>
      </c>
      <c r="B48" s="47"/>
      <c r="C48" s="139" t="s">
        <v>1116</v>
      </c>
      <c r="D48" s="81" t="s">
        <v>1134</v>
      </c>
      <c r="E48" s="81" t="s">
        <v>1135</v>
      </c>
      <c r="F48" s="425" t="s">
        <v>1136</v>
      </c>
      <c r="G48" s="85">
        <v>2</v>
      </c>
      <c r="H48" s="85">
        <v>0</v>
      </c>
      <c r="I48" s="85">
        <v>2</v>
      </c>
      <c r="J48" s="85">
        <v>3</v>
      </c>
      <c r="K48" s="139" t="s">
        <v>19</v>
      </c>
      <c r="L48" s="17">
        <f t="shared" si="0"/>
        <v>2</v>
      </c>
      <c r="M48" s="47">
        <f t="shared" si="1"/>
        <v>1</v>
      </c>
      <c r="N48" s="47">
        <f t="shared" si="2"/>
        <v>3</v>
      </c>
      <c r="O48" s="47" t="s">
        <v>20</v>
      </c>
      <c r="P48" s="47" t="s">
        <v>560</v>
      </c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176"/>
      <c r="AE48" s="176"/>
      <c r="AF48" s="176"/>
      <c r="AG48" s="176"/>
      <c r="AH48" s="176"/>
      <c r="AI48" s="176"/>
      <c r="AJ48" s="176"/>
      <c r="AK48" s="176"/>
      <c r="AL48" s="176"/>
      <c r="AM48" s="176"/>
    </row>
    <row r="49" ht="19.5" customHeight="1" spans="1:39">
      <c r="A49" s="17">
        <v>46</v>
      </c>
      <c r="B49" s="47"/>
      <c r="C49" s="139" t="s">
        <v>1116</v>
      </c>
      <c r="D49" s="81" t="s">
        <v>1137</v>
      </c>
      <c r="E49" s="81" t="s">
        <v>1138</v>
      </c>
      <c r="F49" s="425" t="s">
        <v>1139</v>
      </c>
      <c r="G49" s="85">
        <v>2</v>
      </c>
      <c r="H49" s="85">
        <v>0</v>
      </c>
      <c r="I49" s="85">
        <v>2</v>
      </c>
      <c r="J49" s="85">
        <v>3</v>
      </c>
      <c r="K49" s="139" t="s">
        <v>1686</v>
      </c>
      <c r="L49" s="17">
        <f t="shared" si="0"/>
        <v>2</v>
      </c>
      <c r="M49" s="47">
        <f t="shared" si="1"/>
        <v>1</v>
      </c>
      <c r="N49" s="47">
        <f t="shared" si="2"/>
        <v>3</v>
      </c>
      <c r="O49" s="47" t="s">
        <v>20</v>
      </c>
      <c r="P49" s="47" t="s">
        <v>560</v>
      </c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</row>
    <row r="50" ht="19.5" customHeight="1" spans="1:39">
      <c r="A50" s="17">
        <v>47</v>
      </c>
      <c r="B50" s="17"/>
      <c r="C50" s="139" t="s">
        <v>1116</v>
      </c>
      <c r="D50" s="81" t="s">
        <v>1155</v>
      </c>
      <c r="E50" s="81" t="s">
        <v>1156</v>
      </c>
      <c r="F50" s="425" t="s">
        <v>1157</v>
      </c>
      <c r="G50" s="85">
        <v>2</v>
      </c>
      <c r="H50" s="85">
        <v>0</v>
      </c>
      <c r="I50" s="85">
        <v>2</v>
      </c>
      <c r="J50" s="85">
        <v>3</v>
      </c>
      <c r="K50" s="139" t="s">
        <v>19</v>
      </c>
      <c r="L50" s="17">
        <f t="shared" si="0"/>
        <v>2</v>
      </c>
      <c r="M50" s="47">
        <f t="shared" si="1"/>
        <v>1</v>
      </c>
      <c r="N50" s="47">
        <f t="shared" si="2"/>
        <v>3</v>
      </c>
      <c r="O50" s="47" t="s">
        <v>20</v>
      </c>
      <c r="P50" s="47" t="s">
        <v>560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</row>
    <row r="51" ht="19.5" customHeight="1" spans="1:39">
      <c r="A51" s="17">
        <v>48</v>
      </c>
      <c r="B51" s="47"/>
      <c r="C51" s="139" t="s">
        <v>1116</v>
      </c>
      <c r="D51" s="81" t="s">
        <v>1167</v>
      </c>
      <c r="E51" s="81" t="s">
        <v>1168</v>
      </c>
      <c r="F51" s="379" t="s">
        <v>1169</v>
      </c>
      <c r="G51" s="85">
        <v>2</v>
      </c>
      <c r="H51" s="85">
        <v>0</v>
      </c>
      <c r="I51" s="85">
        <v>2</v>
      </c>
      <c r="J51" s="85">
        <v>3</v>
      </c>
      <c r="K51" s="139" t="s">
        <v>19</v>
      </c>
      <c r="L51" s="17">
        <f t="shared" si="0"/>
        <v>2</v>
      </c>
      <c r="M51" s="47">
        <f t="shared" si="1"/>
        <v>1</v>
      </c>
      <c r="N51" s="47">
        <f t="shared" si="2"/>
        <v>3</v>
      </c>
      <c r="O51" s="47" t="s">
        <v>20</v>
      </c>
      <c r="P51" s="47" t="s">
        <v>560</v>
      </c>
      <c r="Q51" s="427"/>
      <c r="R51" s="166"/>
      <c r="S51" s="16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176"/>
      <c r="AE51" s="176"/>
      <c r="AF51" s="176"/>
      <c r="AG51" s="176"/>
      <c r="AH51" s="176"/>
      <c r="AI51" s="176"/>
      <c r="AJ51" s="176"/>
      <c r="AK51" s="176"/>
      <c r="AL51" s="176"/>
      <c r="AM51" s="176"/>
    </row>
    <row r="52" ht="19.5" customHeight="1" spans="1:39">
      <c r="A52" s="17">
        <v>49</v>
      </c>
      <c r="B52" s="47"/>
      <c r="C52" s="139" t="s">
        <v>1116</v>
      </c>
      <c r="D52" s="113" t="s">
        <v>1170</v>
      </c>
      <c r="E52" s="81" t="s">
        <v>1171</v>
      </c>
      <c r="F52" s="379" t="s">
        <v>1172</v>
      </c>
      <c r="G52" s="85">
        <v>2</v>
      </c>
      <c r="H52" s="85">
        <v>0</v>
      </c>
      <c r="I52" s="85">
        <v>2</v>
      </c>
      <c r="J52" s="85">
        <v>3</v>
      </c>
      <c r="K52" s="139" t="s">
        <v>19</v>
      </c>
      <c r="L52" s="17">
        <f t="shared" si="0"/>
        <v>2</v>
      </c>
      <c r="M52" s="47">
        <f t="shared" si="1"/>
        <v>1</v>
      </c>
      <c r="N52" s="47">
        <f t="shared" si="2"/>
        <v>3</v>
      </c>
      <c r="O52" s="47" t="s">
        <v>20</v>
      </c>
      <c r="P52" s="47" t="s">
        <v>560</v>
      </c>
      <c r="Q52" s="427"/>
      <c r="R52" s="166"/>
      <c r="S52" s="16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</row>
    <row r="53" ht="19.5" customHeight="1" spans="1:39">
      <c r="A53" s="17">
        <v>50</v>
      </c>
      <c r="B53" s="139"/>
      <c r="C53" s="139" t="s">
        <v>1116</v>
      </c>
      <c r="D53" s="81" t="s">
        <v>1173</v>
      </c>
      <c r="E53" s="81" t="s">
        <v>1174</v>
      </c>
      <c r="F53" s="379" t="s">
        <v>1175</v>
      </c>
      <c r="G53" s="85">
        <v>2</v>
      </c>
      <c r="H53" s="85">
        <v>0</v>
      </c>
      <c r="I53" s="85">
        <v>2</v>
      </c>
      <c r="J53" s="85">
        <v>3</v>
      </c>
      <c r="K53" s="139" t="s">
        <v>19</v>
      </c>
      <c r="L53" s="17">
        <f t="shared" si="0"/>
        <v>2</v>
      </c>
      <c r="M53" s="47">
        <f t="shared" si="1"/>
        <v>1</v>
      </c>
      <c r="N53" s="47">
        <f t="shared" si="2"/>
        <v>3</v>
      </c>
      <c r="O53" s="47" t="s">
        <v>20</v>
      </c>
      <c r="P53" s="47" t="s">
        <v>560</v>
      </c>
      <c r="Q53" s="427"/>
      <c r="R53" s="166"/>
      <c r="S53" s="16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</row>
    <row r="54" ht="19.5" customHeight="1" spans="1:39">
      <c r="A54" s="17">
        <v>51</v>
      </c>
      <c r="B54" s="139"/>
      <c r="C54" s="139" t="s">
        <v>1116</v>
      </c>
      <c r="D54" s="81" t="s">
        <v>1182</v>
      </c>
      <c r="E54" s="81" t="s">
        <v>1183</v>
      </c>
      <c r="F54" s="379" t="s">
        <v>1184</v>
      </c>
      <c r="G54" s="85">
        <v>2</v>
      </c>
      <c r="H54" s="85">
        <v>0</v>
      </c>
      <c r="I54" s="85">
        <v>2</v>
      </c>
      <c r="J54" s="85">
        <v>3</v>
      </c>
      <c r="K54" s="139" t="s">
        <v>19</v>
      </c>
      <c r="L54" s="17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47" t="s">
        <v>560</v>
      </c>
      <c r="Q54" s="427"/>
      <c r="R54" s="166"/>
      <c r="S54" s="16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</row>
    <row r="55" ht="19.5" customHeight="1" spans="1:39">
      <c r="A55" s="17">
        <v>52</v>
      </c>
      <c r="B55" s="139"/>
      <c r="C55" s="139" t="s">
        <v>1116</v>
      </c>
      <c r="D55" s="17" t="s">
        <v>1185</v>
      </c>
      <c r="E55" s="81" t="s">
        <v>1186</v>
      </c>
      <c r="F55" s="425" t="s">
        <v>1687</v>
      </c>
      <c r="G55" s="85">
        <v>2</v>
      </c>
      <c r="H55" s="85">
        <v>0</v>
      </c>
      <c r="I55" s="85">
        <v>2</v>
      </c>
      <c r="J55" s="85">
        <v>3</v>
      </c>
      <c r="K55" s="139" t="s">
        <v>1688</v>
      </c>
      <c r="L55" s="17">
        <f t="shared" si="0"/>
        <v>2</v>
      </c>
      <c r="M55" s="47">
        <f t="shared" si="1"/>
        <v>1</v>
      </c>
      <c r="N55" s="47">
        <f t="shared" si="2"/>
        <v>3</v>
      </c>
      <c r="O55" s="47" t="s">
        <v>20</v>
      </c>
      <c r="P55" s="47" t="s">
        <v>560</v>
      </c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</row>
    <row r="56" ht="19.5" customHeight="1" spans="1:39">
      <c r="A56" s="17">
        <v>53</v>
      </c>
      <c r="B56" s="47"/>
      <c r="C56" s="139" t="s">
        <v>1116</v>
      </c>
      <c r="D56" s="81" t="s">
        <v>1189</v>
      </c>
      <c r="E56" s="81" t="s">
        <v>1190</v>
      </c>
      <c r="F56" s="425" t="s">
        <v>1191</v>
      </c>
      <c r="G56" s="85">
        <v>2</v>
      </c>
      <c r="H56" s="85">
        <v>0</v>
      </c>
      <c r="I56" s="85">
        <v>2</v>
      </c>
      <c r="J56" s="85">
        <v>3</v>
      </c>
      <c r="K56" s="139" t="s">
        <v>19</v>
      </c>
      <c r="L56" s="17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47" t="s">
        <v>560</v>
      </c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</row>
    <row r="57" ht="19.5" customHeight="1" spans="1:39">
      <c r="A57" s="17">
        <v>54</v>
      </c>
      <c r="B57" s="47"/>
      <c r="C57" s="139" t="s">
        <v>1116</v>
      </c>
      <c r="D57" s="81" t="s">
        <v>1204</v>
      </c>
      <c r="E57" s="81" t="s">
        <v>1205</v>
      </c>
      <c r="F57" s="425" t="s">
        <v>1206</v>
      </c>
      <c r="G57" s="85">
        <v>2</v>
      </c>
      <c r="H57" s="85">
        <v>0</v>
      </c>
      <c r="I57" s="85">
        <v>2</v>
      </c>
      <c r="J57" s="85">
        <v>3</v>
      </c>
      <c r="K57" s="139" t="s">
        <v>1040</v>
      </c>
      <c r="L57" s="17">
        <f t="shared" si="0"/>
        <v>2</v>
      </c>
      <c r="M57" s="47">
        <f t="shared" si="1"/>
        <v>1</v>
      </c>
      <c r="N57" s="47">
        <f t="shared" si="2"/>
        <v>3</v>
      </c>
      <c r="O57" s="47" t="s">
        <v>20</v>
      </c>
      <c r="P57" s="47" t="s">
        <v>560</v>
      </c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</row>
    <row r="58" ht="19.5" customHeight="1" spans="1:39">
      <c r="A58" s="17">
        <v>55</v>
      </c>
      <c r="B58" s="139"/>
      <c r="C58" s="139" t="s">
        <v>1116</v>
      </c>
      <c r="D58" s="81" t="s">
        <v>1211</v>
      </c>
      <c r="E58" s="81" t="s">
        <v>1212</v>
      </c>
      <c r="F58" s="425" t="s">
        <v>1213</v>
      </c>
      <c r="G58" s="85">
        <v>2</v>
      </c>
      <c r="H58" s="85">
        <v>0</v>
      </c>
      <c r="I58" s="85">
        <v>4</v>
      </c>
      <c r="J58" s="85">
        <v>4</v>
      </c>
      <c r="K58" s="139" t="s">
        <v>1049</v>
      </c>
      <c r="L58" s="17">
        <f t="shared" si="0"/>
        <v>2</v>
      </c>
      <c r="M58" s="47">
        <f t="shared" si="1"/>
        <v>2</v>
      </c>
      <c r="N58" s="47">
        <f t="shared" si="2"/>
        <v>4</v>
      </c>
      <c r="O58" s="47" t="s">
        <v>20</v>
      </c>
      <c r="P58" s="47" t="s">
        <v>560</v>
      </c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</row>
    <row r="59" ht="19.5" customHeight="1" spans="1:39">
      <c r="A59" s="17">
        <v>56</v>
      </c>
      <c r="B59" s="47"/>
      <c r="C59" s="139" t="s">
        <v>1116</v>
      </c>
      <c r="D59" s="81" t="s">
        <v>1221</v>
      </c>
      <c r="E59" s="81" t="s">
        <v>1222</v>
      </c>
      <c r="F59" s="425" t="s">
        <v>1223</v>
      </c>
      <c r="G59" s="85">
        <v>2</v>
      </c>
      <c r="H59" s="85">
        <v>0</v>
      </c>
      <c r="I59" s="85">
        <v>4</v>
      </c>
      <c r="J59" s="85">
        <v>4</v>
      </c>
      <c r="K59" s="139" t="s">
        <v>1689</v>
      </c>
      <c r="L59" s="17">
        <f t="shared" si="0"/>
        <v>2</v>
      </c>
      <c r="M59" s="47">
        <f t="shared" si="1"/>
        <v>2</v>
      </c>
      <c r="N59" s="47">
        <f t="shared" si="2"/>
        <v>4</v>
      </c>
      <c r="O59" s="47" t="s">
        <v>20</v>
      </c>
      <c r="P59" s="47" t="s">
        <v>560</v>
      </c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</row>
    <row r="60" ht="19.5" customHeight="1" spans="1:39">
      <c r="A60" s="17">
        <v>57</v>
      </c>
      <c r="B60" s="47"/>
      <c r="C60" s="139" t="s">
        <v>1116</v>
      </c>
      <c r="D60" s="81" t="s">
        <v>1226</v>
      </c>
      <c r="E60" s="81" t="s">
        <v>1227</v>
      </c>
      <c r="F60" s="425" t="s">
        <v>1228</v>
      </c>
      <c r="G60" s="85">
        <v>2</v>
      </c>
      <c r="H60" s="85">
        <v>0</v>
      </c>
      <c r="I60" s="85">
        <v>2</v>
      </c>
      <c r="J60" s="85">
        <v>3</v>
      </c>
      <c r="K60" s="139" t="s">
        <v>19</v>
      </c>
      <c r="L60" s="17">
        <f t="shared" si="0"/>
        <v>2</v>
      </c>
      <c r="M60" s="47">
        <f t="shared" si="1"/>
        <v>1</v>
      </c>
      <c r="N60" s="47">
        <f t="shared" si="2"/>
        <v>3</v>
      </c>
      <c r="O60" s="47" t="s">
        <v>20</v>
      </c>
      <c r="P60" s="47" t="s">
        <v>560</v>
      </c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</row>
    <row r="61" ht="19.5" customHeight="1" spans="1:39">
      <c r="A61" s="17">
        <v>58</v>
      </c>
      <c r="B61" s="47"/>
      <c r="C61" s="139" t="s">
        <v>1116</v>
      </c>
      <c r="D61" s="81" t="s">
        <v>1282</v>
      </c>
      <c r="E61" s="81" t="s">
        <v>1283</v>
      </c>
      <c r="F61" s="425" t="s">
        <v>1284</v>
      </c>
      <c r="G61" s="85">
        <v>3</v>
      </c>
      <c r="H61" s="85">
        <v>0</v>
      </c>
      <c r="I61" s="85">
        <v>0</v>
      </c>
      <c r="J61" s="85">
        <v>3</v>
      </c>
      <c r="K61" s="139" t="s">
        <v>1690</v>
      </c>
      <c r="L61" s="17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47" t="s">
        <v>560</v>
      </c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</row>
    <row r="62" ht="19.5" customHeight="1" spans="1:39">
      <c r="A62" s="17">
        <v>59</v>
      </c>
      <c r="B62" s="47"/>
      <c r="C62" s="139" t="s">
        <v>1116</v>
      </c>
      <c r="D62" s="81" t="s">
        <v>1229</v>
      </c>
      <c r="E62" s="81" t="s">
        <v>1230</v>
      </c>
      <c r="F62" s="426" t="s">
        <v>1231</v>
      </c>
      <c r="G62" s="85">
        <v>2</v>
      </c>
      <c r="H62" s="85">
        <v>0</v>
      </c>
      <c r="I62" s="85">
        <v>2</v>
      </c>
      <c r="J62" s="85">
        <v>3</v>
      </c>
      <c r="K62" s="139" t="s">
        <v>1232</v>
      </c>
      <c r="L62" s="17">
        <f t="shared" si="0"/>
        <v>2</v>
      </c>
      <c r="M62" s="47">
        <f t="shared" si="1"/>
        <v>1</v>
      </c>
      <c r="N62" s="47">
        <f t="shared" si="2"/>
        <v>3</v>
      </c>
      <c r="O62" s="47" t="s">
        <v>20</v>
      </c>
      <c r="P62" s="47" t="s">
        <v>560</v>
      </c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</row>
    <row r="63" ht="19.5" customHeight="1" spans="1:39">
      <c r="A63" s="17">
        <v>60</v>
      </c>
      <c r="B63" s="76"/>
      <c r="C63" s="139" t="s">
        <v>1116</v>
      </c>
      <c r="D63" s="81" t="s">
        <v>1233</v>
      </c>
      <c r="E63" s="81" t="s">
        <v>1234</v>
      </c>
      <c r="F63" s="425" t="s">
        <v>1235</v>
      </c>
      <c r="G63" s="85">
        <v>2</v>
      </c>
      <c r="H63" s="85">
        <v>0</v>
      </c>
      <c r="I63" s="85">
        <v>2</v>
      </c>
      <c r="J63" s="85">
        <v>3</v>
      </c>
      <c r="K63" s="139" t="s">
        <v>19</v>
      </c>
      <c r="L63" s="1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47" t="s">
        <v>560</v>
      </c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</row>
    <row r="64" ht="19.5" customHeight="1" spans="1:39">
      <c r="A64" s="17">
        <v>61</v>
      </c>
      <c r="B64" s="264"/>
      <c r="C64" s="139" t="s">
        <v>1116</v>
      </c>
      <c r="D64" s="81" t="s">
        <v>1236</v>
      </c>
      <c r="E64" s="81" t="s">
        <v>1237</v>
      </c>
      <c r="F64" s="425" t="s">
        <v>1238</v>
      </c>
      <c r="G64" s="85">
        <v>3</v>
      </c>
      <c r="H64" s="85">
        <v>0</v>
      </c>
      <c r="I64" s="85">
        <v>0</v>
      </c>
      <c r="J64" s="85">
        <v>3</v>
      </c>
      <c r="K64" s="139" t="s">
        <v>19</v>
      </c>
      <c r="L64" s="17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47" t="s">
        <v>27</v>
      </c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</row>
    <row r="65" ht="19.5" customHeight="1" spans="1:39">
      <c r="A65" s="17">
        <v>62</v>
      </c>
      <c r="B65" s="264"/>
      <c r="C65" s="139" t="s">
        <v>1116</v>
      </c>
      <c r="D65" s="139" t="s">
        <v>1239</v>
      </c>
      <c r="E65" s="81" t="s">
        <v>1240</v>
      </c>
      <c r="F65" s="425" t="s">
        <v>1241</v>
      </c>
      <c r="G65" s="85">
        <v>3</v>
      </c>
      <c r="H65" s="85">
        <v>0</v>
      </c>
      <c r="I65" s="85">
        <v>0</v>
      </c>
      <c r="J65" s="85">
        <v>3</v>
      </c>
      <c r="K65" s="139" t="s">
        <v>507</v>
      </c>
      <c r="L65" s="17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47" t="s">
        <v>27</v>
      </c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</row>
    <row r="66" ht="19.5" customHeight="1" spans="1:39">
      <c r="A66" s="17">
        <v>63</v>
      </c>
      <c r="B66" s="264"/>
      <c r="C66" s="139" t="s">
        <v>1116</v>
      </c>
      <c r="D66" s="81" t="s">
        <v>1242</v>
      </c>
      <c r="E66" s="66" t="s">
        <v>1243</v>
      </c>
      <c r="F66" s="162" t="s">
        <v>1244</v>
      </c>
      <c r="G66" s="85">
        <v>2</v>
      </c>
      <c r="H66" s="85">
        <v>0</v>
      </c>
      <c r="I66" s="85">
        <v>2</v>
      </c>
      <c r="J66" s="85">
        <v>3</v>
      </c>
      <c r="K66" s="139" t="s">
        <v>19</v>
      </c>
      <c r="L66" s="17">
        <f t="shared" si="0"/>
        <v>2</v>
      </c>
      <c r="M66" s="47">
        <f t="shared" si="1"/>
        <v>1</v>
      </c>
      <c r="N66" s="47">
        <f t="shared" si="2"/>
        <v>3</v>
      </c>
      <c r="O66" s="47" t="s">
        <v>20</v>
      </c>
      <c r="P66" s="47" t="s">
        <v>560</v>
      </c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</row>
    <row r="67" ht="19.5" customHeight="1" spans="1:39">
      <c r="A67" s="17">
        <v>64</v>
      </c>
      <c r="B67" s="264"/>
      <c r="C67" s="139" t="s">
        <v>1116</v>
      </c>
      <c r="D67" s="81" t="s">
        <v>1245</v>
      </c>
      <c r="E67" s="81" t="s">
        <v>1246</v>
      </c>
      <c r="F67" s="425" t="s">
        <v>1247</v>
      </c>
      <c r="G67" s="85">
        <v>3</v>
      </c>
      <c r="H67" s="85">
        <v>0</v>
      </c>
      <c r="I67" s="85">
        <v>0</v>
      </c>
      <c r="J67" s="85">
        <v>3</v>
      </c>
      <c r="K67" s="139" t="s">
        <v>19</v>
      </c>
      <c r="L67" s="17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47" t="s">
        <v>27</v>
      </c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</row>
    <row r="68" ht="19.5" customHeight="1" spans="1:39">
      <c r="A68" s="17">
        <v>65</v>
      </c>
      <c r="B68" s="264"/>
      <c r="C68" s="139" t="s">
        <v>1116</v>
      </c>
      <c r="D68" s="81" t="s">
        <v>1248</v>
      </c>
      <c r="E68" s="81" t="s">
        <v>1249</v>
      </c>
      <c r="F68" s="425" t="s">
        <v>1250</v>
      </c>
      <c r="G68" s="85">
        <v>3</v>
      </c>
      <c r="H68" s="85">
        <v>0</v>
      </c>
      <c r="I68" s="85">
        <v>0</v>
      </c>
      <c r="J68" s="85">
        <v>3</v>
      </c>
      <c r="K68" s="139" t="s">
        <v>1064</v>
      </c>
      <c r="L68" s="17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47" t="s">
        <v>27</v>
      </c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</row>
    <row r="69" ht="19.5" customHeight="1" spans="1:39">
      <c r="A69" s="17">
        <v>66</v>
      </c>
      <c r="B69" s="264"/>
      <c r="C69" s="139" t="s">
        <v>1116</v>
      </c>
      <c r="D69" s="81" t="s">
        <v>1251</v>
      </c>
      <c r="E69" s="81" t="s">
        <v>1252</v>
      </c>
      <c r="F69" s="425" t="s">
        <v>1253</v>
      </c>
      <c r="G69" s="85">
        <v>3</v>
      </c>
      <c r="H69" s="85">
        <v>0</v>
      </c>
      <c r="I69" s="85">
        <v>0</v>
      </c>
      <c r="J69" s="85">
        <v>3</v>
      </c>
      <c r="K69" s="139" t="s">
        <v>19</v>
      </c>
      <c r="L69" s="17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47" t="s">
        <v>27</v>
      </c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</row>
    <row r="70" ht="19.5" customHeight="1" spans="1:39">
      <c r="A70" s="17">
        <v>67</v>
      </c>
      <c r="B70" s="264"/>
      <c r="C70" s="139" t="s">
        <v>1116</v>
      </c>
      <c r="D70" s="81" t="s">
        <v>1254</v>
      </c>
      <c r="E70" s="81" t="s">
        <v>1255</v>
      </c>
      <c r="F70" s="425" t="s">
        <v>1256</v>
      </c>
      <c r="G70" s="85">
        <v>3</v>
      </c>
      <c r="H70" s="85">
        <v>0</v>
      </c>
      <c r="I70" s="85">
        <v>0</v>
      </c>
      <c r="J70" s="85">
        <v>3</v>
      </c>
      <c r="K70" s="139" t="s">
        <v>1064</v>
      </c>
      <c r="L70" s="17">
        <f t="shared" si="0"/>
        <v>3</v>
      </c>
      <c r="M70" s="47">
        <f t="shared" si="1"/>
        <v>0</v>
      </c>
      <c r="N70" s="47">
        <f t="shared" si="2"/>
        <v>3</v>
      </c>
      <c r="O70" s="47" t="s">
        <v>20</v>
      </c>
      <c r="P70" s="47" t="s">
        <v>27</v>
      </c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</row>
    <row r="71" ht="19.5" customHeight="1" spans="1:39">
      <c r="A71" s="17">
        <v>68</v>
      </c>
      <c r="B71" s="264"/>
      <c r="C71" s="139" t="s">
        <v>1116</v>
      </c>
      <c r="D71" s="81" t="s">
        <v>1257</v>
      </c>
      <c r="E71" s="81" t="s">
        <v>1258</v>
      </c>
      <c r="F71" s="425" t="s">
        <v>1259</v>
      </c>
      <c r="G71" s="85">
        <v>2</v>
      </c>
      <c r="H71" s="85">
        <v>0</v>
      </c>
      <c r="I71" s="85">
        <v>2</v>
      </c>
      <c r="J71" s="85">
        <v>3</v>
      </c>
      <c r="K71" s="139" t="s">
        <v>1040</v>
      </c>
      <c r="L71" s="17">
        <f t="shared" si="0"/>
        <v>2</v>
      </c>
      <c r="M71" s="47">
        <f t="shared" si="1"/>
        <v>1</v>
      </c>
      <c r="N71" s="47">
        <f t="shared" si="2"/>
        <v>3</v>
      </c>
      <c r="O71" s="47" t="s">
        <v>20</v>
      </c>
      <c r="P71" s="47" t="s">
        <v>560</v>
      </c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</row>
    <row r="72" ht="19.5" customHeight="1" spans="1:39">
      <c r="A72" s="17">
        <v>69</v>
      </c>
      <c r="B72" s="264"/>
      <c r="C72" s="139" t="s">
        <v>1116</v>
      </c>
      <c r="D72" s="81" t="s">
        <v>1427</v>
      </c>
      <c r="E72" s="81" t="s">
        <v>1428</v>
      </c>
      <c r="F72" s="425" t="s">
        <v>1429</v>
      </c>
      <c r="G72" s="85">
        <v>3</v>
      </c>
      <c r="H72" s="85">
        <v>0</v>
      </c>
      <c r="I72" s="85">
        <v>0</v>
      </c>
      <c r="J72" s="85">
        <v>3</v>
      </c>
      <c r="K72" s="139" t="s">
        <v>1099</v>
      </c>
      <c r="L72" s="17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47" t="s">
        <v>27</v>
      </c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</row>
    <row r="73" ht="19.5" customHeight="1" spans="1:39">
      <c r="A73" s="17">
        <v>70</v>
      </c>
      <c r="B73" s="264"/>
      <c r="C73" s="139" t="s">
        <v>1116</v>
      </c>
      <c r="D73" s="81" t="s">
        <v>1430</v>
      </c>
      <c r="E73" s="81" t="s">
        <v>1431</v>
      </c>
      <c r="F73" s="425" t="s">
        <v>1432</v>
      </c>
      <c r="G73" s="85">
        <v>2</v>
      </c>
      <c r="H73" s="85">
        <v>0</v>
      </c>
      <c r="I73" s="85">
        <v>2</v>
      </c>
      <c r="J73" s="85">
        <v>3</v>
      </c>
      <c r="K73" s="139" t="s">
        <v>19</v>
      </c>
      <c r="L73" s="17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47" t="s">
        <v>560</v>
      </c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</row>
    <row r="74" ht="19.5" customHeight="1" spans="1:39">
      <c r="A74" s="17">
        <v>71</v>
      </c>
      <c r="B74" s="264"/>
      <c r="C74" s="139" t="s">
        <v>1116</v>
      </c>
      <c r="D74" s="81" t="s">
        <v>1433</v>
      </c>
      <c r="E74" s="81" t="s">
        <v>1434</v>
      </c>
      <c r="F74" s="425" t="s">
        <v>1435</v>
      </c>
      <c r="G74" s="85">
        <v>3</v>
      </c>
      <c r="H74" s="85">
        <v>0</v>
      </c>
      <c r="I74" s="85">
        <v>0</v>
      </c>
      <c r="J74" s="85">
        <v>3</v>
      </c>
      <c r="K74" s="139" t="s">
        <v>19</v>
      </c>
      <c r="L74" s="1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47" t="s">
        <v>27</v>
      </c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</row>
    <row r="75" ht="19.5" customHeight="1" spans="1:39">
      <c r="A75" s="17">
        <v>72</v>
      </c>
      <c r="B75" s="264"/>
      <c r="C75" s="139" t="s">
        <v>1116</v>
      </c>
      <c r="D75" s="81" t="s">
        <v>1436</v>
      </c>
      <c r="E75" s="81" t="s">
        <v>1437</v>
      </c>
      <c r="F75" s="425" t="s">
        <v>1438</v>
      </c>
      <c r="G75" s="85">
        <v>3</v>
      </c>
      <c r="H75" s="85">
        <v>0</v>
      </c>
      <c r="I75" s="85">
        <v>0</v>
      </c>
      <c r="J75" s="85">
        <v>3</v>
      </c>
      <c r="K75" s="139" t="s">
        <v>19</v>
      </c>
      <c r="L75" s="17">
        <f t="shared" si="0"/>
        <v>3</v>
      </c>
      <c r="M75" s="47">
        <f t="shared" si="1"/>
        <v>0</v>
      </c>
      <c r="N75" s="47">
        <f t="shared" si="2"/>
        <v>3</v>
      </c>
      <c r="O75" s="47" t="s">
        <v>20</v>
      </c>
      <c r="P75" s="47" t="s">
        <v>27</v>
      </c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</row>
    <row r="76" ht="19.5" customHeight="1" spans="1:39">
      <c r="A76" s="17">
        <v>73</v>
      </c>
      <c r="B76" s="264"/>
      <c r="C76" s="139" t="s">
        <v>1116</v>
      </c>
      <c r="D76" s="81" t="s">
        <v>1120</v>
      </c>
      <c r="E76" s="67" t="s">
        <v>1121</v>
      </c>
      <c r="F76" s="162" t="s">
        <v>1122</v>
      </c>
      <c r="G76" s="158">
        <v>2</v>
      </c>
      <c r="H76" s="158">
        <v>0</v>
      </c>
      <c r="I76" s="158">
        <v>2</v>
      </c>
      <c r="J76" s="158">
        <v>3</v>
      </c>
      <c r="K76" s="17" t="s">
        <v>1123</v>
      </c>
      <c r="L76" s="17">
        <f t="shared" si="0"/>
        <v>2</v>
      </c>
      <c r="M76" s="47">
        <f t="shared" si="1"/>
        <v>1</v>
      </c>
      <c r="N76" s="47">
        <f t="shared" si="2"/>
        <v>3</v>
      </c>
      <c r="O76" s="47" t="s">
        <v>20</v>
      </c>
      <c r="P76" s="47" t="s">
        <v>560</v>
      </c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</row>
    <row r="77" ht="19.5" customHeight="1" spans="1:39">
      <c r="A77" s="17">
        <v>74</v>
      </c>
      <c r="B77" s="264"/>
      <c r="C77" s="139" t="s">
        <v>1116</v>
      </c>
      <c r="D77" s="81" t="s">
        <v>1124</v>
      </c>
      <c r="E77" s="81" t="s">
        <v>1123</v>
      </c>
      <c r="F77" s="425" t="s">
        <v>1125</v>
      </c>
      <c r="G77" s="85">
        <v>3</v>
      </c>
      <c r="H77" s="85">
        <v>0</v>
      </c>
      <c r="I77" s="85">
        <v>2</v>
      </c>
      <c r="J77" s="85">
        <v>4</v>
      </c>
      <c r="K77" s="139" t="s">
        <v>19</v>
      </c>
      <c r="L77" s="17">
        <f t="shared" si="0"/>
        <v>3</v>
      </c>
      <c r="M77" s="47">
        <f t="shared" si="1"/>
        <v>1</v>
      </c>
      <c r="N77" s="47">
        <f t="shared" si="2"/>
        <v>4</v>
      </c>
      <c r="O77" s="47" t="s">
        <v>20</v>
      </c>
      <c r="P77" s="47" t="s">
        <v>560</v>
      </c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</row>
    <row r="78" ht="19.5" customHeight="1" spans="1:39">
      <c r="A78" s="17">
        <v>75</v>
      </c>
      <c r="B78" s="264"/>
      <c r="C78" s="139" t="s">
        <v>1116</v>
      </c>
      <c r="D78" s="81" t="s">
        <v>1263</v>
      </c>
      <c r="E78" s="81" t="s">
        <v>1264</v>
      </c>
      <c r="F78" s="425" t="s">
        <v>1265</v>
      </c>
      <c r="G78" s="85">
        <v>3</v>
      </c>
      <c r="H78" s="85">
        <v>0</v>
      </c>
      <c r="I78" s="85">
        <v>0</v>
      </c>
      <c r="J78" s="85">
        <v>3</v>
      </c>
      <c r="K78" s="139" t="s">
        <v>1029</v>
      </c>
      <c r="L78" s="17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47" t="s">
        <v>27</v>
      </c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</row>
    <row r="79" ht="19.5" customHeight="1" spans="1:39">
      <c r="A79" s="17">
        <v>76</v>
      </c>
      <c r="B79" s="264"/>
      <c r="C79" s="139" t="s">
        <v>1116</v>
      </c>
      <c r="D79" s="81" t="s">
        <v>1110</v>
      </c>
      <c r="E79" s="81" t="s">
        <v>1111</v>
      </c>
      <c r="F79" s="425" t="s">
        <v>1112</v>
      </c>
      <c r="G79" s="85">
        <v>3</v>
      </c>
      <c r="H79" s="85">
        <v>0</v>
      </c>
      <c r="I79" s="85">
        <v>2</v>
      </c>
      <c r="J79" s="85">
        <v>4</v>
      </c>
      <c r="K79" s="139" t="s">
        <v>19</v>
      </c>
      <c r="L79" s="17">
        <f t="shared" si="0"/>
        <v>3</v>
      </c>
      <c r="M79" s="47">
        <f t="shared" si="1"/>
        <v>1</v>
      </c>
      <c r="N79" s="47">
        <f t="shared" si="2"/>
        <v>4</v>
      </c>
      <c r="O79" s="47" t="s">
        <v>20</v>
      </c>
      <c r="P79" s="47" t="s">
        <v>560</v>
      </c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</row>
    <row r="80" ht="19.5" customHeight="1" spans="1:39">
      <c r="A80" s="17">
        <v>77</v>
      </c>
      <c r="B80" s="264"/>
      <c r="C80" s="139" t="s">
        <v>1116</v>
      </c>
      <c r="D80" s="81" t="s">
        <v>1113</v>
      </c>
      <c r="E80" s="81" t="s">
        <v>1114</v>
      </c>
      <c r="F80" s="425" t="s">
        <v>1115</v>
      </c>
      <c r="G80" s="85">
        <v>3</v>
      </c>
      <c r="H80" s="85">
        <v>0</v>
      </c>
      <c r="I80" s="85">
        <v>2</v>
      </c>
      <c r="J80" s="85">
        <v>4</v>
      </c>
      <c r="K80" s="139" t="s">
        <v>19</v>
      </c>
      <c r="L80" s="17">
        <f t="shared" si="0"/>
        <v>3</v>
      </c>
      <c r="M80" s="47">
        <f t="shared" si="1"/>
        <v>1</v>
      </c>
      <c r="N80" s="47">
        <f t="shared" si="2"/>
        <v>4</v>
      </c>
      <c r="O80" s="47" t="s">
        <v>20</v>
      </c>
      <c r="P80" s="47" t="s">
        <v>560</v>
      </c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</row>
    <row r="81" ht="19.5" customHeight="1" spans="1:39">
      <c r="A81" s="17">
        <v>78</v>
      </c>
      <c r="B81" s="264"/>
      <c r="C81" s="139" t="s">
        <v>1116</v>
      </c>
      <c r="D81" s="81" t="s">
        <v>1126</v>
      </c>
      <c r="E81" s="81" t="s">
        <v>1127</v>
      </c>
      <c r="F81" s="425" t="s">
        <v>1128</v>
      </c>
      <c r="G81" s="85">
        <v>2</v>
      </c>
      <c r="H81" s="85">
        <v>0</v>
      </c>
      <c r="I81" s="85">
        <v>2</v>
      </c>
      <c r="J81" s="85">
        <v>3</v>
      </c>
      <c r="K81" s="139" t="s">
        <v>504</v>
      </c>
      <c r="L81" s="1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47" t="s">
        <v>560</v>
      </c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</row>
    <row r="82" ht="19.5" customHeight="1" spans="1:39">
      <c r="A82" s="17">
        <v>79</v>
      </c>
      <c r="B82" s="264"/>
      <c r="C82" s="139" t="s">
        <v>1116</v>
      </c>
      <c r="D82" s="81" t="s">
        <v>1130</v>
      </c>
      <c r="E82" s="81" t="s">
        <v>1131</v>
      </c>
      <c r="F82" s="425" t="s">
        <v>1132</v>
      </c>
      <c r="G82" s="85">
        <v>2</v>
      </c>
      <c r="H82" s="85">
        <v>0</v>
      </c>
      <c r="I82" s="85">
        <v>2</v>
      </c>
      <c r="J82" s="85">
        <v>3</v>
      </c>
      <c r="K82" s="139" t="s">
        <v>1064</v>
      </c>
      <c r="L82" s="17">
        <f t="shared" si="0"/>
        <v>2</v>
      </c>
      <c r="M82" s="47">
        <f t="shared" si="1"/>
        <v>1</v>
      </c>
      <c r="N82" s="47">
        <f t="shared" si="2"/>
        <v>3</v>
      </c>
      <c r="O82" s="47" t="s">
        <v>20</v>
      </c>
      <c r="P82" s="47" t="s">
        <v>560</v>
      </c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</row>
    <row r="83" ht="19.5" customHeight="1" spans="1:39">
      <c r="A83" s="17">
        <v>80</v>
      </c>
      <c r="B83" s="264"/>
      <c r="C83" s="139" t="s">
        <v>1116</v>
      </c>
      <c r="D83" s="81" t="s">
        <v>1140</v>
      </c>
      <c r="E83" s="81" t="s">
        <v>1141</v>
      </c>
      <c r="F83" s="425" t="s">
        <v>1142</v>
      </c>
      <c r="G83" s="85">
        <v>2</v>
      </c>
      <c r="H83" s="85">
        <v>0</v>
      </c>
      <c r="I83" s="85">
        <v>2</v>
      </c>
      <c r="J83" s="85">
        <v>3</v>
      </c>
      <c r="K83" s="139" t="s">
        <v>19</v>
      </c>
      <c r="L83" s="1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47" t="s">
        <v>560</v>
      </c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</row>
    <row r="84" ht="19.5" customHeight="1" spans="1:39">
      <c r="A84" s="17">
        <v>81</v>
      </c>
      <c r="B84" s="264"/>
      <c r="C84" s="139" t="s">
        <v>1116</v>
      </c>
      <c r="D84" s="81" t="s">
        <v>1143</v>
      </c>
      <c r="E84" s="81" t="s">
        <v>1144</v>
      </c>
      <c r="F84" s="425" t="s">
        <v>1145</v>
      </c>
      <c r="G84" s="85">
        <v>2</v>
      </c>
      <c r="H84" s="85">
        <v>0</v>
      </c>
      <c r="I84" s="85">
        <v>2</v>
      </c>
      <c r="J84" s="85">
        <v>3</v>
      </c>
      <c r="K84" s="139" t="s">
        <v>19</v>
      </c>
      <c r="L84" s="17">
        <f t="shared" si="0"/>
        <v>2</v>
      </c>
      <c r="M84" s="47">
        <f t="shared" si="1"/>
        <v>1</v>
      </c>
      <c r="N84" s="47">
        <f t="shared" si="2"/>
        <v>3</v>
      </c>
      <c r="O84" s="47" t="s">
        <v>20</v>
      </c>
      <c r="P84" s="47" t="s">
        <v>560</v>
      </c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</row>
    <row r="85" ht="19.5" customHeight="1" spans="1:39">
      <c r="A85" s="17">
        <v>82</v>
      </c>
      <c r="B85" s="264"/>
      <c r="C85" s="139" t="s">
        <v>1116</v>
      </c>
      <c r="D85" s="81" t="s">
        <v>1146</v>
      </c>
      <c r="E85" s="81" t="s">
        <v>1147</v>
      </c>
      <c r="F85" s="425" t="s">
        <v>1148</v>
      </c>
      <c r="G85" s="85">
        <v>2</v>
      </c>
      <c r="H85" s="85">
        <v>0</v>
      </c>
      <c r="I85" s="85">
        <v>2</v>
      </c>
      <c r="J85" s="85">
        <v>3</v>
      </c>
      <c r="K85" s="139" t="s">
        <v>19</v>
      </c>
      <c r="L85" s="17">
        <f t="shared" si="0"/>
        <v>2</v>
      </c>
      <c r="M85" s="47">
        <f t="shared" si="1"/>
        <v>1</v>
      </c>
      <c r="N85" s="47">
        <f t="shared" si="2"/>
        <v>3</v>
      </c>
      <c r="O85" s="47" t="s">
        <v>20</v>
      </c>
      <c r="P85" s="47" t="s">
        <v>560</v>
      </c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</row>
    <row r="86" ht="19.5" customHeight="1" spans="1:39">
      <c r="A86" s="17">
        <v>83</v>
      </c>
      <c r="B86" s="264"/>
      <c r="C86" s="139" t="s">
        <v>1116</v>
      </c>
      <c r="D86" s="81" t="s">
        <v>1149</v>
      </c>
      <c r="E86" s="81" t="s">
        <v>1150</v>
      </c>
      <c r="F86" s="425" t="s">
        <v>1151</v>
      </c>
      <c r="G86" s="85">
        <v>2</v>
      </c>
      <c r="H86" s="85">
        <v>0</v>
      </c>
      <c r="I86" s="85">
        <v>2</v>
      </c>
      <c r="J86" s="85">
        <v>3</v>
      </c>
      <c r="K86" s="139" t="s">
        <v>19</v>
      </c>
      <c r="L86" s="17">
        <f t="shared" si="0"/>
        <v>2</v>
      </c>
      <c r="M86" s="47">
        <f t="shared" si="1"/>
        <v>1</v>
      </c>
      <c r="N86" s="47">
        <f t="shared" si="2"/>
        <v>3</v>
      </c>
      <c r="O86" s="47" t="s">
        <v>20</v>
      </c>
      <c r="P86" s="47" t="s">
        <v>560</v>
      </c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</row>
    <row r="87" ht="19.5" customHeight="1" spans="1:39">
      <c r="A87" s="17">
        <v>84</v>
      </c>
      <c r="B87" s="264"/>
      <c r="C87" s="139" t="s">
        <v>1116</v>
      </c>
      <c r="D87" s="81" t="s">
        <v>1152</v>
      </c>
      <c r="E87" s="81" t="s">
        <v>1153</v>
      </c>
      <c r="F87" s="425" t="s">
        <v>1154</v>
      </c>
      <c r="G87" s="85">
        <v>2</v>
      </c>
      <c r="H87" s="85">
        <v>0</v>
      </c>
      <c r="I87" s="85">
        <v>2</v>
      </c>
      <c r="J87" s="85">
        <v>3</v>
      </c>
      <c r="K87" s="139" t="s">
        <v>19</v>
      </c>
      <c r="L87" s="17">
        <f t="shared" si="0"/>
        <v>2</v>
      </c>
      <c r="M87" s="47">
        <f t="shared" si="1"/>
        <v>1</v>
      </c>
      <c r="N87" s="47">
        <f t="shared" si="2"/>
        <v>3</v>
      </c>
      <c r="O87" s="47" t="s">
        <v>20</v>
      </c>
      <c r="P87" s="47" t="s">
        <v>560</v>
      </c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</row>
    <row r="88" ht="19.5" customHeight="1" spans="1:39">
      <c r="A88" s="17">
        <v>85</v>
      </c>
      <c r="B88" s="264"/>
      <c r="C88" s="139" t="s">
        <v>1116</v>
      </c>
      <c r="D88" s="81" t="s">
        <v>1161</v>
      </c>
      <c r="E88" s="81" t="s">
        <v>1162</v>
      </c>
      <c r="F88" s="425" t="s">
        <v>1163</v>
      </c>
      <c r="G88" s="85">
        <v>2</v>
      </c>
      <c r="H88" s="85">
        <v>0</v>
      </c>
      <c r="I88" s="85">
        <v>2</v>
      </c>
      <c r="J88" s="85">
        <v>3</v>
      </c>
      <c r="K88" s="139" t="s">
        <v>19</v>
      </c>
      <c r="L88" s="17">
        <f t="shared" si="0"/>
        <v>2</v>
      </c>
      <c r="M88" s="47">
        <f t="shared" si="1"/>
        <v>1</v>
      </c>
      <c r="N88" s="47">
        <f t="shared" si="2"/>
        <v>3</v>
      </c>
      <c r="O88" s="47" t="s">
        <v>20</v>
      </c>
      <c r="P88" s="47" t="s">
        <v>560</v>
      </c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</row>
    <row r="89" ht="19.5" customHeight="1" spans="1:39">
      <c r="A89" s="17">
        <v>86</v>
      </c>
      <c r="B89" s="264"/>
      <c r="C89" s="139" t="s">
        <v>1116</v>
      </c>
      <c r="D89" s="81" t="s">
        <v>1164</v>
      </c>
      <c r="E89" s="81" t="s">
        <v>1165</v>
      </c>
      <c r="F89" s="425" t="s">
        <v>1166</v>
      </c>
      <c r="G89" s="85">
        <v>2</v>
      </c>
      <c r="H89" s="85">
        <v>0</v>
      </c>
      <c r="I89" s="85">
        <v>2</v>
      </c>
      <c r="J89" s="85">
        <v>3</v>
      </c>
      <c r="K89" s="139" t="s">
        <v>19</v>
      </c>
      <c r="L89" s="17">
        <f t="shared" si="0"/>
        <v>2</v>
      </c>
      <c r="M89" s="47">
        <f t="shared" si="1"/>
        <v>1</v>
      </c>
      <c r="N89" s="47">
        <f t="shared" si="2"/>
        <v>3</v>
      </c>
      <c r="O89" s="47" t="s">
        <v>20</v>
      </c>
      <c r="P89" s="47" t="s">
        <v>560</v>
      </c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</row>
    <row r="90" ht="19.5" customHeight="1" spans="1:39">
      <c r="A90" s="17">
        <v>87</v>
      </c>
      <c r="B90" s="264"/>
      <c r="C90" s="139" t="s">
        <v>1116</v>
      </c>
      <c r="D90" s="81" t="s">
        <v>1176</v>
      </c>
      <c r="E90" s="81" t="s">
        <v>1177</v>
      </c>
      <c r="F90" s="425" t="s">
        <v>1178</v>
      </c>
      <c r="G90" s="85">
        <v>2</v>
      </c>
      <c r="H90" s="85">
        <v>0</v>
      </c>
      <c r="I90" s="85">
        <v>2</v>
      </c>
      <c r="J90" s="85">
        <v>3</v>
      </c>
      <c r="K90" s="139" t="s">
        <v>19</v>
      </c>
      <c r="L90" s="17">
        <f t="shared" si="0"/>
        <v>2</v>
      </c>
      <c r="M90" s="47">
        <f t="shared" si="1"/>
        <v>1</v>
      </c>
      <c r="N90" s="47">
        <f t="shared" si="2"/>
        <v>3</v>
      </c>
      <c r="O90" s="47" t="s">
        <v>20</v>
      </c>
      <c r="P90" s="47" t="s">
        <v>560</v>
      </c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</row>
    <row r="91" ht="21.75" customHeight="1" spans="1:39">
      <c r="A91" s="17">
        <v>88</v>
      </c>
      <c r="B91" s="264"/>
      <c r="C91" s="139" t="s">
        <v>1116</v>
      </c>
      <c r="D91" s="81" t="s">
        <v>1179</v>
      </c>
      <c r="E91" s="81" t="s">
        <v>1180</v>
      </c>
      <c r="F91" s="425" t="s">
        <v>1181</v>
      </c>
      <c r="G91" s="85">
        <v>2</v>
      </c>
      <c r="H91" s="85">
        <v>0</v>
      </c>
      <c r="I91" s="85">
        <v>2</v>
      </c>
      <c r="J91" s="85">
        <v>3</v>
      </c>
      <c r="K91" s="139" t="s">
        <v>19</v>
      </c>
      <c r="L91" s="17">
        <f t="shared" si="0"/>
        <v>2</v>
      </c>
      <c r="M91" s="47">
        <f t="shared" si="1"/>
        <v>1</v>
      </c>
      <c r="N91" s="47">
        <f t="shared" si="2"/>
        <v>3</v>
      </c>
      <c r="O91" s="47" t="s">
        <v>20</v>
      </c>
      <c r="P91" s="47" t="s">
        <v>560</v>
      </c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</row>
    <row r="92" ht="19.5" customHeight="1" spans="1:39">
      <c r="A92" s="17">
        <v>89</v>
      </c>
      <c r="B92" s="264"/>
      <c r="C92" s="139" t="s">
        <v>1116</v>
      </c>
      <c r="D92" s="81" t="s">
        <v>1192</v>
      </c>
      <c r="E92" s="81" t="s">
        <v>1193</v>
      </c>
      <c r="F92" s="428" t="s">
        <v>1194</v>
      </c>
      <c r="G92" s="85">
        <v>2</v>
      </c>
      <c r="H92" s="85">
        <v>0</v>
      </c>
      <c r="I92" s="85">
        <v>2</v>
      </c>
      <c r="J92" s="85">
        <v>3</v>
      </c>
      <c r="K92" s="432" t="s">
        <v>1691</v>
      </c>
      <c r="L92" s="17">
        <f t="shared" si="0"/>
        <v>2</v>
      </c>
      <c r="M92" s="47">
        <f t="shared" si="1"/>
        <v>1</v>
      </c>
      <c r="N92" s="47">
        <f t="shared" si="2"/>
        <v>3</v>
      </c>
      <c r="O92" s="47" t="s">
        <v>20</v>
      </c>
      <c r="P92" s="47" t="s">
        <v>560</v>
      </c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</row>
    <row r="93" ht="19.5" customHeight="1" spans="1:39">
      <c r="A93" s="17">
        <v>90</v>
      </c>
      <c r="B93" s="264"/>
      <c r="C93" s="139" t="s">
        <v>1116</v>
      </c>
      <c r="D93" s="81" t="s">
        <v>1195</v>
      </c>
      <c r="E93" s="81" t="s">
        <v>1196</v>
      </c>
      <c r="F93" s="428" t="s">
        <v>1197</v>
      </c>
      <c r="G93" s="85">
        <v>2</v>
      </c>
      <c r="H93" s="85">
        <v>0</v>
      </c>
      <c r="I93" s="85">
        <v>2</v>
      </c>
      <c r="J93" s="85">
        <v>3</v>
      </c>
      <c r="K93" s="432" t="s">
        <v>1691</v>
      </c>
      <c r="L93" s="17">
        <f t="shared" si="0"/>
        <v>2</v>
      </c>
      <c r="M93" s="47">
        <f t="shared" si="1"/>
        <v>1</v>
      </c>
      <c r="N93" s="47">
        <f t="shared" si="2"/>
        <v>3</v>
      </c>
      <c r="O93" s="47" t="s">
        <v>20</v>
      </c>
      <c r="P93" s="47" t="s">
        <v>560</v>
      </c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</row>
    <row r="94" ht="19.5" customHeight="1" spans="1:39">
      <c r="A94" s="17">
        <v>91</v>
      </c>
      <c r="B94" s="76"/>
      <c r="C94" s="139" t="s">
        <v>1116</v>
      </c>
      <c r="D94" s="81" t="s">
        <v>1198</v>
      </c>
      <c r="E94" s="81" t="s">
        <v>1199</v>
      </c>
      <c r="F94" s="162" t="s">
        <v>1200</v>
      </c>
      <c r="G94" s="158">
        <v>3</v>
      </c>
      <c r="H94" s="158">
        <v>0</v>
      </c>
      <c r="I94" s="158">
        <v>0</v>
      </c>
      <c r="J94" s="158">
        <v>3</v>
      </c>
      <c r="K94" s="139" t="s">
        <v>1692</v>
      </c>
      <c r="L94" s="17">
        <f t="shared" si="0"/>
        <v>3</v>
      </c>
      <c r="M94" s="47">
        <f t="shared" si="1"/>
        <v>0</v>
      </c>
      <c r="N94" s="47">
        <f t="shared" si="2"/>
        <v>3</v>
      </c>
      <c r="O94" s="47" t="s">
        <v>20</v>
      </c>
      <c r="P94" s="47" t="s">
        <v>560</v>
      </c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</row>
    <row r="95" ht="19.5" customHeight="1" spans="1:39">
      <c r="A95" s="17">
        <v>92</v>
      </c>
      <c r="B95" s="76"/>
      <c r="C95" s="139" t="s">
        <v>1116</v>
      </c>
      <c r="D95" s="81" t="s">
        <v>1201</v>
      </c>
      <c r="E95" s="81" t="s">
        <v>1202</v>
      </c>
      <c r="F95" s="425" t="s">
        <v>1203</v>
      </c>
      <c r="G95" s="85">
        <v>3</v>
      </c>
      <c r="H95" s="85">
        <v>0</v>
      </c>
      <c r="I95" s="85">
        <v>2</v>
      </c>
      <c r="J95" s="85">
        <v>4</v>
      </c>
      <c r="K95" s="139" t="s">
        <v>1082</v>
      </c>
      <c r="L95" s="17">
        <f t="shared" si="0"/>
        <v>3</v>
      </c>
      <c r="M95" s="47">
        <f t="shared" si="1"/>
        <v>1</v>
      </c>
      <c r="N95" s="47">
        <f t="shared" si="2"/>
        <v>4</v>
      </c>
      <c r="O95" s="47" t="s">
        <v>20</v>
      </c>
      <c r="P95" s="47" t="s">
        <v>560</v>
      </c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</row>
    <row r="96" ht="19.5" customHeight="1" spans="1:39">
      <c r="A96" s="17">
        <v>93</v>
      </c>
      <c r="B96" s="76"/>
      <c r="C96" s="139" t="s">
        <v>1116</v>
      </c>
      <c r="D96" s="81" t="s">
        <v>1382</v>
      </c>
      <c r="E96" s="81" t="s">
        <v>1383</v>
      </c>
      <c r="F96" s="425" t="s">
        <v>1384</v>
      </c>
      <c r="G96" s="85">
        <v>2</v>
      </c>
      <c r="H96" s="85">
        <v>0</v>
      </c>
      <c r="I96" s="85">
        <v>2</v>
      </c>
      <c r="J96" s="85">
        <v>3</v>
      </c>
      <c r="K96" s="139" t="s">
        <v>1082</v>
      </c>
      <c r="L96" s="17">
        <f t="shared" si="0"/>
        <v>2</v>
      </c>
      <c r="M96" s="47">
        <f t="shared" si="1"/>
        <v>1</v>
      </c>
      <c r="N96" s="47">
        <f t="shared" si="2"/>
        <v>3</v>
      </c>
      <c r="O96" s="47" t="s">
        <v>20</v>
      </c>
      <c r="P96" s="47" t="s">
        <v>560</v>
      </c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</row>
    <row r="97" ht="19.5" customHeight="1" spans="1:39">
      <c r="A97" s="17">
        <v>94</v>
      </c>
      <c r="B97" s="76"/>
      <c r="C97" s="139" t="s">
        <v>1116</v>
      </c>
      <c r="D97" s="81" t="s">
        <v>1207</v>
      </c>
      <c r="E97" s="81" t="s">
        <v>1208</v>
      </c>
      <c r="F97" s="425" t="s">
        <v>1209</v>
      </c>
      <c r="G97" s="85">
        <v>2</v>
      </c>
      <c r="H97" s="85">
        <v>0</v>
      </c>
      <c r="I97" s="85">
        <v>2</v>
      </c>
      <c r="J97" s="85">
        <v>3</v>
      </c>
      <c r="K97" s="139" t="s">
        <v>1693</v>
      </c>
      <c r="L97" s="17">
        <f t="shared" si="0"/>
        <v>2</v>
      </c>
      <c r="M97" s="47">
        <f t="shared" si="1"/>
        <v>1</v>
      </c>
      <c r="N97" s="47">
        <f t="shared" si="2"/>
        <v>3</v>
      </c>
      <c r="O97" s="47" t="s">
        <v>20</v>
      </c>
      <c r="P97" s="47" t="s">
        <v>560</v>
      </c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</row>
    <row r="98" ht="19.5" customHeight="1" spans="1:39">
      <c r="A98" s="17">
        <v>95</v>
      </c>
      <c r="B98" s="76"/>
      <c r="C98" s="139" t="s">
        <v>1116</v>
      </c>
      <c r="D98" s="81" t="s">
        <v>1214</v>
      </c>
      <c r="E98" s="81" t="s">
        <v>1215</v>
      </c>
      <c r="F98" s="425" t="s">
        <v>1216</v>
      </c>
      <c r="G98" s="85">
        <v>2</v>
      </c>
      <c r="H98" s="85">
        <v>0</v>
      </c>
      <c r="I98" s="85">
        <v>2</v>
      </c>
      <c r="J98" s="85">
        <v>3</v>
      </c>
      <c r="K98" s="139" t="s">
        <v>1691</v>
      </c>
      <c r="L98" s="17">
        <f t="shared" si="0"/>
        <v>2</v>
      </c>
      <c r="M98" s="47">
        <f t="shared" si="1"/>
        <v>1</v>
      </c>
      <c r="N98" s="47">
        <f t="shared" si="2"/>
        <v>3</v>
      </c>
      <c r="O98" s="47" t="s">
        <v>20</v>
      </c>
      <c r="P98" s="47" t="s">
        <v>560</v>
      </c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</row>
    <row r="99" ht="19.5" customHeight="1" spans="1:39">
      <c r="A99" s="17">
        <v>96</v>
      </c>
      <c r="B99" s="76"/>
      <c r="C99" s="139" t="s">
        <v>1116</v>
      </c>
      <c r="D99" s="81" t="s">
        <v>1218</v>
      </c>
      <c r="E99" s="81" t="s">
        <v>1219</v>
      </c>
      <c r="F99" s="425" t="s">
        <v>1220</v>
      </c>
      <c r="G99" s="85">
        <v>2</v>
      </c>
      <c r="H99" s="85">
        <v>0</v>
      </c>
      <c r="I99" s="85">
        <v>2</v>
      </c>
      <c r="J99" s="85">
        <v>3</v>
      </c>
      <c r="K99" s="139" t="s">
        <v>1691</v>
      </c>
      <c r="L99" s="17">
        <f t="shared" si="0"/>
        <v>2</v>
      </c>
      <c r="M99" s="47">
        <f t="shared" si="1"/>
        <v>1</v>
      </c>
      <c r="N99" s="47">
        <f t="shared" si="2"/>
        <v>3</v>
      </c>
      <c r="O99" s="47" t="s">
        <v>20</v>
      </c>
      <c r="P99" s="47" t="s">
        <v>560</v>
      </c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</row>
    <row r="100" ht="19.5" customHeight="1" spans="1:39">
      <c r="A100" s="17">
        <v>97</v>
      </c>
      <c r="B100" s="383"/>
      <c r="C100" s="139" t="s">
        <v>1116</v>
      </c>
      <c r="D100" s="81" t="s">
        <v>1260</v>
      </c>
      <c r="E100" s="81" t="s">
        <v>1261</v>
      </c>
      <c r="F100" s="425" t="s">
        <v>1262</v>
      </c>
      <c r="G100" s="85">
        <v>2</v>
      </c>
      <c r="H100" s="85">
        <v>0</v>
      </c>
      <c r="I100" s="85">
        <v>2</v>
      </c>
      <c r="J100" s="85">
        <v>3</v>
      </c>
      <c r="K100" s="139" t="s">
        <v>1082</v>
      </c>
      <c r="L100" s="17">
        <f t="shared" si="0"/>
        <v>2</v>
      </c>
      <c r="M100" s="47">
        <f t="shared" si="1"/>
        <v>1</v>
      </c>
      <c r="N100" s="47">
        <f t="shared" si="2"/>
        <v>3</v>
      </c>
      <c r="O100" s="47" t="s">
        <v>20</v>
      </c>
      <c r="P100" s="47" t="s">
        <v>560</v>
      </c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</row>
    <row r="101" ht="19.5" customHeight="1" spans="1:39">
      <c r="A101" s="17">
        <v>98</v>
      </c>
      <c r="B101" s="8"/>
      <c r="C101" s="139" t="s">
        <v>1116</v>
      </c>
      <c r="D101" s="81" t="s">
        <v>1095</v>
      </c>
      <c r="E101" s="81" t="s">
        <v>1096</v>
      </c>
      <c r="F101" s="425" t="s">
        <v>1097</v>
      </c>
      <c r="G101" s="85">
        <v>3</v>
      </c>
      <c r="H101" s="85">
        <v>0</v>
      </c>
      <c r="I101" s="85">
        <v>2</v>
      </c>
      <c r="J101" s="85">
        <v>4</v>
      </c>
      <c r="K101" s="139" t="s">
        <v>19</v>
      </c>
      <c r="L101" s="17">
        <f t="shared" si="0"/>
        <v>3</v>
      </c>
      <c r="M101" s="47">
        <f t="shared" si="1"/>
        <v>1</v>
      </c>
      <c r="N101" s="47">
        <f t="shared" si="2"/>
        <v>4</v>
      </c>
      <c r="O101" s="47" t="s">
        <v>20</v>
      </c>
      <c r="P101" s="47" t="s">
        <v>560</v>
      </c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</row>
    <row r="102" ht="19.5" customHeight="1" spans="1:39">
      <c r="A102" s="17">
        <v>99</v>
      </c>
      <c r="B102" s="383"/>
      <c r="C102" s="139" t="s">
        <v>1116</v>
      </c>
      <c r="D102" s="81" t="s">
        <v>1463</v>
      </c>
      <c r="E102" s="81" t="s">
        <v>1464</v>
      </c>
      <c r="F102" s="425" t="s">
        <v>1465</v>
      </c>
      <c r="G102" s="85">
        <v>2</v>
      </c>
      <c r="H102" s="85">
        <v>0</v>
      </c>
      <c r="I102" s="85">
        <v>2</v>
      </c>
      <c r="J102" s="85">
        <v>3</v>
      </c>
      <c r="K102" s="139" t="s">
        <v>19</v>
      </c>
      <c r="L102" s="17">
        <f t="shared" si="0"/>
        <v>2</v>
      </c>
      <c r="M102" s="47">
        <f t="shared" si="1"/>
        <v>1</v>
      </c>
      <c r="N102" s="47">
        <f t="shared" si="2"/>
        <v>3</v>
      </c>
      <c r="O102" s="47" t="s">
        <v>20</v>
      </c>
      <c r="P102" s="47" t="s">
        <v>560</v>
      </c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</row>
    <row r="103" ht="19.5" customHeight="1" spans="1:39">
      <c r="A103" s="17">
        <v>100</v>
      </c>
      <c r="B103" s="8"/>
      <c r="C103" s="139" t="s">
        <v>1116</v>
      </c>
      <c r="D103" s="81" t="s">
        <v>1439</v>
      </c>
      <c r="E103" s="81" t="s">
        <v>1440</v>
      </c>
      <c r="F103" s="425" t="s">
        <v>1441</v>
      </c>
      <c r="G103" s="85">
        <v>2</v>
      </c>
      <c r="H103" s="85">
        <v>0</v>
      </c>
      <c r="I103" s="85">
        <v>2</v>
      </c>
      <c r="J103" s="85">
        <v>3</v>
      </c>
      <c r="K103" s="139" t="s">
        <v>19</v>
      </c>
      <c r="L103" s="17">
        <f t="shared" si="0"/>
        <v>2</v>
      </c>
      <c r="M103" s="47">
        <f t="shared" si="1"/>
        <v>1</v>
      </c>
      <c r="N103" s="47">
        <f t="shared" si="2"/>
        <v>3</v>
      </c>
      <c r="O103" s="47" t="s">
        <v>20</v>
      </c>
      <c r="P103" s="47" t="s">
        <v>560</v>
      </c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</row>
    <row r="104" ht="19.5" customHeight="1" spans="1:39">
      <c r="A104" s="17">
        <v>101</v>
      </c>
      <c r="B104" s="383"/>
      <c r="C104" s="139" t="s">
        <v>1116</v>
      </c>
      <c r="D104" s="81" t="s">
        <v>1442</v>
      </c>
      <c r="E104" s="81" t="s">
        <v>1443</v>
      </c>
      <c r="F104" s="425" t="s">
        <v>1444</v>
      </c>
      <c r="G104" s="85">
        <v>2</v>
      </c>
      <c r="H104" s="85">
        <v>0</v>
      </c>
      <c r="I104" s="85">
        <v>2</v>
      </c>
      <c r="J104" s="85">
        <v>3</v>
      </c>
      <c r="K104" s="139" t="s">
        <v>19</v>
      </c>
      <c r="L104" s="17">
        <f t="shared" si="0"/>
        <v>2</v>
      </c>
      <c r="M104" s="47">
        <f t="shared" si="1"/>
        <v>1</v>
      </c>
      <c r="N104" s="47">
        <f t="shared" si="2"/>
        <v>3</v>
      </c>
      <c r="O104" s="47" t="s">
        <v>20</v>
      </c>
      <c r="P104" s="47" t="s">
        <v>560</v>
      </c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</row>
    <row r="105" ht="19.5" customHeight="1" spans="1:39">
      <c r="A105" s="17">
        <v>102</v>
      </c>
      <c r="B105" s="8"/>
      <c r="C105" s="139" t="s">
        <v>1116</v>
      </c>
      <c r="D105" s="81" t="s">
        <v>1445</v>
      </c>
      <c r="E105" s="81" t="s">
        <v>1446</v>
      </c>
      <c r="F105" s="425" t="s">
        <v>1447</v>
      </c>
      <c r="G105" s="85">
        <v>2</v>
      </c>
      <c r="H105" s="85">
        <v>0</v>
      </c>
      <c r="I105" s="85">
        <v>2</v>
      </c>
      <c r="J105" s="85">
        <v>3</v>
      </c>
      <c r="K105" s="139" t="s">
        <v>19</v>
      </c>
      <c r="L105" s="17">
        <f t="shared" si="0"/>
        <v>2</v>
      </c>
      <c r="M105" s="47">
        <f t="shared" si="1"/>
        <v>1</v>
      </c>
      <c r="N105" s="47">
        <f t="shared" si="2"/>
        <v>3</v>
      </c>
      <c r="O105" s="47" t="s">
        <v>20</v>
      </c>
      <c r="P105" s="47" t="s">
        <v>560</v>
      </c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</row>
    <row r="106" ht="19.5" customHeight="1" spans="1:39">
      <c r="A106" s="17">
        <v>103</v>
      </c>
      <c r="B106" s="383"/>
      <c r="C106" s="139" t="s">
        <v>1116</v>
      </c>
      <c r="D106" s="81" t="s">
        <v>1364</v>
      </c>
      <c r="E106" s="81" t="s">
        <v>1365</v>
      </c>
      <c r="F106" s="425" t="s">
        <v>1366</v>
      </c>
      <c r="G106" s="85">
        <v>3</v>
      </c>
      <c r="H106" s="85">
        <v>0</v>
      </c>
      <c r="I106" s="85">
        <v>0</v>
      </c>
      <c r="J106" s="85">
        <v>3</v>
      </c>
      <c r="K106" s="139" t="s">
        <v>19</v>
      </c>
      <c r="L106" s="17">
        <f t="shared" si="0"/>
        <v>3</v>
      </c>
      <c r="M106" s="47">
        <f t="shared" si="1"/>
        <v>0</v>
      </c>
      <c r="N106" s="47">
        <f t="shared" si="2"/>
        <v>3</v>
      </c>
      <c r="O106" s="47" t="s">
        <v>20</v>
      </c>
      <c r="P106" s="47" t="s">
        <v>27</v>
      </c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</row>
    <row r="107" ht="19.5" customHeight="1" spans="1:39">
      <c r="A107" s="17">
        <v>104</v>
      </c>
      <c r="B107" s="8"/>
      <c r="C107" s="139" t="s">
        <v>1116</v>
      </c>
      <c r="D107" s="81" t="s">
        <v>1448</v>
      </c>
      <c r="E107" s="81" t="s">
        <v>1449</v>
      </c>
      <c r="F107" s="425" t="s">
        <v>1450</v>
      </c>
      <c r="G107" s="85">
        <v>2</v>
      </c>
      <c r="H107" s="85">
        <v>0</v>
      </c>
      <c r="I107" s="85">
        <v>2</v>
      </c>
      <c r="J107" s="85">
        <v>3</v>
      </c>
      <c r="K107" s="139" t="s">
        <v>19</v>
      </c>
      <c r="L107" s="17">
        <f t="shared" si="0"/>
        <v>2</v>
      </c>
      <c r="M107" s="47">
        <f t="shared" si="1"/>
        <v>1</v>
      </c>
      <c r="N107" s="47">
        <f t="shared" si="2"/>
        <v>3</v>
      </c>
      <c r="O107" s="47" t="s">
        <v>20</v>
      </c>
      <c r="P107" s="47" t="s">
        <v>560</v>
      </c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</row>
    <row r="108" ht="19.5" customHeight="1" spans="1:39">
      <c r="A108" s="17">
        <v>105</v>
      </c>
      <c r="B108" s="383"/>
      <c r="C108" s="139" t="s">
        <v>1116</v>
      </c>
      <c r="D108" s="81" t="s">
        <v>1451</v>
      </c>
      <c r="E108" s="81" t="s">
        <v>1452</v>
      </c>
      <c r="F108" s="425" t="s">
        <v>1453</v>
      </c>
      <c r="G108" s="85">
        <v>2</v>
      </c>
      <c r="H108" s="85">
        <v>0</v>
      </c>
      <c r="I108" s="85">
        <v>2</v>
      </c>
      <c r="J108" s="85">
        <v>3</v>
      </c>
      <c r="K108" s="139" t="s">
        <v>19</v>
      </c>
      <c r="L108" s="17">
        <f t="shared" si="0"/>
        <v>2</v>
      </c>
      <c r="M108" s="47">
        <f t="shared" si="1"/>
        <v>1</v>
      </c>
      <c r="N108" s="47">
        <f t="shared" si="2"/>
        <v>3</v>
      </c>
      <c r="O108" s="47" t="s">
        <v>20</v>
      </c>
      <c r="P108" s="47" t="s">
        <v>560</v>
      </c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</row>
    <row r="109" ht="19.5" customHeight="1" spans="1:39">
      <c r="A109" s="17">
        <v>106</v>
      </c>
      <c r="B109" s="8"/>
      <c r="C109" s="139" t="s">
        <v>1116</v>
      </c>
      <c r="D109" s="81" t="s">
        <v>1454</v>
      </c>
      <c r="E109" s="81" t="s">
        <v>1455</v>
      </c>
      <c r="F109" s="425" t="s">
        <v>1456</v>
      </c>
      <c r="G109" s="85">
        <v>3</v>
      </c>
      <c r="H109" s="85">
        <v>0</v>
      </c>
      <c r="I109" s="85">
        <v>0</v>
      </c>
      <c r="J109" s="85">
        <v>3</v>
      </c>
      <c r="K109" s="139" t="s">
        <v>19</v>
      </c>
      <c r="L109" s="17">
        <f t="shared" si="0"/>
        <v>3</v>
      </c>
      <c r="M109" s="47">
        <f t="shared" si="1"/>
        <v>0</v>
      </c>
      <c r="N109" s="47">
        <f t="shared" si="2"/>
        <v>3</v>
      </c>
      <c r="O109" s="47" t="s">
        <v>20</v>
      </c>
      <c r="P109" s="47" t="s">
        <v>27</v>
      </c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</row>
    <row r="110" ht="19.5" customHeight="1" spans="1:39">
      <c r="A110" s="17">
        <v>107</v>
      </c>
      <c r="B110" s="76"/>
      <c r="C110" s="139" t="s">
        <v>1116</v>
      </c>
      <c r="D110" s="81" t="s">
        <v>1457</v>
      </c>
      <c r="E110" s="81" t="s">
        <v>1458</v>
      </c>
      <c r="F110" s="425" t="s">
        <v>1459</v>
      </c>
      <c r="G110" s="85">
        <v>2</v>
      </c>
      <c r="H110" s="85">
        <v>0</v>
      </c>
      <c r="I110" s="85">
        <v>2</v>
      </c>
      <c r="J110" s="85">
        <v>3</v>
      </c>
      <c r="K110" s="139" t="s">
        <v>19</v>
      </c>
      <c r="L110" s="17">
        <f t="shared" si="0"/>
        <v>2</v>
      </c>
      <c r="M110" s="47">
        <f t="shared" si="1"/>
        <v>1</v>
      </c>
      <c r="N110" s="47">
        <f t="shared" si="2"/>
        <v>3</v>
      </c>
      <c r="O110" s="47" t="s">
        <v>20</v>
      </c>
      <c r="P110" s="47" t="s">
        <v>560</v>
      </c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</row>
    <row r="111" ht="19.5" customHeight="1" spans="1:39">
      <c r="A111" s="17">
        <v>108</v>
      </c>
      <c r="B111" s="76"/>
      <c r="C111" s="139" t="s">
        <v>1116</v>
      </c>
      <c r="D111" s="81" t="s">
        <v>1460</v>
      </c>
      <c r="E111" s="81" t="s">
        <v>1461</v>
      </c>
      <c r="F111" s="425" t="s">
        <v>1462</v>
      </c>
      <c r="G111" s="85">
        <v>2</v>
      </c>
      <c r="H111" s="85">
        <v>0</v>
      </c>
      <c r="I111" s="85">
        <v>2</v>
      </c>
      <c r="J111" s="85">
        <v>3</v>
      </c>
      <c r="K111" s="139" t="s">
        <v>19</v>
      </c>
      <c r="L111" s="17">
        <f t="shared" si="0"/>
        <v>2</v>
      </c>
      <c r="M111" s="47">
        <f t="shared" si="1"/>
        <v>1</v>
      </c>
      <c r="N111" s="47">
        <f t="shared" si="2"/>
        <v>3</v>
      </c>
      <c r="O111" s="47" t="s">
        <v>20</v>
      </c>
      <c r="P111" s="47" t="s">
        <v>560</v>
      </c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</row>
    <row r="112" ht="19.5" customHeight="1" spans="1:39">
      <c r="A112" s="17">
        <v>109</v>
      </c>
      <c r="B112" s="76"/>
      <c r="C112" s="139" t="s">
        <v>1116</v>
      </c>
      <c r="D112" s="81" t="s">
        <v>1466</v>
      </c>
      <c r="E112" s="81" t="s">
        <v>1467</v>
      </c>
      <c r="F112" s="425" t="s">
        <v>1468</v>
      </c>
      <c r="G112" s="85">
        <v>2</v>
      </c>
      <c r="H112" s="85">
        <v>0</v>
      </c>
      <c r="I112" s="85">
        <v>2</v>
      </c>
      <c r="J112" s="85">
        <v>3</v>
      </c>
      <c r="K112" s="139" t="s">
        <v>19</v>
      </c>
      <c r="L112" s="17">
        <f t="shared" si="0"/>
        <v>2</v>
      </c>
      <c r="M112" s="47">
        <f t="shared" si="1"/>
        <v>1</v>
      </c>
      <c r="N112" s="47">
        <f t="shared" si="2"/>
        <v>3</v>
      </c>
      <c r="O112" s="47" t="s">
        <v>20</v>
      </c>
      <c r="P112" s="47" t="s">
        <v>560</v>
      </c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</row>
    <row r="113" ht="19.5" customHeight="1" spans="1:39">
      <c r="A113" s="17">
        <v>110</v>
      </c>
      <c r="B113" s="76"/>
      <c r="C113" s="139" t="s">
        <v>1116</v>
      </c>
      <c r="D113" s="108" t="s">
        <v>1361</v>
      </c>
      <c r="E113" s="108" t="s">
        <v>1362</v>
      </c>
      <c r="F113" s="425" t="s">
        <v>1363</v>
      </c>
      <c r="G113" s="182">
        <v>2</v>
      </c>
      <c r="H113" s="182">
        <v>0</v>
      </c>
      <c r="I113" s="182">
        <v>2</v>
      </c>
      <c r="J113" s="182">
        <v>3</v>
      </c>
      <c r="K113" s="139" t="s">
        <v>19</v>
      </c>
      <c r="L113" s="17">
        <f t="shared" si="0"/>
        <v>2</v>
      </c>
      <c r="M113" s="47">
        <f t="shared" si="1"/>
        <v>1</v>
      </c>
      <c r="N113" s="47">
        <f t="shared" si="2"/>
        <v>3</v>
      </c>
      <c r="O113" s="47" t="s">
        <v>20</v>
      </c>
      <c r="P113" s="47" t="s">
        <v>560</v>
      </c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</row>
    <row r="114" ht="19.5" customHeight="1" spans="1:39">
      <c r="A114" s="17">
        <v>111</v>
      </c>
      <c r="B114" s="76"/>
      <c r="C114" s="139" t="s">
        <v>1116</v>
      </c>
      <c r="D114" s="81" t="s">
        <v>1370</v>
      </c>
      <c r="E114" s="81" t="s">
        <v>1371</v>
      </c>
      <c r="F114" s="425" t="s">
        <v>1372</v>
      </c>
      <c r="G114" s="141">
        <v>2</v>
      </c>
      <c r="H114" s="141">
        <v>0</v>
      </c>
      <c r="I114" s="141">
        <v>2</v>
      </c>
      <c r="J114" s="141">
        <v>3</v>
      </c>
      <c r="K114" s="139" t="s">
        <v>19</v>
      </c>
      <c r="L114" s="17">
        <f t="shared" si="0"/>
        <v>2</v>
      </c>
      <c r="M114" s="47">
        <f t="shared" si="1"/>
        <v>1</v>
      </c>
      <c r="N114" s="47">
        <f t="shared" si="2"/>
        <v>3</v>
      </c>
      <c r="O114" s="47" t="s">
        <v>20</v>
      </c>
      <c r="P114" s="47" t="s">
        <v>560</v>
      </c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</row>
    <row r="115" ht="19.5" customHeight="1" spans="1:39">
      <c r="A115" s="17">
        <v>112</v>
      </c>
      <c r="B115" s="76"/>
      <c r="C115" s="139" t="s">
        <v>1116</v>
      </c>
      <c r="D115" s="81" t="s">
        <v>1358</v>
      </c>
      <c r="E115" s="81" t="s">
        <v>1359</v>
      </c>
      <c r="F115" s="425" t="s">
        <v>1360</v>
      </c>
      <c r="G115" s="141">
        <v>2</v>
      </c>
      <c r="H115" s="141">
        <v>0</v>
      </c>
      <c r="I115" s="141">
        <v>2</v>
      </c>
      <c r="J115" s="141">
        <v>3</v>
      </c>
      <c r="K115" s="139" t="s">
        <v>501</v>
      </c>
      <c r="L115" s="17">
        <f t="shared" si="0"/>
        <v>2</v>
      </c>
      <c r="M115" s="47">
        <f t="shared" si="1"/>
        <v>1</v>
      </c>
      <c r="N115" s="47">
        <f t="shared" si="2"/>
        <v>3</v>
      </c>
      <c r="O115" s="47" t="s">
        <v>20</v>
      </c>
      <c r="P115" s="47" t="s">
        <v>560</v>
      </c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</row>
    <row r="116" ht="19.5" customHeight="1" spans="1:39">
      <c r="A116" s="17">
        <v>113</v>
      </c>
      <c r="B116" s="76"/>
      <c r="C116" s="139" t="s">
        <v>1116</v>
      </c>
      <c r="D116" s="81" t="s">
        <v>1355</v>
      </c>
      <c r="E116" s="81" t="s">
        <v>1356</v>
      </c>
      <c r="F116" s="425" t="s">
        <v>1357</v>
      </c>
      <c r="G116" s="141">
        <v>2</v>
      </c>
      <c r="H116" s="141">
        <v>0</v>
      </c>
      <c r="I116" s="141">
        <v>2</v>
      </c>
      <c r="J116" s="141">
        <v>3</v>
      </c>
      <c r="K116" s="139" t="s">
        <v>19</v>
      </c>
      <c r="L116" s="17">
        <f t="shared" si="0"/>
        <v>2</v>
      </c>
      <c r="M116" s="47">
        <f t="shared" si="1"/>
        <v>1</v>
      </c>
      <c r="N116" s="47">
        <f t="shared" si="2"/>
        <v>3</v>
      </c>
      <c r="O116" s="47" t="s">
        <v>20</v>
      </c>
      <c r="P116" s="47" t="s">
        <v>560</v>
      </c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</row>
    <row r="117" ht="19.5" customHeight="1" spans="1:39">
      <c r="A117" s="17">
        <v>114</v>
      </c>
      <c r="B117" s="173"/>
      <c r="C117" s="173" t="s">
        <v>138</v>
      </c>
      <c r="D117" s="429" t="s">
        <v>1376</v>
      </c>
      <c r="E117" s="429" t="s">
        <v>1377</v>
      </c>
      <c r="F117" s="189" t="s">
        <v>1378</v>
      </c>
      <c r="G117" s="173">
        <v>2</v>
      </c>
      <c r="H117" s="173">
        <v>0</v>
      </c>
      <c r="I117" s="173">
        <v>2</v>
      </c>
      <c r="J117" s="173">
        <v>3</v>
      </c>
      <c r="K117" s="350" t="s">
        <v>19</v>
      </c>
      <c r="L117" s="350">
        <v>2</v>
      </c>
      <c r="M117" s="350">
        <v>1</v>
      </c>
      <c r="N117" s="350">
        <v>3</v>
      </c>
      <c r="O117" s="350" t="s">
        <v>20</v>
      </c>
      <c r="P117" s="25" t="s">
        <v>560</v>
      </c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</row>
    <row r="118" ht="19.5" customHeight="1" spans="1:39">
      <c r="A118" s="17">
        <v>115</v>
      </c>
      <c r="B118" s="264"/>
      <c r="C118" s="139" t="s">
        <v>1116</v>
      </c>
      <c r="D118" s="81" t="s">
        <v>1373</v>
      </c>
      <c r="E118" s="81" t="s">
        <v>1374</v>
      </c>
      <c r="F118" s="425" t="s">
        <v>1375</v>
      </c>
      <c r="G118" s="141">
        <v>2</v>
      </c>
      <c r="H118" s="141">
        <v>0</v>
      </c>
      <c r="I118" s="141">
        <v>2</v>
      </c>
      <c r="J118" s="141">
        <v>3</v>
      </c>
      <c r="K118" s="139" t="s">
        <v>19</v>
      </c>
      <c r="L118" s="17">
        <f t="shared" ref="L118:L137" si="3">G118+H118</f>
        <v>2</v>
      </c>
      <c r="M118" s="25">
        <f t="shared" ref="M118:M137" si="4">I118/2</f>
        <v>1</v>
      </c>
      <c r="N118" s="25">
        <f t="shared" ref="N118:N137" si="5">L118+M118</f>
        <v>3</v>
      </c>
      <c r="O118" s="25" t="s">
        <v>20</v>
      </c>
      <c r="P118" s="25" t="s">
        <v>560</v>
      </c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109"/>
      <c r="AK118" s="109"/>
      <c r="AL118" s="109"/>
      <c r="AM118" s="109"/>
    </row>
    <row r="119" ht="19.5" customHeight="1" spans="1:39">
      <c r="A119" s="17">
        <v>116</v>
      </c>
      <c r="B119" s="264"/>
      <c r="C119" s="139" t="s">
        <v>1116</v>
      </c>
      <c r="D119" s="81" t="s">
        <v>1379</v>
      </c>
      <c r="E119" s="81" t="s">
        <v>1380</v>
      </c>
      <c r="F119" s="426" t="s">
        <v>1381</v>
      </c>
      <c r="G119" s="141">
        <v>3</v>
      </c>
      <c r="H119" s="141">
        <v>0</v>
      </c>
      <c r="I119" s="141">
        <v>0</v>
      </c>
      <c r="J119" s="141">
        <v>3</v>
      </c>
      <c r="K119" s="139" t="s">
        <v>19</v>
      </c>
      <c r="L119" s="17">
        <f t="shared" si="3"/>
        <v>3</v>
      </c>
      <c r="M119" s="25">
        <f t="shared" si="4"/>
        <v>0</v>
      </c>
      <c r="N119" s="25">
        <f t="shared" si="5"/>
        <v>3</v>
      </c>
      <c r="O119" s="25" t="s">
        <v>20</v>
      </c>
      <c r="P119" s="25" t="s">
        <v>27</v>
      </c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  <c r="AG119" s="109"/>
      <c r="AH119" s="109"/>
      <c r="AI119" s="109"/>
      <c r="AJ119" s="109"/>
      <c r="AK119" s="109"/>
      <c r="AL119" s="109"/>
      <c r="AM119" s="109"/>
    </row>
    <row r="120" ht="19.5" customHeight="1" spans="1:39">
      <c r="A120" s="17">
        <v>117</v>
      </c>
      <c r="B120" s="264"/>
      <c r="C120" s="141" t="s">
        <v>138</v>
      </c>
      <c r="D120" s="139" t="s">
        <v>1484</v>
      </c>
      <c r="E120" s="67" t="s">
        <v>1485</v>
      </c>
      <c r="F120" s="106" t="s">
        <v>1486</v>
      </c>
      <c r="G120" s="85">
        <v>2</v>
      </c>
      <c r="H120" s="85">
        <v>0</v>
      </c>
      <c r="I120" s="85">
        <v>2</v>
      </c>
      <c r="J120" s="85">
        <v>3</v>
      </c>
      <c r="K120" s="17" t="s">
        <v>19</v>
      </c>
      <c r="L120" s="17">
        <f t="shared" si="3"/>
        <v>2</v>
      </c>
      <c r="M120" s="17">
        <f t="shared" si="4"/>
        <v>1</v>
      </c>
      <c r="N120" s="17">
        <f t="shared" si="5"/>
        <v>3</v>
      </c>
      <c r="O120" s="17" t="s">
        <v>20</v>
      </c>
      <c r="P120" s="17" t="s">
        <v>27</v>
      </c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1" ht="19.5" customHeight="1" spans="1:39">
      <c r="A121" s="17">
        <v>118</v>
      </c>
      <c r="B121" s="408"/>
      <c r="C121" s="205" t="s">
        <v>138</v>
      </c>
      <c r="D121" s="129" t="s">
        <v>1487</v>
      </c>
      <c r="E121" s="409" t="s">
        <v>1347</v>
      </c>
      <c r="F121" s="410" t="s">
        <v>1488</v>
      </c>
      <c r="G121" s="129">
        <v>3</v>
      </c>
      <c r="H121" s="129">
        <v>0</v>
      </c>
      <c r="I121" s="129">
        <v>0</v>
      </c>
      <c r="J121" s="129">
        <v>3</v>
      </c>
      <c r="K121" s="129" t="s">
        <v>19</v>
      </c>
      <c r="L121" s="205">
        <f t="shared" si="3"/>
        <v>3</v>
      </c>
      <c r="M121" s="205">
        <f t="shared" si="4"/>
        <v>0</v>
      </c>
      <c r="N121" s="205">
        <f t="shared" si="5"/>
        <v>3</v>
      </c>
      <c r="O121" s="129" t="s">
        <v>20</v>
      </c>
      <c r="P121" s="411" t="s">
        <v>27</v>
      </c>
      <c r="Q121" s="414"/>
      <c r="R121" s="414"/>
      <c r="S121" s="414"/>
      <c r="T121" s="414"/>
      <c r="U121" s="414"/>
      <c r="V121" s="414"/>
      <c r="W121" s="414"/>
      <c r="X121" s="414"/>
      <c r="Y121" s="414"/>
      <c r="Z121" s="414"/>
      <c r="AA121" s="414"/>
      <c r="AB121" s="414"/>
      <c r="AC121" s="414"/>
      <c r="AD121" s="414"/>
      <c r="AE121" s="414"/>
      <c r="AF121" s="414"/>
      <c r="AG121" s="414"/>
      <c r="AH121" s="414"/>
      <c r="AI121" s="414"/>
      <c r="AJ121" s="414"/>
      <c r="AK121" s="414"/>
      <c r="AL121" s="414"/>
      <c r="AM121" s="414"/>
    </row>
    <row r="122" ht="19.5" customHeight="1" spans="1:39">
      <c r="A122" s="17">
        <v>119</v>
      </c>
      <c r="B122" s="430"/>
      <c r="C122" s="208" t="s">
        <v>138</v>
      </c>
      <c r="D122" s="208" t="s">
        <v>1694</v>
      </c>
      <c r="E122" s="429" t="s">
        <v>1695</v>
      </c>
      <c r="F122" s="431" t="s">
        <v>1696</v>
      </c>
      <c r="G122" s="130">
        <v>3</v>
      </c>
      <c r="H122" s="130">
        <v>0</v>
      </c>
      <c r="I122" s="130">
        <v>0</v>
      </c>
      <c r="J122" s="130">
        <v>3</v>
      </c>
      <c r="K122" s="130" t="s">
        <v>19</v>
      </c>
      <c r="L122" s="208">
        <f t="shared" si="3"/>
        <v>3</v>
      </c>
      <c r="M122" s="208">
        <f t="shared" si="4"/>
        <v>0</v>
      </c>
      <c r="N122" s="208">
        <f t="shared" si="5"/>
        <v>3</v>
      </c>
      <c r="O122" s="130" t="s">
        <v>20</v>
      </c>
      <c r="P122" s="433" t="s">
        <v>27</v>
      </c>
      <c r="Q122" s="414"/>
      <c r="R122" s="414"/>
      <c r="S122" s="414"/>
      <c r="T122" s="414"/>
      <c r="U122" s="414"/>
      <c r="V122" s="414"/>
      <c r="W122" s="414"/>
      <c r="X122" s="414"/>
      <c r="Y122" s="414"/>
      <c r="Z122" s="414"/>
      <c r="AA122" s="414"/>
      <c r="AB122" s="414"/>
      <c r="AC122" s="414"/>
      <c r="AD122" s="414"/>
      <c r="AE122" s="414"/>
      <c r="AF122" s="414"/>
      <c r="AG122" s="414"/>
      <c r="AH122" s="414"/>
      <c r="AI122" s="414"/>
      <c r="AJ122" s="414"/>
      <c r="AK122" s="414"/>
      <c r="AL122" s="414"/>
      <c r="AM122" s="414"/>
    </row>
    <row r="123" ht="19.5" customHeight="1" spans="1:39">
      <c r="A123" s="17">
        <v>120</v>
      </c>
      <c r="B123" s="430"/>
      <c r="C123" s="208" t="s">
        <v>138</v>
      </c>
      <c r="D123" s="208" t="s">
        <v>1697</v>
      </c>
      <c r="E123" s="429" t="s">
        <v>1698</v>
      </c>
      <c r="F123" s="431" t="s">
        <v>1699</v>
      </c>
      <c r="G123" s="130">
        <v>3</v>
      </c>
      <c r="H123" s="130">
        <v>0</v>
      </c>
      <c r="I123" s="130">
        <v>0</v>
      </c>
      <c r="J123" s="130">
        <v>3</v>
      </c>
      <c r="K123" s="130" t="s">
        <v>19</v>
      </c>
      <c r="L123" s="208">
        <f t="shared" si="3"/>
        <v>3</v>
      </c>
      <c r="M123" s="208">
        <f t="shared" si="4"/>
        <v>0</v>
      </c>
      <c r="N123" s="208">
        <f t="shared" si="5"/>
        <v>3</v>
      </c>
      <c r="O123" s="130" t="s">
        <v>20</v>
      </c>
      <c r="P123" s="433" t="s">
        <v>27</v>
      </c>
      <c r="Q123" s="414"/>
      <c r="R123" s="414"/>
      <c r="S123" s="414"/>
      <c r="T123" s="414"/>
      <c r="U123" s="414"/>
      <c r="V123" s="414"/>
      <c r="W123" s="414"/>
      <c r="X123" s="414"/>
      <c r="Y123" s="414"/>
      <c r="Z123" s="414"/>
      <c r="AA123" s="414"/>
      <c r="AB123" s="414"/>
      <c r="AC123" s="414"/>
      <c r="AD123" s="414"/>
      <c r="AE123" s="414"/>
      <c r="AF123" s="414"/>
      <c r="AG123" s="414"/>
      <c r="AH123" s="414"/>
      <c r="AI123" s="414"/>
      <c r="AJ123" s="414"/>
      <c r="AK123" s="414"/>
      <c r="AL123" s="414"/>
      <c r="AM123" s="414"/>
    </row>
    <row r="124" ht="19.5" customHeight="1" spans="1:39">
      <c r="A124" s="17">
        <v>121</v>
      </c>
      <c r="B124" s="430"/>
      <c r="C124" s="208" t="s">
        <v>138</v>
      </c>
      <c r="D124" s="208" t="s">
        <v>1700</v>
      </c>
      <c r="E124" s="429" t="s">
        <v>1701</v>
      </c>
      <c r="F124" s="431" t="s">
        <v>1702</v>
      </c>
      <c r="G124" s="130">
        <v>3</v>
      </c>
      <c r="H124" s="130">
        <v>0</v>
      </c>
      <c r="I124" s="130">
        <v>0</v>
      </c>
      <c r="J124" s="130">
        <v>3</v>
      </c>
      <c r="K124" s="208" t="s">
        <v>19</v>
      </c>
      <c r="L124" s="434">
        <f t="shared" si="3"/>
        <v>3</v>
      </c>
      <c r="M124" s="434">
        <f t="shared" si="4"/>
        <v>0</v>
      </c>
      <c r="N124" s="434">
        <f t="shared" si="5"/>
        <v>3</v>
      </c>
      <c r="O124" s="130" t="s">
        <v>20</v>
      </c>
      <c r="P124" s="433" t="s">
        <v>27</v>
      </c>
      <c r="Q124" s="413"/>
      <c r="R124" s="414"/>
      <c r="S124" s="413"/>
      <c r="T124" s="413"/>
      <c r="U124" s="413"/>
      <c r="V124" s="413"/>
      <c r="W124" s="413"/>
      <c r="X124" s="413"/>
      <c r="Y124" s="413"/>
      <c r="Z124" s="413"/>
      <c r="AA124" s="413"/>
      <c r="AB124" s="413"/>
      <c r="AC124" s="413"/>
      <c r="AD124" s="413"/>
      <c r="AE124" s="413"/>
      <c r="AF124" s="413"/>
      <c r="AG124" s="413"/>
      <c r="AH124" s="413"/>
      <c r="AI124" s="413"/>
      <c r="AJ124" s="413"/>
      <c r="AK124" s="413"/>
      <c r="AL124" s="413"/>
      <c r="AM124" s="413"/>
    </row>
    <row r="125" ht="19.5" customHeight="1" spans="1:39">
      <c r="A125" s="17">
        <v>122</v>
      </c>
      <c r="B125" s="430"/>
      <c r="C125" s="208" t="s">
        <v>138</v>
      </c>
      <c r="D125" s="208" t="s">
        <v>1703</v>
      </c>
      <c r="E125" s="429" t="s">
        <v>1704</v>
      </c>
      <c r="F125" s="431" t="s">
        <v>1705</v>
      </c>
      <c r="G125" s="130">
        <v>3</v>
      </c>
      <c r="H125" s="130">
        <v>0</v>
      </c>
      <c r="I125" s="130">
        <v>0</v>
      </c>
      <c r="J125" s="130">
        <v>3</v>
      </c>
      <c r="K125" s="130" t="s">
        <v>19</v>
      </c>
      <c r="L125" s="434">
        <f t="shared" si="3"/>
        <v>3</v>
      </c>
      <c r="M125" s="434">
        <f t="shared" si="4"/>
        <v>0</v>
      </c>
      <c r="N125" s="434">
        <f t="shared" si="5"/>
        <v>3</v>
      </c>
      <c r="O125" s="130" t="s">
        <v>20</v>
      </c>
      <c r="P125" s="433" t="s">
        <v>27</v>
      </c>
      <c r="Q125" s="413"/>
      <c r="R125" s="414"/>
      <c r="S125" s="413"/>
      <c r="T125" s="413"/>
      <c r="U125" s="413"/>
      <c r="V125" s="413"/>
      <c r="W125" s="413"/>
      <c r="X125" s="413"/>
      <c r="Y125" s="413"/>
      <c r="Z125" s="413"/>
      <c r="AA125" s="413"/>
      <c r="AB125" s="413"/>
      <c r="AC125" s="413"/>
      <c r="AD125" s="413"/>
      <c r="AE125" s="413"/>
      <c r="AF125" s="413"/>
      <c r="AG125" s="413"/>
      <c r="AH125" s="413"/>
      <c r="AI125" s="413"/>
      <c r="AJ125" s="413"/>
      <c r="AK125" s="413"/>
      <c r="AL125" s="413"/>
      <c r="AM125" s="413"/>
    </row>
    <row r="126" ht="19.5" customHeight="1" spans="1:39">
      <c r="A126" s="17">
        <v>123</v>
      </c>
      <c r="B126" s="430"/>
      <c r="C126" s="208" t="s">
        <v>138</v>
      </c>
      <c r="D126" s="208" t="s">
        <v>1706</v>
      </c>
      <c r="E126" s="429" t="s">
        <v>1707</v>
      </c>
      <c r="F126" s="431" t="s">
        <v>1708</v>
      </c>
      <c r="G126" s="130">
        <v>3</v>
      </c>
      <c r="H126" s="130">
        <v>0</v>
      </c>
      <c r="I126" s="130">
        <v>0</v>
      </c>
      <c r="J126" s="130">
        <v>3</v>
      </c>
      <c r="K126" s="130" t="s">
        <v>19</v>
      </c>
      <c r="L126" s="434">
        <f t="shared" si="3"/>
        <v>3</v>
      </c>
      <c r="M126" s="434">
        <f t="shared" si="4"/>
        <v>0</v>
      </c>
      <c r="N126" s="434">
        <f t="shared" si="5"/>
        <v>3</v>
      </c>
      <c r="O126" s="130" t="s">
        <v>20</v>
      </c>
      <c r="P126" s="433" t="s">
        <v>27</v>
      </c>
      <c r="Q126" s="413"/>
      <c r="R126" s="414"/>
      <c r="S126" s="413"/>
      <c r="T126" s="413"/>
      <c r="U126" s="413"/>
      <c r="V126" s="413"/>
      <c r="W126" s="413"/>
      <c r="X126" s="413"/>
      <c r="Y126" s="413"/>
      <c r="Z126" s="413"/>
      <c r="AA126" s="413"/>
      <c r="AB126" s="413"/>
      <c r="AC126" s="413"/>
      <c r="AD126" s="413"/>
      <c r="AE126" s="413"/>
      <c r="AF126" s="413"/>
      <c r="AG126" s="413"/>
      <c r="AH126" s="413"/>
      <c r="AI126" s="413"/>
      <c r="AJ126" s="413"/>
      <c r="AK126" s="413"/>
      <c r="AL126" s="413"/>
      <c r="AM126" s="413"/>
    </row>
    <row r="127" ht="19.5" customHeight="1" spans="1:39">
      <c r="A127" s="17">
        <v>124</v>
      </c>
      <c r="B127" s="430"/>
      <c r="C127" s="208" t="s">
        <v>138</v>
      </c>
      <c r="D127" s="208" t="s">
        <v>1709</v>
      </c>
      <c r="E127" s="429" t="s">
        <v>1710</v>
      </c>
      <c r="F127" s="431" t="s">
        <v>1711</v>
      </c>
      <c r="G127" s="130">
        <v>3</v>
      </c>
      <c r="H127" s="130">
        <v>0</v>
      </c>
      <c r="I127" s="130">
        <v>0</v>
      </c>
      <c r="J127" s="130">
        <v>3</v>
      </c>
      <c r="K127" s="208" t="s">
        <v>19</v>
      </c>
      <c r="L127" s="434">
        <f t="shared" si="3"/>
        <v>3</v>
      </c>
      <c r="M127" s="434">
        <f t="shared" si="4"/>
        <v>0</v>
      </c>
      <c r="N127" s="434">
        <f t="shared" si="5"/>
        <v>3</v>
      </c>
      <c r="O127" s="130" t="s">
        <v>20</v>
      </c>
      <c r="P127" s="433" t="s">
        <v>27</v>
      </c>
      <c r="Q127" s="413"/>
      <c r="R127" s="414"/>
      <c r="S127" s="413"/>
      <c r="T127" s="413"/>
      <c r="U127" s="413"/>
      <c r="V127" s="413"/>
      <c r="W127" s="413"/>
      <c r="X127" s="413"/>
      <c r="Y127" s="413"/>
      <c r="Z127" s="413"/>
      <c r="AA127" s="413"/>
      <c r="AB127" s="413"/>
      <c r="AC127" s="413"/>
      <c r="AD127" s="413"/>
      <c r="AE127" s="413"/>
      <c r="AF127" s="413"/>
      <c r="AG127" s="413"/>
      <c r="AH127" s="413"/>
      <c r="AI127" s="413"/>
      <c r="AJ127" s="413"/>
      <c r="AK127" s="413"/>
      <c r="AL127" s="413"/>
      <c r="AM127" s="413"/>
    </row>
    <row r="128" ht="19.5" customHeight="1" spans="1:39">
      <c r="A128" s="17">
        <v>125</v>
      </c>
      <c r="B128" s="430"/>
      <c r="C128" s="208" t="s">
        <v>138</v>
      </c>
      <c r="D128" s="208" t="s">
        <v>1712</v>
      </c>
      <c r="E128" s="429" t="s">
        <v>1713</v>
      </c>
      <c r="F128" s="431" t="s">
        <v>1714</v>
      </c>
      <c r="G128" s="130">
        <v>3</v>
      </c>
      <c r="H128" s="130">
        <v>0</v>
      </c>
      <c r="I128" s="130">
        <v>0</v>
      </c>
      <c r="J128" s="130">
        <v>3</v>
      </c>
      <c r="K128" s="130" t="s">
        <v>19</v>
      </c>
      <c r="L128" s="434">
        <f t="shared" si="3"/>
        <v>3</v>
      </c>
      <c r="M128" s="434">
        <f t="shared" si="4"/>
        <v>0</v>
      </c>
      <c r="N128" s="434">
        <f t="shared" si="5"/>
        <v>3</v>
      </c>
      <c r="O128" s="130" t="s">
        <v>20</v>
      </c>
      <c r="P128" s="433" t="s">
        <v>27</v>
      </c>
      <c r="Q128" s="413"/>
      <c r="R128" s="414"/>
      <c r="S128" s="413"/>
      <c r="T128" s="413"/>
      <c r="U128" s="413"/>
      <c r="V128" s="413"/>
      <c r="W128" s="413"/>
      <c r="X128" s="413"/>
      <c r="Y128" s="413"/>
      <c r="Z128" s="413"/>
      <c r="AA128" s="413"/>
      <c r="AB128" s="413"/>
      <c r="AC128" s="413"/>
      <c r="AD128" s="413"/>
      <c r="AE128" s="413"/>
      <c r="AF128" s="413"/>
      <c r="AG128" s="413"/>
      <c r="AH128" s="413"/>
      <c r="AI128" s="413"/>
      <c r="AJ128" s="413"/>
      <c r="AK128" s="413"/>
      <c r="AL128" s="413"/>
      <c r="AM128" s="413"/>
    </row>
    <row r="129" ht="19.5" customHeight="1" spans="1:39">
      <c r="A129" s="17">
        <v>126</v>
      </c>
      <c r="B129" s="430"/>
      <c r="C129" s="208" t="s">
        <v>138</v>
      </c>
      <c r="D129" s="208" t="s">
        <v>1493</v>
      </c>
      <c r="E129" s="429" t="s">
        <v>316</v>
      </c>
      <c r="F129" s="431" t="s">
        <v>317</v>
      </c>
      <c r="G129" s="130">
        <v>3</v>
      </c>
      <c r="H129" s="130">
        <v>0</v>
      </c>
      <c r="I129" s="130">
        <v>2</v>
      </c>
      <c r="J129" s="130">
        <v>4</v>
      </c>
      <c r="K129" s="130" t="s">
        <v>19</v>
      </c>
      <c r="L129" s="434">
        <f t="shared" si="3"/>
        <v>3</v>
      </c>
      <c r="M129" s="434">
        <f t="shared" si="4"/>
        <v>1</v>
      </c>
      <c r="N129" s="434">
        <f t="shared" si="5"/>
        <v>4</v>
      </c>
      <c r="O129" s="130" t="s">
        <v>20</v>
      </c>
      <c r="P129" s="433" t="s">
        <v>27</v>
      </c>
      <c r="Q129" s="413"/>
      <c r="R129" s="414"/>
      <c r="S129" s="413"/>
      <c r="T129" s="413"/>
      <c r="U129" s="413"/>
      <c r="V129" s="413"/>
      <c r="W129" s="413"/>
      <c r="X129" s="413"/>
      <c r="Y129" s="413"/>
      <c r="Z129" s="413"/>
      <c r="AA129" s="413"/>
      <c r="AB129" s="413"/>
      <c r="AC129" s="413"/>
      <c r="AD129" s="413"/>
      <c r="AE129" s="413"/>
      <c r="AF129" s="413"/>
      <c r="AG129" s="413"/>
      <c r="AH129" s="413"/>
      <c r="AI129" s="413"/>
      <c r="AJ129" s="413"/>
      <c r="AK129" s="413"/>
      <c r="AL129" s="413"/>
      <c r="AM129" s="413"/>
    </row>
    <row r="130" ht="19.5" customHeight="1" spans="1:39">
      <c r="A130" s="17">
        <v>127</v>
      </c>
      <c r="B130" s="430"/>
      <c r="C130" s="208" t="s">
        <v>138</v>
      </c>
      <c r="D130" s="208" t="s">
        <v>1494</v>
      </c>
      <c r="E130" s="429" t="s">
        <v>1495</v>
      </c>
      <c r="F130" s="431" t="s">
        <v>1496</v>
      </c>
      <c r="G130" s="130">
        <v>2</v>
      </c>
      <c r="H130" s="130">
        <v>0</v>
      </c>
      <c r="I130" s="130">
        <v>4</v>
      </c>
      <c r="J130" s="130">
        <v>4</v>
      </c>
      <c r="K130" s="208" t="s">
        <v>19</v>
      </c>
      <c r="L130" s="434">
        <f t="shared" si="3"/>
        <v>2</v>
      </c>
      <c r="M130" s="434">
        <f t="shared" si="4"/>
        <v>2</v>
      </c>
      <c r="N130" s="434">
        <f t="shared" si="5"/>
        <v>4</v>
      </c>
      <c r="O130" s="130" t="s">
        <v>20</v>
      </c>
      <c r="P130" s="433" t="s">
        <v>27</v>
      </c>
      <c r="Q130" s="413"/>
      <c r="R130" s="414"/>
      <c r="S130" s="413"/>
      <c r="T130" s="413"/>
      <c r="U130" s="413"/>
      <c r="V130" s="413"/>
      <c r="W130" s="413"/>
      <c r="X130" s="413"/>
      <c r="Y130" s="413"/>
      <c r="Z130" s="413"/>
      <c r="AA130" s="413"/>
      <c r="AB130" s="413"/>
      <c r="AC130" s="413"/>
      <c r="AD130" s="413"/>
      <c r="AE130" s="413"/>
      <c r="AF130" s="413"/>
      <c r="AG130" s="413"/>
      <c r="AH130" s="413"/>
      <c r="AI130" s="413"/>
      <c r="AJ130" s="413"/>
      <c r="AK130" s="413"/>
      <c r="AL130" s="413"/>
      <c r="AM130" s="413"/>
    </row>
    <row r="131" ht="19.5" customHeight="1" spans="1:39">
      <c r="A131" s="17">
        <v>128</v>
      </c>
      <c r="B131" s="430"/>
      <c r="C131" s="208" t="s">
        <v>138</v>
      </c>
      <c r="D131" s="208" t="s">
        <v>1497</v>
      </c>
      <c r="E131" s="429" t="s">
        <v>1498</v>
      </c>
      <c r="F131" s="431" t="s">
        <v>1499</v>
      </c>
      <c r="G131" s="130">
        <v>0</v>
      </c>
      <c r="H131" s="130">
        <v>0</v>
      </c>
      <c r="I131" s="130">
        <v>4</v>
      </c>
      <c r="J131" s="130">
        <v>2</v>
      </c>
      <c r="K131" s="130" t="s">
        <v>19</v>
      </c>
      <c r="L131" s="434">
        <f t="shared" si="3"/>
        <v>0</v>
      </c>
      <c r="M131" s="434">
        <f t="shared" si="4"/>
        <v>2</v>
      </c>
      <c r="N131" s="434">
        <f t="shared" si="5"/>
        <v>2</v>
      </c>
      <c r="O131" s="130" t="s">
        <v>20</v>
      </c>
      <c r="P131" s="433" t="s">
        <v>27</v>
      </c>
      <c r="Q131" s="413"/>
      <c r="R131" s="414"/>
      <c r="S131" s="413"/>
      <c r="T131" s="413"/>
      <c r="U131" s="413"/>
      <c r="V131" s="413"/>
      <c r="W131" s="413"/>
      <c r="X131" s="413"/>
      <c r="Y131" s="413"/>
      <c r="Z131" s="413"/>
      <c r="AA131" s="413"/>
      <c r="AB131" s="413"/>
      <c r="AC131" s="413"/>
      <c r="AD131" s="413"/>
      <c r="AE131" s="413"/>
      <c r="AF131" s="413"/>
      <c r="AG131" s="413"/>
      <c r="AH131" s="413"/>
      <c r="AI131" s="413"/>
      <c r="AJ131" s="413"/>
      <c r="AK131" s="413"/>
      <c r="AL131" s="413"/>
      <c r="AM131" s="413"/>
    </row>
    <row r="132" ht="19.5" customHeight="1" spans="1:39">
      <c r="A132" s="17">
        <v>129</v>
      </c>
      <c r="B132" s="430"/>
      <c r="C132" s="208" t="s">
        <v>138</v>
      </c>
      <c r="D132" s="208" t="s">
        <v>1500</v>
      </c>
      <c r="E132" s="429" t="s">
        <v>1129</v>
      </c>
      <c r="F132" s="431" t="s">
        <v>1501</v>
      </c>
      <c r="G132" s="130">
        <v>3</v>
      </c>
      <c r="H132" s="130">
        <v>0</v>
      </c>
      <c r="I132" s="130">
        <v>0</v>
      </c>
      <c r="J132" s="130">
        <v>3</v>
      </c>
      <c r="K132" s="208" t="s">
        <v>19</v>
      </c>
      <c r="L132" s="434">
        <f t="shared" si="3"/>
        <v>3</v>
      </c>
      <c r="M132" s="434">
        <f t="shared" si="4"/>
        <v>0</v>
      </c>
      <c r="N132" s="434">
        <f t="shared" si="5"/>
        <v>3</v>
      </c>
      <c r="O132" s="130" t="s">
        <v>20</v>
      </c>
      <c r="P132" s="433" t="s">
        <v>27</v>
      </c>
      <c r="Q132" s="413"/>
      <c r="R132" s="414"/>
      <c r="S132" s="413"/>
      <c r="T132" s="413"/>
      <c r="U132" s="413"/>
      <c r="V132" s="413"/>
      <c r="W132" s="413"/>
      <c r="X132" s="413"/>
      <c r="Y132" s="413"/>
      <c r="Z132" s="413"/>
      <c r="AA132" s="413"/>
      <c r="AB132" s="413"/>
      <c r="AC132" s="413"/>
      <c r="AD132" s="413"/>
      <c r="AE132" s="413"/>
      <c r="AF132" s="413"/>
      <c r="AG132" s="413"/>
      <c r="AH132" s="413"/>
      <c r="AI132" s="413"/>
      <c r="AJ132" s="413"/>
      <c r="AK132" s="413"/>
      <c r="AL132" s="413"/>
      <c r="AM132" s="413"/>
    </row>
    <row r="133" ht="19.5" customHeight="1" spans="1:39">
      <c r="A133" s="17">
        <v>130</v>
      </c>
      <c r="B133" s="430"/>
      <c r="C133" s="208" t="s">
        <v>138</v>
      </c>
      <c r="D133" s="208" t="s">
        <v>1502</v>
      </c>
      <c r="E133" s="429" t="s">
        <v>1503</v>
      </c>
      <c r="F133" s="431" t="s">
        <v>1504</v>
      </c>
      <c r="G133" s="130">
        <v>3</v>
      </c>
      <c r="H133" s="130">
        <v>0</v>
      </c>
      <c r="I133" s="130">
        <v>2</v>
      </c>
      <c r="J133" s="130">
        <v>4</v>
      </c>
      <c r="K133" s="130" t="s">
        <v>19</v>
      </c>
      <c r="L133" s="434">
        <f t="shared" si="3"/>
        <v>3</v>
      </c>
      <c r="M133" s="434">
        <f t="shared" si="4"/>
        <v>1</v>
      </c>
      <c r="N133" s="434">
        <f t="shared" si="5"/>
        <v>4</v>
      </c>
      <c r="O133" s="130" t="s">
        <v>20</v>
      </c>
      <c r="P133" s="433" t="s">
        <v>27</v>
      </c>
      <c r="Q133" s="413"/>
      <c r="R133" s="414"/>
      <c r="S133" s="413"/>
      <c r="T133" s="413"/>
      <c r="U133" s="413"/>
      <c r="V133" s="413"/>
      <c r="W133" s="413"/>
      <c r="X133" s="413"/>
      <c r="Y133" s="413"/>
      <c r="Z133" s="413"/>
      <c r="AA133" s="413"/>
      <c r="AB133" s="413"/>
      <c r="AC133" s="413"/>
      <c r="AD133" s="413"/>
      <c r="AE133" s="413"/>
      <c r="AF133" s="413"/>
      <c r="AG133" s="413"/>
      <c r="AH133" s="413"/>
      <c r="AI133" s="413"/>
      <c r="AJ133" s="413"/>
      <c r="AK133" s="413"/>
      <c r="AL133" s="413"/>
      <c r="AM133" s="413"/>
    </row>
    <row r="134" ht="19.5" customHeight="1" spans="1:39">
      <c r="A134" s="17">
        <v>131</v>
      </c>
      <c r="B134" s="430"/>
      <c r="C134" s="208" t="s">
        <v>138</v>
      </c>
      <c r="D134" s="208" t="s">
        <v>1505</v>
      </c>
      <c r="E134" s="429" t="s">
        <v>1217</v>
      </c>
      <c r="F134" s="431" t="s">
        <v>1506</v>
      </c>
      <c r="G134" s="130">
        <v>3</v>
      </c>
      <c r="H134" s="130">
        <v>0</v>
      </c>
      <c r="I134" s="130">
        <v>2</v>
      </c>
      <c r="J134" s="130">
        <v>4</v>
      </c>
      <c r="K134" s="130" t="s">
        <v>19</v>
      </c>
      <c r="L134" s="434">
        <f t="shared" si="3"/>
        <v>3</v>
      </c>
      <c r="M134" s="434">
        <f t="shared" si="4"/>
        <v>1</v>
      </c>
      <c r="N134" s="434">
        <f t="shared" si="5"/>
        <v>4</v>
      </c>
      <c r="O134" s="130" t="s">
        <v>20</v>
      </c>
      <c r="P134" s="433" t="s">
        <v>27</v>
      </c>
      <c r="Q134" s="413"/>
      <c r="R134" s="414"/>
      <c r="S134" s="413"/>
      <c r="T134" s="413"/>
      <c r="U134" s="413"/>
      <c r="V134" s="413"/>
      <c r="W134" s="413"/>
      <c r="X134" s="413"/>
      <c r="Y134" s="413"/>
      <c r="Z134" s="413"/>
      <c r="AA134" s="413"/>
      <c r="AB134" s="413"/>
      <c r="AC134" s="413"/>
      <c r="AD134" s="413"/>
      <c r="AE134" s="413"/>
      <c r="AF134" s="413"/>
      <c r="AG134" s="413"/>
      <c r="AH134" s="413"/>
      <c r="AI134" s="413"/>
      <c r="AJ134" s="413"/>
      <c r="AK134" s="413"/>
      <c r="AL134" s="413"/>
      <c r="AM134" s="413"/>
    </row>
    <row r="135" ht="19.5" customHeight="1" spans="1:39">
      <c r="A135" s="17">
        <v>132</v>
      </c>
      <c r="B135" s="430"/>
      <c r="C135" s="208" t="s">
        <v>138</v>
      </c>
      <c r="D135" s="208" t="s">
        <v>1546</v>
      </c>
      <c r="E135" s="429" t="s">
        <v>1547</v>
      </c>
      <c r="F135" s="431" t="s">
        <v>1548</v>
      </c>
      <c r="G135" s="130">
        <v>3</v>
      </c>
      <c r="H135" s="130">
        <v>0</v>
      </c>
      <c r="I135" s="130">
        <v>2</v>
      </c>
      <c r="J135" s="130">
        <v>4</v>
      </c>
      <c r="K135" s="208" t="s">
        <v>19</v>
      </c>
      <c r="L135" s="434">
        <f t="shared" si="3"/>
        <v>3</v>
      </c>
      <c r="M135" s="434">
        <f t="shared" si="4"/>
        <v>1</v>
      </c>
      <c r="N135" s="434">
        <f t="shared" si="5"/>
        <v>4</v>
      </c>
      <c r="O135" s="130" t="s">
        <v>20</v>
      </c>
      <c r="P135" s="433" t="s">
        <v>27</v>
      </c>
      <c r="Q135" s="413"/>
      <c r="R135" s="414"/>
      <c r="S135" s="413"/>
      <c r="T135" s="413"/>
      <c r="U135" s="413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413"/>
      <c r="AH135" s="413"/>
      <c r="AI135" s="413"/>
      <c r="AJ135" s="413"/>
      <c r="AK135" s="413"/>
      <c r="AL135" s="413"/>
      <c r="AM135" s="413"/>
    </row>
    <row r="136" ht="19.5" customHeight="1" spans="1:39">
      <c r="A136" s="17">
        <v>133</v>
      </c>
      <c r="B136" s="430"/>
      <c r="C136" s="208" t="s">
        <v>138</v>
      </c>
      <c r="D136" s="208" t="s">
        <v>1549</v>
      </c>
      <c r="E136" s="429" t="s">
        <v>1336</v>
      </c>
      <c r="F136" s="431" t="s">
        <v>1550</v>
      </c>
      <c r="G136" s="130">
        <v>3</v>
      </c>
      <c r="H136" s="130">
        <v>0</v>
      </c>
      <c r="I136" s="130">
        <v>2</v>
      </c>
      <c r="J136" s="130">
        <v>4</v>
      </c>
      <c r="K136" s="130" t="s">
        <v>19</v>
      </c>
      <c r="L136" s="434">
        <f t="shared" si="3"/>
        <v>3</v>
      </c>
      <c r="M136" s="434">
        <f t="shared" si="4"/>
        <v>1</v>
      </c>
      <c r="N136" s="434">
        <f t="shared" si="5"/>
        <v>4</v>
      </c>
      <c r="O136" s="130" t="s">
        <v>20</v>
      </c>
      <c r="P136" s="433" t="s">
        <v>27</v>
      </c>
      <c r="Q136" s="413"/>
      <c r="R136" s="414"/>
      <c r="S136" s="413"/>
      <c r="T136" s="413"/>
      <c r="U136" s="413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413"/>
      <c r="AH136" s="413"/>
      <c r="AI136" s="413"/>
      <c r="AJ136" s="413"/>
      <c r="AK136" s="413"/>
      <c r="AL136" s="413"/>
      <c r="AM136" s="413"/>
    </row>
    <row r="137" ht="19.5" customHeight="1" spans="1:39">
      <c r="A137" s="17">
        <v>134</v>
      </c>
      <c r="B137" s="430"/>
      <c r="C137" s="208" t="s">
        <v>138</v>
      </c>
      <c r="D137" s="208" t="s">
        <v>1551</v>
      </c>
      <c r="E137" s="429" t="s">
        <v>1552</v>
      </c>
      <c r="F137" s="431" t="s">
        <v>1553</v>
      </c>
      <c r="G137" s="130">
        <v>2</v>
      </c>
      <c r="H137" s="130">
        <v>0</v>
      </c>
      <c r="I137" s="130">
        <v>2</v>
      </c>
      <c r="J137" s="130">
        <v>3</v>
      </c>
      <c r="K137" s="130" t="s">
        <v>19</v>
      </c>
      <c r="L137" s="434">
        <f t="shared" si="3"/>
        <v>2</v>
      </c>
      <c r="M137" s="434">
        <f t="shared" si="4"/>
        <v>1</v>
      </c>
      <c r="N137" s="434">
        <f t="shared" si="5"/>
        <v>3</v>
      </c>
      <c r="O137" s="130" t="s">
        <v>20</v>
      </c>
      <c r="P137" s="433" t="s">
        <v>27</v>
      </c>
      <c r="Q137" s="413"/>
      <c r="R137" s="414"/>
      <c r="S137" s="413"/>
      <c r="T137" s="413"/>
      <c r="U137" s="413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413"/>
      <c r="AH137" s="413"/>
      <c r="AI137" s="413"/>
      <c r="AJ137" s="413"/>
      <c r="AK137" s="413"/>
      <c r="AL137" s="413"/>
      <c r="AM137" s="413"/>
    </row>
    <row r="138" ht="19.5" customHeight="1" spans="1:39">
      <c r="A138" s="17">
        <v>135</v>
      </c>
      <c r="B138" s="435"/>
      <c r="C138" s="436" t="s">
        <v>138</v>
      </c>
      <c r="D138" s="436" t="s">
        <v>1489</v>
      </c>
      <c r="E138" s="437" t="s">
        <v>1490</v>
      </c>
      <c r="F138" s="438" t="s">
        <v>1491</v>
      </c>
      <c r="G138" s="436">
        <v>2</v>
      </c>
      <c r="H138" s="436">
        <v>0</v>
      </c>
      <c r="I138" s="436">
        <v>2</v>
      </c>
      <c r="J138" s="436">
        <v>3</v>
      </c>
      <c r="K138" s="436" t="s">
        <v>19</v>
      </c>
      <c r="L138" s="436">
        <v>2</v>
      </c>
      <c r="M138" s="436">
        <v>1</v>
      </c>
      <c r="N138" s="436">
        <v>3</v>
      </c>
      <c r="O138" s="436" t="s">
        <v>20</v>
      </c>
      <c r="P138" s="436" t="s">
        <v>1492</v>
      </c>
      <c r="Q138" s="413"/>
      <c r="R138" s="414"/>
      <c r="S138" s="413"/>
      <c r="T138" s="413"/>
      <c r="U138" s="413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413"/>
      <c r="AH138" s="413"/>
      <c r="AI138" s="413"/>
      <c r="AJ138" s="413"/>
      <c r="AK138" s="413"/>
      <c r="AL138" s="413"/>
      <c r="AM138" s="413"/>
    </row>
    <row r="139" ht="19.5" customHeight="1" spans="1:39">
      <c r="A139" s="17">
        <v>136</v>
      </c>
      <c r="B139" s="430"/>
      <c r="C139" s="208" t="s">
        <v>138</v>
      </c>
      <c r="D139" s="208" t="s">
        <v>1554</v>
      </c>
      <c r="E139" s="429" t="s">
        <v>1555</v>
      </c>
      <c r="F139" s="431" t="s">
        <v>1715</v>
      </c>
      <c r="G139" s="130">
        <v>2</v>
      </c>
      <c r="H139" s="130">
        <v>0</v>
      </c>
      <c r="I139" s="130">
        <v>2</v>
      </c>
      <c r="J139" s="130">
        <v>3</v>
      </c>
      <c r="K139" s="208" t="s">
        <v>19</v>
      </c>
      <c r="L139" s="434">
        <f t="shared" ref="L139:L157" si="6">G139+H139</f>
        <v>2</v>
      </c>
      <c r="M139" s="434">
        <f t="shared" ref="M139:M157" si="7">I139/2</f>
        <v>1</v>
      </c>
      <c r="N139" s="434">
        <f t="shared" ref="N139:N156" si="8">L139+M139</f>
        <v>3</v>
      </c>
      <c r="O139" s="130" t="s">
        <v>20</v>
      </c>
      <c r="P139" s="433" t="s">
        <v>27</v>
      </c>
      <c r="Q139" s="413"/>
      <c r="R139" s="414"/>
      <c r="S139" s="413"/>
      <c r="T139" s="413"/>
      <c r="U139" s="413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413"/>
      <c r="AH139" s="413"/>
      <c r="AI139" s="413"/>
      <c r="AJ139" s="413"/>
      <c r="AK139" s="413"/>
      <c r="AL139" s="413"/>
      <c r="AM139" s="413"/>
    </row>
    <row r="140" ht="19.5" customHeight="1" spans="1:39">
      <c r="A140" s="17">
        <v>137</v>
      </c>
      <c r="B140" s="430"/>
      <c r="C140" s="208" t="s">
        <v>138</v>
      </c>
      <c r="D140" s="208" t="s">
        <v>1557</v>
      </c>
      <c r="E140" s="429" t="s">
        <v>1558</v>
      </c>
      <c r="F140" s="431" t="s">
        <v>1559</v>
      </c>
      <c r="G140" s="130">
        <v>2</v>
      </c>
      <c r="H140" s="130">
        <v>0</v>
      </c>
      <c r="I140" s="130">
        <v>2</v>
      </c>
      <c r="J140" s="130">
        <v>3</v>
      </c>
      <c r="K140" s="130" t="s">
        <v>19</v>
      </c>
      <c r="L140" s="434">
        <f t="shared" si="6"/>
        <v>2</v>
      </c>
      <c r="M140" s="434">
        <f t="shared" si="7"/>
        <v>1</v>
      </c>
      <c r="N140" s="434">
        <f t="shared" si="8"/>
        <v>3</v>
      </c>
      <c r="O140" s="130" t="s">
        <v>20</v>
      </c>
      <c r="P140" s="433" t="s">
        <v>27</v>
      </c>
      <c r="Q140" s="413"/>
      <c r="R140" s="414"/>
      <c r="S140" s="413"/>
      <c r="T140" s="413"/>
      <c r="U140" s="413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413"/>
      <c r="AH140" s="413"/>
      <c r="AI140" s="413"/>
      <c r="AJ140" s="413"/>
      <c r="AK140" s="413"/>
      <c r="AL140" s="413"/>
      <c r="AM140" s="413"/>
    </row>
    <row r="141" ht="19.5" customHeight="1" spans="1:39">
      <c r="A141" s="17">
        <v>138</v>
      </c>
      <c r="B141" s="430"/>
      <c r="C141" s="208" t="s">
        <v>138</v>
      </c>
      <c r="D141" s="208" t="s">
        <v>1560</v>
      </c>
      <c r="E141" s="429" t="s">
        <v>1561</v>
      </c>
      <c r="F141" s="431" t="s">
        <v>1562</v>
      </c>
      <c r="G141" s="130">
        <v>3</v>
      </c>
      <c r="H141" s="130">
        <v>0</v>
      </c>
      <c r="I141" s="130">
        <v>0</v>
      </c>
      <c r="J141" s="130">
        <v>3</v>
      </c>
      <c r="K141" s="130" t="s">
        <v>19</v>
      </c>
      <c r="L141" s="434">
        <f t="shared" si="6"/>
        <v>3</v>
      </c>
      <c r="M141" s="434">
        <f t="shared" si="7"/>
        <v>0</v>
      </c>
      <c r="N141" s="434">
        <f t="shared" si="8"/>
        <v>3</v>
      </c>
      <c r="O141" s="130" t="s">
        <v>20</v>
      </c>
      <c r="P141" s="433" t="s">
        <v>27</v>
      </c>
      <c r="Q141" s="413"/>
      <c r="R141" s="414"/>
      <c r="S141" s="413"/>
      <c r="T141" s="413"/>
      <c r="U141" s="413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413"/>
      <c r="AH141" s="413"/>
      <c r="AI141" s="413"/>
      <c r="AJ141" s="413"/>
      <c r="AK141" s="413"/>
      <c r="AL141" s="413"/>
      <c r="AM141" s="413"/>
    </row>
    <row r="142" ht="19.5" customHeight="1" spans="1:39">
      <c r="A142" s="17">
        <v>139</v>
      </c>
      <c r="B142" s="430"/>
      <c r="C142" s="208" t="s">
        <v>138</v>
      </c>
      <c r="D142" s="208" t="s">
        <v>1563</v>
      </c>
      <c r="E142" s="429" t="s">
        <v>1564</v>
      </c>
      <c r="F142" s="431" t="s">
        <v>1565</v>
      </c>
      <c r="G142" s="130">
        <v>3</v>
      </c>
      <c r="H142" s="130">
        <v>0</v>
      </c>
      <c r="I142" s="130">
        <v>0</v>
      </c>
      <c r="J142" s="130">
        <v>3</v>
      </c>
      <c r="K142" s="208" t="s">
        <v>19</v>
      </c>
      <c r="L142" s="434">
        <f t="shared" si="6"/>
        <v>3</v>
      </c>
      <c r="M142" s="434">
        <f t="shared" si="7"/>
        <v>0</v>
      </c>
      <c r="N142" s="434">
        <f t="shared" si="8"/>
        <v>3</v>
      </c>
      <c r="O142" s="130" t="s">
        <v>20</v>
      </c>
      <c r="P142" s="433" t="s">
        <v>27</v>
      </c>
      <c r="Q142" s="413"/>
      <c r="R142" s="414"/>
      <c r="S142" s="413"/>
      <c r="T142" s="413"/>
      <c r="U142" s="413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413"/>
      <c r="AH142" s="413"/>
      <c r="AI142" s="413"/>
      <c r="AJ142" s="413"/>
      <c r="AK142" s="413"/>
      <c r="AL142" s="413"/>
      <c r="AM142" s="413"/>
    </row>
    <row r="143" ht="19.5" customHeight="1" spans="1:39">
      <c r="A143" s="17">
        <v>140</v>
      </c>
      <c r="B143" s="430"/>
      <c r="C143" s="208" t="s">
        <v>138</v>
      </c>
      <c r="D143" s="208" t="s">
        <v>1566</v>
      </c>
      <c r="E143" s="429" t="s">
        <v>1567</v>
      </c>
      <c r="F143" s="431" t="s">
        <v>1568</v>
      </c>
      <c r="G143" s="130">
        <v>2</v>
      </c>
      <c r="H143" s="130">
        <v>0</v>
      </c>
      <c r="I143" s="130">
        <v>2</v>
      </c>
      <c r="J143" s="130">
        <v>3</v>
      </c>
      <c r="K143" s="130" t="s">
        <v>19</v>
      </c>
      <c r="L143" s="434">
        <f t="shared" si="6"/>
        <v>2</v>
      </c>
      <c r="M143" s="434">
        <f t="shared" si="7"/>
        <v>1</v>
      </c>
      <c r="N143" s="434">
        <f t="shared" si="8"/>
        <v>3</v>
      </c>
      <c r="O143" s="130" t="s">
        <v>20</v>
      </c>
      <c r="P143" s="433" t="s">
        <v>27</v>
      </c>
      <c r="Q143" s="413"/>
      <c r="R143" s="414"/>
      <c r="S143" s="413"/>
      <c r="T143" s="413"/>
      <c r="U143" s="413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413"/>
      <c r="AH143" s="413"/>
      <c r="AI143" s="413"/>
      <c r="AJ143" s="413"/>
      <c r="AK143" s="413"/>
      <c r="AL143" s="413"/>
      <c r="AM143" s="413"/>
    </row>
    <row r="144" ht="19.5" customHeight="1" spans="1:39">
      <c r="A144" s="17">
        <v>141</v>
      </c>
      <c r="B144" s="430"/>
      <c r="C144" s="208" t="s">
        <v>138</v>
      </c>
      <c r="D144" s="208" t="s">
        <v>1569</v>
      </c>
      <c r="E144" s="429" t="s">
        <v>1570</v>
      </c>
      <c r="F144" s="431" t="s">
        <v>1571</v>
      </c>
      <c r="G144" s="130">
        <v>2</v>
      </c>
      <c r="H144" s="130">
        <v>0</v>
      </c>
      <c r="I144" s="130">
        <v>2</v>
      </c>
      <c r="J144" s="130">
        <v>3</v>
      </c>
      <c r="K144" s="208" t="s">
        <v>19</v>
      </c>
      <c r="L144" s="434">
        <f t="shared" si="6"/>
        <v>2</v>
      </c>
      <c r="M144" s="434">
        <f t="shared" si="7"/>
        <v>1</v>
      </c>
      <c r="N144" s="434">
        <f t="shared" si="8"/>
        <v>3</v>
      </c>
      <c r="O144" s="130" t="s">
        <v>20</v>
      </c>
      <c r="P144" s="433" t="s">
        <v>27</v>
      </c>
      <c r="Q144" s="413"/>
      <c r="R144" s="414"/>
      <c r="S144" s="413"/>
      <c r="T144" s="413"/>
      <c r="U144" s="413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413"/>
      <c r="AH144" s="413"/>
      <c r="AI144" s="413"/>
      <c r="AJ144" s="413"/>
      <c r="AK144" s="413"/>
      <c r="AL144" s="413"/>
      <c r="AM144" s="413"/>
    </row>
    <row r="145" ht="19.5" customHeight="1" spans="1:39">
      <c r="A145" s="17">
        <v>142</v>
      </c>
      <c r="B145" s="430"/>
      <c r="C145" s="208" t="s">
        <v>138</v>
      </c>
      <c r="D145" s="208" t="s">
        <v>1572</v>
      </c>
      <c r="E145" s="429" t="s">
        <v>1573</v>
      </c>
      <c r="F145" s="431" t="s">
        <v>1574</v>
      </c>
      <c r="G145" s="130">
        <v>3</v>
      </c>
      <c r="H145" s="130">
        <v>0</v>
      </c>
      <c r="I145" s="130">
        <v>0</v>
      </c>
      <c r="J145" s="130">
        <v>3</v>
      </c>
      <c r="K145" s="130" t="s">
        <v>19</v>
      </c>
      <c r="L145" s="434">
        <f t="shared" si="6"/>
        <v>3</v>
      </c>
      <c r="M145" s="434">
        <f t="shared" si="7"/>
        <v>0</v>
      </c>
      <c r="N145" s="434">
        <f t="shared" si="8"/>
        <v>3</v>
      </c>
      <c r="O145" s="130" t="s">
        <v>20</v>
      </c>
      <c r="P145" s="433" t="s">
        <v>27</v>
      </c>
      <c r="Q145" s="413"/>
      <c r="R145" s="414"/>
      <c r="S145" s="413"/>
      <c r="T145" s="413"/>
      <c r="U145" s="413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413"/>
      <c r="AH145" s="413"/>
      <c r="AI145" s="413"/>
      <c r="AJ145" s="413"/>
      <c r="AK145" s="413"/>
      <c r="AL145" s="413"/>
      <c r="AM145" s="413"/>
    </row>
    <row r="146" ht="19.5" customHeight="1" spans="1:39">
      <c r="A146" s="17">
        <v>143</v>
      </c>
      <c r="B146" s="430"/>
      <c r="C146" s="208" t="s">
        <v>138</v>
      </c>
      <c r="D146" s="208" t="s">
        <v>1575</v>
      </c>
      <c r="E146" s="429" t="s">
        <v>1576</v>
      </c>
      <c r="F146" s="431" t="s">
        <v>1577</v>
      </c>
      <c r="G146" s="130">
        <v>2</v>
      </c>
      <c r="H146" s="130">
        <v>0</v>
      </c>
      <c r="I146" s="130">
        <v>2</v>
      </c>
      <c r="J146" s="130">
        <v>3</v>
      </c>
      <c r="K146" s="130" t="s">
        <v>19</v>
      </c>
      <c r="L146" s="434">
        <f t="shared" si="6"/>
        <v>2</v>
      </c>
      <c r="M146" s="434">
        <f t="shared" si="7"/>
        <v>1</v>
      </c>
      <c r="N146" s="434">
        <f t="shared" si="8"/>
        <v>3</v>
      </c>
      <c r="O146" s="130" t="s">
        <v>20</v>
      </c>
      <c r="P146" s="433" t="s">
        <v>27</v>
      </c>
      <c r="Q146" s="413"/>
      <c r="R146" s="414"/>
      <c r="S146" s="413"/>
      <c r="T146" s="413"/>
      <c r="U146" s="413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413"/>
      <c r="AH146" s="413"/>
      <c r="AI146" s="413"/>
      <c r="AJ146" s="413"/>
      <c r="AK146" s="413"/>
      <c r="AL146" s="413"/>
      <c r="AM146" s="413"/>
    </row>
    <row r="147" ht="19.5" customHeight="1" spans="1:39">
      <c r="A147" s="17">
        <v>144</v>
      </c>
      <c r="B147" s="430"/>
      <c r="C147" s="208" t="s">
        <v>138</v>
      </c>
      <c r="D147" s="208" t="s">
        <v>1578</v>
      </c>
      <c r="E147" s="429" t="s">
        <v>1579</v>
      </c>
      <c r="F147" s="431" t="s">
        <v>1580</v>
      </c>
      <c r="G147" s="130">
        <v>2</v>
      </c>
      <c r="H147" s="130">
        <v>0</v>
      </c>
      <c r="I147" s="130">
        <v>2</v>
      </c>
      <c r="J147" s="130">
        <v>3</v>
      </c>
      <c r="K147" s="208" t="s">
        <v>19</v>
      </c>
      <c r="L147" s="434">
        <f t="shared" si="6"/>
        <v>2</v>
      </c>
      <c r="M147" s="434">
        <f t="shared" si="7"/>
        <v>1</v>
      </c>
      <c r="N147" s="434">
        <f t="shared" si="8"/>
        <v>3</v>
      </c>
      <c r="O147" s="130" t="s">
        <v>20</v>
      </c>
      <c r="P147" s="433" t="s">
        <v>27</v>
      </c>
      <c r="Q147" s="413"/>
      <c r="R147" s="414"/>
      <c r="S147" s="413"/>
      <c r="T147" s="413"/>
      <c r="U147" s="413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413"/>
      <c r="AH147" s="413"/>
      <c r="AI147" s="413"/>
      <c r="AJ147" s="413"/>
      <c r="AK147" s="413"/>
      <c r="AL147" s="413"/>
      <c r="AM147" s="413"/>
    </row>
    <row r="148" ht="19.5" customHeight="1" spans="1:39">
      <c r="A148" s="17">
        <v>145</v>
      </c>
      <c r="B148" s="430"/>
      <c r="C148" s="208" t="s">
        <v>138</v>
      </c>
      <c r="D148" s="208" t="s">
        <v>1581</v>
      </c>
      <c r="E148" s="429" t="s">
        <v>1582</v>
      </c>
      <c r="F148" s="431" t="s">
        <v>1583</v>
      </c>
      <c r="G148" s="130">
        <v>3</v>
      </c>
      <c r="H148" s="130">
        <v>0</v>
      </c>
      <c r="I148" s="130">
        <v>0</v>
      </c>
      <c r="J148" s="130">
        <v>3</v>
      </c>
      <c r="K148" s="130" t="s">
        <v>19</v>
      </c>
      <c r="L148" s="434">
        <f t="shared" si="6"/>
        <v>3</v>
      </c>
      <c r="M148" s="434">
        <f t="shared" si="7"/>
        <v>0</v>
      </c>
      <c r="N148" s="434">
        <f t="shared" si="8"/>
        <v>3</v>
      </c>
      <c r="O148" s="130" t="s">
        <v>20</v>
      </c>
      <c r="P148" s="433" t="s">
        <v>27</v>
      </c>
      <c r="Q148" s="413"/>
      <c r="R148" s="414"/>
      <c r="S148" s="413"/>
      <c r="T148" s="413"/>
      <c r="U148" s="413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413"/>
      <c r="AH148" s="413"/>
      <c r="AI148" s="413"/>
      <c r="AJ148" s="413"/>
      <c r="AK148" s="413"/>
      <c r="AL148" s="413"/>
      <c r="AM148" s="413"/>
    </row>
    <row r="149" ht="19.5" customHeight="1" spans="1:39">
      <c r="A149" s="17">
        <v>146</v>
      </c>
      <c r="B149" s="430"/>
      <c r="C149" s="208" t="s">
        <v>138</v>
      </c>
      <c r="D149" s="208" t="s">
        <v>1584</v>
      </c>
      <c r="E149" s="429" t="s">
        <v>1585</v>
      </c>
      <c r="F149" s="431" t="s">
        <v>1586</v>
      </c>
      <c r="G149" s="130">
        <v>3</v>
      </c>
      <c r="H149" s="130">
        <v>0</v>
      </c>
      <c r="I149" s="130">
        <v>0</v>
      </c>
      <c r="J149" s="130">
        <v>3</v>
      </c>
      <c r="K149" s="130" t="s">
        <v>19</v>
      </c>
      <c r="L149" s="434">
        <f t="shared" si="6"/>
        <v>3</v>
      </c>
      <c r="M149" s="434">
        <f t="shared" si="7"/>
        <v>0</v>
      </c>
      <c r="N149" s="434">
        <f t="shared" si="8"/>
        <v>3</v>
      </c>
      <c r="O149" s="130" t="s">
        <v>20</v>
      </c>
      <c r="P149" s="433" t="s">
        <v>27</v>
      </c>
      <c r="Q149" s="413"/>
      <c r="R149" s="414"/>
      <c r="S149" s="413"/>
      <c r="T149" s="413"/>
      <c r="U149" s="413"/>
      <c r="V149" s="413"/>
      <c r="W149" s="413"/>
      <c r="X149" s="413"/>
      <c r="Y149" s="413"/>
      <c r="Z149" s="413"/>
      <c r="AA149" s="413"/>
      <c r="AB149" s="413"/>
      <c r="AC149" s="413"/>
      <c r="AD149" s="413"/>
      <c r="AE149" s="413"/>
      <c r="AF149" s="413"/>
      <c r="AG149" s="413"/>
      <c r="AH149" s="413"/>
      <c r="AI149" s="413"/>
      <c r="AJ149" s="413"/>
      <c r="AK149" s="413"/>
      <c r="AL149" s="413"/>
      <c r="AM149" s="413"/>
    </row>
    <row r="150" ht="19.5" customHeight="1" spans="1:39">
      <c r="A150" s="17">
        <v>147</v>
      </c>
      <c r="B150" s="430"/>
      <c r="C150" s="208" t="s">
        <v>138</v>
      </c>
      <c r="D150" s="208" t="s">
        <v>1587</v>
      </c>
      <c r="E150" s="429" t="s">
        <v>1588</v>
      </c>
      <c r="F150" s="431" t="s">
        <v>1589</v>
      </c>
      <c r="G150" s="130">
        <v>3</v>
      </c>
      <c r="H150" s="130">
        <v>0</v>
      </c>
      <c r="I150" s="130">
        <v>0</v>
      </c>
      <c r="J150" s="130">
        <v>3</v>
      </c>
      <c r="K150" s="208" t="s">
        <v>19</v>
      </c>
      <c r="L150" s="434">
        <f t="shared" si="6"/>
        <v>3</v>
      </c>
      <c r="M150" s="434">
        <f t="shared" si="7"/>
        <v>0</v>
      </c>
      <c r="N150" s="434">
        <f t="shared" si="8"/>
        <v>3</v>
      </c>
      <c r="O150" s="130" t="s">
        <v>20</v>
      </c>
      <c r="P150" s="433" t="s">
        <v>27</v>
      </c>
      <c r="Q150" s="413"/>
      <c r="R150" s="414"/>
      <c r="S150" s="413"/>
      <c r="T150" s="413"/>
      <c r="U150" s="413"/>
      <c r="V150" s="413"/>
      <c r="W150" s="413"/>
      <c r="X150" s="413"/>
      <c r="Y150" s="413"/>
      <c r="Z150" s="413"/>
      <c r="AA150" s="413"/>
      <c r="AB150" s="413"/>
      <c r="AC150" s="413"/>
      <c r="AD150" s="413"/>
      <c r="AE150" s="413"/>
      <c r="AF150" s="413"/>
      <c r="AG150" s="413"/>
      <c r="AH150" s="413"/>
      <c r="AI150" s="413"/>
      <c r="AJ150" s="413"/>
      <c r="AK150" s="413"/>
      <c r="AL150" s="413"/>
      <c r="AM150" s="413"/>
    </row>
    <row r="151" ht="19.5" customHeight="1" spans="1:39">
      <c r="A151" s="17">
        <v>148</v>
      </c>
      <c r="B151" s="430"/>
      <c r="C151" s="208" t="s">
        <v>138</v>
      </c>
      <c r="D151" s="208" t="s">
        <v>1590</v>
      </c>
      <c r="E151" s="429" t="s">
        <v>1591</v>
      </c>
      <c r="F151" s="431" t="s">
        <v>1592</v>
      </c>
      <c r="G151" s="130">
        <v>2</v>
      </c>
      <c r="H151" s="130">
        <v>0</v>
      </c>
      <c r="I151" s="130">
        <v>2</v>
      </c>
      <c r="J151" s="130">
        <v>3</v>
      </c>
      <c r="K151" s="130" t="s">
        <v>19</v>
      </c>
      <c r="L151" s="434">
        <f t="shared" si="6"/>
        <v>2</v>
      </c>
      <c r="M151" s="434">
        <f t="shared" si="7"/>
        <v>1</v>
      </c>
      <c r="N151" s="434">
        <f t="shared" si="8"/>
        <v>3</v>
      </c>
      <c r="O151" s="130" t="s">
        <v>20</v>
      </c>
      <c r="P151" s="433" t="s">
        <v>27</v>
      </c>
      <c r="Q151" s="413"/>
      <c r="R151" s="414"/>
      <c r="S151" s="413"/>
      <c r="T151" s="413"/>
      <c r="U151" s="413"/>
      <c r="V151" s="413"/>
      <c r="W151" s="413"/>
      <c r="X151" s="413"/>
      <c r="Y151" s="413"/>
      <c r="Z151" s="413"/>
      <c r="AA151" s="413"/>
      <c r="AB151" s="413"/>
      <c r="AC151" s="413"/>
      <c r="AD151" s="413"/>
      <c r="AE151" s="413"/>
      <c r="AF151" s="413"/>
      <c r="AG151" s="413"/>
      <c r="AH151" s="413"/>
      <c r="AI151" s="413"/>
      <c r="AJ151" s="413"/>
      <c r="AK151" s="413"/>
      <c r="AL151" s="413"/>
      <c r="AM151" s="413"/>
    </row>
    <row r="152" ht="19.5" customHeight="1" spans="1:39">
      <c r="A152" s="17">
        <v>149</v>
      </c>
      <c r="B152" s="430"/>
      <c r="C152" s="208" t="s">
        <v>138</v>
      </c>
      <c r="D152" s="439" t="s">
        <v>1472</v>
      </c>
      <c r="E152" s="440" t="s">
        <v>1473</v>
      </c>
      <c r="F152" s="431" t="s">
        <v>1593</v>
      </c>
      <c r="G152" s="439">
        <v>2</v>
      </c>
      <c r="H152" s="439">
        <v>0</v>
      </c>
      <c r="I152" s="439">
        <v>2</v>
      </c>
      <c r="J152" s="439">
        <v>3</v>
      </c>
      <c r="K152" s="130" t="s">
        <v>19</v>
      </c>
      <c r="L152" s="434">
        <f t="shared" si="6"/>
        <v>2</v>
      </c>
      <c r="M152" s="434">
        <f t="shared" si="7"/>
        <v>1</v>
      </c>
      <c r="N152" s="434">
        <f t="shared" si="8"/>
        <v>3</v>
      </c>
      <c r="O152" s="130" t="s">
        <v>20</v>
      </c>
      <c r="P152" s="433" t="s">
        <v>27</v>
      </c>
      <c r="Q152" s="413"/>
      <c r="R152" s="414"/>
      <c r="S152" s="413"/>
      <c r="T152" s="413"/>
      <c r="U152" s="413"/>
      <c r="V152" s="413"/>
      <c r="W152" s="413"/>
      <c r="X152" s="413"/>
      <c r="Y152" s="413"/>
      <c r="Z152" s="413"/>
      <c r="AA152" s="413"/>
      <c r="AB152" s="413"/>
      <c r="AC152" s="413"/>
      <c r="AD152" s="413"/>
      <c r="AE152" s="413"/>
      <c r="AF152" s="413"/>
      <c r="AG152" s="413"/>
      <c r="AH152" s="413"/>
      <c r="AI152" s="413"/>
      <c r="AJ152" s="413"/>
      <c r="AK152" s="413"/>
      <c r="AL152" s="413"/>
      <c r="AM152" s="413"/>
    </row>
    <row r="153" ht="19.5" customHeight="1" spans="1:39">
      <c r="A153" s="17">
        <v>150</v>
      </c>
      <c r="B153" s="430"/>
      <c r="C153" s="208" t="s">
        <v>138</v>
      </c>
      <c r="D153" s="439" t="s">
        <v>1594</v>
      </c>
      <c r="E153" s="440" t="s">
        <v>1595</v>
      </c>
      <c r="F153" s="431" t="s">
        <v>1596</v>
      </c>
      <c r="G153" s="439">
        <v>2</v>
      </c>
      <c r="H153" s="439">
        <v>0</v>
      </c>
      <c r="I153" s="439">
        <v>2</v>
      </c>
      <c r="J153" s="439">
        <v>3</v>
      </c>
      <c r="K153" s="208" t="s">
        <v>19</v>
      </c>
      <c r="L153" s="434">
        <f t="shared" si="6"/>
        <v>2</v>
      </c>
      <c r="M153" s="434">
        <f t="shared" si="7"/>
        <v>1</v>
      </c>
      <c r="N153" s="434">
        <f t="shared" si="8"/>
        <v>3</v>
      </c>
      <c r="O153" s="130" t="s">
        <v>20</v>
      </c>
      <c r="P153" s="433" t="s">
        <v>27</v>
      </c>
      <c r="Q153" s="413"/>
      <c r="R153" s="414"/>
      <c r="S153" s="413"/>
      <c r="T153" s="413"/>
      <c r="U153" s="413"/>
      <c r="V153" s="413"/>
      <c r="W153" s="413"/>
      <c r="X153" s="413"/>
      <c r="Y153" s="413"/>
      <c r="Z153" s="413"/>
      <c r="AA153" s="413"/>
      <c r="AB153" s="413"/>
      <c r="AC153" s="413"/>
      <c r="AD153" s="413"/>
      <c r="AE153" s="413"/>
      <c r="AF153" s="413"/>
      <c r="AG153" s="413"/>
      <c r="AH153" s="413"/>
      <c r="AI153" s="413"/>
      <c r="AJ153" s="413"/>
      <c r="AK153" s="413"/>
      <c r="AL153" s="413"/>
      <c r="AM153" s="413"/>
    </row>
    <row r="154" ht="19.5" customHeight="1" spans="1:39">
      <c r="A154" s="17">
        <v>151</v>
      </c>
      <c r="B154" s="430"/>
      <c r="C154" s="208" t="s">
        <v>138</v>
      </c>
      <c r="D154" s="439" t="s">
        <v>1597</v>
      </c>
      <c r="E154" s="440" t="s">
        <v>1598</v>
      </c>
      <c r="F154" s="431" t="s">
        <v>1599</v>
      </c>
      <c r="G154" s="439">
        <v>2</v>
      </c>
      <c r="H154" s="439">
        <v>0</v>
      </c>
      <c r="I154" s="439">
        <v>2</v>
      </c>
      <c r="J154" s="439">
        <v>3</v>
      </c>
      <c r="K154" s="130" t="s">
        <v>19</v>
      </c>
      <c r="L154" s="434">
        <f t="shared" si="6"/>
        <v>2</v>
      </c>
      <c r="M154" s="434">
        <f t="shared" si="7"/>
        <v>1</v>
      </c>
      <c r="N154" s="434">
        <f t="shared" si="8"/>
        <v>3</v>
      </c>
      <c r="O154" s="130" t="s">
        <v>20</v>
      </c>
      <c r="P154" s="433" t="s">
        <v>27</v>
      </c>
      <c r="Q154" s="413"/>
      <c r="R154" s="414"/>
      <c r="S154" s="413"/>
      <c r="T154" s="413"/>
      <c r="U154" s="413"/>
      <c r="V154" s="413"/>
      <c r="W154" s="413"/>
      <c r="X154" s="413"/>
      <c r="Y154" s="413"/>
      <c r="Z154" s="413"/>
      <c r="AA154" s="413"/>
      <c r="AB154" s="413"/>
      <c r="AC154" s="413"/>
      <c r="AD154" s="413"/>
      <c r="AE154" s="413"/>
      <c r="AF154" s="413"/>
      <c r="AG154" s="413"/>
      <c r="AH154" s="413"/>
      <c r="AI154" s="413"/>
      <c r="AJ154" s="413"/>
      <c r="AK154" s="413"/>
      <c r="AL154" s="413"/>
      <c r="AM154" s="413"/>
    </row>
    <row r="155" ht="19.5" customHeight="1" spans="1:39">
      <c r="A155" s="17">
        <v>152</v>
      </c>
      <c r="B155" s="430"/>
      <c r="C155" s="208" t="s">
        <v>138</v>
      </c>
      <c r="D155" s="439" t="s">
        <v>1600</v>
      </c>
      <c r="E155" s="440" t="s">
        <v>1601</v>
      </c>
      <c r="F155" s="431" t="s">
        <v>1602</v>
      </c>
      <c r="G155" s="439">
        <v>2</v>
      </c>
      <c r="H155" s="439">
        <v>0</v>
      </c>
      <c r="I155" s="439">
        <v>2</v>
      </c>
      <c r="J155" s="439">
        <v>3</v>
      </c>
      <c r="K155" s="130" t="s">
        <v>19</v>
      </c>
      <c r="L155" s="434">
        <f t="shared" si="6"/>
        <v>2</v>
      </c>
      <c r="M155" s="434">
        <f t="shared" si="7"/>
        <v>1</v>
      </c>
      <c r="N155" s="434">
        <f t="shared" si="8"/>
        <v>3</v>
      </c>
      <c r="O155" s="130" t="s">
        <v>20</v>
      </c>
      <c r="P155" s="433" t="s">
        <v>27</v>
      </c>
      <c r="Q155" s="413"/>
      <c r="R155" s="414"/>
      <c r="S155" s="413"/>
      <c r="T155" s="413"/>
      <c r="U155" s="413"/>
      <c r="V155" s="413"/>
      <c r="W155" s="413"/>
      <c r="X155" s="413"/>
      <c r="Y155" s="413"/>
      <c r="Z155" s="413"/>
      <c r="AA155" s="413"/>
      <c r="AB155" s="413"/>
      <c r="AC155" s="413"/>
      <c r="AD155" s="413"/>
      <c r="AE155" s="413"/>
      <c r="AF155" s="413"/>
      <c r="AG155" s="413"/>
      <c r="AH155" s="413"/>
      <c r="AI155" s="413"/>
      <c r="AJ155" s="413"/>
      <c r="AK155" s="413"/>
      <c r="AL155" s="413"/>
      <c r="AM155" s="413"/>
    </row>
    <row r="156" ht="18.75" customHeight="1" spans="1:39">
      <c r="A156" s="17">
        <v>153</v>
      </c>
      <c r="B156" s="430"/>
      <c r="C156" s="208" t="s">
        <v>138</v>
      </c>
      <c r="D156" s="439" t="s">
        <v>1603</v>
      </c>
      <c r="E156" s="440" t="s">
        <v>1604</v>
      </c>
      <c r="F156" s="441" t="s">
        <v>1605</v>
      </c>
      <c r="G156" s="439">
        <v>2</v>
      </c>
      <c r="H156" s="439">
        <v>0</v>
      </c>
      <c r="I156" s="439">
        <v>2</v>
      </c>
      <c r="J156" s="439">
        <v>3</v>
      </c>
      <c r="K156" s="208" t="s">
        <v>19</v>
      </c>
      <c r="L156" s="434">
        <f t="shared" si="6"/>
        <v>2</v>
      </c>
      <c r="M156" s="434">
        <f t="shared" si="7"/>
        <v>1</v>
      </c>
      <c r="N156" s="434">
        <f t="shared" si="8"/>
        <v>3</v>
      </c>
      <c r="O156" s="130" t="s">
        <v>20</v>
      </c>
      <c r="P156" s="433" t="s">
        <v>27</v>
      </c>
      <c r="Q156" s="413"/>
      <c r="R156" s="414"/>
      <c r="S156" s="413"/>
      <c r="T156" s="413"/>
      <c r="U156" s="413"/>
      <c r="V156" s="413"/>
      <c r="W156" s="413"/>
      <c r="X156" s="413"/>
      <c r="Y156" s="413"/>
      <c r="Z156" s="413"/>
      <c r="AA156" s="413"/>
      <c r="AB156" s="413"/>
      <c r="AC156" s="413"/>
      <c r="AD156" s="413"/>
      <c r="AE156" s="413"/>
      <c r="AF156" s="413"/>
      <c r="AG156" s="413"/>
      <c r="AH156" s="413"/>
      <c r="AI156" s="413"/>
      <c r="AJ156" s="413"/>
      <c r="AK156" s="413"/>
      <c r="AL156" s="413"/>
      <c r="AM156" s="413"/>
    </row>
    <row r="157" ht="19.5" customHeight="1" spans="1:39">
      <c r="A157" s="17">
        <v>154</v>
      </c>
      <c r="B157" s="415"/>
      <c r="C157" s="173" t="s">
        <v>138</v>
      </c>
      <c r="D157" s="173" t="s">
        <v>1507</v>
      </c>
      <c r="E157" s="350" t="s">
        <v>1508</v>
      </c>
      <c r="F157" s="352" t="s">
        <v>1509</v>
      </c>
      <c r="G157" s="353">
        <v>2</v>
      </c>
      <c r="H157" s="353">
        <v>0</v>
      </c>
      <c r="I157" s="353">
        <v>2</v>
      </c>
      <c r="J157" s="353">
        <v>3</v>
      </c>
      <c r="K157" s="358" t="s">
        <v>19</v>
      </c>
      <c r="L157" s="358">
        <f t="shared" si="6"/>
        <v>2</v>
      </c>
      <c r="M157" s="358">
        <f t="shared" si="7"/>
        <v>1</v>
      </c>
      <c r="N157" s="358">
        <v>3</v>
      </c>
      <c r="O157" s="358" t="s">
        <v>20</v>
      </c>
      <c r="P157" s="358" t="s">
        <v>560</v>
      </c>
      <c r="Q157" s="413"/>
      <c r="R157" s="414"/>
      <c r="S157" s="413"/>
      <c r="T157" s="413"/>
      <c r="U157" s="413"/>
      <c r="V157" s="413"/>
      <c r="W157" s="413"/>
      <c r="X157" s="413"/>
      <c r="Y157" s="413"/>
      <c r="Z157" s="413"/>
      <c r="AA157" s="413"/>
      <c r="AB157" s="413"/>
      <c r="AC157" s="413"/>
      <c r="AD157" s="413"/>
      <c r="AE157" s="413"/>
      <c r="AF157" s="413"/>
      <c r="AG157" s="413"/>
      <c r="AH157" s="413"/>
      <c r="AI157" s="413"/>
      <c r="AJ157" s="413"/>
      <c r="AK157" s="413"/>
      <c r="AL157" s="413"/>
      <c r="AM157" s="413"/>
    </row>
    <row r="158" ht="19.5" customHeight="1" spans="1:39">
      <c r="A158" s="17">
        <v>155</v>
      </c>
      <c r="B158" s="415"/>
      <c r="C158" s="173" t="s">
        <v>138</v>
      </c>
      <c r="D158" s="173" t="s">
        <v>1510</v>
      </c>
      <c r="E158" s="173" t="s">
        <v>1511</v>
      </c>
      <c r="F158" s="189" t="s">
        <v>1512</v>
      </c>
      <c r="G158" s="173">
        <v>3</v>
      </c>
      <c r="H158" s="173">
        <v>0</v>
      </c>
      <c r="I158" s="173">
        <v>0</v>
      </c>
      <c r="J158" s="173">
        <v>3</v>
      </c>
      <c r="K158" s="173" t="s">
        <v>19</v>
      </c>
      <c r="L158" s="173">
        <v>3</v>
      </c>
      <c r="M158" s="173">
        <v>0</v>
      </c>
      <c r="N158" s="173">
        <v>3</v>
      </c>
      <c r="O158" s="173" t="s">
        <v>20</v>
      </c>
      <c r="P158" s="173" t="s">
        <v>27</v>
      </c>
      <c r="Q158" s="413"/>
      <c r="R158" s="414"/>
      <c r="S158" s="413"/>
      <c r="T158" s="413"/>
      <c r="U158" s="413"/>
      <c r="V158" s="413"/>
      <c r="W158" s="413"/>
      <c r="X158" s="413"/>
      <c r="Y158" s="413"/>
      <c r="Z158" s="413"/>
      <c r="AA158" s="413"/>
      <c r="AB158" s="413"/>
      <c r="AC158" s="413"/>
      <c r="AD158" s="413"/>
      <c r="AE158" s="413"/>
      <c r="AF158" s="413"/>
      <c r="AG158" s="413"/>
      <c r="AH158" s="413"/>
      <c r="AI158" s="413"/>
      <c r="AJ158" s="413"/>
      <c r="AK158" s="413"/>
      <c r="AL158" s="413"/>
      <c r="AM158" s="413"/>
    </row>
    <row r="159" ht="19.5" customHeight="1" spans="1:39">
      <c r="A159" s="17">
        <v>156</v>
      </c>
      <c r="B159" s="415"/>
      <c r="C159" s="173" t="s">
        <v>138</v>
      </c>
      <c r="D159" s="173" t="s">
        <v>1513</v>
      </c>
      <c r="E159" s="173" t="s">
        <v>1514</v>
      </c>
      <c r="F159" s="189" t="s">
        <v>1515</v>
      </c>
      <c r="G159" s="353">
        <v>2</v>
      </c>
      <c r="H159" s="353">
        <v>0</v>
      </c>
      <c r="I159" s="353">
        <v>2</v>
      </c>
      <c r="J159" s="353">
        <v>3</v>
      </c>
      <c r="K159" s="358" t="s">
        <v>19</v>
      </c>
      <c r="L159" s="358">
        <f>G159+H159</f>
        <v>2</v>
      </c>
      <c r="M159" s="358">
        <f>I159/2</f>
        <v>1</v>
      </c>
      <c r="N159" s="358">
        <v>3</v>
      </c>
      <c r="O159" s="358" t="s">
        <v>20</v>
      </c>
      <c r="P159" s="358" t="s">
        <v>560</v>
      </c>
      <c r="Q159" s="413"/>
      <c r="R159" s="414"/>
      <c r="S159" s="413"/>
      <c r="T159" s="413"/>
      <c r="U159" s="413"/>
      <c r="V159" s="413"/>
      <c r="W159" s="413"/>
      <c r="X159" s="413"/>
      <c r="Y159" s="413"/>
      <c r="Z159" s="413"/>
      <c r="AA159" s="413"/>
      <c r="AB159" s="413"/>
      <c r="AC159" s="413"/>
      <c r="AD159" s="413"/>
      <c r="AE159" s="413"/>
      <c r="AF159" s="413"/>
      <c r="AG159" s="413"/>
      <c r="AH159" s="413"/>
      <c r="AI159" s="413"/>
      <c r="AJ159" s="413"/>
      <c r="AK159" s="413"/>
      <c r="AL159" s="413"/>
      <c r="AM159" s="413"/>
    </row>
    <row r="160" ht="19.5" customHeight="1" spans="1:39">
      <c r="A160" s="17">
        <v>157</v>
      </c>
      <c r="B160" s="415"/>
      <c r="C160" s="173" t="s">
        <v>138</v>
      </c>
      <c r="D160" s="173" t="s">
        <v>1516</v>
      </c>
      <c r="E160" s="173" t="s">
        <v>1517</v>
      </c>
      <c r="F160" s="189" t="s">
        <v>1518</v>
      </c>
      <c r="G160" s="173">
        <v>3</v>
      </c>
      <c r="H160" s="173">
        <v>0</v>
      </c>
      <c r="I160" s="173">
        <v>0</v>
      </c>
      <c r="J160" s="173">
        <v>3</v>
      </c>
      <c r="K160" s="173" t="s">
        <v>19</v>
      </c>
      <c r="L160" s="173">
        <v>3</v>
      </c>
      <c r="M160" s="173">
        <v>0</v>
      </c>
      <c r="N160" s="173">
        <v>3</v>
      </c>
      <c r="O160" s="173" t="s">
        <v>20</v>
      </c>
      <c r="P160" s="173" t="s">
        <v>27</v>
      </c>
      <c r="Q160" s="413"/>
      <c r="R160" s="414"/>
      <c r="S160" s="413"/>
      <c r="T160" s="413"/>
      <c r="U160" s="413"/>
      <c r="V160" s="413"/>
      <c r="W160" s="413"/>
      <c r="X160" s="413"/>
      <c r="Y160" s="413"/>
      <c r="Z160" s="413"/>
      <c r="AA160" s="413"/>
      <c r="AB160" s="413"/>
      <c r="AC160" s="413"/>
      <c r="AD160" s="413"/>
      <c r="AE160" s="413"/>
      <c r="AF160" s="413"/>
      <c r="AG160" s="413"/>
      <c r="AH160" s="413"/>
      <c r="AI160" s="413"/>
      <c r="AJ160" s="413"/>
      <c r="AK160" s="413"/>
      <c r="AL160" s="413"/>
      <c r="AM160" s="413"/>
    </row>
    <row r="161" ht="19.5" customHeight="1" spans="1:39">
      <c r="A161" s="17">
        <v>158</v>
      </c>
      <c r="B161" s="415"/>
      <c r="C161" s="173" t="s">
        <v>138</v>
      </c>
      <c r="D161" s="173" t="s">
        <v>1519</v>
      </c>
      <c r="E161" s="173" t="s">
        <v>1520</v>
      </c>
      <c r="F161" s="189" t="s">
        <v>1521</v>
      </c>
      <c r="G161" s="353">
        <v>2</v>
      </c>
      <c r="H161" s="353">
        <v>0</v>
      </c>
      <c r="I161" s="353">
        <v>2</v>
      </c>
      <c r="J161" s="353">
        <v>3</v>
      </c>
      <c r="K161" s="358" t="s">
        <v>19</v>
      </c>
      <c r="L161" s="358">
        <f t="shared" ref="L161:L162" si="9">G161+H161</f>
        <v>2</v>
      </c>
      <c r="M161" s="358">
        <f t="shared" ref="M161:M162" si="10">I161/2</f>
        <v>1</v>
      </c>
      <c r="N161" s="358">
        <v>3</v>
      </c>
      <c r="O161" s="358" t="s">
        <v>20</v>
      </c>
      <c r="P161" s="358" t="s">
        <v>560</v>
      </c>
      <c r="Q161" s="413"/>
      <c r="R161" s="414"/>
      <c r="S161" s="413"/>
      <c r="T161" s="413"/>
      <c r="U161" s="413"/>
      <c r="V161" s="413"/>
      <c r="W161" s="413"/>
      <c r="X161" s="413"/>
      <c r="Y161" s="413"/>
      <c r="Z161" s="413"/>
      <c r="AA161" s="413"/>
      <c r="AB161" s="413"/>
      <c r="AC161" s="413"/>
      <c r="AD161" s="413"/>
      <c r="AE161" s="413"/>
      <c r="AF161" s="413"/>
      <c r="AG161" s="413"/>
      <c r="AH161" s="413"/>
      <c r="AI161" s="413"/>
      <c r="AJ161" s="413"/>
      <c r="AK161" s="413"/>
      <c r="AL161" s="413"/>
      <c r="AM161" s="413"/>
    </row>
    <row r="162" ht="19.5" customHeight="1" spans="1:39">
      <c r="A162" s="17">
        <v>159</v>
      </c>
      <c r="B162" s="415"/>
      <c r="C162" s="173" t="s">
        <v>138</v>
      </c>
      <c r="D162" s="173" t="s">
        <v>1522</v>
      </c>
      <c r="E162" s="173" t="s">
        <v>1523</v>
      </c>
      <c r="F162" s="189" t="s">
        <v>1524</v>
      </c>
      <c r="G162" s="353">
        <v>2</v>
      </c>
      <c r="H162" s="353">
        <v>0</v>
      </c>
      <c r="I162" s="353">
        <v>2</v>
      </c>
      <c r="J162" s="353">
        <v>3</v>
      </c>
      <c r="K162" s="358" t="s">
        <v>19</v>
      </c>
      <c r="L162" s="358">
        <f t="shared" si="9"/>
        <v>2</v>
      </c>
      <c r="M162" s="358">
        <f t="shared" si="10"/>
        <v>1</v>
      </c>
      <c r="N162" s="358">
        <v>3</v>
      </c>
      <c r="O162" s="358" t="s">
        <v>20</v>
      </c>
      <c r="P162" s="358" t="s">
        <v>560</v>
      </c>
      <c r="Q162" s="413"/>
      <c r="R162" s="414"/>
      <c r="S162" s="413"/>
      <c r="T162" s="413"/>
      <c r="U162" s="413"/>
      <c r="V162" s="413"/>
      <c r="W162" s="413"/>
      <c r="X162" s="413"/>
      <c r="Y162" s="413"/>
      <c r="Z162" s="413"/>
      <c r="AA162" s="413"/>
      <c r="AB162" s="413"/>
      <c r="AC162" s="413"/>
      <c r="AD162" s="413"/>
      <c r="AE162" s="413"/>
      <c r="AF162" s="413"/>
      <c r="AG162" s="413"/>
      <c r="AH162" s="413"/>
      <c r="AI162" s="413"/>
      <c r="AJ162" s="413"/>
      <c r="AK162" s="413"/>
      <c r="AL162" s="413"/>
      <c r="AM162" s="413"/>
    </row>
    <row r="163" ht="19.5" customHeight="1" spans="1:39">
      <c r="A163" s="17">
        <v>160</v>
      </c>
      <c r="B163" s="415"/>
      <c r="C163" s="173" t="s">
        <v>138</v>
      </c>
      <c r="D163" s="173" t="s">
        <v>1525</v>
      </c>
      <c r="E163" s="173" t="s">
        <v>1526</v>
      </c>
      <c r="F163" s="189" t="s">
        <v>1527</v>
      </c>
      <c r="G163" s="173">
        <v>3</v>
      </c>
      <c r="H163" s="173">
        <v>0</v>
      </c>
      <c r="I163" s="173">
        <v>0</v>
      </c>
      <c r="J163" s="173">
        <v>3</v>
      </c>
      <c r="K163" s="173" t="s">
        <v>19</v>
      </c>
      <c r="L163" s="173">
        <v>3</v>
      </c>
      <c r="M163" s="173">
        <v>0</v>
      </c>
      <c r="N163" s="173">
        <v>3</v>
      </c>
      <c r="O163" s="173" t="s">
        <v>20</v>
      </c>
      <c r="P163" s="173" t="s">
        <v>27</v>
      </c>
      <c r="Q163" s="413"/>
      <c r="R163" s="414"/>
      <c r="S163" s="413"/>
      <c r="T163" s="413"/>
      <c r="U163" s="413"/>
      <c r="V163" s="413"/>
      <c r="W163" s="413"/>
      <c r="X163" s="413"/>
      <c r="Y163" s="413"/>
      <c r="Z163" s="413"/>
      <c r="AA163" s="413"/>
      <c r="AB163" s="413"/>
      <c r="AC163" s="413"/>
      <c r="AD163" s="413"/>
      <c r="AE163" s="413"/>
      <c r="AF163" s="413"/>
      <c r="AG163" s="413"/>
      <c r="AH163" s="413"/>
      <c r="AI163" s="413"/>
      <c r="AJ163" s="413"/>
      <c r="AK163" s="413"/>
      <c r="AL163" s="413"/>
      <c r="AM163" s="413"/>
    </row>
    <row r="164" ht="19.5" customHeight="1" spans="1:39">
      <c r="A164" s="17">
        <v>161</v>
      </c>
      <c r="B164" s="415"/>
      <c r="C164" s="173" t="s">
        <v>138</v>
      </c>
      <c r="D164" s="173" t="s">
        <v>1528</v>
      </c>
      <c r="E164" s="173" t="s">
        <v>1529</v>
      </c>
      <c r="F164" s="189" t="s">
        <v>1530</v>
      </c>
      <c r="G164" s="173">
        <v>3</v>
      </c>
      <c r="H164" s="173">
        <v>0</v>
      </c>
      <c r="I164" s="173">
        <v>0</v>
      </c>
      <c r="J164" s="173">
        <v>3</v>
      </c>
      <c r="K164" s="173" t="s">
        <v>19</v>
      </c>
      <c r="L164" s="173">
        <v>3</v>
      </c>
      <c r="M164" s="173">
        <v>0</v>
      </c>
      <c r="N164" s="173">
        <v>3</v>
      </c>
      <c r="O164" s="173" t="s">
        <v>20</v>
      </c>
      <c r="P164" s="173" t="s">
        <v>27</v>
      </c>
      <c r="Q164" s="413"/>
      <c r="R164" s="414"/>
      <c r="S164" s="413"/>
      <c r="T164" s="413"/>
      <c r="U164" s="413"/>
      <c r="V164" s="413"/>
      <c r="W164" s="413"/>
      <c r="X164" s="413"/>
      <c r="Y164" s="413"/>
      <c r="Z164" s="413"/>
      <c r="AA164" s="413"/>
      <c r="AB164" s="413"/>
      <c r="AC164" s="413"/>
      <c r="AD164" s="413"/>
      <c r="AE164" s="413"/>
      <c r="AF164" s="413"/>
      <c r="AG164" s="413"/>
      <c r="AH164" s="413"/>
      <c r="AI164" s="413"/>
      <c r="AJ164" s="413"/>
      <c r="AK164" s="413"/>
      <c r="AL164" s="413"/>
      <c r="AM164" s="413"/>
    </row>
    <row r="165" ht="19.5" customHeight="1" spans="1:39">
      <c r="A165" s="17">
        <v>162</v>
      </c>
      <c r="B165" s="415"/>
      <c r="C165" s="173" t="s">
        <v>138</v>
      </c>
      <c r="D165" s="173" t="s">
        <v>1531</v>
      </c>
      <c r="E165" s="173" t="s">
        <v>1532</v>
      </c>
      <c r="F165" s="189" t="s">
        <v>1533</v>
      </c>
      <c r="G165" s="173">
        <v>3</v>
      </c>
      <c r="H165" s="173">
        <v>0</v>
      </c>
      <c r="I165" s="173">
        <v>0</v>
      </c>
      <c r="J165" s="173">
        <v>3</v>
      </c>
      <c r="K165" s="173" t="s">
        <v>19</v>
      </c>
      <c r="L165" s="173">
        <v>3</v>
      </c>
      <c r="M165" s="173">
        <v>0</v>
      </c>
      <c r="N165" s="173">
        <v>3</v>
      </c>
      <c r="O165" s="173" t="s">
        <v>20</v>
      </c>
      <c r="P165" s="173" t="s">
        <v>27</v>
      </c>
      <c r="Q165" s="413"/>
      <c r="R165" s="414"/>
      <c r="S165" s="413"/>
      <c r="T165" s="413"/>
      <c r="U165" s="413"/>
      <c r="V165" s="413"/>
      <c r="W165" s="413"/>
      <c r="X165" s="413"/>
      <c r="Y165" s="413"/>
      <c r="Z165" s="413"/>
      <c r="AA165" s="413"/>
      <c r="AB165" s="413"/>
      <c r="AC165" s="413"/>
      <c r="AD165" s="413"/>
      <c r="AE165" s="413"/>
      <c r="AF165" s="413"/>
      <c r="AG165" s="413"/>
      <c r="AH165" s="413"/>
      <c r="AI165" s="413"/>
      <c r="AJ165" s="413"/>
      <c r="AK165" s="413"/>
      <c r="AL165" s="413"/>
      <c r="AM165" s="413"/>
    </row>
    <row r="166" ht="19.5" customHeight="1" spans="1:39">
      <c r="A166" s="17">
        <v>163</v>
      </c>
      <c r="B166" s="415"/>
      <c r="C166" s="173" t="s">
        <v>138</v>
      </c>
      <c r="D166" s="173" t="s">
        <v>1534</v>
      </c>
      <c r="E166" s="173" t="s">
        <v>1535</v>
      </c>
      <c r="F166" s="189" t="s">
        <v>1536</v>
      </c>
      <c r="G166" s="173">
        <v>3</v>
      </c>
      <c r="H166" s="173">
        <v>0</v>
      </c>
      <c r="I166" s="173">
        <v>0</v>
      </c>
      <c r="J166" s="173">
        <v>3</v>
      </c>
      <c r="K166" s="173" t="s">
        <v>19</v>
      </c>
      <c r="L166" s="173">
        <v>3</v>
      </c>
      <c r="M166" s="173">
        <v>0</v>
      </c>
      <c r="N166" s="173">
        <v>3</v>
      </c>
      <c r="O166" s="173" t="s">
        <v>20</v>
      </c>
      <c r="P166" s="173" t="s">
        <v>27</v>
      </c>
      <c r="Q166" s="413"/>
      <c r="R166" s="414"/>
      <c r="S166" s="413"/>
      <c r="T166" s="413"/>
      <c r="U166" s="413"/>
      <c r="V166" s="413"/>
      <c r="W166" s="413"/>
      <c r="X166" s="413"/>
      <c r="Y166" s="413"/>
      <c r="Z166" s="413"/>
      <c r="AA166" s="413"/>
      <c r="AB166" s="413"/>
      <c r="AC166" s="413"/>
      <c r="AD166" s="413"/>
      <c r="AE166" s="413"/>
      <c r="AF166" s="413"/>
      <c r="AG166" s="413"/>
      <c r="AH166" s="413"/>
      <c r="AI166" s="413"/>
      <c r="AJ166" s="413"/>
      <c r="AK166" s="413"/>
      <c r="AL166" s="413"/>
      <c r="AM166" s="413"/>
    </row>
    <row r="167" ht="19.5" customHeight="1" spans="1:39">
      <c r="A167" s="17">
        <v>164</v>
      </c>
      <c r="B167" s="415"/>
      <c r="C167" s="173" t="s">
        <v>138</v>
      </c>
      <c r="D167" s="173" t="s">
        <v>1537</v>
      </c>
      <c r="E167" s="173" t="s">
        <v>1538</v>
      </c>
      <c r="F167" s="189" t="s">
        <v>1539</v>
      </c>
      <c r="G167" s="173">
        <v>3</v>
      </c>
      <c r="H167" s="173">
        <v>0</v>
      </c>
      <c r="I167" s="173">
        <v>0</v>
      </c>
      <c r="J167" s="173">
        <v>3</v>
      </c>
      <c r="K167" s="173" t="s">
        <v>19</v>
      </c>
      <c r="L167" s="173">
        <v>3</v>
      </c>
      <c r="M167" s="173">
        <v>0</v>
      </c>
      <c r="N167" s="173">
        <v>3</v>
      </c>
      <c r="O167" s="173" t="s">
        <v>20</v>
      </c>
      <c r="P167" s="173" t="s">
        <v>27</v>
      </c>
      <c r="Q167" s="413"/>
      <c r="R167" s="414"/>
      <c r="S167" s="413"/>
      <c r="T167" s="413"/>
      <c r="U167" s="413"/>
      <c r="V167" s="413"/>
      <c r="W167" s="413"/>
      <c r="X167" s="413"/>
      <c r="Y167" s="413"/>
      <c r="Z167" s="413"/>
      <c r="AA167" s="413"/>
      <c r="AB167" s="413"/>
      <c r="AC167" s="413"/>
      <c r="AD167" s="413"/>
      <c r="AE167" s="413"/>
      <c r="AF167" s="413"/>
      <c r="AG167" s="413"/>
      <c r="AH167" s="413"/>
      <c r="AI167" s="413"/>
      <c r="AJ167" s="413"/>
      <c r="AK167" s="413"/>
      <c r="AL167" s="413"/>
      <c r="AM167" s="413"/>
    </row>
    <row r="168" ht="19.5" customHeight="1" spans="1:39">
      <c r="A168" s="17">
        <v>165</v>
      </c>
      <c r="B168" s="415"/>
      <c r="C168" s="173" t="s">
        <v>138</v>
      </c>
      <c r="D168" s="173" t="s">
        <v>1540</v>
      </c>
      <c r="E168" s="173" t="s">
        <v>1541</v>
      </c>
      <c r="F168" s="189" t="s">
        <v>1542</v>
      </c>
      <c r="G168" s="173">
        <v>3</v>
      </c>
      <c r="H168" s="173">
        <v>0</v>
      </c>
      <c r="I168" s="173">
        <v>0</v>
      </c>
      <c r="J168" s="173">
        <v>3</v>
      </c>
      <c r="K168" s="173" t="s">
        <v>19</v>
      </c>
      <c r="L168" s="173">
        <v>3</v>
      </c>
      <c r="M168" s="173">
        <v>0</v>
      </c>
      <c r="N168" s="173">
        <v>3</v>
      </c>
      <c r="O168" s="173" t="s">
        <v>20</v>
      </c>
      <c r="P168" s="173" t="s">
        <v>27</v>
      </c>
      <c r="Q168" s="413"/>
      <c r="R168" s="414"/>
      <c r="S168" s="413"/>
      <c r="T168" s="413"/>
      <c r="U168" s="413"/>
      <c r="V168" s="413"/>
      <c r="W168" s="413"/>
      <c r="X168" s="413"/>
      <c r="Y168" s="413"/>
      <c r="Z168" s="413"/>
      <c r="AA168" s="413"/>
      <c r="AB168" s="413"/>
      <c r="AC168" s="413"/>
      <c r="AD168" s="413"/>
      <c r="AE168" s="413"/>
      <c r="AF168" s="413"/>
      <c r="AG168" s="413"/>
      <c r="AH168" s="413"/>
      <c r="AI168" s="413"/>
      <c r="AJ168" s="413"/>
      <c r="AK168" s="413"/>
      <c r="AL168" s="413"/>
      <c r="AM168" s="413"/>
    </row>
    <row r="169" ht="19.5" customHeight="1" spans="1:39">
      <c r="A169" s="17">
        <v>166</v>
      </c>
      <c r="B169" s="415"/>
      <c r="C169" s="173" t="s">
        <v>138</v>
      </c>
      <c r="D169" s="173" t="s">
        <v>1543</v>
      </c>
      <c r="E169" s="173" t="s">
        <v>1544</v>
      </c>
      <c r="F169" s="189" t="s">
        <v>1545</v>
      </c>
      <c r="G169" s="173">
        <v>3</v>
      </c>
      <c r="H169" s="173">
        <v>0</v>
      </c>
      <c r="I169" s="173">
        <v>0</v>
      </c>
      <c r="J169" s="173">
        <v>3</v>
      </c>
      <c r="K169" s="173" t="s">
        <v>19</v>
      </c>
      <c r="L169" s="173">
        <v>3</v>
      </c>
      <c r="M169" s="173">
        <v>0</v>
      </c>
      <c r="N169" s="173">
        <v>3</v>
      </c>
      <c r="O169" s="173" t="s">
        <v>20</v>
      </c>
      <c r="P169" s="173" t="s">
        <v>27</v>
      </c>
      <c r="Q169" s="413"/>
      <c r="R169" s="414"/>
      <c r="S169" s="413"/>
      <c r="T169" s="413"/>
      <c r="U169" s="413"/>
      <c r="V169" s="413"/>
      <c r="W169" s="413"/>
      <c r="X169" s="413"/>
      <c r="Y169" s="413"/>
      <c r="Z169" s="413"/>
      <c r="AA169" s="413"/>
      <c r="AB169" s="413"/>
      <c r="AC169" s="413"/>
      <c r="AD169" s="413"/>
      <c r="AE169" s="413"/>
      <c r="AF169" s="413"/>
      <c r="AG169" s="413"/>
      <c r="AH169" s="413"/>
      <c r="AI169" s="413"/>
      <c r="AJ169" s="413"/>
      <c r="AK169" s="413"/>
      <c r="AL169" s="413"/>
      <c r="AM169" s="413"/>
    </row>
    <row r="170" ht="19.5" customHeight="1" spans="1:39">
      <c r="A170" s="17">
        <v>167</v>
      </c>
      <c r="B170" s="430"/>
      <c r="C170" s="208" t="s">
        <v>138</v>
      </c>
      <c r="D170" s="208" t="s">
        <v>1606</v>
      </c>
      <c r="E170" s="429" t="s">
        <v>1607</v>
      </c>
      <c r="F170" s="431" t="s">
        <v>1608</v>
      </c>
      <c r="G170" s="130">
        <v>3</v>
      </c>
      <c r="H170" s="130">
        <v>0</v>
      </c>
      <c r="I170" s="130">
        <v>2</v>
      </c>
      <c r="J170" s="130">
        <v>4</v>
      </c>
      <c r="K170" s="130" t="s">
        <v>19</v>
      </c>
      <c r="L170" s="434">
        <f t="shared" ref="L170:L186" si="11">G170+H170</f>
        <v>3</v>
      </c>
      <c r="M170" s="434">
        <f t="shared" ref="M170:M221" si="12">I170/2</f>
        <v>1</v>
      </c>
      <c r="N170" s="434">
        <f t="shared" ref="N170:N186" si="13">L170+M170</f>
        <v>4</v>
      </c>
      <c r="O170" s="130" t="s">
        <v>20</v>
      </c>
      <c r="P170" s="433" t="s">
        <v>27</v>
      </c>
      <c r="Q170" s="413"/>
      <c r="R170" s="414"/>
      <c r="S170" s="413"/>
      <c r="T170" s="413"/>
      <c r="U170" s="413"/>
      <c r="V170" s="413"/>
      <c r="W170" s="413"/>
      <c r="X170" s="413"/>
      <c r="Y170" s="413"/>
      <c r="Z170" s="413"/>
      <c r="AA170" s="413"/>
      <c r="AB170" s="413"/>
      <c r="AC170" s="413"/>
      <c r="AD170" s="413"/>
      <c r="AE170" s="413"/>
      <c r="AF170" s="413"/>
      <c r="AG170" s="413"/>
      <c r="AH170" s="413"/>
      <c r="AI170" s="413"/>
      <c r="AJ170" s="413"/>
      <c r="AK170" s="413"/>
      <c r="AL170" s="413"/>
      <c r="AM170" s="413"/>
    </row>
    <row r="171" ht="19.5" customHeight="1" spans="1:39">
      <c r="A171" s="17">
        <v>168</v>
      </c>
      <c r="B171" s="430"/>
      <c r="C171" s="208" t="s">
        <v>138</v>
      </c>
      <c r="D171" s="208" t="s">
        <v>1609</v>
      </c>
      <c r="E171" s="429" t="s">
        <v>1610</v>
      </c>
      <c r="F171" s="431" t="s">
        <v>1611</v>
      </c>
      <c r="G171" s="130">
        <v>3</v>
      </c>
      <c r="H171" s="130">
        <v>0</v>
      </c>
      <c r="I171" s="130">
        <v>0</v>
      </c>
      <c r="J171" s="130">
        <v>3</v>
      </c>
      <c r="K171" s="208" t="s">
        <v>19</v>
      </c>
      <c r="L171" s="434">
        <f t="shared" si="11"/>
        <v>3</v>
      </c>
      <c r="M171" s="434">
        <f t="shared" si="12"/>
        <v>0</v>
      </c>
      <c r="N171" s="434">
        <f t="shared" si="13"/>
        <v>3</v>
      </c>
      <c r="O171" s="130" t="s">
        <v>20</v>
      </c>
      <c r="P171" s="433" t="s">
        <v>27</v>
      </c>
      <c r="Q171" s="413"/>
      <c r="R171" s="414"/>
      <c r="S171" s="413"/>
      <c r="T171" s="413"/>
      <c r="U171" s="413"/>
      <c r="V171" s="413"/>
      <c r="W171" s="413"/>
      <c r="X171" s="413"/>
      <c r="Y171" s="413"/>
      <c r="Z171" s="413"/>
      <c r="AA171" s="413"/>
      <c r="AB171" s="413"/>
      <c r="AC171" s="413"/>
      <c r="AD171" s="413"/>
      <c r="AE171" s="413"/>
      <c r="AF171" s="413"/>
      <c r="AG171" s="413"/>
      <c r="AH171" s="413"/>
      <c r="AI171" s="413"/>
      <c r="AJ171" s="413"/>
      <c r="AK171" s="413"/>
      <c r="AL171" s="413"/>
      <c r="AM171" s="413"/>
    </row>
    <row r="172" ht="19.5" customHeight="1" spans="1:39">
      <c r="A172" s="17">
        <v>169</v>
      </c>
      <c r="B172" s="430"/>
      <c r="C172" s="208" t="s">
        <v>138</v>
      </c>
      <c r="D172" s="208" t="s">
        <v>1612</v>
      </c>
      <c r="E172" s="429" t="s">
        <v>1613</v>
      </c>
      <c r="F172" s="431" t="s">
        <v>1614</v>
      </c>
      <c r="G172" s="130">
        <v>3</v>
      </c>
      <c r="H172" s="130">
        <v>0</v>
      </c>
      <c r="I172" s="130">
        <v>0</v>
      </c>
      <c r="J172" s="130">
        <v>3</v>
      </c>
      <c r="K172" s="130" t="s">
        <v>19</v>
      </c>
      <c r="L172" s="434">
        <f t="shared" si="11"/>
        <v>3</v>
      </c>
      <c r="M172" s="434">
        <f t="shared" si="12"/>
        <v>0</v>
      </c>
      <c r="N172" s="434">
        <f t="shared" si="13"/>
        <v>3</v>
      </c>
      <c r="O172" s="130" t="s">
        <v>20</v>
      </c>
      <c r="P172" s="433" t="s">
        <v>27</v>
      </c>
      <c r="Q172" s="413"/>
      <c r="R172" s="414"/>
      <c r="S172" s="413"/>
      <c r="T172" s="413"/>
      <c r="U172" s="413"/>
      <c r="V172" s="413"/>
      <c r="W172" s="413"/>
      <c r="X172" s="413"/>
      <c r="Y172" s="413"/>
      <c r="Z172" s="413"/>
      <c r="AA172" s="413"/>
      <c r="AB172" s="413"/>
      <c r="AC172" s="413"/>
      <c r="AD172" s="413"/>
      <c r="AE172" s="413"/>
      <c r="AF172" s="413"/>
      <c r="AG172" s="413"/>
      <c r="AH172" s="413"/>
      <c r="AI172" s="413"/>
      <c r="AJ172" s="413"/>
      <c r="AK172" s="413"/>
      <c r="AL172" s="413"/>
      <c r="AM172" s="413"/>
    </row>
    <row r="173" ht="19.5" customHeight="1" spans="1:39">
      <c r="A173" s="17">
        <v>170</v>
      </c>
      <c r="B173" s="430"/>
      <c r="C173" s="208" t="s">
        <v>138</v>
      </c>
      <c r="D173" s="208" t="s">
        <v>1615</v>
      </c>
      <c r="E173" s="429" t="s">
        <v>1616</v>
      </c>
      <c r="F173" s="431" t="s">
        <v>1617</v>
      </c>
      <c r="G173" s="130">
        <v>3</v>
      </c>
      <c r="H173" s="130">
        <v>0</v>
      </c>
      <c r="I173" s="130">
        <v>0</v>
      </c>
      <c r="J173" s="130">
        <v>3</v>
      </c>
      <c r="K173" s="130" t="s">
        <v>19</v>
      </c>
      <c r="L173" s="434">
        <f t="shared" si="11"/>
        <v>3</v>
      </c>
      <c r="M173" s="434">
        <f t="shared" si="12"/>
        <v>0</v>
      </c>
      <c r="N173" s="434">
        <f t="shared" si="13"/>
        <v>3</v>
      </c>
      <c r="O173" s="130" t="s">
        <v>20</v>
      </c>
      <c r="P173" s="433" t="s">
        <v>27</v>
      </c>
      <c r="Q173" s="413"/>
      <c r="R173" s="414"/>
      <c r="S173" s="413"/>
      <c r="T173" s="413"/>
      <c r="U173" s="413"/>
      <c r="V173" s="413"/>
      <c r="W173" s="413"/>
      <c r="X173" s="413"/>
      <c r="Y173" s="413"/>
      <c r="Z173" s="413"/>
      <c r="AA173" s="413"/>
      <c r="AB173" s="413"/>
      <c r="AC173" s="413"/>
      <c r="AD173" s="413"/>
      <c r="AE173" s="413"/>
      <c r="AF173" s="413"/>
      <c r="AG173" s="413"/>
      <c r="AH173" s="413"/>
      <c r="AI173" s="413"/>
      <c r="AJ173" s="413"/>
      <c r="AK173" s="413"/>
      <c r="AL173" s="413"/>
      <c r="AM173" s="413"/>
    </row>
    <row r="174" ht="19.5" customHeight="1" spans="1:39">
      <c r="A174" s="17">
        <v>171</v>
      </c>
      <c r="B174" s="430"/>
      <c r="C174" s="208" t="s">
        <v>138</v>
      </c>
      <c r="D174" s="208" t="s">
        <v>1618</v>
      </c>
      <c r="E174" s="429" t="s">
        <v>1619</v>
      </c>
      <c r="F174" s="431" t="s">
        <v>1620</v>
      </c>
      <c r="G174" s="130">
        <v>3</v>
      </c>
      <c r="H174" s="130">
        <v>0</v>
      </c>
      <c r="I174" s="130">
        <v>0</v>
      </c>
      <c r="J174" s="130">
        <v>3</v>
      </c>
      <c r="K174" s="208" t="s">
        <v>19</v>
      </c>
      <c r="L174" s="434">
        <f t="shared" si="11"/>
        <v>3</v>
      </c>
      <c r="M174" s="434">
        <f t="shared" si="12"/>
        <v>0</v>
      </c>
      <c r="N174" s="434">
        <f t="shared" si="13"/>
        <v>3</v>
      </c>
      <c r="O174" s="130" t="s">
        <v>20</v>
      </c>
      <c r="P174" s="433" t="s">
        <v>27</v>
      </c>
      <c r="Q174" s="413"/>
      <c r="R174" s="414"/>
      <c r="S174" s="413"/>
      <c r="T174" s="413"/>
      <c r="U174" s="413"/>
      <c r="V174" s="413"/>
      <c r="W174" s="413"/>
      <c r="X174" s="413"/>
      <c r="Y174" s="413"/>
      <c r="Z174" s="413"/>
      <c r="AA174" s="413"/>
      <c r="AB174" s="413"/>
      <c r="AC174" s="413"/>
      <c r="AD174" s="413"/>
      <c r="AE174" s="413"/>
      <c r="AF174" s="413"/>
      <c r="AG174" s="413"/>
      <c r="AH174" s="413"/>
      <c r="AI174" s="413"/>
      <c r="AJ174" s="413"/>
      <c r="AK174" s="413"/>
      <c r="AL174" s="413"/>
      <c r="AM174" s="413"/>
    </row>
    <row r="175" ht="19.5" customHeight="1" spans="1:39">
      <c r="A175" s="17">
        <v>172</v>
      </c>
      <c r="B175" s="430"/>
      <c r="C175" s="208" t="s">
        <v>138</v>
      </c>
      <c r="D175" s="208" t="s">
        <v>1621</v>
      </c>
      <c r="E175" s="429" t="s">
        <v>1622</v>
      </c>
      <c r="F175" s="431" t="s">
        <v>1623</v>
      </c>
      <c r="G175" s="130">
        <v>3</v>
      </c>
      <c r="H175" s="130">
        <v>0</v>
      </c>
      <c r="I175" s="130">
        <v>0</v>
      </c>
      <c r="J175" s="130">
        <v>3</v>
      </c>
      <c r="K175" s="130" t="s">
        <v>19</v>
      </c>
      <c r="L175" s="434">
        <f t="shared" si="11"/>
        <v>3</v>
      </c>
      <c r="M175" s="434">
        <f t="shared" si="12"/>
        <v>0</v>
      </c>
      <c r="N175" s="434">
        <f t="shared" si="13"/>
        <v>3</v>
      </c>
      <c r="O175" s="130" t="s">
        <v>20</v>
      </c>
      <c r="P175" s="433" t="s">
        <v>27</v>
      </c>
      <c r="Q175" s="413"/>
      <c r="R175" s="414"/>
      <c r="S175" s="413"/>
      <c r="T175" s="413"/>
      <c r="U175" s="413"/>
      <c r="V175" s="413"/>
      <c r="W175" s="413"/>
      <c r="X175" s="413"/>
      <c r="Y175" s="413"/>
      <c r="Z175" s="413"/>
      <c r="AA175" s="413"/>
      <c r="AB175" s="413"/>
      <c r="AC175" s="413"/>
      <c r="AD175" s="413"/>
      <c r="AE175" s="413"/>
      <c r="AF175" s="413"/>
      <c r="AG175" s="413"/>
      <c r="AH175" s="413"/>
      <c r="AI175" s="413"/>
      <c r="AJ175" s="413"/>
      <c r="AK175" s="413"/>
      <c r="AL175" s="413"/>
      <c r="AM175" s="413"/>
    </row>
    <row r="176" ht="19.5" customHeight="1" spans="1:39">
      <c r="A176" s="17">
        <v>173</v>
      </c>
      <c r="B176" s="430"/>
      <c r="C176" s="208" t="s">
        <v>138</v>
      </c>
      <c r="D176" s="208" t="s">
        <v>1624</v>
      </c>
      <c r="E176" s="429" t="s">
        <v>1625</v>
      </c>
      <c r="F176" s="431" t="s">
        <v>1626</v>
      </c>
      <c r="G176" s="130">
        <v>3</v>
      </c>
      <c r="H176" s="130">
        <v>0</v>
      </c>
      <c r="I176" s="130">
        <v>0</v>
      </c>
      <c r="J176" s="130">
        <v>3</v>
      </c>
      <c r="K176" s="130" t="s">
        <v>19</v>
      </c>
      <c r="L176" s="434">
        <f t="shared" si="11"/>
        <v>3</v>
      </c>
      <c r="M176" s="434">
        <f t="shared" si="12"/>
        <v>0</v>
      </c>
      <c r="N176" s="434">
        <f t="shared" si="13"/>
        <v>3</v>
      </c>
      <c r="O176" s="130" t="s">
        <v>20</v>
      </c>
      <c r="P176" s="433" t="s">
        <v>27</v>
      </c>
      <c r="Q176" s="413"/>
      <c r="R176" s="414"/>
      <c r="S176" s="413"/>
      <c r="T176" s="413"/>
      <c r="U176" s="413"/>
      <c r="V176" s="413"/>
      <c r="W176" s="413"/>
      <c r="X176" s="413"/>
      <c r="Y176" s="413"/>
      <c r="Z176" s="413"/>
      <c r="AA176" s="413"/>
      <c r="AB176" s="413"/>
      <c r="AC176" s="413"/>
      <c r="AD176" s="413"/>
      <c r="AE176" s="413"/>
      <c r="AF176" s="413"/>
      <c r="AG176" s="413"/>
      <c r="AH176" s="413"/>
      <c r="AI176" s="413"/>
      <c r="AJ176" s="413"/>
      <c r="AK176" s="413"/>
      <c r="AL176" s="413"/>
      <c r="AM176" s="413"/>
    </row>
    <row r="177" ht="19.5" customHeight="1" spans="1:39">
      <c r="A177" s="17">
        <v>174</v>
      </c>
      <c r="B177" s="430"/>
      <c r="C177" s="208" t="s">
        <v>138</v>
      </c>
      <c r="D177" s="208" t="s">
        <v>1627</v>
      </c>
      <c r="E177" s="429" t="s">
        <v>1628</v>
      </c>
      <c r="F177" s="431" t="s">
        <v>1629</v>
      </c>
      <c r="G177" s="130">
        <v>3</v>
      </c>
      <c r="H177" s="130">
        <v>0</v>
      </c>
      <c r="I177" s="130">
        <v>0</v>
      </c>
      <c r="J177" s="130">
        <v>3</v>
      </c>
      <c r="K177" s="208" t="s">
        <v>19</v>
      </c>
      <c r="L177" s="434">
        <f t="shared" si="11"/>
        <v>3</v>
      </c>
      <c r="M177" s="434">
        <f t="shared" si="12"/>
        <v>0</v>
      </c>
      <c r="N177" s="434">
        <f t="shared" si="13"/>
        <v>3</v>
      </c>
      <c r="O177" s="130" t="s">
        <v>20</v>
      </c>
      <c r="P177" s="433" t="s">
        <v>27</v>
      </c>
      <c r="Q177" s="413"/>
      <c r="R177" s="414"/>
      <c r="S177" s="413"/>
      <c r="T177" s="413"/>
      <c r="U177" s="413"/>
      <c r="V177" s="413"/>
      <c r="W177" s="413"/>
      <c r="X177" s="413"/>
      <c r="Y177" s="413"/>
      <c r="Z177" s="413"/>
      <c r="AA177" s="413"/>
      <c r="AB177" s="413"/>
      <c r="AC177" s="413"/>
      <c r="AD177" s="413"/>
      <c r="AE177" s="413"/>
      <c r="AF177" s="413"/>
      <c r="AG177" s="413"/>
      <c r="AH177" s="413"/>
      <c r="AI177" s="413"/>
      <c r="AJ177" s="413"/>
      <c r="AK177" s="413"/>
      <c r="AL177" s="413"/>
      <c r="AM177" s="413"/>
    </row>
    <row r="178" ht="19.5" customHeight="1" spans="1:39">
      <c r="A178" s="17">
        <v>175</v>
      </c>
      <c r="B178" s="430"/>
      <c r="C178" s="208" t="s">
        <v>138</v>
      </c>
      <c r="D178" s="208" t="s">
        <v>1630</v>
      </c>
      <c r="E178" s="429" t="s">
        <v>1631</v>
      </c>
      <c r="F178" s="431" t="s">
        <v>1632</v>
      </c>
      <c r="G178" s="130">
        <v>3</v>
      </c>
      <c r="H178" s="130">
        <v>0</v>
      </c>
      <c r="I178" s="130">
        <v>0</v>
      </c>
      <c r="J178" s="130">
        <v>3</v>
      </c>
      <c r="K178" s="130" t="s">
        <v>19</v>
      </c>
      <c r="L178" s="434">
        <f t="shared" si="11"/>
        <v>3</v>
      </c>
      <c r="M178" s="434">
        <f t="shared" si="12"/>
        <v>0</v>
      </c>
      <c r="N178" s="434">
        <f t="shared" si="13"/>
        <v>3</v>
      </c>
      <c r="O178" s="130" t="s">
        <v>20</v>
      </c>
      <c r="P178" s="433" t="s">
        <v>27</v>
      </c>
      <c r="Q178" s="413"/>
      <c r="R178" s="414"/>
      <c r="S178" s="413"/>
      <c r="T178" s="413"/>
      <c r="U178" s="413"/>
      <c r="V178" s="413"/>
      <c r="W178" s="413"/>
      <c r="X178" s="413"/>
      <c r="Y178" s="413"/>
      <c r="Z178" s="413"/>
      <c r="AA178" s="413"/>
      <c r="AB178" s="413"/>
      <c r="AC178" s="413"/>
      <c r="AD178" s="413"/>
      <c r="AE178" s="413"/>
      <c r="AF178" s="413"/>
      <c r="AG178" s="413"/>
      <c r="AH178" s="413"/>
      <c r="AI178" s="413"/>
      <c r="AJ178" s="413"/>
      <c r="AK178" s="413"/>
      <c r="AL178" s="413"/>
      <c r="AM178" s="413"/>
    </row>
    <row r="179" ht="19.5" customHeight="1" spans="1:39">
      <c r="A179" s="17">
        <v>176</v>
      </c>
      <c r="B179" s="430"/>
      <c r="C179" s="208" t="s">
        <v>138</v>
      </c>
      <c r="D179" s="208" t="s">
        <v>1633</v>
      </c>
      <c r="E179" s="429" t="s">
        <v>1634</v>
      </c>
      <c r="F179" s="431" t="s">
        <v>1635</v>
      </c>
      <c r="G179" s="130">
        <v>3</v>
      </c>
      <c r="H179" s="130">
        <v>0</v>
      </c>
      <c r="I179" s="130">
        <v>0</v>
      </c>
      <c r="J179" s="130">
        <v>3</v>
      </c>
      <c r="K179" s="130" t="s">
        <v>19</v>
      </c>
      <c r="L179" s="434">
        <f t="shared" si="11"/>
        <v>3</v>
      </c>
      <c r="M179" s="434">
        <f t="shared" si="12"/>
        <v>0</v>
      </c>
      <c r="N179" s="434">
        <f t="shared" si="13"/>
        <v>3</v>
      </c>
      <c r="O179" s="130" t="s">
        <v>20</v>
      </c>
      <c r="P179" s="433" t="s">
        <v>27</v>
      </c>
      <c r="Q179" s="413"/>
      <c r="R179" s="414"/>
      <c r="S179" s="413"/>
      <c r="T179" s="413"/>
      <c r="U179" s="413"/>
      <c r="V179" s="413"/>
      <c r="W179" s="413"/>
      <c r="X179" s="413"/>
      <c r="Y179" s="413"/>
      <c r="Z179" s="413"/>
      <c r="AA179" s="413"/>
      <c r="AB179" s="413"/>
      <c r="AC179" s="413"/>
      <c r="AD179" s="413"/>
      <c r="AE179" s="413"/>
      <c r="AF179" s="413"/>
      <c r="AG179" s="413"/>
      <c r="AH179" s="413"/>
      <c r="AI179" s="413"/>
      <c r="AJ179" s="413"/>
      <c r="AK179" s="413"/>
      <c r="AL179" s="413"/>
      <c r="AM179" s="413"/>
    </row>
    <row r="180" ht="19.5" customHeight="1" spans="1:39">
      <c r="A180" s="17">
        <v>177</v>
      </c>
      <c r="B180" s="430"/>
      <c r="C180" s="208" t="s">
        <v>138</v>
      </c>
      <c r="D180" s="208" t="s">
        <v>1636</v>
      </c>
      <c r="E180" s="429" t="s">
        <v>1637</v>
      </c>
      <c r="F180" s="431" t="s">
        <v>1638</v>
      </c>
      <c r="G180" s="130">
        <v>3</v>
      </c>
      <c r="H180" s="130">
        <v>0</v>
      </c>
      <c r="I180" s="130">
        <v>0</v>
      </c>
      <c r="J180" s="130">
        <v>3</v>
      </c>
      <c r="K180" s="208" t="s">
        <v>19</v>
      </c>
      <c r="L180" s="434">
        <f t="shared" si="11"/>
        <v>3</v>
      </c>
      <c r="M180" s="434">
        <f t="shared" si="12"/>
        <v>0</v>
      </c>
      <c r="N180" s="434">
        <f t="shared" si="13"/>
        <v>3</v>
      </c>
      <c r="O180" s="130" t="s">
        <v>20</v>
      </c>
      <c r="P180" s="433" t="s">
        <v>27</v>
      </c>
      <c r="Q180" s="413"/>
      <c r="R180" s="414"/>
      <c r="S180" s="413"/>
      <c r="T180" s="413"/>
      <c r="U180" s="413"/>
      <c r="V180" s="413"/>
      <c r="W180" s="413"/>
      <c r="X180" s="413"/>
      <c r="Y180" s="413"/>
      <c r="Z180" s="413"/>
      <c r="AA180" s="413"/>
      <c r="AB180" s="413"/>
      <c r="AC180" s="413"/>
      <c r="AD180" s="413"/>
      <c r="AE180" s="413"/>
      <c r="AF180" s="413"/>
      <c r="AG180" s="413"/>
      <c r="AH180" s="413"/>
      <c r="AI180" s="413"/>
      <c r="AJ180" s="413"/>
      <c r="AK180" s="413"/>
      <c r="AL180" s="413"/>
      <c r="AM180" s="413"/>
    </row>
    <row r="181" ht="19.5" customHeight="1" spans="1:39">
      <c r="A181" s="17">
        <v>178</v>
      </c>
      <c r="B181" s="430"/>
      <c r="C181" s="208" t="s">
        <v>138</v>
      </c>
      <c r="D181" s="208" t="s">
        <v>1639</v>
      </c>
      <c r="E181" s="429" t="s">
        <v>1640</v>
      </c>
      <c r="F181" s="431" t="s">
        <v>1641</v>
      </c>
      <c r="G181" s="130">
        <v>3</v>
      </c>
      <c r="H181" s="130">
        <v>0</v>
      </c>
      <c r="I181" s="130">
        <v>0</v>
      </c>
      <c r="J181" s="130">
        <v>3</v>
      </c>
      <c r="K181" s="130" t="s">
        <v>19</v>
      </c>
      <c r="L181" s="434">
        <f t="shared" si="11"/>
        <v>3</v>
      </c>
      <c r="M181" s="434">
        <f t="shared" si="12"/>
        <v>0</v>
      </c>
      <c r="N181" s="434">
        <f t="shared" si="13"/>
        <v>3</v>
      </c>
      <c r="O181" s="130" t="s">
        <v>20</v>
      </c>
      <c r="P181" s="433" t="s">
        <v>27</v>
      </c>
      <c r="Q181" s="413"/>
      <c r="R181" s="414"/>
      <c r="S181" s="413"/>
      <c r="T181" s="413"/>
      <c r="U181" s="413"/>
      <c r="V181" s="413"/>
      <c r="W181" s="413"/>
      <c r="X181" s="413"/>
      <c r="Y181" s="413"/>
      <c r="Z181" s="413"/>
      <c r="AA181" s="413"/>
      <c r="AB181" s="413"/>
      <c r="AC181" s="413"/>
      <c r="AD181" s="413"/>
      <c r="AE181" s="413"/>
      <c r="AF181" s="413"/>
      <c r="AG181" s="413"/>
      <c r="AH181" s="413"/>
      <c r="AI181" s="413"/>
      <c r="AJ181" s="413"/>
      <c r="AK181" s="413"/>
      <c r="AL181" s="413"/>
      <c r="AM181" s="413"/>
    </row>
    <row r="182" ht="19.5" customHeight="1" spans="1:39">
      <c r="A182" s="17">
        <v>179</v>
      </c>
      <c r="B182" s="430"/>
      <c r="C182" s="208" t="s">
        <v>138</v>
      </c>
      <c r="D182" s="208" t="s">
        <v>1642</v>
      </c>
      <c r="E182" s="429" t="s">
        <v>1643</v>
      </c>
      <c r="F182" s="431" t="s">
        <v>1644</v>
      </c>
      <c r="G182" s="130">
        <v>3</v>
      </c>
      <c r="H182" s="130">
        <v>0</v>
      </c>
      <c r="I182" s="130">
        <v>0</v>
      </c>
      <c r="J182" s="130">
        <v>3</v>
      </c>
      <c r="K182" s="130" t="s">
        <v>19</v>
      </c>
      <c r="L182" s="434">
        <f t="shared" si="11"/>
        <v>3</v>
      </c>
      <c r="M182" s="434">
        <f t="shared" si="12"/>
        <v>0</v>
      </c>
      <c r="N182" s="434">
        <f t="shared" si="13"/>
        <v>3</v>
      </c>
      <c r="O182" s="130" t="s">
        <v>20</v>
      </c>
      <c r="P182" s="433" t="s">
        <v>27</v>
      </c>
      <c r="Q182" s="413"/>
      <c r="R182" s="414"/>
      <c r="S182" s="413"/>
      <c r="T182" s="413"/>
      <c r="U182" s="413"/>
      <c r="V182" s="413"/>
      <c r="W182" s="413"/>
      <c r="X182" s="413"/>
      <c r="Y182" s="413"/>
      <c r="Z182" s="413"/>
      <c r="AA182" s="413"/>
      <c r="AB182" s="413"/>
      <c r="AC182" s="413"/>
      <c r="AD182" s="413"/>
      <c r="AE182" s="413"/>
      <c r="AF182" s="413"/>
      <c r="AG182" s="413"/>
      <c r="AH182" s="413"/>
      <c r="AI182" s="413"/>
      <c r="AJ182" s="413"/>
      <c r="AK182" s="413"/>
      <c r="AL182" s="413"/>
      <c r="AM182" s="413"/>
    </row>
    <row r="183" ht="19.5" customHeight="1" spans="1:39">
      <c r="A183" s="17">
        <v>180</v>
      </c>
      <c r="B183" s="430"/>
      <c r="C183" s="208" t="s">
        <v>138</v>
      </c>
      <c r="D183" s="208" t="s">
        <v>1645</v>
      </c>
      <c r="E183" s="429" t="s">
        <v>1646</v>
      </c>
      <c r="F183" s="431" t="s">
        <v>1647</v>
      </c>
      <c r="G183" s="130">
        <v>3</v>
      </c>
      <c r="H183" s="130">
        <v>0</v>
      </c>
      <c r="I183" s="130">
        <v>0</v>
      </c>
      <c r="J183" s="130">
        <v>3</v>
      </c>
      <c r="K183" s="208" t="s">
        <v>19</v>
      </c>
      <c r="L183" s="434">
        <f t="shared" si="11"/>
        <v>3</v>
      </c>
      <c r="M183" s="434">
        <f t="shared" si="12"/>
        <v>0</v>
      </c>
      <c r="N183" s="434">
        <f t="shared" si="13"/>
        <v>3</v>
      </c>
      <c r="O183" s="130" t="s">
        <v>20</v>
      </c>
      <c r="P183" s="433" t="s">
        <v>27</v>
      </c>
      <c r="Q183" s="413"/>
      <c r="R183" s="414"/>
      <c r="S183" s="413"/>
      <c r="T183" s="413"/>
      <c r="U183" s="413"/>
      <c r="V183" s="413"/>
      <c r="W183" s="413"/>
      <c r="X183" s="413"/>
      <c r="Y183" s="413"/>
      <c r="Z183" s="413"/>
      <c r="AA183" s="413"/>
      <c r="AB183" s="413"/>
      <c r="AC183" s="413"/>
      <c r="AD183" s="413"/>
      <c r="AE183" s="413"/>
      <c r="AF183" s="413"/>
      <c r="AG183" s="413"/>
      <c r="AH183" s="413"/>
      <c r="AI183" s="413"/>
      <c r="AJ183" s="413"/>
      <c r="AK183" s="413"/>
      <c r="AL183" s="413"/>
      <c r="AM183" s="413"/>
    </row>
    <row r="184" ht="19.5" customHeight="1" spans="1:39">
      <c r="A184" s="17">
        <v>181</v>
      </c>
      <c r="B184" s="430"/>
      <c r="C184" s="208" t="s">
        <v>138</v>
      </c>
      <c r="D184" s="208" t="s">
        <v>1648</v>
      </c>
      <c r="E184" s="429" t="s">
        <v>1649</v>
      </c>
      <c r="F184" s="431" t="s">
        <v>1650</v>
      </c>
      <c r="G184" s="130">
        <v>3</v>
      </c>
      <c r="H184" s="130">
        <v>0</v>
      </c>
      <c r="I184" s="130">
        <v>0</v>
      </c>
      <c r="J184" s="130">
        <v>3</v>
      </c>
      <c r="K184" s="130" t="s">
        <v>19</v>
      </c>
      <c r="L184" s="434">
        <f t="shared" si="11"/>
        <v>3</v>
      </c>
      <c r="M184" s="434">
        <f t="shared" si="12"/>
        <v>0</v>
      </c>
      <c r="N184" s="434">
        <f t="shared" si="13"/>
        <v>3</v>
      </c>
      <c r="O184" s="130" t="s">
        <v>20</v>
      </c>
      <c r="P184" s="433" t="s">
        <v>27</v>
      </c>
      <c r="Q184" s="413"/>
      <c r="R184" s="414"/>
      <c r="S184" s="413"/>
      <c r="T184" s="413"/>
      <c r="U184" s="413"/>
      <c r="V184" s="413"/>
      <c r="W184" s="413"/>
      <c r="X184" s="413"/>
      <c r="Y184" s="413"/>
      <c r="Z184" s="413"/>
      <c r="AA184" s="413"/>
      <c r="AB184" s="413"/>
      <c r="AC184" s="413"/>
      <c r="AD184" s="413"/>
      <c r="AE184" s="413"/>
      <c r="AF184" s="413"/>
      <c r="AG184" s="413"/>
      <c r="AH184" s="413"/>
      <c r="AI184" s="413"/>
      <c r="AJ184" s="413"/>
      <c r="AK184" s="413"/>
      <c r="AL184" s="413"/>
      <c r="AM184" s="413"/>
    </row>
    <row r="185" ht="19.5" customHeight="1" spans="1:39">
      <c r="A185" s="17">
        <v>182</v>
      </c>
      <c r="B185" s="430"/>
      <c r="C185" s="208" t="s">
        <v>138</v>
      </c>
      <c r="D185" s="208" t="s">
        <v>1651</v>
      </c>
      <c r="E185" s="429" t="s">
        <v>1652</v>
      </c>
      <c r="F185" s="431" t="s">
        <v>1653</v>
      </c>
      <c r="G185" s="130">
        <v>3</v>
      </c>
      <c r="H185" s="130">
        <v>0</v>
      </c>
      <c r="I185" s="130">
        <v>0</v>
      </c>
      <c r="J185" s="130">
        <v>3</v>
      </c>
      <c r="K185" s="130" t="s">
        <v>19</v>
      </c>
      <c r="L185" s="434">
        <f t="shared" si="11"/>
        <v>3</v>
      </c>
      <c r="M185" s="434">
        <f t="shared" si="12"/>
        <v>0</v>
      </c>
      <c r="N185" s="434">
        <f t="shared" si="13"/>
        <v>3</v>
      </c>
      <c r="O185" s="130" t="s">
        <v>20</v>
      </c>
      <c r="P185" s="433" t="s">
        <v>27</v>
      </c>
      <c r="Q185" s="413"/>
      <c r="R185" s="414"/>
      <c r="S185" s="413"/>
      <c r="T185" s="413"/>
      <c r="U185" s="413"/>
      <c r="V185" s="413"/>
      <c r="W185" s="413"/>
      <c r="X185" s="413"/>
      <c r="Y185" s="413"/>
      <c r="Z185" s="413"/>
      <c r="AA185" s="413"/>
      <c r="AB185" s="413"/>
      <c r="AC185" s="413"/>
      <c r="AD185" s="413"/>
      <c r="AE185" s="413"/>
      <c r="AF185" s="413"/>
      <c r="AG185" s="413"/>
      <c r="AH185" s="413"/>
      <c r="AI185" s="413"/>
      <c r="AJ185" s="413"/>
      <c r="AK185" s="413"/>
      <c r="AL185" s="413"/>
      <c r="AM185" s="413"/>
    </row>
    <row r="186" ht="22.5" customHeight="1" spans="1:39">
      <c r="A186" s="17">
        <v>183</v>
      </c>
      <c r="B186" s="105"/>
      <c r="C186" s="139" t="s">
        <v>138</v>
      </c>
      <c r="D186" s="142" t="s">
        <v>1104</v>
      </c>
      <c r="E186" s="142" t="s">
        <v>1105</v>
      </c>
      <c r="F186" s="188" t="s">
        <v>1106</v>
      </c>
      <c r="G186" s="141">
        <v>3</v>
      </c>
      <c r="H186" s="141">
        <v>0</v>
      </c>
      <c r="I186" s="141">
        <v>2</v>
      </c>
      <c r="J186" s="141">
        <v>4</v>
      </c>
      <c r="K186" s="17" t="s">
        <v>19</v>
      </c>
      <c r="L186" s="17">
        <f t="shared" si="11"/>
        <v>3</v>
      </c>
      <c r="M186" s="47">
        <f t="shared" si="12"/>
        <v>1</v>
      </c>
      <c r="N186" s="47">
        <f t="shared" si="13"/>
        <v>4</v>
      </c>
      <c r="O186" s="47" t="s">
        <v>20</v>
      </c>
      <c r="P186" s="71" t="s">
        <v>560</v>
      </c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32.25" customHeight="1" spans="1:39">
      <c r="A187" s="17">
        <v>184</v>
      </c>
      <c r="B187" s="141" t="s">
        <v>1657</v>
      </c>
      <c r="C187" s="83" t="s">
        <v>138</v>
      </c>
      <c r="D187" s="77" t="s">
        <v>1658</v>
      </c>
      <c r="E187" s="77" t="s">
        <v>1659</v>
      </c>
      <c r="F187" s="249" t="s">
        <v>1660</v>
      </c>
      <c r="G187" s="77">
        <v>2</v>
      </c>
      <c r="H187" s="77">
        <v>0</v>
      </c>
      <c r="I187" s="77">
        <v>2</v>
      </c>
      <c r="J187" s="77">
        <v>3</v>
      </c>
      <c r="K187" s="83" t="s">
        <v>19</v>
      </c>
      <c r="L187" s="83">
        <f t="shared" ref="L187:L188" si="14">G187</f>
        <v>2</v>
      </c>
      <c r="M187" s="83">
        <f t="shared" si="12"/>
        <v>1</v>
      </c>
      <c r="N187" s="83">
        <f t="shared" ref="N187:N188" si="15">J187</f>
        <v>3</v>
      </c>
      <c r="O187" s="83" t="s">
        <v>20</v>
      </c>
      <c r="P187" s="416" t="s">
        <v>21</v>
      </c>
      <c r="Q187" s="261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2.25" customHeight="1" spans="1:39">
      <c r="A188" s="17">
        <v>185</v>
      </c>
      <c r="B188" s="141" t="s">
        <v>1657</v>
      </c>
      <c r="C188" s="83" t="s">
        <v>138</v>
      </c>
      <c r="D188" s="77" t="s">
        <v>1661</v>
      </c>
      <c r="E188" s="77" t="s">
        <v>1662</v>
      </c>
      <c r="F188" s="249" t="s">
        <v>1663</v>
      </c>
      <c r="G188" s="77">
        <v>2</v>
      </c>
      <c r="H188" s="77">
        <v>0</v>
      </c>
      <c r="I188" s="77">
        <v>2</v>
      </c>
      <c r="J188" s="77">
        <v>3</v>
      </c>
      <c r="K188" s="83" t="s">
        <v>19</v>
      </c>
      <c r="L188" s="83">
        <f t="shared" si="14"/>
        <v>2</v>
      </c>
      <c r="M188" s="83">
        <f t="shared" si="12"/>
        <v>1</v>
      </c>
      <c r="N188" s="83">
        <f t="shared" si="15"/>
        <v>3</v>
      </c>
      <c r="O188" s="83" t="s">
        <v>20</v>
      </c>
      <c r="P188" s="416" t="s">
        <v>21</v>
      </c>
      <c r="Q188" s="260"/>
      <c r="R188" s="261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19.5" customHeight="1" spans="1:39">
      <c r="A189" s="17">
        <v>186</v>
      </c>
      <c r="B189" s="430"/>
      <c r="C189" s="208" t="s">
        <v>138</v>
      </c>
      <c r="D189" s="208" t="s">
        <v>1654</v>
      </c>
      <c r="E189" s="429" t="s">
        <v>1655</v>
      </c>
      <c r="F189" s="431" t="s">
        <v>1656</v>
      </c>
      <c r="G189" s="130">
        <v>3</v>
      </c>
      <c r="H189" s="130">
        <v>0</v>
      </c>
      <c r="I189" s="130">
        <v>0</v>
      </c>
      <c r="J189" s="130">
        <v>3</v>
      </c>
      <c r="K189" s="208" t="s">
        <v>19</v>
      </c>
      <c r="L189" s="434">
        <f t="shared" ref="L189:L190" si="16">G189+H189</f>
        <v>3</v>
      </c>
      <c r="M189" s="434">
        <f t="shared" si="12"/>
        <v>0</v>
      </c>
      <c r="N189" s="434">
        <f t="shared" ref="N189:N190" si="17">L189+M189</f>
        <v>3</v>
      </c>
      <c r="O189" s="130" t="s">
        <v>20</v>
      </c>
      <c r="P189" s="433" t="s">
        <v>27</v>
      </c>
      <c r="Q189" s="413"/>
      <c r="R189" s="414"/>
      <c r="S189" s="413"/>
      <c r="T189" s="413"/>
      <c r="U189" s="413"/>
      <c r="V189" s="413"/>
      <c r="W189" s="413"/>
      <c r="X189" s="413"/>
      <c r="Y189" s="413"/>
      <c r="Z189" s="413"/>
      <c r="AA189" s="413"/>
      <c r="AB189" s="413"/>
      <c r="AC189" s="413"/>
      <c r="AD189" s="413"/>
      <c r="AE189" s="413"/>
      <c r="AF189" s="413"/>
      <c r="AG189" s="413"/>
      <c r="AH189" s="413"/>
      <c r="AI189" s="413"/>
      <c r="AJ189" s="413"/>
      <c r="AK189" s="413"/>
      <c r="AL189" s="413"/>
      <c r="AM189" s="413"/>
    </row>
    <row r="190" ht="22.5" customHeight="1" spans="1:39">
      <c r="A190" s="17">
        <v>187</v>
      </c>
      <c r="B190" s="139"/>
      <c r="C190" s="139" t="s">
        <v>138</v>
      </c>
      <c r="D190" s="141" t="s">
        <v>1664</v>
      </c>
      <c r="E190" s="141" t="s">
        <v>1665</v>
      </c>
      <c r="F190" s="418" t="s">
        <v>1666</v>
      </c>
      <c r="G190" s="141">
        <v>3</v>
      </c>
      <c r="H190" s="141">
        <v>0</v>
      </c>
      <c r="I190" s="141">
        <v>0</v>
      </c>
      <c r="J190" s="141">
        <v>3</v>
      </c>
      <c r="K190" s="17" t="s">
        <v>19</v>
      </c>
      <c r="L190" s="17">
        <f t="shared" si="16"/>
        <v>3</v>
      </c>
      <c r="M190" s="25">
        <f t="shared" si="12"/>
        <v>0</v>
      </c>
      <c r="N190" s="25">
        <f t="shared" si="17"/>
        <v>3</v>
      </c>
      <c r="O190" s="25" t="s">
        <v>20</v>
      </c>
      <c r="P190" s="105" t="s">
        <v>27</v>
      </c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22.5" customHeight="1" spans="1:39">
      <c r="A191" s="17">
        <v>188</v>
      </c>
      <c r="B191" s="208" t="s">
        <v>1657</v>
      </c>
      <c r="C191" s="130" t="s">
        <v>138</v>
      </c>
      <c r="D191" s="130" t="s">
        <v>1668</v>
      </c>
      <c r="E191" s="442" t="s">
        <v>1667</v>
      </c>
      <c r="F191" s="443" t="s">
        <v>1669</v>
      </c>
      <c r="G191" s="130">
        <v>2</v>
      </c>
      <c r="H191" s="130">
        <v>0</v>
      </c>
      <c r="I191" s="130">
        <v>2</v>
      </c>
      <c r="J191" s="130">
        <v>3</v>
      </c>
      <c r="K191" s="130" t="s">
        <v>19</v>
      </c>
      <c r="L191" s="130">
        <f t="shared" ref="L191:L192" si="18">G191</f>
        <v>2</v>
      </c>
      <c r="M191" s="130">
        <f t="shared" si="12"/>
        <v>1</v>
      </c>
      <c r="N191" s="130">
        <f t="shared" ref="N191:N192" si="19">J191</f>
        <v>3</v>
      </c>
      <c r="O191" s="130" t="s">
        <v>20</v>
      </c>
      <c r="P191" s="433" t="s">
        <v>21</v>
      </c>
      <c r="Q191" s="414"/>
      <c r="R191" s="413"/>
      <c r="S191" s="413"/>
      <c r="T191" s="413"/>
      <c r="U191" s="413"/>
      <c r="V191" s="413"/>
      <c r="W191" s="413"/>
      <c r="X191" s="413"/>
      <c r="Y191" s="413"/>
      <c r="Z191" s="413"/>
      <c r="AA191" s="413"/>
      <c r="AB191" s="413"/>
      <c r="AC191" s="413"/>
      <c r="AD191" s="413"/>
      <c r="AE191" s="413"/>
      <c r="AF191" s="413"/>
      <c r="AG191" s="413"/>
      <c r="AH191" s="413"/>
      <c r="AI191" s="413"/>
      <c r="AJ191" s="413"/>
      <c r="AK191" s="413"/>
      <c r="AL191" s="413"/>
      <c r="AM191" s="413"/>
    </row>
    <row r="192" ht="22.5" customHeight="1" spans="1:39">
      <c r="A192" s="17">
        <v>189</v>
      </c>
      <c r="B192" s="208" t="s">
        <v>1657</v>
      </c>
      <c r="C192" s="130" t="s">
        <v>138</v>
      </c>
      <c r="D192" s="130" t="s">
        <v>1481</v>
      </c>
      <c r="E192" s="442" t="s">
        <v>1482</v>
      </c>
      <c r="F192" s="431" t="s">
        <v>1670</v>
      </c>
      <c r="G192" s="130">
        <v>2</v>
      </c>
      <c r="H192" s="130">
        <v>0</v>
      </c>
      <c r="I192" s="130">
        <v>2</v>
      </c>
      <c r="J192" s="130">
        <v>3</v>
      </c>
      <c r="K192" s="130" t="s">
        <v>19</v>
      </c>
      <c r="L192" s="130">
        <f t="shared" si="18"/>
        <v>2</v>
      </c>
      <c r="M192" s="130">
        <f t="shared" si="12"/>
        <v>1</v>
      </c>
      <c r="N192" s="130">
        <f t="shared" si="19"/>
        <v>3</v>
      </c>
      <c r="O192" s="130" t="s">
        <v>20</v>
      </c>
      <c r="P192" s="433" t="s">
        <v>21</v>
      </c>
      <c r="Q192" s="414"/>
      <c r="R192" s="413"/>
      <c r="S192" s="413"/>
      <c r="T192" s="413"/>
      <c r="U192" s="413"/>
      <c r="V192" s="413"/>
      <c r="W192" s="413"/>
      <c r="X192" s="413"/>
      <c r="Y192" s="413"/>
      <c r="Z192" s="413"/>
      <c r="AA192" s="413"/>
      <c r="AB192" s="413"/>
      <c r="AC192" s="413"/>
      <c r="AD192" s="413"/>
      <c r="AE192" s="413"/>
      <c r="AF192" s="413"/>
      <c r="AG192" s="413"/>
      <c r="AH192" s="413"/>
      <c r="AI192" s="413"/>
      <c r="AJ192" s="413"/>
      <c r="AK192" s="413"/>
      <c r="AL192" s="413"/>
      <c r="AM192" s="413"/>
    </row>
    <row r="193" ht="21" customHeight="1" spans="1:39">
      <c r="A193" s="17">
        <v>190</v>
      </c>
      <c r="B193" s="264"/>
      <c r="C193" s="141" t="s">
        <v>138</v>
      </c>
      <c r="D193" s="149" t="s">
        <v>1385</v>
      </c>
      <c r="E193" s="149" t="s">
        <v>1386</v>
      </c>
      <c r="F193" s="143" t="s">
        <v>1387</v>
      </c>
      <c r="G193" s="83">
        <v>2</v>
      </c>
      <c r="H193" s="83">
        <v>0</v>
      </c>
      <c r="I193" s="83">
        <v>2</v>
      </c>
      <c r="J193" s="141">
        <v>3</v>
      </c>
      <c r="K193" s="17" t="s">
        <v>19</v>
      </c>
      <c r="L193" s="17">
        <f t="shared" ref="L193:L222" si="20">G193+H193</f>
        <v>2</v>
      </c>
      <c r="M193" s="17">
        <f t="shared" si="12"/>
        <v>1</v>
      </c>
      <c r="N193" s="17">
        <f t="shared" ref="N193:N204" si="21">L193+M193</f>
        <v>3</v>
      </c>
      <c r="O193" s="17" t="s">
        <v>20</v>
      </c>
      <c r="P193" s="17" t="s">
        <v>27</v>
      </c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</row>
    <row r="194" ht="21" customHeight="1" spans="1:39">
      <c r="A194" s="17">
        <v>191</v>
      </c>
      <c r="B194" s="264"/>
      <c r="C194" s="141" t="s">
        <v>138</v>
      </c>
      <c r="D194" s="149" t="s">
        <v>1388</v>
      </c>
      <c r="E194" s="149" t="s">
        <v>1389</v>
      </c>
      <c r="F194" s="106" t="s">
        <v>1390</v>
      </c>
      <c r="G194" s="85">
        <v>2</v>
      </c>
      <c r="H194" s="85">
        <v>0</v>
      </c>
      <c r="I194" s="85">
        <v>2</v>
      </c>
      <c r="J194" s="85">
        <v>3</v>
      </c>
      <c r="K194" s="17" t="s">
        <v>19</v>
      </c>
      <c r="L194" s="17">
        <f t="shared" si="20"/>
        <v>2</v>
      </c>
      <c r="M194" s="17">
        <f t="shared" si="12"/>
        <v>1</v>
      </c>
      <c r="N194" s="17">
        <f t="shared" si="21"/>
        <v>3</v>
      </c>
      <c r="O194" s="17" t="s">
        <v>20</v>
      </c>
      <c r="P194" s="17" t="s">
        <v>27</v>
      </c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</row>
    <row r="195" ht="21" customHeight="1" spans="1:39">
      <c r="A195" s="17">
        <v>192</v>
      </c>
      <c r="B195" s="444"/>
      <c r="C195" s="208" t="s">
        <v>138</v>
      </c>
      <c r="D195" s="429" t="s">
        <v>1394</v>
      </c>
      <c r="E195" s="429" t="s">
        <v>1395</v>
      </c>
      <c r="F195" s="194" t="s">
        <v>1396</v>
      </c>
      <c r="G195" s="192">
        <v>2</v>
      </c>
      <c r="H195" s="192">
        <v>0</v>
      </c>
      <c r="I195" s="192">
        <v>2</v>
      </c>
      <c r="J195" s="192">
        <v>3</v>
      </c>
      <c r="K195" s="192" t="s">
        <v>19</v>
      </c>
      <c r="L195" s="192">
        <f t="shared" si="20"/>
        <v>2</v>
      </c>
      <c r="M195" s="192">
        <f t="shared" si="12"/>
        <v>1</v>
      </c>
      <c r="N195" s="192">
        <f t="shared" si="21"/>
        <v>3</v>
      </c>
      <c r="O195" s="192" t="s">
        <v>20</v>
      </c>
      <c r="P195" s="445" t="s">
        <v>27</v>
      </c>
      <c r="Q195" s="413"/>
      <c r="R195" s="413"/>
      <c r="S195" s="413"/>
      <c r="T195" s="413"/>
      <c r="U195" s="413"/>
      <c r="V195" s="413"/>
      <c r="W195" s="413"/>
      <c r="X195" s="413"/>
      <c r="Y195" s="413"/>
      <c r="Z195" s="413"/>
      <c r="AA195" s="413"/>
      <c r="AB195" s="413"/>
      <c r="AC195" s="413"/>
      <c r="AD195" s="413"/>
      <c r="AE195" s="413"/>
      <c r="AF195" s="413"/>
      <c r="AG195" s="413"/>
      <c r="AH195" s="413"/>
      <c r="AI195" s="413"/>
      <c r="AJ195" s="413"/>
      <c r="AK195" s="413"/>
      <c r="AL195" s="413"/>
      <c r="AM195" s="413"/>
    </row>
    <row r="196" ht="21" customHeight="1" spans="1:39">
      <c r="A196" s="17">
        <v>193</v>
      </c>
      <c r="B196" s="444"/>
      <c r="C196" s="208" t="s">
        <v>138</v>
      </c>
      <c r="D196" s="429" t="s">
        <v>1397</v>
      </c>
      <c r="E196" s="429" t="s">
        <v>1398</v>
      </c>
      <c r="F196" s="194" t="s">
        <v>1399</v>
      </c>
      <c r="G196" s="192">
        <v>2</v>
      </c>
      <c r="H196" s="192">
        <v>0</v>
      </c>
      <c r="I196" s="192">
        <v>2</v>
      </c>
      <c r="J196" s="192">
        <v>3</v>
      </c>
      <c r="K196" s="192" t="s">
        <v>19</v>
      </c>
      <c r="L196" s="192">
        <f t="shared" si="20"/>
        <v>2</v>
      </c>
      <c r="M196" s="192">
        <f t="shared" si="12"/>
        <v>1</v>
      </c>
      <c r="N196" s="192">
        <f t="shared" si="21"/>
        <v>3</v>
      </c>
      <c r="O196" s="192" t="s">
        <v>20</v>
      </c>
      <c r="P196" s="445" t="s">
        <v>27</v>
      </c>
      <c r="Q196" s="413"/>
      <c r="R196" s="413"/>
      <c r="S196" s="413"/>
      <c r="T196" s="413"/>
      <c r="U196" s="413"/>
      <c r="V196" s="413"/>
      <c r="W196" s="413"/>
      <c r="X196" s="413"/>
      <c r="Y196" s="413"/>
      <c r="Z196" s="413"/>
      <c r="AA196" s="413"/>
      <c r="AB196" s="413"/>
      <c r="AC196" s="413"/>
      <c r="AD196" s="413"/>
      <c r="AE196" s="413"/>
      <c r="AF196" s="413"/>
      <c r="AG196" s="413"/>
      <c r="AH196" s="413"/>
      <c r="AI196" s="413"/>
      <c r="AJ196" s="413"/>
      <c r="AK196" s="413"/>
      <c r="AL196" s="413"/>
      <c r="AM196" s="413"/>
    </row>
    <row r="197" ht="21" customHeight="1" spans="1:39">
      <c r="A197" s="17">
        <v>194</v>
      </c>
      <c r="B197" s="444"/>
      <c r="C197" s="208" t="s">
        <v>138</v>
      </c>
      <c r="D197" s="192" t="s">
        <v>1400</v>
      </c>
      <c r="E197" s="192" t="s">
        <v>1401</v>
      </c>
      <c r="F197" s="194" t="s">
        <v>1402</v>
      </c>
      <c r="G197" s="192">
        <v>2</v>
      </c>
      <c r="H197" s="192">
        <v>0</v>
      </c>
      <c r="I197" s="192">
        <v>2</v>
      </c>
      <c r="J197" s="192">
        <v>3</v>
      </c>
      <c r="K197" s="192" t="s">
        <v>19</v>
      </c>
      <c r="L197" s="192">
        <f t="shared" si="20"/>
        <v>2</v>
      </c>
      <c r="M197" s="192">
        <f t="shared" si="12"/>
        <v>1</v>
      </c>
      <c r="N197" s="192">
        <f t="shared" si="21"/>
        <v>3</v>
      </c>
      <c r="O197" s="192" t="s">
        <v>20</v>
      </c>
      <c r="P197" s="445" t="s">
        <v>27</v>
      </c>
      <c r="Q197" s="413"/>
      <c r="R197" s="413"/>
      <c r="S197" s="413"/>
      <c r="T197" s="413"/>
      <c r="U197" s="413"/>
      <c r="V197" s="413"/>
      <c r="W197" s="413"/>
      <c r="X197" s="413"/>
      <c r="Y197" s="413"/>
      <c r="Z197" s="413"/>
      <c r="AA197" s="413"/>
      <c r="AB197" s="413"/>
      <c r="AC197" s="413"/>
      <c r="AD197" s="413"/>
      <c r="AE197" s="413"/>
      <c r="AF197" s="413"/>
      <c r="AG197" s="413"/>
      <c r="AH197" s="413"/>
      <c r="AI197" s="413"/>
      <c r="AJ197" s="413"/>
      <c r="AK197" s="413"/>
      <c r="AL197" s="413"/>
      <c r="AM197" s="413"/>
    </row>
    <row r="198" ht="21" customHeight="1" spans="1:39">
      <c r="A198" s="17">
        <v>195</v>
      </c>
      <c r="B198" s="444"/>
      <c r="C198" s="208" t="s">
        <v>138</v>
      </c>
      <c r="D198" s="191" t="s">
        <v>1403</v>
      </c>
      <c r="E198" s="191" t="s">
        <v>1404</v>
      </c>
      <c r="F198" s="194" t="s">
        <v>1405</v>
      </c>
      <c r="G198" s="192">
        <v>2</v>
      </c>
      <c r="H198" s="192">
        <v>0</v>
      </c>
      <c r="I198" s="192">
        <v>2</v>
      </c>
      <c r="J198" s="192">
        <v>3</v>
      </c>
      <c r="K198" s="192" t="s">
        <v>19</v>
      </c>
      <c r="L198" s="192">
        <f t="shared" si="20"/>
        <v>2</v>
      </c>
      <c r="M198" s="192">
        <f t="shared" si="12"/>
        <v>1</v>
      </c>
      <c r="N198" s="192">
        <f t="shared" si="21"/>
        <v>3</v>
      </c>
      <c r="O198" s="192" t="s">
        <v>20</v>
      </c>
      <c r="P198" s="445" t="s">
        <v>27</v>
      </c>
      <c r="Q198" s="413"/>
      <c r="R198" s="413"/>
      <c r="S198" s="413"/>
      <c r="T198" s="413"/>
      <c r="U198" s="413"/>
      <c r="V198" s="413"/>
      <c r="W198" s="413"/>
      <c r="X198" s="413"/>
      <c r="Y198" s="413"/>
      <c r="Z198" s="413"/>
      <c r="AA198" s="413"/>
      <c r="AB198" s="413"/>
      <c r="AC198" s="413"/>
      <c r="AD198" s="413"/>
      <c r="AE198" s="413"/>
      <c r="AF198" s="413"/>
      <c r="AG198" s="413"/>
      <c r="AH198" s="413"/>
      <c r="AI198" s="413"/>
      <c r="AJ198" s="413"/>
      <c r="AK198" s="413"/>
      <c r="AL198" s="413"/>
      <c r="AM198" s="413"/>
    </row>
    <row r="199" ht="21" customHeight="1" spans="1:39">
      <c r="A199" s="17">
        <v>196</v>
      </c>
      <c r="B199" s="444"/>
      <c r="C199" s="208" t="s">
        <v>138</v>
      </c>
      <c r="D199" s="191" t="s">
        <v>1406</v>
      </c>
      <c r="E199" s="191" t="s">
        <v>1407</v>
      </c>
      <c r="F199" s="194" t="s">
        <v>1408</v>
      </c>
      <c r="G199" s="192">
        <v>2</v>
      </c>
      <c r="H199" s="192">
        <v>0</v>
      </c>
      <c r="I199" s="192">
        <v>2</v>
      </c>
      <c r="J199" s="192">
        <v>3</v>
      </c>
      <c r="K199" s="192" t="s">
        <v>19</v>
      </c>
      <c r="L199" s="192">
        <f t="shared" si="20"/>
        <v>2</v>
      </c>
      <c r="M199" s="192">
        <f t="shared" si="12"/>
        <v>1</v>
      </c>
      <c r="N199" s="192">
        <f t="shared" si="21"/>
        <v>3</v>
      </c>
      <c r="O199" s="192" t="s">
        <v>20</v>
      </c>
      <c r="P199" s="445" t="s">
        <v>27</v>
      </c>
      <c r="Q199" s="413"/>
      <c r="R199" s="413"/>
      <c r="S199" s="413"/>
      <c r="T199" s="413"/>
      <c r="U199" s="413"/>
      <c r="V199" s="413"/>
      <c r="W199" s="413"/>
      <c r="X199" s="413"/>
      <c r="Y199" s="413"/>
      <c r="Z199" s="413"/>
      <c r="AA199" s="413"/>
      <c r="AB199" s="413"/>
      <c r="AC199" s="413"/>
      <c r="AD199" s="413"/>
      <c r="AE199" s="413"/>
      <c r="AF199" s="413"/>
      <c r="AG199" s="413"/>
      <c r="AH199" s="413"/>
      <c r="AI199" s="413"/>
      <c r="AJ199" s="413"/>
      <c r="AK199" s="413"/>
      <c r="AL199" s="413"/>
      <c r="AM199" s="413"/>
    </row>
    <row r="200" ht="21" customHeight="1" spans="1:39">
      <c r="A200" s="17">
        <v>197</v>
      </c>
      <c r="B200" s="444"/>
      <c r="C200" s="208" t="s">
        <v>138</v>
      </c>
      <c r="D200" s="191" t="s">
        <v>1409</v>
      </c>
      <c r="E200" s="191" t="s">
        <v>1410</v>
      </c>
      <c r="F200" s="194" t="s">
        <v>1411</v>
      </c>
      <c r="G200" s="192">
        <v>2</v>
      </c>
      <c r="H200" s="192">
        <v>0</v>
      </c>
      <c r="I200" s="192">
        <v>2</v>
      </c>
      <c r="J200" s="192">
        <v>3</v>
      </c>
      <c r="K200" s="192" t="s">
        <v>19</v>
      </c>
      <c r="L200" s="192">
        <f t="shared" si="20"/>
        <v>2</v>
      </c>
      <c r="M200" s="192">
        <f t="shared" si="12"/>
        <v>1</v>
      </c>
      <c r="N200" s="192">
        <f t="shared" si="21"/>
        <v>3</v>
      </c>
      <c r="O200" s="192" t="s">
        <v>20</v>
      </c>
      <c r="P200" s="445" t="s">
        <v>27</v>
      </c>
      <c r="Q200" s="413"/>
      <c r="R200" s="413"/>
      <c r="S200" s="413"/>
      <c r="T200" s="413"/>
      <c r="U200" s="413"/>
      <c r="V200" s="413"/>
      <c r="W200" s="413"/>
      <c r="X200" s="413"/>
      <c r="Y200" s="413"/>
      <c r="Z200" s="413"/>
      <c r="AA200" s="413"/>
      <c r="AB200" s="413"/>
      <c r="AC200" s="413"/>
      <c r="AD200" s="413"/>
      <c r="AE200" s="413"/>
      <c r="AF200" s="413"/>
      <c r="AG200" s="413"/>
      <c r="AH200" s="413"/>
      <c r="AI200" s="413"/>
      <c r="AJ200" s="413"/>
      <c r="AK200" s="413"/>
      <c r="AL200" s="413"/>
      <c r="AM200" s="413"/>
    </row>
    <row r="201" ht="21" customHeight="1" spans="1:39">
      <c r="A201" s="17">
        <v>198</v>
      </c>
      <c r="B201" s="444"/>
      <c r="C201" s="208" t="s">
        <v>138</v>
      </c>
      <c r="D201" s="191" t="s">
        <v>1412</v>
      </c>
      <c r="E201" s="191" t="s">
        <v>1413</v>
      </c>
      <c r="F201" s="194" t="s">
        <v>1414</v>
      </c>
      <c r="G201" s="192">
        <v>2</v>
      </c>
      <c r="H201" s="192">
        <v>0</v>
      </c>
      <c r="I201" s="192">
        <v>2</v>
      </c>
      <c r="J201" s="192">
        <v>3</v>
      </c>
      <c r="K201" s="192" t="s">
        <v>19</v>
      </c>
      <c r="L201" s="192">
        <f t="shared" si="20"/>
        <v>2</v>
      </c>
      <c r="M201" s="192">
        <f t="shared" si="12"/>
        <v>1</v>
      </c>
      <c r="N201" s="192">
        <f t="shared" si="21"/>
        <v>3</v>
      </c>
      <c r="O201" s="192" t="s">
        <v>20</v>
      </c>
      <c r="P201" s="445" t="s">
        <v>27</v>
      </c>
      <c r="Q201" s="413"/>
      <c r="R201" s="413"/>
      <c r="S201" s="413"/>
      <c r="T201" s="413"/>
      <c r="U201" s="413"/>
      <c r="V201" s="413"/>
      <c r="W201" s="413"/>
      <c r="X201" s="413"/>
      <c r="Y201" s="413"/>
      <c r="Z201" s="413"/>
      <c r="AA201" s="413"/>
      <c r="AB201" s="413"/>
      <c r="AC201" s="413"/>
      <c r="AD201" s="413"/>
      <c r="AE201" s="413"/>
      <c r="AF201" s="413"/>
      <c r="AG201" s="413"/>
      <c r="AH201" s="413"/>
      <c r="AI201" s="413"/>
      <c r="AJ201" s="413"/>
      <c r="AK201" s="413"/>
      <c r="AL201" s="413"/>
      <c r="AM201" s="413"/>
    </row>
    <row r="202" ht="21" customHeight="1" spans="1:39">
      <c r="A202" s="17">
        <v>199</v>
      </c>
      <c r="B202" s="444"/>
      <c r="C202" s="208" t="s">
        <v>138</v>
      </c>
      <c r="D202" s="191" t="s">
        <v>1415</v>
      </c>
      <c r="E202" s="191" t="s">
        <v>1416</v>
      </c>
      <c r="F202" s="194" t="s">
        <v>1417</v>
      </c>
      <c r="G202" s="192">
        <v>2</v>
      </c>
      <c r="H202" s="192">
        <v>0</v>
      </c>
      <c r="I202" s="192">
        <v>2</v>
      </c>
      <c r="J202" s="192">
        <v>3</v>
      </c>
      <c r="K202" s="192" t="s">
        <v>19</v>
      </c>
      <c r="L202" s="192">
        <f t="shared" si="20"/>
        <v>2</v>
      </c>
      <c r="M202" s="192">
        <f t="shared" si="12"/>
        <v>1</v>
      </c>
      <c r="N202" s="192">
        <f t="shared" si="21"/>
        <v>3</v>
      </c>
      <c r="O202" s="192" t="s">
        <v>20</v>
      </c>
      <c r="P202" s="445" t="s">
        <v>27</v>
      </c>
      <c r="Q202" s="413"/>
      <c r="R202" s="413"/>
      <c r="S202" s="413"/>
      <c r="T202" s="413"/>
      <c r="U202" s="413"/>
      <c r="V202" s="413"/>
      <c r="W202" s="413"/>
      <c r="X202" s="413"/>
      <c r="Y202" s="413"/>
      <c r="Z202" s="413"/>
      <c r="AA202" s="413"/>
      <c r="AB202" s="413"/>
      <c r="AC202" s="413"/>
      <c r="AD202" s="413"/>
      <c r="AE202" s="413"/>
      <c r="AF202" s="413"/>
      <c r="AG202" s="413"/>
      <c r="AH202" s="413"/>
      <c r="AI202" s="413"/>
      <c r="AJ202" s="413"/>
      <c r="AK202" s="413"/>
      <c r="AL202" s="413"/>
      <c r="AM202" s="413"/>
    </row>
    <row r="203" ht="21" customHeight="1" spans="1:39">
      <c r="A203" s="17">
        <v>200</v>
      </c>
      <c r="B203" s="444"/>
      <c r="C203" s="208" t="s">
        <v>138</v>
      </c>
      <c r="D203" s="191" t="s">
        <v>1418</v>
      </c>
      <c r="E203" s="191" t="s">
        <v>1419</v>
      </c>
      <c r="F203" s="194" t="s">
        <v>1420</v>
      </c>
      <c r="G203" s="192">
        <v>2</v>
      </c>
      <c r="H203" s="192">
        <v>0</v>
      </c>
      <c r="I203" s="192">
        <v>2</v>
      </c>
      <c r="J203" s="192">
        <v>3</v>
      </c>
      <c r="K203" s="192" t="s">
        <v>19</v>
      </c>
      <c r="L203" s="192">
        <f t="shared" si="20"/>
        <v>2</v>
      </c>
      <c r="M203" s="192">
        <f t="shared" si="12"/>
        <v>1</v>
      </c>
      <c r="N203" s="192">
        <f t="shared" si="21"/>
        <v>3</v>
      </c>
      <c r="O203" s="192" t="s">
        <v>20</v>
      </c>
      <c r="P203" s="445" t="s">
        <v>27</v>
      </c>
      <c r="Q203" s="413"/>
      <c r="R203" s="413"/>
      <c r="S203" s="413"/>
      <c r="T203" s="413"/>
      <c r="U203" s="413"/>
      <c r="V203" s="413"/>
      <c r="W203" s="413"/>
      <c r="X203" s="413"/>
      <c r="Y203" s="413"/>
      <c r="Z203" s="413"/>
      <c r="AA203" s="413"/>
      <c r="AB203" s="413"/>
      <c r="AC203" s="413"/>
      <c r="AD203" s="413"/>
      <c r="AE203" s="413"/>
      <c r="AF203" s="413"/>
      <c r="AG203" s="413"/>
      <c r="AH203" s="413"/>
      <c r="AI203" s="413"/>
      <c r="AJ203" s="413"/>
      <c r="AK203" s="413"/>
      <c r="AL203" s="413"/>
      <c r="AM203" s="413"/>
    </row>
    <row r="204" ht="21" customHeight="1" spans="1:39">
      <c r="A204" s="17">
        <v>201</v>
      </c>
      <c r="B204" s="444"/>
      <c r="C204" s="208" t="s">
        <v>138</v>
      </c>
      <c r="D204" s="191" t="s">
        <v>1421</v>
      </c>
      <c r="E204" s="191" t="s">
        <v>1422</v>
      </c>
      <c r="F204" s="194" t="s">
        <v>1423</v>
      </c>
      <c r="G204" s="192">
        <v>2</v>
      </c>
      <c r="H204" s="192">
        <v>0</v>
      </c>
      <c r="I204" s="192">
        <v>2</v>
      </c>
      <c r="J204" s="192">
        <v>3</v>
      </c>
      <c r="K204" s="192" t="s">
        <v>19</v>
      </c>
      <c r="L204" s="192">
        <f t="shared" si="20"/>
        <v>2</v>
      </c>
      <c r="M204" s="192">
        <f t="shared" si="12"/>
        <v>1</v>
      </c>
      <c r="N204" s="192">
        <f t="shared" si="21"/>
        <v>3</v>
      </c>
      <c r="O204" s="192" t="s">
        <v>20</v>
      </c>
      <c r="P204" s="445" t="s">
        <v>27</v>
      </c>
      <c r="Q204" s="413"/>
      <c r="R204" s="413"/>
      <c r="S204" s="413"/>
      <c r="T204" s="413"/>
      <c r="U204" s="413"/>
      <c r="V204" s="413"/>
      <c r="W204" s="413"/>
      <c r="X204" s="413"/>
      <c r="Y204" s="413"/>
      <c r="Z204" s="413"/>
      <c r="AA204" s="413"/>
      <c r="AB204" s="413"/>
      <c r="AC204" s="413"/>
      <c r="AD204" s="413"/>
      <c r="AE204" s="413"/>
      <c r="AF204" s="413"/>
      <c r="AG204" s="413"/>
      <c r="AH204" s="413"/>
      <c r="AI204" s="413"/>
      <c r="AJ204" s="413"/>
      <c r="AK204" s="413"/>
      <c r="AL204" s="413"/>
      <c r="AM204" s="413"/>
    </row>
    <row r="205" ht="19.5" customHeight="1" spans="1:39">
      <c r="A205" s="17">
        <v>202</v>
      </c>
      <c r="B205" s="157"/>
      <c r="C205" s="141" t="s">
        <v>197</v>
      </c>
      <c r="D205" s="80" t="s">
        <v>16</v>
      </c>
      <c r="E205" s="80" t="s">
        <v>198</v>
      </c>
      <c r="F205" s="143" t="s">
        <v>199</v>
      </c>
      <c r="G205" s="141">
        <v>0</v>
      </c>
      <c r="H205" s="141">
        <v>0</v>
      </c>
      <c r="I205" s="141">
        <v>0</v>
      </c>
      <c r="J205" s="141">
        <v>8</v>
      </c>
      <c r="K205" s="141" t="s">
        <v>19</v>
      </c>
      <c r="L205" s="17">
        <f t="shared" si="20"/>
        <v>0</v>
      </c>
      <c r="M205" s="17">
        <f t="shared" si="12"/>
        <v>0</v>
      </c>
      <c r="N205" s="159">
        <v>8</v>
      </c>
      <c r="O205" s="17" t="s">
        <v>20</v>
      </c>
      <c r="P205" s="105" t="s">
        <v>27</v>
      </c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9.5" customHeight="1" spans="1:39">
      <c r="A206" s="17">
        <v>203</v>
      </c>
      <c r="B206" s="157"/>
      <c r="C206" s="141" t="s">
        <v>197</v>
      </c>
      <c r="D206" s="80" t="s">
        <v>16</v>
      </c>
      <c r="E206" s="80" t="s">
        <v>198</v>
      </c>
      <c r="F206" s="143" t="s">
        <v>548</v>
      </c>
      <c r="G206" s="141">
        <v>0</v>
      </c>
      <c r="H206" s="141">
        <v>0</v>
      </c>
      <c r="I206" s="141">
        <v>0</v>
      </c>
      <c r="J206" s="141">
        <v>2</v>
      </c>
      <c r="K206" s="141" t="s">
        <v>19</v>
      </c>
      <c r="L206" s="17">
        <f t="shared" si="20"/>
        <v>0</v>
      </c>
      <c r="M206" s="17">
        <f t="shared" si="12"/>
        <v>0</v>
      </c>
      <c r="N206" s="159">
        <v>2</v>
      </c>
      <c r="O206" s="17" t="s">
        <v>20</v>
      </c>
      <c r="P206" s="105" t="s">
        <v>27</v>
      </c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9.5" customHeight="1" spans="1:39">
      <c r="A207" s="17">
        <v>204</v>
      </c>
      <c r="B207" s="157"/>
      <c r="C207" s="141" t="s">
        <v>197</v>
      </c>
      <c r="D207" s="80" t="s">
        <v>16</v>
      </c>
      <c r="E207" s="80" t="s">
        <v>198</v>
      </c>
      <c r="F207" s="143" t="s">
        <v>549</v>
      </c>
      <c r="G207" s="141">
        <v>0</v>
      </c>
      <c r="H207" s="141">
        <v>0</v>
      </c>
      <c r="I207" s="141">
        <v>0</v>
      </c>
      <c r="J207" s="141">
        <v>2</v>
      </c>
      <c r="K207" s="141" t="s">
        <v>19</v>
      </c>
      <c r="L207" s="17">
        <f t="shared" si="20"/>
        <v>0</v>
      </c>
      <c r="M207" s="17">
        <f t="shared" si="12"/>
        <v>0</v>
      </c>
      <c r="N207" s="159">
        <v>2</v>
      </c>
      <c r="O207" s="17" t="s">
        <v>20</v>
      </c>
      <c r="P207" s="105" t="s">
        <v>27</v>
      </c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9.5" customHeight="1" spans="1:39">
      <c r="A208" s="17">
        <v>205</v>
      </c>
      <c r="B208" s="157"/>
      <c r="C208" s="141" t="s">
        <v>200</v>
      </c>
      <c r="D208" s="83" t="s">
        <v>1671</v>
      </c>
      <c r="E208" s="80" t="s">
        <v>1672</v>
      </c>
      <c r="F208" s="143" t="s">
        <v>551</v>
      </c>
      <c r="G208" s="141">
        <v>0</v>
      </c>
      <c r="H208" s="141">
        <v>0</v>
      </c>
      <c r="I208" s="141">
        <v>4</v>
      </c>
      <c r="J208" s="141">
        <v>2</v>
      </c>
      <c r="K208" s="141" t="s">
        <v>19</v>
      </c>
      <c r="L208" s="17">
        <f t="shared" si="20"/>
        <v>0</v>
      </c>
      <c r="M208" s="17">
        <f t="shared" si="12"/>
        <v>2</v>
      </c>
      <c r="N208" s="159">
        <f t="shared" ref="N208:N221" si="22">L208+M208</f>
        <v>2</v>
      </c>
      <c r="O208" s="17" t="s">
        <v>20</v>
      </c>
      <c r="P208" s="105" t="s">
        <v>203</v>
      </c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9.5" customHeight="1" spans="1:39">
      <c r="A209" s="17">
        <v>206</v>
      </c>
      <c r="B209" s="157"/>
      <c r="C209" s="141" t="s">
        <v>200</v>
      </c>
      <c r="D209" s="83" t="s">
        <v>1673</v>
      </c>
      <c r="E209" s="80" t="s">
        <v>1674</v>
      </c>
      <c r="F209" s="102" t="s">
        <v>1675</v>
      </c>
      <c r="G209" s="141">
        <v>0</v>
      </c>
      <c r="H209" s="141">
        <v>0</v>
      </c>
      <c r="I209" s="141">
        <v>4</v>
      </c>
      <c r="J209" s="141">
        <v>2</v>
      </c>
      <c r="K209" s="141" t="s">
        <v>19</v>
      </c>
      <c r="L209" s="17">
        <f t="shared" si="20"/>
        <v>0</v>
      </c>
      <c r="M209" s="17">
        <f t="shared" si="12"/>
        <v>2</v>
      </c>
      <c r="N209" s="159">
        <f t="shared" si="22"/>
        <v>2</v>
      </c>
      <c r="O209" s="17" t="s">
        <v>20</v>
      </c>
      <c r="P209" s="105" t="s">
        <v>203</v>
      </c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9.5" customHeight="1" spans="1:39">
      <c r="A210" s="17">
        <v>207</v>
      </c>
      <c r="B210" s="157"/>
      <c r="C210" s="141" t="s">
        <v>200</v>
      </c>
      <c r="D210" s="83" t="s">
        <v>1676</v>
      </c>
      <c r="E210" s="80" t="s">
        <v>1677</v>
      </c>
      <c r="F210" s="84" t="s">
        <v>1678</v>
      </c>
      <c r="G210" s="141">
        <v>0</v>
      </c>
      <c r="H210" s="141">
        <v>0</v>
      </c>
      <c r="I210" s="141">
        <v>12</v>
      </c>
      <c r="J210" s="141">
        <v>6</v>
      </c>
      <c r="K210" s="141" t="s">
        <v>1679</v>
      </c>
      <c r="L210" s="17">
        <f t="shared" si="20"/>
        <v>0</v>
      </c>
      <c r="M210" s="17">
        <f t="shared" si="12"/>
        <v>6</v>
      </c>
      <c r="N210" s="159">
        <f t="shared" si="22"/>
        <v>6</v>
      </c>
      <c r="O210" s="17" t="s">
        <v>20</v>
      </c>
      <c r="P210" s="105" t="s">
        <v>203</v>
      </c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9.5" customHeight="1" spans="1:39">
      <c r="A211" s="17">
        <v>208</v>
      </c>
      <c r="B211" s="175" t="s">
        <v>59</v>
      </c>
      <c r="C211" s="122" t="s">
        <v>200</v>
      </c>
      <c r="D211" s="122" t="s">
        <v>16</v>
      </c>
      <c r="E211" s="67" t="s">
        <v>218</v>
      </c>
      <c r="F211" s="106" t="s">
        <v>219</v>
      </c>
      <c r="G211" s="122">
        <v>0</v>
      </c>
      <c r="H211" s="122">
        <v>0</v>
      </c>
      <c r="I211" s="122">
        <v>2</v>
      </c>
      <c r="J211" s="122">
        <v>1</v>
      </c>
      <c r="K211" s="85" t="s">
        <v>19</v>
      </c>
      <c r="L211" s="25">
        <f t="shared" si="20"/>
        <v>0</v>
      </c>
      <c r="M211" s="25">
        <f t="shared" si="12"/>
        <v>1</v>
      </c>
      <c r="N211" s="25">
        <f t="shared" si="22"/>
        <v>1</v>
      </c>
      <c r="O211" s="47" t="s">
        <v>20</v>
      </c>
      <c r="P211" s="105" t="s">
        <v>1007</v>
      </c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9.5" customHeight="1" spans="1:39">
      <c r="A212" s="17">
        <v>209</v>
      </c>
      <c r="B212" s="8"/>
      <c r="C212" s="122" t="s">
        <v>200</v>
      </c>
      <c r="D212" s="122" t="s">
        <v>221</v>
      </c>
      <c r="E212" s="67" t="s">
        <v>222</v>
      </c>
      <c r="F212" s="106" t="s">
        <v>223</v>
      </c>
      <c r="G212" s="122">
        <v>1</v>
      </c>
      <c r="H212" s="122">
        <v>0</v>
      </c>
      <c r="I212" s="122">
        <v>0</v>
      </c>
      <c r="J212" s="122">
        <v>1</v>
      </c>
      <c r="K212" s="85" t="s">
        <v>19</v>
      </c>
      <c r="L212" s="25">
        <f t="shared" si="20"/>
        <v>1</v>
      </c>
      <c r="M212" s="25">
        <f t="shared" si="12"/>
        <v>0</v>
      </c>
      <c r="N212" s="25">
        <f t="shared" si="22"/>
        <v>1</v>
      </c>
      <c r="O212" s="47" t="s">
        <v>20</v>
      </c>
      <c r="P212" s="105" t="s">
        <v>27</v>
      </c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9.5" customHeight="1" spans="1:39">
      <c r="A213" s="17">
        <v>210</v>
      </c>
      <c r="B213" s="175" t="s">
        <v>59</v>
      </c>
      <c r="C213" s="122" t="s">
        <v>200</v>
      </c>
      <c r="D213" s="122" t="s">
        <v>16</v>
      </c>
      <c r="E213" s="67" t="s">
        <v>224</v>
      </c>
      <c r="F213" s="106" t="s">
        <v>225</v>
      </c>
      <c r="G213" s="122">
        <v>0</v>
      </c>
      <c r="H213" s="122">
        <v>0</v>
      </c>
      <c r="I213" s="122">
        <v>2</v>
      </c>
      <c r="J213" s="122">
        <v>1</v>
      </c>
      <c r="K213" s="85" t="s">
        <v>19</v>
      </c>
      <c r="L213" s="25">
        <f t="shared" si="20"/>
        <v>0</v>
      </c>
      <c r="M213" s="25">
        <f t="shared" si="12"/>
        <v>1</v>
      </c>
      <c r="N213" s="25">
        <f t="shared" si="22"/>
        <v>1</v>
      </c>
      <c r="O213" s="47" t="s">
        <v>20</v>
      </c>
      <c r="P213" s="105" t="s">
        <v>1007</v>
      </c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9.5" customHeight="1" spans="1:39">
      <c r="A214" s="17">
        <v>211</v>
      </c>
      <c r="B214" s="8"/>
      <c r="C214" s="122" t="s">
        <v>200</v>
      </c>
      <c r="D214" s="122" t="s">
        <v>226</v>
      </c>
      <c r="E214" s="67" t="s">
        <v>227</v>
      </c>
      <c r="F214" s="106" t="s">
        <v>228</v>
      </c>
      <c r="G214" s="122">
        <v>1</v>
      </c>
      <c r="H214" s="122">
        <v>0</v>
      </c>
      <c r="I214" s="122">
        <v>0</v>
      </c>
      <c r="J214" s="122">
        <v>1</v>
      </c>
      <c r="K214" s="85" t="s">
        <v>19</v>
      </c>
      <c r="L214" s="25">
        <f t="shared" si="20"/>
        <v>1</v>
      </c>
      <c r="M214" s="25">
        <f t="shared" si="12"/>
        <v>0</v>
      </c>
      <c r="N214" s="25">
        <f t="shared" si="22"/>
        <v>1</v>
      </c>
      <c r="O214" s="47" t="s">
        <v>20</v>
      </c>
      <c r="P214" s="105" t="s">
        <v>27</v>
      </c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9.5" customHeight="1" spans="1:39">
      <c r="A215" s="17">
        <v>212</v>
      </c>
      <c r="B215" s="175" t="s">
        <v>229</v>
      </c>
      <c r="C215" s="122" t="s">
        <v>200</v>
      </c>
      <c r="D215" s="122" t="s">
        <v>16</v>
      </c>
      <c r="E215" s="67" t="s">
        <v>230</v>
      </c>
      <c r="F215" s="106" t="s">
        <v>231</v>
      </c>
      <c r="G215" s="122">
        <v>0</v>
      </c>
      <c r="H215" s="122">
        <v>0</v>
      </c>
      <c r="I215" s="122">
        <v>2</v>
      </c>
      <c r="J215" s="122">
        <v>1</v>
      </c>
      <c r="K215" s="85" t="s">
        <v>19</v>
      </c>
      <c r="L215" s="25">
        <f t="shared" si="20"/>
        <v>0</v>
      </c>
      <c r="M215" s="25">
        <f t="shared" si="12"/>
        <v>1</v>
      </c>
      <c r="N215" s="25">
        <f t="shared" si="22"/>
        <v>1</v>
      </c>
      <c r="O215" s="47" t="s">
        <v>20</v>
      </c>
      <c r="P215" s="105" t="s">
        <v>1007</v>
      </c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9.5" customHeight="1" spans="1:39">
      <c r="A216" s="17">
        <v>213</v>
      </c>
      <c r="B216" s="8"/>
      <c r="C216" s="122" t="s">
        <v>200</v>
      </c>
      <c r="D216" s="122" t="s">
        <v>16</v>
      </c>
      <c r="E216" s="67" t="s">
        <v>232</v>
      </c>
      <c r="F216" s="106" t="s">
        <v>233</v>
      </c>
      <c r="G216" s="122">
        <v>0</v>
      </c>
      <c r="H216" s="122">
        <v>0</v>
      </c>
      <c r="I216" s="122">
        <v>2</v>
      </c>
      <c r="J216" s="122">
        <v>1</v>
      </c>
      <c r="K216" s="85" t="s">
        <v>19</v>
      </c>
      <c r="L216" s="25">
        <f t="shared" si="20"/>
        <v>0</v>
      </c>
      <c r="M216" s="25">
        <f t="shared" si="12"/>
        <v>1</v>
      </c>
      <c r="N216" s="25">
        <f t="shared" si="22"/>
        <v>1</v>
      </c>
      <c r="O216" s="47" t="s">
        <v>20</v>
      </c>
      <c r="P216" s="105" t="s">
        <v>1007</v>
      </c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9.5" customHeight="1" spans="1:39">
      <c r="A217" s="17">
        <v>214</v>
      </c>
      <c r="B217" s="175" t="s">
        <v>234</v>
      </c>
      <c r="C217" s="122" t="s">
        <v>200</v>
      </c>
      <c r="D217" s="122" t="s">
        <v>235</v>
      </c>
      <c r="E217" s="67" t="s">
        <v>236</v>
      </c>
      <c r="F217" s="106" t="s">
        <v>237</v>
      </c>
      <c r="G217" s="122">
        <v>1</v>
      </c>
      <c r="H217" s="122">
        <v>0</v>
      </c>
      <c r="I217" s="122">
        <v>0</v>
      </c>
      <c r="J217" s="122">
        <v>1</v>
      </c>
      <c r="K217" s="85" t="s">
        <v>19</v>
      </c>
      <c r="L217" s="25">
        <f t="shared" si="20"/>
        <v>1</v>
      </c>
      <c r="M217" s="25">
        <f t="shared" si="12"/>
        <v>0</v>
      </c>
      <c r="N217" s="25">
        <f t="shared" si="22"/>
        <v>1</v>
      </c>
      <c r="O217" s="47" t="s">
        <v>20</v>
      </c>
      <c r="P217" s="105" t="s">
        <v>27</v>
      </c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9.5" customHeight="1" spans="1:39">
      <c r="A218" s="17">
        <v>215</v>
      </c>
      <c r="B218" s="8"/>
      <c r="C218" s="122" t="s">
        <v>200</v>
      </c>
      <c r="D218" s="122" t="s">
        <v>238</v>
      </c>
      <c r="E218" s="67" t="s">
        <v>239</v>
      </c>
      <c r="F218" s="106" t="s">
        <v>240</v>
      </c>
      <c r="G218" s="122">
        <v>1</v>
      </c>
      <c r="H218" s="122">
        <v>0</v>
      </c>
      <c r="I218" s="122">
        <v>0</v>
      </c>
      <c r="J218" s="122">
        <v>1</v>
      </c>
      <c r="K218" s="85" t="s">
        <v>236</v>
      </c>
      <c r="L218" s="25">
        <f t="shared" si="20"/>
        <v>1</v>
      </c>
      <c r="M218" s="25">
        <f t="shared" si="12"/>
        <v>0</v>
      </c>
      <c r="N218" s="25">
        <f t="shared" si="22"/>
        <v>1</v>
      </c>
      <c r="O218" s="47" t="s">
        <v>20</v>
      </c>
      <c r="P218" s="105" t="s">
        <v>27</v>
      </c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9.5" customHeight="1" spans="1:39">
      <c r="A219" s="17">
        <v>216</v>
      </c>
      <c r="B219" s="175" t="s">
        <v>59</v>
      </c>
      <c r="C219" s="122" t="s">
        <v>200</v>
      </c>
      <c r="D219" s="122" t="s">
        <v>16</v>
      </c>
      <c r="E219" s="67" t="s">
        <v>241</v>
      </c>
      <c r="F219" s="106" t="s">
        <v>242</v>
      </c>
      <c r="G219" s="122">
        <v>0</v>
      </c>
      <c r="H219" s="122">
        <v>0</v>
      </c>
      <c r="I219" s="122">
        <v>2</v>
      </c>
      <c r="J219" s="122">
        <v>1</v>
      </c>
      <c r="K219" s="85" t="s">
        <v>19</v>
      </c>
      <c r="L219" s="25">
        <f t="shared" si="20"/>
        <v>0</v>
      </c>
      <c r="M219" s="25">
        <f t="shared" si="12"/>
        <v>1</v>
      </c>
      <c r="N219" s="25">
        <f t="shared" si="22"/>
        <v>1</v>
      </c>
      <c r="O219" s="47" t="s">
        <v>20</v>
      </c>
      <c r="P219" s="105" t="s">
        <v>1007</v>
      </c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9.5" customHeight="1" spans="1:39">
      <c r="A220" s="17">
        <v>217</v>
      </c>
      <c r="B220" s="8"/>
      <c r="C220" s="122" t="s">
        <v>200</v>
      </c>
      <c r="D220" s="122" t="s">
        <v>243</v>
      </c>
      <c r="E220" s="67" t="s">
        <v>244</v>
      </c>
      <c r="F220" s="106" t="s">
        <v>245</v>
      </c>
      <c r="G220" s="122">
        <v>1</v>
      </c>
      <c r="H220" s="122">
        <v>0</v>
      </c>
      <c r="I220" s="122">
        <v>0</v>
      </c>
      <c r="J220" s="122">
        <v>1</v>
      </c>
      <c r="K220" s="85" t="s">
        <v>227</v>
      </c>
      <c r="L220" s="25">
        <f t="shared" si="20"/>
        <v>1</v>
      </c>
      <c r="M220" s="25">
        <f t="shared" si="12"/>
        <v>0</v>
      </c>
      <c r="N220" s="25">
        <f t="shared" si="22"/>
        <v>1</v>
      </c>
      <c r="O220" s="47" t="s">
        <v>20</v>
      </c>
      <c r="P220" s="105" t="s">
        <v>27</v>
      </c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9.5" customHeight="1" spans="1:39">
      <c r="A221" s="17">
        <v>218</v>
      </c>
      <c r="B221" s="122"/>
      <c r="C221" s="122" t="s">
        <v>200</v>
      </c>
      <c r="D221" s="122" t="s">
        <v>246</v>
      </c>
      <c r="E221" s="67" t="s">
        <v>247</v>
      </c>
      <c r="F221" s="106" t="s">
        <v>248</v>
      </c>
      <c r="G221" s="122">
        <v>0</v>
      </c>
      <c r="H221" s="122">
        <v>0</v>
      </c>
      <c r="I221" s="122">
        <v>2</v>
      </c>
      <c r="J221" s="122">
        <v>1</v>
      </c>
      <c r="K221" s="85" t="s">
        <v>19</v>
      </c>
      <c r="L221" s="25">
        <f t="shared" si="20"/>
        <v>0</v>
      </c>
      <c r="M221" s="25">
        <f t="shared" si="12"/>
        <v>1</v>
      </c>
      <c r="N221" s="25">
        <f t="shared" si="22"/>
        <v>1</v>
      </c>
      <c r="O221" s="47" t="s">
        <v>20</v>
      </c>
      <c r="P221" s="105" t="s">
        <v>1007</v>
      </c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9.5" customHeight="1" spans="1:39">
      <c r="A222" s="17">
        <v>219</v>
      </c>
      <c r="B222" s="141"/>
      <c r="C222" s="141" t="s">
        <v>200</v>
      </c>
      <c r="D222" s="83" t="s">
        <v>249</v>
      </c>
      <c r="E222" s="141" t="s">
        <v>250</v>
      </c>
      <c r="F222" s="188" t="s">
        <v>251</v>
      </c>
      <c r="G222" s="141">
        <v>0</v>
      </c>
      <c r="H222" s="141">
        <v>0</v>
      </c>
      <c r="I222" s="141">
        <v>0</v>
      </c>
      <c r="J222" s="141">
        <v>1</v>
      </c>
      <c r="K222" s="141" t="s">
        <v>19</v>
      </c>
      <c r="L222" s="141">
        <f t="shared" si="20"/>
        <v>0</v>
      </c>
      <c r="M222" s="141">
        <v>0</v>
      </c>
      <c r="N222" s="141">
        <v>1</v>
      </c>
      <c r="O222" s="25" t="s">
        <v>1680</v>
      </c>
      <c r="P222" s="105" t="s">
        <v>252</v>
      </c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9.5" customHeight="1" spans="1:39">
      <c r="A223" s="17">
        <v>220</v>
      </c>
      <c r="B223" s="141"/>
      <c r="C223" s="141" t="s">
        <v>253</v>
      </c>
      <c r="D223" s="83" t="s">
        <v>16</v>
      </c>
      <c r="E223" s="142" t="s">
        <v>254</v>
      </c>
      <c r="F223" s="188" t="s">
        <v>255</v>
      </c>
      <c r="G223" s="141">
        <v>3</v>
      </c>
      <c r="H223" s="141">
        <v>0</v>
      </c>
      <c r="I223" s="141">
        <v>0</v>
      </c>
      <c r="J223" s="141">
        <v>0</v>
      </c>
      <c r="K223" s="141" t="s">
        <v>19</v>
      </c>
      <c r="L223" s="141">
        <v>0</v>
      </c>
      <c r="M223" s="141">
        <f t="shared" ref="M223:M230" si="23">I223/2</f>
        <v>0</v>
      </c>
      <c r="N223" s="141">
        <v>0</v>
      </c>
      <c r="O223" s="25" t="s">
        <v>1680</v>
      </c>
      <c r="P223" s="105" t="s">
        <v>27</v>
      </c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9.5" customHeight="1" spans="1:39">
      <c r="A224" s="17">
        <v>221</v>
      </c>
      <c r="B224" s="141"/>
      <c r="C224" s="141" t="s">
        <v>253</v>
      </c>
      <c r="D224" s="83" t="s">
        <v>16</v>
      </c>
      <c r="E224" s="142" t="s">
        <v>256</v>
      </c>
      <c r="F224" s="188" t="s">
        <v>257</v>
      </c>
      <c r="G224" s="141">
        <v>3</v>
      </c>
      <c r="H224" s="141">
        <v>0</v>
      </c>
      <c r="I224" s="141">
        <v>0</v>
      </c>
      <c r="J224" s="141">
        <v>0</v>
      </c>
      <c r="K224" s="141" t="s">
        <v>19</v>
      </c>
      <c r="L224" s="141">
        <v>0</v>
      </c>
      <c r="M224" s="141">
        <f t="shared" si="23"/>
        <v>0</v>
      </c>
      <c r="N224" s="141">
        <v>0</v>
      </c>
      <c r="O224" s="25" t="s">
        <v>1680</v>
      </c>
      <c r="P224" s="105" t="s">
        <v>27</v>
      </c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9.5" customHeight="1" spans="1:39">
      <c r="A225" s="17">
        <v>222</v>
      </c>
      <c r="B225" s="141"/>
      <c r="C225" s="141" t="s">
        <v>253</v>
      </c>
      <c r="D225" s="83" t="s">
        <v>16</v>
      </c>
      <c r="E225" s="142" t="s">
        <v>258</v>
      </c>
      <c r="F225" s="188" t="s">
        <v>259</v>
      </c>
      <c r="G225" s="141">
        <v>3</v>
      </c>
      <c r="H225" s="141">
        <v>0</v>
      </c>
      <c r="I225" s="141">
        <v>0</v>
      </c>
      <c r="J225" s="141">
        <v>0</v>
      </c>
      <c r="K225" s="141" t="s">
        <v>19</v>
      </c>
      <c r="L225" s="141">
        <v>0</v>
      </c>
      <c r="M225" s="141">
        <f t="shared" si="23"/>
        <v>0</v>
      </c>
      <c r="N225" s="141">
        <v>0</v>
      </c>
      <c r="O225" s="25" t="s">
        <v>1680</v>
      </c>
      <c r="P225" s="105" t="s">
        <v>27</v>
      </c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9.5" customHeight="1" spans="1:39">
      <c r="A226" s="17">
        <v>223</v>
      </c>
      <c r="B226" s="141"/>
      <c r="C226" s="141" t="s">
        <v>253</v>
      </c>
      <c r="D226" s="83" t="s">
        <v>16</v>
      </c>
      <c r="E226" s="80" t="s">
        <v>555</v>
      </c>
      <c r="F226" s="93" t="s">
        <v>556</v>
      </c>
      <c r="G226" s="141">
        <v>0</v>
      </c>
      <c r="H226" s="141">
        <v>0</v>
      </c>
      <c r="I226" s="141">
        <v>0</v>
      </c>
      <c r="J226" s="141">
        <v>2</v>
      </c>
      <c r="K226" s="141" t="s">
        <v>19</v>
      </c>
      <c r="L226" s="141">
        <f t="shared" ref="L226:L230" si="24">G226+H226</f>
        <v>0</v>
      </c>
      <c r="M226" s="141">
        <f t="shared" si="23"/>
        <v>0</v>
      </c>
      <c r="N226" s="141">
        <v>2</v>
      </c>
      <c r="O226" s="25" t="s">
        <v>1680</v>
      </c>
      <c r="P226" s="105" t="s">
        <v>252</v>
      </c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9.5" customHeight="1" spans="1:39">
      <c r="A227" s="17">
        <v>224</v>
      </c>
      <c r="B227" s="141"/>
      <c r="C227" s="141" t="s">
        <v>253</v>
      </c>
      <c r="D227" s="83" t="s">
        <v>16</v>
      </c>
      <c r="E227" s="80" t="s">
        <v>557</v>
      </c>
      <c r="F227" s="188" t="s">
        <v>558</v>
      </c>
      <c r="G227" s="141">
        <v>0</v>
      </c>
      <c r="H227" s="141">
        <v>0</v>
      </c>
      <c r="I227" s="141">
        <v>0</v>
      </c>
      <c r="J227" s="141">
        <v>1</v>
      </c>
      <c r="K227" s="141" t="s">
        <v>19</v>
      </c>
      <c r="L227" s="141">
        <f t="shared" si="24"/>
        <v>0</v>
      </c>
      <c r="M227" s="141">
        <f t="shared" si="23"/>
        <v>0</v>
      </c>
      <c r="N227" s="141">
        <v>1</v>
      </c>
      <c r="O227" s="25" t="s">
        <v>1680</v>
      </c>
      <c r="P227" s="105" t="s">
        <v>252</v>
      </c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9.5" customHeight="1" spans="1:39">
      <c r="A228" s="17">
        <v>225</v>
      </c>
      <c r="B228" s="141"/>
      <c r="C228" s="141" t="s">
        <v>253</v>
      </c>
      <c r="D228" s="83" t="s">
        <v>260</v>
      </c>
      <c r="E228" s="80" t="s">
        <v>261</v>
      </c>
      <c r="F228" s="188" t="s">
        <v>262</v>
      </c>
      <c r="G228" s="141">
        <v>0</v>
      </c>
      <c r="H228" s="141">
        <v>0</v>
      </c>
      <c r="I228" s="141">
        <v>0</v>
      </c>
      <c r="J228" s="141">
        <v>0</v>
      </c>
      <c r="K228" s="141" t="s">
        <v>19</v>
      </c>
      <c r="L228" s="141">
        <f t="shared" si="24"/>
        <v>0</v>
      </c>
      <c r="M228" s="141">
        <f t="shared" si="23"/>
        <v>0</v>
      </c>
      <c r="N228" s="141">
        <f t="shared" ref="N228:N230" si="25">L228+M228</f>
        <v>0</v>
      </c>
      <c r="O228" s="25" t="s">
        <v>1680</v>
      </c>
      <c r="P228" s="105" t="s">
        <v>252</v>
      </c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9.5" customHeight="1" spans="1:39">
      <c r="A229" s="17">
        <v>226</v>
      </c>
      <c r="B229" s="141"/>
      <c r="C229" s="141" t="s">
        <v>253</v>
      </c>
      <c r="D229" s="83" t="s">
        <v>263</v>
      </c>
      <c r="E229" s="80" t="s">
        <v>264</v>
      </c>
      <c r="F229" s="188" t="s">
        <v>265</v>
      </c>
      <c r="G229" s="141">
        <v>0</v>
      </c>
      <c r="H229" s="141">
        <v>0</v>
      </c>
      <c r="I229" s="141">
        <v>0</v>
      </c>
      <c r="J229" s="141">
        <v>0</v>
      </c>
      <c r="K229" s="141" t="s">
        <v>19</v>
      </c>
      <c r="L229" s="141">
        <f t="shared" si="24"/>
        <v>0</v>
      </c>
      <c r="M229" s="141">
        <f t="shared" si="23"/>
        <v>0</v>
      </c>
      <c r="N229" s="141">
        <f t="shared" si="25"/>
        <v>0</v>
      </c>
      <c r="O229" s="25" t="s">
        <v>1680</v>
      </c>
      <c r="P229" s="105" t="s">
        <v>252</v>
      </c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9.5" customHeight="1" spans="1:39">
      <c r="A230" s="17">
        <v>227</v>
      </c>
      <c r="B230" s="141"/>
      <c r="C230" s="141" t="s">
        <v>253</v>
      </c>
      <c r="D230" s="83" t="s">
        <v>266</v>
      </c>
      <c r="E230" s="80" t="s">
        <v>267</v>
      </c>
      <c r="F230" s="188" t="s">
        <v>268</v>
      </c>
      <c r="G230" s="141">
        <v>0</v>
      </c>
      <c r="H230" s="141">
        <v>0</v>
      </c>
      <c r="I230" s="141">
        <v>0</v>
      </c>
      <c r="J230" s="141">
        <v>0</v>
      </c>
      <c r="K230" s="141" t="s">
        <v>19</v>
      </c>
      <c r="L230" s="141">
        <f t="shared" si="24"/>
        <v>0</v>
      </c>
      <c r="M230" s="141">
        <f t="shared" si="23"/>
        <v>0</v>
      </c>
      <c r="N230" s="141">
        <f t="shared" si="25"/>
        <v>0</v>
      </c>
      <c r="O230" s="25" t="s">
        <v>1680</v>
      </c>
      <c r="P230" s="105" t="s">
        <v>252</v>
      </c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21.75" customHeight="1" spans="1:39">
      <c r="A231" s="302"/>
      <c r="B231" s="176"/>
      <c r="C231" s="176"/>
      <c r="D231" s="167"/>
      <c r="E231" s="176"/>
      <c r="F231" s="231"/>
      <c r="G231" s="176"/>
      <c r="H231" s="176"/>
      <c r="I231" s="176"/>
      <c r="J231" s="176"/>
      <c r="K231" s="230"/>
      <c r="L231" s="230"/>
      <c r="M231" s="176"/>
      <c r="N231" s="176"/>
      <c r="O231" s="43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21.75" customHeight="1" spans="1:39">
      <c r="A232" s="302"/>
      <c r="B232" s="176"/>
      <c r="C232" s="176"/>
      <c r="D232" s="166"/>
      <c r="E232" s="166"/>
      <c r="F232" s="166"/>
      <c r="G232" s="166"/>
      <c r="H232" s="166"/>
      <c r="I232" s="166"/>
      <c r="J232" s="166"/>
      <c r="K232" s="166"/>
      <c r="L232" s="16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25.5" customHeight="1" spans="1:39">
      <c r="A233" s="266"/>
      <c r="B233" s="266"/>
      <c r="C233" s="266"/>
      <c r="D233" s="267" t="s">
        <v>269</v>
      </c>
      <c r="E233" s="266"/>
      <c r="F233" s="268"/>
      <c r="G233" s="267" t="s">
        <v>270</v>
      </c>
      <c r="H233" s="42"/>
      <c r="I233" s="266"/>
      <c r="J233" s="266"/>
      <c r="K233" s="268"/>
      <c r="L233" s="269"/>
      <c r="M233" s="269"/>
      <c r="N233" s="269"/>
      <c r="O233" s="270" t="s">
        <v>271</v>
      </c>
      <c r="P233" s="268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15" spans="1:39">
      <c r="A234" s="176"/>
      <c r="B234" s="176"/>
      <c r="C234" s="176"/>
      <c r="D234" s="176"/>
      <c r="E234" s="176"/>
      <c r="F234" s="231"/>
      <c r="G234" s="176"/>
      <c r="H234" s="176"/>
      <c r="I234" s="176"/>
      <c r="J234" s="176"/>
      <c r="K234" s="230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76"/>
      <c r="E235" s="176"/>
      <c r="F235" s="231"/>
      <c r="G235" s="176"/>
      <c r="H235" s="176"/>
      <c r="I235" s="176"/>
      <c r="J235" s="176"/>
      <c r="K235" s="230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76"/>
      <c r="E236" s="176"/>
      <c r="F236" s="231"/>
      <c r="G236" s="176"/>
      <c r="H236" s="176"/>
      <c r="I236" s="176"/>
      <c r="J236" s="176"/>
      <c r="K236" s="230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76"/>
      <c r="E237" s="176"/>
      <c r="F237" s="231"/>
      <c r="G237" s="176"/>
      <c r="H237" s="176"/>
      <c r="I237" s="176"/>
      <c r="J237" s="176"/>
      <c r="K237" s="230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76"/>
      <c r="E238" s="176"/>
      <c r="F238" s="231"/>
      <c r="G238" s="176"/>
      <c r="H238" s="176"/>
      <c r="I238" s="176"/>
      <c r="J238" s="176"/>
      <c r="K238" s="230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76"/>
      <c r="E239" s="176"/>
      <c r="F239" s="231"/>
      <c r="G239" s="176"/>
      <c r="H239" s="176"/>
      <c r="I239" s="176"/>
      <c r="J239" s="176"/>
      <c r="K239" s="230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76"/>
      <c r="E240" s="176"/>
      <c r="F240" s="231"/>
      <c r="G240" s="176"/>
      <c r="H240" s="176"/>
      <c r="I240" s="176"/>
      <c r="J240" s="176"/>
      <c r="K240" s="230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76"/>
      <c r="E241" s="176"/>
      <c r="F241" s="231"/>
      <c r="G241" s="176"/>
      <c r="H241" s="176"/>
      <c r="I241" s="176"/>
      <c r="J241" s="176"/>
      <c r="K241" s="230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76"/>
      <c r="E242" s="176"/>
      <c r="F242" s="231"/>
      <c r="G242" s="176"/>
      <c r="H242" s="176"/>
      <c r="I242" s="176"/>
      <c r="J242" s="176"/>
      <c r="K242" s="230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76"/>
      <c r="E243" s="176"/>
      <c r="F243" s="231"/>
      <c r="G243" s="176"/>
      <c r="H243" s="176"/>
      <c r="I243" s="176"/>
      <c r="J243" s="176"/>
      <c r="K243" s="230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76"/>
      <c r="E244" s="176"/>
      <c r="F244" s="231"/>
      <c r="G244" s="176"/>
      <c r="H244" s="176"/>
      <c r="I244" s="176"/>
      <c r="J244" s="176"/>
      <c r="K244" s="230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76"/>
      <c r="E245" s="176"/>
      <c r="F245" s="231"/>
      <c r="G245" s="176"/>
      <c r="H245" s="176"/>
      <c r="I245" s="176"/>
      <c r="J245" s="176"/>
      <c r="K245" s="230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76"/>
      <c r="E246" s="176"/>
      <c r="F246" s="231"/>
      <c r="G246" s="176"/>
      <c r="H246" s="176"/>
      <c r="I246" s="176"/>
      <c r="J246" s="176"/>
      <c r="K246" s="230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76"/>
      <c r="E247" s="176"/>
      <c r="F247" s="231"/>
      <c r="G247" s="176"/>
      <c r="H247" s="176"/>
      <c r="I247" s="176"/>
      <c r="J247" s="176"/>
      <c r="K247" s="230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76"/>
      <c r="E248" s="176"/>
      <c r="F248" s="231"/>
      <c r="G248" s="176"/>
      <c r="H248" s="176"/>
      <c r="I248" s="176"/>
      <c r="J248" s="176"/>
      <c r="K248" s="230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76"/>
      <c r="E249" s="176"/>
      <c r="F249" s="231"/>
      <c r="G249" s="176"/>
      <c r="H249" s="176"/>
      <c r="I249" s="176"/>
      <c r="J249" s="176"/>
      <c r="K249" s="230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76"/>
      <c r="E250" s="176"/>
      <c r="F250" s="231"/>
      <c r="G250" s="176"/>
      <c r="H250" s="176"/>
      <c r="I250" s="176"/>
      <c r="J250" s="176"/>
      <c r="K250" s="230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76"/>
      <c r="E251" s="176"/>
      <c r="F251" s="231"/>
      <c r="G251" s="176"/>
      <c r="H251" s="176"/>
      <c r="I251" s="176"/>
      <c r="J251" s="176"/>
      <c r="K251" s="230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76"/>
      <c r="E252" s="176"/>
      <c r="F252" s="231"/>
      <c r="G252" s="176"/>
      <c r="H252" s="176"/>
      <c r="I252" s="176"/>
      <c r="J252" s="176"/>
      <c r="K252" s="230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76"/>
      <c r="E253" s="176"/>
      <c r="F253" s="231"/>
      <c r="G253" s="176"/>
      <c r="H253" s="176"/>
      <c r="I253" s="176"/>
      <c r="J253" s="176"/>
      <c r="K253" s="230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76"/>
      <c r="E254" s="176"/>
      <c r="F254" s="231"/>
      <c r="G254" s="176"/>
      <c r="H254" s="176"/>
      <c r="I254" s="176"/>
      <c r="J254" s="176"/>
      <c r="K254" s="230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76"/>
      <c r="E255" s="176"/>
      <c r="F255" s="231"/>
      <c r="G255" s="176"/>
      <c r="H255" s="176"/>
      <c r="I255" s="176"/>
      <c r="J255" s="176"/>
      <c r="K255" s="230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76"/>
      <c r="E256" s="176"/>
      <c r="F256" s="231"/>
      <c r="G256" s="176"/>
      <c r="H256" s="176"/>
      <c r="I256" s="176"/>
      <c r="J256" s="176"/>
      <c r="K256" s="230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76"/>
      <c r="E257" s="176"/>
      <c r="F257" s="231"/>
      <c r="G257" s="176"/>
      <c r="H257" s="176"/>
      <c r="I257" s="176"/>
      <c r="J257" s="176"/>
      <c r="K257" s="230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76"/>
      <c r="E258" s="176"/>
      <c r="F258" s="231"/>
      <c r="G258" s="176"/>
      <c r="H258" s="176"/>
      <c r="I258" s="176"/>
      <c r="J258" s="176"/>
      <c r="K258" s="230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76"/>
      <c r="E259" s="176"/>
      <c r="F259" s="231"/>
      <c r="G259" s="176"/>
      <c r="H259" s="176"/>
      <c r="I259" s="176"/>
      <c r="J259" s="176"/>
      <c r="K259" s="230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76"/>
      <c r="E260" s="176"/>
      <c r="F260" s="231"/>
      <c r="G260" s="176"/>
      <c r="H260" s="176"/>
      <c r="I260" s="176"/>
      <c r="J260" s="176"/>
      <c r="K260" s="230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76"/>
      <c r="E261" s="176"/>
      <c r="F261" s="231"/>
      <c r="G261" s="176"/>
      <c r="H261" s="176"/>
      <c r="I261" s="176"/>
      <c r="J261" s="176"/>
      <c r="K261" s="230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76"/>
      <c r="E262" s="176"/>
      <c r="F262" s="231"/>
      <c r="G262" s="176"/>
      <c r="H262" s="176"/>
      <c r="I262" s="176"/>
      <c r="J262" s="176"/>
      <c r="K262" s="230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76"/>
      <c r="E263" s="176"/>
      <c r="F263" s="231"/>
      <c r="G263" s="176"/>
      <c r="H263" s="176"/>
      <c r="I263" s="176"/>
      <c r="J263" s="176"/>
      <c r="K263" s="230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76"/>
      <c r="E264" s="176"/>
      <c r="F264" s="231"/>
      <c r="G264" s="176"/>
      <c r="H264" s="176"/>
      <c r="I264" s="176"/>
      <c r="J264" s="176"/>
      <c r="K264" s="230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76"/>
      <c r="E265" s="176"/>
      <c r="F265" s="231"/>
      <c r="G265" s="176"/>
      <c r="H265" s="176"/>
      <c r="I265" s="176"/>
      <c r="J265" s="176"/>
      <c r="K265" s="230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76"/>
      <c r="E266" s="176"/>
      <c r="F266" s="231"/>
      <c r="G266" s="176"/>
      <c r="H266" s="176"/>
      <c r="I266" s="176"/>
      <c r="J266" s="176"/>
      <c r="K266" s="230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76"/>
      <c r="E267" s="176"/>
      <c r="F267" s="231"/>
      <c r="G267" s="176"/>
      <c r="H267" s="176"/>
      <c r="I267" s="176"/>
      <c r="J267" s="176"/>
      <c r="K267" s="230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76"/>
      <c r="E268" s="176"/>
      <c r="F268" s="231"/>
      <c r="G268" s="176"/>
      <c r="H268" s="176"/>
      <c r="I268" s="176"/>
      <c r="J268" s="176"/>
      <c r="K268" s="230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76"/>
      <c r="E269" s="176"/>
      <c r="F269" s="231"/>
      <c r="G269" s="176"/>
      <c r="H269" s="176"/>
      <c r="I269" s="176"/>
      <c r="J269" s="176"/>
      <c r="K269" s="230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76"/>
      <c r="E270" s="176"/>
      <c r="F270" s="231"/>
      <c r="G270" s="176"/>
      <c r="H270" s="176"/>
      <c r="I270" s="176"/>
      <c r="J270" s="176"/>
      <c r="K270" s="230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76"/>
      <c r="E271" s="176"/>
      <c r="F271" s="231"/>
      <c r="G271" s="176"/>
      <c r="H271" s="176"/>
      <c r="I271" s="176"/>
      <c r="J271" s="176"/>
      <c r="K271" s="230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76"/>
      <c r="E272" s="176"/>
      <c r="F272" s="231"/>
      <c r="G272" s="176"/>
      <c r="H272" s="176"/>
      <c r="I272" s="176"/>
      <c r="J272" s="176"/>
      <c r="K272" s="230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76"/>
      <c r="E273" s="176"/>
      <c r="F273" s="231"/>
      <c r="G273" s="176"/>
      <c r="H273" s="176"/>
      <c r="I273" s="176"/>
      <c r="J273" s="176"/>
      <c r="K273" s="230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76"/>
      <c r="E274" s="176"/>
      <c r="F274" s="231"/>
      <c r="G274" s="176"/>
      <c r="H274" s="176"/>
      <c r="I274" s="176"/>
      <c r="J274" s="176"/>
      <c r="K274" s="230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76"/>
      <c r="E275" s="176"/>
      <c r="F275" s="231"/>
      <c r="G275" s="176"/>
      <c r="H275" s="176"/>
      <c r="I275" s="176"/>
      <c r="J275" s="176"/>
      <c r="K275" s="230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76"/>
      <c r="E276" s="176"/>
      <c r="F276" s="231"/>
      <c r="G276" s="176"/>
      <c r="H276" s="176"/>
      <c r="I276" s="176"/>
      <c r="J276" s="176"/>
      <c r="K276" s="230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76"/>
      <c r="E277" s="176"/>
      <c r="F277" s="231"/>
      <c r="G277" s="176"/>
      <c r="H277" s="176"/>
      <c r="I277" s="176"/>
      <c r="J277" s="176"/>
      <c r="K277" s="230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76"/>
      <c r="E278" s="176"/>
      <c r="F278" s="231"/>
      <c r="G278" s="176"/>
      <c r="H278" s="176"/>
      <c r="I278" s="176"/>
      <c r="J278" s="176"/>
      <c r="K278" s="230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76"/>
      <c r="E279" s="176"/>
      <c r="F279" s="231"/>
      <c r="G279" s="176"/>
      <c r="H279" s="176"/>
      <c r="I279" s="176"/>
      <c r="J279" s="176"/>
      <c r="K279" s="230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76"/>
      <c r="E280" s="176"/>
      <c r="F280" s="231"/>
      <c r="G280" s="176"/>
      <c r="H280" s="176"/>
      <c r="I280" s="176"/>
      <c r="J280" s="176"/>
      <c r="K280" s="230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76"/>
      <c r="E281" s="176"/>
      <c r="F281" s="231"/>
      <c r="G281" s="176"/>
      <c r="H281" s="176"/>
      <c r="I281" s="176"/>
      <c r="J281" s="176"/>
      <c r="K281" s="230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76"/>
      <c r="E282" s="176"/>
      <c r="F282" s="231"/>
      <c r="G282" s="176"/>
      <c r="H282" s="176"/>
      <c r="I282" s="176"/>
      <c r="J282" s="176"/>
      <c r="K282" s="230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76"/>
      <c r="E283" s="176"/>
      <c r="F283" s="231"/>
      <c r="G283" s="176"/>
      <c r="H283" s="176"/>
      <c r="I283" s="176"/>
      <c r="J283" s="176"/>
      <c r="K283" s="230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76"/>
      <c r="E284" s="176"/>
      <c r="F284" s="231"/>
      <c r="G284" s="176"/>
      <c r="H284" s="176"/>
      <c r="I284" s="176"/>
      <c r="J284" s="176"/>
      <c r="K284" s="230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76"/>
      <c r="E285" s="176"/>
      <c r="F285" s="231"/>
      <c r="G285" s="176"/>
      <c r="H285" s="176"/>
      <c r="I285" s="176"/>
      <c r="J285" s="176"/>
      <c r="K285" s="230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76"/>
      <c r="E286" s="176"/>
      <c r="F286" s="231"/>
      <c r="G286" s="176"/>
      <c r="H286" s="176"/>
      <c r="I286" s="176"/>
      <c r="J286" s="176"/>
      <c r="K286" s="230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76"/>
      <c r="E287" s="176"/>
      <c r="F287" s="231"/>
      <c r="G287" s="176"/>
      <c r="H287" s="176"/>
      <c r="I287" s="176"/>
      <c r="J287" s="176"/>
      <c r="K287" s="230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76"/>
      <c r="E288" s="176"/>
      <c r="F288" s="231"/>
      <c r="G288" s="176"/>
      <c r="H288" s="176"/>
      <c r="I288" s="176"/>
      <c r="J288" s="176"/>
      <c r="K288" s="230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76"/>
      <c r="E289" s="176"/>
      <c r="F289" s="231"/>
      <c r="G289" s="176"/>
      <c r="H289" s="176"/>
      <c r="I289" s="176"/>
      <c r="J289" s="176"/>
      <c r="K289" s="230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76"/>
      <c r="E290" s="176"/>
      <c r="F290" s="231"/>
      <c r="G290" s="176"/>
      <c r="H290" s="176"/>
      <c r="I290" s="176"/>
      <c r="J290" s="176"/>
      <c r="K290" s="230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76"/>
      <c r="E291" s="176"/>
      <c r="F291" s="231"/>
      <c r="G291" s="176"/>
      <c r="H291" s="176"/>
      <c r="I291" s="176"/>
      <c r="J291" s="176"/>
      <c r="K291" s="230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76"/>
      <c r="E292" s="176"/>
      <c r="F292" s="231"/>
      <c r="G292" s="176"/>
      <c r="H292" s="176"/>
      <c r="I292" s="176"/>
      <c r="J292" s="176"/>
      <c r="K292" s="230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76"/>
      <c r="E293" s="176"/>
      <c r="F293" s="231"/>
      <c r="G293" s="176"/>
      <c r="H293" s="176"/>
      <c r="I293" s="176"/>
      <c r="J293" s="176"/>
      <c r="K293" s="230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76"/>
      <c r="E294" s="176"/>
      <c r="F294" s="231"/>
      <c r="G294" s="176"/>
      <c r="H294" s="176"/>
      <c r="I294" s="176"/>
      <c r="J294" s="176"/>
      <c r="K294" s="230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76"/>
      <c r="E295" s="176"/>
      <c r="F295" s="231"/>
      <c r="G295" s="176"/>
      <c r="H295" s="176"/>
      <c r="I295" s="176"/>
      <c r="J295" s="176"/>
      <c r="K295" s="230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76"/>
      <c r="E296" s="176"/>
      <c r="F296" s="231"/>
      <c r="G296" s="176"/>
      <c r="H296" s="176"/>
      <c r="I296" s="176"/>
      <c r="J296" s="176"/>
      <c r="K296" s="230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76"/>
      <c r="E297" s="176"/>
      <c r="F297" s="231"/>
      <c r="G297" s="176"/>
      <c r="H297" s="176"/>
      <c r="I297" s="176"/>
      <c r="J297" s="176"/>
      <c r="K297" s="230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76"/>
      <c r="E298" s="176"/>
      <c r="F298" s="231"/>
      <c r="G298" s="176"/>
      <c r="H298" s="176"/>
      <c r="I298" s="176"/>
      <c r="J298" s="176"/>
      <c r="K298" s="230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76"/>
      <c r="E299" s="176"/>
      <c r="F299" s="231"/>
      <c r="G299" s="176"/>
      <c r="H299" s="176"/>
      <c r="I299" s="176"/>
      <c r="J299" s="176"/>
      <c r="K299" s="230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76"/>
      <c r="E300" s="176"/>
      <c r="F300" s="231"/>
      <c r="G300" s="176"/>
      <c r="H300" s="176"/>
      <c r="I300" s="176"/>
      <c r="J300" s="176"/>
      <c r="K300" s="230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76"/>
      <c r="E301" s="176"/>
      <c r="F301" s="231"/>
      <c r="G301" s="176"/>
      <c r="H301" s="176"/>
      <c r="I301" s="176"/>
      <c r="J301" s="176"/>
      <c r="K301" s="230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76"/>
      <c r="E302" s="176"/>
      <c r="F302" s="231"/>
      <c r="G302" s="176"/>
      <c r="H302" s="176"/>
      <c r="I302" s="176"/>
      <c r="J302" s="176"/>
      <c r="K302" s="230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76"/>
      <c r="E303" s="176"/>
      <c r="F303" s="231"/>
      <c r="G303" s="176"/>
      <c r="H303" s="176"/>
      <c r="I303" s="176"/>
      <c r="J303" s="176"/>
      <c r="K303" s="230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76"/>
      <c r="E304" s="176"/>
      <c r="F304" s="231"/>
      <c r="G304" s="176"/>
      <c r="H304" s="176"/>
      <c r="I304" s="176"/>
      <c r="J304" s="176"/>
      <c r="K304" s="230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76"/>
      <c r="E305" s="176"/>
      <c r="F305" s="231"/>
      <c r="G305" s="176"/>
      <c r="H305" s="176"/>
      <c r="I305" s="176"/>
      <c r="J305" s="176"/>
      <c r="K305" s="230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76"/>
      <c r="E306" s="176"/>
      <c r="F306" s="231"/>
      <c r="G306" s="176"/>
      <c r="H306" s="176"/>
      <c r="I306" s="176"/>
      <c r="J306" s="176"/>
      <c r="K306" s="230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76"/>
      <c r="E307" s="176"/>
      <c r="F307" s="231"/>
      <c r="G307" s="176"/>
      <c r="H307" s="176"/>
      <c r="I307" s="176"/>
      <c r="J307" s="176"/>
      <c r="K307" s="230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76"/>
      <c r="E308" s="176"/>
      <c r="F308" s="231"/>
      <c r="G308" s="176"/>
      <c r="H308" s="176"/>
      <c r="I308" s="176"/>
      <c r="J308" s="176"/>
      <c r="K308" s="230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76"/>
      <c r="E309" s="176"/>
      <c r="F309" s="231"/>
      <c r="G309" s="176"/>
      <c r="H309" s="176"/>
      <c r="I309" s="176"/>
      <c r="J309" s="176"/>
      <c r="K309" s="230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76"/>
      <c r="E310" s="176"/>
      <c r="F310" s="231"/>
      <c r="G310" s="176"/>
      <c r="H310" s="176"/>
      <c r="I310" s="176"/>
      <c r="J310" s="176"/>
      <c r="K310" s="230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76"/>
      <c r="E311" s="176"/>
      <c r="F311" s="231"/>
      <c r="G311" s="176"/>
      <c r="H311" s="176"/>
      <c r="I311" s="176"/>
      <c r="J311" s="176"/>
      <c r="K311" s="230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76"/>
      <c r="E312" s="176"/>
      <c r="F312" s="231"/>
      <c r="G312" s="176"/>
      <c r="H312" s="176"/>
      <c r="I312" s="176"/>
      <c r="J312" s="176"/>
      <c r="K312" s="230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76"/>
      <c r="E313" s="176"/>
      <c r="F313" s="231"/>
      <c r="G313" s="176"/>
      <c r="H313" s="176"/>
      <c r="I313" s="176"/>
      <c r="J313" s="176"/>
      <c r="K313" s="230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76"/>
      <c r="E314" s="176"/>
      <c r="F314" s="231"/>
      <c r="G314" s="176"/>
      <c r="H314" s="176"/>
      <c r="I314" s="176"/>
      <c r="J314" s="176"/>
      <c r="K314" s="230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76"/>
      <c r="E315" s="176"/>
      <c r="F315" s="231"/>
      <c r="G315" s="176"/>
      <c r="H315" s="176"/>
      <c r="I315" s="176"/>
      <c r="J315" s="176"/>
      <c r="K315" s="230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76"/>
      <c r="E316" s="176"/>
      <c r="F316" s="231"/>
      <c r="G316" s="176"/>
      <c r="H316" s="176"/>
      <c r="I316" s="176"/>
      <c r="J316" s="176"/>
      <c r="K316" s="230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76"/>
      <c r="E317" s="176"/>
      <c r="F317" s="231"/>
      <c r="G317" s="176"/>
      <c r="H317" s="176"/>
      <c r="I317" s="176"/>
      <c r="J317" s="176"/>
      <c r="K317" s="230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76"/>
      <c r="E318" s="176"/>
      <c r="F318" s="231"/>
      <c r="G318" s="176"/>
      <c r="H318" s="176"/>
      <c r="I318" s="176"/>
      <c r="J318" s="176"/>
      <c r="K318" s="230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76"/>
      <c r="E319" s="176"/>
      <c r="F319" s="231"/>
      <c r="G319" s="176"/>
      <c r="H319" s="176"/>
      <c r="I319" s="176"/>
      <c r="J319" s="176"/>
      <c r="K319" s="230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76"/>
      <c r="E320" s="176"/>
      <c r="F320" s="231"/>
      <c r="G320" s="176"/>
      <c r="H320" s="176"/>
      <c r="I320" s="176"/>
      <c r="J320" s="176"/>
      <c r="K320" s="230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76"/>
      <c r="E321" s="176"/>
      <c r="F321" s="231"/>
      <c r="G321" s="176"/>
      <c r="H321" s="176"/>
      <c r="I321" s="176"/>
      <c r="J321" s="176"/>
      <c r="K321" s="230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76"/>
      <c r="E322" s="176"/>
      <c r="F322" s="231"/>
      <c r="G322" s="176"/>
      <c r="H322" s="176"/>
      <c r="I322" s="176"/>
      <c r="J322" s="176"/>
      <c r="K322" s="230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76"/>
      <c r="E323" s="176"/>
      <c r="F323" s="231"/>
      <c r="G323" s="176"/>
      <c r="H323" s="176"/>
      <c r="I323" s="176"/>
      <c r="J323" s="176"/>
      <c r="K323" s="230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76"/>
      <c r="E324" s="176"/>
      <c r="F324" s="231"/>
      <c r="G324" s="176"/>
      <c r="H324" s="176"/>
      <c r="I324" s="176"/>
      <c r="J324" s="176"/>
      <c r="K324" s="230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76"/>
      <c r="E325" s="176"/>
      <c r="F325" s="231"/>
      <c r="G325" s="176"/>
      <c r="H325" s="176"/>
      <c r="I325" s="176"/>
      <c r="J325" s="176"/>
      <c r="K325" s="230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76"/>
      <c r="E326" s="176"/>
      <c r="F326" s="231"/>
      <c r="G326" s="176"/>
      <c r="H326" s="176"/>
      <c r="I326" s="176"/>
      <c r="J326" s="176"/>
      <c r="K326" s="230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76"/>
      <c r="E327" s="176"/>
      <c r="F327" s="231"/>
      <c r="G327" s="176"/>
      <c r="H327" s="176"/>
      <c r="I327" s="176"/>
      <c r="J327" s="176"/>
      <c r="K327" s="230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76"/>
      <c r="E328" s="176"/>
      <c r="F328" s="231"/>
      <c r="G328" s="176"/>
      <c r="H328" s="176"/>
      <c r="I328" s="176"/>
      <c r="J328" s="176"/>
      <c r="K328" s="230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76"/>
      <c r="E329" s="176"/>
      <c r="F329" s="231"/>
      <c r="G329" s="176"/>
      <c r="H329" s="176"/>
      <c r="I329" s="176"/>
      <c r="J329" s="176"/>
      <c r="K329" s="230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76"/>
      <c r="E330" s="176"/>
      <c r="F330" s="231"/>
      <c r="G330" s="176"/>
      <c r="H330" s="176"/>
      <c r="I330" s="176"/>
      <c r="J330" s="176"/>
      <c r="K330" s="230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76"/>
      <c r="E331" s="176"/>
      <c r="F331" s="231"/>
      <c r="G331" s="176"/>
      <c r="H331" s="176"/>
      <c r="I331" s="176"/>
      <c r="J331" s="176"/>
      <c r="K331" s="230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76"/>
      <c r="E332" s="176"/>
      <c r="F332" s="231"/>
      <c r="G332" s="176"/>
      <c r="H332" s="176"/>
      <c r="I332" s="176"/>
      <c r="J332" s="176"/>
      <c r="K332" s="230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76"/>
      <c r="E333" s="176"/>
      <c r="F333" s="231"/>
      <c r="G333" s="176"/>
      <c r="H333" s="176"/>
      <c r="I333" s="176"/>
      <c r="J333" s="176"/>
      <c r="K333" s="230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76"/>
      <c r="E334" s="176"/>
      <c r="F334" s="231"/>
      <c r="G334" s="176"/>
      <c r="H334" s="176"/>
      <c r="I334" s="176"/>
      <c r="J334" s="176"/>
      <c r="K334" s="230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76"/>
      <c r="E335" s="176"/>
      <c r="F335" s="231"/>
      <c r="G335" s="176"/>
      <c r="H335" s="176"/>
      <c r="I335" s="176"/>
      <c r="J335" s="176"/>
      <c r="K335" s="230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76"/>
      <c r="E336" s="176"/>
      <c r="F336" s="231"/>
      <c r="G336" s="176"/>
      <c r="H336" s="176"/>
      <c r="I336" s="176"/>
      <c r="J336" s="176"/>
      <c r="K336" s="230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76"/>
      <c r="E337" s="176"/>
      <c r="F337" s="231"/>
      <c r="G337" s="176"/>
      <c r="H337" s="176"/>
      <c r="I337" s="176"/>
      <c r="J337" s="176"/>
      <c r="K337" s="230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76"/>
      <c r="E338" s="176"/>
      <c r="F338" s="231"/>
      <c r="G338" s="176"/>
      <c r="H338" s="176"/>
      <c r="I338" s="176"/>
      <c r="J338" s="176"/>
      <c r="K338" s="230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76"/>
      <c r="E339" s="176"/>
      <c r="F339" s="231"/>
      <c r="G339" s="176"/>
      <c r="H339" s="176"/>
      <c r="I339" s="176"/>
      <c r="J339" s="176"/>
      <c r="K339" s="230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76"/>
      <c r="E340" s="176"/>
      <c r="F340" s="231"/>
      <c r="G340" s="176"/>
      <c r="H340" s="176"/>
      <c r="I340" s="176"/>
      <c r="J340" s="176"/>
      <c r="K340" s="230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76"/>
      <c r="E341" s="176"/>
      <c r="F341" s="231"/>
      <c r="G341" s="176"/>
      <c r="H341" s="176"/>
      <c r="I341" s="176"/>
      <c r="J341" s="176"/>
      <c r="K341" s="230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76"/>
      <c r="E342" s="176"/>
      <c r="F342" s="231"/>
      <c r="G342" s="176"/>
      <c r="H342" s="176"/>
      <c r="I342" s="176"/>
      <c r="J342" s="176"/>
      <c r="K342" s="230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76"/>
      <c r="E343" s="176"/>
      <c r="F343" s="231"/>
      <c r="G343" s="176"/>
      <c r="H343" s="176"/>
      <c r="I343" s="176"/>
      <c r="J343" s="176"/>
      <c r="K343" s="230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76"/>
      <c r="E344" s="176"/>
      <c r="F344" s="231"/>
      <c r="G344" s="176"/>
      <c r="H344" s="176"/>
      <c r="I344" s="176"/>
      <c r="J344" s="176"/>
      <c r="K344" s="230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76"/>
      <c r="E345" s="176"/>
      <c r="F345" s="231"/>
      <c r="G345" s="176"/>
      <c r="H345" s="176"/>
      <c r="I345" s="176"/>
      <c r="J345" s="176"/>
      <c r="K345" s="230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76"/>
      <c r="E346" s="176"/>
      <c r="F346" s="231"/>
      <c r="G346" s="176"/>
      <c r="H346" s="176"/>
      <c r="I346" s="176"/>
      <c r="J346" s="176"/>
      <c r="K346" s="230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76"/>
      <c r="E347" s="176"/>
      <c r="F347" s="231"/>
      <c r="G347" s="176"/>
      <c r="H347" s="176"/>
      <c r="I347" s="176"/>
      <c r="J347" s="176"/>
      <c r="K347" s="230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76"/>
      <c r="E348" s="176"/>
      <c r="F348" s="231"/>
      <c r="G348" s="176"/>
      <c r="H348" s="176"/>
      <c r="I348" s="176"/>
      <c r="J348" s="176"/>
      <c r="K348" s="230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76"/>
      <c r="E349" s="176"/>
      <c r="F349" s="231"/>
      <c r="G349" s="176"/>
      <c r="H349" s="176"/>
      <c r="I349" s="176"/>
      <c r="J349" s="176"/>
      <c r="K349" s="230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76"/>
      <c r="E350" s="176"/>
      <c r="F350" s="231"/>
      <c r="G350" s="176"/>
      <c r="H350" s="176"/>
      <c r="I350" s="176"/>
      <c r="J350" s="176"/>
      <c r="K350" s="230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76"/>
      <c r="E351" s="176"/>
      <c r="F351" s="231"/>
      <c r="G351" s="176"/>
      <c r="H351" s="176"/>
      <c r="I351" s="176"/>
      <c r="J351" s="176"/>
      <c r="K351" s="230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76"/>
      <c r="E352" s="176"/>
      <c r="F352" s="231"/>
      <c r="G352" s="176"/>
      <c r="H352" s="176"/>
      <c r="I352" s="176"/>
      <c r="J352" s="176"/>
      <c r="K352" s="230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76"/>
      <c r="E353" s="176"/>
      <c r="F353" s="231"/>
      <c r="G353" s="176"/>
      <c r="H353" s="176"/>
      <c r="I353" s="176"/>
      <c r="J353" s="176"/>
      <c r="K353" s="230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76"/>
      <c r="E354" s="176"/>
      <c r="F354" s="231"/>
      <c r="G354" s="176"/>
      <c r="H354" s="176"/>
      <c r="I354" s="176"/>
      <c r="J354" s="176"/>
      <c r="K354" s="230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76"/>
      <c r="E355" s="176"/>
      <c r="F355" s="231"/>
      <c r="G355" s="176"/>
      <c r="H355" s="176"/>
      <c r="I355" s="176"/>
      <c r="J355" s="176"/>
      <c r="K355" s="230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76"/>
      <c r="E356" s="176"/>
      <c r="F356" s="231"/>
      <c r="G356" s="176"/>
      <c r="H356" s="176"/>
      <c r="I356" s="176"/>
      <c r="J356" s="176"/>
      <c r="K356" s="230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76"/>
      <c r="E357" s="176"/>
      <c r="F357" s="231"/>
      <c r="G357" s="176"/>
      <c r="H357" s="176"/>
      <c r="I357" s="176"/>
      <c r="J357" s="176"/>
      <c r="K357" s="230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76"/>
      <c r="E358" s="176"/>
      <c r="F358" s="231"/>
      <c r="G358" s="176"/>
      <c r="H358" s="176"/>
      <c r="I358" s="176"/>
      <c r="J358" s="176"/>
      <c r="K358" s="230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76"/>
      <c r="E359" s="176"/>
      <c r="F359" s="231"/>
      <c r="G359" s="176"/>
      <c r="H359" s="176"/>
      <c r="I359" s="176"/>
      <c r="J359" s="176"/>
      <c r="K359" s="230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76"/>
      <c r="E360" s="176"/>
      <c r="F360" s="231"/>
      <c r="G360" s="176"/>
      <c r="H360" s="176"/>
      <c r="I360" s="176"/>
      <c r="J360" s="176"/>
      <c r="K360" s="230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76"/>
      <c r="E361" s="176"/>
      <c r="F361" s="231"/>
      <c r="G361" s="176"/>
      <c r="H361" s="176"/>
      <c r="I361" s="176"/>
      <c r="J361" s="176"/>
      <c r="K361" s="230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76"/>
      <c r="E362" s="176"/>
      <c r="F362" s="231"/>
      <c r="G362" s="176"/>
      <c r="H362" s="176"/>
      <c r="I362" s="176"/>
      <c r="J362" s="176"/>
      <c r="K362" s="230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76"/>
      <c r="E363" s="176"/>
      <c r="F363" s="231"/>
      <c r="G363" s="176"/>
      <c r="H363" s="176"/>
      <c r="I363" s="176"/>
      <c r="J363" s="176"/>
      <c r="K363" s="230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76"/>
      <c r="E364" s="176"/>
      <c r="F364" s="231"/>
      <c r="G364" s="176"/>
      <c r="H364" s="176"/>
      <c r="I364" s="176"/>
      <c r="J364" s="176"/>
      <c r="K364" s="230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76"/>
      <c r="E365" s="176"/>
      <c r="F365" s="231"/>
      <c r="G365" s="176"/>
      <c r="H365" s="176"/>
      <c r="I365" s="176"/>
      <c r="J365" s="176"/>
      <c r="K365" s="230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76"/>
      <c r="E366" s="176"/>
      <c r="F366" s="231"/>
      <c r="G366" s="176"/>
      <c r="H366" s="176"/>
      <c r="I366" s="176"/>
      <c r="J366" s="176"/>
      <c r="K366" s="230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76"/>
      <c r="E367" s="176"/>
      <c r="F367" s="231"/>
      <c r="G367" s="176"/>
      <c r="H367" s="176"/>
      <c r="I367" s="176"/>
      <c r="J367" s="176"/>
      <c r="K367" s="230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76"/>
      <c r="E368" s="176"/>
      <c r="F368" s="231"/>
      <c r="G368" s="176"/>
      <c r="H368" s="176"/>
      <c r="I368" s="176"/>
      <c r="J368" s="176"/>
      <c r="K368" s="230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76"/>
      <c r="E369" s="176"/>
      <c r="F369" s="231"/>
      <c r="G369" s="176"/>
      <c r="H369" s="176"/>
      <c r="I369" s="176"/>
      <c r="J369" s="176"/>
      <c r="K369" s="230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76"/>
      <c r="E370" s="176"/>
      <c r="F370" s="231"/>
      <c r="G370" s="176"/>
      <c r="H370" s="176"/>
      <c r="I370" s="176"/>
      <c r="J370" s="176"/>
      <c r="K370" s="230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76"/>
      <c r="E371" s="176"/>
      <c r="F371" s="231"/>
      <c r="G371" s="176"/>
      <c r="H371" s="176"/>
      <c r="I371" s="176"/>
      <c r="J371" s="176"/>
      <c r="K371" s="230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76"/>
      <c r="E372" s="176"/>
      <c r="F372" s="231"/>
      <c r="G372" s="176"/>
      <c r="H372" s="176"/>
      <c r="I372" s="176"/>
      <c r="J372" s="176"/>
      <c r="K372" s="230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76"/>
      <c r="E373" s="176"/>
      <c r="F373" s="231"/>
      <c r="G373" s="176"/>
      <c r="H373" s="176"/>
      <c r="I373" s="176"/>
      <c r="J373" s="176"/>
      <c r="K373" s="230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76"/>
      <c r="E374" s="176"/>
      <c r="F374" s="231"/>
      <c r="G374" s="176"/>
      <c r="H374" s="176"/>
      <c r="I374" s="176"/>
      <c r="J374" s="176"/>
      <c r="K374" s="230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76"/>
      <c r="E375" s="176"/>
      <c r="F375" s="231"/>
      <c r="G375" s="176"/>
      <c r="H375" s="176"/>
      <c r="I375" s="176"/>
      <c r="J375" s="176"/>
      <c r="K375" s="230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76"/>
      <c r="E376" s="176"/>
      <c r="F376" s="231"/>
      <c r="G376" s="176"/>
      <c r="H376" s="176"/>
      <c r="I376" s="176"/>
      <c r="J376" s="176"/>
      <c r="K376" s="230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76"/>
      <c r="E377" s="176"/>
      <c r="F377" s="231"/>
      <c r="G377" s="176"/>
      <c r="H377" s="176"/>
      <c r="I377" s="176"/>
      <c r="J377" s="176"/>
      <c r="K377" s="230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76"/>
      <c r="E378" s="176"/>
      <c r="F378" s="231"/>
      <c r="G378" s="176"/>
      <c r="H378" s="176"/>
      <c r="I378" s="176"/>
      <c r="J378" s="176"/>
      <c r="K378" s="230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76"/>
      <c r="E379" s="176"/>
      <c r="F379" s="231"/>
      <c r="G379" s="176"/>
      <c r="H379" s="176"/>
      <c r="I379" s="176"/>
      <c r="J379" s="176"/>
      <c r="K379" s="230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76"/>
      <c r="E380" s="176"/>
      <c r="F380" s="231"/>
      <c r="G380" s="176"/>
      <c r="H380" s="176"/>
      <c r="I380" s="176"/>
      <c r="J380" s="176"/>
      <c r="K380" s="230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76"/>
      <c r="E381" s="176"/>
      <c r="F381" s="231"/>
      <c r="G381" s="176"/>
      <c r="H381" s="176"/>
      <c r="I381" s="176"/>
      <c r="J381" s="176"/>
      <c r="K381" s="230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76"/>
      <c r="E382" s="176"/>
      <c r="F382" s="231"/>
      <c r="G382" s="176"/>
      <c r="H382" s="176"/>
      <c r="I382" s="176"/>
      <c r="J382" s="176"/>
      <c r="K382" s="230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76"/>
      <c r="E383" s="176"/>
      <c r="F383" s="231"/>
      <c r="G383" s="176"/>
      <c r="H383" s="176"/>
      <c r="I383" s="176"/>
      <c r="J383" s="176"/>
      <c r="K383" s="230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76"/>
      <c r="E384" s="176"/>
      <c r="F384" s="231"/>
      <c r="G384" s="176"/>
      <c r="H384" s="176"/>
      <c r="I384" s="176"/>
      <c r="J384" s="176"/>
      <c r="K384" s="230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76"/>
      <c r="E385" s="176"/>
      <c r="F385" s="231"/>
      <c r="G385" s="176"/>
      <c r="H385" s="176"/>
      <c r="I385" s="176"/>
      <c r="J385" s="176"/>
      <c r="K385" s="230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76"/>
      <c r="E386" s="176"/>
      <c r="F386" s="231"/>
      <c r="G386" s="176"/>
      <c r="H386" s="176"/>
      <c r="I386" s="176"/>
      <c r="J386" s="176"/>
      <c r="K386" s="230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76"/>
      <c r="E387" s="176"/>
      <c r="F387" s="231"/>
      <c r="G387" s="176"/>
      <c r="H387" s="176"/>
      <c r="I387" s="176"/>
      <c r="J387" s="176"/>
      <c r="K387" s="230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76"/>
      <c r="E388" s="176"/>
      <c r="F388" s="231"/>
      <c r="G388" s="176"/>
      <c r="H388" s="176"/>
      <c r="I388" s="176"/>
      <c r="J388" s="176"/>
      <c r="K388" s="230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76"/>
      <c r="E389" s="176"/>
      <c r="F389" s="231"/>
      <c r="G389" s="176"/>
      <c r="H389" s="176"/>
      <c r="I389" s="176"/>
      <c r="J389" s="176"/>
      <c r="K389" s="230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76"/>
      <c r="E390" s="176"/>
      <c r="F390" s="231"/>
      <c r="G390" s="176"/>
      <c r="H390" s="176"/>
      <c r="I390" s="176"/>
      <c r="J390" s="176"/>
      <c r="K390" s="230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76"/>
      <c r="E391" s="176"/>
      <c r="F391" s="231"/>
      <c r="G391" s="176"/>
      <c r="H391" s="176"/>
      <c r="I391" s="176"/>
      <c r="J391" s="176"/>
      <c r="K391" s="230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76"/>
      <c r="E392" s="176"/>
      <c r="F392" s="231"/>
      <c r="G392" s="176"/>
      <c r="H392" s="176"/>
      <c r="I392" s="176"/>
      <c r="J392" s="176"/>
      <c r="K392" s="230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76"/>
      <c r="E393" s="176"/>
      <c r="F393" s="231"/>
      <c r="G393" s="176"/>
      <c r="H393" s="176"/>
      <c r="I393" s="176"/>
      <c r="J393" s="176"/>
      <c r="K393" s="230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76"/>
      <c r="E394" s="176"/>
      <c r="F394" s="231"/>
      <c r="G394" s="176"/>
      <c r="H394" s="176"/>
      <c r="I394" s="176"/>
      <c r="J394" s="176"/>
      <c r="K394" s="230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76"/>
      <c r="E395" s="176"/>
      <c r="F395" s="231"/>
      <c r="G395" s="176"/>
      <c r="H395" s="176"/>
      <c r="I395" s="176"/>
      <c r="J395" s="176"/>
      <c r="K395" s="230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76"/>
      <c r="E396" s="176"/>
      <c r="F396" s="231"/>
      <c r="G396" s="176"/>
      <c r="H396" s="176"/>
      <c r="I396" s="176"/>
      <c r="J396" s="176"/>
      <c r="K396" s="230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76"/>
      <c r="E397" s="176"/>
      <c r="F397" s="231"/>
      <c r="G397" s="176"/>
      <c r="H397" s="176"/>
      <c r="I397" s="176"/>
      <c r="J397" s="176"/>
      <c r="K397" s="230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76"/>
      <c r="E398" s="176"/>
      <c r="F398" s="231"/>
      <c r="G398" s="176"/>
      <c r="H398" s="176"/>
      <c r="I398" s="176"/>
      <c r="J398" s="176"/>
      <c r="K398" s="230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76"/>
      <c r="E399" s="176"/>
      <c r="F399" s="231"/>
      <c r="G399" s="176"/>
      <c r="H399" s="176"/>
      <c r="I399" s="176"/>
      <c r="J399" s="176"/>
      <c r="K399" s="230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76"/>
      <c r="E400" s="176"/>
      <c r="F400" s="231"/>
      <c r="G400" s="176"/>
      <c r="H400" s="176"/>
      <c r="I400" s="176"/>
      <c r="J400" s="176"/>
      <c r="K400" s="230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76"/>
      <c r="E401" s="176"/>
      <c r="F401" s="231"/>
      <c r="G401" s="176"/>
      <c r="H401" s="176"/>
      <c r="I401" s="176"/>
      <c r="J401" s="176"/>
      <c r="K401" s="230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76"/>
      <c r="E402" s="176"/>
      <c r="F402" s="231"/>
      <c r="G402" s="176"/>
      <c r="H402" s="176"/>
      <c r="I402" s="176"/>
      <c r="J402" s="176"/>
      <c r="K402" s="230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76"/>
      <c r="E403" s="176"/>
      <c r="F403" s="231"/>
      <c r="G403" s="176"/>
      <c r="H403" s="176"/>
      <c r="I403" s="176"/>
      <c r="J403" s="176"/>
      <c r="K403" s="230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76"/>
      <c r="E404" s="176"/>
      <c r="F404" s="231"/>
      <c r="G404" s="176"/>
      <c r="H404" s="176"/>
      <c r="I404" s="176"/>
      <c r="J404" s="176"/>
      <c r="K404" s="230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76"/>
      <c r="E405" s="176"/>
      <c r="F405" s="231"/>
      <c r="G405" s="176"/>
      <c r="H405" s="176"/>
      <c r="I405" s="176"/>
      <c r="J405" s="176"/>
      <c r="K405" s="230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76"/>
      <c r="E406" s="176"/>
      <c r="F406" s="231"/>
      <c r="G406" s="176"/>
      <c r="H406" s="176"/>
      <c r="I406" s="176"/>
      <c r="J406" s="176"/>
      <c r="K406" s="230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76"/>
      <c r="E407" s="176"/>
      <c r="F407" s="231"/>
      <c r="G407" s="176"/>
      <c r="H407" s="176"/>
      <c r="I407" s="176"/>
      <c r="J407" s="176"/>
      <c r="K407" s="230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</sheetData>
  <mergeCells count="27">
    <mergeCell ref="G1:I1"/>
    <mergeCell ref="L1:N1"/>
    <mergeCell ref="G233:H233"/>
    <mergeCell ref="A1:A2"/>
    <mergeCell ref="B1:B2"/>
    <mergeCell ref="B3:B5"/>
    <mergeCell ref="B6:B8"/>
    <mergeCell ref="B21:B23"/>
    <mergeCell ref="B29:B30"/>
    <mergeCell ref="B100:B101"/>
    <mergeCell ref="B102:B103"/>
    <mergeCell ref="B104:B105"/>
    <mergeCell ref="B106:B107"/>
    <mergeCell ref="B108:B109"/>
    <mergeCell ref="B211:B212"/>
    <mergeCell ref="B213:B214"/>
    <mergeCell ref="B215:B216"/>
    <mergeCell ref="B217:B218"/>
    <mergeCell ref="B219:B220"/>
    <mergeCell ref="C1:C2"/>
    <mergeCell ref="D1:D2"/>
    <mergeCell ref="E1:E2"/>
    <mergeCell ref="F1:F2"/>
    <mergeCell ref="J1:J2"/>
    <mergeCell ref="K1:K2"/>
    <mergeCell ref="O1:O2"/>
    <mergeCell ref="P1:P2"/>
  </mergeCells>
  <dataValidations count="5">
    <dataValidation type="list" allowBlank="1" showErrorMessage="1" sqref="P32 P120 P138 P157 P159 P161:P162 P193:P204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58 P160 P121:P137 P139:P156 P163:P185 P187:P189 P191:P192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86 P190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3:P31 P33:P119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205:P23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MA211"/>
    <hyperlink ref="E16" r:id="rId14" display="19PH214"/>
    <hyperlink ref="E17" r:id="rId15" display="19CY205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01"/>
    <hyperlink ref="E30" r:id="rId28" display="19AI402"/>
    <hyperlink ref="E31" r:id="rId29" display="19AI414"/>
    <hyperlink ref="E32" r:id="rId30" display="19AI403"/>
    <hyperlink ref="E33" r:id="rId31" display="19CS405"/>
    <hyperlink ref="E34" r:id="rId32" display="19CS406"/>
    <hyperlink ref="E35" r:id="rId33" display="19CS404"/>
    <hyperlink ref="E36" r:id="rId34" display="19AI408"/>
    <hyperlink ref="E37" r:id="rId35" display="19AI404"/>
    <hyperlink ref="E38" r:id="rId36" display="19AI405"/>
    <hyperlink ref="E39" r:id="rId37" display="19AI550"/>
    <hyperlink ref="E40" r:id="rId38" display="19AI406"/>
    <hyperlink ref="E41" r:id="rId39" display="19AI409"/>
    <hyperlink ref="E42" r:id="rId40" display="19AI410"/>
    <hyperlink ref="E43" r:id="rId41" display="19AM401"/>
    <hyperlink ref="E44" r:id="rId42" display="19AI411"/>
    <hyperlink ref="E45" r:id="rId43" display="19AI505"/>
    <hyperlink ref="E46" r:id="rId44" display="19AI413"/>
    <hyperlink ref="E47" r:id="rId45" display="19AI501"/>
    <hyperlink ref="E48" r:id="rId46" display="19AI502"/>
    <hyperlink ref="E49" r:id="rId47" display="19AI503"/>
    <hyperlink ref="E50" r:id="rId48" display="19AI504"/>
    <hyperlink ref="E51" r:id="rId49" display="19AI506"/>
    <hyperlink ref="E52" r:id="rId50" display="19AI507"/>
    <hyperlink ref="E53" r:id="rId51" display="19AI508"/>
    <hyperlink ref="E54" r:id="rId52" display="19AI509"/>
    <hyperlink ref="E55" r:id="rId53" display="19AI510"/>
    <hyperlink ref="E56" r:id="rId54" display="19AI511"/>
    <hyperlink ref="E57" r:id="rId55" display="19AI512"/>
    <hyperlink ref="E58" r:id="rId56" display="19AI513"/>
    <hyperlink ref="E59" r:id="rId57" display="19AI514"/>
    <hyperlink ref="E60" r:id="rId58" display="19AI515"/>
    <hyperlink ref="E61" r:id="rId59" display="19CS523"/>
    <hyperlink ref="E62" r:id="rId60" display="19AI516"/>
    <hyperlink ref="E63" r:id="rId61" display="19AI517"/>
    <hyperlink ref="E64" r:id="rId62" display="19AI518"/>
    <hyperlink ref="E65" r:id="rId63" display="19AI519"/>
    <hyperlink ref="E66" r:id="rId64" display="19AI520"/>
    <hyperlink ref="E67" r:id="rId65" display="19AI521"/>
    <hyperlink ref="E68" r:id="rId66" display="19AI522"/>
    <hyperlink ref="E69" r:id="rId67" display="19AI523"/>
    <hyperlink ref="E70" r:id="rId68" display="19AI524"/>
    <hyperlink ref="E71" r:id="rId69" display="19AI525"/>
    <hyperlink ref="E72" r:id="rId70" display="19AM501"/>
    <hyperlink ref="E73" r:id="rId71" display="19AM502"/>
    <hyperlink ref="E74" r:id="rId72" display="19AM503"/>
    <hyperlink ref="E75" r:id="rId73" display="19AM504"/>
    <hyperlink ref="E76" r:id="rId74" display="19AI526"/>
    <hyperlink ref="E77" r:id="rId75" display="19AI527"/>
    <hyperlink ref="E78" r:id="rId76" display="19CS407"/>
    <hyperlink ref="E79" r:id="rId77" display="19CS408"/>
    <hyperlink ref="E80" r:id="rId78" display="19CS409"/>
    <hyperlink ref="E81" r:id="rId79" display="19AI528"/>
    <hyperlink ref="E82" r:id="rId80" display="19AI529"/>
    <hyperlink ref="E83" r:id="rId81" display="19AI530"/>
    <hyperlink ref="E84" r:id="rId82" display="19AI531"/>
    <hyperlink ref="E85" r:id="rId83" display="19AI532"/>
    <hyperlink ref="E86" r:id="rId84" display="19AI533"/>
    <hyperlink ref="E87" r:id="rId85" display="19AI534"/>
    <hyperlink ref="E88" r:id="rId86" display="19AI535"/>
    <hyperlink ref="E89" r:id="rId87" display="19AI536"/>
    <hyperlink ref="E90" r:id="rId88" display="19AI537"/>
    <hyperlink ref="E91" r:id="rId89" display="19AI538"/>
    <hyperlink ref="E92" r:id="rId90" display="19AI539"/>
    <hyperlink ref="E93" r:id="rId91" display="19AI540"/>
    <hyperlink ref="E94" r:id="rId92" display="19AI541"/>
    <hyperlink ref="E95" r:id="rId93" display="19AI542"/>
    <hyperlink ref="E96" r:id="rId94" display="19AI543"/>
    <hyperlink ref="E97" r:id="rId95" display="19AI544"/>
    <hyperlink ref="E98" r:id="rId96" display="19AI545"/>
    <hyperlink ref="E99" r:id="rId97" display="19AI546"/>
    <hyperlink ref="E100" r:id="rId98" display="19AI547"/>
    <hyperlink ref="E101" r:id="rId99" display="19AI407"/>
    <hyperlink ref="E102" r:id="rId100" display="19AM514"/>
    <hyperlink ref="E103" r:id="rId101" display="19AM505"/>
    <hyperlink ref="E104" r:id="rId102" display="19AM506"/>
    <hyperlink ref="E105" r:id="rId103" display="19AM507"/>
    <hyperlink ref="E106" r:id="rId104" display="19AM508"/>
    <hyperlink ref="E107" r:id="rId105" display="19AM509"/>
    <hyperlink ref="E108" r:id="rId106" display="19AM510"/>
    <hyperlink ref="E109" r:id="rId107" display="19AM511"/>
    <hyperlink ref="E110" r:id="rId108" display="19AM512"/>
    <hyperlink ref="E111" r:id="rId109" display="19AM513"/>
    <hyperlink ref="E112" r:id="rId110" display="19AM515"/>
    <hyperlink ref="E113" r:id="rId111" display="19CS420"/>
    <hyperlink ref="E114" r:id="rId112" display="19CS542"/>
    <hyperlink ref="E115" r:id="rId113" display="19AI553"/>
    <hyperlink ref="E116" r:id="rId114" display="19CS417"/>
    <hyperlink ref="E117" r:id="rId115" display="19CS546"/>
    <hyperlink ref="E118" r:id="rId116" display="19CS545"/>
    <hyperlink ref="E119" r:id="rId117" display="19CS418"/>
    <hyperlink ref="E121" r:id="rId118" display="19CS305"/>
    <hyperlink ref="E122" r:id="rId119" display="19AM516"/>
    <hyperlink ref="E123" r:id="rId120" display="19AM517"/>
    <hyperlink ref="E124" r:id="rId121" display="19AM518"/>
    <hyperlink ref="E125" r:id="rId122" display="19AM519"/>
    <hyperlink ref="E126" r:id="rId123" display="19AM520"/>
    <hyperlink ref="E127" r:id="rId124" display="19AM521"/>
    <hyperlink ref="E128" r:id="rId125" display="19AM522"/>
    <hyperlink ref="E129" r:id="rId126" display="19CS301"/>
    <hyperlink ref="E130" r:id="rId127" display="19CS302"/>
    <hyperlink ref="E131" r:id="rId128" display="19CS308"/>
    <hyperlink ref="E132" r:id="rId129" display="19CS402"/>
    <hyperlink ref="E133" r:id="rId130" display="19CS403"/>
    <hyperlink ref="E134" r:id="rId131" display="19CS410"/>
    <hyperlink ref="E135" r:id="rId132" display="19CS411"/>
    <hyperlink ref="E136" r:id="rId133" display="19CS412"/>
    <hyperlink ref="E137" r:id="rId134" display="19CS416"/>
    <hyperlink ref="E139" r:id="rId135" display="19CS419"/>
    <hyperlink ref="E140" r:id="rId136" display="19CS421"/>
    <hyperlink ref="E141" r:id="rId137" display="19CS422"/>
    <hyperlink ref="E142" r:id="rId138" display="19CS516"/>
    <hyperlink ref="E143" r:id="rId139" display="19CS533"/>
    <hyperlink ref="E144" r:id="rId140" display="19CS534"/>
    <hyperlink ref="E145" r:id="rId141" display="19CS535"/>
    <hyperlink ref="E146" r:id="rId142" display="19CS536"/>
    <hyperlink ref="E147" r:id="rId143" display="19CS537"/>
    <hyperlink ref="E148" r:id="rId144" display="19CS538"/>
    <hyperlink ref="E149" r:id="rId145" display="19CS539"/>
    <hyperlink ref="E150" r:id="rId146" display="19CS540"/>
    <hyperlink ref="E151" r:id="rId147" display="19CS543"/>
    <hyperlink ref="E152" r:id="rId148" display="19CS548"/>
    <hyperlink ref="E153" r:id="rId149" display="19CS549"/>
    <hyperlink ref="E154" r:id="rId150" display="19CS551"/>
    <hyperlink ref="E155" r:id="rId151" display="19CS552"/>
    <hyperlink ref="E156" r:id="rId152" display="19CS553"/>
    <hyperlink ref="E170" r:id="rId153" display="19IT406"/>
    <hyperlink ref="E171" r:id="rId154" display="19IT408"/>
    <hyperlink ref="E172" r:id="rId155" display="19IT501"/>
    <hyperlink ref="E173" r:id="rId156" display="19IT502"/>
    <hyperlink ref="E174" r:id="rId157" display="19IT503"/>
    <hyperlink ref="E175" r:id="rId158" display="19IT504"/>
    <hyperlink ref="E176" r:id="rId159" display="19IT505"/>
    <hyperlink ref="E177" r:id="rId160" display="19IT506"/>
    <hyperlink ref="E178" r:id="rId161" display="19IT508"/>
    <hyperlink ref="E179" r:id="rId162" display="19IT509"/>
    <hyperlink ref="E180" r:id="rId163" display="19IT510"/>
    <hyperlink ref="E181" r:id="rId164" display="19IT511"/>
    <hyperlink ref="E182" r:id="rId165" display="19IT512"/>
    <hyperlink ref="E183" r:id="rId166" display="19IT513"/>
    <hyperlink ref="E184" r:id="rId167" display="19IT514"/>
    <hyperlink ref="E185" r:id="rId168" display="19IT515"/>
    <hyperlink ref="E186" r:id="rId169" display="19AI412"/>
    <hyperlink ref="E189" r:id="rId170" display="19IT516"/>
    <hyperlink ref="F191" r:id="rId171" display="Stream Processing"/>
    <hyperlink ref="E193" r:id="rId172" display="19AI548"/>
    <hyperlink ref="E194" r:id="rId173" display="19AI549"/>
    <hyperlink ref="E195" r:id="rId174" display="19AI551"/>
    <hyperlink ref="E196" r:id="rId175" display="19AI552"/>
    <hyperlink ref="E211" r:id="rId176" display="19EY701"/>
    <hyperlink ref="E213" r:id="rId177" display="19EY702"/>
    <hyperlink ref="E215" r:id="rId178" display="19EY703"/>
    <hyperlink ref="E217" r:id="rId179" display="19EY710"/>
    <hyperlink ref="E219" r:id="rId180" display="19EY705"/>
    <hyperlink ref="E221" r:id="rId181" display="19EY706"/>
    <hyperlink ref="E223" r:id="rId182" display="19MC801"/>
    <hyperlink ref="E224" r:id="rId183" display="19MC802"/>
    <hyperlink ref="E225" r:id="rId184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560"/>
  <sheetViews>
    <sheetView workbookViewId="0">
      <pane ySplit="2" topLeftCell="B47" activePane="bottomLeft" state="frozen"/>
      <selection/>
      <selection pane="bottomLeft" activeCell="C29" sqref="C29:P57"/>
    </sheetView>
  </sheetViews>
  <sheetFormatPr defaultColWidth="12.5740740740741" defaultRowHeight="15.75" customHeight="1"/>
  <cols>
    <col min="1" max="1" width="7.13888888888889" customWidth="1"/>
    <col min="2" max="2" width="10.4259259259259" customWidth="1"/>
    <col min="3" max="3" width="9.57407407407407" customWidth="1"/>
    <col min="4" max="5" width="11.4259259259259" customWidth="1"/>
    <col min="6" max="6" width="47" customWidth="1"/>
    <col min="7" max="10" width="8.42592592592593" customWidth="1"/>
    <col min="11" max="11" width="33.287037037037" customWidth="1"/>
    <col min="12" max="14" width="9.85185185185185" customWidth="1"/>
    <col min="15" max="15" width="13.4259259259259" customWidth="1"/>
    <col min="16" max="16" width="33" customWidth="1"/>
  </cols>
  <sheetData>
    <row r="1" ht="38.25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</row>
    <row r="2" ht="24.7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</row>
    <row r="3" ht="22.5" customHeight="1" spans="1:39">
      <c r="A3" s="17">
        <v>1</v>
      </c>
      <c r="B3" s="19" t="s">
        <v>59</v>
      </c>
      <c r="C3" s="182" t="s">
        <v>15</v>
      </c>
      <c r="D3" s="17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7" t="s">
        <v>19</v>
      </c>
      <c r="L3" s="17">
        <f t="shared" ref="L3:L37" si="0">G3+H3</f>
        <v>3</v>
      </c>
      <c r="M3" s="47">
        <f t="shared" ref="M3:M37" si="1">I3/2</f>
        <v>0</v>
      </c>
      <c r="N3" s="47">
        <f t="shared" ref="N3:N36" si="2">L3+M3</f>
        <v>3</v>
      </c>
      <c r="O3" s="47" t="s">
        <v>20</v>
      </c>
      <c r="P3" s="71" t="s">
        <v>27</v>
      </c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1"/>
      <c r="AJ3" s="271"/>
      <c r="AK3" s="271"/>
      <c r="AL3" s="271"/>
      <c r="AM3" s="271"/>
    </row>
    <row r="4" ht="22.5" customHeight="1" spans="1:39">
      <c r="A4" s="17">
        <v>2</v>
      </c>
      <c r="B4" s="14"/>
      <c r="C4" s="182" t="s">
        <v>15</v>
      </c>
      <c r="D4" s="161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47" t="s">
        <v>19</v>
      </c>
      <c r="L4" s="17">
        <f t="shared" si="0"/>
        <v>0</v>
      </c>
      <c r="M4" s="47">
        <f t="shared" si="1"/>
        <v>3</v>
      </c>
      <c r="N4" s="47">
        <f t="shared" si="2"/>
        <v>3</v>
      </c>
      <c r="O4" s="47" t="s">
        <v>20</v>
      </c>
      <c r="P4" s="71" t="s">
        <v>1007</v>
      </c>
      <c r="Q4" s="271"/>
      <c r="R4" s="271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71"/>
      <c r="AI4" s="271"/>
      <c r="AJ4" s="271"/>
      <c r="AK4" s="271"/>
      <c r="AL4" s="271"/>
      <c r="AM4" s="271"/>
    </row>
    <row r="5" ht="22.5" customHeight="1" spans="1:39">
      <c r="A5" s="17">
        <v>3</v>
      </c>
      <c r="B5" s="8"/>
      <c r="C5" s="182" t="s">
        <v>15</v>
      </c>
      <c r="D5" s="161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7" t="s">
        <v>19</v>
      </c>
      <c r="L5" s="1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71" t="s">
        <v>560</v>
      </c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</row>
    <row r="6" ht="22.5" customHeight="1" spans="1:39">
      <c r="A6" s="17">
        <v>4</v>
      </c>
      <c r="B6" s="17"/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7">
        <f t="shared" si="0"/>
        <v>3</v>
      </c>
      <c r="M6" s="47">
        <f t="shared" si="1"/>
        <v>0</v>
      </c>
      <c r="N6" s="47">
        <f t="shared" si="2"/>
        <v>3</v>
      </c>
      <c r="O6" s="47" t="s">
        <v>20</v>
      </c>
      <c r="P6" s="71" t="s">
        <v>27</v>
      </c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</row>
    <row r="7" ht="22.5" customHeight="1" spans="1:39">
      <c r="A7" s="17">
        <v>5</v>
      </c>
      <c r="B7" s="17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25" t="s">
        <v>19</v>
      </c>
      <c r="L7" s="17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71" t="s">
        <v>27</v>
      </c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</row>
    <row r="8" ht="22.5" customHeight="1" spans="1:39">
      <c r="A8" s="17">
        <v>6</v>
      </c>
      <c r="B8" s="17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25" t="s">
        <v>19</v>
      </c>
      <c r="L8" s="1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71" t="s">
        <v>27</v>
      </c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</row>
    <row r="9" ht="22.5" customHeight="1" spans="1:39">
      <c r="A9" s="17">
        <v>7</v>
      </c>
      <c r="B9" s="139"/>
      <c r="C9" s="141" t="s">
        <v>15</v>
      </c>
      <c r="D9" s="407" t="s">
        <v>24</v>
      </c>
      <c r="E9" s="142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9" t="s">
        <v>19</v>
      </c>
      <c r="L9" s="1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71" t="s">
        <v>27</v>
      </c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</row>
    <row r="10" ht="35.25" customHeight="1" spans="1:39">
      <c r="A10" s="17">
        <v>8</v>
      </c>
      <c r="B10" s="139"/>
      <c r="C10" s="141" t="s">
        <v>15</v>
      </c>
      <c r="D10" s="417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9" t="s">
        <v>19</v>
      </c>
      <c r="L10" s="1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71" t="s">
        <v>27</v>
      </c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</row>
    <row r="11" ht="22.5" customHeight="1" spans="1:39">
      <c r="A11" s="17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25" t="s">
        <v>19</v>
      </c>
      <c r="L11" s="1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71" t="s">
        <v>560</v>
      </c>
      <c r="Q11" s="271"/>
      <c r="R11" s="271"/>
      <c r="S11" s="271"/>
      <c r="T11" s="271"/>
      <c r="U11" s="271"/>
      <c r="V11" s="271"/>
      <c r="W11" s="271"/>
      <c r="X11" s="271"/>
      <c r="Y11" s="271"/>
      <c r="Z11" s="271"/>
      <c r="AA11" s="271"/>
      <c r="AB11" s="271"/>
      <c r="AC11" s="271"/>
      <c r="AD11" s="271"/>
      <c r="AE11" s="271"/>
      <c r="AF11" s="271"/>
      <c r="AG11" s="271"/>
      <c r="AH11" s="271"/>
      <c r="AI11" s="271"/>
      <c r="AJ11" s="271"/>
      <c r="AK11" s="271"/>
      <c r="AL11" s="271"/>
      <c r="AM11" s="271"/>
    </row>
    <row r="12" ht="22.5" customHeight="1" spans="1:39">
      <c r="A12" s="17">
        <v>10</v>
      </c>
      <c r="B12" s="139"/>
      <c r="C12" s="25" t="s">
        <v>31</v>
      </c>
      <c r="D12" s="25" t="s">
        <v>1716</v>
      </c>
      <c r="E12" s="66" t="s">
        <v>1717</v>
      </c>
      <c r="F12" s="162" t="s">
        <v>1718</v>
      </c>
      <c r="G12" s="25">
        <v>3</v>
      </c>
      <c r="H12" s="25">
        <v>1</v>
      </c>
      <c r="I12" s="25">
        <v>0</v>
      </c>
      <c r="J12" s="25">
        <v>4</v>
      </c>
      <c r="K12" s="25" t="s">
        <v>19</v>
      </c>
      <c r="L12" s="17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71" t="s">
        <v>27</v>
      </c>
      <c r="Q12" s="271"/>
      <c r="R12" s="271"/>
      <c r="S12" s="271"/>
      <c r="T12" s="271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</row>
    <row r="13" ht="22.5" customHeight="1" spans="1:39">
      <c r="A13" s="17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25" t="s">
        <v>19</v>
      </c>
      <c r="L13" s="1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71" t="s">
        <v>27</v>
      </c>
      <c r="Q13" s="271"/>
      <c r="R13" s="271"/>
      <c r="S13" s="271"/>
      <c r="T13" s="271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</row>
    <row r="14" ht="22.5" customHeight="1" spans="1:39">
      <c r="A14" s="17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25" t="s">
        <v>19</v>
      </c>
      <c r="L14" s="17">
        <f t="shared" si="0"/>
        <v>0</v>
      </c>
      <c r="M14" s="47">
        <f t="shared" si="1"/>
        <v>2</v>
      </c>
      <c r="N14" s="47">
        <f t="shared" si="2"/>
        <v>2</v>
      </c>
      <c r="O14" s="47" t="s">
        <v>20</v>
      </c>
      <c r="P14" s="71" t="s">
        <v>1007</v>
      </c>
      <c r="Q14" s="271"/>
      <c r="R14" s="271"/>
      <c r="S14" s="271"/>
      <c r="T14" s="271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</row>
    <row r="15" ht="22.5" customHeight="1" spans="1:39">
      <c r="A15" s="17">
        <v>13</v>
      </c>
      <c r="B15" s="139"/>
      <c r="C15" s="141" t="s">
        <v>31</v>
      </c>
      <c r="D15" s="182" t="s">
        <v>307</v>
      </c>
      <c r="E15" s="220" t="s">
        <v>308</v>
      </c>
      <c r="F15" s="143" t="s">
        <v>309</v>
      </c>
      <c r="G15" s="141">
        <v>3</v>
      </c>
      <c r="H15" s="141">
        <v>0</v>
      </c>
      <c r="I15" s="141">
        <v>2</v>
      </c>
      <c r="J15" s="141">
        <v>4</v>
      </c>
      <c r="K15" s="17" t="s">
        <v>19</v>
      </c>
      <c r="L15" s="1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71" t="s">
        <v>560</v>
      </c>
      <c r="Q15" s="271"/>
      <c r="R15" s="271"/>
      <c r="S15" s="271"/>
      <c r="T15" s="271"/>
      <c r="U15" s="271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</row>
    <row r="16" ht="22.5" customHeight="1" spans="1:39">
      <c r="A16" s="17">
        <v>14</v>
      </c>
      <c r="B16" s="139"/>
      <c r="C16" s="141" t="s">
        <v>31</v>
      </c>
      <c r="D16" s="80" t="s">
        <v>1036</v>
      </c>
      <c r="E16" s="313" t="s">
        <v>1037</v>
      </c>
      <c r="F16" s="143" t="s">
        <v>1038</v>
      </c>
      <c r="G16" s="65">
        <v>3</v>
      </c>
      <c r="H16" s="65">
        <v>0</v>
      </c>
      <c r="I16" s="65">
        <v>2</v>
      </c>
      <c r="J16" s="65">
        <v>4</v>
      </c>
      <c r="K16" s="79" t="s">
        <v>19</v>
      </c>
      <c r="L16" s="17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71" t="s">
        <v>560</v>
      </c>
      <c r="Q16" s="301"/>
      <c r="R16" s="301"/>
      <c r="S16" s="301"/>
      <c r="T16" s="301"/>
      <c r="U16" s="301"/>
      <c r="V16" s="301"/>
      <c r="W16" s="301"/>
      <c r="X16" s="301"/>
      <c r="Y16" s="30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</row>
    <row r="17" ht="22.5" customHeight="1" spans="1:39">
      <c r="A17" s="17">
        <v>15</v>
      </c>
      <c r="B17" s="139"/>
      <c r="C17" s="141" t="s">
        <v>31</v>
      </c>
      <c r="D17" s="17" t="s">
        <v>16</v>
      </c>
      <c r="E17" s="220" t="s">
        <v>1034</v>
      </c>
      <c r="F17" s="184" t="s">
        <v>1035</v>
      </c>
      <c r="G17" s="157">
        <v>3</v>
      </c>
      <c r="H17" s="157">
        <v>0</v>
      </c>
      <c r="I17" s="157">
        <v>0</v>
      </c>
      <c r="J17" s="157">
        <v>3</v>
      </c>
      <c r="K17" s="159" t="s">
        <v>19</v>
      </c>
      <c r="L17" s="17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71" t="s">
        <v>27</v>
      </c>
      <c r="Q17" s="271"/>
      <c r="R17" s="271"/>
      <c r="S17" s="271"/>
      <c r="T17" s="271"/>
      <c r="U17" s="271"/>
      <c r="V17" s="271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</row>
    <row r="18" ht="22.5" customHeight="1" spans="1:39">
      <c r="A18" s="17">
        <v>16</v>
      </c>
      <c r="B18" s="139"/>
      <c r="C18" s="159" t="s">
        <v>54</v>
      </c>
      <c r="D18" s="180" t="s">
        <v>1039</v>
      </c>
      <c r="E18" s="180" t="s">
        <v>1040</v>
      </c>
      <c r="F18" s="186" t="s">
        <v>1041</v>
      </c>
      <c r="G18" s="182">
        <v>2</v>
      </c>
      <c r="H18" s="182">
        <v>0</v>
      </c>
      <c r="I18" s="182">
        <v>2</v>
      </c>
      <c r="J18" s="182">
        <v>3</v>
      </c>
      <c r="K18" s="17" t="s">
        <v>19</v>
      </c>
      <c r="L18" s="17">
        <f t="shared" si="0"/>
        <v>2</v>
      </c>
      <c r="M18" s="47">
        <f t="shared" si="1"/>
        <v>1</v>
      </c>
      <c r="N18" s="47">
        <f t="shared" si="2"/>
        <v>3</v>
      </c>
      <c r="O18" s="47" t="s">
        <v>20</v>
      </c>
      <c r="P18" s="71" t="s">
        <v>560</v>
      </c>
      <c r="Q18" s="271"/>
      <c r="R18" s="271"/>
      <c r="S18" s="271"/>
      <c r="T18" s="271"/>
      <c r="U18" s="271"/>
      <c r="V18" s="271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</row>
    <row r="19" ht="22.5" customHeight="1" spans="1:39">
      <c r="A19" s="17">
        <v>17</v>
      </c>
      <c r="B19" s="139"/>
      <c r="C19" s="323" t="s">
        <v>54</v>
      </c>
      <c r="D19" s="142" t="s">
        <v>1042</v>
      </c>
      <c r="E19" s="142" t="s">
        <v>1043</v>
      </c>
      <c r="F19" s="187" t="s">
        <v>1044</v>
      </c>
      <c r="G19" s="141">
        <v>0</v>
      </c>
      <c r="H19" s="141">
        <v>0</v>
      </c>
      <c r="I19" s="141">
        <v>6</v>
      </c>
      <c r="J19" s="141">
        <v>3</v>
      </c>
      <c r="K19" s="17" t="s">
        <v>19</v>
      </c>
      <c r="L19" s="17">
        <f t="shared" si="0"/>
        <v>0</v>
      </c>
      <c r="M19" s="47">
        <f t="shared" si="1"/>
        <v>3</v>
      </c>
      <c r="N19" s="47">
        <f t="shared" si="2"/>
        <v>3</v>
      </c>
      <c r="O19" s="47" t="s">
        <v>20</v>
      </c>
      <c r="P19" s="71" t="s">
        <v>560</v>
      </c>
      <c r="Q19" s="271"/>
      <c r="R19" s="271"/>
      <c r="S19" s="271"/>
      <c r="T19" s="271"/>
      <c r="U19" s="271"/>
      <c r="V19" s="271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</row>
    <row r="20" ht="22.5" customHeight="1" spans="1:39">
      <c r="A20" s="17">
        <v>18</v>
      </c>
      <c r="B20" s="139"/>
      <c r="C20" s="323" t="s">
        <v>54</v>
      </c>
      <c r="D20" s="142" t="s">
        <v>1045</v>
      </c>
      <c r="E20" s="142" t="s">
        <v>1046</v>
      </c>
      <c r="F20" s="187" t="s">
        <v>1047</v>
      </c>
      <c r="G20" s="141">
        <v>2</v>
      </c>
      <c r="H20" s="141">
        <v>0</v>
      </c>
      <c r="I20" s="141">
        <v>2</v>
      </c>
      <c r="J20" s="141">
        <v>3</v>
      </c>
      <c r="K20" s="17" t="s">
        <v>19</v>
      </c>
      <c r="L20" s="17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71" t="s">
        <v>560</v>
      </c>
      <c r="Q20" s="271"/>
      <c r="R20" s="271"/>
      <c r="S20" s="271"/>
      <c r="T20" s="271"/>
      <c r="U20" s="271"/>
      <c r="V20" s="271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</row>
    <row r="21" ht="22.5" customHeight="1" spans="1:39">
      <c r="A21" s="17">
        <v>19</v>
      </c>
      <c r="B21" s="19" t="s">
        <v>59</v>
      </c>
      <c r="C21" s="139" t="s">
        <v>54</v>
      </c>
      <c r="D21" s="142" t="s">
        <v>1048</v>
      </c>
      <c r="E21" s="142" t="s">
        <v>1049</v>
      </c>
      <c r="F21" s="188" t="s">
        <v>1719</v>
      </c>
      <c r="G21" s="141">
        <v>2</v>
      </c>
      <c r="H21" s="141">
        <v>0</v>
      </c>
      <c r="I21" s="141">
        <v>2</v>
      </c>
      <c r="J21" s="141">
        <v>3</v>
      </c>
      <c r="K21" s="17" t="s">
        <v>494</v>
      </c>
      <c r="L21" s="17">
        <f t="shared" si="0"/>
        <v>2</v>
      </c>
      <c r="M21" s="47">
        <f t="shared" si="1"/>
        <v>1</v>
      </c>
      <c r="N21" s="47">
        <f t="shared" si="2"/>
        <v>3</v>
      </c>
      <c r="O21" s="47" t="s">
        <v>20</v>
      </c>
      <c r="P21" s="71" t="s">
        <v>560</v>
      </c>
      <c r="Q21" s="271"/>
      <c r="R21" s="271"/>
      <c r="S21" s="271"/>
      <c r="T21" s="271"/>
      <c r="U21" s="271"/>
      <c r="V21" s="271"/>
      <c r="W21" s="271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</row>
    <row r="22" ht="22.5" customHeight="1" spans="1:39">
      <c r="A22" s="17">
        <v>20</v>
      </c>
      <c r="B22" s="14"/>
      <c r="C22" s="139" t="s">
        <v>54</v>
      </c>
      <c r="D22" s="142" t="s">
        <v>500</v>
      </c>
      <c r="E22" s="142" t="s">
        <v>501</v>
      </c>
      <c r="F22" s="188" t="s">
        <v>1720</v>
      </c>
      <c r="G22" s="141">
        <v>2</v>
      </c>
      <c r="H22" s="141">
        <v>0</v>
      </c>
      <c r="I22" s="141">
        <v>2</v>
      </c>
      <c r="J22" s="141">
        <v>3</v>
      </c>
      <c r="K22" s="17" t="s">
        <v>494</v>
      </c>
      <c r="L22" s="17">
        <f t="shared" si="0"/>
        <v>2</v>
      </c>
      <c r="M22" s="47">
        <f t="shared" si="1"/>
        <v>1</v>
      </c>
      <c r="N22" s="47">
        <f t="shared" si="2"/>
        <v>3</v>
      </c>
      <c r="O22" s="47" t="s">
        <v>20</v>
      </c>
      <c r="P22" s="71" t="s">
        <v>560</v>
      </c>
      <c r="Q22" s="271"/>
      <c r="R22" s="271"/>
      <c r="S22" s="271"/>
      <c r="T22" s="271"/>
      <c r="U22" s="271"/>
      <c r="V22" s="271"/>
      <c r="W22" s="271"/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</row>
    <row r="23" ht="22.5" customHeight="1" spans="1:39">
      <c r="A23" s="17">
        <v>21</v>
      </c>
      <c r="B23" s="8"/>
      <c r="C23" s="139" t="s">
        <v>54</v>
      </c>
      <c r="D23" s="142" t="s">
        <v>1051</v>
      </c>
      <c r="E23" s="142" t="s">
        <v>1052</v>
      </c>
      <c r="F23" s="188" t="s">
        <v>1053</v>
      </c>
      <c r="G23" s="141">
        <v>2</v>
      </c>
      <c r="H23" s="141">
        <v>0</v>
      </c>
      <c r="I23" s="141">
        <v>2</v>
      </c>
      <c r="J23" s="141">
        <v>3</v>
      </c>
      <c r="K23" s="17" t="s">
        <v>494</v>
      </c>
      <c r="L23" s="17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71" t="s">
        <v>560</v>
      </c>
      <c r="Q23" s="271"/>
      <c r="R23" s="271"/>
      <c r="S23" s="271"/>
      <c r="T23" s="271"/>
      <c r="U23" s="271"/>
      <c r="V23" s="271"/>
      <c r="W23" s="271"/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</row>
    <row r="24" ht="22.5" customHeight="1" spans="1:39">
      <c r="A24" s="17">
        <v>22</v>
      </c>
      <c r="B24" s="139"/>
      <c r="C24" s="139" t="s">
        <v>54</v>
      </c>
      <c r="D24" s="142" t="s">
        <v>1054</v>
      </c>
      <c r="E24" s="142" t="s">
        <v>1055</v>
      </c>
      <c r="F24" s="188" t="s">
        <v>1056</v>
      </c>
      <c r="G24" s="141">
        <v>3</v>
      </c>
      <c r="H24" s="141">
        <v>0</v>
      </c>
      <c r="I24" s="141">
        <v>2</v>
      </c>
      <c r="J24" s="141">
        <v>4</v>
      </c>
      <c r="K24" s="17" t="s">
        <v>19</v>
      </c>
      <c r="L24" s="1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71" t="s">
        <v>560</v>
      </c>
      <c r="Q24" s="271"/>
      <c r="R24" s="271"/>
      <c r="S24" s="271"/>
      <c r="T24" s="271"/>
      <c r="U24" s="271"/>
      <c r="V24" s="271"/>
      <c r="W24" s="271"/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</row>
    <row r="25" ht="38.25" customHeight="1" spans="1:39">
      <c r="A25" s="17">
        <v>23</v>
      </c>
      <c r="B25" s="139"/>
      <c r="C25" s="139" t="s">
        <v>54</v>
      </c>
      <c r="D25" s="142" t="s">
        <v>1057</v>
      </c>
      <c r="E25" s="142" t="s">
        <v>1058</v>
      </c>
      <c r="F25" s="188" t="s">
        <v>1059</v>
      </c>
      <c r="G25" s="141">
        <v>2</v>
      </c>
      <c r="H25" s="141">
        <v>0</v>
      </c>
      <c r="I25" s="141">
        <v>2</v>
      </c>
      <c r="J25" s="141">
        <v>3</v>
      </c>
      <c r="K25" s="17" t="s">
        <v>19</v>
      </c>
      <c r="L25" s="17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71" t="s">
        <v>560</v>
      </c>
      <c r="Q25" s="271"/>
      <c r="R25" s="271"/>
      <c r="S25" s="271"/>
      <c r="T25" s="271"/>
      <c r="U25" s="271"/>
      <c r="V25" s="271"/>
      <c r="W25" s="271"/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</row>
    <row r="26" ht="22.5" customHeight="1" spans="1:39">
      <c r="A26" s="17">
        <v>24</v>
      </c>
      <c r="B26" s="139"/>
      <c r="C26" s="139" t="s">
        <v>54</v>
      </c>
      <c r="D26" s="142" t="s">
        <v>1060</v>
      </c>
      <c r="E26" s="142" t="s">
        <v>1061</v>
      </c>
      <c r="F26" s="188" t="s">
        <v>1062</v>
      </c>
      <c r="G26" s="141">
        <v>2</v>
      </c>
      <c r="H26" s="141">
        <v>0</v>
      </c>
      <c r="I26" s="141">
        <v>2</v>
      </c>
      <c r="J26" s="141">
        <v>3</v>
      </c>
      <c r="K26" s="17" t="s">
        <v>19</v>
      </c>
      <c r="L26" s="17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71" t="s">
        <v>560</v>
      </c>
      <c r="Q26" s="271"/>
      <c r="R26" s="271"/>
      <c r="S26" s="271"/>
      <c r="T26" s="271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</row>
    <row r="27" ht="22.5" customHeight="1" spans="1:39">
      <c r="A27" s="17">
        <v>25</v>
      </c>
      <c r="B27" s="139"/>
      <c r="C27" s="323" t="s">
        <v>54</v>
      </c>
      <c r="D27" s="142" t="s">
        <v>493</v>
      </c>
      <c r="E27" s="142" t="s">
        <v>494</v>
      </c>
      <c r="F27" s="188" t="s">
        <v>495</v>
      </c>
      <c r="G27" s="141">
        <v>2</v>
      </c>
      <c r="H27" s="141">
        <v>0</v>
      </c>
      <c r="I27" s="141">
        <v>2</v>
      </c>
      <c r="J27" s="141">
        <v>3</v>
      </c>
      <c r="K27" s="17" t="s">
        <v>19</v>
      </c>
      <c r="L27" s="1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71" t="s">
        <v>560</v>
      </c>
      <c r="Q27" s="271"/>
      <c r="R27" s="271"/>
      <c r="S27" s="271"/>
      <c r="T27" s="271"/>
      <c r="U27" s="271"/>
      <c r="V27" s="271"/>
      <c r="W27" s="271"/>
      <c r="X27" s="271"/>
      <c r="Y27" s="271"/>
      <c r="Z27" s="271"/>
      <c r="AA27" s="271"/>
      <c r="AB27" s="271"/>
      <c r="AC27" s="271"/>
      <c r="AD27" s="271"/>
      <c r="AE27" s="271"/>
      <c r="AF27" s="271"/>
      <c r="AG27" s="271"/>
      <c r="AH27" s="271"/>
      <c r="AI27" s="271"/>
      <c r="AJ27" s="271"/>
      <c r="AK27" s="271"/>
      <c r="AL27" s="271"/>
      <c r="AM27" s="271"/>
    </row>
    <row r="28" ht="22.5" customHeight="1" spans="1:39">
      <c r="A28" s="17">
        <v>26</v>
      </c>
      <c r="B28" s="139"/>
      <c r="C28" s="139" t="s">
        <v>54</v>
      </c>
      <c r="D28" s="142" t="s">
        <v>496</v>
      </c>
      <c r="E28" s="142" t="s">
        <v>497</v>
      </c>
      <c r="F28" s="188" t="s">
        <v>498</v>
      </c>
      <c r="G28" s="141">
        <v>2</v>
      </c>
      <c r="H28" s="141">
        <v>0</v>
      </c>
      <c r="I28" s="141">
        <v>2</v>
      </c>
      <c r="J28" s="141">
        <v>3</v>
      </c>
      <c r="K28" s="17" t="s">
        <v>494</v>
      </c>
      <c r="L28" s="17">
        <f t="shared" si="0"/>
        <v>2</v>
      </c>
      <c r="M28" s="47">
        <f t="shared" si="1"/>
        <v>1</v>
      </c>
      <c r="N28" s="47">
        <f t="shared" si="2"/>
        <v>3</v>
      </c>
      <c r="O28" s="47" t="s">
        <v>20</v>
      </c>
      <c r="P28" s="71" t="s">
        <v>560</v>
      </c>
      <c r="Q28" s="271"/>
      <c r="R28" s="271"/>
      <c r="S28" s="271"/>
      <c r="T28" s="271"/>
      <c r="U28" s="271"/>
      <c r="V28" s="271"/>
      <c r="W28" s="271"/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</row>
    <row r="29" ht="22.5" customHeight="1" spans="1:39">
      <c r="A29" s="17">
        <v>27</v>
      </c>
      <c r="B29" s="139"/>
      <c r="C29" s="17" t="s">
        <v>85</v>
      </c>
      <c r="D29" s="180" t="s">
        <v>1079</v>
      </c>
      <c r="E29" s="180" t="s">
        <v>1080</v>
      </c>
      <c r="F29" s="186" t="s">
        <v>1081</v>
      </c>
      <c r="G29" s="182">
        <v>3</v>
      </c>
      <c r="H29" s="182">
        <v>0</v>
      </c>
      <c r="I29" s="182">
        <v>4</v>
      </c>
      <c r="J29" s="182">
        <v>5</v>
      </c>
      <c r="K29" s="17" t="s">
        <v>19</v>
      </c>
      <c r="L29" s="17">
        <f t="shared" si="0"/>
        <v>3</v>
      </c>
      <c r="M29" s="47">
        <f t="shared" si="1"/>
        <v>2</v>
      </c>
      <c r="N29" s="47">
        <f t="shared" si="2"/>
        <v>5</v>
      </c>
      <c r="O29" s="47" t="s">
        <v>20</v>
      </c>
      <c r="P29" s="71" t="s">
        <v>560</v>
      </c>
      <c r="Q29" s="271"/>
      <c r="R29" s="271"/>
      <c r="S29" s="271"/>
      <c r="T29" s="271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</row>
    <row r="30" ht="22.5" customHeight="1" spans="1:39">
      <c r="A30" s="17">
        <v>28</v>
      </c>
      <c r="B30" s="17"/>
      <c r="C30" s="139" t="s">
        <v>85</v>
      </c>
      <c r="D30" s="142" t="s">
        <v>1083</v>
      </c>
      <c r="E30" s="142" t="s">
        <v>1084</v>
      </c>
      <c r="F30" s="187" t="s">
        <v>1085</v>
      </c>
      <c r="G30" s="141">
        <v>3</v>
      </c>
      <c r="H30" s="141">
        <v>0</v>
      </c>
      <c r="I30" s="141">
        <v>2</v>
      </c>
      <c r="J30" s="141">
        <v>4</v>
      </c>
      <c r="K30" s="17" t="s">
        <v>19</v>
      </c>
      <c r="L30" s="17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71" t="s">
        <v>560</v>
      </c>
      <c r="Q30" s="271"/>
      <c r="R30" s="271"/>
      <c r="S30" s="271"/>
      <c r="T30" s="271"/>
      <c r="U30" s="271"/>
      <c r="V30" s="27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</row>
    <row r="31" ht="22.5" customHeight="1" spans="1:39">
      <c r="A31" s="17">
        <v>29</v>
      </c>
      <c r="B31" s="47"/>
      <c r="C31" s="139" t="s">
        <v>85</v>
      </c>
      <c r="D31" s="142" t="s">
        <v>1086</v>
      </c>
      <c r="E31" s="142" t="s">
        <v>1087</v>
      </c>
      <c r="F31" s="187" t="s">
        <v>1088</v>
      </c>
      <c r="G31" s="141">
        <v>3</v>
      </c>
      <c r="H31" s="141">
        <v>0</v>
      </c>
      <c r="I31" s="141">
        <v>2</v>
      </c>
      <c r="J31" s="141">
        <v>4</v>
      </c>
      <c r="K31" s="17" t="s">
        <v>19</v>
      </c>
      <c r="L31" s="17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71" t="s">
        <v>560</v>
      </c>
      <c r="Q31" s="271"/>
      <c r="R31" s="271"/>
      <c r="S31" s="271"/>
      <c r="T31" s="271"/>
      <c r="U31" s="271"/>
      <c r="V31" s="271"/>
      <c r="W31" s="271"/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</row>
    <row r="32" ht="22.5" customHeight="1" spans="1:39">
      <c r="A32" s="17">
        <v>30</v>
      </c>
      <c r="B32" s="47"/>
      <c r="C32" s="139" t="s">
        <v>85</v>
      </c>
      <c r="D32" s="142" t="s">
        <v>506</v>
      </c>
      <c r="E32" s="142" t="s">
        <v>507</v>
      </c>
      <c r="F32" s="188" t="s">
        <v>508</v>
      </c>
      <c r="G32" s="141">
        <v>3</v>
      </c>
      <c r="H32" s="141">
        <v>0</v>
      </c>
      <c r="I32" s="141">
        <v>2</v>
      </c>
      <c r="J32" s="141">
        <v>4</v>
      </c>
      <c r="K32" s="17" t="s">
        <v>1082</v>
      </c>
      <c r="L32" s="17">
        <f t="shared" si="0"/>
        <v>3</v>
      </c>
      <c r="M32" s="47">
        <f t="shared" si="1"/>
        <v>1</v>
      </c>
      <c r="N32" s="47">
        <f t="shared" si="2"/>
        <v>4</v>
      </c>
      <c r="O32" s="47" t="s">
        <v>20</v>
      </c>
      <c r="P32" s="71" t="s">
        <v>560</v>
      </c>
      <c r="Q32" s="271"/>
      <c r="R32" s="271"/>
      <c r="S32" s="271"/>
      <c r="T32" s="271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</row>
    <row r="33" ht="22.5" customHeight="1" spans="1:39">
      <c r="A33" s="17">
        <v>31</v>
      </c>
      <c r="B33" s="47"/>
      <c r="C33" s="139" t="s">
        <v>85</v>
      </c>
      <c r="D33" s="142" t="s">
        <v>1063</v>
      </c>
      <c r="E33" s="142" t="s">
        <v>1064</v>
      </c>
      <c r="F33" s="188" t="s">
        <v>1065</v>
      </c>
      <c r="G33" s="141">
        <v>2</v>
      </c>
      <c r="H33" s="141">
        <v>0</v>
      </c>
      <c r="I33" s="141">
        <v>2</v>
      </c>
      <c r="J33" s="141">
        <v>3</v>
      </c>
      <c r="K33" s="17" t="s">
        <v>494</v>
      </c>
      <c r="L33" s="17">
        <f t="shared" si="0"/>
        <v>2</v>
      </c>
      <c r="M33" s="47">
        <f t="shared" si="1"/>
        <v>1</v>
      </c>
      <c r="N33" s="47">
        <f t="shared" si="2"/>
        <v>3</v>
      </c>
      <c r="O33" s="47" t="s">
        <v>20</v>
      </c>
      <c r="P33" s="71" t="s">
        <v>560</v>
      </c>
      <c r="Q33" s="271"/>
      <c r="R33" s="271"/>
      <c r="S33" s="271"/>
      <c r="T33" s="271"/>
      <c r="U33" s="271"/>
      <c r="V33" s="271"/>
      <c r="W33" s="271"/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</row>
    <row r="34" ht="22.5" customHeight="1" spans="1:39">
      <c r="A34" s="17">
        <v>32</v>
      </c>
      <c r="B34" s="47"/>
      <c r="C34" s="139" t="s">
        <v>85</v>
      </c>
      <c r="D34" s="142" t="s">
        <v>503</v>
      </c>
      <c r="E34" s="142" t="s">
        <v>504</v>
      </c>
      <c r="F34" s="188" t="s">
        <v>505</v>
      </c>
      <c r="G34" s="141">
        <v>2</v>
      </c>
      <c r="H34" s="141">
        <v>0</v>
      </c>
      <c r="I34" s="141">
        <v>2</v>
      </c>
      <c r="J34" s="141">
        <v>3</v>
      </c>
      <c r="K34" s="17" t="s">
        <v>1040</v>
      </c>
      <c r="L34" s="17">
        <f t="shared" si="0"/>
        <v>2</v>
      </c>
      <c r="M34" s="47">
        <f t="shared" si="1"/>
        <v>1</v>
      </c>
      <c r="N34" s="47">
        <f t="shared" si="2"/>
        <v>3</v>
      </c>
      <c r="O34" s="47" t="s">
        <v>20</v>
      </c>
      <c r="P34" s="71" t="s">
        <v>560</v>
      </c>
      <c r="Q34" s="271"/>
      <c r="R34" s="271"/>
      <c r="S34" s="271"/>
      <c r="T34" s="271"/>
      <c r="U34" s="271"/>
      <c r="V34" s="271"/>
      <c r="W34" s="271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</row>
    <row r="35" ht="22.5" customHeight="1" spans="1:39">
      <c r="A35" s="17">
        <v>33</v>
      </c>
      <c r="B35" s="17"/>
      <c r="C35" s="139" t="s">
        <v>85</v>
      </c>
      <c r="D35" s="142" t="s">
        <v>1263</v>
      </c>
      <c r="E35" s="142" t="s">
        <v>1264</v>
      </c>
      <c r="F35" s="187" t="s">
        <v>1265</v>
      </c>
      <c r="G35" s="141">
        <v>3</v>
      </c>
      <c r="H35" s="141">
        <v>0</v>
      </c>
      <c r="I35" s="141">
        <v>0</v>
      </c>
      <c r="J35" s="141">
        <v>3</v>
      </c>
      <c r="K35" s="190" t="s">
        <v>1029</v>
      </c>
      <c r="L35" s="17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71" t="s">
        <v>27</v>
      </c>
      <c r="Q35" s="271"/>
      <c r="R35" s="271"/>
      <c r="S35" s="271"/>
      <c r="T35" s="271"/>
      <c r="U35" s="271"/>
      <c r="V35" s="271"/>
      <c r="W35" s="271"/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</row>
    <row r="36" ht="22.5" customHeight="1" spans="1:39">
      <c r="A36" s="17">
        <v>34</v>
      </c>
      <c r="B36" s="15"/>
      <c r="C36" s="139" t="s">
        <v>85</v>
      </c>
      <c r="D36" s="142" t="s">
        <v>1110</v>
      </c>
      <c r="E36" s="142" t="s">
        <v>1111</v>
      </c>
      <c r="F36" s="188" t="s">
        <v>1112</v>
      </c>
      <c r="G36" s="141">
        <v>3</v>
      </c>
      <c r="H36" s="141">
        <v>0</v>
      </c>
      <c r="I36" s="141">
        <v>2</v>
      </c>
      <c r="J36" s="141">
        <v>4</v>
      </c>
      <c r="K36" s="17" t="s">
        <v>19</v>
      </c>
      <c r="L36" s="17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71" t="s">
        <v>560</v>
      </c>
      <c r="Q36" s="271"/>
      <c r="R36" s="271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</row>
    <row r="37" ht="22.5" customHeight="1" spans="1:39">
      <c r="A37" s="17">
        <v>35</v>
      </c>
      <c r="B37" s="14"/>
      <c r="C37" s="173" t="s">
        <v>138</v>
      </c>
      <c r="D37" s="173" t="s">
        <v>1507</v>
      </c>
      <c r="E37" s="350" t="s">
        <v>1508</v>
      </c>
      <c r="F37" s="352" t="s">
        <v>1509</v>
      </c>
      <c r="G37" s="353">
        <v>2</v>
      </c>
      <c r="H37" s="353">
        <v>0</v>
      </c>
      <c r="I37" s="353">
        <v>2</v>
      </c>
      <c r="J37" s="353">
        <v>3</v>
      </c>
      <c r="K37" s="358" t="s">
        <v>19</v>
      </c>
      <c r="L37" s="358">
        <f t="shared" si="0"/>
        <v>2</v>
      </c>
      <c r="M37" s="358">
        <f t="shared" si="1"/>
        <v>1</v>
      </c>
      <c r="N37" s="358">
        <v>3</v>
      </c>
      <c r="O37" s="358" t="s">
        <v>20</v>
      </c>
      <c r="P37" s="358" t="s">
        <v>560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22.5" customHeight="1" spans="1:39">
      <c r="A38" s="17">
        <v>36</v>
      </c>
      <c r="B38" s="14"/>
      <c r="C38" s="173" t="s">
        <v>138</v>
      </c>
      <c r="D38" s="173" t="s">
        <v>1510</v>
      </c>
      <c r="E38" s="173" t="s">
        <v>1511</v>
      </c>
      <c r="F38" s="189" t="s">
        <v>1512</v>
      </c>
      <c r="G38" s="173">
        <v>3</v>
      </c>
      <c r="H38" s="173">
        <v>0</v>
      </c>
      <c r="I38" s="173">
        <v>0</v>
      </c>
      <c r="J38" s="173">
        <v>3</v>
      </c>
      <c r="K38" s="173" t="s">
        <v>19</v>
      </c>
      <c r="L38" s="173">
        <v>3</v>
      </c>
      <c r="M38" s="173">
        <v>0</v>
      </c>
      <c r="N38" s="173">
        <v>3</v>
      </c>
      <c r="O38" s="173" t="s">
        <v>20</v>
      </c>
      <c r="P38" s="173" t="s">
        <v>27</v>
      </c>
      <c r="Q38" s="271"/>
      <c r="R38" s="271"/>
      <c r="S38" s="271"/>
      <c r="T38" s="271"/>
      <c r="U38" s="271"/>
      <c r="V38" s="271"/>
      <c r="W38" s="271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</row>
    <row r="39" ht="22.5" customHeight="1" spans="1:39">
      <c r="A39" s="17">
        <v>37</v>
      </c>
      <c r="B39" s="14"/>
      <c r="C39" s="173" t="s">
        <v>138</v>
      </c>
      <c r="D39" s="173" t="s">
        <v>1513</v>
      </c>
      <c r="E39" s="173" t="s">
        <v>1514</v>
      </c>
      <c r="F39" s="189" t="s">
        <v>1515</v>
      </c>
      <c r="G39" s="353">
        <v>2</v>
      </c>
      <c r="H39" s="353">
        <v>0</v>
      </c>
      <c r="I39" s="353">
        <v>2</v>
      </c>
      <c r="J39" s="353">
        <v>3</v>
      </c>
      <c r="K39" s="358" t="s">
        <v>19</v>
      </c>
      <c r="L39" s="358">
        <f>G39+H39</f>
        <v>2</v>
      </c>
      <c r="M39" s="358">
        <f>I39/2</f>
        <v>1</v>
      </c>
      <c r="N39" s="358">
        <v>3</v>
      </c>
      <c r="O39" s="358" t="s">
        <v>20</v>
      </c>
      <c r="P39" s="358" t="s">
        <v>560</v>
      </c>
      <c r="Q39" s="271"/>
      <c r="R39" s="271"/>
      <c r="S39" s="271"/>
      <c r="T39" s="271"/>
      <c r="U39" s="27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</row>
    <row r="40" ht="22.5" customHeight="1" spans="1:39">
      <c r="A40" s="17">
        <v>38</v>
      </c>
      <c r="B40" s="14"/>
      <c r="C40" s="173" t="s">
        <v>138</v>
      </c>
      <c r="D40" s="173" t="s">
        <v>1516</v>
      </c>
      <c r="E40" s="173" t="s">
        <v>1517</v>
      </c>
      <c r="F40" s="189" t="s">
        <v>1518</v>
      </c>
      <c r="G40" s="173">
        <v>3</v>
      </c>
      <c r="H40" s="173">
        <v>0</v>
      </c>
      <c r="I40" s="173">
        <v>0</v>
      </c>
      <c r="J40" s="173">
        <v>3</v>
      </c>
      <c r="K40" s="173" t="s">
        <v>19</v>
      </c>
      <c r="L40" s="173">
        <v>3</v>
      </c>
      <c r="M40" s="173">
        <v>0</v>
      </c>
      <c r="N40" s="173">
        <v>3</v>
      </c>
      <c r="O40" s="173" t="s">
        <v>20</v>
      </c>
      <c r="P40" s="173" t="s">
        <v>27</v>
      </c>
      <c r="Q40" s="271"/>
      <c r="R40" s="271"/>
      <c r="S40" s="271"/>
      <c r="T40" s="271"/>
      <c r="U40" s="271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</row>
    <row r="41" ht="22.5" customHeight="1" spans="1:39">
      <c r="A41" s="17">
        <v>39</v>
      </c>
      <c r="B41" s="14"/>
      <c r="C41" s="173" t="s">
        <v>138</v>
      </c>
      <c r="D41" s="173" t="s">
        <v>1519</v>
      </c>
      <c r="E41" s="173" t="s">
        <v>1520</v>
      </c>
      <c r="F41" s="189" t="s">
        <v>1521</v>
      </c>
      <c r="G41" s="353">
        <v>2</v>
      </c>
      <c r="H41" s="353">
        <v>0</v>
      </c>
      <c r="I41" s="353">
        <v>2</v>
      </c>
      <c r="J41" s="353">
        <v>3</v>
      </c>
      <c r="K41" s="358" t="s">
        <v>19</v>
      </c>
      <c r="L41" s="358">
        <f t="shared" ref="L41:L42" si="3">G41+H41</f>
        <v>2</v>
      </c>
      <c r="M41" s="358">
        <f t="shared" ref="M41:M42" si="4">I41/2</f>
        <v>1</v>
      </c>
      <c r="N41" s="358">
        <v>3</v>
      </c>
      <c r="O41" s="358" t="s">
        <v>20</v>
      </c>
      <c r="P41" s="358" t="s">
        <v>560</v>
      </c>
      <c r="Q41" s="271"/>
      <c r="R41" s="271"/>
      <c r="S41" s="271"/>
      <c r="T41" s="271"/>
      <c r="U41" s="271"/>
      <c r="V41" s="271"/>
      <c r="W41" s="271"/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</row>
    <row r="42" ht="22.5" customHeight="1" spans="1:39">
      <c r="A42" s="17">
        <v>40</v>
      </c>
      <c r="B42" s="14"/>
      <c r="C42" s="173" t="s">
        <v>138</v>
      </c>
      <c r="D42" s="173" t="s">
        <v>1522</v>
      </c>
      <c r="E42" s="173" t="s">
        <v>1523</v>
      </c>
      <c r="F42" s="189" t="s">
        <v>1524</v>
      </c>
      <c r="G42" s="353">
        <v>2</v>
      </c>
      <c r="H42" s="353">
        <v>0</v>
      </c>
      <c r="I42" s="353">
        <v>2</v>
      </c>
      <c r="J42" s="353">
        <v>3</v>
      </c>
      <c r="K42" s="358" t="s">
        <v>19</v>
      </c>
      <c r="L42" s="358">
        <f t="shared" si="3"/>
        <v>2</v>
      </c>
      <c r="M42" s="358">
        <f t="shared" si="4"/>
        <v>1</v>
      </c>
      <c r="N42" s="358">
        <v>3</v>
      </c>
      <c r="O42" s="358" t="s">
        <v>20</v>
      </c>
      <c r="P42" s="358" t="s">
        <v>560</v>
      </c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</row>
    <row r="43" ht="22.5" customHeight="1" spans="1:39">
      <c r="A43" s="17">
        <v>41</v>
      </c>
      <c r="B43" s="14"/>
      <c r="C43" s="173" t="s">
        <v>138</v>
      </c>
      <c r="D43" s="173" t="s">
        <v>1525</v>
      </c>
      <c r="E43" s="173" t="s">
        <v>1526</v>
      </c>
      <c r="F43" s="189" t="s">
        <v>1527</v>
      </c>
      <c r="G43" s="173">
        <v>3</v>
      </c>
      <c r="H43" s="173">
        <v>0</v>
      </c>
      <c r="I43" s="173">
        <v>0</v>
      </c>
      <c r="J43" s="173">
        <v>3</v>
      </c>
      <c r="K43" s="173" t="s">
        <v>19</v>
      </c>
      <c r="L43" s="173">
        <v>3</v>
      </c>
      <c r="M43" s="173">
        <v>0</v>
      </c>
      <c r="N43" s="173">
        <v>3</v>
      </c>
      <c r="O43" s="173" t="s">
        <v>20</v>
      </c>
      <c r="P43" s="173" t="s">
        <v>27</v>
      </c>
      <c r="Q43" s="271"/>
      <c r="R43" s="271"/>
      <c r="S43" s="271"/>
      <c r="T43" s="271"/>
      <c r="U43" s="271"/>
      <c r="V43" s="271"/>
      <c r="W43" s="271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</row>
    <row r="44" ht="22.5" customHeight="1" spans="1:39">
      <c r="A44" s="17">
        <v>42</v>
      </c>
      <c r="B44" s="14"/>
      <c r="C44" s="173" t="s">
        <v>138</v>
      </c>
      <c r="D44" s="173" t="s">
        <v>1528</v>
      </c>
      <c r="E44" s="173" t="s">
        <v>1529</v>
      </c>
      <c r="F44" s="189" t="s">
        <v>1530</v>
      </c>
      <c r="G44" s="173">
        <v>3</v>
      </c>
      <c r="H44" s="173">
        <v>0</v>
      </c>
      <c r="I44" s="173">
        <v>0</v>
      </c>
      <c r="J44" s="173">
        <v>3</v>
      </c>
      <c r="K44" s="173" t="s">
        <v>19</v>
      </c>
      <c r="L44" s="173">
        <v>3</v>
      </c>
      <c r="M44" s="173">
        <v>0</v>
      </c>
      <c r="N44" s="173">
        <v>3</v>
      </c>
      <c r="O44" s="173" t="s">
        <v>20</v>
      </c>
      <c r="P44" s="173" t="s">
        <v>27</v>
      </c>
      <c r="Q44" s="271"/>
      <c r="R44" s="271"/>
      <c r="S44" s="271"/>
      <c r="T44" s="271"/>
      <c r="U44" s="271"/>
      <c r="V44" s="271"/>
      <c r="W44" s="271"/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</row>
    <row r="45" ht="22.5" customHeight="1" spans="1:39">
      <c r="A45" s="17">
        <v>43</v>
      </c>
      <c r="B45" s="14"/>
      <c r="C45" s="173" t="s">
        <v>138</v>
      </c>
      <c r="D45" s="173" t="s">
        <v>1531</v>
      </c>
      <c r="E45" s="173" t="s">
        <v>1532</v>
      </c>
      <c r="F45" s="189" t="s">
        <v>1533</v>
      </c>
      <c r="G45" s="173">
        <v>3</v>
      </c>
      <c r="H45" s="173">
        <v>0</v>
      </c>
      <c r="I45" s="173">
        <v>0</v>
      </c>
      <c r="J45" s="173">
        <v>3</v>
      </c>
      <c r="K45" s="173" t="s">
        <v>19</v>
      </c>
      <c r="L45" s="173">
        <v>3</v>
      </c>
      <c r="M45" s="173">
        <v>0</v>
      </c>
      <c r="N45" s="173">
        <v>3</v>
      </c>
      <c r="O45" s="173" t="s">
        <v>20</v>
      </c>
      <c r="P45" s="173" t="s">
        <v>27</v>
      </c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</row>
    <row r="46" ht="22.5" customHeight="1" spans="1:39">
      <c r="A46" s="17">
        <v>44</v>
      </c>
      <c r="B46" s="14"/>
      <c r="C46" s="173" t="s">
        <v>138</v>
      </c>
      <c r="D46" s="173" t="s">
        <v>1534</v>
      </c>
      <c r="E46" s="173" t="s">
        <v>1535</v>
      </c>
      <c r="F46" s="189" t="s">
        <v>1536</v>
      </c>
      <c r="G46" s="173">
        <v>3</v>
      </c>
      <c r="H46" s="173">
        <v>0</v>
      </c>
      <c r="I46" s="173">
        <v>0</v>
      </c>
      <c r="J46" s="173">
        <v>3</v>
      </c>
      <c r="K46" s="173" t="s">
        <v>19</v>
      </c>
      <c r="L46" s="173">
        <v>3</v>
      </c>
      <c r="M46" s="173">
        <v>0</v>
      </c>
      <c r="N46" s="173">
        <v>3</v>
      </c>
      <c r="O46" s="173" t="s">
        <v>20</v>
      </c>
      <c r="P46" s="173" t="s">
        <v>27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</row>
    <row r="47" ht="22.5" customHeight="1" spans="1:39">
      <c r="A47" s="17">
        <v>45</v>
      </c>
      <c r="B47" s="14"/>
      <c r="C47" s="173" t="s">
        <v>138</v>
      </c>
      <c r="D47" s="173" t="s">
        <v>1537</v>
      </c>
      <c r="E47" s="173" t="s">
        <v>1538</v>
      </c>
      <c r="F47" s="189" t="s">
        <v>1539</v>
      </c>
      <c r="G47" s="173">
        <v>3</v>
      </c>
      <c r="H47" s="173">
        <v>0</v>
      </c>
      <c r="I47" s="173">
        <v>0</v>
      </c>
      <c r="J47" s="173">
        <v>3</v>
      </c>
      <c r="K47" s="173" t="s">
        <v>19</v>
      </c>
      <c r="L47" s="173">
        <v>3</v>
      </c>
      <c r="M47" s="173">
        <v>0</v>
      </c>
      <c r="N47" s="173">
        <v>3</v>
      </c>
      <c r="O47" s="173" t="s">
        <v>20</v>
      </c>
      <c r="P47" s="173" t="s">
        <v>27</v>
      </c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</row>
    <row r="48" ht="22.5" customHeight="1" spans="1:39">
      <c r="A48" s="17">
        <v>46</v>
      </c>
      <c r="B48" s="14"/>
      <c r="C48" s="173" t="s">
        <v>138</v>
      </c>
      <c r="D48" s="173" t="s">
        <v>1540</v>
      </c>
      <c r="E48" s="173" t="s">
        <v>1541</v>
      </c>
      <c r="F48" s="189" t="s">
        <v>1542</v>
      </c>
      <c r="G48" s="173">
        <v>3</v>
      </c>
      <c r="H48" s="173">
        <v>0</v>
      </c>
      <c r="I48" s="173">
        <v>0</v>
      </c>
      <c r="J48" s="173">
        <v>3</v>
      </c>
      <c r="K48" s="173" t="s">
        <v>19</v>
      </c>
      <c r="L48" s="173">
        <v>3</v>
      </c>
      <c r="M48" s="173">
        <v>0</v>
      </c>
      <c r="N48" s="173">
        <v>3</v>
      </c>
      <c r="O48" s="173" t="s">
        <v>20</v>
      </c>
      <c r="P48" s="173" t="s">
        <v>27</v>
      </c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</row>
    <row r="49" ht="22.5" customHeight="1" spans="1:39">
      <c r="A49" s="17">
        <v>47</v>
      </c>
      <c r="B49" s="14"/>
      <c r="C49" s="173" t="s">
        <v>138</v>
      </c>
      <c r="D49" s="173" t="s">
        <v>1543</v>
      </c>
      <c r="E49" s="173" t="s">
        <v>1544</v>
      </c>
      <c r="F49" s="189" t="s">
        <v>1545</v>
      </c>
      <c r="G49" s="173">
        <v>3</v>
      </c>
      <c r="H49" s="173">
        <v>0</v>
      </c>
      <c r="I49" s="173">
        <v>0</v>
      </c>
      <c r="J49" s="173">
        <v>3</v>
      </c>
      <c r="K49" s="173" t="s">
        <v>19</v>
      </c>
      <c r="L49" s="173">
        <v>3</v>
      </c>
      <c r="M49" s="173">
        <v>0</v>
      </c>
      <c r="N49" s="173">
        <v>3</v>
      </c>
      <c r="O49" s="173" t="s">
        <v>20</v>
      </c>
      <c r="P49" s="173" t="s">
        <v>27</v>
      </c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</row>
    <row r="50" ht="22.5" customHeight="1" spans="1:39">
      <c r="A50" s="17">
        <v>48</v>
      </c>
      <c r="B50" s="8"/>
      <c r="C50" s="139" t="s">
        <v>85</v>
      </c>
      <c r="D50" s="142" t="s">
        <v>1066</v>
      </c>
      <c r="E50" s="142" t="s">
        <v>1067</v>
      </c>
      <c r="F50" s="188" t="s">
        <v>1068</v>
      </c>
      <c r="G50" s="141">
        <v>2</v>
      </c>
      <c r="H50" s="141">
        <v>0</v>
      </c>
      <c r="I50" s="141">
        <v>2</v>
      </c>
      <c r="J50" s="141">
        <v>3</v>
      </c>
      <c r="K50" s="17" t="s">
        <v>1069</v>
      </c>
      <c r="L50" s="17">
        <f t="shared" ref="L50:L142" si="5">G50+H50</f>
        <v>2</v>
      </c>
      <c r="M50" s="47">
        <f t="shared" ref="M50:M161" si="6">I50/2</f>
        <v>1</v>
      </c>
      <c r="N50" s="47">
        <f t="shared" ref="N50:N142" si="7">L50+M50</f>
        <v>3</v>
      </c>
      <c r="O50" s="47" t="s">
        <v>20</v>
      </c>
      <c r="P50" s="71" t="s">
        <v>560</v>
      </c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</row>
    <row r="51" ht="22.5" customHeight="1" spans="1:39">
      <c r="A51" s="17">
        <v>49</v>
      </c>
      <c r="B51" s="17"/>
      <c r="C51" s="139" t="s">
        <v>85</v>
      </c>
      <c r="D51" s="142" t="s">
        <v>1198</v>
      </c>
      <c r="E51" s="142" t="s">
        <v>1199</v>
      </c>
      <c r="F51" s="162" t="s">
        <v>1200</v>
      </c>
      <c r="G51" s="158">
        <v>3</v>
      </c>
      <c r="H51" s="158">
        <v>0</v>
      </c>
      <c r="I51" s="158">
        <v>0</v>
      </c>
      <c r="J51" s="158">
        <v>3</v>
      </c>
      <c r="K51" s="17" t="s">
        <v>1087</v>
      </c>
      <c r="L51" s="17">
        <f t="shared" si="5"/>
        <v>3</v>
      </c>
      <c r="M51" s="47">
        <f t="shared" si="6"/>
        <v>0</v>
      </c>
      <c r="N51" s="47">
        <f t="shared" si="7"/>
        <v>3</v>
      </c>
      <c r="O51" s="47" t="s">
        <v>20</v>
      </c>
      <c r="P51" s="71" t="s">
        <v>560</v>
      </c>
      <c r="Q51" s="271"/>
      <c r="R51" s="271"/>
      <c r="S51" s="271"/>
      <c r="T51" s="271"/>
      <c r="U51" s="271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</row>
    <row r="52" ht="22.5" customHeight="1" spans="1:39">
      <c r="A52" s="17">
        <v>50</v>
      </c>
      <c r="B52" s="15"/>
      <c r="C52" s="139" t="s">
        <v>85</v>
      </c>
      <c r="D52" s="142" t="s">
        <v>1489</v>
      </c>
      <c r="E52" s="142" t="s">
        <v>1490</v>
      </c>
      <c r="F52" s="188" t="s">
        <v>1491</v>
      </c>
      <c r="G52" s="141">
        <v>2</v>
      </c>
      <c r="H52" s="141">
        <v>0</v>
      </c>
      <c r="I52" s="141">
        <v>2</v>
      </c>
      <c r="J52" s="141">
        <v>3</v>
      </c>
      <c r="K52" s="17" t="s">
        <v>19</v>
      </c>
      <c r="L52" s="17">
        <f t="shared" si="5"/>
        <v>2</v>
      </c>
      <c r="M52" s="47">
        <f t="shared" si="6"/>
        <v>1</v>
      </c>
      <c r="N52" s="47">
        <f t="shared" si="7"/>
        <v>3</v>
      </c>
      <c r="O52" s="47" t="s">
        <v>20</v>
      </c>
      <c r="P52" s="71" t="s">
        <v>560</v>
      </c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</row>
    <row r="53" ht="22.5" customHeight="1" spans="1:39">
      <c r="A53" s="17">
        <v>51</v>
      </c>
      <c r="B53" s="8"/>
      <c r="C53" s="139" t="s">
        <v>85</v>
      </c>
      <c r="D53" s="142" t="s">
        <v>1260</v>
      </c>
      <c r="E53" s="142" t="s">
        <v>1261</v>
      </c>
      <c r="F53" s="188" t="s">
        <v>1262</v>
      </c>
      <c r="G53" s="141">
        <v>2</v>
      </c>
      <c r="H53" s="141">
        <v>0</v>
      </c>
      <c r="I53" s="141">
        <v>2</v>
      </c>
      <c r="J53" s="141">
        <v>3</v>
      </c>
      <c r="K53" s="17" t="s">
        <v>1082</v>
      </c>
      <c r="L53" s="17">
        <f t="shared" si="5"/>
        <v>2</v>
      </c>
      <c r="M53" s="47">
        <f t="shared" si="6"/>
        <v>1</v>
      </c>
      <c r="N53" s="47">
        <f t="shared" si="7"/>
        <v>3</v>
      </c>
      <c r="O53" s="47" t="s">
        <v>20</v>
      </c>
      <c r="P53" s="71" t="s">
        <v>560</v>
      </c>
      <c r="Q53" s="271"/>
      <c r="R53" s="271"/>
      <c r="S53" s="271"/>
      <c r="T53" s="271"/>
      <c r="U53" s="271"/>
      <c r="V53" s="271"/>
      <c r="W53" s="271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</row>
    <row r="54" ht="32.25" customHeight="1" spans="1:39">
      <c r="A54" s="17">
        <v>52</v>
      </c>
      <c r="B54" s="17"/>
      <c r="C54" s="139" t="s">
        <v>85</v>
      </c>
      <c r="D54" s="142" t="s">
        <v>1551</v>
      </c>
      <c r="E54" s="142" t="s">
        <v>1552</v>
      </c>
      <c r="F54" s="188" t="s">
        <v>1553</v>
      </c>
      <c r="G54" s="141">
        <v>2</v>
      </c>
      <c r="H54" s="141">
        <v>0</v>
      </c>
      <c r="I54" s="141">
        <v>2</v>
      </c>
      <c r="J54" s="141">
        <v>3</v>
      </c>
      <c r="K54" s="17"/>
      <c r="L54" s="17">
        <f t="shared" si="5"/>
        <v>2</v>
      </c>
      <c r="M54" s="47">
        <f t="shared" si="6"/>
        <v>1</v>
      </c>
      <c r="N54" s="47">
        <f t="shared" si="7"/>
        <v>3</v>
      </c>
      <c r="O54" s="47" t="s">
        <v>20</v>
      </c>
      <c r="P54" s="71" t="s">
        <v>560</v>
      </c>
      <c r="Q54" s="271"/>
      <c r="R54" s="271"/>
      <c r="S54" s="271"/>
      <c r="T54" s="271"/>
      <c r="U54" s="271"/>
      <c r="V54" s="271"/>
      <c r="W54" s="271"/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</row>
    <row r="55" ht="22.5" customHeight="1" spans="1:39">
      <c r="A55" s="17">
        <v>53</v>
      </c>
      <c r="B55" s="15"/>
      <c r="C55" s="139" t="s">
        <v>85</v>
      </c>
      <c r="D55" s="142" t="s">
        <v>1355</v>
      </c>
      <c r="E55" s="142" t="s">
        <v>1356</v>
      </c>
      <c r="F55" s="188" t="s">
        <v>1357</v>
      </c>
      <c r="G55" s="141">
        <v>2</v>
      </c>
      <c r="H55" s="141">
        <v>0</v>
      </c>
      <c r="I55" s="141">
        <v>2</v>
      </c>
      <c r="J55" s="141">
        <v>3</v>
      </c>
      <c r="K55" s="17" t="s">
        <v>19</v>
      </c>
      <c r="L55" s="17">
        <f t="shared" si="5"/>
        <v>2</v>
      </c>
      <c r="M55" s="47">
        <f t="shared" si="6"/>
        <v>1</v>
      </c>
      <c r="N55" s="47">
        <f t="shared" si="7"/>
        <v>3</v>
      </c>
      <c r="O55" s="47" t="s">
        <v>20</v>
      </c>
      <c r="P55" s="71" t="s">
        <v>560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22.5" customHeight="1" spans="1:39">
      <c r="A56" s="17">
        <v>54</v>
      </c>
      <c r="B56" s="8"/>
      <c r="C56" s="139" t="s">
        <v>85</v>
      </c>
      <c r="D56" s="142" t="s">
        <v>1379</v>
      </c>
      <c r="E56" s="142" t="s">
        <v>1380</v>
      </c>
      <c r="F56" s="188" t="s">
        <v>1381</v>
      </c>
      <c r="G56" s="141">
        <v>3</v>
      </c>
      <c r="H56" s="141">
        <v>0</v>
      </c>
      <c r="I56" s="141">
        <v>0</v>
      </c>
      <c r="J56" s="141">
        <v>3</v>
      </c>
      <c r="K56" s="17" t="s">
        <v>19</v>
      </c>
      <c r="L56" s="17">
        <f t="shared" si="5"/>
        <v>3</v>
      </c>
      <c r="M56" s="47">
        <f t="shared" si="6"/>
        <v>0</v>
      </c>
      <c r="N56" s="47">
        <f t="shared" si="7"/>
        <v>3</v>
      </c>
      <c r="O56" s="47" t="s">
        <v>20</v>
      </c>
      <c r="P56" s="71" t="s">
        <v>27</v>
      </c>
      <c r="Q56" s="271"/>
      <c r="R56" s="271"/>
      <c r="S56" s="271"/>
      <c r="T56" s="271"/>
      <c r="U56" s="271"/>
      <c r="V56" s="271"/>
      <c r="W56" s="271"/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</row>
    <row r="57" ht="22.5" customHeight="1" spans="1:39">
      <c r="A57" s="17">
        <v>55</v>
      </c>
      <c r="B57" s="139"/>
      <c r="C57" s="139" t="s">
        <v>85</v>
      </c>
      <c r="D57" s="141" t="s">
        <v>1554</v>
      </c>
      <c r="E57" s="142" t="s">
        <v>1555</v>
      </c>
      <c r="F57" s="188" t="s">
        <v>1556</v>
      </c>
      <c r="G57" s="141">
        <v>2</v>
      </c>
      <c r="H57" s="141">
        <v>0</v>
      </c>
      <c r="I57" s="141">
        <v>2</v>
      </c>
      <c r="J57" s="141">
        <v>3</v>
      </c>
      <c r="K57" s="17" t="s">
        <v>19</v>
      </c>
      <c r="L57" s="17">
        <f t="shared" si="5"/>
        <v>2</v>
      </c>
      <c r="M57" s="47">
        <f t="shared" si="6"/>
        <v>1</v>
      </c>
      <c r="N57" s="47">
        <f t="shared" si="7"/>
        <v>3</v>
      </c>
      <c r="O57" s="47" t="s">
        <v>20</v>
      </c>
      <c r="P57" s="71" t="s">
        <v>560</v>
      </c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1"/>
      <c r="AD57" s="271"/>
      <c r="AE57" s="271"/>
      <c r="AF57" s="271"/>
      <c r="AG57" s="271"/>
      <c r="AH57" s="271"/>
      <c r="AI57" s="271"/>
      <c r="AJ57" s="271"/>
      <c r="AK57" s="271"/>
      <c r="AL57" s="271"/>
      <c r="AM57" s="271"/>
    </row>
    <row r="58" ht="19.5" customHeight="1" spans="1:39">
      <c r="A58" s="17">
        <v>56</v>
      </c>
      <c r="B58" s="408"/>
      <c r="C58" s="205" t="s">
        <v>138</v>
      </c>
      <c r="D58" s="129" t="s">
        <v>1487</v>
      </c>
      <c r="E58" s="409" t="s">
        <v>1347</v>
      </c>
      <c r="F58" s="410" t="s">
        <v>1488</v>
      </c>
      <c r="G58" s="129">
        <v>3</v>
      </c>
      <c r="H58" s="129">
        <v>0</v>
      </c>
      <c r="I58" s="129">
        <v>0</v>
      </c>
      <c r="J58" s="129">
        <v>3</v>
      </c>
      <c r="K58" s="129" t="s">
        <v>19</v>
      </c>
      <c r="L58" s="401">
        <f t="shared" si="5"/>
        <v>3</v>
      </c>
      <c r="M58" s="401">
        <f t="shared" si="6"/>
        <v>0</v>
      </c>
      <c r="N58" s="401">
        <f t="shared" si="7"/>
        <v>3</v>
      </c>
      <c r="O58" s="129" t="s">
        <v>20</v>
      </c>
      <c r="P58" s="411" t="s">
        <v>27</v>
      </c>
      <c r="Q58" s="413"/>
      <c r="R58" s="414"/>
      <c r="S58" s="413"/>
      <c r="T58" s="413"/>
      <c r="U58" s="413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413"/>
      <c r="AH58" s="413"/>
      <c r="AI58" s="413"/>
      <c r="AJ58" s="413"/>
      <c r="AK58" s="413"/>
      <c r="AL58" s="413"/>
      <c r="AM58" s="413"/>
    </row>
    <row r="59" ht="22.5" customHeight="1" spans="1:39">
      <c r="A59" s="17">
        <v>57</v>
      </c>
      <c r="B59" s="139"/>
      <c r="C59" s="139" t="s">
        <v>138</v>
      </c>
      <c r="D59" s="141" t="s">
        <v>1664</v>
      </c>
      <c r="E59" s="141" t="s">
        <v>1665</v>
      </c>
      <c r="F59" s="418" t="s">
        <v>1666</v>
      </c>
      <c r="G59" s="141">
        <v>3</v>
      </c>
      <c r="H59" s="141">
        <v>0</v>
      </c>
      <c r="I59" s="141">
        <v>0</v>
      </c>
      <c r="J59" s="141">
        <v>3</v>
      </c>
      <c r="K59" s="17" t="s">
        <v>19</v>
      </c>
      <c r="L59" s="17">
        <f t="shared" si="5"/>
        <v>3</v>
      </c>
      <c r="M59" s="47">
        <f t="shared" si="6"/>
        <v>0</v>
      </c>
      <c r="N59" s="47">
        <f t="shared" si="7"/>
        <v>3</v>
      </c>
      <c r="O59" s="47" t="s">
        <v>20</v>
      </c>
      <c r="P59" s="71" t="s">
        <v>27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17">
        <v>58</v>
      </c>
      <c r="B60" s="139"/>
      <c r="C60" s="139" t="s">
        <v>138</v>
      </c>
      <c r="D60" s="142" t="s">
        <v>1566</v>
      </c>
      <c r="E60" s="142" t="s">
        <v>1567</v>
      </c>
      <c r="F60" s="188" t="s">
        <v>1568</v>
      </c>
      <c r="G60" s="141">
        <v>2</v>
      </c>
      <c r="H60" s="141">
        <v>0</v>
      </c>
      <c r="I60" s="141">
        <v>2</v>
      </c>
      <c r="J60" s="141">
        <v>3</v>
      </c>
      <c r="K60" s="17" t="s">
        <v>19</v>
      </c>
      <c r="L60" s="17">
        <f t="shared" si="5"/>
        <v>2</v>
      </c>
      <c r="M60" s="47">
        <f t="shared" si="6"/>
        <v>1</v>
      </c>
      <c r="N60" s="47">
        <f t="shared" si="7"/>
        <v>3</v>
      </c>
      <c r="O60" s="47" t="s">
        <v>20</v>
      </c>
      <c r="P60" s="71" t="s">
        <v>560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22.5" customHeight="1" spans="1:39">
      <c r="A61" s="17">
        <v>59</v>
      </c>
      <c r="B61" s="383"/>
      <c r="C61" s="139" t="s">
        <v>138</v>
      </c>
      <c r="D61" s="142" t="s">
        <v>1569</v>
      </c>
      <c r="E61" s="142" t="s">
        <v>1570</v>
      </c>
      <c r="F61" s="188" t="s">
        <v>1571</v>
      </c>
      <c r="G61" s="141">
        <v>2</v>
      </c>
      <c r="H61" s="141">
        <v>0</v>
      </c>
      <c r="I61" s="141">
        <v>2</v>
      </c>
      <c r="J61" s="141">
        <v>3</v>
      </c>
      <c r="K61" s="17" t="s">
        <v>19</v>
      </c>
      <c r="L61" s="17">
        <f t="shared" si="5"/>
        <v>2</v>
      </c>
      <c r="M61" s="47">
        <f t="shared" si="6"/>
        <v>1</v>
      </c>
      <c r="N61" s="47">
        <f t="shared" si="7"/>
        <v>3</v>
      </c>
      <c r="O61" s="47" t="s">
        <v>20</v>
      </c>
      <c r="P61" s="71" t="s">
        <v>560</v>
      </c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1"/>
      <c r="AD61" s="271"/>
      <c r="AE61" s="271"/>
      <c r="AF61" s="271"/>
      <c r="AG61" s="271"/>
      <c r="AH61" s="271"/>
      <c r="AI61" s="271"/>
      <c r="AJ61" s="271"/>
      <c r="AK61" s="271"/>
      <c r="AL61" s="271"/>
      <c r="AM61" s="271"/>
    </row>
    <row r="62" ht="22.5" customHeight="1" spans="1:39">
      <c r="A62" s="17">
        <v>60</v>
      </c>
      <c r="B62" s="8"/>
      <c r="C62" s="139" t="s">
        <v>138</v>
      </c>
      <c r="D62" s="142" t="s">
        <v>1572</v>
      </c>
      <c r="E62" s="142" t="s">
        <v>1573</v>
      </c>
      <c r="F62" s="188" t="s">
        <v>1574</v>
      </c>
      <c r="G62" s="141">
        <v>3</v>
      </c>
      <c r="H62" s="141">
        <v>0</v>
      </c>
      <c r="I62" s="141">
        <v>0</v>
      </c>
      <c r="J62" s="141">
        <v>3</v>
      </c>
      <c r="K62" s="17" t="s">
        <v>19</v>
      </c>
      <c r="L62" s="17">
        <f t="shared" si="5"/>
        <v>3</v>
      </c>
      <c r="M62" s="47">
        <f t="shared" si="6"/>
        <v>0</v>
      </c>
      <c r="N62" s="47">
        <f t="shared" si="7"/>
        <v>3</v>
      </c>
      <c r="O62" s="47" t="s">
        <v>20</v>
      </c>
      <c r="P62" s="71" t="s">
        <v>27</v>
      </c>
      <c r="Q62" s="271"/>
      <c r="R62" s="271"/>
      <c r="S62" s="271"/>
      <c r="T62" s="271"/>
      <c r="U62" s="271"/>
      <c r="V62" s="271"/>
      <c r="W62" s="271"/>
      <c r="X62" s="271"/>
      <c r="Y62" s="271"/>
      <c r="Z62" s="271"/>
      <c r="AA62" s="271"/>
      <c r="AB62" s="271"/>
      <c r="AC62" s="271"/>
      <c r="AD62" s="271"/>
      <c r="AE62" s="271"/>
      <c r="AF62" s="271"/>
      <c r="AG62" s="271"/>
      <c r="AH62" s="271"/>
      <c r="AI62" s="271"/>
      <c r="AJ62" s="271"/>
      <c r="AK62" s="271"/>
      <c r="AL62" s="271"/>
      <c r="AM62" s="271"/>
    </row>
    <row r="63" ht="22.5" customHeight="1" spans="1:39">
      <c r="A63" s="17">
        <v>61</v>
      </c>
      <c r="B63" s="139"/>
      <c r="C63" s="139" t="s">
        <v>138</v>
      </c>
      <c r="D63" s="142" t="s">
        <v>1120</v>
      </c>
      <c r="E63" s="67" t="s">
        <v>1121</v>
      </c>
      <c r="F63" s="162" t="s">
        <v>1122</v>
      </c>
      <c r="G63" s="158">
        <v>2</v>
      </c>
      <c r="H63" s="158">
        <v>0</v>
      </c>
      <c r="I63" s="158">
        <v>2</v>
      </c>
      <c r="J63" s="158">
        <v>3</v>
      </c>
      <c r="K63" s="17" t="s">
        <v>1123</v>
      </c>
      <c r="L63" s="17">
        <f t="shared" si="5"/>
        <v>2</v>
      </c>
      <c r="M63" s="47">
        <f t="shared" si="6"/>
        <v>1</v>
      </c>
      <c r="N63" s="47">
        <f t="shared" si="7"/>
        <v>3</v>
      </c>
      <c r="O63" s="47" t="s">
        <v>20</v>
      </c>
      <c r="P63" s="71" t="s">
        <v>560</v>
      </c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1"/>
      <c r="AD63" s="271"/>
      <c r="AE63" s="271"/>
      <c r="AF63" s="271"/>
      <c r="AG63" s="271"/>
      <c r="AH63" s="271"/>
      <c r="AI63" s="271"/>
      <c r="AJ63" s="271"/>
      <c r="AK63" s="271"/>
      <c r="AL63" s="271"/>
      <c r="AM63" s="271"/>
    </row>
    <row r="64" ht="22.5" customHeight="1" spans="1:39">
      <c r="A64" s="17">
        <v>62</v>
      </c>
      <c r="B64" s="383"/>
      <c r="C64" s="139" t="s">
        <v>138</v>
      </c>
      <c r="D64" s="142" t="s">
        <v>1575</v>
      </c>
      <c r="E64" s="142" t="s">
        <v>1576</v>
      </c>
      <c r="F64" s="95" t="s">
        <v>1577</v>
      </c>
      <c r="G64" s="141">
        <v>2</v>
      </c>
      <c r="H64" s="141">
        <v>0</v>
      </c>
      <c r="I64" s="141">
        <v>2</v>
      </c>
      <c r="J64" s="141">
        <v>3</v>
      </c>
      <c r="K64" s="17" t="s">
        <v>19</v>
      </c>
      <c r="L64" s="17">
        <f t="shared" si="5"/>
        <v>2</v>
      </c>
      <c r="M64" s="47">
        <f t="shared" si="6"/>
        <v>1</v>
      </c>
      <c r="N64" s="47">
        <f t="shared" si="7"/>
        <v>3</v>
      </c>
      <c r="O64" s="47" t="s">
        <v>20</v>
      </c>
      <c r="P64" s="71" t="s">
        <v>560</v>
      </c>
      <c r="Q64" s="271"/>
      <c r="R64" s="271"/>
      <c r="S64" s="271"/>
      <c r="T64" s="271"/>
      <c r="U64" s="271"/>
      <c r="V64" s="271"/>
      <c r="W64" s="271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271"/>
      <c r="AL64" s="271"/>
      <c r="AM64" s="271"/>
    </row>
    <row r="65" ht="22.5" customHeight="1" spans="1:39">
      <c r="A65" s="17">
        <v>63</v>
      </c>
      <c r="B65" s="8"/>
      <c r="C65" s="139" t="s">
        <v>138</v>
      </c>
      <c r="D65" s="142" t="s">
        <v>1124</v>
      </c>
      <c r="E65" s="142" t="s">
        <v>1123</v>
      </c>
      <c r="F65" s="188" t="s">
        <v>1125</v>
      </c>
      <c r="G65" s="141">
        <v>3</v>
      </c>
      <c r="H65" s="141">
        <v>0</v>
      </c>
      <c r="I65" s="141">
        <v>2</v>
      </c>
      <c r="J65" s="141">
        <v>4</v>
      </c>
      <c r="K65" s="17" t="s">
        <v>19</v>
      </c>
      <c r="L65" s="17">
        <f t="shared" si="5"/>
        <v>3</v>
      </c>
      <c r="M65" s="47">
        <f t="shared" si="6"/>
        <v>1</v>
      </c>
      <c r="N65" s="47">
        <f t="shared" si="7"/>
        <v>4</v>
      </c>
      <c r="O65" s="47" t="s">
        <v>20</v>
      </c>
      <c r="P65" s="71" t="s">
        <v>560</v>
      </c>
      <c r="Q65" s="271"/>
      <c r="R65" s="271"/>
      <c r="S65" s="271"/>
      <c r="T65" s="271"/>
      <c r="U65" s="271"/>
      <c r="V65" s="271"/>
      <c r="W65" s="271"/>
      <c r="X65" s="271"/>
      <c r="Y65" s="271"/>
      <c r="Z65" s="271"/>
      <c r="AA65" s="271"/>
      <c r="AB65" s="271"/>
      <c r="AC65" s="271"/>
      <c r="AD65" s="271"/>
      <c r="AE65" s="271"/>
      <c r="AF65" s="271"/>
      <c r="AG65" s="271"/>
      <c r="AH65" s="271"/>
      <c r="AI65" s="271"/>
      <c r="AJ65" s="271"/>
      <c r="AK65" s="271"/>
      <c r="AL65" s="271"/>
      <c r="AM65" s="271"/>
    </row>
    <row r="66" ht="22.5" customHeight="1" spans="1:39">
      <c r="A66" s="17">
        <v>64</v>
      </c>
      <c r="B66" s="383"/>
      <c r="C66" s="139" t="s">
        <v>138</v>
      </c>
      <c r="D66" s="142" t="s">
        <v>1164</v>
      </c>
      <c r="E66" s="142" t="s">
        <v>1165</v>
      </c>
      <c r="F66" s="418" t="s">
        <v>1166</v>
      </c>
      <c r="G66" s="141">
        <v>2</v>
      </c>
      <c r="H66" s="141">
        <v>0</v>
      </c>
      <c r="I66" s="141">
        <v>2</v>
      </c>
      <c r="J66" s="141">
        <v>3</v>
      </c>
      <c r="K66" s="17" t="s">
        <v>19</v>
      </c>
      <c r="L66" s="17">
        <f t="shared" si="5"/>
        <v>2</v>
      </c>
      <c r="M66" s="47">
        <f t="shared" si="6"/>
        <v>1</v>
      </c>
      <c r="N66" s="47">
        <f t="shared" si="7"/>
        <v>3</v>
      </c>
      <c r="O66" s="47" t="s">
        <v>20</v>
      </c>
      <c r="P66" s="71" t="s">
        <v>560</v>
      </c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1"/>
      <c r="AD66" s="271"/>
      <c r="AE66" s="271"/>
      <c r="AF66" s="271"/>
      <c r="AG66" s="271"/>
      <c r="AH66" s="271"/>
      <c r="AI66" s="271"/>
      <c r="AJ66" s="271"/>
      <c r="AK66" s="271"/>
      <c r="AL66" s="271"/>
      <c r="AM66" s="271"/>
    </row>
    <row r="67" ht="22.5" customHeight="1" spans="1:39">
      <c r="A67" s="17">
        <v>65</v>
      </c>
      <c r="B67" s="8"/>
      <c r="C67" s="139" t="s">
        <v>138</v>
      </c>
      <c r="D67" s="142" t="s">
        <v>1578</v>
      </c>
      <c r="E67" s="142" t="s">
        <v>1579</v>
      </c>
      <c r="F67" s="418" t="s">
        <v>1580</v>
      </c>
      <c r="G67" s="141">
        <v>2</v>
      </c>
      <c r="H67" s="141">
        <v>0</v>
      </c>
      <c r="I67" s="141">
        <v>2</v>
      </c>
      <c r="J67" s="141">
        <v>3</v>
      </c>
      <c r="K67" s="17" t="s">
        <v>19</v>
      </c>
      <c r="L67" s="17">
        <f t="shared" si="5"/>
        <v>2</v>
      </c>
      <c r="M67" s="47">
        <f t="shared" si="6"/>
        <v>1</v>
      </c>
      <c r="N67" s="47">
        <f t="shared" si="7"/>
        <v>3</v>
      </c>
      <c r="O67" s="47" t="s">
        <v>20</v>
      </c>
      <c r="P67" s="71" t="s">
        <v>560</v>
      </c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71"/>
      <c r="AI67" s="271"/>
      <c r="AJ67" s="271"/>
      <c r="AK67" s="271"/>
      <c r="AL67" s="271"/>
      <c r="AM67" s="271"/>
    </row>
    <row r="68" ht="22.5" customHeight="1" spans="1:39">
      <c r="A68" s="17">
        <v>66</v>
      </c>
      <c r="B68" s="76"/>
      <c r="C68" s="139" t="s">
        <v>138</v>
      </c>
      <c r="D68" s="142" t="s">
        <v>1581</v>
      </c>
      <c r="E68" s="142" t="s">
        <v>1582</v>
      </c>
      <c r="F68" s="188" t="s">
        <v>1583</v>
      </c>
      <c r="G68" s="141">
        <v>3</v>
      </c>
      <c r="H68" s="141">
        <v>0</v>
      </c>
      <c r="I68" s="141">
        <v>0</v>
      </c>
      <c r="J68" s="141">
        <v>3</v>
      </c>
      <c r="K68" s="17" t="s">
        <v>19</v>
      </c>
      <c r="L68" s="17">
        <f t="shared" si="5"/>
        <v>3</v>
      </c>
      <c r="M68" s="47">
        <f t="shared" si="6"/>
        <v>0</v>
      </c>
      <c r="N68" s="47">
        <f t="shared" si="7"/>
        <v>3</v>
      </c>
      <c r="O68" s="47" t="s">
        <v>20</v>
      </c>
      <c r="P68" s="71" t="s">
        <v>27</v>
      </c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271"/>
      <c r="AL68" s="271"/>
      <c r="AM68" s="271"/>
    </row>
    <row r="69" ht="22.5" customHeight="1" spans="1:39">
      <c r="A69" s="17">
        <v>67</v>
      </c>
      <c r="B69" s="264"/>
      <c r="C69" s="139" t="s">
        <v>138</v>
      </c>
      <c r="D69" s="142" t="s">
        <v>1584</v>
      </c>
      <c r="E69" s="142" t="s">
        <v>1585</v>
      </c>
      <c r="F69" s="188" t="s">
        <v>1586</v>
      </c>
      <c r="G69" s="141">
        <v>3</v>
      </c>
      <c r="H69" s="141">
        <v>0</v>
      </c>
      <c r="I69" s="141">
        <v>0</v>
      </c>
      <c r="J69" s="141">
        <v>3</v>
      </c>
      <c r="K69" s="17" t="s">
        <v>19</v>
      </c>
      <c r="L69" s="17">
        <f t="shared" si="5"/>
        <v>3</v>
      </c>
      <c r="M69" s="47">
        <f t="shared" si="6"/>
        <v>0</v>
      </c>
      <c r="N69" s="47">
        <f t="shared" si="7"/>
        <v>3</v>
      </c>
      <c r="O69" s="47" t="s">
        <v>20</v>
      </c>
      <c r="P69" s="71" t="s">
        <v>27</v>
      </c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71"/>
      <c r="AI69" s="271"/>
      <c r="AJ69" s="271"/>
      <c r="AK69" s="271"/>
      <c r="AL69" s="271"/>
      <c r="AM69" s="271"/>
    </row>
    <row r="70" ht="27.75" customHeight="1" spans="1:39">
      <c r="A70" s="17">
        <v>68</v>
      </c>
      <c r="B70" s="264"/>
      <c r="C70" s="139" t="s">
        <v>138</v>
      </c>
      <c r="D70" s="142" t="s">
        <v>1092</v>
      </c>
      <c r="E70" s="142" t="s">
        <v>1093</v>
      </c>
      <c r="F70" s="188" t="s">
        <v>1094</v>
      </c>
      <c r="G70" s="141">
        <v>2</v>
      </c>
      <c r="H70" s="141">
        <v>0</v>
      </c>
      <c r="I70" s="141">
        <v>2</v>
      </c>
      <c r="J70" s="141">
        <v>3</v>
      </c>
      <c r="K70" s="17" t="s">
        <v>1721</v>
      </c>
      <c r="L70" s="17">
        <f t="shared" si="5"/>
        <v>2</v>
      </c>
      <c r="M70" s="47">
        <f t="shared" si="6"/>
        <v>1</v>
      </c>
      <c r="N70" s="47">
        <f t="shared" si="7"/>
        <v>3</v>
      </c>
      <c r="O70" s="47" t="s">
        <v>20</v>
      </c>
      <c r="P70" s="71" t="s">
        <v>560</v>
      </c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271"/>
      <c r="AL70" s="271"/>
      <c r="AM70" s="271"/>
    </row>
    <row r="71" ht="22.5" customHeight="1" spans="1:39">
      <c r="A71" s="17">
        <v>69</v>
      </c>
      <c r="B71" s="264"/>
      <c r="C71" s="139" t="s">
        <v>138</v>
      </c>
      <c r="D71" s="142" t="s">
        <v>1117</v>
      </c>
      <c r="E71" s="142" t="s">
        <v>1118</v>
      </c>
      <c r="F71" s="188" t="s">
        <v>1119</v>
      </c>
      <c r="G71" s="141">
        <v>2</v>
      </c>
      <c r="H71" s="141">
        <v>0</v>
      </c>
      <c r="I71" s="141">
        <v>2</v>
      </c>
      <c r="J71" s="141">
        <v>3</v>
      </c>
      <c r="K71" s="17" t="s">
        <v>19</v>
      </c>
      <c r="L71" s="17">
        <f t="shared" si="5"/>
        <v>2</v>
      </c>
      <c r="M71" s="47">
        <f t="shared" si="6"/>
        <v>1</v>
      </c>
      <c r="N71" s="47">
        <f t="shared" si="7"/>
        <v>3</v>
      </c>
      <c r="O71" s="47" t="s">
        <v>20</v>
      </c>
      <c r="P71" s="71" t="s">
        <v>560</v>
      </c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271"/>
      <c r="AL71" s="271"/>
      <c r="AM71" s="271"/>
    </row>
    <row r="72" ht="22.5" customHeight="1" spans="1:39">
      <c r="A72" s="17">
        <v>70</v>
      </c>
      <c r="B72" s="264"/>
      <c r="C72" s="139" t="s">
        <v>138</v>
      </c>
      <c r="D72" s="142" t="s">
        <v>1170</v>
      </c>
      <c r="E72" s="142" t="s">
        <v>1171</v>
      </c>
      <c r="F72" s="188" t="s">
        <v>1172</v>
      </c>
      <c r="G72" s="141">
        <v>2</v>
      </c>
      <c r="H72" s="141">
        <v>0</v>
      </c>
      <c r="I72" s="141">
        <v>2</v>
      </c>
      <c r="J72" s="141">
        <v>3</v>
      </c>
      <c r="K72" s="17" t="s">
        <v>19</v>
      </c>
      <c r="L72" s="17">
        <f t="shared" si="5"/>
        <v>2</v>
      </c>
      <c r="M72" s="47">
        <f t="shared" si="6"/>
        <v>1</v>
      </c>
      <c r="N72" s="47">
        <f t="shared" si="7"/>
        <v>3</v>
      </c>
      <c r="O72" s="47" t="s">
        <v>20</v>
      </c>
      <c r="P72" s="71" t="s">
        <v>560</v>
      </c>
      <c r="Q72" s="271"/>
      <c r="R72" s="271"/>
      <c r="S72" s="271"/>
      <c r="T72" s="271"/>
      <c r="U72" s="271"/>
      <c r="V72" s="271"/>
      <c r="W72" s="271"/>
      <c r="X72" s="271"/>
      <c r="Y72" s="271"/>
      <c r="Z72" s="271"/>
      <c r="AA72" s="271"/>
      <c r="AB72" s="271"/>
      <c r="AC72" s="271"/>
      <c r="AD72" s="271"/>
      <c r="AE72" s="271"/>
      <c r="AF72" s="271"/>
      <c r="AG72" s="271"/>
      <c r="AH72" s="271"/>
      <c r="AI72" s="271"/>
      <c r="AJ72" s="271"/>
      <c r="AK72" s="271"/>
      <c r="AL72" s="271"/>
      <c r="AM72" s="271"/>
    </row>
    <row r="73" ht="22.5" customHeight="1" spans="1:39">
      <c r="A73" s="17">
        <v>71</v>
      </c>
      <c r="B73" s="264"/>
      <c r="C73" s="139" t="s">
        <v>138</v>
      </c>
      <c r="D73" s="142" t="s">
        <v>1137</v>
      </c>
      <c r="E73" s="142" t="s">
        <v>1138</v>
      </c>
      <c r="F73" s="188" t="s">
        <v>1139</v>
      </c>
      <c r="G73" s="141">
        <v>2</v>
      </c>
      <c r="H73" s="141">
        <v>0</v>
      </c>
      <c r="I73" s="141">
        <v>2</v>
      </c>
      <c r="J73" s="141">
        <v>3</v>
      </c>
      <c r="K73" s="17" t="s">
        <v>1686</v>
      </c>
      <c r="L73" s="17">
        <f t="shared" si="5"/>
        <v>2</v>
      </c>
      <c r="M73" s="47">
        <f t="shared" si="6"/>
        <v>1</v>
      </c>
      <c r="N73" s="47">
        <f t="shared" si="7"/>
        <v>3</v>
      </c>
      <c r="O73" s="47" t="s">
        <v>20</v>
      </c>
      <c r="P73" s="71" t="s">
        <v>560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7.5" customHeight="1" spans="1:39">
      <c r="A74" s="17">
        <v>72</v>
      </c>
      <c r="B74" s="264"/>
      <c r="C74" s="139" t="s">
        <v>138</v>
      </c>
      <c r="D74" s="142" t="s">
        <v>1221</v>
      </c>
      <c r="E74" s="142" t="s">
        <v>1222</v>
      </c>
      <c r="F74" s="188" t="s">
        <v>1223</v>
      </c>
      <c r="G74" s="141">
        <v>2</v>
      </c>
      <c r="H74" s="141">
        <v>0</v>
      </c>
      <c r="I74" s="141">
        <v>4</v>
      </c>
      <c r="J74" s="141">
        <v>4</v>
      </c>
      <c r="K74" s="17" t="s">
        <v>1722</v>
      </c>
      <c r="L74" s="17">
        <f t="shared" si="5"/>
        <v>2</v>
      </c>
      <c r="M74" s="47">
        <f t="shared" si="6"/>
        <v>2</v>
      </c>
      <c r="N74" s="47">
        <f t="shared" si="7"/>
        <v>4</v>
      </c>
      <c r="O74" s="47" t="s">
        <v>20</v>
      </c>
      <c r="P74" s="71" t="s">
        <v>560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22.5" customHeight="1" spans="1:39">
      <c r="A75" s="17">
        <v>73</v>
      </c>
      <c r="B75" s="264"/>
      <c r="C75" s="139" t="s">
        <v>138</v>
      </c>
      <c r="D75" s="142" t="s">
        <v>1248</v>
      </c>
      <c r="E75" s="142" t="s">
        <v>1249</v>
      </c>
      <c r="F75" s="188" t="s">
        <v>1250</v>
      </c>
      <c r="G75" s="141">
        <v>3</v>
      </c>
      <c r="H75" s="141">
        <v>0</v>
      </c>
      <c r="I75" s="141">
        <v>0</v>
      </c>
      <c r="J75" s="141">
        <v>3</v>
      </c>
      <c r="K75" s="17" t="s">
        <v>1064</v>
      </c>
      <c r="L75" s="17">
        <f t="shared" si="5"/>
        <v>3</v>
      </c>
      <c r="M75" s="47">
        <f t="shared" si="6"/>
        <v>0</v>
      </c>
      <c r="N75" s="47">
        <f t="shared" si="7"/>
        <v>3</v>
      </c>
      <c r="O75" s="47" t="s">
        <v>20</v>
      </c>
      <c r="P75" s="71" t="s">
        <v>27</v>
      </c>
      <c r="Q75" s="271"/>
      <c r="R75" s="271"/>
      <c r="S75" s="271"/>
      <c r="T75" s="271"/>
      <c r="U75" s="271"/>
      <c r="V75" s="271"/>
      <c r="W75" s="271"/>
      <c r="X75" s="271"/>
      <c r="Y75" s="271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</row>
    <row r="76" ht="22.5" customHeight="1" spans="1:39">
      <c r="A76" s="17">
        <v>74</v>
      </c>
      <c r="B76" s="264"/>
      <c r="C76" s="139" t="s">
        <v>138</v>
      </c>
      <c r="D76" s="142" t="s">
        <v>1134</v>
      </c>
      <c r="E76" s="142" t="s">
        <v>1135</v>
      </c>
      <c r="F76" s="188" t="s">
        <v>1136</v>
      </c>
      <c r="G76" s="141">
        <v>2</v>
      </c>
      <c r="H76" s="141">
        <v>0</v>
      </c>
      <c r="I76" s="141">
        <v>2</v>
      </c>
      <c r="J76" s="141">
        <v>3</v>
      </c>
      <c r="K76" s="17" t="s">
        <v>19</v>
      </c>
      <c r="L76" s="17">
        <f t="shared" si="5"/>
        <v>2</v>
      </c>
      <c r="M76" s="47">
        <f t="shared" si="6"/>
        <v>1</v>
      </c>
      <c r="N76" s="47">
        <f t="shared" si="7"/>
        <v>3</v>
      </c>
      <c r="O76" s="47" t="s">
        <v>20</v>
      </c>
      <c r="P76" s="71" t="s">
        <v>560</v>
      </c>
      <c r="Q76" s="271"/>
      <c r="R76" s="271"/>
      <c r="S76" s="271"/>
      <c r="T76" s="271"/>
      <c r="U76" s="271"/>
      <c r="V76" s="271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271"/>
      <c r="AL76" s="271"/>
      <c r="AM76" s="271"/>
    </row>
    <row r="77" ht="22.5" customHeight="1" spans="1:39">
      <c r="A77" s="17">
        <v>75</v>
      </c>
      <c r="B77" s="264"/>
      <c r="C77" s="139" t="s">
        <v>138</v>
      </c>
      <c r="D77" s="142" t="s">
        <v>1098</v>
      </c>
      <c r="E77" s="142" t="s">
        <v>1099</v>
      </c>
      <c r="F77" s="188" t="s">
        <v>1100</v>
      </c>
      <c r="G77" s="141">
        <v>2</v>
      </c>
      <c r="H77" s="141">
        <v>0</v>
      </c>
      <c r="I77" s="141">
        <v>2</v>
      </c>
      <c r="J77" s="141">
        <v>3</v>
      </c>
      <c r="K77" s="17" t="s">
        <v>19</v>
      </c>
      <c r="L77" s="17">
        <f t="shared" si="5"/>
        <v>2</v>
      </c>
      <c r="M77" s="47">
        <f t="shared" si="6"/>
        <v>1</v>
      </c>
      <c r="N77" s="47">
        <f t="shared" si="7"/>
        <v>3</v>
      </c>
      <c r="O77" s="47" t="s">
        <v>20</v>
      </c>
      <c r="P77" s="71" t="s">
        <v>560</v>
      </c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</row>
    <row r="78" ht="22.5" customHeight="1" spans="1:39">
      <c r="A78" s="17">
        <v>76</v>
      </c>
      <c r="B78" s="264"/>
      <c r="C78" s="139" t="s">
        <v>138</v>
      </c>
      <c r="D78" s="142" t="s">
        <v>1101</v>
      </c>
      <c r="E78" s="142" t="s">
        <v>1102</v>
      </c>
      <c r="F78" s="188" t="s">
        <v>1103</v>
      </c>
      <c r="G78" s="141">
        <v>2</v>
      </c>
      <c r="H78" s="141">
        <v>0</v>
      </c>
      <c r="I78" s="141">
        <v>2</v>
      </c>
      <c r="J78" s="141">
        <v>3</v>
      </c>
      <c r="K78" s="17" t="s">
        <v>19</v>
      </c>
      <c r="L78" s="17">
        <f t="shared" si="5"/>
        <v>2</v>
      </c>
      <c r="M78" s="47">
        <f t="shared" si="6"/>
        <v>1</v>
      </c>
      <c r="N78" s="47">
        <f t="shared" si="7"/>
        <v>3</v>
      </c>
      <c r="O78" s="47" t="s">
        <v>20</v>
      </c>
      <c r="P78" s="71" t="s">
        <v>560</v>
      </c>
      <c r="Q78" s="271"/>
      <c r="R78" s="271"/>
      <c r="S78" s="271"/>
      <c r="T78" s="271"/>
      <c r="U78" s="271"/>
      <c r="V78" s="271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271"/>
      <c r="AL78" s="271"/>
      <c r="AM78" s="271"/>
    </row>
    <row r="79" ht="22.5" customHeight="1" spans="1:39">
      <c r="A79" s="17">
        <v>77</v>
      </c>
      <c r="B79" s="264"/>
      <c r="C79" s="139" t="s">
        <v>138</v>
      </c>
      <c r="D79" s="142" t="s">
        <v>1167</v>
      </c>
      <c r="E79" s="142" t="s">
        <v>1168</v>
      </c>
      <c r="F79" s="419" t="s">
        <v>1169</v>
      </c>
      <c r="G79" s="141">
        <v>2</v>
      </c>
      <c r="H79" s="141">
        <v>0</v>
      </c>
      <c r="I79" s="141">
        <v>2</v>
      </c>
      <c r="J79" s="141">
        <v>3</v>
      </c>
      <c r="K79" s="420" t="s">
        <v>19</v>
      </c>
      <c r="L79" s="17">
        <f t="shared" si="5"/>
        <v>2</v>
      </c>
      <c r="M79" s="47">
        <f t="shared" si="6"/>
        <v>1</v>
      </c>
      <c r="N79" s="47">
        <f t="shared" si="7"/>
        <v>3</v>
      </c>
      <c r="O79" s="47" t="s">
        <v>20</v>
      </c>
      <c r="P79" s="71" t="s">
        <v>560</v>
      </c>
      <c r="Q79" s="271"/>
      <c r="R79" s="271"/>
      <c r="S79" s="271"/>
      <c r="T79" s="271"/>
      <c r="U79" s="271"/>
      <c r="V79" s="271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</row>
    <row r="80" ht="22.5" customHeight="1" spans="1:39">
      <c r="A80" s="17">
        <v>78</v>
      </c>
      <c r="B80" s="264"/>
      <c r="C80" s="139" t="s">
        <v>138</v>
      </c>
      <c r="D80" s="149" t="s">
        <v>1107</v>
      </c>
      <c r="E80" s="149" t="s">
        <v>1108</v>
      </c>
      <c r="F80" s="188" t="s">
        <v>1109</v>
      </c>
      <c r="G80" s="141">
        <v>2</v>
      </c>
      <c r="H80" s="141">
        <v>0</v>
      </c>
      <c r="I80" s="141">
        <v>2</v>
      </c>
      <c r="J80" s="141">
        <v>3</v>
      </c>
      <c r="K80" s="17" t="s">
        <v>19</v>
      </c>
      <c r="L80" s="17">
        <f t="shared" si="5"/>
        <v>2</v>
      </c>
      <c r="M80" s="47">
        <f t="shared" si="6"/>
        <v>1</v>
      </c>
      <c r="N80" s="47">
        <f t="shared" si="7"/>
        <v>3</v>
      </c>
      <c r="O80" s="47" t="s">
        <v>20</v>
      </c>
      <c r="P80" s="71" t="s">
        <v>560</v>
      </c>
      <c r="Q80" s="271"/>
      <c r="R80" s="271"/>
      <c r="S80" s="271"/>
      <c r="T80" s="271"/>
      <c r="U80" s="271"/>
      <c r="V80" s="271"/>
      <c r="W80" s="271"/>
      <c r="X80" s="271"/>
      <c r="Y80" s="271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</row>
    <row r="81" ht="22.5" customHeight="1" spans="1:39">
      <c r="A81" s="17">
        <v>79</v>
      </c>
      <c r="B81" s="264"/>
      <c r="C81" s="139" t="s">
        <v>138</v>
      </c>
      <c r="D81" s="142" t="s">
        <v>1245</v>
      </c>
      <c r="E81" s="142" t="s">
        <v>1246</v>
      </c>
      <c r="F81" s="188" t="s">
        <v>1247</v>
      </c>
      <c r="G81" s="141">
        <v>3</v>
      </c>
      <c r="H81" s="141">
        <v>0</v>
      </c>
      <c r="I81" s="141">
        <v>0</v>
      </c>
      <c r="J81" s="141">
        <v>3</v>
      </c>
      <c r="K81" s="17" t="s">
        <v>19</v>
      </c>
      <c r="L81" s="17">
        <f t="shared" si="5"/>
        <v>3</v>
      </c>
      <c r="M81" s="47">
        <f t="shared" si="6"/>
        <v>0</v>
      </c>
      <c r="N81" s="47">
        <f t="shared" si="7"/>
        <v>3</v>
      </c>
      <c r="O81" s="47" t="s">
        <v>20</v>
      </c>
      <c r="P81" s="71" t="s">
        <v>27</v>
      </c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</row>
    <row r="82" ht="26.25" customHeight="1" spans="1:39">
      <c r="A82" s="17">
        <v>80</v>
      </c>
      <c r="B82" s="264"/>
      <c r="C82" s="139" t="s">
        <v>138</v>
      </c>
      <c r="D82" s="142" t="s">
        <v>1158</v>
      </c>
      <c r="E82" s="142" t="s">
        <v>1159</v>
      </c>
      <c r="F82" s="188" t="s">
        <v>1160</v>
      </c>
      <c r="G82" s="141">
        <v>2</v>
      </c>
      <c r="H82" s="141">
        <v>0</v>
      </c>
      <c r="I82" s="141">
        <v>2</v>
      </c>
      <c r="J82" s="141">
        <v>3</v>
      </c>
      <c r="K82" s="17" t="s">
        <v>1723</v>
      </c>
      <c r="L82" s="17">
        <f t="shared" si="5"/>
        <v>2</v>
      </c>
      <c r="M82" s="47">
        <f t="shared" si="6"/>
        <v>1</v>
      </c>
      <c r="N82" s="47">
        <f t="shared" si="7"/>
        <v>3</v>
      </c>
      <c r="O82" s="47" t="s">
        <v>20</v>
      </c>
      <c r="P82" s="71" t="s">
        <v>560</v>
      </c>
      <c r="Q82" s="271"/>
      <c r="R82" s="271"/>
      <c r="S82" s="271"/>
      <c r="T82" s="271"/>
      <c r="U82" s="271"/>
      <c r="V82" s="271"/>
      <c r="W82" s="271"/>
      <c r="X82" s="271"/>
      <c r="Y82" s="271"/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</row>
    <row r="83" ht="22.5" customHeight="1" spans="1:39">
      <c r="A83" s="17">
        <v>81</v>
      </c>
      <c r="B83" s="264"/>
      <c r="C83" s="139" t="s">
        <v>138</v>
      </c>
      <c r="D83" s="142" t="s">
        <v>1427</v>
      </c>
      <c r="E83" s="142" t="s">
        <v>1428</v>
      </c>
      <c r="F83" s="188" t="s">
        <v>1429</v>
      </c>
      <c r="G83" s="141">
        <v>3</v>
      </c>
      <c r="H83" s="141">
        <v>0</v>
      </c>
      <c r="I83" s="141">
        <v>0</v>
      </c>
      <c r="J83" s="141">
        <v>3</v>
      </c>
      <c r="K83" s="17" t="s">
        <v>1099</v>
      </c>
      <c r="L83" s="17">
        <f t="shared" si="5"/>
        <v>3</v>
      </c>
      <c r="M83" s="47">
        <f t="shared" si="6"/>
        <v>0</v>
      </c>
      <c r="N83" s="47">
        <f t="shared" si="7"/>
        <v>3</v>
      </c>
      <c r="O83" s="47" t="s">
        <v>20</v>
      </c>
      <c r="P83" s="71" t="s">
        <v>27</v>
      </c>
      <c r="Q83" s="271"/>
      <c r="R83" s="271"/>
      <c r="S83" s="271"/>
      <c r="T83" s="271"/>
      <c r="U83" s="271"/>
      <c r="V83" s="271"/>
      <c r="W83" s="271"/>
      <c r="X83" s="271"/>
      <c r="Y83" s="271"/>
      <c r="Z83" s="271"/>
      <c r="AA83" s="271"/>
      <c r="AB83" s="271"/>
      <c r="AC83" s="271"/>
      <c r="AD83" s="271"/>
      <c r="AE83" s="271"/>
      <c r="AF83" s="271"/>
      <c r="AG83" s="271"/>
      <c r="AH83" s="271"/>
      <c r="AI83" s="271"/>
      <c r="AJ83" s="271"/>
      <c r="AK83" s="271"/>
      <c r="AL83" s="271"/>
      <c r="AM83" s="271"/>
    </row>
    <row r="84" ht="22.5" customHeight="1" spans="1:39">
      <c r="A84" s="17">
        <v>82</v>
      </c>
      <c r="B84" s="264"/>
      <c r="C84" s="139" t="s">
        <v>138</v>
      </c>
      <c r="D84" s="142" t="s">
        <v>1430</v>
      </c>
      <c r="E84" s="142" t="s">
        <v>1431</v>
      </c>
      <c r="F84" s="418" t="s">
        <v>1432</v>
      </c>
      <c r="G84" s="141">
        <v>2</v>
      </c>
      <c r="H84" s="141">
        <v>0</v>
      </c>
      <c r="I84" s="141">
        <v>2</v>
      </c>
      <c r="J84" s="141">
        <v>3</v>
      </c>
      <c r="K84" s="17" t="s">
        <v>19</v>
      </c>
      <c r="L84" s="17">
        <f t="shared" si="5"/>
        <v>2</v>
      </c>
      <c r="M84" s="47">
        <f t="shared" si="6"/>
        <v>1</v>
      </c>
      <c r="N84" s="47">
        <f t="shared" si="7"/>
        <v>3</v>
      </c>
      <c r="O84" s="47" t="s">
        <v>20</v>
      </c>
      <c r="P84" s="71" t="s">
        <v>560</v>
      </c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</row>
    <row r="85" ht="22.5" customHeight="1" spans="1:39">
      <c r="A85" s="17">
        <v>83</v>
      </c>
      <c r="B85" s="264"/>
      <c r="C85" s="139" t="s">
        <v>138</v>
      </c>
      <c r="D85" s="142" t="s">
        <v>1439</v>
      </c>
      <c r="E85" s="142" t="s">
        <v>1440</v>
      </c>
      <c r="F85" s="188" t="s">
        <v>1441</v>
      </c>
      <c r="G85" s="141">
        <v>2</v>
      </c>
      <c r="H85" s="141">
        <v>0</v>
      </c>
      <c r="I85" s="141">
        <v>2</v>
      </c>
      <c r="J85" s="141">
        <v>3</v>
      </c>
      <c r="K85" s="17" t="s">
        <v>19</v>
      </c>
      <c r="L85" s="17">
        <f t="shared" si="5"/>
        <v>2</v>
      </c>
      <c r="M85" s="47">
        <f t="shared" si="6"/>
        <v>1</v>
      </c>
      <c r="N85" s="47">
        <f t="shared" si="7"/>
        <v>3</v>
      </c>
      <c r="O85" s="47" t="s">
        <v>20</v>
      </c>
      <c r="P85" s="71" t="s">
        <v>560</v>
      </c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71"/>
      <c r="AI85" s="271"/>
      <c r="AJ85" s="271"/>
      <c r="AK85" s="271"/>
      <c r="AL85" s="271"/>
      <c r="AM85" s="271"/>
    </row>
    <row r="86" ht="22.5" customHeight="1" spans="1:39">
      <c r="A86" s="17">
        <v>84</v>
      </c>
      <c r="B86" s="264"/>
      <c r="C86" s="139" t="s">
        <v>138</v>
      </c>
      <c r="D86" s="142" t="s">
        <v>1149</v>
      </c>
      <c r="E86" s="142" t="s">
        <v>1150</v>
      </c>
      <c r="F86" s="188" t="s">
        <v>1151</v>
      </c>
      <c r="G86" s="141">
        <v>2</v>
      </c>
      <c r="H86" s="141">
        <v>0</v>
      </c>
      <c r="I86" s="141">
        <v>2</v>
      </c>
      <c r="J86" s="141">
        <v>3</v>
      </c>
      <c r="K86" s="17" t="s">
        <v>19</v>
      </c>
      <c r="L86" s="17">
        <f t="shared" si="5"/>
        <v>2</v>
      </c>
      <c r="M86" s="47">
        <f t="shared" si="6"/>
        <v>1</v>
      </c>
      <c r="N86" s="47">
        <f t="shared" si="7"/>
        <v>3</v>
      </c>
      <c r="O86" s="47" t="s">
        <v>20</v>
      </c>
      <c r="P86" s="71" t="s">
        <v>560</v>
      </c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  <c r="AI86" s="271"/>
      <c r="AJ86" s="271"/>
      <c r="AK86" s="271"/>
      <c r="AL86" s="271"/>
      <c r="AM86" s="271"/>
    </row>
    <row r="87" ht="22.5" customHeight="1" spans="1:39">
      <c r="A87" s="17">
        <v>85</v>
      </c>
      <c r="B87" s="264"/>
      <c r="C87" s="139" t="s">
        <v>138</v>
      </c>
      <c r="D87" s="142" t="s">
        <v>1152</v>
      </c>
      <c r="E87" s="142" t="s">
        <v>1153</v>
      </c>
      <c r="F87" s="188" t="s">
        <v>1154</v>
      </c>
      <c r="G87" s="141">
        <v>2</v>
      </c>
      <c r="H87" s="141">
        <v>0</v>
      </c>
      <c r="I87" s="141">
        <v>2</v>
      </c>
      <c r="J87" s="141">
        <v>3</v>
      </c>
      <c r="K87" s="17" t="s">
        <v>19</v>
      </c>
      <c r="L87" s="17">
        <f t="shared" si="5"/>
        <v>2</v>
      </c>
      <c r="M87" s="47">
        <f t="shared" si="6"/>
        <v>1</v>
      </c>
      <c r="N87" s="47">
        <f t="shared" si="7"/>
        <v>3</v>
      </c>
      <c r="O87" s="47" t="s">
        <v>20</v>
      </c>
      <c r="P87" s="71" t="s">
        <v>560</v>
      </c>
      <c r="Q87" s="271"/>
      <c r="R87" s="271"/>
      <c r="S87" s="271"/>
      <c r="T87" s="271"/>
      <c r="U87" s="271"/>
      <c r="V87" s="271"/>
      <c r="W87" s="271"/>
      <c r="X87" s="271"/>
      <c r="Y87" s="271"/>
      <c r="Z87" s="271"/>
      <c r="AA87" s="271"/>
      <c r="AB87" s="271"/>
      <c r="AC87" s="271"/>
      <c r="AD87" s="271"/>
      <c r="AE87" s="271"/>
      <c r="AF87" s="271"/>
      <c r="AG87" s="271"/>
      <c r="AH87" s="271"/>
      <c r="AI87" s="271"/>
      <c r="AJ87" s="271"/>
      <c r="AK87" s="271"/>
      <c r="AL87" s="271"/>
      <c r="AM87" s="271"/>
    </row>
    <row r="88" ht="22.5" customHeight="1" spans="1:39">
      <c r="A88" s="17">
        <v>86</v>
      </c>
      <c r="B88" s="264"/>
      <c r="C88" s="139" t="s">
        <v>138</v>
      </c>
      <c r="D88" s="142" t="s">
        <v>1161</v>
      </c>
      <c r="E88" s="142" t="s">
        <v>1162</v>
      </c>
      <c r="F88" s="188" t="s">
        <v>1163</v>
      </c>
      <c r="G88" s="141">
        <v>2</v>
      </c>
      <c r="H88" s="141">
        <v>0</v>
      </c>
      <c r="I88" s="141">
        <v>2</v>
      </c>
      <c r="J88" s="141">
        <v>3</v>
      </c>
      <c r="K88" s="17" t="s">
        <v>19</v>
      </c>
      <c r="L88" s="17">
        <f t="shared" si="5"/>
        <v>2</v>
      </c>
      <c r="M88" s="47">
        <f t="shared" si="6"/>
        <v>1</v>
      </c>
      <c r="N88" s="47">
        <f t="shared" si="7"/>
        <v>3</v>
      </c>
      <c r="O88" s="47" t="s">
        <v>20</v>
      </c>
      <c r="P88" s="71" t="s">
        <v>560</v>
      </c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71"/>
      <c r="AI88" s="271"/>
      <c r="AJ88" s="271"/>
      <c r="AK88" s="271"/>
      <c r="AL88" s="271"/>
      <c r="AM88" s="271"/>
    </row>
    <row r="89" ht="22.5" customHeight="1" spans="1:39">
      <c r="A89" s="17">
        <v>87</v>
      </c>
      <c r="B89" s="264"/>
      <c r="C89" s="139" t="s">
        <v>138</v>
      </c>
      <c r="D89" s="142" t="s">
        <v>1140</v>
      </c>
      <c r="E89" s="142" t="s">
        <v>1141</v>
      </c>
      <c r="F89" s="188" t="s">
        <v>1142</v>
      </c>
      <c r="G89" s="141">
        <v>2</v>
      </c>
      <c r="H89" s="141">
        <v>0</v>
      </c>
      <c r="I89" s="141">
        <v>2</v>
      </c>
      <c r="J89" s="141">
        <v>3</v>
      </c>
      <c r="K89" s="17" t="s">
        <v>19</v>
      </c>
      <c r="L89" s="17">
        <f t="shared" si="5"/>
        <v>2</v>
      </c>
      <c r="M89" s="47">
        <f t="shared" si="6"/>
        <v>1</v>
      </c>
      <c r="N89" s="47">
        <f t="shared" si="7"/>
        <v>3</v>
      </c>
      <c r="O89" s="47" t="s">
        <v>20</v>
      </c>
      <c r="P89" s="71" t="s">
        <v>560</v>
      </c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  <c r="AH89" s="271"/>
      <c r="AI89" s="271"/>
      <c r="AJ89" s="271"/>
      <c r="AK89" s="271"/>
      <c r="AL89" s="271"/>
      <c r="AM89" s="271"/>
    </row>
    <row r="90" ht="22.5" customHeight="1" spans="1:39">
      <c r="A90" s="17">
        <v>88</v>
      </c>
      <c r="B90" s="264"/>
      <c r="C90" s="139" t="s">
        <v>138</v>
      </c>
      <c r="D90" s="142" t="s">
        <v>1182</v>
      </c>
      <c r="E90" s="142" t="s">
        <v>1183</v>
      </c>
      <c r="F90" s="188" t="s">
        <v>1184</v>
      </c>
      <c r="G90" s="141">
        <v>2</v>
      </c>
      <c r="H90" s="141">
        <v>0</v>
      </c>
      <c r="I90" s="141">
        <v>2</v>
      </c>
      <c r="J90" s="141">
        <v>3</v>
      </c>
      <c r="K90" s="17" t="s">
        <v>19</v>
      </c>
      <c r="L90" s="17">
        <f t="shared" si="5"/>
        <v>2</v>
      </c>
      <c r="M90" s="47">
        <f t="shared" si="6"/>
        <v>1</v>
      </c>
      <c r="N90" s="47">
        <f t="shared" si="7"/>
        <v>3</v>
      </c>
      <c r="O90" s="47" t="s">
        <v>20</v>
      </c>
      <c r="P90" s="71" t="s">
        <v>560</v>
      </c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  <c r="AI90" s="271"/>
      <c r="AJ90" s="271"/>
      <c r="AK90" s="271"/>
      <c r="AL90" s="271"/>
      <c r="AM90" s="271"/>
    </row>
    <row r="91" ht="28.5" customHeight="1" spans="1:39">
      <c r="A91" s="17">
        <v>89</v>
      </c>
      <c r="B91" s="264"/>
      <c r="C91" s="139" t="s">
        <v>138</v>
      </c>
      <c r="D91" s="142" t="s">
        <v>1185</v>
      </c>
      <c r="E91" s="142" t="s">
        <v>1186</v>
      </c>
      <c r="F91" s="188" t="s">
        <v>1187</v>
      </c>
      <c r="G91" s="141">
        <v>2</v>
      </c>
      <c r="H91" s="141">
        <v>0</v>
      </c>
      <c r="I91" s="141">
        <v>2</v>
      </c>
      <c r="J91" s="141">
        <v>3</v>
      </c>
      <c r="K91" s="17" t="s">
        <v>1724</v>
      </c>
      <c r="L91" s="17">
        <f t="shared" si="5"/>
        <v>2</v>
      </c>
      <c r="M91" s="47">
        <f t="shared" si="6"/>
        <v>1</v>
      </c>
      <c r="N91" s="47">
        <f t="shared" si="7"/>
        <v>3</v>
      </c>
      <c r="O91" s="47" t="s">
        <v>20</v>
      </c>
      <c r="P91" s="71" t="s">
        <v>560</v>
      </c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28.5" customHeight="1" spans="1:39">
      <c r="A92" s="17">
        <v>90</v>
      </c>
      <c r="B92" s="264"/>
      <c r="C92" s="139" t="s">
        <v>138</v>
      </c>
      <c r="D92" s="142" t="s">
        <v>1211</v>
      </c>
      <c r="E92" s="142" t="s">
        <v>1212</v>
      </c>
      <c r="F92" s="188" t="s">
        <v>1213</v>
      </c>
      <c r="G92" s="141">
        <v>2</v>
      </c>
      <c r="H92" s="141">
        <v>0</v>
      </c>
      <c r="I92" s="141">
        <v>4</v>
      </c>
      <c r="J92" s="141">
        <v>4</v>
      </c>
      <c r="K92" s="17" t="s">
        <v>1049</v>
      </c>
      <c r="L92" s="17">
        <f t="shared" si="5"/>
        <v>2</v>
      </c>
      <c r="M92" s="47">
        <f t="shared" si="6"/>
        <v>2</v>
      </c>
      <c r="N92" s="47">
        <f t="shared" si="7"/>
        <v>4</v>
      </c>
      <c r="O92" s="47" t="s">
        <v>20</v>
      </c>
      <c r="P92" s="71" t="s">
        <v>560</v>
      </c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  <c r="AI92" s="271"/>
      <c r="AJ92" s="271"/>
      <c r="AK92" s="271"/>
      <c r="AL92" s="271"/>
      <c r="AM92" s="271"/>
    </row>
    <row r="93" ht="22.5" customHeight="1" spans="1:39">
      <c r="A93" s="17">
        <v>91</v>
      </c>
      <c r="B93" s="264"/>
      <c r="C93" s="139" t="s">
        <v>138</v>
      </c>
      <c r="D93" s="142" t="s">
        <v>1176</v>
      </c>
      <c r="E93" s="142" t="s">
        <v>1177</v>
      </c>
      <c r="F93" s="188" t="s">
        <v>1178</v>
      </c>
      <c r="G93" s="141">
        <v>2</v>
      </c>
      <c r="H93" s="141">
        <v>0</v>
      </c>
      <c r="I93" s="141">
        <v>2</v>
      </c>
      <c r="J93" s="141">
        <v>3</v>
      </c>
      <c r="K93" s="17" t="s">
        <v>19</v>
      </c>
      <c r="L93" s="17">
        <f t="shared" si="5"/>
        <v>2</v>
      </c>
      <c r="M93" s="47">
        <f t="shared" si="6"/>
        <v>1</v>
      </c>
      <c r="N93" s="47">
        <f t="shared" si="7"/>
        <v>3</v>
      </c>
      <c r="O93" s="47" t="s">
        <v>20</v>
      </c>
      <c r="P93" s="71" t="s">
        <v>560</v>
      </c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  <c r="AE93" s="271"/>
      <c r="AF93" s="271"/>
      <c r="AG93" s="271"/>
      <c r="AH93" s="271"/>
      <c r="AI93" s="271"/>
      <c r="AJ93" s="271"/>
      <c r="AK93" s="271"/>
      <c r="AL93" s="271"/>
      <c r="AM93" s="271"/>
    </row>
    <row r="94" ht="22.5" customHeight="1" spans="1:39">
      <c r="A94" s="17">
        <v>92</v>
      </c>
      <c r="B94" s="264"/>
      <c r="C94" s="139" t="s">
        <v>138</v>
      </c>
      <c r="D94" s="142" t="s">
        <v>1463</v>
      </c>
      <c r="E94" s="142" t="s">
        <v>1464</v>
      </c>
      <c r="F94" s="188" t="s">
        <v>1465</v>
      </c>
      <c r="G94" s="141">
        <v>2</v>
      </c>
      <c r="H94" s="141">
        <v>0</v>
      </c>
      <c r="I94" s="141">
        <v>2</v>
      </c>
      <c r="J94" s="141">
        <v>3</v>
      </c>
      <c r="K94" s="17" t="s">
        <v>1725</v>
      </c>
      <c r="L94" s="17">
        <f t="shared" si="5"/>
        <v>2</v>
      </c>
      <c r="M94" s="47">
        <f t="shared" si="6"/>
        <v>1</v>
      </c>
      <c r="N94" s="47">
        <f t="shared" si="7"/>
        <v>3</v>
      </c>
      <c r="O94" s="47" t="s">
        <v>20</v>
      </c>
      <c r="P94" s="71" t="s">
        <v>560</v>
      </c>
      <c r="Q94" s="271"/>
      <c r="R94" s="271"/>
      <c r="S94" s="271"/>
      <c r="T94" s="271"/>
      <c r="U94" s="271"/>
      <c r="V94" s="271"/>
      <c r="W94" s="271"/>
      <c r="X94" s="271"/>
      <c r="Y94" s="271"/>
      <c r="Z94" s="271"/>
      <c r="AA94" s="271"/>
      <c r="AB94" s="271"/>
      <c r="AC94" s="271"/>
      <c r="AD94" s="271"/>
      <c r="AE94" s="271"/>
      <c r="AF94" s="271"/>
      <c r="AG94" s="271"/>
      <c r="AH94" s="271"/>
      <c r="AI94" s="271"/>
      <c r="AJ94" s="271"/>
      <c r="AK94" s="271"/>
      <c r="AL94" s="271"/>
      <c r="AM94" s="271"/>
    </row>
    <row r="95" ht="22.5" customHeight="1" spans="1:39">
      <c r="A95" s="17">
        <v>93</v>
      </c>
      <c r="B95" s="264"/>
      <c r="C95" s="139" t="s">
        <v>138</v>
      </c>
      <c r="D95" s="142" t="s">
        <v>1385</v>
      </c>
      <c r="E95" s="142" t="s">
        <v>1386</v>
      </c>
      <c r="F95" s="188" t="s">
        <v>1387</v>
      </c>
      <c r="G95" s="141">
        <v>2</v>
      </c>
      <c r="H95" s="141">
        <v>0</v>
      </c>
      <c r="I95" s="141">
        <v>2</v>
      </c>
      <c r="J95" s="141">
        <v>3</v>
      </c>
      <c r="K95" s="17" t="s">
        <v>19</v>
      </c>
      <c r="L95" s="17">
        <f t="shared" si="5"/>
        <v>2</v>
      </c>
      <c r="M95" s="47">
        <f t="shared" si="6"/>
        <v>1</v>
      </c>
      <c r="N95" s="47">
        <f t="shared" si="7"/>
        <v>3</v>
      </c>
      <c r="O95" s="47" t="s">
        <v>20</v>
      </c>
      <c r="P95" s="71" t="s">
        <v>560</v>
      </c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</row>
    <row r="96" ht="22.5" customHeight="1" spans="1:39">
      <c r="A96" s="17">
        <v>94</v>
      </c>
      <c r="B96" s="264"/>
      <c r="C96" s="139" t="s">
        <v>138</v>
      </c>
      <c r="D96" s="142" t="s">
        <v>1388</v>
      </c>
      <c r="E96" s="142" t="s">
        <v>1389</v>
      </c>
      <c r="F96" s="188" t="s">
        <v>1390</v>
      </c>
      <c r="G96" s="141">
        <v>2</v>
      </c>
      <c r="H96" s="141">
        <v>0</v>
      </c>
      <c r="I96" s="141">
        <v>2</v>
      </c>
      <c r="J96" s="141">
        <v>3</v>
      </c>
      <c r="K96" s="17" t="s">
        <v>19</v>
      </c>
      <c r="L96" s="17">
        <f t="shared" si="5"/>
        <v>2</v>
      </c>
      <c r="M96" s="47">
        <f t="shared" si="6"/>
        <v>1</v>
      </c>
      <c r="N96" s="47">
        <f t="shared" si="7"/>
        <v>3</v>
      </c>
      <c r="O96" s="47" t="s">
        <v>20</v>
      </c>
      <c r="P96" s="71" t="s">
        <v>560</v>
      </c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71"/>
      <c r="AI96" s="271"/>
      <c r="AJ96" s="271"/>
      <c r="AK96" s="271"/>
      <c r="AL96" s="271"/>
      <c r="AM96" s="271"/>
    </row>
    <row r="97" ht="22.5" customHeight="1" spans="1:39">
      <c r="A97" s="17">
        <v>95</v>
      </c>
      <c r="B97" s="264"/>
      <c r="C97" s="139" t="s">
        <v>138</v>
      </c>
      <c r="D97" s="142" t="s">
        <v>1726</v>
      </c>
      <c r="E97" s="142" t="s">
        <v>1727</v>
      </c>
      <c r="F97" s="188" t="s">
        <v>1393</v>
      </c>
      <c r="G97" s="141">
        <v>2</v>
      </c>
      <c r="H97" s="141">
        <v>0</v>
      </c>
      <c r="I97" s="141">
        <v>2</v>
      </c>
      <c r="J97" s="141">
        <v>3</v>
      </c>
      <c r="K97" s="17" t="s">
        <v>19</v>
      </c>
      <c r="L97" s="17">
        <f t="shared" si="5"/>
        <v>2</v>
      </c>
      <c r="M97" s="47">
        <f t="shared" si="6"/>
        <v>1</v>
      </c>
      <c r="N97" s="47">
        <f t="shared" si="7"/>
        <v>3</v>
      </c>
      <c r="O97" s="47" t="s">
        <v>20</v>
      </c>
      <c r="P97" s="71" t="s">
        <v>560</v>
      </c>
      <c r="Q97" s="271"/>
      <c r="R97" s="271"/>
      <c r="S97" s="271"/>
      <c r="T97" s="271"/>
      <c r="U97" s="271"/>
      <c r="V97" s="271"/>
      <c r="W97" s="271"/>
      <c r="X97" s="271"/>
      <c r="Y97" s="271"/>
      <c r="Z97" s="271"/>
      <c r="AA97" s="271"/>
      <c r="AB97" s="271"/>
      <c r="AC97" s="271"/>
      <c r="AD97" s="271"/>
      <c r="AE97" s="271"/>
      <c r="AF97" s="271"/>
      <c r="AG97" s="271"/>
      <c r="AH97" s="271"/>
      <c r="AI97" s="271"/>
      <c r="AJ97" s="271"/>
      <c r="AK97" s="271"/>
      <c r="AL97" s="271"/>
      <c r="AM97" s="271"/>
    </row>
    <row r="98" ht="22.5" customHeight="1" spans="1:39">
      <c r="A98" s="17">
        <v>96</v>
      </c>
      <c r="B98" s="264"/>
      <c r="C98" s="139" t="s">
        <v>138</v>
      </c>
      <c r="D98" s="142" t="s">
        <v>1394</v>
      </c>
      <c r="E98" s="142" t="s">
        <v>1395</v>
      </c>
      <c r="F98" s="188" t="s">
        <v>1396</v>
      </c>
      <c r="G98" s="141">
        <v>2</v>
      </c>
      <c r="H98" s="141">
        <v>0</v>
      </c>
      <c r="I98" s="141">
        <v>2</v>
      </c>
      <c r="J98" s="141">
        <v>3</v>
      </c>
      <c r="K98" s="17" t="s">
        <v>19</v>
      </c>
      <c r="L98" s="17">
        <f t="shared" si="5"/>
        <v>2</v>
      </c>
      <c r="M98" s="47">
        <f t="shared" si="6"/>
        <v>1</v>
      </c>
      <c r="N98" s="47">
        <f t="shared" si="7"/>
        <v>3</v>
      </c>
      <c r="O98" s="47" t="s">
        <v>20</v>
      </c>
      <c r="P98" s="71" t="s">
        <v>560</v>
      </c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36" customHeight="1" spans="1:39">
      <c r="A99" s="17">
        <v>97</v>
      </c>
      <c r="B99" s="264"/>
      <c r="C99" s="139" t="s">
        <v>138</v>
      </c>
      <c r="D99" s="142" t="s">
        <v>1192</v>
      </c>
      <c r="E99" s="142" t="s">
        <v>1193</v>
      </c>
      <c r="F99" s="188" t="s">
        <v>1194</v>
      </c>
      <c r="G99" s="141">
        <v>2</v>
      </c>
      <c r="H99" s="141">
        <v>0</v>
      </c>
      <c r="I99" s="141">
        <v>2</v>
      </c>
      <c r="J99" s="141">
        <v>3</v>
      </c>
      <c r="K99" s="17" t="s">
        <v>1691</v>
      </c>
      <c r="L99" s="17">
        <f t="shared" si="5"/>
        <v>2</v>
      </c>
      <c r="M99" s="47">
        <f t="shared" si="6"/>
        <v>1</v>
      </c>
      <c r="N99" s="47">
        <f t="shared" si="7"/>
        <v>3</v>
      </c>
      <c r="O99" s="47" t="s">
        <v>20</v>
      </c>
      <c r="P99" s="71" t="s">
        <v>560</v>
      </c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71"/>
      <c r="AC99" s="271"/>
      <c r="AD99" s="271"/>
      <c r="AE99" s="271"/>
      <c r="AF99" s="271"/>
      <c r="AG99" s="271"/>
      <c r="AH99" s="271"/>
      <c r="AI99" s="271"/>
      <c r="AJ99" s="271"/>
      <c r="AK99" s="271"/>
      <c r="AL99" s="271"/>
      <c r="AM99" s="271"/>
    </row>
    <row r="100" ht="36" customHeight="1" spans="1:39">
      <c r="A100" s="17">
        <v>98</v>
      </c>
      <c r="B100" s="264"/>
      <c r="C100" s="139" t="s">
        <v>138</v>
      </c>
      <c r="D100" s="142" t="s">
        <v>1195</v>
      </c>
      <c r="E100" s="142" t="s">
        <v>1196</v>
      </c>
      <c r="F100" s="188" t="s">
        <v>1197</v>
      </c>
      <c r="G100" s="141">
        <v>2</v>
      </c>
      <c r="H100" s="141">
        <v>0</v>
      </c>
      <c r="I100" s="141">
        <v>2</v>
      </c>
      <c r="J100" s="141">
        <v>3</v>
      </c>
      <c r="K100" s="17" t="s">
        <v>1691</v>
      </c>
      <c r="L100" s="17">
        <f t="shared" si="5"/>
        <v>2</v>
      </c>
      <c r="M100" s="47">
        <f t="shared" si="6"/>
        <v>1</v>
      </c>
      <c r="N100" s="47">
        <f t="shared" si="7"/>
        <v>3</v>
      </c>
      <c r="O100" s="47" t="s">
        <v>20</v>
      </c>
      <c r="P100" s="71" t="s">
        <v>560</v>
      </c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  <c r="AA100" s="271"/>
      <c r="AB100" s="271"/>
      <c r="AC100" s="271"/>
      <c r="AD100" s="271"/>
      <c r="AE100" s="271"/>
      <c r="AF100" s="271"/>
      <c r="AG100" s="271"/>
      <c r="AH100" s="271"/>
      <c r="AI100" s="271"/>
      <c r="AJ100" s="271"/>
      <c r="AK100" s="271"/>
      <c r="AL100" s="271"/>
      <c r="AM100" s="271"/>
    </row>
    <row r="101" ht="36" customHeight="1" spans="1:39">
      <c r="A101" s="17">
        <v>99</v>
      </c>
      <c r="B101" s="264"/>
      <c r="C101" s="139" t="s">
        <v>138</v>
      </c>
      <c r="D101" s="142" t="s">
        <v>1214</v>
      </c>
      <c r="E101" s="142" t="s">
        <v>1215</v>
      </c>
      <c r="F101" s="418" t="s">
        <v>1216</v>
      </c>
      <c r="G101" s="141">
        <v>2</v>
      </c>
      <c r="H101" s="141">
        <v>0</v>
      </c>
      <c r="I101" s="141">
        <v>2</v>
      </c>
      <c r="J101" s="141">
        <v>3</v>
      </c>
      <c r="K101" s="17" t="s">
        <v>1691</v>
      </c>
      <c r="L101" s="17">
        <f t="shared" si="5"/>
        <v>2</v>
      </c>
      <c r="M101" s="47">
        <f t="shared" si="6"/>
        <v>1</v>
      </c>
      <c r="N101" s="47">
        <f t="shared" si="7"/>
        <v>3</v>
      </c>
      <c r="O101" s="47" t="s">
        <v>20</v>
      </c>
      <c r="P101" s="71" t="s">
        <v>560</v>
      </c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  <c r="AA101" s="271"/>
      <c r="AB101" s="271"/>
      <c r="AC101" s="271"/>
      <c r="AD101" s="271"/>
      <c r="AE101" s="271"/>
      <c r="AF101" s="271"/>
      <c r="AG101" s="271"/>
      <c r="AH101" s="271"/>
      <c r="AI101" s="271"/>
      <c r="AJ101" s="271"/>
      <c r="AK101" s="271"/>
      <c r="AL101" s="271"/>
      <c r="AM101" s="271"/>
    </row>
    <row r="102" ht="36" customHeight="1" spans="1:39">
      <c r="A102" s="17">
        <v>100</v>
      </c>
      <c r="B102" s="264"/>
      <c r="C102" s="139" t="s">
        <v>138</v>
      </c>
      <c r="D102" s="142" t="s">
        <v>1218</v>
      </c>
      <c r="E102" s="142" t="s">
        <v>1219</v>
      </c>
      <c r="F102" s="418" t="s">
        <v>1220</v>
      </c>
      <c r="G102" s="141">
        <v>2</v>
      </c>
      <c r="H102" s="141">
        <v>0</v>
      </c>
      <c r="I102" s="141">
        <v>2</v>
      </c>
      <c r="J102" s="141">
        <v>3</v>
      </c>
      <c r="K102" s="17" t="s">
        <v>1691</v>
      </c>
      <c r="L102" s="17">
        <f t="shared" si="5"/>
        <v>2</v>
      </c>
      <c r="M102" s="47">
        <f t="shared" si="6"/>
        <v>1</v>
      </c>
      <c r="N102" s="47">
        <f t="shared" si="7"/>
        <v>3</v>
      </c>
      <c r="O102" s="47" t="s">
        <v>20</v>
      </c>
      <c r="P102" s="71" t="s">
        <v>560</v>
      </c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  <c r="AA102" s="271"/>
      <c r="AB102" s="271"/>
      <c r="AC102" s="271"/>
      <c r="AD102" s="271"/>
      <c r="AE102" s="271"/>
      <c r="AF102" s="271"/>
      <c r="AG102" s="271"/>
      <c r="AH102" s="271"/>
      <c r="AI102" s="271"/>
      <c r="AJ102" s="271"/>
      <c r="AK102" s="271"/>
      <c r="AL102" s="271"/>
      <c r="AM102" s="271"/>
    </row>
    <row r="103" ht="22.5" customHeight="1" spans="1:39">
      <c r="A103" s="17">
        <v>101</v>
      </c>
      <c r="B103" s="264"/>
      <c r="C103" s="139" t="s">
        <v>138</v>
      </c>
      <c r="D103" s="142" t="s">
        <v>1397</v>
      </c>
      <c r="E103" s="142" t="s">
        <v>1398</v>
      </c>
      <c r="F103" s="418" t="s">
        <v>1399</v>
      </c>
      <c r="G103" s="141">
        <v>2</v>
      </c>
      <c r="H103" s="141">
        <v>0</v>
      </c>
      <c r="I103" s="141">
        <v>2</v>
      </c>
      <c r="J103" s="141">
        <v>3</v>
      </c>
      <c r="K103" s="25"/>
      <c r="L103" s="17">
        <f t="shared" si="5"/>
        <v>2</v>
      </c>
      <c r="M103" s="47">
        <f t="shared" si="6"/>
        <v>1</v>
      </c>
      <c r="N103" s="47">
        <f t="shared" si="7"/>
        <v>3</v>
      </c>
      <c r="O103" s="47" t="s">
        <v>20</v>
      </c>
      <c r="P103" s="71" t="s">
        <v>560</v>
      </c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1"/>
      <c r="AD103" s="271"/>
      <c r="AE103" s="271"/>
      <c r="AF103" s="271"/>
      <c r="AG103" s="271"/>
      <c r="AH103" s="271"/>
      <c r="AI103" s="271"/>
      <c r="AJ103" s="271"/>
      <c r="AK103" s="271"/>
      <c r="AL103" s="271"/>
      <c r="AM103" s="271"/>
    </row>
    <row r="104" ht="22.5" customHeight="1" spans="1:39">
      <c r="A104" s="17">
        <v>102</v>
      </c>
      <c r="B104" s="264"/>
      <c r="C104" s="139" t="s">
        <v>138</v>
      </c>
      <c r="D104" s="142" t="s">
        <v>1358</v>
      </c>
      <c r="E104" s="142" t="s">
        <v>1359</v>
      </c>
      <c r="F104" s="188" t="s">
        <v>1360</v>
      </c>
      <c r="G104" s="141">
        <v>2</v>
      </c>
      <c r="H104" s="141">
        <v>0</v>
      </c>
      <c r="I104" s="141">
        <v>2</v>
      </c>
      <c r="J104" s="141">
        <v>3</v>
      </c>
      <c r="K104" s="17" t="s">
        <v>501</v>
      </c>
      <c r="L104" s="17">
        <f t="shared" si="5"/>
        <v>2</v>
      </c>
      <c r="M104" s="47">
        <f t="shared" si="6"/>
        <v>1</v>
      </c>
      <c r="N104" s="47">
        <f t="shared" si="7"/>
        <v>3</v>
      </c>
      <c r="O104" s="47" t="s">
        <v>20</v>
      </c>
      <c r="P104" s="71" t="s">
        <v>560</v>
      </c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1"/>
      <c r="AD104" s="271"/>
      <c r="AE104" s="271"/>
      <c r="AF104" s="271"/>
      <c r="AG104" s="271"/>
      <c r="AH104" s="271"/>
      <c r="AI104" s="271"/>
      <c r="AJ104" s="271"/>
      <c r="AK104" s="271"/>
      <c r="AL104" s="271"/>
      <c r="AM104" s="271"/>
    </row>
    <row r="105" ht="22.5" customHeight="1" spans="1:39">
      <c r="A105" s="17">
        <v>103</v>
      </c>
      <c r="B105" s="118"/>
      <c r="C105" s="139" t="s">
        <v>138</v>
      </c>
      <c r="D105" s="142" t="s">
        <v>1089</v>
      </c>
      <c r="E105" s="142" t="s">
        <v>1090</v>
      </c>
      <c r="F105" s="188" t="s">
        <v>1091</v>
      </c>
      <c r="G105" s="141">
        <v>2</v>
      </c>
      <c r="H105" s="141">
        <v>0</v>
      </c>
      <c r="I105" s="141">
        <v>2</v>
      </c>
      <c r="J105" s="141">
        <v>3</v>
      </c>
      <c r="K105" s="17" t="s">
        <v>1040</v>
      </c>
      <c r="L105" s="17">
        <f t="shared" si="5"/>
        <v>2</v>
      </c>
      <c r="M105" s="47">
        <f t="shared" si="6"/>
        <v>1</v>
      </c>
      <c r="N105" s="47">
        <f t="shared" si="7"/>
        <v>3</v>
      </c>
      <c r="O105" s="47" t="s">
        <v>20</v>
      </c>
      <c r="P105" s="71" t="s">
        <v>560</v>
      </c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22.5" customHeight="1" spans="1:39">
      <c r="A106" s="17">
        <v>104</v>
      </c>
      <c r="B106" s="8"/>
      <c r="C106" s="139" t="s">
        <v>138</v>
      </c>
      <c r="D106" s="142" t="s">
        <v>1189</v>
      </c>
      <c r="E106" s="142" t="s">
        <v>1190</v>
      </c>
      <c r="F106" s="188" t="s">
        <v>1191</v>
      </c>
      <c r="G106" s="141">
        <v>2</v>
      </c>
      <c r="H106" s="141">
        <v>0</v>
      </c>
      <c r="I106" s="141">
        <v>2</v>
      </c>
      <c r="J106" s="141">
        <v>3</v>
      </c>
      <c r="K106" s="17" t="s">
        <v>19</v>
      </c>
      <c r="L106" s="17">
        <f t="shared" si="5"/>
        <v>2</v>
      </c>
      <c r="M106" s="47">
        <f t="shared" si="6"/>
        <v>1</v>
      </c>
      <c r="N106" s="47">
        <f t="shared" si="7"/>
        <v>3</v>
      </c>
      <c r="O106" s="47" t="s">
        <v>20</v>
      </c>
      <c r="P106" s="71" t="s">
        <v>560</v>
      </c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71"/>
      <c r="AC106" s="271"/>
      <c r="AD106" s="271"/>
      <c r="AE106" s="271"/>
      <c r="AF106" s="271"/>
      <c r="AG106" s="271"/>
      <c r="AH106" s="271"/>
      <c r="AI106" s="271"/>
      <c r="AJ106" s="271"/>
      <c r="AK106" s="271"/>
      <c r="AL106" s="271"/>
      <c r="AM106" s="271"/>
    </row>
    <row r="107" ht="29.25" customHeight="1" spans="1:39">
      <c r="A107" s="17">
        <v>105</v>
      </c>
      <c r="B107" s="118"/>
      <c r="C107" s="139" t="s">
        <v>138</v>
      </c>
      <c r="D107" s="142" t="s">
        <v>1229</v>
      </c>
      <c r="E107" s="142" t="s">
        <v>1230</v>
      </c>
      <c r="F107" s="419" t="s">
        <v>1231</v>
      </c>
      <c r="G107" s="141">
        <v>2</v>
      </c>
      <c r="H107" s="141">
        <v>0</v>
      </c>
      <c r="I107" s="141">
        <v>2</v>
      </c>
      <c r="J107" s="141">
        <v>3</v>
      </c>
      <c r="K107" s="17" t="s">
        <v>1232</v>
      </c>
      <c r="L107" s="17">
        <f t="shared" si="5"/>
        <v>2</v>
      </c>
      <c r="M107" s="47">
        <f t="shared" si="6"/>
        <v>1</v>
      </c>
      <c r="N107" s="47">
        <f t="shared" si="7"/>
        <v>3</v>
      </c>
      <c r="O107" s="47" t="s">
        <v>20</v>
      </c>
      <c r="P107" s="71" t="s">
        <v>560</v>
      </c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1"/>
      <c r="AD107" s="271"/>
      <c r="AE107" s="271"/>
      <c r="AF107" s="271"/>
      <c r="AG107" s="271"/>
      <c r="AH107" s="271"/>
      <c r="AI107" s="271"/>
      <c r="AJ107" s="271"/>
      <c r="AK107" s="271"/>
      <c r="AL107" s="271"/>
      <c r="AM107" s="271"/>
    </row>
    <row r="108" ht="22.5" customHeight="1" spans="1:39">
      <c r="A108" s="17">
        <v>106</v>
      </c>
      <c r="B108" s="8"/>
      <c r="C108" s="139" t="s">
        <v>138</v>
      </c>
      <c r="D108" s="142" t="s">
        <v>1233</v>
      </c>
      <c r="E108" s="142" t="s">
        <v>1234</v>
      </c>
      <c r="F108" s="188" t="s">
        <v>1235</v>
      </c>
      <c r="G108" s="141">
        <v>2</v>
      </c>
      <c r="H108" s="141">
        <v>0</v>
      </c>
      <c r="I108" s="141">
        <v>2</v>
      </c>
      <c r="J108" s="141">
        <v>3</v>
      </c>
      <c r="K108" s="17" t="s">
        <v>19</v>
      </c>
      <c r="L108" s="17">
        <f t="shared" si="5"/>
        <v>2</v>
      </c>
      <c r="M108" s="47">
        <f t="shared" si="6"/>
        <v>1</v>
      </c>
      <c r="N108" s="47">
        <f t="shared" si="7"/>
        <v>3</v>
      </c>
      <c r="O108" s="47" t="s">
        <v>20</v>
      </c>
      <c r="P108" s="71" t="s">
        <v>560</v>
      </c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  <c r="AA108" s="271"/>
      <c r="AB108" s="271"/>
      <c r="AC108" s="271"/>
      <c r="AD108" s="271"/>
      <c r="AE108" s="271"/>
      <c r="AF108" s="271"/>
      <c r="AG108" s="271"/>
      <c r="AH108" s="271"/>
      <c r="AI108" s="271"/>
      <c r="AJ108" s="271"/>
      <c r="AK108" s="271"/>
      <c r="AL108" s="271"/>
      <c r="AM108" s="271"/>
    </row>
    <row r="109" ht="22.5" customHeight="1" spans="1:39">
      <c r="A109" s="17">
        <v>107</v>
      </c>
      <c r="B109" s="118"/>
      <c r="C109" s="139" t="s">
        <v>138</v>
      </c>
      <c r="D109" s="142" t="s">
        <v>1433</v>
      </c>
      <c r="E109" s="142" t="s">
        <v>1434</v>
      </c>
      <c r="F109" s="418" t="s">
        <v>1435</v>
      </c>
      <c r="G109" s="141">
        <v>3</v>
      </c>
      <c r="H109" s="141">
        <v>0</v>
      </c>
      <c r="I109" s="141">
        <v>0</v>
      </c>
      <c r="J109" s="141">
        <v>3</v>
      </c>
      <c r="K109" s="17" t="s">
        <v>19</v>
      </c>
      <c r="L109" s="17">
        <f t="shared" si="5"/>
        <v>3</v>
      </c>
      <c r="M109" s="47">
        <f t="shared" si="6"/>
        <v>0</v>
      </c>
      <c r="N109" s="47">
        <f t="shared" si="7"/>
        <v>3</v>
      </c>
      <c r="O109" s="47" t="s">
        <v>20</v>
      </c>
      <c r="P109" s="71" t="s">
        <v>27</v>
      </c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1"/>
      <c r="AD109" s="271"/>
      <c r="AE109" s="271"/>
      <c r="AF109" s="271"/>
      <c r="AG109" s="271"/>
      <c r="AH109" s="271"/>
      <c r="AI109" s="271"/>
      <c r="AJ109" s="271"/>
      <c r="AK109" s="271"/>
      <c r="AL109" s="271"/>
      <c r="AM109" s="271"/>
    </row>
    <row r="110" ht="22.5" customHeight="1" spans="1:39">
      <c r="A110" s="17">
        <v>108</v>
      </c>
      <c r="B110" s="8"/>
      <c r="C110" s="139" t="s">
        <v>138</v>
      </c>
      <c r="D110" s="142" t="s">
        <v>1364</v>
      </c>
      <c r="E110" s="142" t="s">
        <v>1365</v>
      </c>
      <c r="F110" s="188" t="s">
        <v>1366</v>
      </c>
      <c r="G110" s="141">
        <v>2</v>
      </c>
      <c r="H110" s="141">
        <v>0</v>
      </c>
      <c r="I110" s="141">
        <v>2</v>
      </c>
      <c r="J110" s="141">
        <v>3</v>
      </c>
      <c r="K110" s="17" t="s">
        <v>19</v>
      </c>
      <c r="L110" s="17">
        <f t="shared" si="5"/>
        <v>2</v>
      </c>
      <c r="M110" s="47">
        <f t="shared" si="6"/>
        <v>1</v>
      </c>
      <c r="N110" s="47">
        <f t="shared" si="7"/>
        <v>3</v>
      </c>
      <c r="O110" s="47" t="s">
        <v>20</v>
      </c>
      <c r="P110" s="71" t="s">
        <v>560</v>
      </c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  <c r="AI110" s="271"/>
      <c r="AJ110" s="271"/>
      <c r="AK110" s="271"/>
      <c r="AL110" s="271"/>
      <c r="AM110" s="271"/>
    </row>
    <row r="111" ht="22.5" customHeight="1" spans="1:39">
      <c r="A111" s="17">
        <v>109</v>
      </c>
      <c r="B111" s="118"/>
      <c r="C111" s="139" t="s">
        <v>138</v>
      </c>
      <c r="D111" s="149" t="s">
        <v>1361</v>
      </c>
      <c r="E111" s="149" t="s">
        <v>1362</v>
      </c>
      <c r="F111" s="188" t="s">
        <v>1363</v>
      </c>
      <c r="G111" s="141">
        <v>2</v>
      </c>
      <c r="H111" s="141">
        <v>0</v>
      </c>
      <c r="I111" s="141">
        <v>2</v>
      </c>
      <c r="J111" s="141">
        <v>3</v>
      </c>
      <c r="K111" s="17" t="s">
        <v>19</v>
      </c>
      <c r="L111" s="17">
        <f t="shared" si="5"/>
        <v>2</v>
      </c>
      <c r="M111" s="47">
        <f t="shared" si="6"/>
        <v>1</v>
      </c>
      <c r="N111" s="47">
        <f t="shared" si="7"/>
        <v>3</v>
      </c>
      <c r="O111" s="47" t="s">
        <v>20</v>
      </c>
      <c r="P111" s="71" t="s">
        <v>560</v>
      </c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  <c r="AI111" s="271"/>
      <c r="AJ111" s="271"/>
      <c r="AK111" s="271"/>
      <c r="AL111" s="271"/>
      <c r="AM111" s="271"/>
    </row>
    <row r="112" ht="22.5" customHeight="1" spans="1:39">
      <c r="A112" s="17">
        <v>110</v>
      </c>
      <c r="B112" s="8"/>
      <c r="C112" s="139" t="s">
        <v>138</v>
      </c>
      <c r="D112" s="142" t="s">
        <v>1557</v>
      </c>
      <c r="E112" s="142" t="s">
        <v>1558</v>
      </c>
      <c r="F112" s="188" t="s">
        <v>1559</v>
      </c>
      <c r="G112" s="141">
        <v>2</v>
      </c>
      <c r="H112" s="141">
        <v>0</v>
      </c>
      <c r="I112" s="141">
        <v>2</v>
      </c>
      <c r="J112" s="141">
        <v>3</v>
      </c>
      <c r="K112" s="17" t="s">
        <v>19</v>
      </c>
      <c r="L112" s="17">
        <f t="shared" si="5"/>
        <v>2</v>
      </c>
      <c r="M112" s="47">
        <f t="shared" si="6"/>
        <v>1</v>
      </c>
      <c r="N112" s="47">
        <f t="shared" si="7"/>
        <v>3</v>
      </c>
      <c r="O112" s="47" t="s">
        <v>20</v>
      </c>
      <c r="P112" s="71" t="s">
        <v>560</v>
      </c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22.5" customHeight="1" spans="1:39">
      <c r="A113" s="17">
        <v>111</v>
      </c>
      <c r="B113" s="118"/>
      <c r="C113" s="139" t="s">
        <v>138</v>
      </c>
      <c r="D113" s="142" t="s">
        <v>1448</v>
      </c>
      <c r="E113" s="142" t="s">
        <v>1449</v>
      </c>
      <c r="F113" s="97" t="s">
        <v>1450</v>
      </c>
      <c r="G113" s="141">
        <v>2</v>
      </c>
      <c r="H113" s="141">
        <v>0</v>
      </c>
      <c r="I113" s="141">
        <v>2</v>
      </c>
      <c r="J113" s="141">
        <v>3</v>
      </c>
      <c r="K113" s="17" t="s">
        <v>19</v>
      </c>
      <c r="L113" s="17">
        <f t="shared" si="5"/>
        <v>2</v>
      </c>
      <c r="M113" s="47">
        <f t="shared" si="6"/>
        <v>1</v>
      </c>
      <c r="N113" s="47">
        <f t="shared" si="7"/>
        <v>3</v>
      </c>
      <c r="O113" s="47" t="s">
        <v>20</v>
      </c>
      <c r="P113" s="71" t="s">
        <v>560</v>
      </c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  <c r="AE113" s="271"/>
      <c r="AF113" s="271"/>
      <c r="AG113" s="271"/>
      <c r="AH113" s="271"/>
      <c r="AI113" s="271"/>
      <c r="AJ113" s="271"/>
      <c r="AK113" s="271"/>
      <c r="AL113" s="271"/>
      <c r="AM113" s="271"/>
    </row>
    <row r="114" ht="22.5" customHeight="1" spans="1:39">
      <c r="A114" s="17">
        <v>112</v>
      </c>
      <c r="B114" s="8"/>
      <c r="C114" s="139" t="s">
        <v>138</v>
      </c>
      <c r="D114" s="142" t="s">
        <v>1560</v>
      </c>
      <c r="E114" s="142" t="s">
        <v>1561</v>
      </c>
      <c r="F114" s="188" t="s">
        <v>1562</v>
      </c>
      <c r="G114" s="141">
        <v>3</v>
      </c>
      <c r="H114" s="141">
        <v>0</v>
      </c>
      <c r="I114" s="141">
        <v>0</v>
      </c>
      <c r="J114" s="141">
        <v>3</v>
      </c>
      <c r="K114" s="17" t="s">
        <v>19</v>
      </c>
      <c r="L114" s="17">
        <f t="shared" si="5"/>
        <v>3</v>
      </c>
      <c r="M114" s="47">
        <f t="shared" si="6"/>
        <v>0</v>
      </c>
      <c r="N114" s="47">
        <f t="shared" si="7"/>
        <v>3</v>
      </c>
      <c r="O114" s="47" t="s">
        <v>20</v>
      </c>
      <c r="P114" s="71" t="s">
        <v>27</v>
      </c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  <c r="AI114" s="271"/>
      <c r="AJ114" s="271"/>
      <c r="AK114" s="271"/>
      <c r="AL114" s="271"/>
      <c r="AM114" s="271"/>
    </row>
    <row r="115" ht="22.5" customHeight="1" spans="1:39">
      <c r="A115" s="17">
        <v>113</v>
      </c>
      <c r="B115" s="264"/>
      <c r="C115" s="139" t="s">
        <v>138</v>
      </c>
      <c r="D115" s="142" t="s">
        <v>1328</v>
      </c>
      <c r="E115" s="142" t="s">
        <v>1329</v>
      </c>
      <c r="F115" s="188" t="s">
        <v>1330</v>
      </c>
      <c r="G115" s="141">
        <v>3</v>
      </c>
      <c r="H115" s="141">
        <v>0</v>
      </c>
      <c r="I115" s="141">
        <v>0</v>
      </c>
      <c r="J115" s="141">
        <v>3</v>
      </c>
      <c r="K115" s="17" t="s">
        <v>1087</v>
      </c>
      <c r="L115" s="17">
        <f t="shared" si="5"/>
        <v>3</v>
      </c>
      <c r="M115" s="47">
        <f t="shared" si="6"/>
        <v>0</v>
      </c>
      <c r="N115" s="47">
        <f t="shared" si="7"/>
        <v>3</v>
      </c>
      <c r="O115" s="47" t="s">
        <v>20</v>
      </c>
      <c r="P115" s="71" t="s">
        <v>27</v>
      </c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  <c r="AE115" s="271"/>
      <c r="AF115" s="271"/>
      <c r="AG115" s="271"/>
      <c r="AH115" s="271"/>
      <c r="AI115" s="271"/>
      <c r="AJ115" s="271"/>
      <c r="AK115" s="271"/>
      <c r="AL115" s="271"/>
      <c r="AM115" s="271"/>
    </row>
    <row r="116" ht="22.5" customHeight="1" spans="1:39">
      <c r="A116" s="17">
        <v>114</v>
      </c>
      <c r="B116" s="264"/>
      <c r="C116" s="139" t="s">
        <v>138</v>
      </c>
      <c r="D116" s="142" t="s">
        <v>1587</v>
      </c>
      <c r="E116" s="142" t="s">
        <v>1588</v>
      </c>
      <c r="F116" s="188" t="s">
        <v>1589</v>
      </c>
      <c r="G116" s="141">
        <v>3</v>
      </c>
      <c r="H116" s="141">
        <v>0</v>
      </c>
      <c r="I116" s="141">
        <v>0</v>
      </c>
      <c r="J116" s="141">
        <v>3</v>
      </c>
      <c r="K116" s="17" t="s">
        <v>19</v>
      </c>
      <c r="L116" s="17">
        <f t="shared" si="5"/>
        <v>3</v>
      </c>
      <c r="M116" s="47">
        <f t="shared" si="6"/>
        <v>0</v>
      </c>
      <c r="N116" s="47">
        <f t="shared" si="7"/>
        <v>3</v>
      </c>
      <c r="O116" s="47" t="s">
        <v>20</v>
      </c>
      <c r="P116" s="71" t="s">
        <v>27</v>
      </c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  <c r="AI116" s="271"/>
      <c r="AJ116" s="271"/>
      <c r="AK116" s="271"/>
      <c r="AL116" s="271"/>
      <c r="AM116" s="271"/>
    </row>
    <row r="117" ht="22.5" customHeight="1" spans="1:39">
      <c r="A117" s="17">
        <v>115</v>
      </c>
      <c r="B117" s="264"/>
      <c r="C117" s="139" t="s">
        <v>138</v>
      </c>
      <c r="D117" s="142" t="s">
        <v>1728</v>
      </c>
      <c r="E117" s="142" t="s">
        <v>1729</v>
      </c>
      <c r="F117" s="188" t="s">
        <v>1730</v>
      </c>
      <c r="G117" s="141">
        <v>2</v>
      </c>
      <c r="H117" s="141">
        <v>0</v>
      </c>
      <c r="I117" s="141">
        <v>2</v>
      </c>
      <c r="J117" s="141">
        <v>3</v>
      </c>
      <c r="K117" s="17" t="s">
        <v>19</v>
      </c>
      <c r="L117" s="17">
        <f t="shared" si="5"/>
        <v>2</v>
      </c>
      <c r="M117" s="47">
        <f t="shared" si="6"/>
        <v>1</v>
      </c>
      <c r="N117" s="47">
        <f t="shared" si="7"/>
        <v>3</v>
      </c>
      <c r="O117" s="47" t="s">
        <v>20</v>
      </c>
      <c r="P117" s="71" t="s">
        <v>560</v>
      </c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  <c r="AA117" s="271"/>
      <c r="AB117" s="271"/>
      <c r="AC117" s="271"/>
      <c r="AD117" s="271"/>
      <c r="AE117" s="271"/>
      <c r="AF117" s="271"/>
      <c r="AG117" s="271"/>
      <c r="AH117" s="271"/>
      <c r="AI117" s="271"/>
      <c r="AJ117" s="271"/>
      <c r="AK117" s="271"/>
      <c r="AL117" s="271"/>
      <c r="AM117" s="271"/>
    </row>
    <row r="118" ht="22.5" customHeight="1" spans="1:39">
      <c r="A118" s="17">
        <v>116</v>
      </c>
      <c r="B118" s="264"/>
      <c r="C118" s="139" t="s">
        <v>138</v>
      </c>
      <c r="D118" s="142" t="s">
        <v>1370</v>
      </c>
      <c r="E118" s="142" t="s">
        <v>1371</v>
      </c>
      <c r="F118" s="188" t="s">
        <v>1372</v>
      </c>
      <c r="G118" s="141">
        <v>2</v>
      </c>
      <c r="H118" s="141">
        <v>0</v>
      </c>
      <c r="I118" s="141">
        <v>2</v>
      </c>
      <c r="J118" s="141">
        <v>3</v>
      </c>
      <c r="K118" s="17" t="s">
        <v>19</v>
      </c>
      <c r="L118" s="17">
        <f t="shared" si="5"/>
        <v>2</v>
      </c>
      <c r="M118" s="47">
        <f t="shared" si="6"/>
        <v>1</v>
      </c>
      <c r="N118" s="47">
        <f t="shared" si="7"/>
        <v>3</v>
      </c>
      <c r="O118" s="47" t="s">
        <v>20</v>
      </c>
      <c r="P118" s="71" t="s">
        <v>560</v>
      </c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  <c r="AA118" s="271"/>
      <c r="AB118" s="271"/>
      <c r="AC118" s="271"/>
      <c r="AD118" s="271"/>
      <c r="AE118" s="271"/>
      <c r="AF118" s="271"/>
      <c r="AG118" s="271"/>
      <c r="AH118" s="271"/>
      <c r="AI118" s="271"/>
      <c r="AJ118" s="271"/>
      <c r="AK118" s="271"/>
      <c r="AL118" s="271"/>
      <c r="AM118" s="271"/>
    </row>
    <row r="119" ht="22.5" customHeight="1" spans="1:39">
      <c r="A119" s="17">
        <v>117</v>
      </c>
      <c r="B119" s="264"/>
      <c r="C119" s="139" t="s">
        <v>138</v>
      </c>
      <c r="D119" s="142" t="s">
        <v>1590</v>
      </c>
      <c r="E119" s="142" t="s">
        <v>1591</v>
      </c>
      <c r="F119" s="188" t="s">
        <v>1592</v>
      </c>
      <c r="G119" s="141">
        <v>2</v>
      </c>
      <c r="H119" s="141">
        <v>0</v>
      </c>
      <c r="I119" s="141">
        <v>2</v>
      </c>
      <c r="J119" s="141">
        <v>3</v>
      </c>
      <c r="K119" s="17" t="s">
        <v>1371</v>
      </c>
      <c r="L119" s="17">
        <f t="shared" si="5"/>
        <v>2</v>
      </c>
      <c r="M119" s="47">
        <f t="shared" si="6"/>
        <v>1</v>
      </c>
      <c r="N119" s="47">
        <f t="shared" si="7"/>
        <v>3</v>
      </c>
      <c r="O119" s="47" t="s">
        <v>20</v>
      </c>
      <c r="P119" s="71" t="s">
        <v>560</v>
      </c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  <c r="AA119" s="271"/>
      <c r="AB119" s="271"/>
      <c r="AC119" s="271"/>
      <c r="AD119" s="271"/>
      <c r="AE119" s="271"/>
      <c r="AF119" s="271"/>
      <c r="AG119" s="271"/>
      <c r="AH119" s="271"/>
      <c r="AI119" s="271"/>
      <c r="AJ119" s="271"/>
      <c r="AK119" s="271"/>
      <c r="AL119" s="271"/>
      <c r="AM119" s="271"/>
    </row>
    <row r="120" ht="22.5" customHeight="1" spans="1:39">
      <c r="A120" s="17">
        <v>118</v>
      </c>
      <c r="B120" s="264"/>
      <c r="C120" s="139" t="s">
        <v>138</v>
      </c>
      <c r="D120" s="142" t="s">
        <v>1367</v>
      </c>
      <c r="E120" s="142" t="s">
        <v>1368</v>
      </c>
      <c r="F120" s="188" t="s">
        <v>1369</v>
      </c>
      <c r="G120" s="141">
        <v>2</v>
      </c>
      <c r="H120" s="141">
        <v>0</v>
      </c>
      <c r="I120" s="141">
        <v>2</v>
      </c>
      <c r="J120" s="141">
        <v>3</v>
      </c>
      <c r="K120" s="25"/>
      <c r="L120" s="17">
        <f t="shared" si="5"/>
        <v>2</v>
      </c>
      <c r="M120" s="47">
        <f t="shared" si="6"/>
        <v>1</v>
      </c>
      <c r="N120" s="47">
        <f t="shared" si="7"/>
        <v>3</v>
      </c>
      <c r="O120" s="47" t="s">
        <v>20</v>
      </c>
      <c r="P120" s="71" t="s">
        <v>560</v>
      </c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  <c r="AA120" s="271"/>
      <c r="AB120" s="271"/>
      <c r="AC120" s="271"/>
      <c r="AD120" s="271"/>
      <c r="AE120" s="271"/>
      <c r="AF120" s="271"/>
      <c r="AG120" s="271"/>
      <c r="AH120" s="271"/>
      <c r="AI120" s="271"/>
      <c r="AJ120" s="271"/>
      <c r="AK120" s="271"/>
      <c r="AL120" s="271"/>
      <c r="AM120" s="271"/>
    </row>
    <row r="121" ht="22.5" customHeight="1" spans="1:39">
      <c r="A121" s="17">
        <v>119</v>
      </c>
      <c r="B121" s="264"/>
      <c r="C121" s="139" t="s">
        <v>138</v>
      </c>
      <c r="D121" s="142" t="s">
        <v>1373</v>
      </c>
      <c r="E121" s="142" t="s">
        <v>1374</v>
      </c>
      <c r="F121" s="188" t="s">
        <v>1375</v>
      </c>
      <c r="G121" s="141">
        <v>2</v>
      </c>
      <c r="H121" s="141">
        <v>0</v>
      </c>
      <c r="I121" s="141">
        <v>2</v>
      </c>
      <c r="J121" s="141">
        <v>3</v>
      </c>
      <c r="K121" s="17" t="s">
        <v>19</v>
      </c>
      <c r="L121" s="17">
        <f t="shared" si="5"/>
        <v>2</v>
      </c>
      <c r="M121" s="47">
        <f t="shared" si="6"/>
        <v>1</v>
      </c>
      <c r="N121" s="47">
        <f t="shared" si="7"/>
        <v>3</v>
      </c>
      <c r="O121" s="47" t="s">
        <v>20</v>
      </c>
      <c r="P121" s="71" t="s">
        <v>560</v>
      </c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  <c r="AA121" s="271"/>
      <c r="AB121" s="271"/>
      <c r="AC121" s="271"/>
      <c r="AD121" s="271"/>
      <c r="AE121" s="271"/>
      <c r="AF121" s="271"/>
      <c r="AG121" s="271"/>
      <c r="AH121" s="271"/>
      <c r="AI121" s="271"/>
      <c r="AJ121" s="271"/>
      <c r="AK121" s="271"/>
      <c r="AL121" s="271"/>
      <c r="AM121" s="271"/>
    </row>
    <row r="122" ht="22.5" customHeight="1" spans="1:39">
      <c r="A122" s="17">
        <v>120</v>
      </c>
      <c r="B122" s="27"/>
      <c r="C122" s="139" t="s">
        <v>138</v>
      </c>
      <c r="D122" s="142" t="s">
        <v>1376</v>
      </c>
      <c r="E122" s="142" t="s">
        <v>1377</v>
      </c>
      <c r="F122" s="188" t="s">
        <v>1378</v>
      </c>
      <c r="G122" s="141">
        <v>2</v>
      </c>
      <c r="H122" s="141">
        <v>0</v>
      </c>
      <c r="I122" s="141">
        <v>2</v>
      </c>
      <c r="J122" s="141">
        <v>3</v>
      </c>
      <c r="K122" s="17" t="s">
        <v>19</v>
      </c>
      <c r="L122" s="17">
        <f t="shared" si="5"/>
        <v>2</v>
      </c>
      <c r="M122" s="47">
        <f t="shared" si="6"/>
        <v>1</v>
      </c>
      <c r="N122" s="47">
        <f t="shared" si="7"/>
        <v>3</v>
      </c>
      <c r="O122" s="47" t="s">
        <v>20</v>
      </c>
      <c r="P122" s="71" t="s">
        <v>560</v>
      </c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271"/>
      <c r="AL122" s="271"/>
      <c r="AM122" s="271"/>
    </row>
    <row r="123" ht="36.75" customHeight="1" spans="1:39">
      <c r="A123" s="17">
        <v>121</v>
      </c>
      <c r="B123" s="14"/>
      <c r="C123" s="139" t="s">
        <v>138</v>
      </c>
      <c r="D123" s="142" t="s">
        <v>1179</v>
      </c>
      <c r="E123" s="142" t="s">
        <v>1180</v>
      </c>
      <c r="F123" s="188" t="s">
        <v>1181</v>
      </c>
      <c r="G123" s="141">
        <v>2</v>
      </c>
      <c r="H123" s="141">
        <v>0</v>
      </c>
      <c r="I123" s="141">
        <v>2</v>
      </c>
      <c r="J123" s="141">
        <v>3</v>
      </c>
      <c r="K123" s="17" t="s">
        <v>19</v>
      </c>
      <c r="L123" s="17">
        <f t="shared" si="5"/>
        <v>2</v>
      </c>
      <c r="M123" s="47">
        <f t="shared" si="6"/>
        <v>1</v>
      </c>
      <c r="N123" s="47">
        <f t="shared" si="7"/>
        <v>3</v>
      </c>
      <c r="O123" s="47" t="s">
        <v>20</v>
      </c>
      <c r="P123" s="71" t="s">
        <v>560</v>
      </c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  <c r="AE123" s="271"/>
      <c r="AF123" s="271"/>
      <c r="AG123" s="271"/>
      <c r="AH123" s="271"/>
      <c r="AI123" s="271"/>
      <c r="AJ123" s="271"/>
      <c r="AK123" s="271"/>
      <c r="AL123" s="271"/>
      <c r="AM123" s="271"/>
    </row>
    <row r="124" ht="22.5" customHeight="1" spans="1:39">
      <c r="A124" s="17">
        <v>122</v>
      </c>
      <c r="B124" s="8"/>
      <c r="C124" s="139" t="s">
        <v>138</v>
      </c>
      <c r="D124" s="142" t="s">
        <v>1201</v>
      </c>
      <c r="E124" s="142" t="s">
        <v>1202</v>
      </c>
      <c r="F124" s="188" t="s">
        <v>1203</v>
      </c>
      <c r="G124" s="141">
        <v>3</v>
      </c>
      <c r="H124" s="141">
        <v>0</v>
      </c>
      <c r="I124" s="141">
        <v>2</v>
      </c>
      <c r="J124" s="141">
        <v>4</v>
      </c>
      <c r="K124" s="17" t="s">
        <v>1082</v>
      </c>
      <c r="L124" s="17">
        <f t="shared" si="5"/>
        <v>3</v>
      </c>
      <c r="M124" s="47">
        <f t="shared" si="6"/>
        <v>1</v>
      </c>
      <c r="N124" s="47">
        <f t="shared" si="7"/>
        <v>4</v>
      </c>
      <c r="O124" s="47" t="s">
        <v>20</v>
      </c>
      <c r="P124" s="71" t="s">
        <v>560</v>
      </c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271"/>
      <c r="AL124" s="271"/>
      <c r="AM124" s="271"/>
    </row>
    <row r="125" ht="22.5" customHeight="1" spans="1:39">
      <c r="A125" s="17">
        <v>123</v>
      </c>
      <c r="B125" s="105"/>
      <c r="C125" s="139" t="s">
        <v>138</v>
      </c>
      <c r="D125" s="142" t="s">
        <v>1382</v>
      </c>
      <c r="E125" s="142" t="s">
        <v>1383</v>
      </c>
      <c r="F125" s="188" t="s">
        <v>1384</v>
      </c>
      <c r="G125" s="141">
        <v>2</v>
      </c>
      <c r="H125" s="141">
        <v>0</v>
      </c>
      <c r="I125" s="141">
        <v>2</v>
      </c>
      <c r="J125" s="141">
        <v>3</v>
      </c>
      <c r="K125" s="17" t="s">
        <v>1082</v>
      </c>
      <c r="L125" s="17">
        <f t="shared" si="5"/>
        <v>2</v>
      </c>
      <c r="M125" s="47">
        <f t="shared" si="6"/>
        <v>1</v>
      </c>
      <c r="N125" s="47">
        <f t="shared" si="7"/>
        <v>3</v>
      </c>
      <c r="O125" s="47" t="s">
        <v>20</v>
      </c>
      <c r="P125" s="71" t="s">
        <v>560</v>
      </c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</row>
    <row r="126" ht="22.5" customHeight="1" spans="1:39">
      <c r="A126" s="17">
        <v>124</v>
      </c>
      <c r="B126" s="105"/>
      <c r="C126" s="139" t="s">
        <v>138</v>
      </c>
      <c r="D126" s="142" t="s">
        <v>1207</v>
      </c>
      <c r="E126" s="142" t="s">
        <v>1208</v>
      </c>
      <c r="F126" s="188" t="s">
        <v>1209</v>
      </c>
      <c r="G126" s="141">
        <v>2</v>
      </c>
      <c r="H126" s="141">
        <v>0</v>
      </c>
      <c r="I126" s="141">
        <v>2</v>
      </c>
      <c r="J126" s="141">
        <v>3</v>
      </c>
      <c r="K126" s="17" t="s">
        <v>1040</v>
      </c>
      <c r="L126" s="17">
        <f t="shared" si="5"/>
        <v>2</v>
      </c>
      <c r="M126" s="47">
        <f t="shared" si="6"/>
        <v>1</v>
      </c>
      <c r="N126" s="47">
        <f t="shared" si="7"/>
        <v>3</v>
      </c>
      <c r="O126" s="47" t="s">
        <v>20</v>
      </c>
      <c r="P126" s="71" t="s">
        <v>560</v>
      </c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</row>
    <row r="127" ht="22.5" customHeight="1" spans="1:39">
      <c r="A127" s="17">
        <v>125</v>
      </c>
      <c r="B127" s="105"/>
      <c r="C127" s="139" t="s">
        <v>138</v>
      </c>
      <c r="D127" s="142" t="s">
        <v>1126</v>
      </c>
      <c r="E127" s="142" t="s">
        <v>1127</v>
      </c>
      <c r="F127" s="188" t="s">
        <v>1128</v>
      </c>
      <c r="G127" s="141">
        <v>2</v>
      </c>
      <c r="H127" s="141">
        <v>0</v>
      </c>
      <c r="I127" s="141">
        <v>2</v>
      </c>
      <c r="J127" s="141">
        <v>3</v>
      </c>
      <c r="K127" s="17" t="s">
        <v>504</v>
      </c>
      <c r="L127" s="17">
        <f t="shared" si="5"/>
        <v>2</v>
      </c>
      <c r="M127" s="47">
        <f t="shared" si="6"/>
        <v>1</v>
      </c>
      <c r="N127" s="47">
        <f t="shared" si="7"/>
        <v>3</v>
      </c>
      <c r="O127" s="47" t="s">
        <v>20</v>
      </c>
      <c r="P127" s="71" t="s">
        <v>560</v>
      </c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</row>
    <row r="128" ht="22.5" customHeight="1" spans="1:39">
      <c r="A128" s="17">
        <v>126</v>
      </c>
      <c r="B128" s="105"/>
      <c r="C128" s="139" t="s">
        <v>138</v>
      </c>
      <c r="D128" s="142" t="s">
        <v>1130</v>
      </c>
      <c r="E128" s="142" t="s">
        <v>1131</v>
      </c>
      <c r="F128" s="188" t="s">
        <v>1132</v>
      </c>
      <c r="G128" s="141">
        <v>2</v>
      </c>
      <c r="H128" s="141">
        <v>0</v>
      </c>
      <c r="I128" s="141">
        <v>2</v>
      </c>
      <c r="J128" s="141">
        <v>3</v>
      </c>
      <c r="K128" s="17" t="s">
        <v>1064</v>
      </c>
      <c r="L128" s="17">
        <f t="shared" si="5"/>
        <v>2</v>
      </c>
      <c r="M128" s="47">
        <f t="shared" si="6"/>
        <v>1</v>
      </c>
      <c r="N128" s="47">
        <f t="shared" si="7"/>
        <v>3</v>
      </c>
      <c r="O128" s="47" t="s">
        <v>20</v>
      </c>
      <c r="P128" s="71" t="s">
        <v>560</v>
      </c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</row>
    <row r="129" ht="22.5" customHeight="1" spans="1:39">
      <c r="A129" s="17">
        <v>127</v>
      </c>
      <c r="B129" s="105"/>
      <c r="C129" s="139" t="s">
        <v>138</v>
      </c>
      <c r="D129" s="142" t="s">
        <v>1173</v>
      </c>
      <c r="E129" s="142" t="s">
        <v>1174</v>
      </c>
      <c r="F129" s="419" t="s">
        <v>1175</v>
      </c>
      <c r="G129" s="141">
        <v>2</v>
      </c>
      <c r="H129" s="141">
        <v>0</v>
      </c>
      <c r="I129" s="141">
        <v>2</v>
      </c>
      <c r="J129" s="141">
        <v>3</v>
      </c>
      <c r="K129" s="17" t="s">
        <v>19</v>
      </c>
      <c r="L129" s="17">
        <f t="shared" si="5"/>
        <v>2</v>
      </c>
      <c r="M129" s="47">
        <f t="shared" si="6"/>
        <v>1</v>
      </c>
      <c r="N129" s="47">
        <f t="shared" si="7"/>
        <v>3</v>
      </c>
      <c r="O129" s="47" t="s">
        <v>20</v>
      </c>
      <c r="P129" s="71" t="s">
        <v>560</v>
      </c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</row>
    <row r="130" ht="22.5" customHeight="1" spans="1:39">
      <c r="A130" s="17">
        <v>128</v>
      </c>
      <c r="B130" s="105"/>
      <c r="C130" s="139" t="s">
        <v>138</v>
      </c>
      <c r="D130" s="142" t="s">
        <v>1226</v>
      </c>
      <c r="E130" s="142" t="s">
        <v>1227</v>
      </c>
      <c r="F130" s="188" t="s">
        <v>1228</v>
      </c>
      <c r="G130" s="141">
        <v>2</v>
      </c>
      <c r="H130" s="141">
        <v>0</v>
      </c>
      <c r="I130" s="141">
        <v>2</v>
      </c>
      <c r="J130" s="141">
        <v>3</v>
      </c>
      <c r="K130" s="17" t="s">
        <v>19</v>
      </c>
      <c r="L130" s="17">
        <f t="shared" si="5"/>
        <v>2</v>
      </c>
      <c r="M130" s="47">
        <f t="shared" si="6"/>
        <v>1</v>
      </c>
      <c r="N130" s="47">
        <f t="shared" si="7"/>
        <v>3</v>
      </c>
      <c r="O130" s="47" t="s">
        <v>20</v>
      </c>
      <c r="P130" s="71" t="s">
        <v>560</v>
      </c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</row>
    <row r="131" ht="22.5" customHeight="1" spans="1:39">
      <c r="A131" s="17">
        <v>129</v>
      </c>
      <c r="B131" s="105"/>
      <c r="C131" s="139" t="s">
        <v>138</v>
      </c>
      <c r="D131" s="142" t="s">
        <v>1282</v>
      </c>
      <c r="E131" s="142" t="s">
        <v>1283</v>
      </c>
      <c r="F131" s="418" t="s">
        <v>1284</v>
      </c>
      <c r="G131" s="141">
        <v>3</v>
      </c>
      <c r="H131" s="141">
        <v>0</v>
      </c>
      <c r="I131" s="141">
        <v>0</v>
      </c>
      <c r="J131" s="141">
        <v>3</v>
      </c>
      <c r="K131" s="25"/>
      <c r="L131" s="17">
        <f t="shared" si="5"/>
        <v>3</v>
      </c>
      <c r="M131" s="47">
        <f t="shared" si="6"/>
        <v>0</v>
      </c>
      <c r="N131" s="47">
        <f t="shared" si="7"/>
        <v>3</v>
      </c>
      <c r="O131" s="47" t="s">
        <v>20</v>
      </c>
      <c r="P131" s="71" t="s">
        <v>27</v>
      </c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</row>
    <row r="132" ht="22.5" customHeight="1" spans="1:39">
      <c r="A132" s="17">
        <v>130</v>
      </c>
      <c r="B132" s="105"/>
      <c r="C132" s="139" t="s">
        <v>138</v>
      </c>
      <c r="D132" s="142" t="s">
        <v>1204</v>
      </c>
      <c r="E132" s="142" t="s">
        <v>1205</v>
      </c>
      <c r="F132" s="188" t="s">
        <v>1206</v>
      </c>
      <c r="G132" s="141">
        <v>2</v>
      </c>
      <c r="H132" s="141">
        <v>0</v>
      </c>
      <c r="I132" s="141">
        <v>2</v>
      </c>
      <c r="J132" s="141">
        <v>3</v>
      </c>
      <c r="K132" s="17" t="s">
        <v>1040</v>
      </c>
      <c r="L132" s="17">
        <f t="shared" si="5"/>
        <v>2</v>
      </c>
      <c r="M132" s="47">
        <f t="shared" si="6"/>
        <v>1</v>
      </c>
      <c r="N132" s="47">
        <f t="shared" si="7"/>
        <v>3</v>
      </c>
      <c r="O132" s="47" t="s">
        <v>20</v>
      </c>
      <c r="P132" s="71" t="s">
        <v>560</v>
      </c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</row>
    <row r="133" ht="22.5" customHeight="1" spans="1:39">
      <c r="A133" s="17">
        <v>131</v>
      </c>
      <c r="B133" s="105"/>
      <c r="C133" s="139" t="s">
        <v>138</v>
      </c>
      <c r="D133" s="142" t="s">
        <v>1236</v>
      </c>
      <c r="E133" s="142" t="s">
        <v>1237</v>
      </c>
      <c r="F133" s="188" t="s">
        <v>1238</v>
      </c>
      <c r="G133" s="141">
        <v>3</v>
      </c>
      <c r="H133" s="141">
        <v>0</v>
      </c>
      <c r="I133" s="141">
        <v>0</v>
      </c>
      <c r="J133" s="141">
        <v>3</v>
      </c>
      <c r="K133" s="17" t="s">
        <v>19</v>
      </c>
      <c r="L133" s="17">
        <f t="shared" si="5"/>
        <v>3</v>
      </c>
      <c r="M133" s="47">
        <f t="shared" si="6"/>
        <v>0</v>
      </c>
      <c r="N133" s="47">
        <f t="shared" si="7"/>
        <v>3</v>
      </c>
      <c r="O133" s="47" t="s">
        <v>20</v>
      </c>
      <c r="P133" s="71" t="s">
        <v>27</v>
      </c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</row>
    <row r="134" ht="22.5" customHeight="1" spans="1:39">
      <c r="A134" s="17">
        <v>132</v>
      </c>
      <c r="B134" s="105"/>
      <c r="C134" s="139" t="s">
        <v>138</v>
      </c>
      <c r="D134" s="141" t="s">
        <v>1239</v>
      </c>
      <c r="E134" s="142" t="s">
        <v>1240</v>
      </c>
      <c r="F134" s="188" t="s">
        <v>1241</v>
      </c>
      <c r="G134" s="141">
        <v>3</v>
      </c>
      <c r="H134" s="141">
        <v>0</v>
      </c>
      <c r="I134" s="141">
        <v>0</v>
      </c>
      <c r="J134" s="141">
        <v>3</v>
      </c>
      <c r="K134" s="17" t="s">
        <v>507</v>
      </c>
      <c r="L134" s="17">
        <f t="shared" si="5"/>
        <v>3</v>
      </c>
      <c r="M134" s="47">
        <f t="shared" si="6"/>
        <v>0</v>
      </c>
      <c r="N134" s="47">
        <f t="shared" si="7"/>
        <v>3</v>
      </c>
      <c r="O134" s="47" t="s">
        <v>20</v>
      </c>
      <c r="P134" s="71" t="s">
        <v>27</v>
      </c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</row>
    <row r="135" ht="22.5" customHeight="1" spans="1:39">
      <c r="A135" s="17">
        <v>133</v>
      </c>
      <c r="B135" s="105"/>
      <c r="C135" s="139" t="s">
        <v>138</v>
      </c>
      <c r="D135" s="142" t="s">
        <v>1242</v>
      </c>
      <c r="E135" s="66" t="s">
        <v>1243</v>
      </c>
      <c r="F135" s="162" t="s">
        <v>1244</v>
      </c>
      <c r="G135" s="141">
        <v>2</v>
      </c>
      <c r="H135" s="141">
        <v>0</v>
      </c>
      <c r="I135" s="141">
        <v>2</v>
      </c>
      <c r="J135" s="141">
        <v>3</v>
      </c>
      <c r="K135" s="17" t="s">
        <v>19</v>
      </c>
      <c r="L135" s="17">
        <f t="shared" si="5"/>
        <v>2</v>
      </c>
      <c r="M135" s="47">
        <f t="shared" si="6"/>
        <v>1</v>
      </c>
      <c r="N135" s="47">
        <f t="shared" si="7"/>
        <v>3</v>
      </c>
      <c r="O135" s="47" t="s">
        <v>20</v>
      </c>
      <c r="P135" s="71" t="s">
        <v>560</v>
      </c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</row>
    <row r="136" ht="22.5" customHeight="1" spans="1:39">
      <c r="A136" s="17">
        <v>134</v>
      </c>
      <c r="B136" s="105"/>
      <c r="C136" s="139" t="s">
        <v>138</v>
      </c>
      <c r="D136" s="142" t="s">
        <v>1251</v>
      </c>
      <c r="E136" s="142" t="s">
        <v>1252</v>
      </c>
      <c r="F136" s="188" t="s">
        <v>1253</v>
      </c>
      <c r="G136" s="141">
        <v>3</v>
      </c>
      <c r="H136" s="141">
        <v>0</v>
      </c>
      <c r="I136" s="141">
        <v>0</v>
      </c>
      <c r="J136" s="141">
        <v>3</v>
      </c>
      <c r="K136" s="17" t="s">
        <v>19</v>
      </c>
      <c r="L136" s="17">
        <f t="shared" si="5"/>
        <v>3</v>
      </c>
      <c r="M136" s="47">
        <f t="shared" si="6"/>
        <v>0</v>
      </c>
      <c r="N136" s="47">
        <f t="shared" si="7"/>
        <v>3</v>
      </c>
      <c r="O136" s="47" t="s">
        <v>20</v>
      </c>
      <c r="P136" s="71" t="s">
        <v>27</v>
      </c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</row>
    <row r="137" ht="22.5" customHeight="1" spans="1:39">
      <c r="A137" s="17">
        <v>135</v>
      </c>
      <c r="B137" s="105"/>
      <c r="C137" s="139" t="s">
        <v>138</v>
      </c>
      <c r="D137" s="142" t="s">
        <v>1254</v>
      </c>
      <c r="E137" s="142" t="s">
        <v>1255</v>
      </c>
      <c r="F137" s="188" t="s">
        <v>1256</v>
      </c>
      <c r="G137" s="141">
        <v>3</v>
      </c>
      <c r="H137" s="141">
        <v>0</v>
      </c>
      <c r="I137" s="141">
        <v>0</v>
      </c>
      <c r="J137" s="141">
        <v>3</v>
      </c>
      <c r="K137" s="17" t="s">
        <v>1064</v>
      </c>
      <c r="L137" s="17">
        <f t="shared" si="5"/>
        <v>3</v>
      </c>
      <c r="M137" s="47">
        <f t="shared" si="6"/>
        <v>0</v>
      </c>
      <c r="N137" s="47">
        <f t="shared" si="7"/>
        <v>3</v>
      </c>
      <c r="O137" s="47" t="s">
        <v>20</v>
      </c>
      <c r="P137" s="71" t="s">
        <v>27</v>
      </c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</row>
    <row r="138" ht="22.5" customHeight="1" spans="1:39">
      <c r="A138" s="17">
        <v>136</v>
      </c>
      <c r="B138" s="105"/>
      <c r="C138" s="139" t="s">
        <v>138</v>
      </c>
      <c r="D138" s="142" t="s">
        <v>1257</v>
      </c>
      <c r="E138" s="142" t="s">
        <v>1258</v>
      </c>
      <c r="F138" s="188" t="s">
        <v>1259</v>
      </c>
      <c r="G138" s="141">
        <v>2</v>
      </c>
      <c r="H138" s="141">
        <v>0</v>
      </c>
      <c r="I138" s="141">
        <v>2</v>
      </c>
      <c r="J138" s="141">
        <v>3</v>
      </c>
      <c r="K138" s="17" t="s">
        <v>1040</v>
      </c>
      <c r="L138" s="17">
        <f t="shared" si="5"/>
        <v>2</v>
      </c>
      <c r="M138" s="47">
        <f t="shared" si="6"/>
        <v>1</v>
      </c>
      <c r="N138" s="47">
        <f t="shared" si="7"/>
        <v>3</v>
      </c>
      <c r="O138" s="47" t="s">
        <v>20</v>
      </c>
      <c r="P138" s="71" t="s">
        <v>560</v>
      </c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</row>
    <row r="139" ht="22.5" customHeight="1" spans="1:39">
      <c r="A139" s="17">
        <v>137</v>
      </c>
      <c r="B139" s="105"/>
      <c r="C139" s="139" t="s">
        <v>138</v>
      </c>
      <c r="D139" s="142" t="s">
        <v>1070</v>
      </c>
      <c r="E139" s="142" t="s">
        <v>1071</v>
      </c>
      <c r="F139" s="188" t="s">
        <v>1072</v>
      </c>
      <c r="G139" s="141">
        <v>2</v>
      </c>
      <c r="H139" s="141">
        <v>0</v>
      </c>
      <c r="I139" s="141">
        <v>2</v>
      </c>
      <c r="J139" s="141">
        <v>3</v>
      </c>
      <c r="K139" s="17" t="s">
        <v>1040</v>
      </c>
      <c r="L139" s="17">
        <f t="shared" si="5"/>
        <v>2</v>
      </c>
      <c r="M139" s="47">
        <f t="shared" si="6"/>
        <v>1</v>
      </c>
      <c r="N139" s="47">
        <f t="shared" si="7"/>
        <v>3</v>
      </c>
      <c r="O139" s="47" t="s">
        <v>20</v>
      </c>
      <c r="P139" s="71" t="s">
        <v>560</v>
      </c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</row>
    <row r="140" ht="22.5" customHeight="1" spans="1:39">
      <c r="A140" s="17">
        <v>138</v>
      </c>
      <c r="B140" s="105"/>
      <c r="C140" s="139" t="s">
        <v>138</v>
      </c>
      <c r="D140" s="142" t="s">
        <v>1095</v>
      </c>
      <c r="E140" s="142" t="s">
        <v>1096</v>
      </c>
      <c r="F140" s="418" t="s">
        <v>1097</v>
      </c>
      <c r="G140" s="141">
        <v>3</v>
      </c>
      <c r="H140" s="141">
        <v>0</v>
      </c>
      <c r="I140" s="141">
        <v>2</v>
      </c>
      <c r="J140" s="141">
        <v>4</v>
      </c>
      <c r="K140" s="25"/>
      <c r="L140" s="17">
        <f t="shared" si="5"/>
        <v>3</v>
      </c>
      <c r="M140" s="47">
        <f t="shared" si="6"/>
        <v>1</v>
      </c>
      <c r="N140" s="47">
        <f t="shared" si="7"/>
        <v>4</v>
      </c>
      <c r="O140" s="47" t="s">
        <v>20</v>
      </c>
      <c r="P140" s="71" t="s">
        <v>560</v>
      </c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</row>
    <row r="141" ht="22.5" customHeight="1" spans="1:39">
      <c r="A141" s="17">
        <v>139</v>
      </c>
      <c r="B141" s="105"/>
      <c r="C141" s="139" t="s">
        <v>138</v>
      </c>
      <c r="D141" s="142" t="s">
        <v>1104</v>
      </c>
      <c r="E141" s="142" t="s">
        <v>1105</v>
      </c>
      <c r="F141" s="188" t="s">
        <v>1106</v>
      </c>
      <c r="G141" s="141">
        <v>3</v>
      </c>
      <c r="H141" s="141">
        <v>0</v>
      </c>
      <c r="I141" s="141">
        <v>2</v>
      </c>
      <c r="J141" s="141">
        <v>4</v>
      </c>
      <c r="K141" s="17" t="s">
        <v>19</v>
      </c>
      <c r="L141" s="17">
        <f t="shared" si="5"/>
        <v>3</v>
      </c>
      <c r="M141" s="47">
        <f t="shared" si="6"/>
        <v>1</v>
      </c>
      <c r="N141" s="47">
        <f t="shared" si="7"/>
        <v>4</v>
      </c>
      <c r="O141" s="47" t="s">
        <v>20</v>
      </c>
      <c r="P141" s="71" t="s">
        <v>560</v>
      </c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</row>
    <row r="142" ht="27.75" customHeight="1" spans="1:39">
      <c r="A142" s="17">
        <v>140</v>
      </c>
      <c r="B142" s="264"/>
      <c r="C142" s="141" t="s">
        <v>138</v>
      </c>
      <c r="D142" s="139" t="s">
        <v>1731</v>
      </c>
      <c r="E142" s="67" t="s">
        <v>1485</v>
      </c>
      <c r="F142" s="106" t="s">
        <v>1486</v>
      </c>
      <c r="G142" s="85">
        <v>2</v>
      </c>
      <c r="H142" s="85">
        <v>0</v>
      </c>
      <c r="I142" s="85">
        <v>2</v>
      </c>
      <c r="J142" s="85">
        <v>3</v>
      </c>
      <c r="K142" s="17" t="s">
        <v>19</v>
      </c>
      <c r="L142" s="17">
        <f t="shared" si="5"/>
        <v>2</v>
      </c>
      <c r="M142" s="17">
        <f t="shared" si="6"/>
        <v>1</v>
      </c>
      <c r="N142" s="17">
        <f t="shared" si="7"/>
        <v>3</v>
      </c>
      <c r="O142" s="17" t="s">
        <v>20</v>
      </c>
      <c r="P142" s="17" t="s">
        <v>27</v>
      </c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ht="32.25" customHeight="1" spans="1:39">
      <c r="A143" s="17">
        <v>141</v>
      </c>
      <c r="B143" s="141" t="s">
        <v>1657</v>
      </c>
      <c r="C143" s="83" t="s">
        <v>138</v>
      </c>
      <c r="D143" s="77" t="s">
        <v>1658</v>
      </c>
      <c r="E143" s="77" t="s">
        <v>1659</v>
      </c>
      <c r="F143" s="249" t="s">
        <v>1660</v>
      </c>
      <c r="G143" s="77">
        <v>2</v>
      </c>
      <c r="H143" s="77">
        <v>0</v>
      </c>
      <c r="I143" s="77">
        <v>2</v>
      </c>
      <c r="J143" s="77">
        <v>3</v>
      </c>
      <c r="K143" s="83" t="s">
        <v>19</v>
      </c>
      <c r="L143" s="83">
        <f t="shared" ref="L143:L144" si="8">G143</f>
        <v>2</v>
      </c>
      <c r="M143" s="83">
        <f t="shared" si="6"/>
        <v>1</v>
      </c>
      <c r="N143" s="83">
        <f t="shared" ref="N143:N144" si="9">J143</f>
        <v>3</v>
      </c>
      <c r="O143" s="83" t="s">
        <v>20</v>
      </c>
      <c r="P143" s="416" t="s">
        <v>21</v>
      </c>
      <c r="Q143" s="261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2.25" customHeight="1" spans="1:39">
      <c r="A144" s="17">
        <v>142</v>
      </c>
      <c r="B144" s="141" t="s">
        <v>1657</v>
      </c>
      <c r="C144" s="83" t="s">
        <v>138</v>
      </c>
      <c r="D144" s="77" t="s">
        <v>1661</v>
      </c>
      <c r="E144" s="77" t="s">
        <v>1662</v>
      </c>
      <c r="F144" s="249" t="s">
        <v>1663</v>
      </c>
      <c r="G144" s="77">
        <v>2</v>
      </c>
      <c r="H144" s="77">
        <v>0</v>
      </c>
      <c r="I144" s="77">
        <v>2</v>
      </c>
      <c r="J144" s="77">
        <v>3</v>
      </c>
      <c r="K144" s="83" t="s">
        <v>19</v>
      </c>
      <c r="L144" s="83">
        <f t="shared" si="8"/>
        <v>2</v>
      </c>
      <c r="M144" s="83">
        <f t="shared" si="6"/>
        <v>1</v>
      </c>
      <c r="N144" s="83">
        <f t="shared" si="9"/>
        <v>3</v>
      </c>
      <c r="O144" s="83" t="s">
        <v>20</v>
      </c>
      <c r="P144" s="416" t="s">
        <v>21</v>
      </c>
      <c r="Q144" s="260"/>
      <c r="R144" s="261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22.5" customHeight="1" spans="1:39">
      <c r="A145" s="17">
        <v>143</v>
      </c>
      <c r="B145" s="157"/>
      <c r="C145" s="141" t="s">
        <v>197</v>
      </c>
      <c r="D145" s="80" t="s">
        <v>16</v>
      </c>
      <c r="E145" s="80" t="s">
        <v>198</v>
      </c>
      <c r="F145" s="143" t="s">
        <v>199</v>
      </c>
      <c r="G145" s="141">
        <v>0</v>
      </c>
      <c r="H145" s="141">
        <v>0</v>
      </c>
      <c r="I145" s="141">
        <v>0</v>
      </c>
      <c r="J145" s="141">
        <v>8</v>
      </c>
      <c r="K145" s="141" t="s">
        <v>19</v>
      </c>
      <c r="L145" s="17">
        <f t="shared" ref="L145:L162" si="10">G145+H145</f>
        <v>0</v>
      </c>
      <c r="M145" s="17">
        <f t="shared" si="6"/>
        <v>0</v>
      </c>
      <c r="N145" s="159">
        <v>8</v>
      </c>
      <c r="O145" s="17" t="s">
        <v>20</v>
      </c>
      <c r="P145" s="105" t="s">
        <v>27</v>
      </c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  <c r="AE145" s="271"/>
      <c r="AF145" s="271"/>
      <c r="AG145" s="271"/>
      <c r="AH145" s="271"/>
      <c r="AI145" s="271"/>
      <c r="AJ145" s="271"/>
      <c r="AK145" s="271"/>
      <c r="AL145" s="271"/>
      <c r="AM145" s="271"/>
    </row>
    <row r="146" ht="22.5" customHeight="1" spans="1:39">
      <c r="A146" s="17">
        <v>144</v>
      </c>
      <c r="B146" s="157"/>
      <c r="C146" s="141" t="s">
        <v>197</v>
      </c>
      <c r="D146" s="80" t="s">
        <v>16</v>
      </c>
      <c r="E146" s="80" t="s">
        <v>198</v>
      </c>
      <c r="F146" s="143" t="s">
        <v>548</v>
      </c>
      <c r="G146" s="141">
        <v>0</v>
      </c>
      <c r="H146" s="141">
        <v>0</v>
      </c>
      <c r="I146" s="141">
        <v>0</v>
      </c>
      <c r="J146" s="141">
        <v>2</v>
      </c>
      <c r="K146" s="141" t="s">
        <v>19</v>
      </c>
      <c r="L146" s="17">
        <f t="shared" si="10"/>
        <v>0</v>
      </c>
      <c r="M146" s="17">
        <f t="shared" si="6"/>
        <v>0</v>
      </c>
      <c r="N146" s="159">
        <v>2</v>
      </c>
      <c r="O146" s="17" t="s">
        <v>20</v>
      </c>
      <c r="P146" s="105" t="s">
        <v>27</v>
      </c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  <c r="AA146" s="271"/>
      <c r="AB146" s="271"/>
      <c r="AC146" s="271"/>
      <c r="AD146" s="271"/>
      <c r="AE146" s="271"/>
      <c r="AF146" s="271"/>
      <c r="AG146" s="271"/>
      <c r="AH146" s="271"/>
      <c r="AI146" s="271"/>
      <c r="AJ146" s="271"/>
      <c r="AK146" s="271"/>
      <c r="AL146" s="271"/>
      <c r="AM146" s="271"/>
    </row>
    <row r="147" ht="22.5" customHeight="1" spans="1:39">
      <c r="A147" s="17">
        <v>145</v>
      </c>
      <c r="B147" s="157"/>
      <c r="C147" s="141" t="s">
        <v>197</v>
      </c>
      <c r="D147" s="80" t="s">
        <v>16</v>
      </c>
      <c r="E147" s="80" t="s">
        <v>198</v>
      </c>
      <c r="F147" s="143" t="s">
        <v>549</v>
      </c>
      <c r="G147" s="141">
        <v>0</v>
      </c>
      <c r="H147" s="141">
        <v>0</v>
      </c>
      <c r="I147" s="141">
        <v>0</v>
      </c>
      <c r="J147" s="141">
        <v>2</v>
      </c>
      <c r="K147" s="141" t="s">
        <v>19</v>
      </c>
      <c r="L147" s="17">
        <f t="shared" si="10"/>
        <v>0</v>
      </c>
      <c r="M147" s="17">
        <f t="shared" si="6"/>
        <v>0</v>
      </c>
      <c r="N147" s="159">
        <v>2</v>
      </c>
      <c r="O147" s="17" t="s">
        <v>20</v>
      </c>
      <c r="P147" s="105" t="s">
        <v>27</v>
      </c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1"/>
      <c r="AD147" s="271"/>
      <c r="AE147" s="271"/>
      <c r="AF147" s="271"/>
      <c r="AG147" s="271"/>
      <c r="AH147" s="271"/>
      <c r="AI147" s="271"/>
      <c r="AJ147" s="271"/>
      <c r="AK147" s="271"/>
      <c r="AL147" s="271"/>
      <c r="AM147" s="271"/>
    </row>
    <row r="148" ht="22.5" customHeight="1" spans="1:39">
      <c r="A148" s="17">
        <v>146</v>
      </c>
      <c r="B148" s="157"/>
      <c r="C148" s="141" t="s">
        <v>200</v>
      </c>
      <c r="D148" s="83" t="s">
        <v>1671</v>
      </c>
      <c r="E148" s="80" t="s">
        <v>1672</v>
      </c>
      <c r="F148" s="143" t="s">
        <v>551</v>
      </c>
      <c r="G148" s="141">
        <v>0</v>
      </c>
      <c r="H148" s="141">
        <v>0</v>
      </c>
      <c r="I148" s="141">
        <v>4</v>
      </c>
      <c r="J148" s="141">
        <v>2</v>
      </c>
      <c r="K148" s="141" t="s">
        <v>19</v>
      </c>
      <c r="L148" s="17">
        <f t="shared" si="10"/>
        <v>0</v>
      </c>
      <c r="M148" s="17">
        <f t="shared" si="6"/>
        <v>2</v>
      </c>
      <c r="N148" s="159">
        <f t="shared" ref="N148:N161" si="11">L148+M148</f>
        <v>2</v>
      </c>
      <c r="O148" s="17" t="s">
        <v>20</v>
      </c>
      <c r="P148" s="105" t="s">
        <v>203</v>
      </c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  <c r="AA148" s="271"/>
      <c r="AB148" s="271"/>
      <c r="AC148" s="271"/>
      <c r="AD148" s="271"/>
      <c r="AE148" s="271"/>
      <c r="AF148" s="271"/>
      <c r="AG148" s="271"/>
      <c r="AH148" s="271"/>
      <c r="AI148" s="271"/>
      <c r="AJ148" s="271"/>
      <c r="AK148" s="271"/>
      <c r="AL148" s="271"/>
      <c r="AM148" s="271"/>
    </row>
    <row r="149" ht="22.5" customHeight="1" spans="1:39">
      <c r="A149" s="17">
        <v>147</v>
      </c>
      <c r="B149" s="157"/>
      <c r="C149" s="141" t="s">
        <v>200</v>
      </c>
      <c r="D149" s="83" t="s">
        <v>1673</v>
      </c>
      <c r="E149" s="80" t="s">
        <v>1674</v>
      </c>
      <c r="F149" s="102" t="s">
        <v>1675</v>
      </c>
      <c r="G149" s="141">
        <v>0</v>
      </c>
      <c r="H149" s="141">
        <v>0</v>
      </c>
      <c r="I149" s="141">
        <v>4</v>
      </c>
      <c r="J149" s="141">
        <v>2</v>
      </c>
      <c r="K149" s="141" t="s">
        <v>19</v>
      </c>
      <c r="L149" s="17">
        <f t="shared" si="10"/>
        <v>0</v>
      </c>
      <c r="M149" s="17">
        <f t="shared" si="6"/>
        <v>2</v>
      </c>
      <c r="N149" s="159">
        <f t="shared" si="11"/>
        <v>2</v>
      </c>
      <c r="O149" s="17" t="s">
        <v>20</v>
      </c>
      <c r="P149" s="105" t="s">
        <v>203</v>
      </c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1"/>
      <c r="AD149" s="271"/>
      <c r="AE149" s="271"/>
      <c r="AF149" s="271"/>
      <c r="AG149" s="271"/>
      <c r="AH149" s="271"/>
      <c r="AI149" s="271"/>
      <c r="AJ149" s="271"/>
      <c r="AK149" s="271"/>
      <c r="AL149" s="271"/>
      <c r="AM149" s="271"/>
    </row>
    <row r="150" ht="22.5" customHeight="1" spans="1:39">
      <c r="A150" s="17">
        <v>148</v>
      </c>
      <c r="B150" s="157"/>
      <c r="C150" s="141" t="s">
        <v>200</v>
      </c>
      <c r="D150" s="83" t="s">
        <v>1676</v>
      </c>
      <c r="E150" s="80" t="s">
        <v>1677</v>
      </c>
      <c r="F150" s="84" t="s">
        <v>1678</v>
      </c>
      <c r="G150" s="141">
        <v>0</v>
      </c>
      <c r="H150" s="141">
        <v>0</v>
      </c>
      <c r="I150" s="141">
        <v>12</v>
      </c>
      <c r="J150" s="141">
        <v>6</v>
      </c>
      <c r="K150" s="141" t="s">
        <v>1679</v>
      </c>
      <c r="L150" s="17">
        <f t="shared" si="10"/>
        <v>0</v>
      </c>
      <c r="M150" s="17">
        <f t="shared" si="6"/>
        <v>6</v>
      </c>
      <c r="N150" s="159">
        <f t="shared" si="11"/>
        <v>6</v>
      </c>
      <c r="O150" s="17" t="s">
        <v>20</v>
      </c>
      <c r="P150" s="105" t="s">
        <v>203</v>
      </c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271"/>
      <c r="AH150" s="271"/>
      <c r="AI150" s="271"/>
      <c r="AJ150" s="271"/>
      <c r="AK150" s="271"/>
      <c r="AL150" s="271"/>
      <c r="AM150" s="271"/>
    </row>
    <row r="151" ht="22.5" customHeight="1" spans="1:39">
      <c r="A151" s="17">
        <v>149</v>
      </c>
      <c r="B151" s="175" t="s">
        <v>59</v>
      </c>
      <c r="C151" s="122" t="s">
        <v>200</v>
      </c>
      <c r="D151" s="122" t="s">
        <v>16</v>
      </c>
      <c r="E151" s="67" t="s">
        <v>218</v>
      </c>
      <c r="F151" s="106" t="s">
        <v>219</v>
      </c>
      <c r="G151" s="122">
        <v>0</v>
      </c>
      <c r="H151" s="122">
        <v>0</v>
      </c>
      <c r="I151" s="122">
        <v>2</v>
      </c>
      <c r="J151" s="122">
        <v>1</v>
      </c>
      <c r="K151" s="85" t="s">
        <v>19</v>
      </c>
      <c r="L151" s="25">
        <f t="shared" si="10"/>
        <v>0</v>
      </c>
      <c r="M151" s="25">
        <f t="shared" si="6"/>
        <v>1</v>
      </c>
      <c r="N151" s="25">
        <f t="shared" si="11"/>
        <v>1</v>
      </c>
      <c r="O151" s="47" t="s">
        <v>20</v>
      </c>
      <c r="P151" s="105" t="s">
        <v>1007</v>
      </c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  <c r="AE151" s="271"/>
      <c r="AF151" s="271"/>
      <c r="AG151" s="271"/>
      <c r="AH151" s="271"/>
      <c r="AI151" s="271"/>
      <c r="AJ151" s="271"/>
      <c r="AK151" s="271"/>
      <c r="AL151" s="271"/>
      <c r="AM151" s="271"/>
    </row>
    <row r="152" ht="22.5" customHeight="1" spans="1:39">
      <c r="A152" s="17">
        <v>150</v>
      </c>
      <c r="B152" s="8"/>
      <c r="C152" s="122" t="s">
        <v>200</v>
      </c>
      <c r="D152" s="122" t="s">
        <v>221</v>
      </c>
      <c r="E152" s="67" t="s">
        <v>222</v>
      </c>
      <c r="F152" s="106" t="s">
        <v>223</v>
      </c>
      <c r="G152" s="122">
        <v>1</v>
      </c>
      <c r="H152" s="122">
        <v>0</v>
      </c>
      <c r="I152" s="122">
        <v>0</v>
      </c>
      <c r="J152" s="122">
        <v>1</v>
      </c>
      <c r="K152" s="85" t="s">
        <v>19</v>
      </c>
      <c r="L152" s="25">
        <f t="shared" si="10"/>
        <v>1</v>
      </c>
      <c r="M152" s="25">
        <f t="shared" si="6"/>
        <v>0</v>
      </c>
      <c r="N152" s="25">
        <f t="shared" si="11"/>
        <v>1</v>
      </c>
      <c r="O152" s="47" t="s">
        <v>20</v>
      </c>
      <c r="P152" s="105" t="s">
        <v>27</v>
      </c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271"/>
      <c r="AL152" s="271"/>
      <c r="AM152" s="271"/>
    </row>
    <row r="153" ht="22.5" customHeight="1" spans="1:39">
      <c r="A153" s="17">
        <v>151</v>
      </c>
      <c r="B153" s="175" t="s">
        <v>59</v>
      </c>
      <c r="C153" s="122" t="s">
        <v>200</v>
      </c>
      <c r="D153" s="122" t="s">
        <v>16</v>
      </c>
      <c r="E153" s="67" t="s">
        <v>224</v>
      </c>
      <c r="F153" s="106" t="s">
        <v>225</v>
      </c>
      <c r="G153" s="122">
        <v>0</v>
      </c>
      <c r="H153" s="122">
        <v>0</v>
      </c>
      <c r="I153" s="122">
        <v>2</v>
      </c>
      <c r="J153" s="122">
        <v>1</v>
      </c>
      <c r="K153" s="85" t="s">
        <v>19</v>
      </c>
      <c r="L153" s="25">
        <f t="shared" si="10"/>
        <v>0</v>
      </c>
      <c r="M153" s="25">
        <f t="shared" si="6"/>
        <v>1</v>
      </c>
      <c r="N153" s="25">
        <f t="shared" si="11"/>
        <v>1</v>
      </c>
      <c r="O153" s="47" t="s">
        <v>20</v>
      </c>
      <c r="P153" s="105" t="s">
        <v>1007</v>
      </c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271"/>
      <c r="AL153" s="271"/>
      <c r="AM153" s="271"/>
    </row>
    <row r="154" ht="22.5" customHeight="1" spans="1:39">
      <c r="A154" s="17">
        <v>152</v>
      </c>
      <c r="B154" s="8"/>
      <c r="C154" s="122" t="s">
        <v>200</v>
      </c>
      <c r="D154" s="122" t="s">
        <v>226</v>
      </c>
      <c r="E154" s="67" t="s">
        <v>227</v>
      </c>
      <c r="F154" s="106" t="s">
        <v>228</v>
      </c>
      <c r="G154" s="122">
        <v>1</v>
      </c>
      <c r="H154" s="122">
        <v>0</v>
      </c>
      <c r="I154" s="122">
        <v>0</v>
      </c>
      <c r="J154" s="122">
        <v>1</v>
      </c>
      <c r="K154" s="85" t="s">
        <v>19</v>
      </c>
      <c r="L154" s="25">
        <f t="shared" si="10"/>
        <v>1</v>
      </c>
      <c r="M154" s="25">
        <f t="shared" si="6"/>
        <v>0</v>
      </c>
      <c r="N154" s="25">
        <f t="shared" si="11"/>
        <v>1</v>
      </c>
      <c r="O154" s="47" t="s">
        <v>20</v>
      </c>
      <c r="P154" s="105" t="s">
        <v>27</v>
      </c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  <c r="AA154" s="271"/>
      <c r="AB154" s="271"/>
      <c r="AC154" s="271"/>
      <c r="AD154" s="271"/>
      <c r="AE154" s="271"/>
      <c r="AF154" s="271"/>
      <c r="AG154" s="271"/>
      <c r="AH154" s="271"/>
      <c r="AI154" s="271"/>
      <c r="AJ154" s="271"/>
      <c r="AK154" s="271"/>
      <c r="AL154" s="271"/>
      <c r="AM154" s="271"/>
    </row>
    <row r="155" ht="22.5" customHeight="1" spans="1:39">
      <c r="A155" s="17">
        <v>153</v>
      </c>
      <c r="B155" s="175" t="s">
        <v>229</v>
      </c>
      <c r="C155" s="122" t="s">
        <v>200</v>
      </c>
      <c r="D155" s="122" t="s">
        <v>16</v>
      </c>
      <c r="E155" s="67" t="s">
        <v>230</v>
      </c>
      <c r="F155" s="106" t="s">
        <v>231</v>
      </c>
      <c r="G155" s="122">
        <v>0</v>
      </c>
      <c r="H155" s="122">
        <v>0</v>
      </c>
      <c r="I155" s="122">
        <v>2</v>
      </c>
      <c r="J155" s="122">
        <v>1</v>
      </c>
      <c r="K155" s="85" t="s">
        <v>19</v>
      </c>
      <c r="L155" s="25">
        <f t="shared" si="10"/>
        <v>0</v>
      </c>
      <c r="M155" s="25">
        <f t="shared" si="6"/>
        <v>1</v>
      </c>
      <c r="N155" s="25">
        <f t="shared" si="11"/>
        <v>1</v>
      </c>
      <c r="O155" s="47" t="s">
        <v>20</v>
      </c>
      <c r="P155" s="105" t="s">
        <v>1007</v>
      </c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  <c r="AA155" s="271"/>
      <c r="AB155" s="271"/>
      <c r="AC155" s="271"/>
      <c r="AD155" s="271"/>
      <c r="AE155" s="271"/>
      <c r="AF155" s="271"/>
      <c r="AG155" s="271"/>
      <c r="AH155" s="271"/>
      <c r="AI155" s="271"/>
      <c r="AJ155" s="271"/>
      <c r="AK155" s="271"/>
      <c r="AL155" s="271"/>
      <c r="AM155" s="271"/>
    </row>
    <row r="156" ht="22.5" customHeight="1" spans="1:39">
      <c r="A156" s="17">
        <v>154</v>
      </c>
      <c r="B156" s="8"/>
      <c r="C156" s="122" t="s">
        <v>200</v>
      </c>
      <c r="D156" s="122" t="s">
        <v>16</v>
      </c>
      <c r="E156" s="67" t="s">
        <v>232</v>
      </c>
      <c r="F156" s="106" t="s">
        <v>233</v>
      </c>
      <c r="G156" s="122">
        <v>0</v>
      </c>
      <c r="H156" s="122">
        <v>0</v>
      </c>
      <c r="I156" s="122">
        <v>2</v>
      </c>
      <c r="J156" s="122">
        <v>1</v>
      </c>
      <c r="K156" s="85" t="s">
        <v>19</v>
      </c>
      <c r="L156" s="25">
        <f t="shared" si="10"/>
        <v>0</v>
      </c>
      <c r="M156" s="25">
        <f t="shared" si="6"/>
        <v>1</v>
      </c>
      <c r="N156" s="25">
        <f t="shared" si="11"/>
        <v>1</v>
      </c>
      <c r="O156" s="47" t="s">
        <v>20</v>
      </c>
      <c r="P156" s="105" t="s">
        <v>1007</v>
      </c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  <c r="AA156" s="271"/>
      <c r="AB156" s="271"/>
      <c r="AC156" s="271"/>
      <c r="AD156" s="271"/>
      <c r="AE156" s="271"/>
      <c r="AF156" s="271"/>
      <c r="AG156" s="271"/>
      <c r="AH156" s="271"/>
      <c r="AI156" s="271"/>
      <c r="AJ156" s="271"/>
      <c r="AK156" s="271"/>
      <c r="AL156" s="271"/>
      <c r="AM156" s="271"/>
    </row>
    <row r="157" ht="22.5" customHeight="1" spans="1:39">
      <c r="A157" s="17">
        <v>155</v>
      </c>
      <c r="B157" s="175" t="s">
        <v>234</v>
      </c>
      <c r="C157" s="122" t="s">
        <v>200</v>
      </c>
      <c r="D157" s="122" t="s">
        <v>235</v>
      </c>
      <c r="E157" s="67" t="s">
        <v>236</v>
      </c>
      <c r="F157" s="106" t="s">
        <v>237</v>
      </c>
      <c r="G157" s="122">
        <v>1</v>
      </c>
      <c r="H157" s="122">
        <v>0</v>
      </c>
      <c r="I157" s="122">
        <v>0</v>
      </c>
      <c r="J157" s="122">
        <v>1</v>
      </c>
      <c r="K157" s="85" t="s">
        <v>19</v>
      </c>
      <c r="L157" s="25">
        <f t="shared" si="10"/>
        <v>1</v>
      </c>
      <c r="M157" s="25">
        <f t="shared" si="6"/>
        <v>0</v>
      </c>
      <c r="N157" s="25">
        <f t="shared" si="11"/>
        <v>1</v>
      </c>
      <c r="O157" s="47" t="s">
        <v>20</v>
      </c>
      <c r="P157" s="105" t="s">
        <v>27</v>
      </c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  <c r="AA157" s="271"/>
      <c r="AB157" s="271"/>
      <c r="AC157" s="271"/>
      <c r="AD157" s="271"/>
      <c r="AE157" s="271"/>
      <c r="AF157" s="271"/>
      <c r="AG157" s="271"/>
      <c r="AH157" s="271"/>
      <c r="AI157" s="271"/>
      <c r="AJ157" s="271"/>
      <c r="AK157" s="271"/>
      <c r="AL157" s="271"/>
      <c r="AM157" s="271"/>
    </row>
    <row r="158" ht="22.5" customHeight="1" spans="1:39">
      <c r="A158" s="17">
        <v>156</v>
      </c>
      <c r="B158" s="8"/>
      <c r="C158" s="122" t="s">
        <v>200</v>
      </c>
      <c r="D158" s="122" t="s">
        <v>238</v>
      </c>
      <c r="E158" s="67" t="s">
        <v>239</v>
      </c>
      <c r="F158" s="106" t="s">
        <v>240</v>
      </c>
      <c r="G158" s="122">
        <v>1</v>
      </c>
      <c r="H158" s="122">
        <v>0</v>
      </c>
      <c r="I158" s="122">
        <v>0</v>
      </c>
      <c r="J158" s="122">
        <v>1</v>
      </c>
      <c r="K158" s="85" t="s">
        <v>236</v>
      </c>
      <c r="L158" s="25">
        <f t="shared" si="10"/>
        <v>1</v>
      </c>
      <c r="M158" s="25">
        <f t="shared" si="6"/>
        <v>0</v>
      </c>
      <c r="N158" s="25">
        <f t="shared" si="11"/>
        <v>1</v>
      </c>
      <c r="O158" s="47" t="s">
        <v>20</v>
      </c>
      <c r="P158" s="105" t="s">
        <v>27</v>
      </c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  <c r="AA158" s="271"/>
      <c r="AB158" s="271"/>
      <c r="AC158" s="271"/>
      <c r="AD158" s="271"/>
      <c r="AE158" s="271"/>
      <c r="AF158" s="271"/>
      <c r="AG158" s="271"/>
      <c r="AH158" s="271"/>
      <c r="AI158" s="271"/>
      <c r="AJ158" s="271"/>
      <c r="AK158" s="271"/>
      <c r="AL158" s="271"/>
      <c r="AM158" s="271"/>
    </row>
    <row r="159" ht="22.5" customHeight="1" spans="1:39">
      <c r="A159" s="17">
        <v>157</v>
      </c>
      <c r="B159" s="175" t="s">
        <v>59</v>
      </c>
      <c r="C159" s="122" t="s">
        <v>200</v>
      </c>
      <c r="D159" s="122" t="s">
        <v>16</v>
      </c>
      <c r="E159" s="67" t="s">
        <v>241</v>
      </c>
      <c r="F159" s="106" t="s">
        <v>242</v>
      </c>
      <c r="G159" s="122">
        <v>0</v>
      </c>
      <c r="H159" s="122">
        <v>0</v>
      </c>
      <c r="I159" s="122">
        <v>2</v>
      </c>
      <c r="J159" s="122">
        <v>1</v>
      </c>
      <c r="K159" s="85" t="s">
        <v>19</v>
      </c>
      <c r="L159" s="25">
        <f t="shared" si="10"/>
        <v>0</v>
      </c>
      <c r="M159" s="25">
        <f t="shared" si="6"/>
        <v>1</v>
      </c>
      <c r="N159" s="25">
        <f t="shared" si="11"/>
        <v>1</v>
      </c>
      <c r="O159" s="47" t="s">
        <v>20</v>
      </c>
      <c r="P159" s="105" t="s">
        <v>1007</v>
      </c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271"/>
      <c r="AL159" s="271"/>
      <c r="AM159" s="271"/>
    </row>
    <row r="160" ht="22.5" customHeight="1" spans="1:39">
      <c r="A160" s="17">
        <v>158</v>
      </c>
      <c r="B160" s="8"/>
      <c r="C160" s="122" t="s">
        <v>200</v>
      </c>
      <c r="D160" s="122" t="s">
        <v>243</v>
      </c>
      <c r="E160" s="67" t="s">
        <v>244</v>
      </c>
      <c r="F160" s="106" t="s">
        <v>245</v>
      </c>
      <c r="G160" s="122">
        <v>1</v>
      </c>
      <c r="H160" s="122">
        <v>0</v>
      </c>
      <c r="I160" s="122">
        <v>0</v>
      </c>
      <c r="J160" s="122">
        <v>1</v>
      </c>
      <c r="K160" s="85" t="s">
        <v>227</v>
      </c>
      <c r="L160" s="25">
        <f t="shared" si="10"/>
        <v>1</v>
      </c>
      <c r="M160" s="25">
        <f t="shared" si="6"/>
        <v>0</v>
      </c>
      <c r="N160" s="25">
        <f t="shared" si="11"/>
        <v>1</v>
      </c>
      <c r="O160" s="47" t="s">
        <v>20</v>
      </c>
      <c r="P160" s="105" t="s">
        <v>27</v>
      </c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  <c r="AA160" s="271"/>
      <c r="AB160" s="271"/>
      <c r="AC160" s="271"/>
      <c r="AD160" s="271"/>
      <c r="AE160" s="271"/>
      <c r="AF160" s="271"/>
      <c r="AG160" s="271"/>
      <c r="AH160" s="271"/>
      <c r="AI160" s="271"/>
      <c r="AJ160" s="271"/>
      <c r="AK160" s="271"/>
      <c r="AL160" s="271"/>
      <c r="AM160" s="271"/>
    </row>
    <row r="161" ht="22.5" customHeight="1" spans="1:39">
      <c r="A161" s="17">
        <v>159</v>
      </c>
      <c r="B161" s="122"/>
      <c r="C161" s="122" t="s">
        <v>200</v>
      </c>
      <c r="D161" s="122" t="s">
        <v>246</v>
      </c>
      <c r="E161" s="67" t="s">
        <v>247</v>
      </c>
      <c r="F161" s="106" t="s">
        <v>248</v>
      </c>
      <c r="G161" s="122">
        <v>0</v>
      </c>
      <c r="H161" s="122">
        <v>0</v>
      </c>
      <c r="I161" s="122">
        <v>2</v>
      </c>
      <c r="J161" s="122">
        <v>1</v>
      </c>
      <c r="K161" s="85" t="s">
        <v>19</v>
      </c>
      <c r="L161" s="25">
        <f t="shared" si="10"/>
        <v>0</v>
      </c>
      <c r="M161" s="25">
        <f t="shared" si="6"/>
        <v>1</v>
      </c>
      <c r="N161" s="25">
        <f t="shared" si="11"/>
        <v>1</v>
      </c>
      <c r="O161" s="47" t="s">
        <v>20</v>
      </c>
      <c r="P161" s="105" t="s">
        <v>1007</v>
      </c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271"/>
      <c r="AL161" s="271"/>
      <c r="AM161" s="271"/>
    </row>
    <row r="162" ht="22.5" customHeight="1" spans="1:39">
      <c r="A162" s="17">
        <v>160</v>
      </c>
      <c r="B162" s="141"/>
      <c r="C162" s="141" t="s">
        <v>200</v>
      </c>
      <c r="D162" s="83" t="s">
        <v>249</v>
      </c>
      <c r="E162" s="141" t="s">
        <v>250</v>
      </c>
      <c r="F162" s="188" t="s">
        <v>251</v>
      </c>
      <c r="G162" s="141">
        <v>0</v>
      </c>
      <c r="H162" s="141">
        <v>0</v>
      </c>
      <c r="I162" s="141">
        <v>0</v>
      </c>
      <c r="J162" s="141">
        <v>1</v>
      </c>
      <c r="K162" s="141" t="s">
        <v>19</v>
      </c>
      <c r="L162" s="141">
        <f t="shared" si="10"/>
        <v>0</v>
      </c>
      <c r="M162" s="141">
        <v>0</v>
      </c>
      <c r="N162" s="141">
        <v>1</v>
      </c>
      <c r="O162" s="25" t="s">
        <v>1680</v>
      </c>
      <c r="P162" s="105" t="s">
        <v>252</v>
      </c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271"/>
      <c r="AL162" s="271"/>
      <c r="AM162" s="271"/>
    </row>
    <row r="163" ht="22.5" customHeight="1" spans="1:39">
      <c r="A163" s="17">
        <v>161</v>
      </c>
      <c r="B163" s="141"/>
      <c r="C163" s="141" t="s">
        <v>253</v>
      </c>
      <c r="D163" s="83" t="s">
        <v>16</v>
      </c>
      <c r="E163" s="142" t="s">
        <v>254</v>
      </c>
      <c r="F163" s="188" t="s">
        <v>255</v>
      </c>
      <c r="G163" s="141">
        <v>3</v>
      </c>
      <c r="H163" s="141">
        <v>0</v>
      </c>
      <c r="I163" s="141">
        <v>0</v>
      </c>
      <c r="J163" s="141">
        <v>0</v>
      </c>
      <c r="K163" s="141" t="s">
        <v>19</v>
      </c>
      <c r="L163" s="141">
        <v>0</v>
      </c>
      <c r="M163" s="141">
        <f t="shared" ref="M163:M170" si="12">I163/2</f>
        <v>0</v>
      </c>
      <c r="N163" s="141">
        <v>0</v>
      </c>
      <c r="O163" s="25" t="s">
        <v>1680</v>
      </c>
      <c r="P163" s="105" t="s">
        <v>27</v>
      </c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  <c r="AE163" s="271"/>
      <c r="AF163" s="271"/>
      <c r="AG163" s="271"/>
      <c r="AH163" s="271"/>
      <c r="AI163" s="271"/>
      <c r="AJ163" s="271"/>
      <c r="AK163" s="271"/>
      <c r="AL163" s="271"/>
      <c r="AM163" s="271"/>
    </row>
    <row r="164" ht="22.5" customHeight="1" spans="1:39">
      <c r="A164" s="17">
        <v>162</v>
      </c>
      <c r="B164" s="141"/>
      <c r="C164" s="141" t="s">
        <v>253</v>
      </c>
      <c r="D164" s="83" t="s">
        <v>16</v>
      </c>
      <c r="E164" s="142" t="s">
        <v>256</v>
      </c>
      <c r="F164" s="188" t="s">
        <v>257</v>
      </c>
      <c r="G164" s="141">
        <v>3</v>
      </c>
      <c r="H164" s="141">
        <v>0</v>
      </c>
      <c r="I164" s="141">
        <v>0</v>
      </c>
      <c r="J164" s="141">
        <v>0</v>
      </c>
      <c r="K164" s="141" t="s">
        <v>19</v>
      </c>
      <c r="L164" s="141">
        <v>0</v>
      </c>
      <c r="M164" s="141">
        <f t="shared" si="12"/>
        <v>0</v>
      </c>
      <c r="N164" s="141">
        <v>0</v>
      </c>
      <c r="O164" s="25" t="s">
        <v>1680</v>
      </c>
      <c r="P164" s="105" t="s">
        <v>27</v>
      </c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  <c r="AE164" s="271"/>
      <c r="AF164" s="271"/>
      <c r="AG164" s="271"/>
      <c r="AH164" s="271"/>
      <c r="AI164" s="271"/>
      <c r="AJ164" s="271"/>
      <c r="AK164" s="271"/>
      <c r="AL164" s="271"/>
      <c r="AM164" s="271"/>
    </row>
    <row r="165" ht="22.5" customHeight="1" spans="1:39">
      <c r="A165" s="17">
        <v>163</v>
      </c>
      <c r="B165" s="141"/>
      <c r="C165" s="141" t="s">
        <v>253</v>
      </c>
      <c r="D165" s="83" t="s">
        <v>16</v>
      </c>
      <c r="E165" s="142" t="s">
        <v>258</v>
      </c>
      <c r="F165" s="188" t="s">
        <v>259</v>
      </c>
      <c r="G165" s="141">
        <v>3</v>
      </c>
      <c r="H165" s="141">
        <v>0</v>
      </c>
      <c r="I165" s="141">
        <v>0</v>
      </c>
      <c r="J165" s="141">
        <v>0</v>
      </c>
      <c r="K165" s="141" t="s">
        <v>19</v>
      </c>
      <c r="L165" s="141">
        <v>0</v>
      </c>
      <c r="M165" s="141">
        <f t="shared" si="12"/>
        <v>0</v>
      </c>
      <c r="N165" s="141">
        <v>0</v>
      </c>
      <c r="O165" s="25" t="s">
        <v>1680</v>
      </c>
      <c r="P165" s="105" t="s">
        <v>27</v>
      </c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  <c r="AE165" s="271"/>
      <c r="AF165" s="271"/>
      <c r="AG165" s="271"/>
      <c r="AH165" s="271"/>
      <c r="AI165" s="271"/>
      <c r="AJ165" s="271"/>
      <c r="AK165" s="271"/>
      <c r="AL165" s="271"/>
      <c r="AM165" s="271"/>
    </row>
    <row r="166" ht="22.5" customHeight="1" spans="1:39">
      <c r="A166" s="17">
        <v>164</v>
      </c>
      <c r="B166" s="141"/>
      <c r="C166" s="141" t="s">
        <v>253</v>
      </c>
      <c r="D166" s="83" t="s">
        <v>16</v>
      </c>
      <c r="E166" s="80" t="s">
        <v>555</v>
      </c>
      <c r="F166" s="93" t="s">
        <v>556</v>
      </c>
      <c r="G166" s="141">
        <v>0</v>
      </c>
      <c r="H166" s="141">
        <v>0</v>
      </c>
      <c r="I166" s="141">
        <v>0</v>
      </c>
      <c r="J166" s="141">
        <v>2</v>
      </c>
      <c r="K166" s="141" t="s">
        <v>19</v>
      </c>
      <c r="L166" s="141">
        <f t="shared" ref="L166:L170" si="13">G166+H166</f>
        <v>0</v>
      </c>
      <c r="M166" s="141">
        <f t="shared" si="12"/>
        <v>0</v>
      </c>
      <c r="N166" s="141">
        <v>2</v>
      </c>
      <c r="O166" s="25" t="s">
        <v>1680</v>
      </c>
      <c r="P166" s="105" t="s">
        <v>252</v>
      </c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71"/>
      <c r="AI166" s="271"/>
      <c r="AJ166" s="271"/>
      <c r="AK166" s="271"/>
      <c r="AL166" s="271"/>
      <c r="AM166" s="271"/>
    </row>
    <row r="167" ht="22.5" customHeight="1" spans="1:39">
      <c r="A167" s="17">
        <v>165</v>
      </c>
      <c r="B167" s="141"/>
      <c r="C167" s="141" t="s">
        <v>253</v>
      </c>
      <c r="D167" s="83" t="s">
        <v>16</v>
      </c>
      <c r="E167" s="80" t="s">
        <v>557</v>
      </c>
      <c r="F167" s="188" t="s">
        <v>558</v>
      </c>
      <c r="G167" s="141">
        <v>0</v>
      </c>
      <c r="H167" s="141">
        <v>0</v>
      </c>
      <c r="I167" s="141">
        <v>0</v>
      </c>
      <c r="J167" s="141">
        <v>1</v>
      </c>
      <c r="K167" s="141" t="s">
        <v>19</v>
      </c>
      <c r="L167" s="141">
        <f t="shared" si="13"/>
        <v>0</v>
      </c>
      <c r="M167" s="141">
        <f t="shared" si="12"/>
        <v>0</v>
      </c>
      <c r="N167" s="141">
        <v>1</v>
      </c>
      <c r="O167" s="25" t="s">
        <v>1680</v>
      </c>
      <c r="P167" s="105" t="s">
        <v>252</v>
      </c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1"/>
      <c r="AD167" s="271"/>
      <c r="AE167" s="271"/>
      <c r="AF167" s="271"/>
      <c r="AG167" s="271"/>
      <c r="AH167" s="271"/>
      <c r="AI167" s="271"/>
      <c r="AJ167" s="271"/>
      <c r="AK167" s="271"/>
      <c r="AL167" s="271"/>
      <c r="AM167" s="271"/>
    </row>
    <row r="168" ht="22.5" customHeight="1" spans="1:39">
      <c r="A168" s="17">
        <v>166</v>
      </c>
      <c r="B168" s="141"/>
      <c r="C168" s="141" t="s">
        <v>253</v>
      </c>
      <c r="D168" s="83" t="s">
        <v>260</v>
      </c>
      <c r="E168" s="80" t="s">
        <v>261</v>
      </c>
      <c r="F168" s="188" t="s">
        <v>262</v>
      </c>
      <c r="G168" s="141">
        <v>0</v>
      </c>
      <c r="H168" s="141">
        <v>0</v>
      </c>
      <c r="I168" s="141">
        <v>0</v>
      </c>
      <c r="J168" s="141">
        <v>0</v>
      </c>
      <c r="K168" s="141" t="s">
        <v>19</v>
      </c>
      <c r="L168" s="141">
        <f t="shared" si="13"/>
        <v>0</v>
      </c>
      <c r="M168" s="141">
        <f t="shared" si="12"/>
        <v>0</v>
      </c>
      <c r="N168" s="141">
        <f t="shared" ref="N168:N170" si="14">L168+M168</f>
        <v>0</v>
      </c>
      <c r="O168" s="25" t="s">
        <v>1680</v>
      </c>
      <c r="P168" s="105" t="s">
        <v>252</v>
      </c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1"/>
      <c r="AD168" s="271"/>
      <c r="AE168" s="271"/>
      <c r="AF168" s="271"/>
      <c r="AG168" s="271"/>
      <c r="AH168" s="271"/>
      <c r="AI168" s="271"/>
      <c r="AJ168" s="271"/>
      <c r="AK168" s="271"/>
      <c r="AL168" s="271"/>
      <c r="AM168" s="271"/>
    </row>
    <row r="169" ht="22.5" customHeight="1" spans="1:39">
      <c r="A169" s="17">
        <v>167</v>
      </c>
      <c r="B169" s="141"/>
      <c r="C169" s="141" t="s">
        <v>253</v>
      </c>
      <c r="D169" s="83" t="s">
        <v>263</v>
      </c>
      <c r="E169" s="80" t="s">
        <v>264</v>
      </c>
      <c r="F169" s="188" t="s">
        <v>265</v>
      </c>
      <c r="G169" s="141">
        <v>0</v>
      </c>
      <c r="H169" s="141">
        <v>0</v>
      </c>
      <c r="I169" s="141">
        <v>0</v>
      </c>
      <c r="J169" s="141">
        <v>0</v>
      </c>
      <c r="K169" s="141" t="s">
        <v>19</v>
      </c>
      <c r="L169" s="141">
        <f t="shared" si="13"/>
        <v>0</v>
      </c>
      <c r="M169" s="141">
        <f t="shared" si="12"/>
        <v>0</v>
      </c>
      <c r="N169" s="141">
        <f t="shared" si="14"/>
        <v>0</v>
      </c>
      <c r="O169" s="25" t="s">
        <v>1680</v>
      </c>
      <c r="P169" s="105" t="s">
        <v>252</v>
      </c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1"/>
      <c r="AD169" s="271"/>
      <c r="AE169" s="271"/>
      <c r="AF169" s="271"/>
      <c r="AG169" s="271"/>
      <c r="AH169" s="271"/>
      <c r="AI169" s="271"/>
      <c r="AJ169" s="271"/>
      <c r="AK169" s="271"/>
      <c r="AL169" s="271"/>
      <c r="AM169" s="271"/>
    </row>
    <row r="170" ht="22.5" customHeight="1" spans="1:39">
      <c r="A170" s="17">
        <v>168</v>
      </c>
      <c r="B170" s="141"/>
      <c r="C170" s="141" t="s">
        <v>253</v>
      </c>
      <c r="D170" s="83" t="s">
        <v>266</v>
      </c>
      <c r="E170" s="80" t="s">
        <v>267</v>
      </c>
      <c r="F170" s="188" t="s">
        <v>268</v>
      </c>
      <c r="G170" s="141">
        <v>0</v>
      </c>
      <c r="H170" s="141">
        <v>0</v>
      </c>
      <c r="I170" s="141">
        <v>0</v>
      </c>
      <c r="J170" s="141">
        <v>0</v>
      </c>
      <c r="K170" s="141" t="s">
        <v>19</v>
      </c>
      <c r="L170" s="141">
        <f t="shared" si="13"/>
        <v>0</v>
      </c>
      <c r="M170" s="141">
        <f t="shared" si="12"/>
        <v>0</v>
      </c>
      <c r="N170" s="141">
        <f t="shared" si="14"/>
        <v>0</v>
      </c>
      <c r="O170" s="25" t="s">
        <v>1680</v>
      </c>
      <c r="P170" s="105" t="s">
        <v>252</v>
      </c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1"/>
      <c r="AD170" s="271"/>
      <c r="AE170" s="271"/>
      <c r="AF170" s="271"/>
      <c r="AG170" s="271"/>
      <c r="AH170" s="271"/>
      <c r="AI170" s="271"/>
      <c r="AJ170" s="271"/>
      <c r="AK170" s="271"/>
      <c r="AL170" s="271"/>
      <c r="AM170" s="271"/>
    </row>
    <row r="171" ht="22.5" customHeight="1" spans="1:39">
      <c r="A171" s="302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1"/>
      <c r="AD171" s="271"/>
      <c r="AE171" s="271"/>
      <c r="AF171" s="271"/>
      <c r="AG171" s="271"/>
      <c r="AH171" s="271"/>
      <c r="AI171" s="271"/>
      <c r="AJ171" s="271"/>
      <c r="AK171" s="271"/>
      <c r="AL171" s="271"/>
      <c r="AM171" s="271"/>
    </row>
    <row r="172" ht="24" customHeight="1" spans="1:39">
      <c r="A172" s="302"/>
      <c r="B172" s="176"/>
      <c r="C172" s="109"/>
      <c r="D172" s="109"/>
      <c r="E172" s="109"/>
      <c r="F172" s="109"/>
      <c r="G172" s="109"/>
      <c r="H172" s="109"/>
      <c r="I172" s="109"/>
      <c r="J172" s="109"/>
      <c r="K172" s="109"/>
      <c r="L172" s="109"/>
      <c r="M172" s="176"/>
      <c r="N172" s="176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1"/>
      <c r="AD172" s="271"/>
      <c r="AE172" s="271"/>
      <c r="AF172" s="271"/>
      <c r="AG172" s="271"/>
      <c r="AH172" s="271"/>
      <c r="AI172" s="271"/>
      <c r="AJ172" s="271"/>
      <c r="AK172" s="271"/>
      <c r="AL172" s="271"/>
      <c r="AM172" s="271"/>
    </row>
    <row r="173" ht="25.5" customHeight="1" spans="1:39">
      <c r="A173" s="266"/>
      <c r="B173" s="266"/>
      <c r="C173" s="266"/>
      <c r="D173" s="267" t="s">
        <v>269</v>
      </c>
      <c r="E173" s="266"/>
      <c r="F173" s="268"/>
      <c r="G173" s="267" t="s">
        <v>270</v>
      </c>
      <c r="H173" s="42"/>
      <c r="I173" s="266"/>
      <c r="J173" s="266"/>
      <c r="K173" s="268"/>
      <c r="L173" s="269"/>
      <c r="M173" s="269"/>
      <c r="N173" s="269"/>
      <c r="O173" s="270" t="s">
        <v>271</v>
      </c>
      <c r="P173" s="268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1"/>
      <c r="AD173" s="271"/>
      <c r="AE173" s="271"/>
      <c r="AF173" s="271"/>
      <c r="AG173" s="271"/>
      <c r="AH173" s="271"/>
      <c r="AI173" s="271"/>
      <c r="AJ173" s="271"/>
      <c r="AK173" s="271"/>
      <c r="AL173" s="271"/>
      <c r="AM173" s="271"/>
    </row>
    <row r="174" ht="15" spans="1:39">
      <c r="A174" s="271"/>
      <c r="B174" s="271"/>
      <c r="C174" s="271"/>
      <c r="D174" s="271"/>
      <c r="E174" s="271"/>
      <c r="F174" s="23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15" spans="1:39">
      <c r="A175" s="271"/>
      <c r="B175" s="271"/>
      <c r="C175" s="271"/>
      <c r="D175" s="271"/>
      <c r="E175" s="271"/>
      <c r="F175" s="23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  <c r="AH175" s="271"/>
      <c r="AI175" s="271"/>
      <c r="AJ175" s="271"/>
      <c r="AK175" s="271"/>
      <c r="AL175" s="271"/>
      <c r="AM175" s="271"/>
    </row>
    <row r="176" ht="15" spans="1:39">
      <c r="A176" s="271"/>
      <c r="B176" s="271"/>
      <c r="C176" s="271"/>
      <c r="D176" s="271"/>
      <c r="E176" s="271"/>
      <c r="F176" s="231"/>
      <c r="G176" s="271"/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  <c r="AA176" s="271"/>
      <c r="AB176" s="271"/>
      <c r="AC176" s="271"/>
      <c r="AD176" s="271"/>
      <c r="AE176" s="271"/>
      <c r="AF176" s="271"/>
      <c r="AG176" s="271"/>
      <c r="AH176" s="271"/>
      <c r="AI176" s="271"/>
      <c r="AJ176" s="271"/>
      <c r="AK176" s="271"/>
      <c r="AL176" s="271"/>
      <c r="AM176" s="271"/>
    </row>
    <row r="177" ht="15" spans="1:39">
      <c r="A177" s="271"/>
      <c r="B177" s="271"/>
      <c r="C177" s="271"/>
      <c r="D177" s="271"/>
      <c r="E177" s="271"/>
      <c r="F177" s="231"/>
      <c r="G177" s="271"/>
      <c r="H177" s="27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71"/>
      <c r="AI177" s="271"/>
      <c r="AJ177" s="271"/>
      <c r="AK177" s="271"/>
      <c r="AL177" s="271"/>
      <c r="AM177" s="271"/>
    </row>
    <row r="178" ht="15" spans="1:39">
      <c r="A178" s="271"/>
      <c r="B178" s="271"/>
      <c r="C178" s="271"/>
      <c r="D178" s="271"/>
      <c r="E178" s="271"/>
      <c r="F178" s="231"/>
      <c r="G178" s="271"/>
      <c r="H178" s="27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271"/>
      <c r="AL178" s="271"/>
      <c r="AM178" s="271"/>
    </row>
    <row r="179" ht="15" spans="1:39">
      <c r="A179" s="271"/>
      <c r="B179" s="271"/>
      <c r="C179" s="271"/>
      <c r="D179" s="271"/>
      <c r="E179" s="271"/>
      <c r="F179" s="231"/>
      <c r="G179" s="271"/>
      <c r="H179" s="27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71"/>
      <c r="AI179" s="271"/>
      <c r="AJ179" s="271"/>
      <c r="AK179" s="271"/>
      <c r="AL179" s="271"/>
      <c r="AM179" s="271"/>
    </row>
    <row r="180" ht="15" spans="1:39">
      <c r="A180" s="271"/>
      <c r="B180" s="271"/>
      <c r="C180" s="271"/>
      <c r="D180" s="271"/>
      <c r="E180" s="271"/>
      <c r="F180" s="231"/>
      <c r="G180" s="271"/>
      <c r="H180" s="27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1"/>
      <c r="AL180" s="271"/>
      <c r="AM180" s="271"/>
    </row>
    <row r="181" ht="15" spans="1:39">
      <c r="A181" s="271"/>
      <c r="B181" s="271"/>
      <c r="C181" s="271"/>
      <c r="D181" s="271"/>
      <c r="E181" s="271"/>
      <c r="F181" s="23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L181" s="271"/>
      <c r="AM181" s="271"/>
    </row>
    <row r="182" ht="15" spans="1:39">
      <c r="A182" s="271"/>
      <c r="B182" s="271"/>
      <c r="C182" s="271"/>
      <c r="D182" s="271"/>
      <c r="E182" s="271"/>
      <c r="F182" s="231"/>
      <c r="G182" s="271"/>
      <c r="H182" s="27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  <c r="AA182" s="271"/>
      <c r="AB182" s="271"/>
      <c r="AC182" s="271"/>
      <c r="AD182" s="271"/>
      <c r="AE182" s="271"/>
      <c r="AF182" s="271"/>
      <c r="AG182" s="271"/>
      <c r="AH182" s="271"/>
      <c r="AI182" s="271"/>
      <c r="AJ182" s="271"/>
      <c r="AK182" s="271"/>
      <c r="AL182" s="271"/>
      <c r="AM182" s="271"/>
    </row>
    <row r="183" ht="15" spans="1:39">
      <c r="A183" s="271"/>
      <c r="B183" s="271"/>
      <c r="C183" s="271"/>
      <c r="D183" s="271"/>
      <c r="E183" s="271"/>
      <c r="F183" s="231"/>
      <c r="G183" s="271"/>
      <c r="H183" s="27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  <c r="AI183" s="271"/>
      <c r="AJ183" s="271"/>
      <c r="AK183" s="271"/>
      <c r="AL183" s="271"/>
      <c r="AM183" s="271"/>
    </row>
    <row r="184" ht="15" spans="1:39">
      <c r="A184" s="271"/>
      <c r="B184" s="271"/>
      <c r="C184" s="271"/>
      <c r="D184" s="271"/>
      <c r="E184" s="271"/>
      <c r="F184" s="231"/>
      <c r="G184" s="271"/>
      <c r="H184" s="27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  <c r="AI184" s="271"/>
      <c r="AJ184" s="271"/>
      <c r="AK184" s="271"/>
      <c r="AL184" s="271"/>
      <c r="AM184" s="271"/>
    </row>
    <row r="185" ht="15" spans="1:39">
      <c r="A185" s="271"/>
      <c r="B185" s="271"/>
      <c r="C185" s="271"/>
      <c r="D185" s="271"/>
      <c r="E185" s="271"/>
      <c r="F185" s="231"/>
      <c r="G185" s="271"/>
      <c r="H185" s="27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71"/>
      <c r="AI185" s="271"/>
      <c r="AJ185" s="271"/>
      <c r="AK185" s="271"/>
      <c r="AL185" s="271"/>
      <c r="AM185" s="271"/>
    </row>
    <row r="186" ht="15" spans="1:39">
      <c r="A186" s="271"/>
      <c r="B186" s="271"/>
      <c r="C186" s="271"/>
      <c r="D186" s="271"/>
      <c r="E186" s="271"/>
      <c r="F186" s="231"/>
      <c r="G186" s="271"/>
      <c r="H186" s="27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  <c r="AA186" s="271"/>
      <c r="AB186" s="271"/>
      <c r="AC186" s="271"/>
      <c r="AD186" s="271"/>
      <c r="AE186" s="271"/>
      <c r="AF186" s="271"/>
      <c r="AG186" s="271"/>
      <c r="AH186" s="271"/>
      <c r="AI186" s="271"/>
      <c r="AJ186" s="271"/>
      <c r="AK186" s="271"/>
      <c r="AL186" s="271"/>
      <c r="AM186" s="271"/>
    </row>
    <row r="187" ht="15" spans="1:39">
      <c r="A187" s="271"/>
      <c r="B187" s="271"/>
      <c r="C187" s="271"/>
      <c r="D187" s="271"/>
      <c r="E187" s="271"/>
      <c r="F187" s="231"/>
      <c r="G187" s="271"/>
      <c r="H187" s="27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  <c r="AA187" s="271"/>
      <c r="AB187" s="271"/>
      <c r="AC187" s="271"/>
      <c r="AD187" s="271"/>
      <c r="AE187" s="271"/>
      <c r="AF187" s="271"/>
      <c r="AG187" s="271"/>
      <c r="AH187" s="271"/>
      <c r="AI187" s="271"/>
      <c r="AJ187" s="271"/>
      <c r="AK187" s="271"/>
      <c r="AL187" s="271"/>
      <c r="AM187" s="271"/>
    </row>
    <row r="188" ht="15" spans="1:39">
      <c r="A188" s="271"/>
      <c r="B188" s="271"/>
      <c r="C188" s="271"/>
      <c r="D188" s="271"/>
      <c r="E188" s="271"/>
      <c r="F188" s="231"/>
      <c r="G188" s="271"/>
      <c r="H188" s="27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  <c r="AA188" s="271"/>
      <c r="AB188" s="271"/>
      <c r="AC188" s="271"/>
      <c r="AD188" s="271"/>
      <c r="AE188" s="271"/>
      <c r="AF188" s="271"/>
      <c r="AG188" s="271"/>
      <c r="AH188" s="271"/>
      <c r="AI188" s="271"/>
      <c r="AJ188" s="271"/>
      <c r="AK188" s="271"/>
      <c r="AL188" s="271"/>
      <c r="AM188" s="271"/>
    </row>
    <row r="189" ht="15" spans="1:39">
      <c r="A189" s="271"/>
      <c r="B189" s="271"/>
      <c r="C189" s="271"/>
      <c r="D189" s="271"/>
      <c r="E189" s="271"/>
      <c r="F189" s="231"/>
      <c r="G189" s="271"/>
      <c r="H189" s="27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  <c r="AA189" s="271"/>
      <c r="AB189" s="271"/>
      <c r="AC189" s="271"/>
      <c r="AD189" s="271"/>
      <c r="AE189" s="271"/>
      <c r="AF189" s="271"/>
      <c r="AG189" s="271"/>
      <c r="AH189" s="271"/>
      <c r="AI189" s="271"/>
      <c r="AJ189" s="271"/>
      <c r="AK189" s="271"/>
      <c r="AL189" s="271"/>
      <c r="AM189" s="271"/>
    </row>
    <row r="190" ht="15" spans="1:39">
      <c r="A190" s="271"/>
      <c r="B190" s="271"/>
      <c r="C190" s="271"/>
      <c r="D190" s="271"/>
      <c r="E190" s="271"/>
      <c r="F190" s="231"/>
      <c r="G190" s="271"/>
      <c r="H190" s="27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  <c r="AA190" s="271"/>
      <c r="AB190" s="271"/>
      <c r="AC190" s="271"/>
      <c r="AD190" s="271"/>
      <c r="AE190" s="271"/>
      <c r="AF190" s="271"/>
      <c r="AG190" s="271"/>
      <c r="AH190" s="271"/>
      <c r="AI190" s="271"/>
      <c r="AJ190" s="271"/>
      <c r="AK190" s="271"/>
      <c r="AL190" s="271"/>
      <c r="AM190" s="271"/>
    </row>
    <row r="191" ht="15" spans="1:39">
      <c r="A191" s="271"/>
      <c r="B191" s="271"/>
      <c r="C191" s="271"/>
      <c r="D191" s="271"/>
      <c r="E191" s="271"/>
      <c r="F191" s="231"/>
      <c r="G191" s="271"/>
      <c r="H191" s="27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  <c r="AA191" s="271"/>
      <c r="AB191" s="271"/>
      <c r="AC191" s="271"/>
      <c r="AD191" s="271"/>
      <c r="AE191" s="271"/>
      <c r="AF191" s="271"/>
      <c r="AG191" s="271"/>
      <c r="AH191" s="271"/>
      <c r="AI191" s="271"/>
      <c r="AJ191" s="271"/>
      <c r="AK191" s="271"/>
      <c r="AL191" s="271"/>
      <c r="AM191" s="271"/>
    </row>
    <row r="192" ht="15" spans="1:39">
      <c r="A192" s="271"/>
      <c r="B192" s="271"/>
      <c r="C192" s="271"/>
      <c r="D192" s="271"/>
      <c r="E192" s="271"/>
      <c r="F192" s="231"/>
      <c r="G192" s="271"/>
      <c r="H192" s="27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  <c r="AA192" s="271"/>
      <c r="AB192" s="271"/>
      <c r="AC192" s="271"/>
      <c r="AD192" s="271"/>
      <c r="AE192" s="271"/>
      <c r="AF192" s="271"/>
      <c r="AG192" s="271"/>
      <c r="AH192" s="271"/>
      <c r="AI192" s="271"/>
      <c r="AJ192" s="271"/>
      <c r="AK192" s="271"/>
      <c r="AL192" s="271"/>
      <c r="AM192" s="271"/>
    </row>
    <row r="193" ht="15" spans="1:39">
      <c r="A193" s="271"/>
      <c r="B193" s="271"/>
      <c r="C193" s="271"/>
      <c r="D193" s="271"/>
      <c r="E193" s="271"/>
      <c r="F193" s="231"/>
      <c r="G193" s="271"/>
      <c r="H193" s="27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  <c r="AA193" s="271"/>
      <c r="AB193" s="271"/>
      <c r="AC193" s="271"/>
      <c r="AD193" s="271"/>
      <c r="AE193" s="271"/>
      <c r="AF193" s="271"/>
      <c r="AG193" s="271"/>
      <c r="AH193" s="271"/>
      <c r="AI193" s="271"/>
      <c r="AJ193" s="271"/>
      <c r="AK193" s="271"/>
      <c r="AL193" s="271"/>
      <c r="AM193" s="271"/>
    </row>
    <row r="194" ht="15" spans="1:39">
      <c r="A194" s="271"/>
      <c r="B194" s="271"/>
      <c r="C194" s="271"/>
      <c r="D194" s="271"/>
      <c r="E194" s="271"/>
      <c r="F194" s="231"/>
      <c r="G194" s="271"/>
      <c r="H194" s="27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  <c r="AA194" s="271"/>
      <c r="AB194" s="271"/>
      <c r="AC194" s="271"/>
      <c r="AD194" s="271"/>
      <c r="AE194" s="271"/>
      <c r="AF194" s="271"/>
      <c r="AG194" s="271"/>
      <c r="AH194" s="271"/>
      <c r="AI194" s="271"/>
      <c r="AJ194" s="271"/>
      <c r="AK194" s="271"/>
      <c r="AL194" s="271"/>
      <c r="AM194" s="271"/>
    </row>
    <row r="195" ht="15" spans="1:39">
      <c r="A195" s="271"/>
      <c r="B195" s="271"/>
      <c r="C195" s="271"/>
      <c r="D195" s="271"/>
      <c r="E195" s="271"/>
      <c r="F195" s="231"/>
      <c r="G195" s="271"/>
      <c r="H195" s="27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  <c r="AA195" s="271"/>
      <c r="AB195" s="271"/>
      <c r="AC195" s="271"/>
      <c r="AD195" s="271"/>
      <c r="AE195" s="271"/>
      <c r="AF195" s="271"/>
      <c r="AG195" s="271"/>
      <c r="AH195" s="271"/>
      <c r="AI195" s="271"/>
      <c r="AJ195" s="271"/>
      <c r="AK195" s="271"/>
      <c r="AL195" s="271"/>
      <c r="AM195" s="271"/>
    </row>
    <row r="196" ht="15" spans="1:39">
      <c r="A196" s="271"/>
      <c r="B196" s="271"/>
      <c r="C196" s="271"/>
      <c r="D196" s="271"/>
      <c r="E196" s="271"/>
      <c r="F196" s="231"/>
      <c r="G196" s="271"/>
      <c r="H196" s="27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  <c r="AA196" s="271"/>
      <c r="AB196" s="271"/>
      <c r="AC196" s="271"/>
      <c r="AD196" s="271"/>
      <c r="AE196" s="271"/>
      <c r="AF196" s="271"/>
      <c r="AG196" s="271"/>
      <c r="AH196" s="271"/>
      <c r="AI196" s="271"/>
      <c r="AJ196" s="271"/>
      <c r="AK196" s="271"/>
      <c r="AL196" s="271"/>
      <c r="AM196" s="271"/>
    </row>
    <row r="197" ht="15" spans="1:39">
      <c r="A197" s="271"/>
      <c r="B197" s="271"/>
      <c r="C197" s="271"/>
      <c r="D197" s="271"/>
      <c r="E197" s="271"/>
      <c r="F197" s="231"/>
      <c r="G197" s="271"/>
      <c r="H197" s="27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  <c r="AA197" s="271"/>
      <c r="AB197" s="271"/>
      <c r="AC197" s="271"/>
      <c r="AD197" s="271"/>
      <c r="AE197" s="271"/>
      <c r="AF197" s="271"/>
      <c r="AG197" s="271"/>
      <c r="AH197" s="271"/>
      <c r="AI197" s="271"/>
      <c r="AJ197" s="271"/>
      <c r="AK197" s="271"/>
      <c r="AL197" s="271"/>
      <c r="AM197" s="271"/>
    </row>
    <row r="198" ht="15" spans="1:39">
      <c r="A198" s="271"/>
      <c r="B198" s="271"/>
      <c r="C198" s="271"/>
      <c r="D198" s="271"/>
      <c r="E198" s="271"/>
      <c r="F198" s="231"/>
      <c r="G198" s="271"/>
      <c r="H198" s="27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  <c r="AA198" s="271"/>
      <c r="AB198" s="271"/>
      <c r="AC198" s="271"/>
      <c r="AD198" s="271"/>
      <c r="AE198" s="271"/>
      <c r="AF198" s="271"/>
      <c r="AG198" s="271"/>
      <c r="AH198" s="271"/>
      <c r="AI198" s="271"/>
      <c r="AJ198" s="271"/>
      <c r="AK198" s="271"/>
      <c r="AL198" s="271"/>
      <c r="AM198" s="271"/>
    </row>
    <row r="199" ht="15" spans="1:39">
      <c r="A199" s="271"/>
      <c r="B199" s="271"/>
      <c r="C199" s="271"/>
      <c r="D199" s="271"/>
      <c r="E199" s="271"/>
      <c r="F199" s="231"/>
      <c r="G199" s="271"/>
      <c r="H199" s="27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  <c r="AA199" s="271"/>
      <c r="AB199" s="271"/>
      <c r="AC199" s="271"/>
      <c r="AD199" s="271"/>
      <c r="AE199" s="271"/>
      <c r="AF199" s="271"/>
      <c r="AG199" s="271"/>
      <c r="AH199" s="271"/>
      <c r="AI199" s="271"/>
      <c r="AJ199" s="271"/>
      <c r="AK199" s="271"/>
      <c r="AL199" s="271"/>
      <c r="AM199" s="271"/>
    </row>
    <row r="200" ht="15" spans="1:39">
      <c r="A200" s="271"/>
      <c r="B200" s="271"/>
      <c r="C200" s="271"/>
      <c r="D200" s="271"/>
      <c r="E200" s="271"/>
      <c r="F200" s="231"/>
      <c r="G200" s="271"/>
      <c r="H200" s="27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  <c r="AA200" s="271"/>
      <c r="AB200" s="271"/>
      <c r="AC200" s="271"/>
      <c r="AD200" s="271"/>
      <c r="AE200" s="271"/>
      <c r="AF200" s="271"/>
      <c r="AG200" s="271"/>
      <c r="AH200" s="271"/>
      <c r="AI200" s="271"/>
      <c r="AJ200" s="271"/>
      <c r="AK200" s="271"/>
      <c r="AL200" s="271"/>
      <c r="AM200" s="271"/>
    </row>
    <row r="201" ht="15" spans="1:39">
      <c r="A201" s="271"/>
      <c r="B201" s="271"/>
      <c r="C201" s="271"/>
      <c r="D201" s="271"/>
      <c r="E201" s="271"/>
      <c r="F201" s="231"/>
      <c r="G201" s="271"/>
      <c r="H201" s="27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  <c r="AA201" s="271"/>
      <c r="AB201" s="271"/>
      <c r="AC201" s="271"/>
      <c r="AD201" s="271"/>
      <c r="AE201" s="271"/>
      <c r="AF201" s="271"/>
      <c r="AG201" s="271"/>
      <c r="AH201" s="271"/>
      <c r="AI201" s="271"/>
      <c r="AJ201" s="271"/>
      <c r="AK201" s="271"/>
      <c r="AL201" s="271"/>
      <c r="AM201" s="271"/>
    </row>
    <row r="202" ht="15" spans="1:39">
      <c r="A202" s="271"/>
      <c r="B202" s="271"/>
      <c r="C202" s="271"/>
      <c r="D202" s="271"/>
      <c r="E202" s="271"/>
      <c r="F202" s="231"/>
      <c r="G202" s="271"/>
      <c r="H202" s="27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  <c r="AA202" s="271"/>
      <c r="AB202" s="271"/>
      <c r="AC202" s="271"/>
      <c r="AD202" s="271"/>
      <c r="AE202" s="271"/>
      <c r="AF202" s="271"/>
      <c r="AG202" s="271"/>
      <c r="AH202" s="271"/>
      <c r="AI202" s="271"/>
      <c r="AJ202" s="271"/>
      <c r="AK202" s="271"/>
      <c r="AL202" s="271"/>
      <c r="AM202" s="271"/>
    </row>
    <row r="203" ht="15" spans="1:39">
      <c r="A203" s="271"/>
      <c r="B203" s="271"/>
      <c r="C203" s="271"/>
      <c r="D203" s="271"/>
      <c r="E203" s="271"/>
      <c r="F203" s="231"/>
      <c r="G203" s="271"/>
      <c r="H203" s="27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  <c r="AA203" s="271"/>
      <c r="AB203" s="271"/>
      <c r="AC203" s="271"/>
      <c r="AD203" s="271"/>
      <c r="AE203" s="271"/>
      <c r="AF203" s="271"/>
      <c r="AG203" s="271"/>
      <c r="AH203" s="271"/>
      <c r="AI203" s="271"/>
      <c r="AJ203" s="271"/>
      <c r="AK203" s="271"/>
      <c r="AL203" s="271"/>
      <c r="AM203" s="271"/>
    </row>
    <row r="204" ht="15" spans="1:39">
      <c r="A204" s="271"/>
      <c r="B204" s="271"/>
      <c r="C204" s="271"/>
      <c r="D204" s="271"/>
      <c r="E204" s="271"/>
      <c r="F204" s="231"/>
      <c r="G204" s="271"/>
      <c r="H204" s="27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  <c r="AA204" s="271"/>
      <c r="AB204" s="271"/>
      <c r="AC204" s="271"/>
      <c r="AD204" s="271"/>
      <c r="AE204" s="271"/>
      <c r="AF204" s="271"/>
      <c r="AG204" s="271"/>
      <c r="AH204" s="271"/>
      <c r="AI204" s="271"/>
      <c r="AJ204" s="271"/>
      <c r="AK204" s="271"/>
      <c r="AL204" s="271"/>
      <c r="AM204" s="271"/>
    </row>
    <row r="205" ht="15" spans="1:39">
      <c r="A205" s="271"/>
      <c r="B205" s="271"/>
      <c r="C205" s="271"/>
      <c r="D205" s="271"/>
      <c r="E205" s="271"/>
      <c r="F205" s="231"/>
      <c r="G205" s="271"/>
      <c r="H205" s="27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  <c r="AA205" s="271"/>
      <c r="AB205" s="271"/>
      <c r="AC205" s="271"/>
      <c r="AD205" s="271"/>
      <c r="AE205" s="271"/>
      <c r="AF205" s="271"/>
      <c r="AG205" s="271"/>
      <c r="AH205" s="271"/>
      <c r="AI205" s="271"/>
      <c r="AJ205" s="271"/>
      <c r="AK205" s="271"/>
      <c r="AL205" s="271"/>
      <c r="AM205" s="271"/>
    </row>
    <row r="206" ht="15" spans="1:39">
      <c r="A206" s="271"/>
      <c r="B206" s="271"/>
      <c r="C206" s="271"/>
      <c r="D206" s="271"/>
      <c r="E206" s="271"/>
      <c r="F206" s="231"/>
      <c r="G206" s="271"/>
      <c r="H206" s="27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  <c r="AA206" s="271"/>
      <c r="AB206" s="271"/>
      <c r="AC206" s="271"/>
      <c r="AD206" s="271"/>
      <c r="AE206" s="271"/>
      <c r="AF206" s="271"/>
      <c r="AG206" s="271"/>
      <c r="AH206" s="271"/>
      <c r="AI206" s="271"/>
      <c r="AJ206" s="271"/>
      <c r="AK206" s="271"/>
      <c r="AL206" s="271"/>
      <c r="AM206" s="271"/>
    </row>
    <row r="207" ht="15" spans="1:39">
      <c r="A207" s="271"/>
      <c r="B207" s="271"/>
      <c r="C207" s="271"/>
      <c r="D207" s="271"/>
      <c r="E207" s="271"/>
      <c r="F207" s="231"/>
      <c r="G207" s="271"/>
      <c r="H207" s="27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  <c r="AA207" s="271"/>
      <c r="AB207" s="271"/>
      <c r="AC207" s="271"/>
      <c r="AD207" s="271"/>
      <c r="AE207" s="271"/>
      <c r="AF207" s="271"/>
      <c r="AG207" s="271"/>
      <c r="AH207" s="271"/>
      <c r="AI207" s="271"/>
      <c r="AJ207" s="271"/>
      <c r="AK207" s="271"/>
      <c r="AL207" s="271"/>
      <c r="AM207" s="271"/>
    </row>
    <row r="208" ht="15" spans="1:39">
      <c r="A208" s="271"/>
      <c r="B208" s="271"/>
      <c r="C208" s="271"/>
      <c r="D208" s="271"/>
      <c r="E208" s="271"/>
      <c r="F208" s="231"/>
      <c r="G208" s="271"/>
      <c r="H208" s="27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  <c r="AA208" s="271"/>
      <c r="AB208" s="271"/>
      <c r="AC208" s="271"/>
      <c r="AD208" s="271"/>
      <c r="AE208" s="271"/>
      <c r="AF208" s="271"/>
      <c r="AG208" s="271"/>
      <c r="AH208" s="271"/>
      <c r="AI208" s="271"/>
      <c r="AJ208" s="271"/>
      <c r="AK208" s="271"/>
      <c r="AL208" s="271"/>
      <c r="AM208" s="271"/>
    </row>
    <row r="209" ht="15" spans="1:39">
      <c r="A209" s="271"/>
      <c r="B209" s="271"/>
      <c r="C209" s="271"/>
      <c r="D209" s="271"/>
      <c r="E209" s="271"/>
      <c r="F209" s="231"/>
      <c r="G209" s="271"/>
      <c r="H209" s="27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  <c r="AA209" s="271"/>
      <c r="AB209" s="271"/>
      <c r="AC209" s="271"/>
      <c r="AD209" s="271"/>
      <c r="AE209" s="271"/>
      <c r="AF209" s="271"/>
      <c r="AG209" s="271"/>
      <c r="AH209" s="271"/>
      <c r="AI209" s="271"/>
      <c r="AJ209" s="271"/>
      <c r="AK209" s="271"/>
      <c r="AL209" s="271"/>
      <c r="AM209" s="271"/>
    </row>
    <row r="210" ht="15" spans="1:39">
      <c r="A210" s="271"/>
      <c r="B210" s="271"/>
      <c r="C210" s="271"/>
      <c r="D210" s="271"/>
      <c r="E210" s="271"/>
      <c r="F210" s="231"/>
      <c r="G210" s="271"/>
      <c r="H210" s="27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  <c r="AA210" s="271"/>
      <c r="AB210" s="271"/>
      <c r="AC210" s="271"/>
      <c r="AD210" s="271"/>
      <c r="AE210" s="271"/>
      <c r="AF210" s="271"/>
      <c r="AG210" s="271"/>
      <c r="AH210" s="271"/>
      <c r="AI210" s="271"/>
      <c r="AJ210" s="271"/>
      <c r="AK210" s="271"/>
      <c r="AL210" s="271"/>
      <c r="AM210" s="271"/>
    </row>
    <row r="211" ht="15" spans="1:39">
      <c r="A211" s="271"/>
      <c r="B211" s="271"/>
      <c r="C211" s="271"/>
      <c r="D211" s="271"/>
      <c r="E211" s="271"/>
      <c r="F211" s="231"/>
      <c r="G211" s="271"/>
      <c r="H211" s="27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  <c r="AA211" s="271"/>
      <c r="AB211" s="271"/>
      <c r="AC211" s="271"/>
      <c r="AD211" s="271"/>
      <c r="AE211" s="271"/>
      <c r="AF211" s="271"/>
      <c r="AG211" s="271"/>
      <c r="AH211" s="271"/>
      <c r="AI211" s="271"/>
      <c r="AJ211" s="271"/>
      <c r="AK211" s="271"/>
      <c r="AL211" s="271"/>
      <c r="AM211" s="271"/>
    </row>
    <row r="212" ht="15" spans="1:39">
      <c r="A212" s="271"/>
      <c r="B212" s="271"/>
      <c r="C212" s="271"/>
      <c r="D212" s="271"/>
      <c r="E212" s="271"/>
      <c r="F212" s="231"/>
      <c r="G212" s="271"/>
      <c r="H212" s="27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  <c r="AA212" s="271"/>
      <c r="AB212" s="271"/>
      <c r="AC212" s="271"/>
      <c r="AD212" s="271"/>
      <c r="AE212" s="271"/>
      <c r="AF212" s="271"/>
      <c r="AG212" s="271"/>
      <c r="AH212" s="271"/>
      <c r="AI212" s="271"/>
      <c r="AJ212" s="271"/>
      <c r="AK212" s="271"/>
      <c r="AL212" s="271"/>
      <c r="AM212" s="271"/>
    </row>
    <row r="213" ht="15" spans="1:39">
      <c r="A213" s="271"/>
      <c r="B213" s="271"/>
      <c r="C213" s="271"/>
      <c r="D213" s="271"/>
      <c r="E213" s="271"/>
      <c r="F213" s="231"/>
      <c r="G213" s="271"/>
      <c r="H213" s="27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  <c r="AA213" s="271"/>
      <c r="AB213" s="271"/>
      <c r="AC213" s="271"/>
      <c r="AD213" s="271"/>
      <c r="AE213" s="271"/>
      <c r="AF213" s="271"/>
      <c r="AG213" s="271"/>
      <c r="AH213" s="271"/>
      <c r="AI213" s="271"/>
      <c r="AJ213" s="271"/>
      <c r="AK213" s="271"/>
      <c r="AL213" s="271"/>
      <c r="AM213" s="271"/>
    </row>
    <row r="214" ht="15" spans="1:39">
      <c r="A214" s="271"/>
      <c r="B214" s="271"/>
      <c r="C214" s="271"/>
      <c r="D214" s="271"/>
      <c r="E214" s="271"/>
      <c r="F214" s="231"/>
      <c r="G214" s="271"/>
      <c r="H214" s="27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  <c r="AA214" s="271"/>
      <c r="AB214" s="271"/>
      <c r="AC214" s="271"/>
      <c r="AD214" s="271"/>
      <c r="AE214" s="271"/>
      <c r="AF214" s="271"/>
      <c r="AG214" s="271"/>
      <c r="AH214" s="271"/>
      <c r="AI214" s="271"/>
      <c r="AJ214" s="271"/>
      <c r="AK214" s="271"/>
      <c r="AL214" s="271"/>
      <c r="AM214" s="271"/>
    </row>
    <row r="215" ht="15" spans="1:39">
      <c r="A215" s="271"/>
      <c r="B215" s="271"/>
      <c r="C215" s="271"/>
      <c r="D215" s="271"/>
      <c r="E215" s="271"/>
      <c r="F215" s="231"/>
      <c r="G215" s="271"/>
      <c r="H215" s="27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  <c r="AA215" s="271"/>
      <c r="AB215" s="271"/>
      <c r="AC215" s="271"/>
      <c r="AD215" s="271"/>
      <c r="AE215" s="271"/>
      <c r="AF215" s="271"/>
      <c r="AG215" s="271"/>
      <c r="AH215" s="271"/>
      <c r="AI215" s="271"/>
      <c r="AJ215" s="271"/>
      <c r="AK215" s="271"/>
      <c r="AL215" s="271"/>
      <c r="AM215" s="271"/>
    </row>
    <row r="216" ht="15" spans="1:39">
      <c r="A216" s="271"/>
      <c r="B216" s="271"/>
      <c r="C216" s="271"/>
      <c r="D216" s="271"/>
      <c r="E216" s="271"/>
      <c r="F216" s="231"/>
      <c r="G216" s="271"/>
      <c r="H216" s="27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  <c r="AA216" s="271"/>
      <c r="AB216" s="271"/>
      <c r="AC216" s="271"/>
      <c r="AD216" s="271"/>
      <c r="AE216" s="271"/>
      <c r="AF216" s="271"/>
      <c r="AG216" s="271"/>
      <c r="AH216" s="271"/>
      <c r="AI216" s="271"/>
      <c r="AJ216" s="271"/>
      <c r="AK216" s="271"/>
      <c r="AL216" s="271"/>
      <c r="AM216" s="271"/>
    </row>
    <row r="217" ht="15" spans="1:39">
      <c r="A217" s="271"/>
      <c r="B217" s="271"/>
      <c r="C217" s="271"/>
      <c r="D217" s="271"/>
      <c r="E217" s="271"/>
      <c r="F217" s="231"/>
      <c r="G217" s="271"/>
      <c r="H217" s="27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  <c r="AA217" s="271"/>
      <c r="AB217" s="271"/>
      <c r="AC217" s="271"/>
      <c r="AD217" s="271"/>
      <c r="AE217" s="271"/>
      <c r="AF217" s="271"/>
      <c r="AG217" s="271"/>
      <c r="AH217" s="271"/>
      <c r="AI217" s="271"/>
      <c r="AJ217" s="271"/>
      <c r="AK217" s="271"/>
      <c r="AL217" s="271"/>
      <c r="AM217" s="271"/>
    </row>
    <row r="218" ht="15" spans="1:39">
      <c r="A218" s="271"/>
      <c r="B218" s="271"/>
      <c r="C218" s="271"/>
      <c r="D218" s="271"/>
      <c r="E218" s="271"/>
      <c r="F218" s="231"/>
      <c r="G218" s="271"/>
      <c r="H218" s="27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  <c r="AA218" s="271"/>
      <c r="AB218" s="271"/>
      <c r="AC218" s="271"/>
      <c r="AD218" s="271"/>
      <c r="AE218" s="271"/>
      <c r="AF218" s="271"/>
      <c r="AG218" s="271"/>
      <c r="AH218" s="271"/>
      <c r="AI218" s="271"/>
      <c r="AJ218" s="271"/>
      <c r="AK218" s="271"/>
      <c r="AL218" s="271"/>
      <c r="AM218" s="271"/>
    </row>
    <row r="219" ht="15" spans="1:39">
      <c r="A219" s="271"/>
      <c r="B219" s="271"/>
      <c r="C219" s="271"/>
      <c r="D219" s="271"/>
      <c r="E219" s="271"/>
      <c r="F219" s="231"/>
      <c r="G219" s="271"/>
      <c r="H219" s="27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  <c r="AA219" s="271"/>
      <c r="AB219" s="271"/>
      <c r="AC219" s="271"/>
      <c r="AD219" s="271"/>
      <c r="AE219" s="271"/>
      <c r="AF219" s="271"/>
      <c r="AG219" s="271"/>
      <c r="AH219" s="271"/>
      <c r="AI219" s="271"/>
      <c r="AJ219" s="271"/>
      <c r="AK219" s="271"/>
      <c r="AL219" s="271"/>
      <c r="AM219" s="271"/>
    </row>
    <row r="220" ht="15" spans="1:39">
      <c r="A220" s="271"/>
      <c r="B220" s="271"/>
      <c r="C220" s="271"/>
      <c r="D220" s="271"/>
      <c r="E220" s="271"/>
      <c r="F220" s="23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271"/>
      <c r="AL220" s="271"/>
      <c r="AM220" s="271"/>
    </row>
    <row r="221" ht="15" spans="1:39">
      <c r="A221" s="271"/>
      <c r="B221" s="271"/>
      <c r="C221" s="271"/>
      <c r="D221" s="271"/>
      <c r="E221" s="271"/>
      <c r="F221" s="23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271"/>
      <c r="AL221" s="271"/>
      <c r="AM221" s="271"/>
    </row>
    <row r="222" ht="15" spans="1:39">
      <c r="A222" s="271"/>
      <c r="B222" s="271"/>
      <c r="C222" s="271"/>
      <c r="D222" s="271"/>
      <c r="E222" s="271"/>
      <c r="F222" s="231"/>
      <c r="G222" s="271"/>
      <c r="H222" s="27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  <c r="AA222" s="271"/>
      <c r="AB222" s="271"/>
      <c r="AC222" s="271"/>
      <c r="AD222" s="271"/>
      <c r="AE222" s="271"/>
      <c r="AF222" s="271"/>
      <c r="AG222" s="271"/>
      <c r="AH222" s="271"/>
      <c r="AI222" s="271"/>
      <c r="AJ222" s="271"/>
      <c r="AK222" s="271"/>
      <c r="AL222" s="271"/>
      <c r="AM222" s="271"/>
    </row>
    <row r="223" ht="15" spans="1:39">
      <c r="A223" s="271"/>
      <c r="B223" s="271"/>
      <c r="C223" s="271"/>
      <c r="D223" s="271"/>
      <c r="E223" s="271"/>
      <c r="F223" s="23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271"/>
      <c r="AL223" s="271"/>
      <c r="AM223" s="271"/>
    </row>
    <row r="224" ht="15" spans="1:39">
      <c r="A224" s="271"/>
      <c r="B224" s="271"/>
      <c r="C224" s="271"/>
      <c r="D224" s="271"/>
      <c r="E224" s="271"/>
      <c r="F224" s="23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L224" s="271"/>
      <c r="AM224" s="271"/>
    </row>
    <row r="225" ht="15" spans="1:39">
      <c r="A225" s="271"/>
      <c r="B225" s="271"/>
      <c r="C225" s="271"/>
      <c r="D225" s="271"/>
      <c r="E225" s="271"/>
      <c r="F225" s="231"/>
      <c r="G225" s="271"/>
      <c r="H225" s="27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  <c r="AA225" s="271"/>
      <c r="AB225" s="271"/>
      <c r="AC225" s="271"/>
      <c r="AD225" s="271"/>
      <c r="AE225" s="271"/>
      <c r="AF225" s="271"/>
      <c r="AG225" s="271"/>
      <c r="AH225" s="271"/>
      <c r="AI225" s="271"/>
      <c r="AJ225" s="271"/>
      <c r="AK225" s="271"/>
      <c r="AL225" s="271"/>
      <c r="AM225" s="271"/>
    </row>
    <row r="226" ht="15" spans="1:39">
      <c r="A226" s="271"/>
      <c r="B226" s="271"/>
      <c r="C226" s="271"/>
      <c r="D226" s="271"/>
      <c r="E226" s="271"/>
      <c r="F226" s="23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  <c r="AA226" s="271"/>
      <c r="AB226" s="271"/>
      <c r="AC226" s="271"/>
      <c r="AD226" s="271"/>
      <c r="AE226" s="271"/>
      <c r="AF226" s="271"/>
      <c r="AG226" s="271"/>
      <c r="AH226" s="271"/>
      <c r="AI226" s="271"/>
      <c r="AJ226" s="271"/>
      <c r="AK226" s="271"/>
      <c r="AL226" s="271"/>
      <c r="AM226" s="271"/>
    </row>
    <row r="227" ht="15" spans="1:39">
      <c r="A227" s="271"/>
      <c r="B227" s="271"/>
      <c r="C227" s="271"/>
      <c r="D227" s="271"/>
      <c r="E227" s="271"/>
      <c r="F227" s="23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  <c r="AA227" s="271"/>
      <c r="AB227" s="271"/>
      <c r="AC227" s="271"/>
      <c r="AD227" s="271"/>
      <c r="AE227" s="271"/>
      <c r="AF227" s="271"/>
      <c r="AG227" s="271"/>
      <c r="AH227" s="271"/>
      <c r="AI227" s="271"/>
      <c r="AJ227" s="271"/>
      <c r="AK227" s="271"/>
      <c r="AL227" s="271"/>
      <c r="AM227" s="271"/>
    </row>
    <row r="228" ht="15" spans="1:39">
      <c r="A228" s="271"/>
      <c r="B228" s="271"/>
      <c r="C228" s="271"/>
      <c r="D228" s="271"/>
      <c r="E228" s="271"/>
      <c r="F228" s="23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  <c r="AA228" s="271"/>
      <c r="AB228" s="271"/>
      <c r="AC228" s="271"/>
      <c r="AD228" s="271"/>
      <c r="AE228" s="271"/>
      <c r="AF228" s="271"/>
      <c r="AG228" s="271"/>
      <c r="AH228" s="271"/>
      <c r="AI228" s="271"/>
      <c r="AJ228" s="271"/>
      <c r="AK228" s="271"/>
      <c r="AL228" s="271"/>
      <c r="AM228" s="271"/>
    </row>
    <row r="229" ht="15" spans="1:39">
      <c r="A229" s="271"/>
      <c r="B229" s="271"/>
      <c r="C229" s="271"/>
      <c r="D229" s="271"/>
      <c r="E229" s="271"/>
      <c r="F229" s="23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  <c r="AA229" s="271"/>
      <c r="AB229" s="271"/>
      <c r="AC229" s="271"/>
      <c r="AD229" s="271"/>
      <c r="AE229" s="271"/>
      <c r="AF229" s="271"/>
      <c r="AG229" s="271"/>
      <c r="AH229" s="271"/>
      <c r="AI229" s="271"/>
      <c r="AJ229" s="271"/>
      <c r="AK229" s="271"/>
      <c r="AL229" s="271"/>
      <c r="AM229" s="271"/>
    </row>
    <row r="230" ht="15" spans="1:39">
      <c r="A230" s="271"/>
      <c r="B230" s="271"/>
      <c r="C230" s="271"/>
      <c r="D230" s="271"/>
      <c r="E230" s="271"/>
      <c r="F230" s="23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  <c r="AA230" s="271"/>
      <c r="AB230" s="271"/>
      <c r="AC230" s="271"/>
      <c r="AD230" s="271"/>
      <c r="AE230" s="271"/>
      <c r="AF230" s="271"/>
      <c r="AG230" s="271"/>
      <c r="AH230" s="271"/>
      <c r="AI230" s="271"/>
      <c r="AJ230" s="271"/>
      <c r="AK230" s="271"/>
      <c r="AL230" s="271"/>
      <c r="AM230" s="271"/>
    </row>
    <row r="231" ht="15" spans="1:39">
      <c r="A231" s="271"/>
      <c r="B231" s="271"/>
      <c r="C231" s="271"/>
      <c r="D231" s="271"/>
      <c r="E231" s="271"/>
      <c r="F231" s="23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  <c r="AA231" s="271"/>
      <c r="AB231" s="271"/>
      <c r="AC231" s="271"/>
      <c r="AD231" s="271"/>
      <c r="AE231" s="271"/>
      <c r="AF231" s="271"/>
      <c r="AG231" s="271"/>
      <c r="AH231" s="271"/>
      <c r="AI231" s="271"/>
      <c r="AJ231" s="271"/>
      <c r="AK231" s="271"/>
      <c r="AL231" s="271"/>
      <c r="AM231" s="271"/>
    </row>
    <row r="232" ht="15" spans="1:39">
      <c r="A232" s="271"/>
      <c r="B232" s="271"/>
      <c r="C232" s="271"/>
      <c r="D232" s="271"/>
      <c r="E232" s="271"/>
      <c r="F232" s="23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  <c r="AA232" s="271"/>
      <c r="AB232" s="271"/>
      <c r="AC232" s="271"/>
      <c r="AD232" s="271"/>
      <c r="AE232" s="271"/>
      <c r="AF232" s="271"/>
      <c r="AG232" s="271"/>
      <c r="AH232" s="271"/>
      <c r="AI232" s="271"/>
      <c r="AJ232" s="271"/>
      <c r="AK232" s="271"/>
      <c r="AL232" s="271"/>
      <c r="AM232" s="271"/>
    </row>
    <row r="233" ht="15" spans="1:39">
      <c r="A233" s="271"/>
      <c r="B233" s="271"/>
      <c r="C233" s="271"/>
      <c r="D233" s="271"/>
      <c r="E233" s="271"/>
      <c r="F233" s="23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  <c r="AA233" s="271"/>
      <c r="AB233" s="271"/>
      <c r="AC233" s="271"/>
      <c r="AD233" s="271"/>
      <c r="AE233" s="271"/>
      <c r="AF233" s="271"/>
      <c r="AG233" s="271"/>
      <c r="AH233" s="271"/>
      <c r="AI233" s="271"/>
      <c r="AJ233" s="271"/>
      <c r="AK233" s="271"/>
      <c r="AL233" s="271"/>
      <c r="AM233" s="271"/>
    </row>
    <row r="234" ht="15" spans="1:39">
      <c r="A234" s="271"/>
      <c r="B234" s="271"/>
      <c r="C234" s="271"/>
      <c r="D234" s="271"/>
      <c r="E234" s="271"/>
      <c r="F234" s="231"/>
      <c r="G234" s="271"/>
      <c r="H234" s="27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  <c r="AA234" s="271"/>
      <c r="AB234" s="271"/>
      <c r="AC234" s="271"/>
      <c r="AD234" s="271"/>
      <c r="AE234" s="271"/>
      <c r="AF234" s="271"/>
      <c r="AG234" s="271"/>
      <c r="AH234" s="271"/>
      <c r="AI234" s="271"/>
      <c r="AJ234" s="271"/>
      <c r="AK234" s="271"/>
      <c r="AL234" s="271"/>
      <c r="AM234" s="271"/>
    </row>
    <row r="235" ht="15" spans="1:39">
      <c r="A235" s="271"/>
      <c r="B235" s="271"/>
      <c r="C235" s="271"/>
      <c r="D235" s="271"/>
      <c r="E235" s="271"/>
      <c r="F235" s="23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  <c r="AA235" s="271"/>
      <c r="AB235" s="271"/>
      <c r="AC235" s="271"/>
      <c r="AD235" s="271"/>
      <c r="AE235" s="271"/>
      <c r="AF235" s="271"/>
      <c r="AG235" s="271"/>
      <c r="AH235" s="271"/>
      <c r="AI235" s="271"/>
      <c r="AJ235" s="271"/>
      <c r="AK235" s="271"/>
      <c r="AL235" s="271"/>
      <c r="AM235" s="271"/>
    </row>
    <row r="236" ht="15" spans="1:39">
      <c r="A236" s="271"/>
      <c r="B236" s="271"/>
      <c r="C236" s="271"/>
      <c r="D236" s="271"/>
      <c r="E236" s="271"/>
      <c r="F236" s="23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  <c r="AA236" s="271"/>
      <c r="AB236" s="271"/>
      <c r="AC236" s="271"/>
      <c r="AD236" s="271"/>
      <c r="AE236" s="271"/>
      <c r="AF236" s="271"/>
      <c r="AG236" s="271"/>
      <c r="AH236" s="271"/>
      <c r="AI236" s="271"/>
      <c r="AJ236" s="271"/>
      <c r="AK236" s="271"/>
      <c r="AL236" s="271"/>
      <c r="AM236" s="271"/>
    </row>
    <row r="237" ht="15" spans="1:39">
      <c r="A237" s="271"/>
      <c r="B237" s="271"/>
      <c r="C237" s="271"/>
      <c r="D237" s="271"/>
      <c r="E237" s="271"/>
      <c r="F237" s="23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  <c r="AA237" s="271"/>
      <c r="AB237" s="271"/>
      <c r="AC237" s="271"/>
      <c r="AD237" s="271"/>
      <c r="AE237" s="271"/>
      <c r="AF237" s="271"/>
      <c r="AG237" s="271"/>
      <c r="AH237" s="271"/>
      <c r="AI237" s="271"/>
      <c r="AJ237" s="271"/>
      <c r="AK237" s="271"/>
      <c r="AL237" s="271"/>
      <c r="AM237" s="271"/>
    </row>
    <row r="238" ht="15" spans="1:39">
      <c r="A238" s="271"/>
      <c r="B238" s="271"/>
      <c r="C238" s="271"/>
      <c r="D238" s="271"/>
      <c r="E238" s="271"/>
      <c r="F238" s="23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  <c r="AA238" s="271"/>
      <c r="AB238" s="271"/>
      <c r="AC238" s="271"/>
      <c r="AD238" s="271"/>
      <c r="AE238" s="271"/>
      <c r="AF238" s="271"/>
      <c r="AG238" s="271"/>
      <c r="AH238" s="271"/>
      <c r="AI238" s="271"/>
      <c r="AJ238" s="271"/>
      <c r="AK238" s="271"/>
      <c r="AL238" s="271"/>
      <c r="AM238" s="271"/>
    </row>
    <row r="239" ht="15" spans="1:39">
      <c r="A239" s="271"/>
      <c r="B239" s="271"/>
      <c r="C239" s="271"/>
      <c r="D239" s="271"/>
      <c r="E239" s="271"/>
      <c r="F239" s="23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  <c r="AA239" s="271"/>
      <c r="AB239" s="271"/>
      <c r="AC239" s="271"/>
      <c r="AD239" s="271"/>
      <c r="AE239" s="271"/>
      <c r="AF239" s="271"/>
      <c r="AG239" s="271"/>
      <c r="AH239" s="271"/>
      <c r="AI239" s="271"/>
      <c r="AJ239" s="271"/>
      <c r="AK239" s="271"/>
      <c r="AL239" s="271"/>
      <c r="AM239" s="271"/>
    </row>
    <row r="240" ht="15" spans="1:39">
      <c r="A240" s="271"/>
      <c r="B240" s="271"/>
      <c r="C240" s="271"/>
      <c r="D240" s="271"/>
      <c r="E240" s="271"/>
      <c r="F240" s="23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  <c r="AA240" s="271"/>
      <c r="AB240" s="271"/>
      <c r="AC240" s="271"/>
      <c r="AD240" s="271"/>
      <c r="AE240" s="271"/>
      <c r="AF240" s="271"/>
      <c r="AG240" s="271"/>
      <c r="AH240" s="271"/>
      <c r="AI240" s="271"/>
      <c r="AJ240" s="271"/>
      <c r="AK240" s="271"/>
      <c r="AL240" s="271"/>
      <c r="AM240" s="271"/>
    </row>
    <row r="241" ht="15" spans="1:39">
      <c r="A241" s="271"/>
      <c r="B241" s="271"/>
      <c r="C241" s="271"/>
      <c r="D241" s="271"/>
      <c r="E241" s="271"/>
      <c r="F241" s="23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  <c r="AA241" s="271"/>
      <c r="AB241" s="271"/>
      <c r="AC241" s="271"/>
      <c r="AD241" s="271"/>
      <c r="AE241" s="271"/>
      <c r="AF241" s="271"/>
      <c r="AG241" s="271"/>
      <c r="AH241" s="271"/>
      <c r="AI241" s="271"/>
      <c r="AJ241" s="271"/>
      <c r="AK241" s="271"/>
      <c r="AL241" s="271"/>
      <c r="AM241" s="271"/>
    </row>
    <row r="242" ht="15" spans="1:39">
      <c r="A242" s="271"/>
      <c r="B242" s="271"/>
      <c r="C242" s="271"/>
      <c r="D242" s="271"/>
      <c r="E242" s="271"/>
      <c r="F242" s="23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  <c r="AA242" s="271"/>
      <c r="AB242" s="271"/>
      <c r="AC242" s="271"/>
      <c r="AD242" s="271"/>
      <c r="AE242" s="271"/>
      <c r="AF242" s="271"/>
      <c r="AG242" s="271"/>
      <c r="AH242" s="271"/>
      <c r="AI242" s="271"/>
      <c r="AJ242" s="271"/>
      <c r="AK242" s="271"/>
      <c r="AL242" s="271"/>
      <c r="AM242" s="271"/>
    </row>
    <row r="243" ht="15" spans="1:39">
      <c r="A243" s="271"/>
      <c r="B243" s="271"/>
      <c r="C243" s="271"/>
      <c r="D243" s="271"/>
      <c r="E243" s="271"/>
      <c r="F243" s="23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  <c r="AA243" s="271"/>
      <c r="AB243" s="271"/>
      <c r="AC243" s="271"/>
      <c r="AD243" s="271"/>
      <c r="AE243" s="271"/>
      <c r="AF243" s="271"/>
      <c r="AG243" s="271"/>
      <c r="AH243" s="271"/>
      <c r="AI243" s="271"/>
      <c r="AJ243" s="271"/>
      <c r="AK243" s="271"/>
      <c r="AL243" s="271"/>
      <c r="AM243" s="271"/>
    </row>
    <row r="244" ht="15" spans="1:39">
      <c r="A244" s="271"/>
      <c r="B244" s="271"/>
      <c r="C244" s="271"/>
      <c r="D244" s="271"/>
      <c r="E244" s="271"/>
      <c r="F244" s="23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  <c r="AA244" s="271"/>
      <c r="AB244" s="271"/>
      <c r="AC244" s="271"/>
      <c r="AD244" s="271"/>
      <c r="AE244" s="271"/>
      <c r="AF244" s="271"/>
      <c r="AG244" s="271"/>
      <c r="AH244" s="271"/>
      <c r="AI244" s="271"/>
      <c r="AJ244" s="271"/>
      <c r="AK244" s="271"/>
      <c r="AL244" s="271"/>
      <c r="AM244" s="271"/>
    </row>
    <row r="245" ht="15" spans="1:39">
      <c r="A245" s="271"/>
      <c r="B245" s="271"/>
      <c r="C245" s="271"/>
      <c r="D245" s="271"/>
      <c r="E245" s="271"/>
      <c r="F245" s="231"/>
      <c r="G245" s="271"/>
      <c r="H245" s="27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71"/>
      <c r="AC245" s="271"/>
      <c r="AD245" s="271"/>
      <c r="AE245" s="271"/>
      <c r="AF245" s="271"/>
      <c r="AG245" s="271"/>
      <c r="AH245" s="271"/>
      <c r="AI245" s="271"/>
      <c r="AJ245" s="271"/>
      <c r="AK245" s="271"/>
      <c r="AL245" s="271"/>
      <c r="AM245" s="271"/>
    </row>
    <row r="246" ht="15" spans="1:39">
      <c r="A246" s="271"/>
      <c r="B246" s="271"/>
      <c r="C246" s="271"/>
      <c r="D246" s="271"/>
      <c r="E246" s="271"/>
      <c r="F246" s="231"/>
      <c r="G246" s="271"/>
      <c r="H246" s="27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  <c r="AA246" s="271"/>
      <c r="AB246" s="271"/>
      <c r="AC246" s="271"/>
      <c r="AD246" s="271"/>
      <c r="AE246" s="271"/>
      <c r="AF246" s="271"/>
      <c r="AG246" s="271"/>
      <c r="AH246" s="271"/>
      <c r="AI246" s="271"/>
      <c r="AJ246" s="271"/>
      <c r="AK246" s="271"/>
      <c r="AL246" s="271"/>
      <c r="AM246" s="271"/>
    </row>
    <row r="247" ht="15" spans="1:39">
      <c r="A247" s="271"/>
      <c r="B247" s="271"/>
      <c r="C247" s="271"/>
      <c r="D247" s="271"/>
      <c r="E247" s="271"/>
      <c r="F247" s="231"/>
      <c r="G247" s="271"/>
      <c r="H247" s="271"/>
      <c r="I247" s="271"/>
      <c r="J247" s="271"/>
      <c r="K247" s="271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  <c r="AA247" s="271"/>
      <c r="AB247" s="271"/>
      <c r="AC247" s="271"/>
      <c r="AD247" s="271"/>
      <c r="AE247" s="271"/>
      <c r="AF247" s="271"/>
      <c r="AG247" s="271"/>
      <c r="AH247" s="271"/>
      <c r="AI247" s="271"/>
      <c r="AJ247" s="271"/>
      <c r="AK247" s="271"/>
      <c r="AL247" s="271"/>
      <c r="AM247" s="271"/>
    </row>
    <row r="248" ht="15" spans="1:39">
      <c r="A248" s="271"/>
      <c r="B248" s="271"/>
      <c r="C248" s="271"/>
      <c r="D248" s="271"/>
      <c r="E248" s="271"/>
      <c r="F248" s="231"/>
      <c r="G248" s="271"/>
      <c r="H248" s="271"/>
      <c r="I248" s="271"/>
      <c r="J248" s="271"/>
      <c r="K248" s="271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  <c r="AA248" s="271"/>
      <c r="AB248" s="271"/>
      <c r="AC248" s="271"/>
      <c r="AD248" s="271"/>
      <c r="AE248" s="271"/>
      <c r="AF248" s="271"/>
      <c r="AG248" s="271"/>
      <c r="AH248" s="271"/>
      <c r="AI248" s="271"/>
      <c r="AJ248" s="271"/>
      <c r="AK248" s="271"/>
      <c r="AL248" s="271"/>
      <c r="AM248" s="271"/>
    </row>
    <row r="249" ht="15" spans="1:39">
      <c r="A249" s="271"/>
      <c r="B249" s="271"/>
      <c r="C249" s="271"/>
      <c r="D249" s="271"/>
      <c r="E249" s="271"/>
      <c r="F249" s="231"/>
      <c r="G249" s="271"/>
      <c r="H249" s="271"/>
      <c r="I249" s="271"/>
      <c r="J249" s="271"/>
      <c r="K249" s="271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  <c r="AB249" s="271"/>
      <c r="AC249" s="271"/>
      <c r="AD249" s="271"/>
      <c r="AE249" s="271"/>
      <c r="AF249" s="271"/>
      <c r="AG249" s="271"/>
      <c r="AH249" s="271"/>
      <c r="AI249" s="271"/>
      <c r="AJ249" s="271"/>
      <c r="AK249" s="271"/>
      <c r="AL249" s="271"/>
      <c r="AM249" s="271"/>
    </row>
    <row r="250" ht="15" spans="1:39">
      <c r="A250" s="271"/>
      <c r="B250" s="271"/>
      <c r="C250" s="271"/>
      <c r="D250" s="271"/>
      <c r="E250" s="271"/>
      <c r="F250" s="231"/>
      <c r="G250" s="271"/>
      <c r="H250" s="271"/>
      <c r="I250" s="271"/>
      <c r="J250" s="271"/>
      <c r="K250" s="271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  <c r="AA250" s="271"/>
      <c r="AB250" s="271"/>
      <c r="AC250" s="271"/>
      <c r="AD250" s="271"/>
      <c r="AE250" s="271"/>
      <c r="AF250" s="271"/>
      <c r="AG250" s="271"/>
      <c r="AH250" s="271"/>
      <c r="AI250" s="271"/>
      <c r="AJ250" s="271"/>
      <c r="AK250" s="271"/>
      <c r="AL250" s="271"/>
      <c r="AM250" s="271"/>
    </row>
    <row r="251" ht="15" spans="1:39">
      <c r="A251" s="271"/>
      <c r="B251" s="271"/>
      <c r="C251" s="271"/>
      <c r="D251" s="271"/>
      <c r="E251" s="271"/>
      <c r="F251" s="231"/>
      <c r="G251" s="271"/>
      <c r="H251" s="271"/>
      <c r="I251" s="271"/>
      <c r="J251" s="271"/>
      <c r="K251" s="271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  <c r="AA251" s="271"/>
      <c r="AB251" s="271"/>
      <c r="AC251" s="271"/>
      <c r="AD251" s="271"/>
      <c r="AE251" s="271"/>
      <c r="AF251" s="271"/>
      <c r="AG251" s="271"/>
      <c r="AH251" s="271"/>
      <c r="AI251" s="271"/>
      <c r="AJ251" s="271"/>
      <c r="AK251" s="271"/>
      <c r="AL251" s="271"/>
      <c r="AM251" s="271"/>
    </row>
    <row r="252" ht="15" spans="1:39">
      <c r="A252" s="271"/>
      <c r="B252" s="271"/>
      <c r="C252" s="271"/>
      <c r="D252" s="271"/>
      <c r="E252" s="271"/>
      <c r="F252" s="231"/>
      <c r="G252" s="271"/>
      <c r="H252" s="271"/>
      <c r="I252" s="271"/>
      <c r="J252" s="271"/>
      <c r="K252" s="271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  <c r="AA252" s="271"/>
      <c r="AB252" s="271"/>
      <c r="AC252" s="271"/>
      <c r="AD252" s="271"/>
      <c r="AE252" s="271"/>
      <c r="AF252" s="271"/>
      <c r="AG252" s="271"/>
      <c r="AH252" s="271"/>
      <c r="AI252" s="271"/>
      <c r="AJ252" s="271"/>
      <c r="AK252" s="271"/>
      <c r="AL252" s="271"/>
      <c r="AM252" s="271"/>
    </row>
    <row r="253" ht="15" spans="1:39">
      <c r="A253" s="271"/>
      <c r="B253" s="271"/>
      <c r="C253" s="271"/>
      <c r="D253" s="271"/>
      <c r="E253" s="271"/>
      <c r="F253" s="231"/>
      <c r="G253" s="271"/>
      <c r="H253" s="271"/>
      <c r="I253" s="271"/>
      <c r="J253" s="271"/>
      <c r="K253" s="271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  <c r="AA253" s="271"/>
      <c r="AB253" s="271"/>
      <c r="AC253" s="271"/>
      <c r="AD253" s="271"/>
      <c r="AE253" s="271"/>
      <c r="AF253" s="271"/>
      <c r="AG253" s="271"/>
      <c r="AH253" s="271"/>
      <c r="AI253" s="271"/>
      <c r="AJ253" s="271"/>
      <c r="AK253" s="271"/>
      <c r="AL253" s="271"/>
      <c r="AM253" s="271"/>
    </row>
    <row r="254" ht="15" spans="1:39">
      <c r="A254" s="271"/>
      <c r="B254" s="271"/>
      <c r="C254" s="271"/>
      <c r="D254" s="271"/>
      <c r="E254" s="271"/>
      <c r="F254" s="231"/>
      <c r="G254" s="271"/>
      <c r="H254" s="271"/>
      <c r="I254" s="271"/>
      <c r="J254" s="271"/>
      <c r="K254" s="271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  <c r="AA254" s="271"/>
      <c r="AB254" s="271"/>
      <c r="AC254" s="271"/>
      <c r="AD254" s="271"/>
      <c r="AE254" s="271"/>
      <c r="AF254" s="271"/>
      <c r="AG254" s="271"/>
      <c r="AH254" s="271"/>
      <c r="AI254" s="271"/>
      <c r="AJ254" s="271"/>
      <c r="AK254" s="271"/>
      <c r="AL254" s="271"/>
      <c r="AM254" s="271"/>
    </row>
    <row r="255" ht="15" spans="1:39">
      <c r="A255" s="271"/>
      <c r="B255" s="271"/>
      <c r="C255" s="271"/>
      <c r="D255" s="271"/>
      <c r="E255" s="271"/>
      <c r="F255" s="231"/>
      <c r="G255" s="271"/>
      <c r="H255" s="271"/>
      <c r="I255" s="271"/>
      <c r="J255" s="271"/>
      <c r="K255" s="271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  <c r="AA255" s="271"/>
      <c r="AB255" s="271"/>
      <c r="AC255" s="271"/>
      <c r="AD255" s="271"/>
      <c r="AE255" s="271"/>
      <c r="AF255" s="271"/>
      <c r="AG255" s="271"/>
      <c r="AH255" s="271"/>
      <c r="AI255" s="271"/>
      <c r="AJ255" s="271"/>
      <c r="AK255" s="271"/>
      <c r="AL255" s="271"/>
      <c r="AM255" s="271"/>
    </row>
    <row r="256" ht="15" spans="1:39">
      <c r="A256" s="271"/>
      <c r="B256" s="271"/>
      <c r="C256" s="271"/>
      <c r="D256" s="271"/>
      <c r="E256" s="271"/>
      <c r="F256" s="231"/>
      <c r="G256" s="271"/>
      <c r="H256" s="271"/>
      <c r="I256" s="271"/>
      <c r="J256" s="271"/>
      <c r="K256" s="271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  <c r="AA256" s="271"/>
      <c r="AB256" s="271"/>
      <c r="AC256" s="271"/>
      <c r="AD256" s="271"/>
      <c r="AE256" s="271"/>
      <c r="AF256" s="271"/>
      <c r="AG256" s="271"/>
      <c r="AH256" s="271"/>
      <c r="AI256" s="271"/>
      <c r="AJ256" s="271"/>
      <c r="AK256" s="271"/>
      <c r="AL256" s="271"/>
      <c r="AM256" s="271"/>
    </row>
    <row r="257" ht="15" spans="1:39">
      <c r="A257" s="271"/>
      <c r="B257" s="271"/>
      <c r="C257" s="271"/>
      <c r="D257" s="271"/>
      <c r="E257" s="271"/>
      <c r="F257" s="231"/>
      <c r="G257" s="271"/>
      <c r="H257" s="271"/>
      <c r="I257" s="271"/>
      <c r="J257" s="271"/>
      <c r="K257" s="271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  <c r="AA257" s="271"/>
      <c r="AB257" s="271"/>
      <c r="AC257" s="271"/>
      <c r="AD257" s="271"/>
      <c r="AE257" s="271"/>
      <c r="AF257" s="271"/>
      <c r="AG257" s="271"/>
      <c r="AH257" s="271"/>
      <c r="AI257" s="271"/>
      <c r="AJ257" s="271"/>
      <c r="AK257" s="271"/>
      <c r="AL257" s="271"/>
      <c r="AM257" s="271"/>
    </row>
    <row r="258" ht="15" spans="1:39">
      <c r="A258" s="271"/>
      <c r="B258" s="271"/>
      <c r="C258" s="271"/>
      <c r="D258" s="271"/>
      <c r="E258" s="271"/>
      <c r="F258" s="231"/>
      <c r="G258" s="271"/>
      <c r="H258" s="271"/>
      <c r="I258" s="271"/>
      <c r="J258" s="271"/>
      <c r="K258" s="271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  <c r="AA258" s="271"/>
      <c r="AB258" s="271"/>
      <c r="AC258" s="271"/>
      <c r="AD258" s="271"/>
      <c r="AE258" s="271"/>
      <c r="AF258" s="271"/>
      <c r="AG258" s="271"/>
      <c r="AH258" s="271"/>
      <c r="AI258" s="271"/>
      <c r="AJ258" s="271"/>
      <c r="AK258" s="271"/>
      <c r="AL258" s="271"/>
      <c r="AM258" s="271"/>
    </row>
    <row r="259" ht="15" spans="1:39">
      <c r="A259" s="271"/>
      <c r="B259" s="271"/>
      <c r="C259" s="271"/>
      <c r="D259" s="271"/>
      <c r="E259" s="271"/>
      <c r="F259" s="231"/>
      <c r="G259" s="271"/>
      <c r="H259" s="271"/>
      <c r="I259" s="271"/>
      <c r="J259" s="271"/>
      <c r="K259" s="271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  <c r="AA259" s="271"/>
      <c r="AB259" s="271"/>
      <c r="AC259" s="271"/>
      <c r="AD259" s="271"/>
      <c r="AE259" s="271"/>
      <c r="AF259" s="271"/>
      <c r="AG259" s="271"/>
      <c r="AH259" s="271"/>
      <c r="AI259" s="271"/>
      <c r="AJ259" s="271"/>
      <c r="AK259" s="271"/>
      <c r="AL259" s="271"/>
      <c r="AM259" s="271"/>
    </row>
    <row r="260" ht="15" spans="1:39">
      <c r="A260" s="271"/>
      <c r="B260" s="271"/>
      <c r="C260" s="271"/>
      <c r="D260" s="271"/>
      <c r="E260" s="271"/>
      <c r="F260" s="23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271"/>
      <c r="AL260" s="271"/>
      <c r="AM260" s="271"/>
    </row>
    <row r="261" ht="15" spans="1:39">
      <c r="A261" s="271"/>
      <c r="B261" s="271"/>
      <c r="C261" s="271"/>
      <c r="D261" s="271"/>
      <c r="E261" s="271"/>
      <c r="F261" s="231"/>
      <c r="G261" s="271"/>
      <c r="H261" s="271"/>
      <c r="I261" s="271"/>
      <c r="J261" s="271"/>
      <c r="K261" s="271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  <c r="AA261" s="271"/>
      <c r="AB261" s="271"/>
      <c r="AC261" s="271"/>
      <c r="AD261" s="271"/>
      <c r="AE261" s="271"/>
      <c r="AF261" s="271"/>
      <c r="AG261" s="271"/>
      <c r="AH261" s="271"/>
      <c r="AI261" s="271"/>
      <c r="AJ261" s="271"/>
      <c r="AK261" s="271"/>
      <c r="AL261" s="271"/>
      <c r="AM261" s="271"/>
    </row>
    <row r="262" ht="15" spans="1:39">
      <c r="A262" s="271"/>
      <c r="B262" s="271"/>
      <c r="C262" s="271"/>
      <c r="D262" s="271"/>
      <c r="E262" s="271"/>
      <c r="F262" s="231"/>
      <c r="G262" s="271"/>
      <c r="H262" s="271"/>
      <c r="I262" s="271"/>
      <c r="J262" s="271"/>
      <c r="K262" s="271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  <c r="AA262" s="271"/>
      <c r="AB262" s="271"/>
      <c r="AC262" s="271"/>
      <c r="AD262" s="271"/>
      <c r="AE262" s="271"/>
      <c r="AF262" s="271"/>
      <c r="AG262" s="271"/>
      <c r="AH262" s="271"/>
      <c r="AI262" s="271"/>
      <c r="AJ262" s="271"/>
      <c r="AK262" s="271"/>
      <c r="AL262" s="271"/>
      <c r="AM262" s="271"/>
    </row>
    <row r="263" ht="15" spans="1:39">
      <c r="A263" s="271"/>
      <c r="B263" s="271"/>
      <c r="C263" s="271"/>
      <c r="D263" s="271"/>
      <c r="E263" s="271"/>
      <c r="F263" s="231"/>
      <c r="G263" s="271"/>
      <c r="H263" s="271"/>
      <c r="I263" s="271"/>
      <c r="J263" s="271"/>
      <c r="K263" s="271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  <c r="AA263" s="271"/>
      <c r="AB263" s="271"/>
      <c r="AC263" s="271"/>
      <c r="AD263" s="271"/>
      <c r="AE263" s="271"/>
      <c r="AF263" s="271"/>
      <c r="AG263" s="271"/>
      <c r="AH263" s="271"/>
      <c r="AI263" s="271"/>
      <c r="AJ263" s="271"/>
      <c r="AK263" s="271"/>
      <c r="AL263" s="271"/>
      <c r="AM263" s="271"/>
    </row>
    <row r="264" ht="15" spans="1:39">
      <c r="A264" s="271"/>
      <c r="B264" s="271"/>
      <c r="C264" s="271"/>
      <c r="D264" s="271"/>
      <c r="E264" s="271"/>
      <c r="F264" s="231"/>
      <c r="G264" s="271"/>
      <c r="H264" s="271"/>
      <c r="I264" s="271"/>
      <c r="J264" s="271"/>
      <c r="K264" s="271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  <c r="AA264" s="271"/>
      <c r="AB264" s="271"/>
      <c r="AC264" s="271"/>
      <c r="AD264" s="271"/>
      <c r="AE264" s="271"/>
      <c r="AF264" s="271"/>
      <c r="AG264" s="271"/>
      <c r="AH264" s="271"/>
      <c r="AI264" s="271"/>
      <c r="AJ264" s="271"/>
      <c r="AK264" s="271"/>
      <c r="AL264" s="271"/>
      <c r="AM264" s="271"/>
    </row>
    <row r="265" ht="15" spans="1:39">
      <c r="A265" s="271"/>
      <c r="B265" s="271"/>
      <c r="C265" s="271"/>
      <c r="D265" s="271"/>
      <c r="E265" s="271"/>
      <c r="F265" s="231"/>
      <c r="G265" s="271"/>
      <c r="H265" s="271"/>
      <c r="I265" s="271"/>
      <c r="J265" s="271"/>
      <c r="K265" s="271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  <c r="AA265" s="271"/>
      <c r="AB265" s="271"/>
      <c r="AC265" s="271"/>
      <c r="AD265" s="271"/>
      <c r="AE265" s="271"/>
      <c r="AF265" s="271"/>
      <c r="AG265" s="271"/>
      <c r="AH265" s="271"/>
      <c r="AI265" s="271"/>
      <c r="AJ265" s="271"/>
      <c r="AK265" s="271"/>
      <c r="AL265" s="271"/>
      <c r="AM265" s="271"/>
    </row>
    <row r="266" ht="15" spans="1:39">
      <c r="A266" s="271"/>
      <c r="B266" s="271"/>
      <c r="C266" s="271"/>
      <c r="D266" s="271"/>
      <c r="E266" s="271"/>
      <c r="F266" s="231"/>
      <c r="G266" s="271"/>
      <c r="H266" s="271"/>
      <c r="I266" s="271"/>
      <c r="J266" s="271"/>
      <c r="K266" s="271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  <c r="AA266" s="271"/>
      <c r="AB266" s="271"/>
      <c r="AC266" s="271"/>
      <c r="AD266" s="271"/>
      <c r="AE266" s="271"/>
      <c r="AF266" s="271"/>
      <c r="AG266" s="271"/>
      <c r="AH266" s="271"/>
      <c r="AI266" s="271"/>
      <c r="AJ266" s="271"/>
      <c r="AK266" s="271"/>
      <c r="AL266" s="271"/>
      <c r="AM266" s="271"/>
    </row>
    <row r="267" ht="15" spans="1:39">
      <c r="A267" s="271"/>
      <c r="B267" s="271"/>
      <c r="C267" s="271"/>
      <c r="D267" s="271"/>
      <c r="E267" s="271"/>
      <c r="F267" s="23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271"/>
      <c r="AL267" s="271"/>
      <c r="AM267" s="271"/>
    </row>
    <row r="268" ht="15" spans="1:39">
      <c r="A268" s="271"/>
      <c r="B268" s="271"/>
      <c r="C268" s="271"/>
      <c r="D268" s="271"/>
      <c r="E268" s="271"/>
      <c r="F268" s="231"/>
      <c r="G268" s="271"/>
      <c r="H268" s="271"/>
      <c r="I268" s="271"/>
      <c r="J268" s="271"/>
      <c r="K268" s="271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  <c r="AA268" s="271"/>
      <c r="AB268" s="271"/>
      <c r="AC268" s="271"/>
      <c r="AD268" s="271"/>
      <c r="AE268" s="271"/>
      <c r="AF268" s="271"/>
      <c r="AG268" s="271"/>
      <c r="AH268" s="271"/>
      <c r="AI268" s="271"/>
      <c r="AJ268" s="271"/>
      <c r="AK268" s="271"/>
      <c r="AL268" s="271"/>
      <c r="AM268" s="271"/>
    </row>
    <row r="269" ht="15" spans="1:39">
      <c r="A269" s="271"/>
      <c r="B269" s="271"/>
      <c r="C269" s="271"/>
      <c r="D269" s="271"/>
      <c r="E269" s="271"/>
      <c r="F269" s="231"/>
      <c r="G269" s="271"/>
      <c r="H269" s="271"/>
      <c r="I269" s="271"/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  <c r="AA269" s="271"/>
      <c r="AB269" s="271"/>
      <c r="AC269" s="271"/>
      <c r="AD269" s="271"/>
      <c r="AE269" s="271"/>
      <c r="AF269" s="271"/>
      <c r="AG269" s="271"/>
      <c r="AH269" s="271"/>
      <c r="AI269" s="271"/>
      <c r="AJ269" s="271"/>
      <c r="AK269" s="271"/>
      <c r="AL269" s="271"/>
      <c r="AM269" s="271"/>
    </row>
    <row r="270" ht="15" spans="1:39">
      <c r="A270" s="271"/>
      <c r="B270" s="271"/>
      <c r="C270" s="271"/>
      <c r="D270" s="271"/>
      <c r="E270" s="271"/>
      <c r="F270" s="231"/>
      <c r="G270" s="271"/>
      <c r="H270" s="271"/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  <c r="AA270" s="271"/>
      <c r="AB270" s="271"/>
      <c r="AC270" s="271"/>
      <c r="AD270" s="271"/>
      <c r="AE270" s="271"/>
      <c r="AF270" s="271"/>
      <c r="AG270" s="271"/>
      <c r="AH270" s="271"/>
      <c r="AI270" s="271"/>
      <c r="AJ270" s="271"/>
      <c r="AK270" s="271"/>
      <c r="AL270" s="271"/>
      <c r="AM270" s="271"/>
    </row>
    <row r="271" ht="15" spans="1:39">
      <c r="A271" s="271"/>
      <c r="B271" s="271"/>
      <c r="C271" s="271"/>
      <c r="D271" s="271"/>
      <c r="E271" s="271"/>
      <c r="F271" s="231"/>
      <c r="G271" s="271"/>
      <c r="H271" s="271"/>
      <c r="I271" s="271"/>
      <c r="J271" s="271"/>
      <c r="K271" s="271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  <c r="AA271" s="271"/>
      <c r="AB271" s="271"/>
      <c r="AC271" s="271"/>
      <c r="AD271" s="271"/>
      <c r="AE271" s="271"/>
      <c r="AF271" s="271"/>
      <c r="AG271" s="271"/>
      <c r="AH271" s="271"/>
      <c r="AI271" s="271"/>
      <c r="AJ271" s="271"/>
      <c r="AK271" s="271"/>
      <c r="AL271" s="271"/>
      <c r="AM271" s="271"/>
    </row>
    <row r="272" ht="15" spans="1:39">
      <c r="A272" s="271"/>
      <c r="B272" s="271"/>
      <c r="C272" s="271"/>
      <c r="D272" s="271"/>
      <c r="E272" s="271"/>
      <c r="F272" s="231"/>
      <c r="G272" s="271"/>
      <c r="H272" s="271"/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  <c r="AA272" s="271"/>
      <c r="AB272" s="271"/>
      <c r="AC272" s="271"/>
      <c r="AD272" s="271"/>
      <c r="AE272" s="271"/>
      <c r="AF272" s="271"/>
      <c r="AG272" s="271"/>
      <c r="AH272" s="271"/>
      <c r="AI272" s="271"/>
      <c r="AJ272" s="271"/>
      <c r="AK272" s="271"/>
      <c r="AL272" s="271"/>
      <c r="AM272" s="271"/>
    </row>
    <row r="273" ht="15" spans="1:39">
      <c r="A273" s="271"/>
      <c r="B273" s="271"/>
      <c r="C273" s="271"/>
      <c r="D273" s="271"/>
      <c r="E273" s="271"/>
      <c r="F273" s="231"/>
      <c r="G273" s="271"/>
      <c r="H273" s="271"/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  <c r="AA273" s="271"/>
      <c r="AB273" s="271"/>
      <c r="AC273" s="271"/>
      <c r="AD273" s="271"/>
      <c r="AE273" s="271"/>
      <c r="AF273" s="271"/>
      <c r="AG273" s="271"/>
      <c r="AH273" s="271"/>
      <c r="AI273" s="271"/>
      <c r="AJ273" s="271"/>
      <c r="AK273" s="271"/>
      <c r="AL273" s="271"/>
      <c r="AM273" s="271"/>
    </row>
    <row r="274" ht="15" spans="1:39">
      <c r="A274" s="271"/>
      <c r="B274" s="271"/>
      <c r="C274" s="271"/>
      <c r="D274" s="271"/>
      <c r="E274" s="271"/>
      <c r="F274" s="231"/>
      <c r="G274" s="271"/>
      <c r="H274" s="271"/>
      <c r="I274" s="271"/>
      <c r="J274" s="271"/>
      <c r="K274" s="271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  <c r="AA274" s="271"/>
      <c r="AB274" s="271"/>
      <c r="AC274" s="271"/>
      <c r="AD274" s="271"/>
      <c r="AE274" s="271"/>
      <c r="AF274" s="271"/>
      <c r="AG274" s="271"/>
      <c r="AH274" s="271"/>
      <c r="AI274" s="271"/>
      <c r="AJ274" s="271"/>
      <c r="AK274" s="271"/>
      <c r="AL274" s="271"/>
      <c r="AM274" s="271"/>
    </row>
    <row r="275" ht="15" spans="1:39">
      <c r="A275" s="271"/>
      <c r="B275" s="271"/>
      <c r="C275" s="271"/>
      <c r="D275" s="271"/>
      <c r="E275" s="271"/>
      <c r="F275" s="231"/>
      <c r="G275" s="271"/>
      <c r="H275" s="271"/>
      <c r="I275" s="271"/>
      <c r="J275" s="271"/>
      <c r="K275" s="271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  <c r="AA275" s="271"/>
      <c r="AB275" s="271"/>
      <c r="AC275" s="271"/>
      <c r="AD275" s="271"/>
      <c r="AE275" s="271"/>
      <c r="AF275" s="271"/>
      <c r="AG275" s="271"/>
      <c r="AH275" s="271"/>
      <c r="AI275" s="271"/>
      <c r="AJ275" s="271"/>
      <c r="AK275" s="271"/>
      <c r="AL275" s="271"/>
      <c r="AM275" s="271"/>
    </row>
    <row r="276" ht="15" spans="1:39">
      <c r="A276" s="271"/>
      <c r="B276" s="271"/>
      <c r="C276" s="271"/>
      <c r="D276" s="271"/>
      <c r="E276" s="271"/>
      <c r="F276" s="231"/>
      <c r="G276" s="271"/>
      <c r="H276" s="271"/>
      <c r="I276" s="271"/>
      <c r="J276" s="271"/>
      <c r="K276" s="271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  <c r="AA276" s="271"/>
      <c r="AB276" s="271"/>
      <c r="AC276" s="271"/>
      <c r="AD276" s="271"/>
      <c r="AE276" s="271"/>
      <c r="AF276" s="271"/>
      <c r="AG276" s="271"/>
      <c r="AH276" s="271"/>
      <c r="AI276" s="271"/>
      <c r="AJ276" s="271"/>
      <c r="AK276" s="271"/>
      <c r="AL276" s="271"/>
      <c r="AM276" s="271"/>
    </row>
    <row r="277" ht="15" spans="1:39">
      <c r="A277" s="271"/>
      <c r="B277" s="271"/>
      <c r="C277" s="271"/>
      <c r="D277" s="271"/>
      <c r="E277" s="271"/>
      <c r="F277" s="231"/>
      <c r="G277" s="271"/>
      <c r="H277" s="271"/>
      <c r="I277" s="271"/>
      <c r="J277" s="271"/>
      <c r="K277" s="271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  <c r="AA277" s="271"/>
      <c r="AB277" s="271"/>
      <c r="AC277" s="271"/>
      <c r="AD277" s="271"/>
      <c r="AE277" s="271"/>
      <c r="AF277" s="271"/>
      <c r="AG277" s="271"/>
      <c r="AH277" s="271"/>
      <c r="AI277" s="271"/>
      <c r="AJ277" s="271"/>
      <c r="AK277" s="271"/>
      <c r="AL277" s="271"/>
      <c r="AM277" s="271"/>
    </row>
    <row r="278" ht="15" spans="1:39">
      <c r="A278" s="271"/>
      <c r="B278" s="271"/>
      <c r="C278" s="271"/>
      <c r="D278" s="271"/>
      <c r="E278" s="271"/>
      <c r="F278" s="231"/>
      <c r="G278" s="271"/>
      <c r="H278" s="271"/>
      <c r="I278" s="271"/>
      <c r="J278" s="271"/>
      <c r="K278" s="271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  <c r="AA278" s="271"/>
      <c r="AB278" s="271"/>
      <c r="AC278" s="271"/>
      <c r="AD278" s="271"/>
      <c r="AE278" s="271"/>
      <c r="AF278" s="271"/>
      <c r="AG278" s="271"/>
      <c r="AH278" s="271"/>
      <c r="AI278" s="271"/>
      <c r="AJ278" s="271"/>
      <c r="AK278" s="271"/>
      <c r="AL278" s="271"/>
      <c r="AM278" s="271"/>
    </row>
    <row r="279" ht="15" spans="1:39">
      <c r="A279" s="271"/>
      <c r="B279" s="271"/>
      <c r="C279" s="271"/>
      <c r="D279" s="271"/>
      <c r="E279" s="271"/>
      <c r="F279" s="231"/>
      <c r="G279" s="271"/>
      <c r="H279" s="271"/>
      <c r="I279" s="271"/>
      <c r="J279" s="271"/>
      <c r="K279" s="271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  <c r="AA279" s="271"/>
      <c r="AB279" s="271"/>
      <c r="AC279" s="271"/>
      <c r="AD279" s="271"/>
      <c r="AE279" s="271"/>
      <c r="AF279" s="271"/>
      <c r="AG279" s="271"/>
      <c r="AH279" s="271"/>
      <c r="AI279" s="271"/>
      <c r="AJ279" s="271"/>
      <c r="AK279" s="271"/>
      <c r="AL279" s="271"/>
      <c r="AM279" s="271"/>
    </row>
    <row r="280" ht="15" spans="1:39">
      <c r="A280" s="271"/>
      <c r="B280" s="271"/>
      <c r="C280" s="271"/>
      <c r="D280" s="271"/>
      <c r="E280" s="271"/>
      <c r="F280" s="231"/>
      <c r="G280" s="271"/>
      <c r="H280" s="271"/>
      <c r="I280" s="271"/>
      <c r="J280" s="271"/>
      <c r="K280" s="271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  <c r="AA280" s="271"/>
      <c r="AB280" s="271"/>
      <c r="AC280" s="271"/>
      <c r="AD280" s="271"/>
      <c r="AE280" s="271"/>
      <c r="AF280" s="271"/>
      <c r="AG280" s="271"/>
      <c r="AH280" s="271"/>
      <c r="AI280" s="271"/>
      <c r="AJ280" s="271"/>
      <c r="AK280" s="271"/>
      <c r="AL280" s="271"/>
      <c r="AM280" s="271"/>
    </row>
    <row r="281" ht="15" spans="1:39">
      <c r="A281" s="271"/>
      <c r="B281" s="271"/>
      <c r="C281" s="271"/>
      <c r="D281" s="271"/>
      <c r="E281" s="271"/>
      <c r="F281" s="23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271"/>
      <c r="AL281" s="271"/>
      <c r="AM281" s="271"/>
    </row>
    <row r="282" ht="15" spans="1:39">
      <c r="A282" s="271"/>
      <c r="B282" s="271"/>
      <c r="C282" s="271"/>
      <c r="D282" s="271"/>
      <c r="E282" s="271"/>
      <c r="F282" s="231"/>
      <c r="G282" s="271"/>
      <c r="H282" s="271"/>
      <c r="I282" s="271"/>
      <c r="J282" s="271"/>
      <c r="K282" s="271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  <c r="AA282" s="271"/>
      <c r="AB282" s="271"/>
      <c r="AC282" s="271"/>
      <c r="AD282" s="271"/>
      <c r="AE282" s="271"/>
      <c r="AF282" s="271"/>
      <c r="AG282" s="271"/>
      <c r="AH282" s="271"/>
      <c r="AI282" s="271"/>
      <c r="AJ282" s="271"/>
      <c r="AK282" s="271"/>
      <c r="AL282" s="271"/>
      <c r="AM282" s="271"/>
    </row>
    <row r="283" ht="15" spans="1:39">
      <c r="A283" s="271"/>
      <c r="B283" s="271"/>
      <c r="C283" s="271"/>
      <c r="D283" s="271"/>
      <c r="E283" s="271"/>
      <c r="F283" s="231"/>
      <c r="G283" s="271"/>
      <c r="H283" s="271"/>
      <c r="I283" s="271"/>
      <c r="J283" s="271"/>
      <c r="K283" s="271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  <c r="AA283" s="271"/>
      <c r="AB283" s="271"/>
      <c r="AC283" s="271"/>
      <c r="AD283" s="271"/>
      <c r="AE283" s="271"/>
      <c r="AF283" s="271"/>
      <c r="AG283" s="271"/>
      <c r="AH283" s="271"/>
      <c r="AI283" s="271"/>
      <c r="AJ283" s="271"/>
      <c r="AK283" s="271"/>
      <c r="AL283" s="271"/>
      <c r="AM283" s="271"/>
    </row>
    <row r="284" ht="15" spans="1:39">
      <c r="A284" s="271"/>
      <c r="B284" s="271"/>
      <c r="C284" s="271"/>
      <c r="D284" s="271"/>
      <c r="E284" s="271"/>
      <c r="F284" s="231"/>
      <c r="G284" s="271"/>
      <c r="H284" s="271"/>
      <c r="I284" s="27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  <c r="AA284" s="271"/>
      <c r="AB284" s="271"/>
      <c r="AC284" s="271"/>
      <c r="AD284" s="271"/>
      <c r="AE284" s="271"/>
      <c r="AF284" s="271"/>
      <c r="AG284" s="271"/>
      <c r="AH284" s="271"/>
      <c r="AI284" s="271"/>
      <c r="AJ284" s="271"/>
      <c r="AK284" s="271"/>
      <c r="AL284" s="271"/>
      <c r="AM284" s="271"/>
    </row>
    <row r="285" ht="15" spans="1:39">
      <c r="A285" s="271"/>
      <c r="B285" s="271"/>
      <c r="C285" s="271"/>
      <c r="D285" s="271"/>
      <c r="E285" s="271"/>
      <c r="F285" s="231"/>
      <c r="G285" s="271"/>
      <c r="H285" s="271"/>
      <c r="I285" s="271"/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  <c r="AA285" s="271"/>
      <c r="AB285" s="271"/>
      <c r="AC285" s="271"/>
      <c r="AD285" s="271"/>
      <c r="AE285" s="271"/>
      <c r="AF285" s="271"/>
      <c r="AG285" s="271"/>
      <c r="AH285" s="271"/>
      <c r="AI285" s="271"/>
      <c r="AJ285" s="271"/>
      <c r="AK285" s="271"/>
      <c r="AL285" s="271"/>
      <c r="AM285" s="271"/>
    </row>
    <row r="286" ht="15" spans="1:39">
      <c r="A286" s="271"/>
      <c r="B286" s="271"/>
      <c r="C286" s="271"/>
      <c r="D286" s="271"/>
      <c r="E286" s="271"/>
      <c r="F286" s="231"/>
      <c r="G286" s="271"/>
      <c r="H286" s="271"/>
      <c r="I286" s="271"/>
      <c r="J286" s="271"/>
      <c r="K286" s="271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  <c r="AA286" s="271"/>
      <c r="AB286" s="271"/>
      <c r="AC286" s="271"/>
      <c r="AD286" s="271"/>
      <c r="AE286" s="271"/>
      <c r="AF286" s="271"/>
      <c r="AG286" s="271"/>
      <c r="AH286" s="271"/>
      <c r="AI286" s="271"/>
      <c r="AJ286" s="271"/>
      <c r="AK286" s="271"/>
      <c r="AL286" s="271"/>
      <c r="AM286" s="271"/>
    </row>
    <row r="287" ht="15" spans="1:39">
      <c r="A287" s="271"/>
      <c r="B287" s="271"/>
      <c r="C287" s="271"/>
      <c r="D287" s="271"/>
      <c r="E287" s="271"/>
      <c r="F287" s="231"/>
      <c r="G287" s="271"/>
      <c r="H287" s="271"/>
      <c r="I287" s="271"/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  <c r="AA287" s="271"/>
      <c r="AB287" s="271"/>
      <c r="AC287" s="271"/>
      <c r="AD287" s="271"/>
      <c r="AE287" s="271"/>
      <c r="AF287" s="271"/>
      <c r="AG287" s="271"/>
      <c r="AH287" s="271"/>
      <c r="AI287" s="271"/>
      <c r="AJ287" s="271"/>
      <c r="AK287" s="271"/>
      <c r="AL287" s="271"/>
      <c r="AM287" s="271"/>
    </row>
    <row r="288" ht="15" spans="1:39">
      <c r="A288" s="271"/>
      <c r="B288" s="271"/>
      <c r="C288" s="271"/>
      <c r="D288" s="271"/>
      <c r="E288" s="271"/>
      <c r="F288" s="23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271"/>
      <c r="AL288" s="271"/>
      <c r="AM288" s="271"/>
    </row>
    <row r="289" ht="15" spans="1:39">
      <c r="A289" s="271"/>
      <c r="B289" s="271"/>
      <c r="C289" s="271"/>
      <c r="D289" s="271"/>
      <c r="E289" s="271"/>
      <c r="F289" s="231"/>
      <c r="G289" s="271"/>
      <c r="H289" s="271"/>
      <c r="I289" s="271"/>
      <c r="J289" s="271"/>
      <c r="K289" s="271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  <c r="AA289" s="271"/>
      <c r="AB289" s="271"/>
      <c r="AC289" s="271"/>
      <c r="AD289" s="271"/>
      <c r="AE289" s="271"/>
      <c r="AF289" s="271"/>
      <c r="AG289" s="271"/>
      <c r="AH289" s="271"/>
      <c r="AI289" s="271"/>
      <c r="AJ289" s="271"/>
      <c r="AK289" s="271"/>
      <c r="AL289" s="271"/>
      <c r="AM289" s="271"/>
    </row>
    <row r="290" ht="15" spans="1:39">
      <c r="A290" s="271"/>
      <c r="B290" s="271"/>
      <c r="C290" s="271"/>
      <c r="D290" s="271"/>
      <c r="E290" s="271"/>
      <c r="F290" s="231"/>
      <c r="G290" s="271"/>
      <c r="H290" s="271"/>
      <c r="I290" s="271"/>
      <c r="J290" s="271"/>
      <c r="K290" s="271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  <c r="AA290" s="271"/>
      <c r="AB290" s="271"/>
      <c r="AC290" s="271"/>
      <c r="AD290" s="271"/>
      <c r="AE290" s="271"/>
      <c r="AF290" s="271"/>
      <c r="AG290" s="271"/>
      <c r="AH290" s="271"/>
      <c r="AI290" s="271"/>
      <c r="AJ290" s="271"/>
      <c r="AK290" s="271"/>
      <c r="AL290" s="271"/>
      <c r="AM290" s="271"/>
    </row>
    <row r="291" ht="15" spans="1:39">
      <c r="A291" s="271"/>
      <c r="B291" s="271"/>
      <c r="C291" s="271"/>
      <c r="D291" s="271"/>
      <c r="E291" s="271"/>
      <c r="F291" s="231"/>
      <c r="G291" s="271"/>
      <c r="H291" s="271"/>
      <c r="I291" s="271"/>
      <c r="J291" s="271"/>
      <c r="K291" s="271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  <c r="AA291" s="271"/>
      <c r="AB291" s="271"/>
      <c r="AC291" s="271"/>
      <c r="AD291" s="271"/>
      <c r="AE291" s="271"/>
      <c r="AF291" s="271"/>
      <c r="AG291" s="271"/>
      <c r="AH291" s="271"/>
      <c r="AI291" s="271"/>
      <c r="AJ291" s="271"/>
      <c r="AK291" s="271"/>
      <c r="AL291" s="271"/>
      <c r="AM291" s="271"/>
    </row>
    <row r="292" ht="15" spans="1:39">
      <c r="A292" s="271"/>
      <c r="B292" s="271"/>
      <c r="C292" s="271"/>
      <c r="D292" s="271"/>
      <c r="E292" s="271"/>
      <c r="F292" s="231"/>
      <c r="G292" s="271"/>
      <c r="H292" s="271"/>
      <c r="I292" s="271"/>
      <c r="J292" s="271"/>
      <c r="K292" s="271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  <c r="AA292" s="271"/>
      <c r="AB292" s="271"/>
      <c r="AC292" s="271"/>
      <c r="AD292" s="271"/>
      <c r="AE292" s="271"/>
      <c r="AF292" s="271"/>
      <c r="AG292" s="271"/>
      <c r="AH292" s="271"/>
      <c r="AI292" s="271"/>
      <c r="AJ292" s="271"/>
      <c r="AK292" s="271"/>
      <c r="AL292" s="271"/>
      <c r="AM292" s="271"/>
    </row>
    <row r="293" ht="15" spans="1:39">
      <c r="A293" s="271"/>
      <c r="B293" s="271"/>
      <c r="C293" s="271"/>
      <c r="D293" s="271"/>
      <c r="E293" s="271"/>
      <c r="F293" s="231"/>
      <c r="G293" s="271"/>
      <c r="H293" s="271"/>
      <c r="I293" s="271"/>
      <c r="J293" s="271"/>
      <c r="K293" s="271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  <c r="AA293" s="271"/>
      <c r="AB293" s="271"/>
      <c r="AC293" s="271"/>
      <c r="AD293" s="271"/>
      <c r="AE293" s="271"/>
      <c r="AF293" s="271"/>
      <c r="AG293" s="271"/>
      <c r="AH293" s="271"/>
      <c r="AI293" s="271"/>
      <c r="AJ293" s="271"/>
      <c r="AK293" s="271"/>
      <c r="AL293" s="271"/>
      <c r="AM293" s="271"/>
    </row>
    <row r="294" ht="15" spans="1:39">
      <c r="A294" s="271"/>
      <c r="B294" s="271"/>
      <c r="C294" s="271"/>
      <c r="D294" s="271"/>
      <c r="E294" s="271"/>
      <c r="F294" s="231"/>
      <c r="G294" s="271"/>
      <c r="H294" s="271"/>
      <c r="I294" s="271"/>
      <c r="J294" s="271"/>
      <c r="K294" s="271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  <c r="AA294" s="271"/>
      <c r="AB294" s="271"/>
      <c r="AC294" s="271"/>
      <c r="AD294" s="271"/>
      <c r="AE294" s="271"/>
      <c r="AF294" s="271"/>
      <c r="AG294" s="271"/>
      <c r="AH294" s="271"/>
      <c r="AI294" s="271"/>
      <c r="AJ294" s="271"/>
      <c r="AK294" s="271"/>
      <c r="AL294" s="271"/>
      <c r="AM294" s="271"/>
    </row>
    <row r="295" ht="15" spans="1:39">
      <c r="A295" s="271"/>
      <c r="B295" s="271"/>
      <c r="C295" s="271"/>
      <c r="D295" s="271"/>
      <c r="E295" s="271"/>
      <c r="F295" s="23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271"/>
      <c r="AL295" s="271"/>
      <c r="AM295" s="271"/>
    </row>
    <row r="296" ht="15" spans="1:39">
      <c r="A296" s="271"/>
      <c r="B296" s="271"/>
      <c r="C296" s="271"/>
      <c r="D296" s="271"/>
      <c r="E296" s="271"/>
      <c r="F296" s="231"/>
      <c r="G296" s="271"/>
      <c r="H296" s="271"/>
      <c r="I296" s="271"/>
      <c r="J296" s="271"/>
      <c r="K296" s="271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  <c r="AA296" s="271"/>
      <c r="AB296" s="271"/>
      <c r="AC296" s="271"/>
      <c r="AD296" s="271"/>
      <c r="AE296" s="271"/>
      <c r="AF296" s="271"/>
      <c r="AG296" s="271"/>
      <c r="AH296" s="271"/>
      <c r="AI296" s="271"/>
      <c r="AJ296" s="271"/>
      <c r="AK296" s="271"/>
      <c r="AL296" s="271"/>
      <c r="AM296" s="271"/>
    </row>
    <row r="297" ht="15" spans="1:39">
      <c r="A297" s="271"/>
      <c r="B297" s="271"/>
      <c r="C297" s="271"/>
      <c r="D297" s="271"/>
      <c r="E297" s="271"/>
      <c r="F297" s="231"/>
      <c r="G297" s="271"/>
      <c r="H297" s="271"/>
      <c r="I297" s="271"/>
      <c r="J297" s="271"/>
      <c r="K297" s="271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  <c r="AA297" s="271"/>
      <c r="AB297" s="271"/>
      <c r="AC297" s="271"/>
      <c r="AD297" s="271"/>
      <c r="AE297" s="271"/>
      <c r="AF297" s="271"/>
      <c r="AG297" s="271"/>
      <c r="AH297" s="271"/>
      <c r="AI297" s="271"/>
      <c r="AJ297" s="271"/>
      <c r="AK297" s="271"/>
      <c r="AL297" s="271"/>
      <c r="AM297" s="271"/>
    </row>
    <row r="298" ht="15" spans="1:39">
      <c r="A298" s="271"/>
      <c r="B298" s="271"/>
      <c r="C298" s="271"/>
      <c r="D298" s="271"/>
      <c r="E298" s="271"/>
      <c r="F298" s="231"/>
      <c r="G298" s="271"/>
      <c r="H298" s="271"/>
      <c r="I298" s="271"/>
      <c r="J298" s="271"/>
      <c r="K298" s="271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  <c r="AA298" s="271"/>
      <c r="AB298" s="271"/>
      <c r="AC298" s="271"/>
      <c r="AD298" s="271"/>
      <c r="AE298" s="271"/>
      <c r="AF298" s="271"/>
      <c r="AG298" s="271"/>
      <c r="AH298" s="271"/>
      <c r="AI298" s="271"/>
      <c r="AJ298" s="271"/>
      <c r="AK298" s="271"/>
      <c r="AL298" s="271"/>
      <c r="AM298" s="271"/>
    </row>
    <row r="299" ht="15" spans="1:39">
      <c r="A299" s="271"/>
      <c r="B299" s="271"/>
      <c r="C299" s="271"/>
      <c r="D299" s="271"/>
      <c r="E299" s="271"/>
      <c r="F299" s="231"/>
      <c r="G299" s="271"/>
      <c r="H299" s="271"/>
      <c r="I299" s="271"/>
      <c r="J299" s="271"/>
      <c r="K299" s="271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  <c r="AA299" s="271"/>
      <c r="AB299" s="271"/>
      <c r="AC299" s="271"/>
      <c r="AD299" s="271"/>
      <c r="AE299" s="271"/>
      <c r="AF299" s="271"/>
      <c r="AG299" s="271"/>
      <c r="AH299" s="271"/>
      <c r="AI299" s="271"/>
      <c r="AJ299" s="271"/>
      <c r="AK299" s="271"/>
      <c r="AL299" s="271"/>
      <c r="AM299" s="271"/>
    </row>
    <row r="300" ht="15" spans="1:39">
      <c r="A300" s="271"/>
      <c r="B300" s="271"/>
      <c r="C300" s="271"/>
      <c r="D300" s="271"/>
      <c r="E300" s="271"/>
      <c r="F300" s="231"/>
      <c r="G300" s="271"/>
      <c r="H300" s="271"/>
      <c r="I300" s="271"/>
      <c r="J300" s="271"/>
      <c r="K300" s="271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  <c r="AA300" s="271"/>
      <c r="AB300" s="271"/>
      <c r="AC300" s="271"/>
      <c r="AD300" s="271"/>
      <c r="AE300" s="271"/>
      <c r="AF300" s="271"/>
      <c r="AG300" s="271"/>
      <c r="AH300" s="271"/>
      <c r="AI300" s="271"/>
      <c r="AJ300" s="271"/>
      <c r="AK300" s="271"/>
      <c r="AL300" s="271"/>
      <c r="AM300" s="271"/>
    </row>
    <row r="301" ht="15" spans="1:39">
      <c r="A301" s="271"/>
      <c r="B301" s="271"/>
      <c r="C301" s="271"/>
      <c r="D301" s="271"/>
      <c r="E301" s="271"/>
      <c r="F301" s="231"/>
      <c r="G301" s="271"/>
      <c r="H301" s="271"/>
      <c r="I301" s="271"/>
      <c r="J301" s="271"/>
      <c r="K301" s="271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  <c r="AA301" s="271"/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</row>
    <row r="302" ht="15" spans="1:39">
      <c r="A302" s="271"/>
      <c r="B302" s="271"/>
      <c r="C302" s="271"/>
      <c r="D302" s="271"/>
      <c r="E302" s="271"/>
      <c r="F302" s="231"/>
      <c r="G302" s="271"/>
      <c r="H302" s="271"/>
      <c r="I302" s="271"/>
      <c r="J302" s="271"/>
      <c r="K302" s="271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  <c r="AA302" s="271"/>
      <c r="AB302" s="271"/>
      <c r="AC302" s="271"/>
      <c r="AD302" s="271"/>
      <c r="AE302" s="271"/>
      <c r="AF302" s="271"/>
      <c r="AG302" s="271"/>
      <c r="AH302" s="271"/>
      <c r="AI302" s="271"/>
      <c r="AJ302" s="271"/>
      <c r="AK302" s="271"/>
      <c r="AL302" s="271"/>
      <c r="AM302" s="271"/>
    </row>
    <row r="303" ht="15" spans="1:39">
      <c r="A303" s="271"/>
      <c r="B303" s="271"/>
      <c r="C303" s="271"/>
      <c r="D303" s="271"/>
      <c r="E303" s="271"/>
      <c r="F303" s="231"/>
      <c r="G303" s="271"/>
      <c r="H303" s="271"/>
      <c r="I303" s="271"/>
      <c r="J303" s="271"/>
      <c r="K303" s="271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  <c r="AA303" s="271"/>
      <c r="AB303" s="271"/>
      <c r="AC303" s="271"/>
      <c r="AD303" s="271"/>
      <c r="AE303" s="271"/>
      <c r="AF303" s="271"/>
      <c r="AG303" s="271"/>
      <c r="AH303" s="271"/>
      <c r="AI303" s="271"/>
      <c r="AJ303" s="271"/>
      <c r="AK303" s="271"/>
      <c r="AL303" s="271"/>
      <c r="AM303" s="271"/>
    </row>
    <row r="304" ht="15" spans="1:39">
      <c r="A304" s="271"/>
      <c r="B304" s="271"/>
      <c r="C304" s="271"/>
      <c r="D304" s="271"/>
      <c r="E304" s="271"/>
      <c r="F304" s="231"/>
      <c r="G304" s="271"/>
      <c r="H304" s="271"/>
      <c r="I304" s="271"/>
      <c r="J304" s="271"/>
      <c r="K304" s="271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  <c r="AA304" s="271"/>
      <c r="AB304" s="271"/>
      <c r="AC304" s="271"/>
      <c r="AD304" s="271"/>
      <c r="AE304" s="271"/>
      <c r="AF304" s="271"/>
      <c r="AG304" s="271"/>
      <c r="AH304" s="271"/>
      <c r="AI304" s="271"/>
      <c r="AJ304" s="271"/>
      <c r="AK304" s="271"/>
      <c r="AL304" s="271"/>
      <c r="AM304" s="271"/>
    </row>
    <row r="305" ht="15" spans="1:39">
      <c r="A305" s="271"/>
      <c r="B305" s="271"/>
      <c r="C305" s="271"/>
      <c r="D305" s="271"/>
      <c r="E305" s="271"/>
      <c r="F305" s="23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271"/>
      <c r="AL305" s="271"/>
      <c r="AM305" s="271"/>
    </row>
    <row r="306" ht="15" spans="1:39">
      <c r="A306" s="271"/>
      <c r="B306" s="271"/>
      <c r="C306" s="271"/>
      <c r="D306" s="271"/>
      <c r="E306" s="271"/>
      <c r="F306" s="231"/>
      <c r="G306" s="271"/>
      <c r="H306" s="271"/>
      <c r="I306" s="271"/>
      <c r="J306" s="271"/>
      <c r="K306" s="271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  <c r="AA306" s="271"/>
      <c r="AB306" s="271"/>
      <c r="AC306" s="271"/>
      <c r="AD306" s="271"/>
      <c r="AE306" s="271"/>
      <c r="AF306" s="271"/>
      <c r="AG306" s="271"/>
      <c r="AH306" s="271"/>
      <c r="AI306" s="271"/>
      <c r="AJ306" s="271"/>
      <c r="AK306" s="271"/>
      <c r="AL306" s="271"/>
      <c r="AM306" s="271"/>
    </row>
    <row r="307" ht="15" spans="1:39">
      <c r="A307" s="271"/>
      <c r="B307" s="271"/>
      <c r="C307" s="271"/>
      <c r="D307" s="271"/>
      <c r="E307" s="271"/>
      <c r="F307" s="23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271"/>
      <c r="AL307" s="271"/>
      <c r="AM307" s="271"/>
    </row>
    <row r="308" ht="15" spans="1:39">
      <c r="A308" s="271"/>
      <c r="B308" s="271"/>
      <c r="C308" s="271"/>
      <c r="D308" s="271"/>
      <c r="E308" s="271"/>
      <c r="F308" s="231"/>
      <c r="G308" s="271"/>
      <c r="H308" s="271"/>
      <c r="I308" s="271"/>
      <c r="J308" s="271"/>
      <c r="K308" s="271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  <c r="AA308" s="271"/>
      <c r="AB308" s="271"/>
      <c r="AC308" s="271"/>
      <c r="AD308" s="271"/>
      <c r="AE308" s="271"/>
      <c r="AF308" s="271"/>
      <c r="AG308" s="271"/>
      <c r="AH308" s="271"/>
      <c r="AI308" s="271"/>
      <c r="AJ308" s="271"/>
      <c r="AK308" s="271"/>
      <c r="AL308" s="271"/>
      <c r="AM308" s="271"/>
    </row>
    <row r="309" ht="15" spans="1:39">
      <c r="A309" s="271"/>
      <c r="B309" s="271"/>
      <c r="C309" s="271"/>
      <c r="D309" s="271"/>
      <c r="E309" s="271"/>
      <c r="F309" s="231"/>
      <c r="G309" s="271"/>
      <c r="H309" s="271"/>
      <c r="I309" s="271"/>
      <c r="J309" s="271"/>
      <c r="K309" s="271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  <c r="AA309" s="271"/>
      <c r="AB309" s="271"/>
      <c r="AC309" s="271"/>
      <c r="AD309" s="271"/>
      <c r="AE309" s="271"/>
      <c r="AF309" s="271"/>
      <c r="AG309" s="271"/>
      <c r="AH309" s="271"/>
      <c r="AI309" s="271"/>
      <c r="AJ309" s="271"/>
      <c r="AK309" s="271"/>
      <c r="AL309" s="271"/>
      <c r="AM309" s="271"/>
    </row>
    <row r="310" ht="15" spans="1:39">
      <c r="A310" s="271"/>
      <c r="B310" s="271"/>
      <c r="C310" s="271"/>
      <c r="D310" s="271"/>
      <c r="E310" s="271"/>
      <c r="F310" s="231"/>
      <c r="G310" s="271"/>
      <c r="H310" s="271"/>
      <c r="I310" s="271"/>
      <c r="J310" s="271"/>
      <c r="K310" s="271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  <c r="AA310" s="271"/>
      <c r="AB310" s="271"/>
      <c r="AC310" s="271"/>
      <c r="AD310" s="271"/>
      <c r="AE310" s="271"/>
      <c r="AF310" s="271"/>
      <c r="AG310" s="271"/>
      <c r="AH310" s="271"/>
      <c r="AI310" s="271"/>
      <c r="AJ310" s="271"/>
      <c r="AK310" s="271"/>
      <c r="AL310" s="271"/>
      <c r="AM310" s="271"/>
    </row>
    <row r="311" ht="15" spans="1:39">
      <c r="A311" s="271"/>
      <c r="B311" s="271"/>
      <c r="C311" s="271"/>
      <c r="D311" s="271"/>
      <c r="E311" s="271"/>
      <c r="F311" s="231"/>
      <c r="G311" s="271"/>
      <c r="H311" s="271"/>
      <c r="I311" s="271"/>
      <c r="J311" s="271"/>
      <c r="K311" s="271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  <c r="AA311" s="271"/>
      <c r="AB311" s="271"/>
      <c r="AC311" s="271"/>
      <c r="AD311" s="271"/>
      <c r="AE311" s="271"/>
      <c r="AF311" s="271"/>
      <c r="AG311" s="271"/>
      <c r="AH311" s="271"/>
      <c r="AI311" s="271"/>
      <c r="AJ311" s="271"/>
      <c r="AK311" s="271"/>
      <c r="AL311" s="271"/>
      <c r="AM311" s="271"/>
    </row>
    <row r="312" ht="15" spans="1:39">
      <c r="A312" s="271"/>
      <c r="B312" s="271"/>
      <c r="C312" s="271"/>
      <c r="D312" s="271"/>
      <c r="E312" s="271"/>
      <c r="F312" s="231"/>
      <c r="G312" s="271"/>
      <c r="H312" s="271"/>
      <c r="I312" s="271"/>
      <c r="J312" s="271"/>
      <c r="K312" s="271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  <c r="AA312" s="271"/>
      <c r="AB312" s="271"/>
      <c r="AC312" s="271"/>
      <c r="AD312" s="271"/>
      <c r="AE312" s="271"/>
      <c r="AF312" s="271"/>
      <c r="AG312" s="271"/>
      <c r="AH312" s="271"/>
      <c r="AI312" s="271"/>
      <c r="AJ312" s="271"/>
      <c r="AK312" s="271"/>
      <c r="AL312" s="271"/>
      <c r="AM312" s="271"/>
    </row>
    <row r="313" ht="15" spans="1:39">
      <c r="A313" s="271"/>
      <c r="B313" s="271"/>
      <c r="C313" s="271"/>
      <c r="D313" s="271"/>
      <c r="E313" s="271"/>
      <c r="F313" s="231"/>
      <c r="G313" s="271"/>
      <c r="H313" s="271"/>
      <c r="I313" s="271"/>
      <c r="J313" s="271"/>
      <c r="K313" s="271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  <c r="AA313" s="271"/>
      <c r="AB313" s="271"/>
      <c r="AC313" s="271"/>
      <c r="AD313" s="271"/>
      <c r="AE313" s="271"/>
      <c r="AF313" s="271"/>
      <c r="AG313" s="271"/>
      <c r="AH313" s="271"/>
      <c r="AI313" s="271"/>
      <c r="AJ313" s="271"/>
      <c r="AK313" s="271"/>
      <c r="AL313" s="271"/>
      <c r="AM313" s="271"/>
    </row>
    <row r="314" ht="15" spans="1:39">
      <c r="A314" s="271"/>
      <c r="B314" s="271"/>
      <c r="C314" s="271"/>
      <c r="D314" s="271"/>
      <c r="E314" s="271"/>
      <c r="F314" s="231"/>
      <c r="G314" s="271"/>
      <c r="H314" s="271"/>
      <c r="I314" s="271"/>
      <c r="J314" s="271"/>
      <c r="K314" s="271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  <c r="AA314" s="271"/>
      <c r="AB314" s="271"/>
      <c r="AC314" s="271"/>
      <c r="AD314" s="271"/>
      <c r="AE314" s="271"/>
      <c r="AF314" s="271"/>
      <c r="AG314" s="271"/>
      <c r="AH314" s="271"/>
      <c r="AI314" s="271"/>
      <c r="AJ314" s="271"/>
      <c r="AK314" s="271"/>
      <c r="AL314" s="271"/>
      <c r="AM314" s="271"/>
    </row>
    <row r="315" ht="15" spans="1:39">
      <c r="A315" s="271"/>
      <c r="B315" s="271"/>
      <c r="C315" s="271"/>
      <c r="D315" s="271"/>
      <c r="E315" s="271"/>
      <c r="F315" s="23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271"/>
      <c r="AL315" s="271"/>
      <c r="AM315" s="271"/>
    </row>
    <row r="316" ht="15" spans="1:39">
      <c r="A316" s="271"/>
      <c r="B316" s="271"/>
      <c r="C316" s="271"/>
      <c r="D316" s="271"/>
      <c r="E316" s="271"/>
      <c r="F316" s="231"/>
      <c r="G316" s="271"/>
      <c r="H316" s="271"/>
      <c r="I316" s="271"/>
      <c r="J316" s="271"/>
      <c r="K316" s="271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  <c r="AA316" s="271"/>
      <c r="AB316" s="271"/>
      <c r="AC316" s="271"/>
      <c r="AD316" s="271"/>
      <c r="AE316" s="271"/>
      <c r="AF316" s="271"/>
      <c r="AG316" s="271"/>
      <c r="AH316" s="271"/>
      <c r="AI316" s="271"/>
      <c r="AJ316" s="271"/>
      <c r="AK316" s="271"/>
      <c r="AL316" s="271"/>
      <c r="AM316" s="271"/>
    </row>
    <row r="317" ht="15" spans="1:39">
      <c r="A317" s="271"/>
      <c r="B317" s="271"/>
      <c r="C317" s="271"/>
      <c r="D317" s="271"/>
      <c r="E317" s="271"/>
      <c r="F317" s="23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271"/>
      <c r="AL317" s="271"/>
      <c r="AM317" s="271"/>
    </row>
    <row r="318" ht="15" spans="1:39">
      <c r="A318" s="271"/>
      <c r="B318" s="271"/>
      <c r="C318" s="271"/>
      <c r="D318" s="271"/>
      <c r="E318" s="271"/>
      <c r="F318" s="231"/>
      <c r="G318" s="271"/>
      <c r="H318" s="271"/>
      <c r="I318" s="271"/>
      <c r="J318" s="271"/>
      <c r="K318" s="271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  <c r="AA318" s="271"/>
      <c r="AB318" s="271"/>
      <c r="AC318" s="271"/>
      <c r="AD318" s="271"/>
      <c r="AE318" s="271"/>
      <c r="AF318" s="271"/>
      <c r="AG318" s="271"/>
      <c r="AH318" s="271"/>
      <c r="AI318" s="271"/>
      <c r="AJ318" s="271"/>
      <c r="AK318" s="271"/>
      <c r="AL318" s="271"/>
      <c r="AM318" s="271"/>
    </row>
    <row r="319" ht="15" spans="1:39">
      <c r="A319" s="271"/>
      <c r="B319" s="271"/>
      <c r="C319" s="271"/>
      <c r="D319" s="271"/>
      <c r="E319" s="271"/>
      <c r="F319" s="231"/>
      <c r="G319" s="271"/>
      <c r="H319" s="271"/>
      <c r="I319" s="271"/>
      <c r="J319" s="271"/>
      <c r="K319" s="271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  <c r="AA319" s="271"/>
      <c r="AB319" s="271"/>
      <c r="AC319" s="271"/>
      <c r="AD319" s="271"/>
      <c r="AE319" s="271"/>
      <c r="AF319" s="271"/>
      <c r="AG319" s="271"/>
      <c r="AH319" s="271"/>
      <c r="AI319" s="271"/>
      <c r="AJ319" s="271"/>
      <c r="AK319" s="271"/>
      <c r="AL319" s="271"/>
      <c r="AM319" s="271"/>
    </row>
    <row r="320" ht="15" spans="1:39">
      <c r="A320" s="271"/>
      <c r="B320" s="271"/>
      <c r="C320" s="271"/>
      <c r="D320" s="271"/>
      <c r="E320" s="271"/>
      <c r="F320" s="231"/>
      <c r="G320" s="271"/>
      <c r="H320" s="271"/>
      <c r="I320" s="271"/>
      <c r="J320" s="271"/>
      <c r="K320" s="271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  <c r="AA320" s="271"/>
      <c r="AB320" s="271"/>
      <c r="AC320" s="271"/>
      <c r="AD320" s="271"/>
      <c r="AE320" s="271"/>
      <c r="AF320" s="271"/>
      <c r="AG320" s="271"/>
      <c r="AH320" s="271"/>
      <c r="AI320" s="271"/>
      <c r="AJ320" s="271"/>
      <c r="AK320" s="271"/>
      <c r="AL320" s="271"/>
      <c r="AM320" s="271"/>
    </row>
    <row r="321" ht="15" spans="1:39">
      <c r="A321" s="271"/>
      <c r="B321" s="271"/>
      <c r="C321" s="271"/>
      <c r="D321" s="271"/>
      <c r="E321" s="271"/>
      <c r="F321" s="231"/>
      <c r="G321" s="271"/>
      <c r="H321" s="271"/>
      <c r="I321" s="271"/>
      <c r="J321" s="271"/>
      <c r="K321" s="271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  <c r="AA321" s="271"/>
      <c r="AB321" s="271"/>
      <c r="AC321" s="271"/>
      <c r="AD321" s="271"/>
      <c r="AE321" s="271"/>
      <c r="AF321" s="271"/>
      <c r="AG321" s="271"/>
      <c r="AH321" s="271"/>
      <c r="AI321" s="271"/>
      <c r="AJ321" s="271"/>
      <c r="AK321" s="271"/>
      <c r="AL321" s="271"/>
      <c r="AM321" s="271"/>
    </row>
    <row r="322" ht="15" spans="1:39">
      <c r="A322" s="271"/>
      <c r="B322" s="271"/>
      <c r="C322" s="271"/>
      <c r="D322" s="271"/>
      <c r="E322" s="271"/>
      <c r="F322" s="231"/>
      <c r="G322" s="271"/>
      <c r="H322" s="271"/>
      <c r="I322" s="271"/>
      <c r="J322" s="271"/>
      <c r="K322" s="271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  <c r="AA322" s="271"/>
      <c r="AB322" s="271"/>
      <c r="AC322" s="271"/>
      <c r="AD322" s="271"/>
      <c r="AE322" s="271"/>
      <c r="AF322" s="271"/>
      <c r="AG322" s="271"/>
      <c r="AH322" s="271"/>
      <c r="AI322" s="271"/>
      <c r="AJ322" s="271"/>
      <c r="AK322" s="271"/>
      <c r="AL322" s="271"/>
      <c r="AM322" s="271"/>
    </row>
    <row r="323" ht="15" spans="1:39">
      <c r="A323" s="271"/>
      <c r="B323" s="271"/>
      <c r="C323" s="271"/>
      <c r="D323" s="271"/>
      <c r="E323" s="271"/>
      <c r="F323" s="231"/>
      <c r="G323" s="271"/>
      <c r="H323" s="271"/>
      <c r="I323" s="271"/>
      <c r="J323" s="271"/>
      <c r="K323" s="271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  <c r="AA323" s="271"/>
      <c r="AB323" s="271"/>
      <c r="AC323" s="271"/>
      <c r="AD323" s="271"/>
      <c r="AE323" s="271"/>
      <c r="AF323" s="271"/>
      <c r="AG323" s="271"/>
      <c r="AH323" s="271"/>
      <c r="AI323" s="271"/>
      <c r="AJ323" s="271"/>
      <c r="AK323" s="271"/>
      <c r="AL323" s="271"/>
      <c r="AM323" s="271"/>
    </row>
    <row r="324" ht="15" spans="1:39">
      <c r="A324" s="271"/>
      <c r="B324" s="271"/>
      <c r="C324" s="271"/>
      <c r="D324" s="271"/>
      <c r="E324" s="271"/>
      <c r="F324" s="231"/>
      <c r="G324" s="271"/>
      <c r="H324" s="271"/>
      <c r="I324" s="271"/>
      <c r="J324" s="271"/>
      <c r="K324" s="271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  <c r="AA324" s="271"/>
      <c r="AB324" s="271"/>
      <c r="AC324" s="271"/>
      <c r="AD324" s="271"/>
      <c r="AE324" s="271"/>
      <c r="AF324" s="271"/>
      <c r="AG324" s="271"/>
      <c r="AH324" s="271"/>
      <c r="AI324" s="271"/>
      <c r="AJ324" s="271"/>
      <c r="AK324" s="271"/>
      <c r="AL324" s="271"/>
      <c r="AM324" s="271"/>
    </row>
    <row r="325" ht="15" spans="1:39">
      <c r="A325" s="271"/>
      <c r="B325" s="271"/>
      <c r="C325" s="271"/>
      <c r="D325" s="271"/>
      <c r="E325" s="271"/>
      <c r="F325" s="23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271"/>
      <c r="AL325" s="271"/>
      <c r="AM325" s="271"/>
    </row>
    <row r="326" ht="15" spans="1:39">
      <c r="A326" s="271"/>
      <c r="B326" s="271"/>
      <c r="C326" s="271"/>
      <c r="D326" s="271"/>
      <c r="E326" s="271"/>
      <c r="F326" s="231"/>
      <c r="G326" s="271"/>
      <c r="H326" s="271"/>
      <c r="I326" s="271"/>
      <c r="J326" s="271"/>
      <c r="K326" s="271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  <c r="AA326" s="271"/>
      <c r="AB326" s="271"/>
      <c r="AC326" s="271"/>
      <c r="AD326" s="271"/>
      <c r="AE326" s="271"/>
      <c r="AF326" s="271"/>
      <c r="AG326" s="271"/>
      <c r="AH326" s="271"/>
      <c r="AI326" s="271"/>
      <c r="AJ326" s="271"/>
      <c r="AK326" s="271"/>
      <c r="AL326" s="271"/>
      <c r="AM326" s="271"/>
    </row>
    <row r="327" ht="15" spans="1:39">
      <c r="A327" s="271"/>
      <c r="B327" s="271"/>
      <c r="C327" s="271"/>
      <c r="D327" s="271"/>
      <c r="E327" s="271"/>
      <c r="F327" s="23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271"/>
      <c r="AL327" s="271"/>
      <c r="AM327" s="271"/>
    </row>
    <row r="328" ht="15" spans="1:39">
      <c r="A328" s="271"/>
      <c r="B328" s="271"/>
      <c r="C328" s="271"/>
      <c r="D328" s="271"/>
      <c r="E328" s="271"/>
      <c r="F328" s="231"/>
      <c r="G328" s="271"/>
      <c r="H328" s="271"/>
      <c r="I328" s="271"/>
      <c r="J328" s="271"/>
      <c r="K328" s="271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  <c r="AA328" s="271"/>
      <c r="AB328" s="271"/>
      <c r="AC328" s="271"/>
      <c r="AD328" s="271"/>
      <c r="AE328" s="271"/>
      <c r="AF328" s="271"/>
      <c r="AG328" s="271"/>
      <c r="AH328" s="271"/>
      <c r="AI328" s="271"/>
      <c r="AJ328" s="271"/>
      <c r="AK328" s="271"/>
      <c r="AL328" s="271"/>
      <c r="AM328" s="271"/>
    </row>
    <row r="329" ht="15" spans="1:39">
      <c r="A329" s="271"/>
      <c r="B329" s="271"/>
      <c r="C329" s="271"/>
      <c r="D329" s="271"/>
      <c r="E329" s="271"/>
      <c r="F329" s="231"/>
      <c r="G329" s="271"/>
      <c r="H329" s="271"/>
      <c r="I329" s="271"/>
      <c r="J329" s="271"/>
      <c r="K329" s="271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  <c r="AA329" s="271"/>
      <c r="AB329" s="271"/>
      <c r="AC329" s="271"/>
      <c r="AD329" s="271"/>
      <c r="AE329" s="271"/>
      <c r="AF329" s="271"/>
      <c r="AG329" s="271"/>
      <c r="AH329" s="271"/>
      <c r="AI329" s="271"/>
      <c r="AJ329" s="271"/>
      <c r="AK329" s="271"/>
      <c r="AL329" s="271"/>
      <c r="AM329" s="271"/>
    </row>
    <row r="330" ht="15" spans="1:39">
      <c r="A330" s="271"/>
      <c r="B330" s="271"/>
      <c r="C330" s="271"/>
      <c r="D330" s="271"/>
      <c r="E330" s="271"/>
      <c r="F330" s="231"/>
      <c r="G330" s="271"/>
      <c r="H330" s="271"/>
      <c r="I330" s="271"/>
      <c r="J330" s="271"/>
      <c r="K330" s="271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  <c r="AA330" s="271"/>
      <c r="AB330" s="271"/>
      <c r="AC330" s="271"/>
      <c r="AD330" s="271"/>
      <c r="AE330" s="271"/>
      <c r="AF330" s="271"/>
      <c r="AG330" s="271"/>
      <c r="AH330" s="271"/>
      <c r="AI330" s="271"/>
      <c r="AJ330" s="271"/>
      <c r="AK330" s="271"/>
      <c r="AL330" s="271"/>
      <c r="AM330" s="271"/>
    </row>
    <row r="331" ht="15" spans="1:39">
      <c r="A331" s="271"/>
      <c r="B331" s="271"/>
      <c r="C331" s="271"/>
      <c r="D331" s="271"/>
      <c r="E331" s="271"/>
      <c r="F331" s="231"/>
      <c r="G331" s="271"/>
      <c r="H331" s="271"/>
      <c r="I331" s="271"/>
      <c r="J331" s="271"/>
      <c r="K331" s="271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  <c r="AA331" s="271"/>
      <c r="AB331" s="271"/>
      <c r="AC331" s="271"/>
      <c r="AD331" s="271"/>
      <c r="AE331" s="271"/>
      <c r="AF331" s="271"/>
      <c r="AG331" s="271"/>
      <c r="AH331" s="271"/>
      <c r="AI331" s="271"/>
      <c r="AJ331" s="271"/>
      <c r="AK331" s="271"/>
      <c r="AL331" s="271"/>
      <c r="AM331" s="271"/>
    </row>
    <row r="332" ht="15" spans="1:39">
      <c r="A332" s="271"/>
      <c r="B332" s="271"/>
      <c r="C332" s="271"/>
      <c r="D332" s="271"/>
      <c r="E332" s="271"/>
      <c r="F332" s="231"/>
      <c r="G332" s="271"/>
      <c r="H332" s="271"/>
      <c r="I332" s="271"/>
      <c r="J332" s="271"/>
      <c r="K332" s="271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  <c r="AA332" s="271"/>
      <c r="AB332" s="271"/>
      <c r="AC332" s="271"/>
      <c r="AD332" s="271"/>
      <c r="AE332" s="271"/>
      <c r="AF332" s="271"/>
      <c r="AG332" s="271"/>
      <c r="AH332" s="271"/>
      <c r="AI332" s="271"/>
      <c r="AJ332" s="271"/>
      <c r="AK332" s="271"/>
      <c r="AL332" s="271"/>
      <c r="AM332" s="271"/>
    </row>
    <row r="333" ht="15" spans="1:39">
      <c r="A333" s="271"/>
      <c r="B333" s="271"/>
      <c r="C333" s="271"/>
      <c r="D333" s="271"/>
      <c r="E333" s="271"/>
      <c r="F333" s="231"/>
      <c r="G333" s="271"/>
      <c r="H333" s="271"/>
      <c r="I333" s="271"/>
      <c r="J333" s="271"/>
      <c r="K333" s="271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  <c r="AA333" s="271"/>
      <c r="AB333" s="271"/>
      <c r="AC333" s="271"/>
      <c r="AD333" s="271"/>
      <c r="AE333" s="271"/>
      <c r="AF333" s="271"/>
      <c r="AG333" s="271"/>
      <c r="AH333" s="271"/>
      <c r="AI333" s="271"/>
      <c r="AJ333" s="271"/>
      <c r="AK333" s="271"/>
      <c r="AL333" s="271"/>
      <c r="AM333" s="271"/>
    </row>
    <row r="334" ht="15" spans="1:39">
      <c r="A334" s="271"/>
      <c r="B334" s="271"/>
      <c r="C334" s="271"/>
      <c r="D334" s="271"/>
      <c r="E334" s="271"/>
      <c r="F334" s="231"/>
      <c r="G334" s="271"/>
      <c r="H334" s="271"/>
      <c r="I334" s="271"/>
      <c r="J334" s="271"/>
      <c r="K334" s="271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  <c r="AA334" s="271"/>
      <c r="AB334" s="271"/>
      <c r="AC334" s="271"/>
      <c r="AD334" s="271"/>
      <c r="AE334" s="271"/>
      <c r="AF334" s="271"/>
      <c r="AG334" s="271"/>
      <c r="AH334" s="271"/>
      <c r="AI334" s="271"/>
      <c r="AJ334" s="271"/>
      <c r="AK334" s="271"/>
      <c r="AL334" s="271"/>
      <c r="AM334" s="271"/>
    </row>
    <row r="335" ht="15" spans="1:39">
      <c r="A335" s="271"/>
      <c r="B335" s="271"/>
      <c r="C335" s="271"/>
      <c r="D335" s="271"/>
      <c r="E335" s="271"/>
      <c r="F335" s="23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271"/>
      <c r="AL335" s="271"/>
      <c r="AM335" s="271"/>
    </row>
    <row r="336" ht="15" spans="1:39">
      <c r="A336" s="271"/>
      <c r="B336" s="271"/>
      <c r="C336" s="271"/>
      <c r="D336" s="271"/>
      <c r="E336" s="271"/>
      <c r="F336" s="231"/>
      <c r="G336" s="271"/>
      <c r="H336" s="271"/>
      <c r="I336" s="271"/>
      <c r="J336" s="271"/>
      <c r="K336" s="271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  <c r="AA336" s="271"/>
      <c r="AB336" s="271"/>
      <c r="AC336" s="271"/>
      <c r="AD336" s="271"/>
      <c r="AE336" s="271"/>
      <c r="AF336" s="271"/>
      <c r="AG336" s="271"/>
      <c r="AH336" s="271"/>
      <c r="AI336" s="271"/>
      <c r="AJ336" s="271"/>
      <c r="AK336" s="271"/>
      <c r="AL336" s="271"/>
      <c r="AM336" s="271"/>
    </row>
    <row r="337" ht="15" spans="1:39">
      <c r="A337" s="271"/>
      <c r="B337" s="271"/>
      <c r="C337" s="271"/>
      <c r="D337" s="271"/>
      <c r="E337" s="271"/>
      <c r="F337" s="23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271"/>
      <c r="AL337" s="271"/>
      <c r="AM337" s="271"/>
    </row>
    <row r="338" ht="15" spans="1:39">
      <c r="A338" s="271"/>
      <c r="B338" s="271"/>
      <c r="C338" s="271"/>
      <c r="D338" s="271"/>
      <c r="E338" s="271"/>
      <c r="F338" s="231"/>
      <c r="G338" s="271"/>
      <c r="H338" s="271"/>
      <c r="I338" s="271"/>
      <c r="J338" s="271"/>
      <c r="K338" s="271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  <c r="AA338" s="271"/>
      <c r="AB338" s="271"/>
      <c r="AC338" s="271"/>
      <c r="AD338" s="271"/>
      <c r="AE338" s="271"/>
      <c r="AF338" s="271"/>
      <c r="AG338" s="271"/>
      <c r="AH338" s="271"/>
      <c r="AI338" s="271"/>
      <c r="AJ338" s="271"/>
      <c r="AK338" s="271"/>
      <c r="AL338" s="271"/>
      <c r="AM338" s="271"/>
    </row>
    <row r="339" ht="15" spans="1:39">
      <c r="A339" s="271"/>
      <c r="B339" s="271"/>
      <c r="C339" s="271"/>
      <c r="D339" s="271"/>
      <c r="E339" s="271"/>
      <c r="F339" s="231"/>
      <c r="G339" s="271"/>
      <c r="H339" s="271"/>
      <c r="I339" s="271"/>
      <c r="J339" s="271"/>
      <c r="K339" s="271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  <c r="AA339" s="271"/>
      <c r="AB339" s="271"/>
      <c r="AC339" s="271"/>
      <c r="AD339" s="271"/>
      <c r="AE339" s="271"/>
      <c r="AF339" s="271"/>
      <c r="AG339" s="271"/>
      <c r="AH339" s="271"/>
      <c r="AI339" s="271"/>
      <c r="AJ339" s="271"/>
      <c r="AK339" s="271"/>
      <c r="AL339" s="271"/>
      <c r="AM339" s="271"/>
    </row>
    <row r="340" ht="15" spans="1:39">
      <c r="A340" s="271"/>
      <c r="B340" s="271"/>
      <c r="C340" s="271"/>
      <c r="D340" s="271"/>
      <c r="E340" s="271"/>
      <c r="F340" s="231"/>
      <c r="G340" s="271"/>
      <c r="H340" s="271"/>
      <c r="I340" s="271"/>
      <c r="J340" s="271"/>
      <c r="K340" s="271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  <c r="AA340" s="271"/>
      <c r="AB340" s="271"/>
      <c r="AC340" s="271"/>
      <c r="AD340" s="271"/>
      <c r="AE340" s="271"/>
      <c r="AF340" s="271"/>
      <c r="AG340" s="271"/>
      <c r="AH340" s="271"/>
      <c r="AI340" s="271"/>
      <c r="AJ340" s="271"/>
      <c r="AK340" s="271"/>
      <c r="AL340" s="271"/>
      <c r="AM340" s="271"/>
    </row>
    <row r="341" ht="15" spans="1:39">
      <c r="A341" s="271"/>
      <c r="B341" s="271"/>
      <c r="C341" s="271"/>
      <c r="D341" s="271"/>
      <c r="E341" s="271"/>
      <c r="F341" s="231"/>
      <c r="G341" s="271"/>
      <c r="H341" s="271"/>
      <c r="I341" s="271"/>
      <c r="J341" s="271"/>
      <c r="K341" s="271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  <c r="AA341" s="271"/>
      <c r="AB341" s="271"/>
      <c r="AC341" s="271"/>
      <c r="AD341" s="271"/>
      <c r="AE341" s="271"/>
      <c r="AF341" s="271"/>
      <c r="AG341" s="271"/>
      <c r="AH341" s="271"/>
      <c r="AI341" s="271"/>
      <c r="AJ341" s="271"/>
      <c r="AK341" s="271"/>
      <c r="AL341" s="271"/>
      <c r="AM341" s="271"/>
    </row>
    <row r="342" ht="15" spans="1:39">
      <c r="A342" s="271"/>
      <c r="B342" s="271"/>
      <c r="C342" s="271"/>
      <c r="D342" s="271"/>
      <c r="E342" s="271"/>
      <c r="F342" s="231"/>
      <c r="G342" s="271"/>
      <c r="H342" s="271"/>
      <c r="I342" s="271"/>
      <c r="J342" s="271"/>
      <c r="K342" s="271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  <c r="AA342" s="271"/>
      <c r="AB342" s="271"/>
      <c r="AC342" s="271"/>
      <c r="AD342" s="271"/>
      <c r="AE342" s="271"/>
      <c r="AF342" s="271"/>
      <c r="AG342" s="271"/>
      <c r="AH342" s="271"/>
      <c r="AI342" s="271"/>
      <c r="AJ342" s="271"/>
      <c r="AK342" s="271"/>
      <c r="AL342" s="271"/>
      <c r="AM342" s="271"/>
    </row>
    <row r="343" ht="15" spans="1:39">
      <c r="A343" s="271"/>
      <c r="B343" s="271"/>
      <c r="C343" s="271"/>
      <c r="D343" s="271"/>
      <c r="E343" s="271"/>
      <c r="F343" s="231"/>
      <c r="G343" s="271"/>
      <c r="H343" s="271"/>
      <c r="I343" s="271"/>
      <c r="J343" s="271"/>
      <c r="K343" s="271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  <c r="AA343" s="271"/>
      <c r="AB343" s="271"/>
      <c r="AC343" s="271"/>
      <c r="AD343" s="271"/>
      <c r="AE343" s="271"/>
      <c r="AF343" s="271"/>
      <c r="AG343" s="271"/>
      <c r="AH343" s="271"/>
      <c r="AI343" s="271"/>
      <c r="AJ343" s="271"/>
      <c r="AK343" s="271"/>
      <c r="AL343" s="271"/>
      <c r="AM343" s="271"/>
    </row>
    <row r="344" ht="15" spans="1:39">
      <c r="A344" s="271"/>
      <c r="B344" s="271"/>
      <c r="C344" s="271"/>
      <c r="D344" s="271"/>
      <c r="E344" s="271"/>
      <c r="F344" s="231"/>
      <c r="G344" s="271"/>
      <c r="H344" s="271"/>
      <c r="I344" s="271"/>
      <c r="J344" s="271"/>
      <c r="K344" s="271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  <c r="AA344" s="271"/>
      <c r="AB344" s="271"/>
      <c r="AC344" s="271"/>
      <c r="AD344" s="271"/>
      <c r="AE344" s="271"/>
      <c r="AF344" s="271"/>
      <c r="AG344" s="271"/>
      <c r="AH344" s="271"/>
      <c r="AI344" s="271"/>
      <c r="AJ344" s="271"/>
      <c r="AK344" s="271"/>
      <c r="AL344" s="271"/>
      <c r="AM344" s="271"/>
    </row>
    <row r="345" ht="15" spans="1:39">
      <c r="A345" s="271"/>
      <c r="B345" s="271"/>
      <c r="C345" s="271"/>
      <c r="D345" s="271"/>
      <c r="E345" s="271"/>
      <c r="F345" s="23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  <c r="AA345" s="271"/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271"/>
      <c r="AL345" s="271"/>
      <c r="AM345" s="271"/>
    </row>
    <row r="346" ht="15" spans="1:39">
      <c r="A346" s="271"/>
      <c r="B346" s="271"/>
      <c r="C346" s="271"/>
      <c r="D346" s="271"/>
      <c r="E346" s="271"/>
      <c r="F346" s="231"/>
      <c r="G346" s="271"/>
      <c r="H346" s="271"/>
      <c r="I346" s="271"/>
      <c r="J346" s="271"/>
      <c r="K346" s="271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  <c r="AA346" s="271"/>
      <c r="AB346" s="271"/>
      <c r="AC346" s="271"/>
      <c r="AD346" s="271"/>
      <c r="AE346" s="271"/>
      <c r="AF346" s="271"/>
      <c r="AG346" s="271"/>
      <c r="AH346" s="271"/>
      <c r="AI346" s="271"/>
      <c r="AJ346" s="271"/>
      <c r="AK346" s="271"/>
      <c r="AL346" s="271"/>
      <c r="AM346" s="271"/>
    </row>
    <row r="347" ht="15" spans="1:39">
      <c r="A347" s="271"/>
      <c r="B347" s="271"/>
      <c r="C347" s="271"/>
      <c r="D347" s="271"/>
      <c r="E347" s="271"/>
      <c r="F347" s="23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271"/>
      <c r="AL347" s="271"/>
      <c r="AM347" s="271"/>
    </row>
    <row r="348" ht="15" spans="1:39">
      <c r="A348" s="271"/>
      <c r="B348" s="271"/>
      <c r="C348" s="271"/>
      <c r="D348" s="271"/>
      <c r="E348" s="271"/>
      <c r="F348" s="231"/>
      <c r="G348" s="271"/>
      <c r="H348" s="271"/>
      <c r="I348" s="271"/>
      <c r="J348" s="271"/>
      <c r="K348" s="271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  <c r="AA348" s="271"/>
      <c r="AB348" s="271"/>
      <c r="AC348" s="271"/>
      <c r="AD348" s="271"/>
      <c r="AE348" s="271"/>
      <c r="AF348" s="271"/>
      <c r="AG348" s="271"/>
      <c r="AH348" s="271"/>
      <c r="AI348" s="271"/>
      <c r="AJ348" s="271"/>
      <c r="AK348" s="271"/>
      <c r="AL348" s="271"/>
      <c r="AM348" s="271"/>
    </row>
    <row r="349" ht="15" spans="1:39">
      <c r="A349" s="271"/>
      <c r="B349" s="271"/>
      <c r="C349" s="271"/>
      <c r="D349" s="271"/>
      <c r="E349" s="271"/>
      <c r="F349" s="231"/>
      <c r="G349" s="271"/>
      <c r="H349" s="271"/>
      <c r="I349" s="271"/>
      <c r="J349" s="271"/>
      <c r="K349" s="271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  <c r="AA349" s="271"/>
      <c r="AB349" s="271"/>
      <c r="AC349" s="271"/>
      <c r="AD349" s="271"/>
      <c r="AE349" s="271"/>
      <c r="AF349" s="271"/>
      <c r="AG349" s="271"/>
      <c r="AH349" s="271"/>
      <c r="AI349" s="271"/>
      <c r="AJ349" s="271"/>
      <c r="AK349" s="271"/>
      <c r="AL349" s="271"/>
      <c r="AM349" s="271"/>
    </row>
    <row r="350" ht="15" spans="1:39">
      <c r="A350" s="271"/>
      <c r="B350" s="271"/>
      <c r="C350" s="271"/>
      <c r="D350" s="271"/>
      <c r="E350" s="271"/>
      <c r="F350" s="231"/>
      <c r="G350" s="271"/>
      <c r="H350" s="271"/>
      <c r="I350" s="271"/>
      <c r="J350" s="271"/>
      <c r="K350" s="271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  <c r="AA350" s="271"/>
      <c r="AB350" s="271"/>
      <c r="AC350" s="271"/>
      <c r="AD350" s="271"/>
      <c r="AE350" s="271"/>
      <c r="AF350" s="271"/>
      <c r="AG350" s="271"/>
      <c r="AH350" s="271"/>
      <c r="AI350" s="271"/>
      <c r="AJ350" s="271"/>
      <c r="AK350" s="271"/>
      <c r="AL350" s="271"/>
      <c r="AM350" s="271"/>
    </row>
    <row r="351" ht="15" spans="1:39">
      <c r="A351" s="271"/>
      <c r="B351" s="271"/>
      <c r="C351" s="271"/>
      <c r="D351" s="271"/>
      <c r="E351" s="271"/>
      <c r="F351" s="231"/>
      <c r="G351" s="271"/>
      <c r="H351" s="271"/>
      <c r="I351" s="271"/>
      <c r="J351" s="271"/>
      <c r="K351" s="271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  <c r="AA351" s="271"/>
      <c r="AB351" s="271"/>
      <c r="AC351" s="271"/>
      <c r="AD351" s="271"/>
      <c r="AE351" s="271"/>
      <c r="AF351" s="271"/>
      <c r="AG351" s="271"/>
      <c r="AH351" s="271"/>
      <c r="AI351" s="271"/>
      <c r="AJ351" s="271"/>
      <c r="AK351" s="271"/>
      <c r="AL351" s="271"/>
      <c r="AM351" s="271"/>
    </row>
    <row r="352" ht="15" spans="1:39">
      <c r="A352" s="271"/>
      <c r="B352" s="271"/>
      <c r="C352" s="271"/>
      <c r="D352" s="271"/>
      <c r="E352" s="271"/>
      <c r="F352" s="231"/>
      <c r="G352" s="271"/>
      <c r="H352" s="271"/>
      <c r="I352" s="271"/>
      <c r="J352" s="271"/>
      <c r="K352" s="271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  <c r="AA352" s="271"/>
      <c r="AB352" s="271"/>
      <c r="AC352" s="271"/>
      <c r="AD352" s="271"/>
      <c r="AE352" s="271"/>
      <c r="AF352" s="271"/>
      <c r="AG352" s="271"/>
      <c r="AH352" s="271"/>
      <c r="AI352" s="271"/>
      <c r="AJ352" s="271"/>
      <c r="AK352" s="271"/>
      <c r="AL352" s="271"/>
      <c r="AM352" s="271"/>
    </row>
    <row r="353" ht="15" spans="1:39">
      <c r="A353" s="271"/>
      <c r="B353" s="271"/>
      <c r="C353" s="271"/>
      <c r="D353" s="271"/>
      <c r="E353" s="271"/>
      <c r="F353" s="231"/>
      <c r="G353" s="271"/>
      <c r="H353" s="271"/>
      <c r="I353" s="271"/>
      <c r="J353" s="271"/>
      <c r="K353" s="271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  <c r="AA353" s="271"/>
      <c r="AB353" s="271"/>
      <c r="AC353" s="271"/>
      <c r="AD353" s="271"/>
      <c r="AE353" s="271"/>
      <c r="AF353" s="271"/>
      <c r="AG353" s="271"/>
      <c r="AH353" s="271"/>
      <c r="AI353" s="271"/>
      <c r="AJ353" s="271"/>
      <c r="AK353" s="271"/>
      <c r="AL353" s="271"/>
      <c r="AM353" s="271"/>
    </row>
    <row r="354" ht="15" spans="1:39">
      <c r="A354" s="271"/>
      <c r="B354" s="271"/>
      <c r="C354" s="271"/>
      <c r="D354" s="271"/>
      <c r="E354" s="271"/>
      <c r="F354" s="231"/>
      <c r="G354" s="271"/>
      <c r="H354" s="271"/>
      <c r="I354" s="271"/>
      <c r="J354" s="271"/>
      <c r="K354" s="271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  <c r="AA354" s="271"/>
      <c r="AB354" s="271"/>
      <c r="AC354" s="271"/>
      <c r="AD354" s="271"/>
      <c r="AE354" s="271"/>
      <c r="AF354" s="271"/>
      <c r="AG354" s="271"/>
      <c r="AH354" s="271"/>
      <c r="AI354" s="271"/>
      <c r="AJ354" s="271"/>
      <c r="AK354" s="271"/>
      <c r="AL354" s="271"/>
      <c r="AM354" s="271"/>
    </row>
    <row r="355" ht="15" spans="1:39">
      <c r="A355" s="271"/>
      <c r="B355" s="271"/>
      <c r="C355" s="271"/>
      <c r="D355" s="271"/>
      <c r="E355" s="271"/>
      <c r="F355" s="23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271"/>
      <c r="AL355" s="271"/>
      <c r="AM355" s="271"/>
    </row>
    <row r="356" ht="15" spans="1:39">
      <c r="A356" s="271"/>
      <c r="B356" s="271"/>
      <c r="C356" s="271"/>
      <c r="D356" s="271"/>
      <c r="E356" s="271"/>
      <c r="F356" s="231"/>
      <c r="G356" s="271"/>
      <c r="H356" s="271"/>
      <c r="I356" s="271"/>
      <c r="J356" s="271"/>
      <c r="K356" s="271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  <c r="AA356" s="271"/>
      <c r="AB356" s="271"/>
      <c r="AC356" s="271"/>
      <c r="AD356" s="271"/>
      <c r="AE356" s="271"/>
      <c r="AF356" s="271"/>
      <c r="AG356" s="271"/>
      <c r="AH356" s="271"/>
      <c r="AI356" s="271"/>
      <c r="AJ356" s="271"/>
      <c r="AK356" s="271"/>
      <c r="AL356" s="271"/>
      <c r="AM356" s="271"/>
    </row>
    <row r="357" ht="15" spans="1:39">
      <c r="A357" s="271"/>
      <c r="B357" s="271"/>
      <c r="C357" s="271"/>
      <c r="D357" s="271"/>
      <c r="E357" s="271"/>
      <c r="F357" s="23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271"/>
      <c r="AL357" s="271"/>
      <c r="AM357" s="271"/>
    </row>
    <row r="358" ht="15" spans="1:39">
      <c r="A358" s="271"/>
      <c r="B358" s="271"/>
      <c r="C358" s="271"/>
      <c r="D358" s="271"/>
      <c r="E358" s="271"/>
      <c r="F358" s="231"/>
      <c r="G358" s="271"/>
      <c r="H358" s="271"/>
      <c r="I358" s="271"/>
      <c r="J358" s="271"/>
      <c r="K358" s="271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  <c r="AA358" s="271"/>
      <c r="AB358" s="271"/>
      <c r="AC358" s="271"/>
      <c r="AD358" s="271"/>
      <c r="AE358" s="271"/>
      <c r="AF358" s="271"/>
      <c r="AG358" s="271"/>
      <c r="AH358" s="271"/>
      <c r="AI358" s="271"/>
      <c r="AJ358" s="271"/>
      <c r="AK358" s="271"/>
      <c r="AL358" s="271"/>
      <c r="AM358" s="271"/>
    </row>
    <row r="359" ht="15" spans="1:39">
      <c r="A359" s="271"/>
      <c r="B359" s="271"/>
      <c r="C359" s="271"/>
      <c r="D359" s="271"/>
      <c r="E359" s="271"/>
      <c r="F359" s="231"/>
      <c r="G359" s="271"/>
      <c r="H359" s="271"/>
      <c r="I359" s="271"/>
      <c r="J359" s="271"/>
      <c r="K359" s="271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  <c r="AA359" s="271"/>
      <c r="AB359" s="271"/>
      <c r="AC359" s="271"/>
      <c r="AD359" s="271"/>
      <c r="AE359" s="271"/>
      <c r="AF359" s="271"/>
      <c r="AG359" s="271"/>
      <c r="AH359" s="271"/>
      <c r="AI359" s="271"/>
      <c r="AJ359" s="271"/>
      <c r="AK359" s="271"/>
      <c r="AL359" s="271"/>
      <c r="AM359" s="271"/>
    </row>
    <row r="360" ht="15" spans="1:39">
      <c r="A360" s="271"/>
      <c r="B360" s="271"/>
      <c r="C360" s="271"/>
      <c r="D360" s="271"/>
      <c r="E360" s="271"/>
      <c r="F360" s="231"/>
      <c r="G360" s="271"/>
      <c r="H360" s="271"/>
      <c r="I360" s="271"/>
      <c r="J360" s="271"/>
      <c r="K360" s="271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  <c r="AA360" s="271"/>
      <c r="AB360" s="271"/>
      <c r="AC360" s="271"/>
      <c r="AD360" s="271"/>
      <c r="AE360" s="271"/>
      <c r="AF360" s="271"/>
      <c r="AG360" s="271"/>
      <c r="AH360" s="271"/>
      <c r="AI360" s="271"/>
      <c r="AJ360" s="271"/>
      <c r="AK360" s="271"/>
      <c r="AL360" s="271"/>
      <c r="AM360" s="271"/>
    </row>
    <row r="361" ht="15" spans="1:39">
      <c r="A361" s="271"/>
      <c r="B361" s="271"/>
      <c r="C361" s="271"/>
      <c r="D361" s="271"/>
      <c r="E361" s="271"/>
      <c r="F361" s="231"/>
      <c r="G361" s="271"/>
      <c r="H361" s="271"/>
      <c r="I361" s="271"/>
      <c r="J361" s="271"/>
      <c r="K361" s="271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  <c r="AA361" s="271"/>
      <c r="AB361" s="271"/>
      <c r="AC361" s="271"/>
      <c r="AD361" s="271"/>
      <c r="AE361" s="271"/>
      <c r="AF361" s="271"/>
      <c r="AG361" s="271"/>
      <c r="AH361" s="271"/>
      <c r="AI361" s="271"/>
      <c r="AJ361" s="271"/>
      <c r="AK361" s="271"/>
      <c r="AL361" s="271"/>
      <c r="AM361" s="271"/>
    </row>
    <row r="362" ht="15" spans="1:39">
      <c r="A362" s="271"/>
      <c r="B362" s="271"/>
      <c r="C362" s="271"/>
      <c r="D362" s="271"/>
      <c r="E362" s="271"/>
      <c r="F362" s="231"/>
      <c r="G362" s="271"/>
      <c r="H362" s="271"/>
      <c r="I362" s="271"/>
      <c r="J362" s="271"/>
      <c r="K362" s="271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  <c r="AA362" s="271"/>
      <c r="AB362" s="271"/>
      <c r="AC362" s="271"/>
      <c r="AD362" s="271"/>
      <c r="AE362" s="271"/>
      <c r="AF362" s="271"/>
      <c r="AG362" s="271"/>
      <c r="AH362" s="271"/>
      <c r="AI362" s="271"/>
      <c r="AJ362" s="271"/>
      <c r="AK362" s="271"/>
      <c r="AL362" s="271"/>
      <c r="AM362" s="271"/>
    </row>
    <row r="363" ht="15" spans="1:39">
      <c r="A363" s="271"/>
      <c r="B363" s="271"/>
      <c r="C363" s="271"/>
      <c r="D363" s="271"/>
      <c r="E363" s="271"/>
      <c r="F363" s="231"/>
      <c r="G363" s="271"/>
      <c r="H363" s="271"/>
      <c r="I363" s="271"/>
      <c r="J363" s="271"/>
      <c r="K363" s="271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  <c r="AA363" s="271"/>
      <c r="AB363" s="271"/>
      <c r="AC363" s="271"/>
      <c r="AD363" s="271"/>
      <c r="AE363" s="271"/>
      <c r="AF363" s="271"/>
      <c r="AG363" s="271"/>
      <c r="AH363" s="271"/>
      <c r="AI363" s="271"/>
      <c r="AJ363" s="271"/>
      <c r="AK363" s="271"/>
      <c r="AL363" s="271"/>
      <c r="AM363" s="271"/>
    </row>
    <row r="364" ht="15" spans="1:39">
      <c r="A364" s="271"/>
      <c r="B364" s="271"/>
      <c r="C364" s="271"/>
      <c r="D364" s="271"/>
      <c r="E364" s="271"/>
      <c r="F364" s="231"/>
      <c r="G364" s="271"/>
      <c r="H364" s="271"/>
      <c r="I364" s="271"/>
      <c r="J364" s="271"/>
      <c r="K364" s="271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  <c r="AA364" s="271"/>
      <c r="AB364" s="271"/>
      <c r="AC364" s="271"/>
      <c r="AD364" s="271"/>
      <c r="AE364" s="271"/>
      <c r="AF364" s="271"/>
      <c r="AG364" s="271"/>
      <c r="AH364" s="271"/>
      <c r="AI364" s="271"/>
      <c r="AJ364" s="271"/>
      <c r="AK364" s="271"/>
      <c r="AL364" s="271"/>
      <c r="AM364" s="271"/>
    </row>
    <row r="365" ht="15" spans="1:39">
      <c r="A365" s="271"/>
      <c r="B365" s="271"/>
      <c r="C365" s="271"/>
      <c r="D365" s="271"/>
      <c r="E365" s="271"/>
      <c r="F365" s="231"/>
      <c r="G365" s="271"/>
      <c r="H365" s="271"/>
      <c r="I365" s="271"/>
      <c r="J365" s="271"/>
      <c r="K365" s="271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  <c r="AA365" s="271"/>
      <c r="AB365" s="271"/>
      <c r="AC365" s="271"/>
      <c r="AD365" s="271"/>
      <c r="AE365" s="271"/>
      <c r="AF365" s="271"/>
      <c r="AG365" s="271"/>
      <c r="AH365" s="271"/>
      <c r="AI365" s="271"/>
      <c r="AJ365" s="271"/>
      <c r="AK365" s="271"/>
      <c r="AL365" s="271"/>
      <c r="AM365" s="271"/>
    </row>
    <row r="366" ht="15" spans="1:39">
      <c r="A366" s="271"/>
      <c r="B366" s="271"/>
      <c r="C366" s="271"/>
      <c r="D366" s="271"/>
      <c r="E366" s="271"/>
      <c r="F366" s="23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271"/>
      <c r="AL366" s="271"/>
      <c r="AM366" s="271"/>
    </row>
    <row r="367" ht="15" spans="1:39">
      <c r="A367" s="271"/>
      <c r="B367" s="271"/>
      <c r="C367" s="271"/>
      <c r="D367" s="271"/>
      <c r="E367" s="271"/>
      <c r="F367" s="231"/>
      <c r="G367" s="271"/>
      <c r="H367" s="271"/>
      <c r="I367" s="271"/>
      <c r="J367" s="271"/>
      <c r="K367" s="271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  <c r="AA367" s="271"/>
      <c r="AB367" s="271"/>
      <c r="AC367" s="271"/>
      <c r="AD367" s="271"/>
      <c r="AE367" s="271"/>
      <c r="AF367" s="271"/>
      <c r="AG367" s="271"/>
      <c r="AH367" s="271"/>
      <c r="AI367" s="271"/>
      <c r="AJ367" s="271"/>
      <c r="AK367" s="271"/>
      <c r="AL367" s="271"/>
      <c r="AM367" s="271"/>
    </row>
    <row r="368" ht="15" spans="1:39">
      <c r="A368" s="271"/>
      <c r="B368" s="271"/>
      <c r="C368" s="271"/>
      <c r="D368" s="271"/>
      <c r="E368" s="271"/>
      <c r="F368" s="23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271"/>
      <c r="AL368" s="271"/>
      <c r="AM368" s="271"/>
    </row>
    <row r="369" ht="15" spans="1:39">
      <c r="A369" s="271"/>
      <c r="B369" s="271"/>
      <c r="C369" s="271"/>
      <c r="D369" s="271"/>
      <c r="E369" s="271"/>
      <c r="F369" s="231"/>
      <c r="G369" s="271"/>
      <c r="H369" s="271"/>
      <c r="I369" s="271"/>
      <c r="J369" s="271"/>
      <c r="K369" s="271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  <c r="AA369" s="271"/>
      <c r="AB369" s="271"/>
      <c r="AC369" s="271"/>
      <c r="AD369" s="271"/>
      <c r="AE369" s="271"/>
      <c r="AF369" s="271"/>
      <c r="AG369" s="271"/>
      <c r="AH369" s="271"/>
      <c r="AI369" s="271"/>
      <c r="AJ369" s="271"/>
      <c r="AK369" s="271"/>
      <c r="AL369" s="271"/>
      <c r="AM369" s="271"/>
    </row>
    <row r="370" ht="15" spans="1:39">
      <c r="A370" s="271"/>
      <c r="B370" s="271"/>
      <c r="C370" s="271"/>
      <c r="D370" s="271"/>
      <c r="E370" s="271"/>
      <c r="F370" s="231"/>
      <c r="G370" s="271"/>
      <c r="H370" s="271"/>
      <c r="I370" s="271"/>
      <c r="J370" s="271"/>
      <c r="K370" s="271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  <c r="AA370" s="271"/>
      <c r="AB370" s="271"/>
      <c r="AC370" s="271"/>
      <c r="AD370" s="271"/>
      <c r="AE370" s="271"/>
      <c r="AF370" s="271"/>
      <c r="AG370" s="271"/>
      <c r="AH370" s="271"/>
      <c r="AI370" s="271"/>
      <c r="AJ370" s="271"/>
      <c r="AK370" s="271"/>
      <c r="AL370" s="271"/>
      <c r="AM370" s="271"/>
    </row>
    <row r="371" ht="15" spans="1:39">
      <c r="A371" s="271"/>
      <c r="B371" s="271"/>
      <c r="C371" s="271"/>
      <c r="D371" s="271"/>
      <c r="E371" s="271"/>
      <c r="F371" s="231"/>
      <c r="G371" s="271"/>
      <c r="H371" s="271"/>
      <c r="I371" s="271"/>
      <c r="J371" s="271"/>
      <c r="K371" s="271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  <c r="AA371" s="271"/>
      <c r="AB371" s="271"/>
      <c r="AC371" s="271"/>
      <c r="AD371" s="271"/>
      <c r="AE371" s="271"/>
      <c r="AF371" s="271"/>
      <c r="AG371" s="271"/>
      <c r="AH371" s="271"/>
      <c r="AI371" s="271"/>
      <c r="AJ371" s="271"/>
      <c r="AK371" s="271"/>
      <c r="AL371" s="271"/>
      <c r="AM371" s="271"/>
    </row>
    <row r="372" ht="15" spans="1:39">
      <c r="A372" s="271"/>
      <c r="B372" s="271"/>
      <c r="C372" s="271"/>
      <c r="D372" s="271"/>
      <c r="E372" s="271"/>
      <c r="F372" s="231"/>
      <c r="G372" s="271"/>
      <c r="H372" s="271"/>
      <c r="I372" s="271"/>
      <c r="J372" s="271"/>
      <c r="K372" s="271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  <c r="AA372" s="271"/>
      <c r="AB372" s="271"/>
      <c r="AC372" s="271"/>
      <c r="AD372" s="271"/>
      <c r="AE372" s="271"/>
      <c r="AF372" s="271"/>
      <c r="AG372" s="271"/>
      <c r="AH372" s="271"/>
      <c r="AI372" s="271"/>
      <c r="AJ372" s="271"/>
      <c r="AK372" s="271"/>
      <c r="AL372" s="271"/>
      <c r="AM372" s="271"/>
    </row>
    <row r="373" ht="15" spans="1:39">
      <c r="A373" s="271"/>
      <c r="B373" s="271"/>
      <c r="C373" s="271"/>
      <c r="D373" s="271"/>
      <c r="E373" s="271"/>
      <c r="F373" s="231"/>
      <c r="G373" s="271"/>
      <c r="H373" s="271"/>
      <c r="I373" s="271"/>
      <c r="J373" s="271"/>
      <c r="K373" s="271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  <c r="AA373" s="271"/>
      <c r="AB373" s="271"/>
      <c r="AC373" s="271"/>
      <c r="AD373" s="271"/>
      <c r="AE373" s="271"/>
      <c r="AF373" s="271"/>
      <c r="AG373" s="271"/>
      <c r="AH373" s="271"/>
      <c r="AI373" s="271"/>
      <c r="AJ373" s="271"/>
      <c r="AK373" s="271"/>
      <c r="AL373" s="271"/>
      <c r="AM373" s="271"/>
    </row>
    <row r="374" ht="15" spans="1:39">
      <c r="A374" s="271"/>
      <c r="B374" s="271"/>
      <c r="C374" s="271"/>
      <c r="D374" s="271"/>
      <c r="E374" s="271"/>
      <c r="F374" s="231"/>
      <c r="G374" s="271"/>
      <c r="H374" s="271"/>
      <c r="I374" s="271"/>
      <c r="J374" s="271"/>
      <c r="K374" s="271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  <c r="AA374" s="271"/>
      <c r="AB374" s="271"/>
      <c r="AC374" s="271"/>
      <c r="AD374" s="271"/>
      <c r="AE374" s="271"/>
      <c r="AF374" s="271"/>
      <c r="AG374" s="271"/>
      <c r="AH374" s="271"/>
      <c r="AI374" s="271"/>
      <c r="AJ374" s="271"/>
      <c r="AK374" s="271"/>
      <c r="AL374" s="271"/>
      <c r="AM374" s="271"/>
    </row>
    <row r="375" ht="15" spans="1:39">
      <c r="A375" s="271"/>
      <c r="B375" s="271"/>
      <c r="C375" s="271"/>
      <c r="D375" s="271"/>
      <c r="E375" s="271"/>
      <c r="F375" s="231"/>
      <c r="G375" s="271"/>
      <c r="H375" s="271"/>
      <c r="I375" s="271"/>
      <c r="J375" s="271"/>
      <c r="K375" s="271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  <c r="AA375" s="271"/>
      <c r="AB375" s="271"/>
      <c r="AC375" s="271"/>
      <c r="AD375" s="271"/>
      <c r="AE375" s="271"/>
      <c r="AF375" s="271"/>
      <c r="AG375" s="271"/>
      <c r="AH375" s="271"/>
      <c r="AI375" s="271"/>
      <c r="AJ375" s="271"/>
      <c r="AK375" s="271"/>
      <c r="AL375" s="271"/>
      <c r="AM375" s="271"/>
    </row>
    <row r="376" ht="15" spans="1:39">
      <c r="A376" s="271"/>
      <c r="B376" s="271"/>
      <c r="C376" s="271"/>
      <c r="D376" s="271"/>
      <c r="E376" s="271"/>
      <c r="F376" s="231"/>
      <c r="G376" s="271"/>
      <c r="H376" s="271"/>
      <c r="I376" s="271"/>
      <c r="J376" s="271"/>
      <c r="K376" s="271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  <c r="AA376" s="271"/>
      <c r="AB376" s="271"/>
      <c r="AC376" s="271"/>
      <c r="AD376" s="271"/>
      <c r="AE376" s="271"/>
      <c r="AF376" s="271"/>
      <c r="AG376" s="271"/>
      <c r="AH376" s="271"/>
      <c r="AI376" s="271"/>
      <c r="AJ376" s="271"/>
      <c r="AK376" s="271"/>
      <c r="AL376" s="271"/>
      <c r="AM376" s="271"/>
    </row>
    <row r="377" ht="15" spans="1:39">
      <c r="A377" s="271"/>
      <c r="B377" s="271"/>
      <c r="C377" s="271"/>
      <c r="D377" s="271"/>
      <c r="E377" s="271"/>
      <c r="F377" s="23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271"/>
      <c r="AL377" s="271"/>
      <c r="AM377" s="271"/>
    </row>
    <row r="378" ht="15" spans="1:39">
      <c r="A378" s="271"/>
      <c r="B378" s="271"/>
      <c r="C378" s="271"/>
      <c r="D378" s="271"/>
      <c r="E378" s="271"/>
      <c r="F378" s="231"/>
      <c r="G378" s="271"/>
      <c r="H378" s="271"/>
      <c r="I378" s="271"/>
      <c r="J378" s="271"/>
      <c r="K378" s="271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  <c r="AA378" s="271"/>
      <c r="AB378" s="271"/>
      <c r="AC378" s="271"/>
      <c r="AD378" s="271"/>
      <c r="AE378" s="271"/>
      <c r="AF378" s="271"/>
      <c r="AG378" s="271"/>
      <c r="AH378" s="271"/>
      <c r="AI378" s="271"/>
      <c r="AJ378" s="271"/>
      <c r="AK378" s="271"/>
      <c r="AL378" s="271"/>
      <c r="AM378" s="271"/>
    </row>
    <row r="379" ht="15" spans="1:39">
      <c r="A379" s="271"/>
      <c r="B379" s="271"/>
      <c r="C379" s="271"/>
      <c r="D379" s="271"/>
      <c r="E379" s="271"/>
      <c r="F379" s="23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271"/>
      <c r="AL379" s="271"/>
      <c r="AM379" s="271"/>
    </row>
    <row r="380" ht="15" spans="1:39">
      <c r="A380" s="271"/>
      <c r="B380" s="271"/>
      <c r="C380" s="271"/>
      <c r="D380" s="271"/>
      <c r="E380" s="271"/>
      <c r="F380" s="231"/>
      <c r="G380" s="271"/>
      <c r="H380" s="271"/>
      <c r="I380" s="271"/>
      <c r="J380" s="271"/>
      <c r="K380" s="271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  <c r="AA380" s="271"/>
      <c r="AB380" s="271"/>
      <c r="AC380" s="271"/>
      <c r="AD380" s="271"/>
      <c r="AE380" s="271"/>
      <c r="AF380" s="271"/>
      <c r="AG380" s="271"/>
      <c r="AH380" s="271"/>
      <c r="AI380" s="271"/>
      <c r="AJ380" s="271"/>
      <c r="AK380" s="271"/>
      <c r="AL380" s="271"/>
      <c r="AM380" s="271"/>
    </row>
    <row r="381" ht="15" spans="1:39">
      <c r="A381" s="271"/>
      <c r="B381" s="271"/>
      <c r="C381" s="271"/>
      <c r="D381" s="271"/>
      <c r="E381" s="271"/>
      <c r="F381" s="231"/>
      <c r="G381" s="271"/>
      <c r="H381" s="271"/>
      <c r="I381" s="271"/>
      <c r="J381" s="271"/>
      <c r="K381" s="271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  <c r="AA381" s="271"/>
      <c r="AB381" s="271"/>
      <c r="AC381" s="271"/>
      <c r="AD381" s="271"/>
      <c r="AE381" s="271"/>
      <c r="AF381" s="271"/>
      <c r="AG381" s="271"/>
      <c r="AH381" s="271"/>
      <c r="AI381" s="271"/>
      <c r="AJ381" s="271"/>
      <c r="AK381" s="271"/>
      <c r="AL381" s="271"/>
      <c r="AM381" s="271"/>
    </row>
    <row r="382" ht="15" spans="1:39">
      <c r="A382" s="271"/>
      <c r="B382" s="271"/>
      <c r="C382" s="271"/>
      <c r="D382" s="271"/>
      <c r="E382" s="271"/>
      <c r="F382" s="231"/>
      <c r="G382" s="271"/>
      <c r="H382" s="271"/>
      <c r="I382" s="271"/>
      <c r="J382" s="271"/>
      <c r="K382" s="271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  <c r="AA382" s="271"/>
      <c r="AB382" s="271"/>
      <c r="AC382" s="271"/>
      <c r="AD382" s="271"/>
      <c r="AE382" s="271"/>
      <c r="AF382" s="271"/>
      <c r="AG382" s="271"/>
      <c r="AH382" s="271"/>
      <c r="AI382" s="271"/>
      <c r="AJ382" s="271"/>
      <c r="AK382" s="271"/>
      <c r="AL382" s="271"/>
      <c r="AM382" s="271"/>
    </row>
    <row r="383" ht="15" spans="1:39">
      <c r="A383" s="271"/>
      <c r="B383" s="271"/>
      <c r="C383" s="271"/>
      <c r="D383" s="271"/>
      <c r="E383" s="271"/>
      <c r="F383" s="231"/>
      <c r="G383" s="271"/>
      <c r="H383" s="271"/>
      <c r="I383" s="271"/>
      <c r="J383" s="271"/>
      <c r="K383" s="271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  <c r="AA383" s="271"/>
      <c r="AB383" s="271"/>
      <c r="AC383" s="271"/>
      <c r="AD383" s="271"/>
      <c r="AE383" s="271"/>
      <c r="AF383" s="271"/>
      <c r="AG383" s="271"/>
      <c r="AH383" s="271"/>
      <c r="AI383" s="271"/>
      <c r="AJ383" s="271"/>
      <c r="AK383" s="271"/>
      <c r="AL383" s="271"/>
      <c r="AM383" s="271"/>
    </row>
    <row r="384" ht="15" spans="1:39">
      <c r="A384" s="271"/>
      <c r="B384" s="271"/>
      <c r="C384" s="271"/>
      <c r="D384" s="271"/>
      <c r="E384" s="271"/>
      <c r="F384" s="231"/>
      <c r="G384" s="271"/>
      <c r="H384" s="271"/>
      <c r="I384" s="271"/>
      <c r="J384" s="271"/>
      <c r="K384" s="271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  <c r="AA384" s="271"/>
      <c r="AB384" s="271"/>
      <c r="AC384" s="271"/>
      <c r="AD384" s="271"/>
      <c r="AE384" s="271"/>
      <c r="AF384" s="271"/>
      <c r="AG384" s="271"/>
      <c r="AH384" s="271"/>
      <c r="AI384" s="271"/>
      <c r="AJ384" s="271"/>
      <c r="AK384" s="271"/>
      <c r="AL384" s="271"/>
      <c r="AM384" s="271"/>
    </row>
    <row r="385" ht="15" spans="1:39">
      <c r="A385" s="271"/>
      <c r="B385" s="271"/>
      <c r="C385" s="271"/>
      <c r="D385" s="271"/>
      <c r="E385" s="271"/>
      <c r="F385" s="231"/>
      <c r="G385" s="271"/>
      <c r="H385" s="271"/>
      <c r="I385" s="271"/>
      <c r="J385" s="271"/>
      <c r="K385" s="271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  <c r="AA385" s="271"/>
      <c r="AB385" s="271"/>
      <c r="AC385" s="271"/>
      <c r="AD385" s="271"/>
      <c r="AE385" s="271"/>
      <c r="AF385" s="271"/>
      <c r="AG385" s="271"/>
      <c r="AH385" s="271"/>
      <c r="AI385" s="271"/>
      <c r="AJ385" s="271"/>
      <c r="AK385" s="271"/>
      <c r="AL385" s="271"/>
      <c r="AM385" s="271"/>
    </row>
    <row r="386" ht="15" spans="1:39">
      <c r="A386" s="271"/>
      <c r="B386" s="271"/>
      <c r="C386" s="271"/>
      <c r="D386" s="271"/>
      <c r="E386" s="271"/>
      <c r="F386" s="231"/>
      <c r="G386" s="271"/>
      <c r="H386" s="271"/>
      <c r="I386" s="271"/>
      <c r="J386" s="271"/>
      <c r="K386" s="271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  <c r="AA386" s="271"/>
      <c r="AB386" s="271"/>
      <c r="AC386" s="271"/>
      <c r="AD386" s="271"/>
      <c r="AE386" s="271"/>
      <c r="AF386" s="271"/>
      <c r="AG386" s="271"/>
      <c r="AH386" s="271"/>
      <c r="AI386" s="271"/>
      <c r="AJ386" s="271"/>
      <c r="AK386" s="271"/>
      <c r="AL386" s="271"/>
      <c r="AM386" s="271"/>
    </row>
    <row r="387" ht="15" spans="1:39">
      <c r="A387" s="271"/>
      <c r="B387" s="271"/>
      <c r="C387" s="271"/>
      <c r="D387" s="271"/>
      <c r="E387" s="271"/>
      <c r="F387" s="23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271"/>
      <c r="AL387" s="271"/>
      <c r="AM387" s="271"/>
    </row>
    <row r="388" ht="15" spans="1:39">
      <c r="A388" s="271"/>
      <c r="B388" s="271"/>
      <c r="C388" s="271"/>
      <c r="D388" s="271"/>
      <c r="E388" s="271"/>
      <c r="F388" s="231"/>
      <c r="G388" s="271"/>
      <c r="H388" s="271"/>
      <c r="I388" s="271"/>
      <c r="J388" s="271"/>
      <c r="K388" s="271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  <c r="AA388" s="271"/>
      <c r="AB388" s="271"/>
      <c r="AC388" s="271"/>
      <c r="AD388" s="271"/>
      <c r="AE388" s="271"/>
      <c r="AF388" s="271"/>
      <c r="AG388" s="271"/>
      <c r="AH388" s="271"/>
      <c r="AI388" s="271"/>
      <c r="AJ388" s="271"/>
      <c r="AK388" s="271"/>
      <c r="AL388" s="271"/>
      <c r="AM388" s="271"/>
    </row>
    <row r="389" ht="15" spans="1:39">
      <c r="A389" s="271"/>
      <c r="B389" s="271"/>
      <c r="C389" s="271"/>
      <c r="D389" s="271"/>
      <c r="E389" s="271"/>
      <c r="F389" s="23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271"/>
      <c r="AL389" s="271"/>
      <c r="AM389" s="271"/>
    </row>
    <row r="390" ht="15" spans="1:39">
      <c r="A390" s="271"/>
      <c r="B390" s="271"/>
      <c r="C390" s="271"/>
      <c r="D390" s="271"/>
      <c r="E390" s="271"/>
      <c r="F390" s="231"/>
      <c r="G390" s="271"/>
      <c r="H390" s="271"/>
      <c r="I390" s="271"/>
      <c r="J390" s="271"/>
      <c r="K390" s="271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  <c r="AA390" s="271"/>
      <c r="AB390" s="271"/>
      <c r="AC390" s="271"/>
      <c r="AD390" s="271"/>
      <c r="AE390" s="271"/>
      <c r="AF390" s="271"/>
      <c r="AG390" s="271"/>
      <c r="AH390" s="271"/>
      <c r="AI390" s="271"/>
      <c r="AJ390" s="271"/>
      <c r="AK390" s="271"/>
      <c r="AL390" s="271"/>
      <c r="AM390" s="271"/>
    </row>
    <row r="391" ht="15" spans="1:39">
      <c r="A391" s="271"/>
      <c r="B391" s="271"/>
      <c r="C391" s="271"/>
      <c r="D391" s="271"/>
      <c r="E391" s="271"/>
      <c r="F391" s="231"/>
      <c r="G391" s="271"/>
      <c r="H391" s="271"/>
      <c r="I391" s="271"/>
      <c r="J391" s="271"/>
      <c r="K391" s="271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  <c r="AA391" s="271"/>
      <c r="AB391" s="271"/>
      <c r="AC391" s="271"/>
      <c r="AD391" s="271"/>
      <c r="AE391" s="271"/>
      <c r="AF391" s="271"/>
      <c r="AG391" s="271"/>
      <c r="AH391" s="271"/>
      <c r="AI391" s="271"/>
      <c r="AJ391" s="271"/>
      <c r="AK391" s="271"/>
      <c r="AL391" s="271"/>
      <c r="AM391" s="271"/>
    </row>
    <row r="392" ht="15" spans="1:39">
      <c r="A392" s="271"/>
      <c r="B392" s="271"/>
      <c r="C392" s="271"/>
      <c r="D392" s="271"/>
      <c r="E392" s="271"/>
      <c r="F392" s="231"/>
      <c r="G392" s="271"/>
      <c r="H392" s="271"/>
      <c r="I392" s="271"/>
      <c r="J392" s="271"/>
      <c r="K392" s="271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  <c r="AA392" s="271"/>
      <c r="AB392" s="271"/>
      <c r="AC392" s="271"/>
      <c r="AD392" s="271"/>
      <c r="AE392" s="271"/>
      <c r="AF392" s="271"/>
      <c r="AG392" s="271"/>
      <c r="AH392" s="271"/>
      <c r="AI392" s="271"/>
      <c r="AJ392" s="271"/>
      <c r="AK392" s="271"/>
      <c r="AL392" s="271"/>
      <c r="AM392" s="271"/>
    </row>
    <row r="393" ht="15" spans="1:39">
      <c r="A393" s="271"/>
      <c r="B393" s="271"/>
      <c r="C393" s="271"/>
      <c r="D393" s="271"/>
      <c r="E393" s="271"/>
      <c r="F393" s="231"/>
      <c r="G393" s="271"/>
      <c r="H393" s="271"/>
      <c r="I393" s="271"/>
      <c r="J393" s="271"/>
      <c r="K393" s="271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  <c r="AA393" s="271"/>
      <c r="AB393" s="271"/>
      <c r="AC393" s="271"/>
      <c r="AD393" s="271"/>
      <c r="AE393" s="271"/>
      <c r="AF393" s="271"/>
      <c r="AG393" s="271"/>
      <c r="AH393" s="271"/>
      <c r="AI393" s="271"/>
      <c r="AJ393" s="271"/>
      <c r="AK393" s="271"/>
      <c r="AL393" s="271"/>
      <c r="AM393" s="271"/>
    </row>
    <row r="394" ht="15" spans="1:39">
      <c r="A394" s="271"/>
      <c r="B394" s="271"/>
      <c r="C394" s="271"/>
      <c r="D394" s="271"/>
      <c r="E394" s="271"/>
      <c r="F394" s="231"/>
      <c r="G394" s="271"/>
      <c r="H394" s="271"/>
      <c r="I394" s="271"/>
      <c r="J394" s="271"/>
      <c r="K394" s="271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  <c r="AA394" s="271"/>
      <c r="AB394" s="271"/>
      <c r="AC394" s="271"/>
      <c r="AD394" s="271"/>
      <c r="AE394" s="271"/>
      <c r="AF394" s="271"/>
      <c r="AG394" s="271"/>
      <c r="AH394" s="271"/>
      <c r="AI394" s="271"/>
      <c r="AJ394" s="271"/>
      <c r="AK394" s="271"/>
      <c r="AL394" s="271"/>
      <c r="AM394" s="271"/>
    </row>
    <row r="395" ht="15" spans="1:39">
      <c r="A395" s="271"/>
      <c r="B395" s="271"/>
      <c r="C395" s="271"/>
      <c r="D395" s="271"/>
      <c r="E395" s="271"/>
      <c r="F395" s="231"/>
      <c r="G395" s="271"/>
      <c r="H395" s="271"/>
      <c r="I395" s="271"/>
      <c r="J395" s="271"/>
      <c r="K395" s="271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  <c r="AA395" s="271"/>
      <c r="AB395" s="271"/>
      <c r="AC395" s="271"/>
      <c r="AD395" s="271"/>
      <c r="AE395" s="271"/>
      <c r="AF395" s="271"/>
      <c r="AG395" s="271"/>
      <c r="AH395" s="271"/>
      <c r="AI395" s="271"/>
      <c r="AJ395" s="271"/>
      <c r="AK395" s="271"/>
      <c r="AL395" s="271"/>
      <c r="AM395" s="271"/>
    </row>
    <row r="396" ht="15" spans="1:39">
      <c r="A396" s="271"/>
      <c r="B396" s="271"/>
      <c r="C396" s="271"/>
      <c r="D396" s="271"/>
      <c r="E396" s="271"/>
      <c r="F396" s="231"/>
      <c r="G396" s="271"/>
      <c r="H396" s="271"/>
      <c r="I396" s="271"/>
      <c r="J396" s="271"/>
      <c r="K396" s="271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  <c r="AA396" s="271"/>
      <c r="AB396" s="271"/>
      <c r="AC396" s="271"/>
      <c r="AD396" s="271"/>
      <c r="AE396" s="271"/>
      <c r="AF396" s="271"/>
      <c r="AG396" s="271"/>
      <c r="AH396" s="271"/>
      <c r="AI396" s="271"/>
      <c r="AJ396" s="271"/>
      <c r="AK396" s="271"/>
      <c r="AL396" s="271"/>
      <c r="AM396" s="271"/>
    </row>
    <row r="397" ht="15" spans="1:39">
      <c r="A397" s="271"/>
      <c r="B397" s="271"/>
      <c r="C397" s="271"/>
      <c r="D397" s="271"/>
      <c r="E397" s="271"/>
      <c r="F397" s="231"/>
      <c r="G397" s="271"/>
      <c r="H397" s="27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</row>
    <row r="398" ht="15" spans="1:39">
      <c r="A398" s="271"/>
      <c r="B398" s="271"/>
      <c r="C398" s="271"/>
      <c r="D398" s="271"/>
      <c r="E398" s="271"/>
      <c r="F398" s="231"/>
      <c r="G398" s="271"/>
      <c r="H398" s="271"/>
      <c r="I398" s="271"/>
      <c r="J398" s="271"/>
      <c r="K398" s="271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  <c r="AA398" s="271"/>
      <c r="AB398" s="271"/>
      <c r="AC398" s="271"/>
      <c r="AD398" s="271"/>
      <c r="AE398" s="271"/>
      <c r="AF398" s="271"/>
      <c r="AG398" s="271"/>
      <c r="AH398" s="271"/>
      <c r="AI398" s="271"/>
      <c r="AJ398" s="271"/>
      <c r="AK398" s="271"/>
      <c r="AL398" s="271"/>
      <c r="AM398" s="271"/>
    </row>
    <row r="399" ht="15" spans="1:39">
      <c r="A399" s="271"/>
      <c r="B399" s="271"/>
      <c r="C399" s="271"/>
      <c r="D399" s="271"/>
      <c r="E399" s="271"/>
      <c r="F399" s="231"/>
      <c r="G399" s="271"/>
      <c r="H399" s="271"/>
      <c r="I399" s="271"/>
      <c r="J399" s="271"/>
      <c r="K399" s="271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  <c r="AA399" s="271"/>
      <c r="AB399" s="271"/>
      <c r="AC399" s="271"/>
      <c r="AD399" s="271"/>
      <c r="AE399" s="271"/>
      <c r="AF399" s="271"/>
      <c r="AG399" s="271"/>
      <c r="AH399" s="271"/>
      <c r="AI399" s="271"/>
      <c r="AJ399" s="271"/>
      <c r="AK399" s="271"/>
      <c r="AL399" s="271"/>
      <c r="AM399" s="271"/>
    </row>
    <row r="400" ht="15" spans="1:39">
      <c r="A400" s="271"/>
      <c r="B400" s="271"/>
      <c r="C400" s="271"/>
      <c r="D400" s="271"/>
      <c r="E400" s="271"/>
      <c r="F400" s="231"/>
      <c r="G400" s="271"/>
      <c r="H400" s="271"/>
      <c r="I400" s="271"/>
      <c r="J400" s="271"/>
      <c r="K400" s="271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  <c r="AA400" s="271"/>
      <c r="AB400" s="271"/>
      <c r="AC400" s="271"/>
      <c r="AD400" s="271"/>
      <c r="AE400" s="271"/>
      <c r="AF400" s="271"/>
      <c r="AG400" s="271"/>
      <c r="AH400" s="271"/>
      <c r="AI400" s="271"/>
      <c r="AJ400" s="271"/>
      <c r="AK400" s="271"/>
      <c r="AL400" s="271"/>
      <c r="AM400" s="271"/>
    </row>
    <row r="401" ht="15" spans="1:39">
      <c r="A401" s="271"/>
      <c r="B401" s="271"/>
      <c r="C401" s="271"/>
      <c r="D401" s="271"/>
      <c r="E401" s="271"/>
      <c r="F401" s="231"/>
      <c r="G401" s="271"/>
      <c r="H401" s="271"/>
      <c r="I401" s="271"/>
      <c r="J401" s="271"/>
      <c r="K401" s="271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  <c r="AA401" s="271"/>
      <c r="AB401" s="271"/>
      <c r="AC401" s="271"/>
      <c r="AD401" s="271"/>
      <c r="AE401" s="271"/>
      <c r="AF401" s="271"/>
      <c r="AG401" s="271"/>
      <c r="AH401" s="271"/>
      <c r="AI401" s="271"/>
      <c r="AJ401" s="271"/>
      <c r="AK401" s="271"/>
      <c r="AL401" s="271"/>
      <c r="AM401" s="271"/>
    </row>
    <row r="402" ht="15" spans="1:39">
      <c r="A402" s="271"/>
      <c r="B402" s="271"/>
      <c r="C402" s="271"/>
      <c r="D402" s="271"/>
      <c r="E402" s="271"/>
      <c r="F402" s="231"/>
      <c r="G402" s="271"/>
      <c r="H402" s="271"/>
      <c r="I402" s="271"/>
      <c r="J402" s="271"/>
      <c r="K402" s="271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  <c r="AA402" s="271"/>
      <c r="AB402" s="271"/>
      <c r="AC402" s="271"/>
      <c r="AD402" s="271"/>
      <c r="AE402" s="271"/>
      <c r="AF402" s="271"/>
      <c r="AG402" s="271"/>
      <c r="AH402" s="271"/>
      <c r="AI402" s="271"/>
      <c r="AJ402" s="271"/>
      <c r="AK402" s="271"/>
      <c r="AL402" s="271"/>
      <c r="AM402" s="271"/>
    </row>
    <row r="403" ht="15" spans="1:39">
      <c r="A403" s="271"/>
      <c r="B403" s="271"/>
      <c r="C403" s="271"/>
      <c r="D403" s="271"/>
      <c r="E403" s="271"/>
      <c r="F403" s="23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271"/>
      <c r="AL403" s="271"/>
      <c r="AM403" s="271"/>
    </row>
    <row r="404" ht="15" spans="1:39">
      <c r="A404" s="271"/>
      <c r="B404" s="271"/>
      <c r="C404" s="271"/>
      <c r="D404" s="271"/>
      <c r="E404" s="271"/>
      <c r="F404" s="23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271"/>
      <c r="AL404" s="271"/>
      <c r="AM404" s="271"/>
    </row>
    <row r="405" ht="15" spans="1:39">
      <c r="A405" s="271"/>
      <c r="B405" s="271"/>
      <c r="C405" s="271"/>
      <c r="D405" s="271"/>
      <c r="E405" s="271"/>
      <c r="F405" s="231"/>
      <c r="G405" s="271"/>
      <c r="H405" s="271"/>
      <c r="I405" s="271"/>
      <c r="J405" s="271"/>
      <c r="K405" s="271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  <c r="AA405" s="271"/>
      <c r="AB405" s="271"/>
      <c r="AC405" s="271"/>
      <c r="AD405" s="271"/>
      <c r="AE405" s="271"/>
      <c r="AF405" s="271"/>
      <c r="AG405" s="271"/>
      <c r="AH405" s="271"/>
      <c r="AI405" s="271"/>
      <c r="AJ405" s="271"/>
      <c r="AK405" s="271"/>
      <c r="AL405" s="271"/>
      <c r="AM405" s="271"/>
    </row>
    <row r="406" ht="15" spans="1:39">
      <c r="A406" s="271"/>
      <c r="B406" s="271"/>
      <c r="C406" s="271"/>
      <c r="D406" s="271"/>
      <c r="E406" s="271"/>
      <c r="F406" s="23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271"/>
      <c r="AL406" s="271"/>
      <c r="AM406" s="271"/>
    </row>
    <row r="407" ht="15" spans="1:39">
      <c r="A407" s="271"/>
      <c r="B407" s="271"/>
      <c r="C407" s="271"/>
      <c r="D407" s="271"/>
      <c r="E407" s="271"/>
      <c r="F407" s="23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271"/>
      <c r="AL407" s="271"/>
      <c r="AM407" s="271"/>
    </row>
    <row r="408" ht="15" spans="1:39">
      <c r="A408" s="271"/>
      <c r="B408" s="271"/>
      <c r="C408" s="271"/>
      <c r="D408" s="271"/>
      <c r="E408" s="271"/>
      <c r="F408" s="231"/>
      <c r="G408" s="271"/>
      <c r="H408" s="271"/>
      <c r="I408" s="271"/>
      <c r="J408" s="271"/>
      <c r="K408" s="271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  <c r="AA408" s="271"/>
      <c r="AB408" s="271"/>
      <c r="AC408" s="271"/>
      <c r="AD408" s="271"/>
      <c r="AE408" s="271"/>
      <c r="AF408" s="271"/>
      <c r="AG408" s="271"/>
      <c r="AH408" s="271"/>
      <c r="AI408" s="271"/>
      <c r="AJ408" s="271"/>
      <c r="AK408" s="271"/>
      <c r="AL408" s="271"/>
      <c r="AM408" s="271"/>
    </row>
    <row r="409" ht="15" spans="1:39">
      <c r="A409" s="271"/>
      <c r="B409" s="271"/>
      <c r="C409" s="271"/>
      <c r="D409" s="271"/>
      <c r="E409" s="271"/>
      <c r="F409" s="23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271"/>
      <c r="AL409" s="271"/>
      <c r="AM409" s="271"/>
    </row>
    <row r="410" ht="15" spans="1:39">
      <c r="A410" s="271"/>
      <c r="B410" s="271"/>
      <c r="C410" s="271"/>
      <c r="D410" s="271"/>
      <c r="E410" s="271"/>
      <c r="F410" s="23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271"/>
      <c r="AL410" s="271"/>
      <c r="AM410" s="271"/>
    </row>
    <row r="411" ht="15" spans="1:39">
      <c r="A411" s="271"/>
      <c r="B411" s="271"/>
      <c r="C411" s="271"/>
      <c r="D411" s="271"/>
      <c r="E411" s="271"/>
      <c r="F411" s="231"/>
      <c r="G411" s="271"/>
      <c r="H411" s="271"/>
      <c r="I411" s="271"/>
      <c r="J411" s="271"/>
      <c r="K411" s="271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  <c r="AA411" s="271"/>
      <c r="AB411" s="271"/>
      <c r="AC411" s="271"/>
      <c r="AD411" s="271"/>
      <c r="AE411" s="271"/>
      <c r="AF411" s="271"/>
      <c r="AG411" s="271"/>
      <c r="AH411" s="271"/>
      <c r="AI411" s="271"/>
      <c r="AJ411" s="271"/>
      <c r="AK411" s="271"/>
      <c r="AL411" s="271"/>
      <c r="AM411" s="271"/>
    </row>
    <row r="412" ht="15" spans="1:39">
      <c r="A412" s="271"/>
      <c r="B412" s="271"/>
      <c r="C412" s="271"/>
      <c r="D412" s="271"/>
      <c r="E412" s="271"/>
      <c r="F412" s="23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271"/>
      <c r="AL412" s="271"/>
      <c r="AM412" s="271"/>
    </row>
    <row r="413" ht="15" spans="1:39">
      <c r="A413" s="271"/>
      <c r="B413" s="271"/>
      <c r="C413" s="271"/>
      <c r="D413" s="271"/>
      <c r="E413" s="271"/>
      <c r="F413" s="23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271"/>
      <c r="AL413" s="271"/>
      <c r="AM413" s="271"/>
    </row>
    <row r="414" ht="15" spans="1:39">
      <c r="A414" s="271"/>
      <c r="B414" s="271"/>
      <c r="C414" s="271"/>
      <c r="D414" s="271"/>
      <c r="E414" s="271"/>
      <c r="F414" s="231"/>
      <c r="G414" s="271"/>
      <c r="H414" s="271"/>
      <c r="I414" s="271"/>
      <c r="J414" s="271"/>
      <c r="K414" s="271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  <c r="AA414" s="271"/>
      <c r="AB414" s="271"/>
      <c r="AC414" s="271"/>
      <c r="AD414" s="271"/>
      <c r="AE414" s="271"/>
      <c r="AF414" s="271"/>
      <c r="AG414" s="271"/>
      <c r="AH414" s="271"/>
      <c r="AI414" s="271"/>
      <c r="AJ414" s="271"/>
      <c r="AK414" s="271"/>
      <c r="AL414" s="271"/>
      <c r="AM414" s="271"/>
    </row>
    <row r="415" ht="15" spans="1:39">
      <c r="A415" s="271"/>
      <c r="B415" s="271"/>
      <c r="C415" s="271"/>
      <c r="D415" s="271"/>
      <c r="E415" s="271"/>
      <c r="F415" s="23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271"/>
      <c r="AL415" s="271"/>
      <c r="AM415" s="271"/>
    </row>
    <row r="416" ht="15" spans="1:39">
      <c r="A416" s="271"/>
      <c r="B416" s="271"/>
      <c r="C416" s="271"/>
      <c r="D416" s="271"/>
      <c r="E416" s="271"/>
      <c r="F416" s="231"/>
      <c r="G416" s="271"/>
      <c r="H416" s="271"/>
      <c r="I416" s="271"/>
      <c r="J416" s="271"/>
      <c r="K416" s="271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  <c r="AA416" s="271"/>
      <c r="AB416" s="271"/>
      <c r="AC416" s="271"/>
      <c r="AD416" s="271"/>
      <c r="AE416" s="271"/>
      <c r="AF416" s="271"/>
      <c r="AG416" s="271"/>
      <c r="AH416" s="271"/>
      <c r="AI416" s="271"/>
      <c r="AJ416" s="271"/>
      <c r="AK416" s="271"/>
      <c r="AL416" s="271"/>
      <c r="AM416" s="271"/>
    </row>
    <row r="417" ht="15" spans="1:39">
      <c r="A417" s="271"/>
      <c r="B417" s="271"/>
      <c r="C417" s="271"/>
      <c r="D417" s="271"/>
      <c r="E417" s="271"/>
      <c r="F417" s="231"/>
      <c r="G417" s="271"/>
      <c r="H417" s="271"/>
      <c r="I417" s="271"/>
      <c r="J417" s="271"/>
      <c r="K417" s="271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  <c r="AA417" s="271"/>
      <c r="AB417" s="271"/>
      <c r="AC417" s="271"/>
      <c r="AD417" s="271"/>
      <c r="AE417" s="271"/>
      <c r="AF417" s="271"/>
      <c r="AG417" s="271"/>
      <c r="AH417" s="271"/>
      <c r="AI417" s="271"/>
      <c r="AJ417" s="271"/>
      <c r="AK417" s="271"/>
      <c r="AL417" s="271"/>
      <c r="AM417" s="271"/>
    </row>
    <row r="418" ht="15" spans="1:39">
      <c r="A418" s="271"/>
      <c r="B418" s="271"/>
      <c r="C418" s="271"/>
      <c r="D418" s="271"/>
      <c r="E418" s="271"/>
      <c r="F418" s="231"/>
      <c r="G418" s="271"/>
      <c r="H418" s="271"/>
      <c r="I418" s="271"/>
      <c r="J418" s="271"/>
      <c r="K418" s="271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  <c r="AA418" s="271"/>
      <c r="AB418" s="271"/>
      <c r="AC418" s="271"/>
      <c r="AD418" s="271"/>
      <c r="AE418" s="271"/>
      <c r="AF418" s="271"/>
      <c r="AG418" s="271"/>
      <c r="AH418" s="271"/>
      <c r="AI418" s="271"/>
      <c r="AJ418" s="271"/>
      <c r="AK418" s="271"/>
      <c r="AL418" s="271"/>
      <c r="AM418" s="271"/>
    </row>
    <row r="419" ht="15" spans="1:39">
      <c r="A419" s="271"/>
      <c r="B419" s="271"/>
      <c r="C419" s="271"/>
      <c r="D419" s="271"/>
      <c r="E419" s="271"/>
      <c r="F419" s="231"/>
      <c r="G419" s="271"/>
      <c r="H419" s="271"/>
      <c r="I419" s="271"/>
      <c r="J419" s="271"/>
      <c r="K419" s="271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  <c r="AA419" s="271"/>
      <c r="AB419" s="271"/>
      <c r="AC419" s="271"/>
      <c r="AD419" s="271"/>
      <c r="AE419" s="271"/>
      <c r="AF419" s="271"/>
      <c r="AG419" s="271"/>
      <c r="AH419" s="271"/>
      <c r="AI419" s="271"/>
      <c r="AJ419" s="271"/>
      <c r="AK419" s="271"/>
      <c r="AL419" s="271"/>
      <c r="AM419" s="271"/>
    </row>
    <row r="420" ht="15" spans="1:39">
      <c r="A420" s="271"/>
      <c r="B420" s="271"/>
      <c r="C420" s="271"/>
      <c r="D420" s="271"/>
      <c r="E420" s="271"/>
      <c r="F420" s="231"/>
      <c r="G420" s="271"/>
      <c r="H420" s="271"/>
      <c r="I420" s="271"/>
      <c r="J420" s="271"/>
      <c r="K420" s="271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  <c r="AA420" s="271"/>
      <c r="AB420" s="271"/>
      <c r="AC420" s="271"/>
      <c r="AD420" s="271"/>
      <c r="AE420" s="271"/>
      <c r="AF420" s="271"/>
      <c r="AG420" s="271"/>
      <c r="AH420" s="271"/>
      <c r="AI420" s="271"/>
      <c r="AJ420" s="271"/>
      <c r="AK420" s="271"/>
      <c r="AL420" s="271"/>
      <c r="AM420" s="271"/>
    </row>
    <row r="421" ht="15" spans="1:39">
      <c r="A421" s="271"/>
      <c r="B421" s="271"/>
      <c r="C421" s="271"/>
      <c r="D421" s="271"/>
      <c r="E421" s="271"/>
      <c r="F421" s="231"/>
      <c r="G421" s="271"/>
      <c r="H421" s="271"/>
      <c r="I421" s="271"/>
      <c r="J421" s="271"/>
      <c r="K421" s="271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  <c r="AA421" s="271"/>
      <c r="AB421" s="271"/>
      <c r="AC421" s="271"/>
      <c r="AD421" s="271"/>
      <c r="AE421" s="271"/>
      <c r="AF421" s="271"/>
      <c r="AG421" s="271"/>
      <c r="AH421" s="271"/>
      <c r="AI421" s="271"/>
      <c r="AJ421" s="271"/>
      <c r="AK421" s="271"/>
      <c r="AL421" s="271"/>
      <c r="AM421" s="271"/>
    </row>
    <row r="422" ht="15" spans="1:39">
      <c r="A422" s="271"/>
      <c r="B422" s="271"/>
      <c r="C422" s="271"/>
      <c r="D422" s="271"/>
      <c r="E422" s="271"/>
      <c r="F422" s="231"/>
      <c r="G422" s="271"/>
      <c r="H422" s="271"/>
      <c r="I422" s="271"/>
      <c r="J422" s="271"/>
      <c r="K422" s="271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  <c r="AA422" s="271"/>
      <c r="AB422" s="271"/>
      <c r="AC422" s="271"/>
      <c r="AD422" s="271"/>
      <c r="AE422" s="271"/>
      <c r="AF422" s="271"/>
      <c r="AG422" s="271"/>
      <c r="AH422" s="271"/>
      <c r="AI422" s="271"/>
      <c r="AJ422" s="271"/>
      <c r="AK422" s="271"/>
      <c r="AL422" s="271"/>
      <c r="AM422" s="271"/>
    </row>
    <row r="423" ht="15" spans="1:39">
      <c r="A423" s="271"/>
      <c r="B423" s="271"/>
      <c r="C423" s="271"/>
      <c r="D423" s="271"/>
      <c r="E423" s="271"/>
      <c r="F423" s="231"/>
      <c r="G423" s="271"/>
      <c r="H423" s="271"/>
      <c r="I423" s="271"/>
      <c r="J423" s="271"/>
      <c r="K423" s="271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  <c r="AA423" s="271"/>
      <c r="AB423" s="271"/>
      <c r="AC423" s="271"/>
      <c r="AD423" s="271"/>
      <c r="AE423" s="271"/>
      <c r="AF423" s="271"/>
      <c r="AG423" s="271"/>
      <c r="AH423" s="271"/>
      <c r="AI423" s="271"/>
      <c r="AJ423" s="271"/>
      <c r="AK423" s="271"/>
      <c r="AL423" s="271"/>
      <c r="AM423" s="271"/>
    </row>
    <row r="424" ht="15" spans="1:39">
      <c r="A424" s="271"/>
      <c r="B424" s="271"/>
      <c r="C424" s="271"/>
      <c r="D424" s="271"/>
      <c r="E424" s="271"/>
      <c r="F424" s="231"/>
      <c r="G424" s="271"/>
      <c r="H424" s="271"/>
      <c r="I424" s="271"/>
      <c r="J424" s="271"/>
      <c r="K424" s="271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  <c r="AA424" s="271"/>
      <c r="AB424" s="271"/>
      <c r="AC424" s="271"/>
      <c r="AD424" s="271"/>
      <c r="AE424" s="271"/>
      <c r="AF424" s="271"/>
      <c r="AG424" s="271"/>
      <c r="AH424" s="271"/>
      <c r="AI424" s="271"/>
      <c r="AJ424" s="271"/>
      <c r="AK424" s="271"/>
      <c r="AL424" s="271"/>
      <c r="AM424" s="271"/>
    </row>
    <row r="425" ht="15" spans="1:39">
      <c r="A425" s="271"/>
      <c r="B425" s="271"/>
      <c r="C425" s="271"/>
      <c r="D425" s="271"/>
      <c r="E425" s="271"/>
      <c r="F425" s="231"/>
      <c r="G425" s="271"/>
      <c r="H425" s="271"/>
      <c r="I425" s="271"/>
      <c r="J425" s="271"/>
      <c r="K425" s="271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  <c r="AA425" s="271"/>
      <c r="AB425" s="271"/>
      <c r="AC425" s="271"/>
      <c r="AD425" s="271"/>
      <c r="AE425" s="271"/>
      <c r="AF425" s="271"/>
      <c r="AG425" s="271"/>
      <c r="AH425" s="271"/>
      <c r="AI425" s="271"/>
      <c r="AJ425" s="271"/>
      <c r="AK425" s="271"/>
      <c r="AL425" s="271"/>
      <c r="AM425" s="271"/>
    </row>
    <row r="426" ht="15" spans="1:39">
      <c r="A426" s="271"/>
      <c r="B426" s="271"/>
      <c r="C426" s="271"/>
      <c r="D426" s="271"/>
      <c r="E426" s="271"/>
      <c r="F426" s="231"/>
      <c r="G426" s="271"/>
      <c r="H426" s="271"/>
      <c r="I426" s="271"/>
      <c r="J426" s="271"/>
      <c r="K426" s="271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  <c r="AA426" s="271"/>
      <c r="AB426" s="271"/>
      <c r="AC426" s="271"/>
      <c r="AD426" s="271"/>
      <c r="AE426" s="271"/>
      <c r="AF426" s="271"/>
      <c r="AG426" s="271"/>
      <c r="AH426" s="271"/>
      <c r="AI426" s="271"/>
      <c r="AJ426" s="271"/>
      <c r="AK426" s="271"/>
      <c r="AL426" s="271"/>
      <c r="AM426" s="271"/>
    </row>
    <row r="427" ht="15" spans="1:39">
      <c r="A427" s="271"/>
      <c r="B427" s="271"/>
      <c r="C427" s="271"/>
      <c r="D427" s="271"/>
      <c r="E427" s="271"/>
      <c r="F427" s="231"/>
      <c r="G427" s="271"/>
      <c r="H427" s="271"/>
      <c r="I427" s="271"/>
      <c r="J427" s="271"/>
      <c r="K427" s="271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  <c r="AA427" s="271"/>
      <c r="AB427" s="271"/>
      <c r="AC427" s="271"/>
      <c r="AD427" s="271"/>
      <c r="AE427" s="271"/>
      <c r="AF427" s="271"/>
      <c r="AG427" s="271"/>
      <c r="AH427" s="271"/>
      <c r="AI427" s="271"/>
      <c r="AJ427" s="271"/>
      <c r="AK427" s="271"/>
      <c r="AL427" s="271"/>
      <c r="AM427" s="271"/>
    </row>
    <row r="428" ht="15" spans="1:39">
      <c r="A428" s="271"/>
      <c r="B428" s="271"/>
      <c r="C428" s="271"/>
      <c r="D428" s="271"/>
      <c r="E428" s="271"/>
      <c r="F428" s="231"/>
      <c r="G428" s="271"/>
      <c r="H428" s="271"/>
      <c r="I428" s="271"/>
      <c r="J428" s="271"/>
      <c r="K428" s="271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  <c r="AA428" s="271"/>
      <c r="AB428" s="271"/>
      <c r="AC428" s="271"/>
      <c r="AD428" s="271"/>
      <c r="AE428" s="271"/>
      <c r="AF428" s="271"/>
      <c r="AG428" s="271"/>
      <c r="AH428" s="271"/>
      <c r="AI428" s="271"/>
      <c r="AJ428" s="271"/>
      <c r="AK428" s="271"/>
      <c r="AL428" s="271"/>
      <c r="AM428" s="271"/>
    </row>
    <row r="429" ht="15" spans="1:39">
      <c r="A429" s="271"/>
      <c r="B429" s="271"/>
      <c r="C429" s="271"/>
      <c r="D429" s="271"/>
      <c r="E429" s="271"/>
      <c r="F429" s="231"/>
      <c r="G429" s="271"/>
      <c r="H429" s="271"/>
      <c r="I429" s="271"/>
      <c r="J429" s="271"/>
      <c r="K429" s="271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  <c r="AA429" s="271"/>
      <c r="AB429" s="271"/>
      <c r="AC429" s="271"/>
      <c r="AD429" s="271"/>
      <c r="AE429" s="271"/>
      <c r="AF429" s="271"/>
      <c r="AG429" s="271"/>
      <c r="AH429" s="271"/>
      <c r="AI429" s="271"/>
      <c r="AJ429" s="271"/>
      <c r="AK429" s="271"/>
      <c r="AL429" s="271"/>
      <c r="AM429" s="271"/>
    </row>
    <row r="430" ht="15" spans="1:39">
      <c r="A430" s="271"/>
      <c r="B430" s="271"/>
      <c r="C430" s="271"/>
      <c r="D430" s="271"/>
      <c r="E430" s="271"/>
      <c r="F430" s="231"/>
      <c r="G430" s="271"/>
      <c r="H430" s="271"/>
      <c r="I430" s="271"/>
      <c r="J430" s="271"/>
      <c r="K430" s="271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  <c r="AA430" s="271"/>
      <c r="AB430" s="271"/>
      <c r="AC430" s="271"/>
      <c r="AD430" s="271"/>
      <c r="AE430" s="271"/>
      <c r="AF430" s="271"/>
      <c r="AG430" s="271"/>
      <c r="AH430" s="271"/>
      <c r="AI430" s="271"/>
      <c r="AJ430" s="271"/>
      <c r="AK430" s="271"/>
      <c r="AL430" s="271"/>
      <c r="AM430" s="271"/>
    </row>
    <row r="431" ht="15" spans="1:39">
      <c r="A431" s="271"/>
      <c r="B431" s="271"/>
      <c r="C431" s="271"/>
      <c r="D431" s="271"/>
      <c r="E431" s="271"/>
      <c r="F431" s="231"/>
      <c r="G431" s="271"/>
      <c r="H431" s="271"/>
      <c r="I431" s="271"/>
      <c r="J431" s="271"/>
      <c r="K431" s="271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  <c r="AA431" s="271"/>
      <c r="AB431" s="271"/>
      <c r="AC431" s="271"/>
      <c r="AD431" s="271"/>
      <c r="AE431" s="271"/>
      <c r="AF431" s="271"/>
      <c r="AG431" s="271"/>
      <c r="AH431" s="271"/>
      <c r="AI431" s="271"/>
      <c r="AJ431" s="271"/>
      <c r="AK431" s="271"/>
      <c r="AL431" s="271"/>
      <c r="AM431" s="271"/>
    </row>
    <row r="432" ht="15" spans="1:39">
      <c r="A432" s="271"/>
      <c r="B432" s="271"/>
      <c r="C432" s="271"/>
      <c r="D432" s="271"/>
      <c r="E432" s="271"/>
      <c r="F432" s="231"/>
      <c r="G432" s="271"/>
      <c r="H432" s="271"/>
      <c r="I432" s="271"/>
      <c r="J432" s="271"/>
      <c r="K432" s="271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  <c r="AA432" s="271"/>
      <c r="AB432" s="271"/>
      <c r="AC432" s="271"/>
      <c r="AD432" s="271"/>
      <c r="AE432" s="271"/>
      <c r="AF432" s="271"/>
      <c r="AG432" s="271"/>
      <c r="AH432" s="271"/>
      <c r="AI432" s="271"/>
      <c r="AJ432" s="271"/>
      <c r="AK432" s="271"/>
      <c r="AL432" s="271"/>
      <c r="AM432" s="271"/>
    </row>
    <row r="433" ht="15" spans="1:39">
      <c r="A433" s="271"/>
      <c r="B433" s="271"/>
      <c r="C433" s="271"/>
      <c r="D433" s="271"/>
      <c r="E433" s="271"/>
      <c r="F433" s="23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271"/>
      <c r="AL433" s="271"/>
      <c r="AM433" s="271"/>
    </row>
    <row r="434" ht="15" spans="1:39">
      <c r="A434" s="271"/>
      <c r="B434" s="271"/>
      <c r="C434" s="271"/>
      <c r="D434" s="271"/>
      <c r="E434" s="271"/>
      <c r="F434" s="231"/>
      <c r="G434" s="271"/>
      <c r="H434" s="271"/>
      <c r="I434" s="271"/>
      <c r="J434" s="271"/>
      <c r="K434" s="271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  <c r="AA434" s="271"/>
      <c r="AB434" s="271"/>
      <c r="AC434" s="271"/>
      <c r="AD434" s="271"/>
      <c r="AE434" s="271"/>
      <c r="AF434" s="271"/>
      <c r="AG434" s="271"/>
      <c r="AH434" s="271"/>
      <c r="AI434" s="271"/>
      <c r="AJ434" s="271"/>
      <c r="AK434" s="271"/>
      <c r="AL434" s="271"/>
      <c r="AM434" s="271"/>
    </row>
    <row r="435" ht="15" spans="1:39">
      <c r="A435" s="271"/>
      <c r="B435" s="271"/>
      <c r="C435" s="271"/>
      <c r="D435" s="271"/>
      <c r="E435" s="271"/>
      <c r="F435" s="231"/>
      <c r="G435" s="271"/>
      <c r="H435" s="271"/>
      <c r="I435" s="271"/>
      <c r="J435" s="271"/>
      <c r="K435" s="271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  <c r="AA435" s="271"/>
      <c r="AB435" s="271"/>
      <c r="AC435" s="271"/>
      <c r="AD435" s="271"/>
      <c r="AE435" s="271"/>
      <c r="AF435" s="271"/>
      <c r="AG435" s="271"/>
      <c r="AH435" s="271"/>
      <c r="AI435" s="271"/>
      <c r="AJ435" s="271"/>
      <c r="AK435" s="271"/>
      <c r="AL435" s="271"/>
      <c r="AM435" s="271"/>
    </row>
    <row r="436" ht="15" spans="1:39">
      <c r="A436" s="271"/>
      <c r="B436" s="271"/>
      <c r="C436" s="271"/>
      <c r="D436" s="271"/>
      <c r="E436" s="271"/>
      <c r="F436" s="231"/>
      <c r="G436" s="271"/>
      <c r="H436" s="271"/>
      <c r="I436" s="271"/>
      <c r="J436" s="271"/>
      <c r="K436" s="271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  <c r="AA436" s="271"/>
      <c r="AB436" s="271"/>
      <c r="AC436" s="271"/>
      <c r="AD436" s="271"/>
      <c r="AE436" s="271"/>
      <c r="AF436" s="271"/>
      <c r="AG436" s="271"/>
      <c r="AH436" s="271"/>
      <c r="AI436" s="271"/>
      <c r="AJ436" s="271"/>
      <c r="AK436" s="271"/>
      <c r="AL436" s="271"/>
      <c r="AM436" s="271"/>
    </row>
    <row r="437" ht="15" spans="1:39">
      <c r="A437" s="271"/>
      <c r="B437" s="271"/>
      <c r="C437" s="271"/>
      <c r="D437" s="271"/>
      <c r="E437" s="271"/>
      <c r="F437" s="231"/>
      <c r="G437" s="271"/>
      <c r="H437" s="271"/>
      <c r="I437" s="271"/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  <c r="AA437" s="271"/>
      <c r="AB437" s="271"/>
      <c r="AC437" s="271"/>
      <c r="AD437" s="271"/>
      <c r="AE437" s="271"/>
      <c r="AF437" s="271"/>
      <c r="AG437" s="271"/>
      <c r="AH437" s="271"/>
      <c r="AI437" s="271"/>
      <c r="AJ437" s="271"/>
      <c r="AK437" s="271"/>
      <c r="AL437" s="271"/>
      <c r="AM437" s="271"/>
    </row>
    <row r="438" ht="15" spans="1:39">
      <c r="A438" s="271"/>
      <c r="B438" s="271"/>
      <c r="C438" s="271"/>
      <c r="D438" s="271"/>
      <c r="E438" s="271"/>
      <c r="F438" s="231"/>
      <c r="G438" s="271"/>
      <c r="H438" s="271"/>
      <c r="I438" s="271"/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  <c r="AA438" s="271"/>
      <c r="AB438" s="271"/>
      <c r="AC438" s="271"/>
      <c r="AD438" s="271"/>
      <c r="AE438" s="271"/>
      <c r="AF438" s="271"/>
      <c r="AG438" s="271"/>
      <c r="AH438" s="271"/>
      <c r="AI438" s="271"/>
      <c r="AJ438" s="271"/>
      <c r="AK438" s="271"/>
      <c r="AL438" s="271"/>
      <c r="AM438" s="271"/>
    </row>
    <row r="439" ht="15" spans="1:39">
      <c r="A439" s="271"/>
      <c r="B439" s="271"/>
      <c r="C439" s="271"/>
      <c r="D439" s="271"/>
      <c r="E439" s="271"/>
      <c r="F439" s="231"/>
      <c r="G439" s="271"/>
      <c r="H439" s="271"/>
      <c r="I439" s="271"/>
      <c r="J439" s="271"/>
      <c r="K439" s="271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  <c r="AA439" s="271"/>
      <c r="AB439" s="271"/>
      <c r="AC439" s="271"/>
      <c r="AD439" s="271"/>
      <c r="AE439" s="271"/>
      <c r="AF439" s="271"/>
      <c r="AG439" s="271"/>
      <c r="AH439" s="271"/>
      <c r="AI439" s="271"/>
      <c r="AJ439" s="271"/>
      <c r="AK439" s="271"/>
      <c r="AL439" s="271"/>
      <c r="AM439" s="271"/>
    </row>
    <row r="440" ht="15" spans="1:39">
      <c r="A440" s="271"/>
      <c r="B440" s="271"/>
      <c r="C440" s="271"/>
      <c r="D440" s="271"/>
      <c r="E440" s="271"/>
      <c r="F440" s="231"/>
      <c r="G440" s="271"/>
      <c r="H440" s="271"/>
      <c r="I440" s="271"/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  <c r="AA440" s="271"/>
      <c r="AB440" s="271"/>
      <c r="AC440" s="271"/>
      <c r="AD440" s="271"/>
      <c r="AE440" s="271"/>
      <c r="AF440" s="271"/>
      <c r="AG440" s="271"/>
      <c r="AH440" s="271"/>
      <c r="AI440" s="271"/>
      <c r="AJ440" s="271"/>
      <c r="AK440" s="271"/>
      <c r="AL440" s="271"/>
      <c r="AM440" s="271"/>
    </row>
    <row r="441" ht="15" spans="1:39">
      <c r="A441" s="271"/>
      <c r="B441" s="271"/>
      <c r="C441" s="271"/>
      <c r="D441" s="271"/>
      <c r="E441" s="271"/>
      <c r="F441" s="231"/>
      <c r="G441" s="271"/>
      <c r="H441" s="271"/>
      <c r="I441" s="271"/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  <c r="AA441" s="271"/>
      <c r="AB441" s="271"/>
      <c r="AC441" s="271"/>
      <c r="AD441" s="271"/>
      <c r="AE441" s="271"/>
      <c r="AF441" s="271"/>
      <c r="AG441" s="271"/>
      <c r="AH441" s="271"/>
      <c r="AI441" s="271"/>
      <c r="AJ441" s="271"/>
      <c r="AK441" s="271"/>
      <c r="AL441" s="271"/>
      <c r="AM441" s="271"/>
    </row>
    <row r="442" ht="15" spans="1:39">
      <c r="A442" s="271"/>
      <c r="B442" s="271"/>
      <c r="C442" s="271"/>
      <c r="D442" s="271"/>
      <c r="E442" s="271"/>
      <c r="F442" s="231"/>
      <c r="G442" s="271"/>
      <c r="H442" s="271"/>
      <c r="I442" s="271"/>
      <c r="J442" s="271"/>
      <c r="K442" s="271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  <c r="AA442" s="271"/>
      <c r="AB442" s="271"/>
      <c r="AC442" s="271"/>
      <c r="AD442" s="271"/>
      <c r="AE442" s="271"/>
      <c r="AF442" s="271"/>
      <c r="AG442" s="271"/>
      <c r="AH442" s="271"/>
      <c r="AI442" s="271"/>
      <c r="AJ442" s="271"/>
      <c r="AK442" s="271"/>
      <c r="AL442" s="271"/>
      <c r="AM442" s="271"/>
    </row>
    <row r="443" ht="15" spans="1:39">
      <c r="A443" s="271"/>
      <c r="B443" s="271"/>
      <c r="C443" s="271"/>
      <c r="D443" s="271"/>
      <c r="E443" s="271"/>
      <c r="F443" s="231"/>
      <c r="G443" s="271"/>
      <c r="H443" s="271"/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  <c r="AA443" s="271"/>
      <c r="AB443" s="271"/>
      <c r="AC443" s="271"/>
      <c r="AD443" s="271"/>
      <c r="AE443" s="271"/>
      <c r="AF443" s="271"/>
      <c r="AG443" s="271"/>
      <c r="AH443" s="271"/>
      <c r="AI443" s="271"/>
      <c r="AJ443" s="271"/>
      <c r="AK443" s="271"/>
      <c r="AL443" s="271"/>
      <c r="AM443" s="271"/>
    </row>
    <row r="444" ht="15" spans="1:39">
      <c r="A444" s="271"/>
      <c r="B444" s="271"/>
      <c r="C444" s="271"/>
      <c r="D444" s="271"/>
      <c r="E444" s="271"/>
      <c r="F444" s="231"/>
      <c r="G444" s="271"/>
      <c r="H444" s="271"/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  <c r="AA444" s="271"/>
      <c r="AB444" s="271"/>
      <c r="AC444" s="271"/>
      <c r="AD444" s="271"/>
      <c r="AE444" s="271"/>
      <c r="AF444" s="271"/>
      <c r="AG444" s="271"/>
      <c r="AH444" s="271"/>
      <c r="AI444" s="271"/>
      <c r="AJ444" s="271"/>
      <c r="AK444" s="271"/>
      <c r="AL444" s="271"/>
      <c r="AM444" s="271"/>
    </row>
    <row r="445" ht="15" spans="1:39">
      <c r="A445" s="271"/>
      <c r="B445" s="271"/>
      <c r="C445" s="271"/>
      <c r="D445" s="271"/>
      <c r="E445" s="271"/>
      <c r="F445" s="23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271"/>
      <c r="AL445" s="271"/>
      <c r="AM445" s="271"/>
    </row>
    <row r="446" ht="15" spans="1:39">
      <c r="A446" s="271"/>
      <c r="B446" s="271"/>
      <c r="C446" s="271"/>
      <c r="D446" s="271"/>
      <c r="E446" s="271"/>
      <c r="F446" s="231"/>
      <c r="G446" s="271"/>
      <c r="H446" s="271"/>
      <c r="I446" s="271"/>
      <c r="J446" s="271"/>
      <c r="K446" s="271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  <c r="AA446" s="271"/>
      <c r="AB446" s="271"/>
      <c r="AC446" s="271"/>
      <c r="AD446" s="271"/>
      <c r="AE446" s="271"/>
      <c r="AF446" s="271"/>
      <c r="AG446" s="271"/>
      <c r="AH446" s="271"/>
      <c r="AI446" s="271"/>
      <c r="AJ446" s="271"/>
      <c r="AK446" s="271"/>
      <c r="AL446" s="271"/>
      <c r="AM446" s="271"/>
    </row>
    <row r="447" ht="15" spans="1:39">
      <c r="A447" s="271"/>
      <c r="B447" s="271"/>
      <c r="C447" s="271"/>
      <c r="D447" s="271"/>
      <c r="E447" s="271"/>
      <c r="F447" s="231"/>
      <c r="G447" s="271"/>
      <c r="H447" s="271"/>
      <c r="I447" s="271"/>
      <c r="J447" s="271"/>
      <c r="K447" s="271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  <c r="AA447" s="271"/>
      <c r="AB447" s="271"/>
      <c r="AC447" s="271"/>
      <c r="AD447" s="271"/>
      <c r="AE447" s="271"/>
      <c r="AF447" s="271"/>
      <c r="AG447" s="271"/>
      <c r="AH447" s="271"/>
      <c r="AI447" s="271"/>
      <c r="AJ447" s="271"/>
      <c r="AK447" s="271"/>
      <c r="AL447" s="271"/>
      <c r="AM447" s="271"/>
    </row>
    <row r="448" ht="15" spans="1:39">
      <c r="A448" s="271"/>
      <c r="B448" s="271"/>
      <c r="C448" s="271"/>
      <c r="D448" s="271"/>
      <c r="E448" s="271"/>
      <c r="F448" s="231"/>
      <c r="G448" s="271"/>
      <c r="H448" s="271"/>
      <c r="I448" s="271"/>
      <c r="J448" s="271"/>
      <c r="K448" s="271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  <c r="AA448" s="271"/>
      <c r="AB448" s="271"/>
      <c r="AC448" s="271"/>
      <c r="AD448" s="271"/>
      <c r="AE448" s="271"/>
      <c r="AF448" s="271"/>
      <c r="AG448" s="271"/>
      <c r="AH448" s="271"/>
      <c r="AI448" s="271"/>
      <c r="AJ448" s="271"/>
      <c r="AK448" s="271"/>
      <c r="AL448" s="271"/>
      <c r="AM448" s="271"/>
    </row>
    <row r="449" ht="15" spans="1:39">
      <c r="A449" s="271"/>
      <c r="B449" s="271"/>
      <c r="C449" s="271"/>
      <c r="D449" s="271"/>
      <c r="E449" s="271"/>
      <c r="F449" s="231"/>
      <c r="G449" s="271"/>
      <c r="H449" s="271"/>
      <c r="I449" s="271"/>
      <c r="J449" s="271"/>
      <c r="K449" s="271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  <c r="AA449" s="271"/>
      <c r="AB449" s="271"/>
      <c r="AC449" s="271"/>
      <c r="AD449" s="271"/>
      <c r="AE449" s="271"/>
      <c r="AF449" s="271"/>
      <c r="AG449" s="271"/>
      <c r="AH449" s="271"/>
      <c r="AI449" s="271"/>
      <c r="AJ449" s="271"/>
      <c r="AK449" s="271"/>
      <c r="AL449" s="271"/>
      <c r="AM449" s="271"/>
    </row>
    <row r="450" ht="15" spans="1:39">
      <c r="A450" s="271"/>
      <c r="B450" s="271"/>
      <c r="C450" s="271"/>
      <c r="D450" s="271"/>
      <c r="E450" s="271"/>
      <c r="F450" s="231"/>
      <c r="G450" s="271"/>
      <c r="H450" s="271"/>
      <c r="I450" s="271"/>
      <c r="J450" s="271"/>
      <c r="K450" s="271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  <c r="AA450" s="271"/>
      <c r="AB450" s="271"/>
      <c r="AC450" s="271"/>
      <c r="AD450" s="271"/>
      <c r="AE450" s="271"/>
      <c r="AF450" s="271"/>
      <c r="AG450" s="271"/>
      <c r="AH450" s="271"/>
      <c r="AI450" s="271"/>
      <c r="AJ450" s="271"/>
      <c r="AK450" s="271"/>
      <c r="AL450" s="271"/>
      <c r="AM450" s="271"/>
    </row>
    <row r="451" ht="15" spans="1:39">
      <c r="A451" s="271"/>
      <c r="B451" s="271"/>
      <c r="C451" s="271"/>
      <c r="D451" s="271"/>
      <c r="E451" s="271"/>
      <c r="F451" s="231"/>
      <c r="G451" s="271"/>
      <c r="H451" s="271"/>
      <c r="I451" s="271"/>
      <c r="J451" s="271"/>
      <c r="K451" s="271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  <c r="AA451" s="271"/>
      <c r="AB451" s="271"/>
      <c r="AC451" s="271"/>
      <c r="AD451" s="271"/>
      <c r="AE451" s="271"/>
      <c r="AF451" s="271"/>
      <c r="AG451" s="271"/>
      <c r="AH451" s="271"/>
      <c r="AI451" s="271"/>
      <c r="AJ451" s="271"/>
      <c r="AK451" s="271"/>
      <c r="AL451" s="271"/>
      <c r="AM451" s="271"/>
    </row>
    <row r="452" ht="15" spans="1:39">
      <c r="A452" s="271"/>
      <c r="B452" s="271"/>
      <c r="C452" s="271"/>
      <c r="D452" s="271"/>
      <c r="E452" s="271"/>
      <c r="F452" s="231"/>
      <c r="G452" s="271"/>
      <c r="H452" s="271"/>
      <c r="I452" s="271"/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  <c r="AA452" s="271"/>
      <c r="AB452" s="271"/>
      <c r="AC452" s="271"/>
      <c r="AD452" s="271"/>
      <c r="AE452" s="271"/>
      <c r="AF452" s="271"/>
      <c r="AG452" s="271"/>
      <c r="AH452" s="271"/>
      <c r="AI452" s="271"/>
      <c r="AJ452" s="271"/>
      <c r="AK452" s="271"/>
      <c r="AL452" s="271"/>
      <c r="AM452" s="271"/>
    </row>
    <row r="453" ht="15" spans="1:39">
      <c r="A453" s="271"/>
      <c r="B453" s="271"/>
      <c r="C453" s="271"/>
      <c r="D453" s="271"/>
      <c r="E453" s="271"/>
      <c r="F453" s="231"/>
      <c r="G453" s="271"/>
      <c r="H453" s="271"/>
      <c r="I453" s="271"/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  <c r="AA453" s="271"/>
      <c r="AB453" s="271"/>
      <c r="AC453" s="271"/>
      <c r="AD453" s="271"/>
      <c r="AE453" s="271"/>
      <c r="AF453" s="271"/>
      <c r="AG453" s="271"/>
      <c r="AH453" s="271"/>
      <c r="AI453" s="271"/>
      <c r="AJ453" s="271"/>
      <c r="AK453" s="271"/>
      <c r="AL453" s="271"/>
      <c r="AM453" s="271"/>
    </row>
    <row r="454" ht="15" spans="1:39">
      <c r="A454" s="271"/>
      <c r="B454" s="271"/>
      <c r="C454" s="271"/>
      <c r="D454" s="271"/>
      <c r="E454" s="271"/>
      <c r="F454" s="231"/>
      <c r="G454" s="271"/>
      <c r="H454" s="271"/>
      <c r="I454" s="271"/>
      <c r="J454" s="271"/>
      <c r="K454" s="271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  <c r="AA454" s="271"/>
      <c r="AB454" s="271"/>
      <c r="AC454" s="271"/>
      <c r="AD454" s="271"/>
      <c r="AE454" s="271"/>
      <c r="AF454" s="271"/>
      <c r="AG454" s="271"/>
      <c r="AH454" s="271"/>
      <c r="AI454" s="271"/>
      <c r="AJ454" s="271"/>
      <c r="AK454" s="271"/>
      <c r="AL454" s="271"/>
      <c r="AM454" s="271"/>
    </row>
    <row r="455" ht="15" spans="1:39">
      <c r="A455" s="271"/>
      <c r="B455" s="271"/>
      <c r="C455" s="271"/>
      <c r="D455" s="271"/>
      <c r="E455" s="271"/>
      <c r="F455" s="231"/>
      <c r="G455" s="271"/>
      <c r="H455" s="271"/>
      <c r="I455" s="271"/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  <c r="AA455" s="271"/>
      <c r="AB455" s="271"/>
      <c r="AC455" s="271"/>
      <c r="AD455" s="271"/>
      <c r="AE455" s="271"/>
      <c r="AF455" s="271"/>
      <c r="AG455" s="271"/>
      <c r="AH455" s="271"/>
      <c r="AI455" s="271"/>
      <c r="AJ455" s="271"/>
      <c r="AK455" s="271"/>
      <c r="AL455" s="271"/>
      <c r="AM455" s="271"/>
    </row>
    <row r="456" ht="15" spans="1:39">
      <c r="A456" s="271"/>
      <c r="B456" s="271"/>
      <c r="C456" s="271"/>
      <c r="D456" s="271"/>
      <c r="E456" s="271"/>
      <c r="F456" s="231"/>
      <c r="G456" s="271"/>
      <c r="H456" s="271"/>
      <c r="I456" s="271"/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  <c r="AA456" s="271"/>
      <c r="AB456" s="271"/>
      <c r="AC456" s="271"/>
      <c r="AD456" s="271"/>
      <c r="AE456" s="271"/>
      <c r="AF456" s="271"/>
      <c r="AG456" s="271"/>
      <c r="AH456" s="271"/>
      <c r="AI456" s="271"/>
      <c r="AJ456" s="271"/>
      <c r="AK456" s="271"/>
      <c r="AL456" s="271"/>
      <c r="AM456" s="271"/>
    </row>
    <row r="457" ht="15" spans="1:39">
      <c r="A457" s="271"/>
      <c r="B457" s="271"/>
      <c r="C457" s="271"/>
      <c r="D457" s="271"/>
      <c r="E457" s="271"/>
      <c r="F457" s="231"/>
      <c r="G457" s="271"/>
      <c r="H457" s="271"/>
      <c r="I457" s="271"/>
      <c r="J457" s="271"/>
      <c r="K457" s="271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  <c r="AA457" s="271"/>
      <c r="AB457" s="271"/>
      <c r="AC457" s="271"/>
      <c r="AD457" s="271"/>
      <c r="AE457" s="271"/>
      <c r="AF457" s="271"/>
      <c r="AG457" s="271"/>
      <c r="AH457" s="271"/>
      <c r="AI457" s="271"/>
      <c r="AJ457" s="271"/>
      <c r="AK457" s="271"/>
      <c r="AL457" s="271"/>
      <c r="AM457" s="271"/>
    </row>
    <row r="458" ht="15" spans="1:39">
      <c r="A458" s="271"/>
      <c r="B458" s="271"/>
      <c r="C458" s="271"/>
      <c r="D458" s="271"/>
      <c r="E458" s="271"/>
      <c r="F458" s="231"/>
      <c r="G458" s="271"/>
      <c r="H458" s="271"/>
      <c r="I458" s="271"/>
      <c r="J458" s="271"/>
      <c r="K458" s="271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  <c r="AA458" s="271"/>
      <c r="AB458" s="271"/>
      <c r="AC458" s="271"/>
      <c r="AD458" s="271"/>
      <c r="AE458" s="271"/>
      <c r="AF458" s="271"/>
      <c r="AG458" s="271"/>
      <c r="AH458" s="271"/>
      <c r="AI458" s="271"/>
      <c r="AJ458" s="271"/>
      <c r="AK458" s="271"/>
      <c r="AL458" s="271"/>
      <c r="AM458" s="271"/>
    </row>
    <row r="459" ht="15" spans="1:39">
      <c r="A459" s="271"/>
      <c r="B459" s="271"/>
      <c r="C459" s="271"/>
      <c r="D459" s="271"/>
      <c r="E459" s="271"/>
      <c r="F459" s="231"/>
      <c r="G459" s="271"/>
      <c r="H459" s="271"/>
      <c r="I459" s="271"/>
      <c r="J459" s="271"/>
      <c r="K459" s="271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  <c r="AA459" s="271"/>
      <c r="AB459" s="271"/>
      <c r="AC459" s="271"/>
      <c r="AD459" s="271"/>
      <c r="AE459" s="271"/>
      <c r="AF459" s="271"/>
      <c r="AG459" s="271"/>
      <c r="AH459" s="271"/>
      <c r="AI459" s="271"/>
      <c r="AJ459" s="271"/>
      <c r="AK459" s="271"/>
      <c r="AL459" s="271"/>
      <c r="AM459" s="271"/>
    </row>
    <row r="460" ht="15" spans="1:39">
      <c r="A460" s="271"/>
      <c r="B460" s="271"/>
      <c r="C460" s="271"/>
      <c r="D460" s="271"/>
      <c r="E460" s="271"/>
      <c r="F460" s="231"/>
      <c r="G460" s="271"/>
      <c r="H460" s="271"/>
      <c r="I460" s="271"/>
      <c r="J460" s="271"/>
      <c r="K460" s="271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  <c r="AA460" s="271"/>
      <c r="AB460" s="271"/>
      <c r="AC460" s="271"/>
      <c r="AD460" s="271"/>
      <c r="AE460" s="271"/>
      <c r="AF460" s="271"/>
      <c r="AG460" s="271"/>
      <c r="AH460" s="271"/>
      <c r="AI460" s="271"/>
      <c r="AJ460" s="271"/>
      <c r="AK460" s="271"/>
      <c r="AL460" s="271"/>
      <c r="AM460" s="271"/>
    </row>
    <row r="461" ht="15" spans="1:39">
      <c r="A461" s="271"/>
      <c r="B461" s="271"/>
      <c r="C461" s="271"/>
      <c r="D461" s="271"/>
      <c r="E461" s="271"/>
      <c r="F461" s="231"/>
      <c r="G461" s="271"/>
      <c r="H461" s="271"/>
      <c r="I461" s="271"/>
      <c r="J461" s="271"/>
      <c r="K461" s="271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  <c r="AA461" s="271"/>
      <c r="AB461" s="271"/>
      <c r="AC461" s="271"/>
      <c r="AD461" s="271"/>
      <c r="AE461" s="271"/>
      <c r="AF461" s="271"/>
      <c r="AG461" s="271"/>
      <c r="AH461" s="271"/>
      <c r="AI461" s="271"/>
      <c r="AJ461" s="271"/>
      <c r="AK461" s="271"/>
      <c r="AL461" s="271"/>
      <c r="AM461" s="271"/>
    </row>
    <row r="462" ht="15" spans="1:39">
      <c r="A462" s="271"/>
      <c r="B462" s="271"/>
      <c r="C462" s="271"/>
      <c r="D462" s="271"/>
      <c r="E462" s="271"/>
      <c r="F462" s="231"/>
      <c r="G462" s="271"/>
      <c r="H462" s="271"/>
      <c r="I462" s="271"/>
      <c r="J462" s="271"/>
      <c r="K462" s="271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  <c r="AA462" s="271"/>
      <c r="AB462" s="271"/>
      <c r="AC462" s="271"/>
      <c r="AD462" s="271"/>
      <c r="AE462" s="271"/>
      <c r="AF462" s="271"/>
      <c r="AG462" s="271"/>
      <c r="AH462" s="271"/>
      <c r="AI462" s="271"/>
      <c r="AJ462" s="271"/>
      <c r="AK462" s="271"/>
      <c r="AL462" s="271"/>
      <c r="AM462" s="271"/>
    </row>
    <row r="463" ht="15" spans="1:39">
      <c r="A463" s="271"/>
      <c r="B463" s="271"/>
      <c r="C463" s="271"/>
      <c r="D463" s="271"/>
      <c r="E463" s="271"/>
      <c r="F463" s="231"/>
      <c r="G463" s="271"/>
      <c r="H463" s="271"/>
      <c r="I463" s="271"/>
      <c r="J463" s="271"/>
      <c r="K463" s="271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  <c r="AA463" s="271"/>
      <c r="AB463" s="271"/>
      <c r="AC463" s="271"/>
      <c r="AD463" s="271"/>
      <c r="AE463" s="271"/>
      <c r="AF463" s="271"/>
      <c r="AG463" s="271"/>
      <c r="AH463" s="271"/>
      <c r="AI463" s="271"/>
      <c r="AJ463" s="271"/>
      <c r="AK463" s="271"/>
      <c r="AL463" s="271"/>
      <c r="AM463" s="271"/>
    </row>
    <row r="464" ht="15" spans="1:39">
      <c r="A464" s="271"/>
      <c r="B464" s="271"/>
      <c r="C464" s="271"/>
      <c r="D464" s="271"/>
      <c r="E464" s="271"/>
      <c r="F464" s="231"/>
      <c r="G464" s="271"/>
      <c r="H464" s="271"/>
      <c r="I464" s="271"/>
      <c r="J464" s="271"/>
      <c r="K464" s="271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  <c r="AA464" s="271"/>
      <c r="AB464" s="271"/>
      <c r="AC464" s="271"/>
      <c r="AD464" s="271"/>
      <c r="AE464" s="271"/>
      <c r="AF464" s="271"/>
      <c r="AG464" s="271"/>
      <c r="AH464" s="271"/>
      <c r="AI464" s="271"/>
      <c r="AJ464" s="271"/>
      <c r="AK464" s="271"/>
      <c r="AL464" s="271"/>
      <c r="AM464" s="271"/>
    </row>
    <row r="465" ht="15" spans="1:39">
      <c r="A465" s="271"/>
      <c r="B465" s="271"/>
      <c r="C465" s="271"/>
      <c r="D465" s="271"/>
      <c r="E465" s="271"/>
      <c r="F465" s="231"/>
      <c r="G465" s="271"/>
      <c r="H465" s="271"/>
      <c r="I465" s="271"/>
      <c r="J465" s="271"/>
      <c r="K465" s="271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  <c r="AA465" s="271"/>
      <c r="AB465" s="271"/>
      <c r="AC465" s="271"/>
      <c r="AD465" s="271"/>
      <c r="AE465" s="271"/>
      <c r="AF465" s="271"/>
      <c r="AG465" s="271"/>
      <c r="AH465" s="271"/>
      <c r="AI465" s="271"/>
      <c r="AJ465" s="271"/>
      <c r="AK465" s="271"/>
      <c r="AL465" s="271"/>
      <c r="AM465" s="271"/>
    </row>
    <row r="466" ht="15" spans="1:39">
      <c r="A466" s="271"/>
      <c r="B466" s="271"/>
      <c r="C466" s="271"/>
      <c r="D466" s="271"/>
      <c r="E466" s="271"/>
      <c r="F466" s="231"/>
      <c r="G466" s="271"/>
      <c r="H466" s="271"/>
      <c r="I466" s="271"/>
      <c r="J466" s="271"/>
      <c r="K466" s="271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  <c r="AA466" s="271"/>
      <c r="AB466" s="271"/>
      <c r="AC466" s="271"/>
      <c r="AD466" s="271"/>
      <c r="AE466" s="271"/>
      <c r="AF466" s="271"/>
      <c r="AG466" s="271"/>
      <c r="AH466" s="271"/>
      <c r="AI466" s="271"/>
      <c r="AJ466" s="271"/>
      <c r="AK466" s="271"/>
      <c r="AL466" s="271"/>
      <c r="AM466" s="271"/>
    </row>
    <row r="467" ht="15" spans="1:39">
      <c r="A467" s="271"/>
      <c r="B467" s="271"/>
      <c r="C467" s="271"/>
      <c r="D467" s="271"/>
      <c r="E467" s="271"/>
      <c r="F467" s="231"/>
      <c r="G467" s="271"/>
      <c r="H467" s="271"/>
      <c r="I467" s="271"/>
      <c r="J467" s="271"/>
      <c r="K467" s="271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  <c r="AA467" s="271"/>
      <c r="AB467" s="271"/>
      <c r="AC467" s="271"/>
      <c r="AD467" s="271"/>
      <c r="AE467" s="271"/>
      <c r="AF467" s="271"/>
      <c r="AG467" s="271"/>
      <c r="AH467" s="271"/>
      <c r="AI467" s="271"/>
      <c r="AJ467" s="271"/>
      <c r="AK467" s="271"/>
      <c r="AL467" s="271"/>
      <c r="AM467" s="271"/>
    </row>
    <row r="468" ht="15" spans="1:39">
      <c r="A468" s="271"/>
      <c r="B468" s="271"/>
      <c r="C468" s="271"/>
      <c r="D468" s="271"/>
      <c r="E468" s="271"/>
      <c r="F468" s="231"/>
      <c r="G468" s="271"/>
      <c r="H468" s="271"/>
      <c r="I468" s="271"/>
      <c r="J468" s="271"/>
      <c r="K468" s="271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  <c r="AA468" s="271"/>
      <c r="AB468" s="271"/>
      <c r="AC468" s="271"/>
      <c r="AD468" s="271"/>
      <c r="AE468" s="271"/>
      <c r="AF468" s="271"/>
      <c r="AG468" s="271"/>
      <c r="AH468" s="271"/>
      <c r="AI468" s="271"/>
      <c r="AJ468" s="271"/>
      <c r="AK468" s="271"/>
      <c r="AL468" s="271"/>
      <c r="AM468" s="271"/>
    </row>
    <row r="469" ht="15" spans="1:39">
      <c r="A469" s="271"/>
      <c r="B469" s="271"/>
      <c r="C469" s="271"/>
      <c r="D469" s="271"/>
      <c r="E469" s="271"/>
      <c r="F469" s="231"/>
      <c r="G469" s="271"/>
      <c r="H469" s="271"/>
      <c r="I469" s="271"/>
      <c r="J469" s="271"/>
      <c r="K469" s="271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  <c r="AA469" s="271"/>
      <c r="AB469" s="271"/>
      <c r="AC469" s="271"/>
      <c r="AD469" s="271"/>
      <c r="AE469" s="271"/>
      <c r="AF469" s="271"/>
      <c r="AG469" s="271"/>
      <c r="AH469" s="271"/>
      <c r="AI469" s="271"/>
      <c r="AJ469" s="271"/>
      <c r="AK469" s="271"/>
      <c r="AL469" s="271"/>
      <c r="AM469" s="271"/>
    </row>
    <row r="470" ht="15" spans="1:39">
      <c r="A470" s="271"/>
      <c r="B470" s="271"/>
      <c r="C470" s="271"/>
      <c r="D470" s="271"/>
      <c r="E470" s="271"/>
      <c r="F470" s="231"/>
      <c r="G470" s="271"/>
      <c r="H470" s="271"/>
      <c r="I470" s="271"/>
      <c r="J470" s="271"/>
      <c r="K470" s="271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  <c r="AA470" s="271"/>
      <c r="AB470" s="271"/>
      <c r="AC470" s="271"/>
      <c r="AD470" s="271"/>
      <c r="AE470" s="271"/>
      <c r="AF470" s="271"/>
      <c r="AG470" s="271"/>
      <c r="AH470" s="271"/>
      <c r="AI470" s="271"/>
      <c r="AJ470" s="271"/>
      <c r="AK470" s="271"/>
      <c r="AL470" s="271"/>
      <c r="AM470" s="271"/>
    </row>
    <row r="471" ht="15" spans="1:39">
      <c r="A471" s="271"/>
      <c r="B471" s="271"/>
      <c r="C471" s="271"/>
      <c r="D471" s="271"/>
      <c r="E471" s="271"/>
      <c r="F471" s="231"/>
      <c r="G471" s="271"/>
      <c r="H471" s="271"/>
      <c r="I471" s="271"/>
      <c r="J471" s="271"/>
      <c r="K471" s="271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  <c r="AA471" s="271"/>
      <c r="AB471" s="271"/>
      <c r="AC471" s="271"/>
      <c r="AD471" s="271"/>
      <c r="AE471" s="271"/>
      <c r="AF471" s="271"/>
      <c r="AG471" s="271"/>
      <c r="AH471" s="271"/>
      <c r="AI471" s="271"/>
      <c r="AJ471" s="271"/>
      <c r="AK471" s="271"/>
      <c r="AL471" s="271"/>
      <c r="AM471" s="271"/>
    </row>
    <row r="472" ht="15" spans="1:39">
      <c r="A472" s="271"/>
      <c r="B472" s="271"/>
      <c r="C472" s="271"/>
      <c r="D472" s="271"/>
      <c r="E472" s="271"/>
      <c r="F472" s="231"/>
      <c r="G472" s="271"/>
      <c r="H472" s="271"/>
      <c r="I472" s="271"/>
      <c r="J472" s="271"/>
      <c r="K472" s="271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  <c r="AA472" s="271"/>
      <c r="AB472" s="271"/>
      <c r="AC472" s="271"/>
      <c r="AD472" s="271"/>
      <c r="AE472" s="271"/>
      <c r="AF472" s="271"/>
      <c r="AG472" s="271"/>
      <c r="AH472" s="271"/>
      <c r="AI472" s="271"/>
      <c r="AJ472" s="271"/>
      <c r="AK472" s="271"/>
      <c r="AL472" s="271"/>
      <c r="AM472" s="271"/>
    </row>
    <row r="473" ht="15" spans="1:39">
      <c r="A473" s="271"/>
      <c r="B473" s="271"/>
      <c r="C473" s="271"/>
      <c r="D473" s="271"/>
      <c r="E473" s="271"/>
      <c r="F473" s="231"/>
      <c r="G473" s="271"/>
      <c r="H473" s="271"/>
      <c r="I473" s="271"/>
      <c r="J473" s="271"/>
      <c r="K473" s="271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  <c r="AA473" s="271"/>
      <c r="AB473" s="271"/>
      <c r="AC473" s="271"/>
      <c r="AD473" s="271"/>
      <c r="AE473" s="271"/>
      <c r="AF473" s="271"/>
      <c r="AG473" s="271"/>
      <c r="AH473" s="271"/>
      <c r="AI473" s="271"/>
      <c r="AJ473" s="271"/>
      <c r="AK473" s="271"/>
      <c r="AL473" s="271"/>
      <c r="AM473" s="271"/>
    </row>
    <row r="474" ht="15" spans="1:39">
      <c r="A474" s="271"/>
      <c r="B474" s="271"/>
      <c r="C474" s="271"/>
      <c r="D474" s="271"/>
      <c r="E474" s="271"/>
      <c r="F474" s="231"/>
      <c r="G474" s="271"/>
      <c r="H474" s="271"/>
      <c r="I474" s="271"/>
      <c r="J474" s="271"/>
      <c r="K474" s="271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  <c r="AA474" s="271"/>
      <c r="AB474" s="271"/>
      <c r="AC474" s="271"/>
      <c r="AD474" s="271"/>
      <c r="AE474" s="271"/>
      <c r="AF474" s="271"/>
      <c r="AG474" s="271"/>
      <c r="AH474" s="271"/>
      <c r="AI474" s="271"/>
      <c r="AJ474" s="271"/>
      <c r="AK474" s="271"/>
      <c r="AL474" s="271"/>
      <c r="AM474" s="271"/>
    </row>
    <row r="475" ht="15" spans="1:39">
      <c r="A475" s="271"/>
      <c r="B475" s="271"/>
      <c r="C475" s="271"/>
      <c r="D475" s="271"/>
      <c r="E475" s="271"/>
      <c r="F475" s="23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271"/>
      <c r="AL475" s="271"/>
      <c r="AM475" s="271"/>
    </row>
    <row r="476" ht="15" spans="1:39">
      <c r="A476" s="271"/>
      <c r="B476" s="271"/>
      <c r="C476" s="271"/>
      <c r="D476" s="271"/>
      <c r="E476" s="271"/>
      <c r="F476" s="23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271"/>
      <c r="AL476" s="271"/>
      <c r="AM476" s="271"/>
    </row>
    <row r="477" ht="15" spans="1:39">
      <c r="A477" s="271"/>
      <c r="B477" s="271"/>
      <c r="C477" s="271"/>
      <c r="D477" s="271"/>
      <c r="E477" s="271"/>
      <c r="F477" s="231"/>
      <c r="G477" s="271"/>
      <c r="H477" s="271"/>
      <c r="I477" s="271"/>
      <c r="J477" s="271"/>
      <c r="K477" s="271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  <c r="AA477" s="271"/>
      <c r="AB477" s="271"/>
      <c r="AC477" s="271"/>
      <c r="AD477" s="271"/>
      <c r="AE477" s="271"/>
      <c r="AF477" s="271"/>
      <c r="AG477" s="271"/>
      <c r="AH477" s="271"/>
      <c r="AI477" s="271"/>
      <c r="AJ477" s="271"/>
      <c r="AK477" s="271"/>
      <c r="AL477" s="271"/>
      <c r="AM477" s="271"/>
    </row>
    <row r="478" ht="15" spans="1:39">
      <c r="A478" s="271"/>
      <c r="B478" s="271"/>
      <c r="C478" s="271"/>
      <c r="D478" s="271"/>
      <c r="E478" s="271"/>
      <c r="F478" s="231"/>
      <c r="G478" s="271"/>
      <c r="H478" s="271"/>
      <c r="I478" s="271"/>
      <c r="J478" s="271"/>
      <c r="K478" s="271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  <c r="AA478" s="271"/>
      <c r="AB478" s="271"/>
      <c r="AC478" s="271"/>
      <c r="AD478" s="271"/>
      <c r="AE478" s="271"/>
      <c r="AF478" s="271"/>
      <c r="AG478" s="271"/>
      <c r="AH478" s="271"/>
      <c r="AI478" s="271"/>
      <c r="AJ478" s="271"/>
      <c r="AK478" s="271"/>
      <c r="AL478" s="271"/>
      <c r="AM478" s="271"/>
    </row>
    <row r="479" ht="15" spans="1:39">
      <c r="A479" s="271"/>
      <c r="B479" s="271"/>
      <c r="C479" s="271"/>
      <c r="D479" s="271"/>
      <c r="E479" s="271"/>
      <c r="F479" s="231"/>
      <c r="G479" s="271"/>
      <c r="H479" s="271"/>
      <c r="I479" s="271"/>
      <c r="J479" s="271"/>
      <c r="K479" s="271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  <c r="AA479" s="271"/>
      <c r="AB479" s="271"/>
      <c r="AC479" s="271"/>
      <c r="AD479" s="271"/>
      <c r="AE479" s="271"/>
      <c r="AF479" s="271"/>
      <c r="AG479" s="271"/>
      <c r="AH479" s="271"/>
      <c r="AI479" s="271"/>
      <c r="AJ479" s="271"/>
      <c r="AK479" s="271"/>
      <c r="AL479" s="271"/>
      <c r="AM479" s="271"/>
    </row>
    <row r="480" ht="15" spans="1:39">
      <c r="A480" s="271"/>
      <c r="B480" s="271"/>
      <c r="C480" s="271"/>
      <c r="D480" s="271"/>
      <c r="E480" s="271"/>
      <c r="F480" s="231"/>
      <c r="G480" s="271"/>
      <c r="H480" s="271"/>
      <c r="I480" s="271"/>
      <c r="J480" s="271"/>
      <c r="K480" s="271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  <c r="AA480" s="271"/>
      <c r="AB480" s="271"/>
      <c r="AC480" s="271"/>
      <c r="AD480" s="271"/>
      <c r="AE480" s="271"/>
      <c r="AF480" s="271"/>
      <c r="AG480" s="271"/>
      <c r="AH480" s="271"/>
      <c r="AI480" s="271"/>
      <c r="AJ480" s="271"/>
      <c r="AK480" s="271"/>
      <c r="AL480" s="271"/>
      <c r="AM480" s="271"/>
    </row>
    <row r="481" ht="15" spans="1:39">
      <c r="A481" s="271"/>
      <c r="B481" s="271"/>
      <c r="C481" s="271"/>
      <c r="D481" s="271"/>
      <c r="E481" s="271"/>
      <c r="F481" s="231"/>
      <c r="G481" s="271"/>
      <c r="H481" s="271"/>
      <c r="I481" s="271"/>
      <c r="J481" s="271"/>
      <c r="K481" s="271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  <c r="AA481" s="271"/>
      <c r="AB481" s="271"/>
      <c r="AC481" s="271"/>
      <c r="AD481" s="271"/>
      <c r="AE481" s="271"/>
      <c r="AF481" s="271"/>
      <c r="AG481" s="271"/>
      <c r="AH481" s="271"/>
      <c r="AI481" s="271"/>
      <c r="AJ481" s="271"/>
      <c r="AK481" s="271"/>
      <c r="AL481" s="271"/>
      <c r="AM481" s="271"/>
    </row>
    <row r="482" ht="15" spans="1:39">
      <c r="A482" s="271"/>
      <c r="B482" s="271"/>
      <c r="C482" s="271"/>
      <c r="D482" s="271"/>
      <c r="E482" s="271"/>
      <c r="F482" s="231"/>
      <c r="G482" s="271"/>
      <c r="H482" s="271"/>
      <c r="I482" s="271"/>
      <c r="J482" s="271"/>
      <c r="K482" s="271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  <c r="AA482" s="271"/>
      <c r="AB482" s="271"/>
      <c r="AC482" s="271"/>
      <c r="AD482" s="271"/>
      <c r="AE482" s="271"/>
      <c r="AF482" s="271"/>
      <c r="AG482" s="271"/>
      <c r="AH482" s="271"/>
      <c r="AI482" s="271"/>
      <c r="AJ482" s="271"/>
      <c r="AK482" s="271"/>
      <c r="AL482" s="271"/>
      <c r="AM482" s="271"/>
    </row>
    <row r="483" ht="15" spans="1:39">
      <c r="A483" s="271"/>
      <c r="B483" s="271"/>
      <c r="C483" s="271"/>
      <c r="D483" s="271"/>
      <c r="E483" s="271"/>
      <c r="F483" s="231"/>
      <c r="G483" s="271"/>
      <c r="H483" s="271"/>
      <c r="I483" s="271"/>
      <c r="J483" s="271"/>
      <c r="K483" s="271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  <c r="AA483" s="271"/>
      <c r="AB483" s="271"/>
      <c r="AC483" s="271"/>
      <c r="AD483" s="271"/>
      <c r="AE483" s="271"/>
      <c r="AF483" s="271"/>
      <c r="AG483" s="271"/>
      <c r="AH483" s="271"/>
      <c r="AI483" s="271"/>
      <c r="AJ483" s="271"/>
      <c r="AK483" s="271"/>
      <c r="AL483" s="271"/>
      <c r="AM483" s="271"/>
    </row>
    <row r="484" ht="15" spans="1:39">
      <c r="A484" s="271"/>
      <c r="B484" s="271"/>
      <c r="C484" s="271"/>
      <c r="D484" s="271"/>
      <c r="E484" s="271"/>
      <c r="F484" s="231"/>
      <c r="G484" s="271"/>
      <c r="H484" s="271"/>
      <c r="I484" s="271"/>
      <c r="J484" s="271"/>
      <c r="K484" s="271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  <c r="AA484" s="271"/>
      <c r="AB484" s="271"/>
      <c r="AC484" s="271"/>
      <c r="AD484" s="271"/>
      <c r="AE484" s="271"/>
      <c r="AF484" s="271"/>
      <c r="AG484" s="271"/>
      <c r="AH484" s="271"/>
      <c r="AI484" s="271"/>
      <c r="AJ484" s="271"/>
      <c r="AK484" s="271"/>
      <c r="AL484" s="271"/>
      <c r="AM484" s="271"/>
    </row>
    <row r="485" ht="15" spans="1:39">
      <c r="A485" s="271"/>
      <c r="B485" s="271"/>
      <c r="C485" s="271"/>
      <c r="D485" s="271"/>
      <c r="E485" s="271"/>
      <c r="F485" s="231"/>
      <c r="G485" s="271"/>
      <c r="H485" s="271"/>
      <c r="I485" s="271"/>
      <c r="J485" s="271"/>
      <c r="K485" s="271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  <c r="AA485" s="271"/>
      <c r="AB485" s="271"/>
      <c r="AC485" s="271"/>
      <c r="AD485" s="271"/>
      <c r="AE485" s="271"/>
      <c r="AF485" s="271"/>
      <c r="AG485" s="271"/>
      <c r="AH485" s="271"/>
      <c r="AI485" s="271"/>
      <c r="AJ485" s="271"/>
      <c r="AK485" s="271"/>
      <c r="AL485" s="271"/>
      <c r="AM485" s="271"/>
    </row>
    <row r="486" ht="15" spans="1:39">
      <c r="A486" s="271"/>
      <c r="B486" s="271"/>
      <c r="C486" s="271"/>
      <c r="D486" s="271"/>
      <c r="E486" s="271"/>
      <c r="F486" s="231"/>
      <c r="G486" s="271"/>
      <c r="H486" s="271"/>
      <c r="I486" s="271"/>
      <c r="J486" s="271"/>
      <c r="K486" s="271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  <c r="AA486" s="271"/>
      <c r="AB486" s="271"/>
      <c r="AC486" s="271"/>
      <c r="AD486" s="271"/>
      <c r="AE486" s="271"/>
      <c r="AF486" s="271"/>
      <c r="AG486" s="271"/>
      <c r="AH486" s="271"/>
      <c r="AI486" s="271"/>
      <c r="AJ486" s="271"/>
      <c r="AK486" s="271"/>
      <c r="AL486" s="271"/>
      <c r="AM486" s="271"/>
    </row>
    <row r="487" ht="15" spans="1:39">
      <c r="A487" s="271"/>
      <c r="B487" s="271"/>
      <c r="C487" s="271"/>
      <c r="D487" s="271"/>
      <c r="E487" s="271"/>
      <c r="F487" s="231"/>
      <c r="G487" s="271"/>
      <c r="H487" s="271"/>
      <c r="I487" s="271"/>
      <c r="J487" s="271"/>
      <c r="K487" s="271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  <c r="AA487" s="271"/>
      <c r="AB487" s="271"/>
      <c r="AC487" s="271"/>
      <c r="AD487" s="271"/>
      <c r="AE487" s="271"/>
      <c r="AF487" s="271"/>
      <c r="AG487" s="271"/>
      <c r="AH487" s="271"/>
      <c r="AI487" s="271"/>
      <c r="AJ487" s="271"/>
      <c r="AK487" s="271"/>
      <c r="AL487" s="271"/>
      <c r="AM487" s="271"/>
    </row>
    <row r="488" ht="15" spans="1:39">
      <c r="A488" s="271"/>
      <c r="B488" s="271"/>
      <c r="C488" s="271"/>
      <c r="D488" s="271"/>
      <c r="E488" s="271"/>
      <c r="F488" s="231"/>
      <c r="G488" s="271"/>
      <c r="H488" s="271"/>
      <c r="I488" s="271"/>
      <c r="J488" s="271"/>
      <c r="K488" s="271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  <c r="AA488" s="271"/>
      <c r="AB488" s="271"/>
      <c r="AC488" s="271"/>
      <c r="AD488" s="271"/>
      <c r="AE488" s="271"/>
      <c r="AF488" s="271"/>
      <c r="AG488" s="271"/>
      <c r="AH488" s="271"/>
      <c r="AI488" s="271"/>
      <c r="AJ488" s="271"/>
      <c r="AK488" s="271"/>
      <c r="AL488" s="271"/>
      <c r="AM488" s="271"/>
    </row>
    <row r="489" ht="15" spans="1:39">
      <c r="A489" s="271"/>
      <c r="B489" s="271"/>
      <c r="C489" s="271"/>
      <c r="D489" s="271"/>
      <c r="E489" s="271"/>
      <c r="F489" s="231"/>
      <c r="G489" s="271"/>
      <c r="H489" s="271"/>
      <c r="I489" s="271"/>
      <c r="J489" s="271"/>
      <c r="K489" s="271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  <c r="AA489" s="271"/>
      <c r="AB489" s="271"/>
      <c r="AC489" s="271"/>
      <c r="AD489" s="271"/>
      <c r="AE489" s="271"/>
      <c r="AF489" s="271"/>
      <c r="AG489" s="271"/>
      <c r="AH489" s="271"/>
      <c r="AI489" s="271"/>
      <c r="AJ489" s="271"/>
      <c r="AK489" s="271"/>
      <c r="AL489" s="271"/>
      <c r="AM489" s="271"/>
    </row>
    <row r="490" ht="15" spans="1:39">
      <c r="A490" s="271"/>
      <c r="B490" s="271"/>
      <c r="C490" s="271"/>
      <c r="D490" s="271"/>
      <c r="E490" s="271"/>
      <c r="F490" s="231"/>
      <c r="G490" s="271"/>
      <c r="H490" s="271"/>
      <c r="I490" s="271"/>
      <c r="J490" s="271"/>
      <c r="K490" s="271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  <c r="AA490" s="271"/>
      <c r="AB490" s="271"/>
      <c r="AC490" s="271"/>
      <c r="AD490" s="271"/>
      <c r="AE490" s="271"/>
      <c r="AF490" s="271"/>
      <c r="AG490" s="271"/>
      <c r="AH490" s="271"/>
      <c r="AI490" s="271"/>
      <c r="AJ490" s="271"/>
      <c r="AK490" s="271"/>
      <c r="AL490" s="271"/>
      <c r="AM490" s="271"/>
    </row>
    <row r="491" ht="15" spans="1:39">
      <c r="A491" s="271"/>
      <c r="B491" s="271"/>
      <c r="C491" s="271"/>
      <c r="D491" s="271"/>
      <c r="E491" s="271"/>
      <c r="F491" s="231"/>
      <c r="G491" s="271"/>
      <c r="H491" s="271"/>
      <c r="I491" s="271"/>
      <c r="J491" s="271"/>
      <c r="K491" s="271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  <c r="AA491" s="271"/>
      <c r="AB491" s="271"/>
      <c r="AC491" s="271"/>
      <c r="AD491" s="271"/>
      <c r="AE491" s="271"/>
      <c r="AF491" s="271"/>
      <c r="AG491" s="271"/>
      <c r="AH491" s="271"/>
      <c r="AI491" s="271"/>
      <c r="AJ491" s="271"/>
      <c r="AK491" s="271"/>
      <c r="AL491" s="271"/>
      <c r="AM491" s="271"/>
    </row>
    <row r="492" ht="15" spans="1:39">
      <c r="A492" s="271"/>
      <c r="B492" s="271"/>
      <c r="C492" s="271"/>
      <c r="D492" s="271"/>
      <c r="E492" s="271"/>
      <c r="F492" s="231"/>
      <c r="G492" s="271"/>
      <c r="H492" s="271"/>
      <c r="I492" s="271"/>
      <c r="J492" s="271"/>
      <c r="K492" s="271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  <c r="AA492" s="271"/>
      <c r="AB492" s="271"/>
      <c r="AC492" s="271"/>
      <c r="AD492" s="271"/>
      <c r="AE492" s="271"/>
      <c r="AF492" s="271"/>
      <c r="AG492" s="271"/>
      <c r="AH492" s="271"/>
      <c r="AI492" s="271"/>
      <c r="AJ492" s="271"/>
      <c r="AK492" s="271"/>
      <c r="AL492" s="271"/>
      <c r="AM492" s="271"/>
    </row>
    <row r="493" ht="15" spans="1:39">
      <c r="A493" s="271"/>
      <c r="B493" s="271"/>
      <c r="C493" s="271"/>
      <c r="D493" s="271"/>
      <c r="E493" s="271"/>
      <c r="F493" s="231"/>
      <c r="G493" s="271"/>
      <c r="H493" s="271"/>
      <c r="I493" s="271"/>
      <c r="J493" s="271"/>
      <c r="K493" s="271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  <c r="AA493" s="271"/>
      <c r="AB493" s="271"/>
      <c r="AC493" s="271"/>
      <c r="AD493" s="271"/>
      <c r="AE493" s="271"/>
      <c r="AF493" s="271"/>
      <c r="AG493" s="271"/>
      <c r="AH493" s="271"/>
      <c r="AI493" s="271"/>
      <c r="AJ493" s="271"/>
      <c r="AK493" s="271"/>
      <c r="AL493" s="271"/>
      <c r="AM493" s="271"/>
    </row>
    <row r="494" ht="15" spans="1:39">
      <c r="A494" s="271"/>
      <c r="B494" s="271"/>
      <c r="C494" s="271"/>
      <c r="D494" s="271"/>
      <c r="E494" s="271"/>
      <c r="F494" s="231"/>
      <c r="G494" s="271"/>
      <c r="H494" s="271"/>
      <c r="I494" s="271"/>
      <c r="J494" s="271"/>
      <c r="K494" s="271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  <c r="AA494" s="271"/>
      <c r="AB494" s="271"/>
      <c r="AC494" s="271"/>
      <c r="AD494" s="271"/>
      <c r="AE494" s="271"/>
      <c r="AF494" s="271"/>
      <c r="AG494" s="271"/>
      <c r="AH494" s="271"/>
      <c r="AI494" s="271"/>
      <c r="AJ494" s="271"/>
      <c r="AK494" s="271"/>
      <c r="AL494" s="271"/>
      <c r="AM494" s="271"/>
    </row>
    <row r="495" ht="15" spans="1:39">
      <c r="A495" s="271"/>
      <c r="B495" s="271"/>
      <c r="C495" s="271"/>
      <c r="D495" s="271"/>
      <c r="E495" s="271"/>
      <c r="F495" s="231"/>
      <c r="G495" s="271"/>
      <c r="H495" s="271"/>
      <c r="I495" s="271"/>
      <c r="J495" s="271"/>
      <c r="K495" s="271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  <c r="AA495" s="271"/>
      <c r="AB495" s="271"/>
      <c r="AC495" s="271"/>
      <c r="AD495" s="271"/>
      <c r="AE495" s="271"/>
      <c r="AF495" s="271"/>
      <c r="AG495" s="271"/>
      <c r="AH495" s="271"/>
      <c r="AI495" s="271"/>
      <c r="AJ495" s="271"/>
      <c r="AK495" s="271"/>
      <c r="AL495" s="271"/>
      <c r="AM495" s="271"/>
    </row>
    <row r="496" ht="15" spans="1:39">
      <c r="A496" s="271"/>
      <c r="B496" s="271"/>
      <c r="C496" s="271"/>
      <c r="D496" s="271"/>
      <c r="E496" s="271"/>
      <c r="F496" s="231"/>
      <c r="G496" s="271"/>
      <c r="H496" s="271"/>
      <c r="I496" s="271"/>
      <c r="J496" s="271"/>
      <c r="K496" s="271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  <c r="AA496" s="271"/>
      <c r="AB496" s="271"/>
      <c r="AC496" s="271"/>
      <c r="AD496" s="271"/>
      <c r="AE496" s="271"/>
      <c r="AF496" s="271"/>
      <c r="AG496" s="271"/>
      <c r="AH496" s="271"/>
      <c r="AI496" s="271"/>
      <c r="AJ496" s="271"/>
      <c r="AK496" s="271"/>
      <c r="AL496" s="271"/>
      <c r="AM496" s="271"/>
    </row>
    <row r="497" ht="15" spans="1:39">
      <c r="A497" s="271"/>
      <c r="B497" s="271"/>
      <c r="C497" s="271"/>
      <c r="D497" s="271"/>
      <c r="E497" s="271"/>
      <c r="F497" s="231"/>
      <c r="G497" s="271"/>
      <c r="H497" s="271"/>
      <c r="I497" s="271"/>
      <c r="J497" s="271"/>
      <c r="K497" s="271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  <c r="AA497" s="271"/>
      <c r="AB497" s="271"/>
      <c r="AC497" s="271"/>
      <c r="AD497" s="271"/>
      <c r="AE497" s="271"/>
      <c r="AF497" s="271"/>
      <c r="AG497" s="271"/>
      <c r="AH497" s="271"/>
      <c r="AI497" s="271"/>
      <c r="AJ497" s="271"/>
      <c r="AK497" s="271"/>
      <c r="AL497" s="271"/>
      <c r="AM497" s="271"/>
    </row>
    <row r="498" ht="15" spans="1:39">
      <c r="A498" s="271"/>
      <c r="B498" s="271"/>
      <c r="C498" s="271"/>
      <c r="D498" s="271"/>
      <c r="E498" s="271"/>
      <c r="F498" s="231"/>
      <c r="G498" s="271"/>
      <c r="H498" s="271"/>
      <c r="I498" s="271"/>
      <c r="J498" s="271"/>
      <c r="K498" s="271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  <c r="AA498" s="271"/>
      <c r="AB498" s="271"/>
      <c r="AC498" s="271"/>
      <c r="AD498" s="271"/>
      <c r="AE498" s="271"/>
      <c r="AF498" s="271"/>
      <c r="AG498" s="271"/>
      <c r="AH498" s="271"/>
      <c r="AI498" s="271"/>
      <c r="AJ498" s="271"/>
      <c r="AK498" s="271"/>
      <c r="AL498" s="271"/>
      <c r="AM498" s="271"/>
    </row>
    <row r="499" ht="15" spans="1:39">
      <c r="A499" s="271"/>
      <c r="B499" s="271"/>
      <c r="C499" s="271"/>
      <c r="D499" s="271"/>
      <c r="E499" s="271"/>
      <c r="F499" s="231"/>
      <c r="G499" s="271"/>
      <c r="H499" s="271"/>
      <c r="I499" s="271"/>
      <c r="J499" s="271"/>
      <c r="K499" s="271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  <c r="AA499" s="271"/>
      <c r="AB499" s="271"/>
      <c r="AC499" s="271"/>
      <c r="AD499" s="271"/>
      <c r="AE499" s="271"/>
      <c r="AF499" s="271"/>
      <c r="AG499" s="271"/>
      <c r="AH499" s="271"/>
      <c r="AI499" s="271"/>
      <c r="AJ499" s="271"/>
      <c r="AK499" s="271"/>
      <c r="AL499" s="271"/>
      <c r="AM499" s="271"/>
    </row>
    <row r="500" ht="15" spans="1:39">
      <c r="A500" s="271"/>
      <c r="B500" s="271"/>
      <c r="C500" s="271"/>
      <c r="D500" s="271"/>
      <c r="E500" s="271"/>
      <c r="F500" s="231"/>
      <c r="G500" s="271"/>
      <c r="H500" s="271"/>
      <c r="I500" s="271"/>
      <c r="J500" s="271"/>
      <c r="K500" s="271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  <c r="AA500" s="271"/>
      <c r="AB500" s="271"/>
      <c r="AC500" s="271"/>
      <c r="AD500" s="271"/>
      <c r="AE500" s="271"/>
      <c r="AF500" s="271"/>
      <c r="AG500" s="271"/>
      <c r="AH500" s="271"/>
      <c r="AI500" s="271"/>
      <c r="AJ500" s="271"/>
      <c r="AK500" s="271"/>
      <c r="AL500" s="271"/>
      <c r="AM500" s="271"/>
    </row>
    <row r="501" ht="15" spans="1:39">
      <c r="A501" s="271"/>
      <c r="B501" s="271"/>
      <c r="C501" s="271"/>
      <c r="D501" s="271"/>
      <c r="E501" s="271"/>
      <c r="F501" s="231"/>
      <c r="G501" s="271"/>
      <c r="H501" s="271"/>
      <c r="I501" s="271"/>
      <c r="J501" s="271"/>
      <c r="K501" s="271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  <c r="AA501" s="271"/>
      <c r="AB501" s="271"/>
      <c r="AC501" s="271"/>
      <c r="AD501" s="271"/>
      <c r="AE501" s="271"/>
      <c r="AF501" s="271"/>
      <c r="AG501" s="271"/>
      <c r="AH501" s="271"/>
      <c r="AI501" s="271"/>
      <c r="AJ501" s="271"/>
      <c r="AK501" s="271"/>
      <c r="AL501" s="271"/>
      <c r="AM501" s="271"/>
    </row>
    <row r="502" ht="15" spans="1:39">
      <c r="A502" s="271"/>
      <c r="B502" s="271"/>
      <c r="C502" s="271"/>
      <c r="D502" s="271"/>
      <c r="E502" s="271"/>
      <c r="F502" s="231"/>
      <c r="G502" s="271"/>
      <c r="H502" s="271"/>
      <c r="I502" s="271"/>
      <c r="J502" s="271"/>
      <c r="K502" s="271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  <c r="AA502" s="271"/>
      <c r="AB502" s="271"/>
      <c r="AC502" s="271"/>
      <c r="AD502" s="271"/>
      <c r="AE502" s="271"/>
      <c r="AF502" s="271"/>
      <c r="AG502" s="271"/>
      <c r="AH502" s="271"/>
      <c r="AI502" s="271"/>
      <c r="AJ502" s="271"/>
      <c r="AK502" s="271"/>
      <c r="AL502" s="271"/>
      <c r="AM502" s="271"/>
    </row>
    <row r="503" ht="15" spans="1:39">
      <c r="A503" s="271"/>
      <c r="B503" s="271"/>
      <c r="C503" s="271"/>
      <c r="D503" s="271"/>
      <c r="E503" s="271"/>
      <c r="F503" s="231"/>
      <c r="G503" s="271"/>
      <c r="H503" s="271"/>
      <c r="I503" s="271"/>
      <c r="J503" s="271"/>
      <c r="K503" s="271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  <c r="AA503" s="271"/>
      <c r="AB503" s="271"/>
      <c r="AC503" s="271"/>
      <c r="AD503" s="271"/>
      <c r="AE503" s="271"/>
      <c r="AF503" s="271"/>
      <c r="AG503" s="271"/>
      <c r="AH503" s="271"/>
      <c r="AI503" s="271"/>
      <c r="AJ503" s="271"/>
      <c r="AK503" s="271"/>
      <c r="AL503" s="271"/>
      <c r="AM503" s="271"/>
    </row>
    <row r="504" ht="15" spans="1:39">
      <c r="A504" s="271"/>
      <c r="B504" s="271"/>
      <c r="C504" s="271"/>
      <c r="D504" s="271"/>
      <c r="E504" s="271"/>
      <c r="F504" s="231"/>
      <c r="G504" s="271"/>
      <c r="H504" s="271"/>
      <c r="I504" s="271"/>
      <c r="J504" s="271"/>
      <c r="K504" s="271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  <c r="AA504" s="271"/>
      <c r="AB504" s="271"/>
      <c r="AC504" s="271"/>
      <c r="AD504" s="271"/>
      <c r="AE504" s="271"/>
      <c r="AF504" s="271"/>
      <c r="AG504" s="271"/>
      <c r="AH504" s="271"/>
      <c r="AI504" s="271"/>
      <c r="AJ504" s="271"/>
      <c r="AK504" s="271"/>
      <c r="AL504" s="271"/>
      <c r="AM504" s="271"/>
    </row>
    <row r="505" ht="15" spans="1:39">
      <c r="A505" s="271"/>
      <c r="B505" s="271"/>
      <c r="C505" s="271"/>
      <c r="D505" s="271"/>
      <c r="E505" s="271"/>
      <c r="F505" s="231"/>
      <c r="G505" s="271"/>
      <c r="H505" s="271"/>
      <c r="I505" s="271"/>
      <c r="J505" s="271"/>
      <c r="K505" s="271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  <c r="AA505" s="271"/>
      <c r="AB505" s="271"/>
      <c r="AC505" s="271"/>
      <c r="AD505" s="271"/>
      <c r="AE505" s="271"/>
      <c r="AF505" s="271"/>
      <c r="AG505" s="271"/>
      <c r="AH505" s="271"/>
      <c r="AI505" s="271"/>
      <c r="AJ505" s="271"/>
      <c r="AK505" s="271"/>
      <c r="AL505" s="271"/>
      <c r="AM505" s="271"/>
    </row>
    <row r="506" ht="15" spans="1:39">
      <c r="A506" s="271"/>
      <c r="B506" s="271"/>
      <c r="C506" s="271"/>
      <c r="D506" s="271"/>
      <c r="E506" s="271"/>
      <c r="F506" s="231"/>
      <c r="G506" s="271"/>
      <c r="H506" s="271"/>
      <c r="I506" s="271"/>
      <c r="J506" s="271"/>
      <c r="K506" s="271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  <c r="AA506" s="271"/>
      <c r="AB506" s="271"/>
      <c r="AC506" s="271"/>
      <c r="AD506" s="271"/>
      <c r="AE506" s="271"/>
      <c r="AF506" s="271"/>
      <c r="AG506" s="271"/>
      <c r="AH506" s="271"/>
      <c r="AI506" s="271"/>
      <c r="AJ506" s="271"/>
      <c r="AK506" s="271"/>
      <c r="AL506" s="271"/>
      <c r="AM506" s="271"/>
    </row>
    <row r="507" ht="15" spans="1:39">
      <c r="A507" s="271"/>
      <c r="B507" s="271"/>
      <c r="C507" s="271"/>
      <c r="D507" s="271"/>
      <c r="E507" s="271"/>
      <c r="F507" s="231"/>
      <c r="G507" s="271"/>
      <c r="H507" s="271"/>
      <c r="I507" s="271"/>
      <c r="J507" s="271"/>
      <c r="K507" s="271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  <c r="AA507" s="271"/>
      <c r="AB507" s="271"/>
      <c r="AC507" s="271"/>
      <c r="AD507" s="271"/>
      <c r="AE507" s="271"/>
      <c r="AF507" s="271"/>
      <c r="AG507" s="271"/>
      <c r="AH507" s="271"/>
      <c r="AI507" s="271"/>
      <c r="AJ507" s="271"/>
      <c r="AK507" s="271"/>
      <c r="AL507" s="271"/>
      <c r="AM507" s="271"/>
    </row>
    <row r="508" ht="15" spans="1:39">
      <c r="A508" s="271"/>
      <c r="B508" s="271"/>
      <c r="C508" s="271"/>
      <c r="D508" s="271"/>
      <c r="E508" s="271"/>
      <c r="F508" s="231"/>
      <c r="G508" s="271"/>
      <c r="H508" s="271"/>
      <c r="I508" s="271"/>
      <c r="J508" s="271"/>
      <c r="K508" s="271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  <c r="AA508" s="271"/>
      <c r="AB508" s="271"/>
      <c r="AC508" s="271"/>
      <c r="AD508" s="271"/>
      <c r="AE508" s="271"/>
      <c r="AF508" s="271"/>
      <c r="AG508" s="271"/>
      <c r="AH508" s="271"/>
      <c r="AI508" s="271"/>
      <c r="AJ508" s="271"/>
      <c r="AK508" s="271"/>
      <c r="AL508" s="271"/>
      <c r="AM508" s="271"/>
    </row>
    <row r="509" ht="15" spans="1:39">
      <c r="A509" s="271"/>
      <c r="B509" s="271"/>
      <c r="C509" s="271"/>
      <c r="D509" s="271"/>
      <c r="E509" s="271"/>
      <c r="F509" s="231"/>
      <c r="G509" s="271"/>
      <c r="H509" s="271"/>
      <c r="I509" s="271"/>
      <c r="J509" s="271"/>
      <c r="K509" s="271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  <c r="AA509" s="271"/>
      <c r="AB509" s="271"/>
      <c r="AC509" s="271"/>
      <c r="AD509" s="271"/>
      <c r="AE509" s="271"/>
      <c r="AF509" s="271"/>
      <c r="AG509" s="271"/>
      <c r="AH509" s="271"/>
      <c r="AI509" s="271"/>
      <c r="AJ509" s="271"/>
      <c r="AK509" s="271"/>
      <c r="AL509" s="271"/>
      <c r="AM509" s="271"/>
    </row>
    <row r="510" ht="15" spans="1:39">
      <c r="A510" s="271"/>
      <c r="B510" s="271"/>
      <c r="C510" s="271"/>
      <c r="D510" s="271"/>
      <c r="E510" s="271"/>
      <c r="F510" s="231"/>
      <c r="G510" s="271"/>
      <c r="H510" s="271"/>
      <c r="I510" s="271"/>
      <c r="J510" s="271"/>
      <c r="K510" s="271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  <c r="AA510" s="271"/>
      <c r="AB510" s="271"/>
      <c r="AC510" s="271"/>
      <c r="AD510" s="271"/>
      <c r="AE510" s="271"/>
      <c r="AF510" s="271"/>
      <c r="AG510" s="271"/>
      <c r="AH510" s="271"/>
      <c r="AI510" s="271"/>
      <c r="AJ510" s="271"/>
      <c r="AK510" s="271"/>
      <c r="AL510" s="271"/>
      <c r="AM510" s="271"/>
    </row>
    <row r="511" ht="15" spans="1:39">
      <c r="A511" s="271"/>
      <c r="B511" s="271"/>
      <c r="C511" s="271"/>
      <c r="D511" s="271"/>
      <c r="E511" s="271"/>
      <c r="F511" s="231"/>
      <c r="G511" s="271"/>
      <c r="H511" s="271"/>
      <c r="I511" s="271"/>
      <c r="J511" s="271"/>
      <c r="K511" s="271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  <c r="AA511" s="271"/>
      <c r="AB511" s="271"/>
      <c r="AC511" s="271"/>
      <c r="AD511" s="271"/>
      <c r="AE511" s="271"/>
      <c r="AF511" s="271"/>
      <c r="AG511" s="271"/>
      <c r="AH511" s="271"/>
      <c r="AI511" s="271"/>
      <c r="AJ511" s="271"/>
      <c r="AK511" s="271"/>
      <c r="AL511" s="271"/>
      <c r="AM511" s="271"/>
    </row>
    <row r="512" ht="15" spans="1:39">
      <c r="A512" s="271"/>
      <c r="B512" s="271"/>
      <c r="C512" s="271"/>
      <c r="D512" s="271"/>
      <c r="E512" s="271"/>
      <c r="F512" s="231"/>
      <c r="G512" s="271"/>
      <c r="H512" s="271"/>
      <c r="I512" s="271"/>
      <c r="J512" s="271"/>
      <c r="K512" s="271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  <c r="AA512" s="271"/>
      <c r="AB512" s="271"/>
      <c r="AC512" s="271"/>
      <c r="AD512" s="271"/>
      <c r="AE512" s="271"/>
      <c r="AF512" s="271"/>
      <c r="AG512" s="271"/>
      <c r="AH512" s="271"/>
      <c r="AI512" s="271"/>
      <c r="AJ512" s="271"/>
      <c r="AK512" s="271"/>
      <c r="AL512" s="271"/>
      <c r="AM512" s="271"/>
    </row>
    <row r="513" ht="15" spans="1:39">
      <c r="A513" s="271"/>
      <c r="B513" s="271"/>
      <c r="C513" s="271"/>
      <c r="D513" s="271"/>
      <c r="E513" s="271"/>
      <c r="F513" s="231"/>
      <c r="G513" s="271"/>
      <c r="H513" s="271"/>
      <c r="I513" s="271"/>
      <c r="J513" s="271"/>
      <c r="K513" s="271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  <c r="AA513" s="271"/>
      <c r="AB513" s="271"/>
      <c r="AC513" s="271"/>
      <c r="AD513" s="271"/>
      <c r="AE513" s="271"/>
      <c r="AF513" s="271"/>
      <c r="AG513" s="271"/>
      <c r="AH513" s="271"/>
      <c r="AI513" s="271"/>
      <c r="AJ513" s="271"/>
      <c r="AK513" s="271"/>
      <c r="AL513" s="271"/>
      <c r="AM513" s="271"/>
    </row>
    <row r="514" ht="15" spans="1:39">
      <c r="A514" s="271"/>
      <c r="B514" s="271"/>
      <c r="C514" s="271"/>
      <c r="D514" s="271"/>
      <c r="E514" s="271"/>
      <c r="F514" s="231"/>
      <c r="G514" s="271"/>
      <c r="H514" s="271"/>
      <c r="I514" s="271"/>
      <c r="J514" s="271"/>
      <c r="K514" s="271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  <c r="AA514" s="271"/>
      <c r="AB514" s="271"/>
      <c r="AC514" s="271"/>
      <c r="AD514" s="271"/>
      <c r="AE514" s="271"/>
      <c r="AF514" s="271"/>
      <c r="AG514" s="271"/>
      <c r="AH514" s="271"/>
      <c r="AI514" s="271"/>
      <c r="AJ514" s="271"/>
      <c r="AK514" s="271"/>
      <c r="AL514" s="271"/>
      <c r="AM514" s="271"/>
    </row>
    <row r="515" ht="15" spans="1:39">
      <c r="A515" s="271"/>
      <c r="B515" s="271"/>
      <c r="C515" s="271"/>
      <c r="D515" s="271"/>
      <c r="E515" s="271"/>
      <c r="F515" s="231"/>
      <c r="G515" s="271"/>
      <c r="H515" s="271"/>
      <c r="I515" s="271"/>
      <c r="J515" s="271"/>
      <c r="K515" s="271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  <c r="AA515" s="271"/>
      <c r="AB515" s="271"/>
      <c r="AC515" s="271"/>
      <c r="AD515" s="271"/>
      <c r="AE515" s="271"/>
      <c r="AF515" s="271"/>
      <c r="AG515" s="271"/>
      <c r="AH515" s="271"/>
      <c r="AI515" s="271"/>
      <c r="AJ515" s="271"/>
      <c r="AK515" s="271"/>
      <c r="AL515" s="271"/>
      <c r="AM515" s="271"/>
    </row>
    <row r="516" ht="15" spans="1:39">
      <c r="A516" s="271"/>
      <c r="B516" s="271"/>
      <c r="C516" s="271"/>
      <c r="D516" s="271"/>
      <c r="E516" s="271"/>
      <c r="F516" s="231"/>
      <c r="G516" s="271"/>
      <c r="H516" s="271"/>
      <c r="I516" s="271"/>
      <c r="J516" s="271"/>
      <c r="K516" s="271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  <c r="AA516" s="271"/>
      <c r="AB516" s="271"/>
      <c r="AC516" s="271"/>
      <c r="AD516" s="271"/>
      <c r="AE516" s="271"/>
      <c r="AF516" s="271"/>
      <c r="AG516" s="271"/>
      <c r="AH516" s="271"/>
      <c r="AI516" s="271"/>
      <c r="AJ516" s="271"/>
      <c r="AK516" s="271"/>
      <c r="AL516" s="271"/>
      <c r="AM516" s="271"/>
    </row>
    <row r="517" ht="15" spans="1:39">
      <c r="A517" s="271"/>
      <c r="B517" s="271"/>
      <c r="C517" s="271"/>
      <c r="D517" s="271"/>
      <c r="E517" s="271"/>
      <c r="F517" s="231"/>
      <c r="G517" s="271"/>
      <c r="H517" s="271"/>
      <c r="I517" s="271"/>
      <c r="J517" s="271"/>
      <c r="K517" s="271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  <c r="AA517" s="271"/>
      <c r="AB517" s="271"/>
      <c r="AC517" s="271"/>
      <c r="AD517" s="271"/>
      <c r="AE517" s="271"/>
      <c r="AF517" s="271"/>
      <c r="AG517" s="271"/>
      <c r="AH517" s="271"/>
      <c r="AI517" s="271"/>
      <c r="AJ517" s="271"/>
      <c r="AK517" s="271"/>
      <c r="AL517" s="271"/>
      <c r="AM517" s="271"/>
    </row>
    <row r="518" ht="15" spans="1:39">
      <c r="A518" s="271"/>
      <c r="B518" s="271"/>
      <c r="C518" s="271"/>
      <c r="D518" s="271"/>
      <c r="E518" s="271"/>
      <c r="F518" s="231"/>
      <c r="G518" s="271"/>
      <c r="H518" s="271"/>
      <c r="I518" s="271"/>
      <c r="J518" s="271"/>
      <c r="K518" s="271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  <c r="AA518" s="271"/>
      <c r="AB518" s="271"/>
      <c r="AC518" s="271"/>
      <c r="AD518" s="271"/>
      <c r="AE518" s="271"/>
      <c r="AF518" s="271"/>
      <c r="AG518" s="271"/>
      <c r="AH518" s="271"/>
      <c r="AI518" s="271"/>
      <c r="AJ518" s="271"/>
      <c r="AK518" s="271"/>
      <c r="AL518" s="271"/>
      <c r="AM518" s="271"/>
    </row>
    <row r="519" ht="15" spans="1:39">
      <c r="A519" s="271"/>
      <c r="B519" s="271"/>
      <c r="C519" s="271"/>
      <c r="D519" s="271"/>
      <c r="E519" s="271"/>
      <c r="F519" s="231"/>
      <c r="G519" s="271"/>
      <c r="H519" s="271"/>
      <c r="I519" s="271"/>
      <c r="J519" s="271"/>
      <c r="K519" s="271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  <c r="AA519" s="271"/>
      <c r="AB519" s="271"/>
      <c r="AC519" s="271"/>
      <c r="AD519" s="271"/>
      <c r="AE519" s="271"/>
      <c r="AF519" s="271"/>
      <c r="AG519" s="271"/>
      <c r="AH519" s="271"/>
      <c r="AI519" s="271"/>
      <c r="AJ519" s="271"/>
      <c r="AK519" s="271"/>
      <c r="AL519" s="271"/>
      <c r="AM519" s="271"/>
    </row>
    <row r="520" ht="15" spans="1:39">
      <c r="A520" s="271"/>
      <c r="B520" s="271"/>
      <c r="C520" s="271"/>
      <c r="D520" s="271"/>
      <c r="E520" s="271"/>
      <c r="F520" s="231"/>
      <c r="G520" s="271"/>
      <c r="H520" s="271"/>
      <c r="I520" s="271"/>
      <c r="J520" s="271"/>
      <c r="K520" s="271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  <c r="AA520" s="271"/>
      <c r="AB520" s="271"/>
      <c r="AC520" s="271"/>
      <c r="AD520" s="271"/>
      <c r="AE520" s="271"/>
      <c r="AF520" s="271"/>
      <c r="AG520" s="271"/>
      <c r="AH520" s="271"/>
      <c r="AI520" s="271"/>
      <c r="AJ520" s="271"/>
      <c r="AK520" s="271"/>
      <c r="AL520" s="271"/>
      <c r="AM520" s="271"/>
    </row>
    <row r="521" ht="15" spans="1:39">
      <c r="A521" s="271"/>
      <c r="B521" s="271"/>
      <c r="C521" s="271"/>
      <c r="D521" s="271"/>
      <c r="E521" s="271"/>
      <c r="F521" s="231"/>
      <c r="G521" s="271"/>
      <c r="H521" s="271"/>
      <c r="I521" s="271"/>
      <c r="J521" s="271"/>
      <c r="K521" s="271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  <c r="AA521" s="271"/>
      <c r="AB521" s="271"/>
      <c r="AC521" s="271"/>
      <c r="AD521" s="271"/>
      <c r="AE521" s="271"/>
      <c r="AF521" s="271"/>
      <c r="AG521" s="271"/>
      <c r="AH521" s="271"/>
      <c r="AI521" s="271"/>
      <c r="AJ521" s="271"/>
      <c r="AK521" s="271"/>
      <c r="AL521" s="271"/>
      <c r="AM521" s="271"/>
    </row>
    <row r="522" ht="15" spans="1:39">
      <c r="A522" s="271"/>
      <c r="B522" s="271"/>
      <c r="C522" s="271"/>
      <c r="D522" s="271"/>
      <c r="E522" s="271"/>
      <c r="F522" s="231"/>
      <c r="G522" s="271"/>
      <c r="H522" s="271"/>
      <c r="I522" s="271"/>
      <c r="J522" s="271"/>
      <c r="K522" s="271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  <c r="AA522" s="271"/>
      <c r="AB522" s="271"/>
      <c r="AC522" s="271"/>
      <c r="AD522" s="271"/>
      <c r="AE522" s="271"/>
      <c r="AF522" s="271"/>
      <c r="AG522" s="271"/>
      <c r="AH522" s="271"/>
      <c r="AI522" s="271"/>
      <c r="AJ522" s="271"/>
      <c r="AK522" s="271"/>
      <c r="AL522" s="271"/>
      <c r="AM522" s="271"/>
    </row>
    <row r="523" ht="15" spans="1:39">
      <c r="A523" s="271"/>
      <c r="B523" s="271"/>
      <c r="C523" s="271"/>
      <c r="D523" s="271"/>
      <c r="E523" s="271"/>
      <c r="F523" s="231"/>
      <c r="G523" s="271"/>
      <c r="H523" s="271"/>
      <c r="I523" s="271"/>
      <c r="J523" s="271"/>
      <c r="K523" s="271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  <c r="AA523" s="271"/>
      <c r="AB523" s="271"/>
      <c r="AC523" s="271"/>
      <c r="AD523" s="271"/>
      <c r="AE523" s="271"/>
      <c r="AF523" s="271"/>
      <c r="AG523" s="271"/>
      <c r="AH523" s="271"/>
      <c r="AI523" s="271"/>
      <c r="AJ523" s="271"/>
      <c r="AK523" s="271"/>
      <c r="AL523" s="271"/>
      <c r="AM523" s="271"/>
    </row>
    <row r="524" ht="15" spans="1:39">
      <c r="A524" s="271"/>
      <c r="B524" s="271"/>
      <c r="C524" s="271"/>
      <c r="D524" s="271"/>
      <c r="E524" s="271"/>
      <c r="F524" s="231"/>
      <c r="G524" s="271"/>
      <c r="H524" s="271"/>
      <c r="I524" s="271"/>
      <c r="J524" s="271"/>
      <c r="K524" s="271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  <c r="AA524" s="271"/>
      <c r="AB524" s="271"/>
      <c r="AC524" s="271"/>
      <c r="AD524" s="271"/>
      <c r="AE524" s="271"/>
      <c r="AF524" s="271"/>
      <c r="AG524" s="271"/>
      <c r="AH524" s="271"/>
      <c r="AI524" s="271"/>
      <c r="AJ524" s="271"/>
      <c r="AK524" s="271"/>
      <c r="AL524" s="271"/>
      <c r="AM524" s="271"/>
    </row>
    <row r="525" ht="15" spans="1:39">
      <c r="A525" s="271"/>
      <c r="B525" s="271"/>
      <c r="C525" s="271"/>
      <c r="D525" s="271"/>
      <c r="E525" s="271"/>
      <c r="F525" s="231"/>
      <c r="G525" s="271"/>
      <c r="H525" s="271"/>
      <c r="I525" s="271"/>
      <c r="J525" s="271"/>
      <c r="K525" s="271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  <c r="AA525" s="271"/>
      <c r="AB525" s="271"/>
      <c r="AC525" s="271"/>
      <c r="AD525" s="271"/>
      <c r="AE525" s="271"/>
      <c r="AF525" s="271"/>
      <c r="AG525" s="271"/>
      <c r="AH525" s="271"/>
      <c r="AI525" s="271"/>
      <c r="AJ525" s="271"/>
      <c r="AK525" s="271"/>
      <c r="AL525" s="271"/>
      <c r="AM525" s="271"/>
    </row>
    <row r="526" ht="15" spans="1:39">
      <c r="A526" s="271"/>
      <c r="B526" s="271"/>
      <c r="C526" s="271"/>
      <c r="D526" s="271"/>
      <c r="E526" s="271"/>
      <c r="F526" s="231"/>
      <c r="G526" s="271"/>
      <c r="H526" s="271"/>
      <c r="I526" s="271"/>
      <c r="J526" s="271"/>
      <c r="K526" s="271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  <c r="AA526" s="271"/>
      <c r="AB526" s="271"/>
      <c r="AC526" s="271"/>
      <c r="AD526" s="271"/>
      <c r="AE526" s="271"/>
      <c r="AF526" s="271"/>
      <c r="AG526" s="271"/>
      <c r="AH526" s="271"/>
      <c r="AI526" s="271"/>
      <c r="AJ526" s="271"/>
      <c r="AK526" s="271"/>
      <c r="AL526" s="271"/>
      <c r="AM526" s="271"/>
    </row>
    <row r="527" ht="15" spans="1:39">
      <c r="A527" s="271"/>
      <c r="B527" s="271"/>
      <c r="C527" s="271"/>
      <c r="D527" s="271"/>
      <c r="E527" s="271"/>
      <c r="F527" s="231"/>
      <c r="G527" s="271"/>
      <c r="H527" s="271"/>
      <c r="I527" s="271"/>
      <c r="J527" s="271"/>
      <c r="K527" s="271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  <c r="AA527" s="271"/>
      <c r="AB527" s="271"/>
      <c r="AC527" s="271"/>
      <c r="AD527" s="271"/>
      <c r="AE527" s="271"/>
      <c r="AF527" s="271"/>
      <c r="AG527" s="271"/>
      <c r="AH527" s="271"/>
      <c r="AI527" s="271"/>
      <c r="AJ527" s="271"/>
      <c r="AK527" s="271"/>
      <c r="AL527" s="271"/>
      <c r="AM527" s="271"/>
    </row>
    <row r="528" ht="15" spans="1:39">
      <c r="A528" s="271"/>
      <c r="B528" s="271"/>
      <c r="C528" s="271"/>
      <c r="D528" s="271"/>
      <c r="E528" s="271"/>
      <c r="F528" s="231"/>
      <c r="G528" s="271"/>
      <c r="H528" s="271"/>
      <c r="I528" s="271"/>
      <c r="J528" s="271"/>
      <c r="K528" s="271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  <c r="AA528" s="271"/>
      <c r="AB528" s="271"/>
      <c r="AC528" s="271"/>
      <c r="AD528" s="271"/>
      <c r="AE528" s="271"/>
      <c r="AF528" s="271"/>
      <c r="AG528" s="271"/>
      <c r="AH528" s="271"/>
      <c r="AI528" s="271"/>
      <c r="AJ528" s="271"/>
      <c r="AK528" s="271"/>
      <c r="AL528" s="271"/>
      <c r="AM528" s="271"/>
    </row>
    <row r="529" ht="15" spans="1:39">
      <c r="A529" s="271"/>
      <c r="B529" s="271"/>
      <c r="C529" s="271"/>
      <c r="D529" s="271"/>
      <c r="E529" s="271"/>
      <c r="F529" s="231"/>
      <c r="G529" s="271"/>
      <c r="H529" s="271"/>
      <c r="I529" s="271"/>
      <c r="J529" s="271"/>
      <c r="K529" s="271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  <c r="AA529" s="271"/>
      <c r="AB529" s="271"/>
      <c r="AC529" s="271"/>
      <c r="AD529" s="271"/>
      <c r="AE529" s="271"/>
      <c r="AF529" s="271"/>
      <c r="AG529" s="271"/>
      <c r="AH529" s="271"/>
      <c r="AI529" s="271"/>
      <c r="AJ529" s="271"/>
      <c r="AK529" s="271"/>
      <c r="AL529" s="271"/>
      <c r="AM529" s="271"/>
    </row>
    <row r="530" ht="15" spans="1:39">
      <c r="A530" s="271"/>
      <c r="B530" s="271"/>
      <c r="C530" s="271"/>
      <c r="D530" s="271"/>
      <c r="E530" s="271"/>
      <c r="F530" s="231"/>
      <c r="G530" s="271"/>
      <c r="H530" s="271"/>
      <c r="I530" s="271"/>
      <c r="J530" s="271"/>
      <c r="K530" s="271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  <c r="AA530" s="271"/>
      <c r="AB530" s="271"/>
      <c r="AC530" s="271"/>
      <c r="AD530" s="271"/>
      <c r="AE530" s="271"/>
      <c r="AF530" s="271"/>
      <c r="AG530" s="271"/>
      <c r="AH530" s="271"/>
      <c r="AI530" s="271"/>
      <c r="AJ530" s="271"/>
      <c r="AK530" s="271"/>
      <c r="AL530" s="271"/>
      <c r="AM530" s="271"/>
    </row>
    <row r="531" ht="15" spans="1:39">
      <c r="A531" s="271"/>
      <c r="B531" s="271"/>
      <c r="C531" s="271"/>
      <c r="D531" s="271"/>
      <c r="E531" s="271"/>
      <c r="F531" s="231"/>
      <c r="G531" s="271"/>
      <c r="H531" s="271"/>
      <c r="I531" s="271"/>
      <c r="J531" s="271"/>
      <c r="K531" s="271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  <c r="AA531" s="271"/>
      <c r="AB531" s="271"/>
      <c r="AC531" s="271"/>
      <c r="AD531" s="271"/>
      <c r="AE531" s="271"/>
      <c r="AF531" s="271"/>
      <c r="AG531" s="271"/>
      <c r="AH531" s="271"/>
      <c r="AI531" s="271"/>
      <c r="AJ531" s="271"/>
      <c r="AK531" s="271"/>
      <c r="AL531" s="271"/>
      <c r="AM531" s="271"/>
    </row>
    <row r="532" ht="15" spans="1:39">
      <c r="A532" s="271"/>
      <c r="B532" s="271"/>
      <c r="C532" s="271"/>
      <c r="D532" s="271"/>
      <c r="E532" s="271"/>
      <c r="F532" s="231"/>
      <c r="G532" s="271"/>
      <c r="H532" s="271"/>
      <c r="I532" s="271"/>
      <c r="J532" s="271"/>
      <c r="K532" s="271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  <c r="AA532" s="271"/>
      <c r="AB532" s="271"/>
      <c r="AC532" s="271"/>
      <c r="AD532" s="271"/>
      <c r="AE532" s="271"/>
      <c r="AF532" s="271"/>
      <c r="AG532" s="271"/>
      <c r="AH532" s="271"/>
      <c r="AI532" s="271"/>
      <c r="AJ532" s="271"/>
      <c r="AK532" s="271"/>
      <c r="AL532" s="271"/>
      <c r="AM532" s="271"/>
    </row>
    <row r="533" ht="15" spans="1:39">
      <c r="A533" s="271"/>
      <c r="B533" s="271"/>
      <c r="C533" s="271"/>
      <c r="D533" s="271"/>
      <c r="E533" s="271"/>
      <c r="F533" s="231"/>
      <c r="G533" s="271"/>
      <c r="H533" s="271"/>
      <c r="I533" s="271"/>
      <c r="J533" s="271"/>
      <c r="K533" s="271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  <c r="AA533" s="271"/>
      <c r="AB533" s="271"/>
      <c r="AC533" s="271"/>
      <c r="AD533" s="271"/>
      <c r="AE533" s="271"/>
      <c r="AF533" s="271"/>
      <c r="AG533" s="271"/>
      <c r="AH533" s="271"/>
      <c r="AI533" s="271"/>
      <c r="AJ533" s="271"/>
      <c r="AK533" s="271"/>
      <c r="AL533" s="271"/>
      <c r="AM533" s="271"/>
    </row>
    <row r="534" ht="15" spans="1:39">
      <c r="A534" s="271"/>
      <c r="B534" s="271"/>
      <c r="C534" s="271"/>
      <c r="D534" s="271"/>
      <c r="E534" s="271"/>
      <c r="F534" s="231"/>
      <c r="G534" s="271"/>
      <c r="H534" s="271"/>
      <c r="I534" s="271"/>
      <c r="J534" s="271"/>
      <c r="K534" s="271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  <c r="AA534" s="271"/>
      <c r="AB534" s="271"/>
      <c r="AC534" s="271"/>
      <c r="AD534" s="271"/>
      <c r="AE534" s="271"/>
      <c r="AF534" s="271"/>
      <c r="AG534" s="271"/>
      <c r="AH534" s="271"/>
      <c r="AI534" s="271"/>
      <c r="AJ534" s="271"/>
      <c r="AK534" s="271"/>
      <c r="AL534" s="271"/>
      <c r="AM534" s="271"/>
    </row>
    <row r="535" ht="15" spans="1:39">
      <c r="A535" s="271"/>
      <c r="B535" s="271"/>
      <c r="C535" s="271"/>
      <c r="D535" s="271"/>
      <c r="E535" s="271"/>
      <c r="F535" s="231"/>
      <c r="G535" s="271"/>
      <c r="H535" s="271"/>
      <c r="I535" s="271"/>
      <c r="J535" s="271"/>
      <c r="K535" s="271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  <c r="AA535" s="271"/>
      <c r="AB535" s="271"/>
      <c r="AC535" s="271"/>
      <c r="AD535" s="271"/>
      <c r="AE535" s="271"/>
      <c r="AF535" s="271"/>
      <c r="AG535" s="271"/>
      <c r="AH535" s="271"/>
      <c r="AI535" s="271"/>
      <c r="AJ535" s="271"/>
      <c r="AK535" s="271"/>
      <c r="AL535" s="271"/>
      <c r="AM535" s="271"/>
    </row>
    <row r="536" ht="15" spans="1:39">
      <c r="A536" s="271"/>
      <c r="B536" s="271"/>
      <c r="C536" s="271"/>
      <c r="D536" s="271"/>
      <c r="E536" s="271"/>
      <c r="F536" s="231"/>
      <c r="G536" s="271"/>
      <c r="H536" s="271"/>
      <c r="I536" s="271"/>
      <c r="J536" s="271"/>
      <c r="K536" s="271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  <c r="AA536" s="271"/>
      <c r="AB536" s="271"/>
      <c r="AC536" s="271"/>
      <c r="AD536" s="271"/>
      <c r="AE536" s="271"/>
      <c r="AF536" s="271"/>
      <c r="AG536" s="271"/>
      <c r="AH536" s="271"/>
      <c r="AI536" s="271"/>
      <c r="AJ536" s="271"/>
      <c r="AK536" s="271"/>
      <c r="AL536" s="271"/>
      <c r="AM536" s="271"/>
    </row>
    <row r="537" ht="15" spans="1:39">
      <c r="A537" s="271"/>
      <c r="B537" s="271"/>
      <c r="C537" s="271"/>
      <c r="D537" s="271"/>
      <c r="E537" s="271"/>
      <c r="F537" s="231"/>
      <c r="G537" s="271"/>
      <c r="H537" s="271"/>
      <c r="I537" s="271"/>
      <c r="J537" s="271"/>
      <c r="K537" s="271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  <c r="AA537" s="271"/>
      <c r="AB537" s="271"/>
      <c r="AC537" s="271"/>
      <c r="AD537" s="271"/>
      <c r="AE537" s="271"/>
      <c r="AF537" s="271"/>
      <c r="AG537" s="271"/>
      <c r="AH537" s="271"/>
      <c r="AI537" s="271"/>
      <c r="AJ537" s="271"/>
      <c r="AK537" s="271"/>
      <c r="AL537" s="271"/>
      <c r="AM537" s="271"/>
    </row>
    <row r="538" ht="15" spans="1:39">
      <c r="A538" s="271"/>
      <c r="B538" s="271"/>
      <c r="C538" s="271"/>
      <c r="D538" s="271"/>
      <c r="E538" s="271"/>
      <c r="F538" s="231"/>
      <c r="G538" s="271"/>
      <c r="H538" s="271"/>
      <c r="I538" s="271"/>
      <c r="J538" s="271"/>
      <c r="K538" s="271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  <c r="AA538" s="271"/>
      <c r="AB538" s="271"/>
      <c r="AC538" s="271"/>
      <c r="AD538" s="271"/>
      <c r="AE538" s="271"/>
      <c r="AF538" s="271"/>
      <c r="AG538" s="271"/>
      <c r="AH538" s="271"/>
      <c r="AI538" s="271"/>
      <c r="AJ538" s="271"/>
      <c r="AK538" s="271"/>
      <c r="AL538" s="271"/>
      <c r="AM538" s="271"/>
    </row>
    <row r="539" ht="15" spans="1:39">
      <c r="A539" s="271"/>
      <c r="B539" s="271"/>
      <c r="C539" s="271"/>
      <c r="D539" s="271"/>
      <c r="E539" s="271"/>
      <c r="F539" s="231"/>
      <c r="G539" s="271"/>
      <c r="H539" s="271"/>
      <c r="I539" s="271"/>
      <c r="J539" s="271"/>
      <c r="K539" s="271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  <c r="AA539" s="271"/>
      <c r="AB539" s="271"/>
      <c r="AC539" s="271"/>
      <c r="AD539" s="271"/>
      <c r="AE539" s="271"/>
      <c r="AF539" s="271"/>
      <c r="AG539" s="271"/>
      <c r="AH539" s="271"/>
      <c r="AI539" s="271"/>
      <c r="AJ539" s="271"/>
      <c r="AK539" s="271"/>
      <c r="AL539" s="271"/>
      <c r="AM539" s="271"/>
    </row>
    <row r="540" ht="15" spans="1:39">
      <c r="A540" s="271"/>
      <c r="B540" s="271"/>
      <c r="C540" s="271"/>
      <c r="D540" s="271"/>
      <c r="E540" s="271"/>
      <c r="F540" s="231"/>
      <c r="G540" s="271"/>
      <c r="H540" s="271"/>
      <c r="I540" s="271"/>
      <c r="J540" s="271"/>
      <c r="K540" s="271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  <c r="AA540" s="271"/>
      <c r="AB540" s="271"/>
      <c r="AC540" s="271"/>
      <c r="AD540" s="271"/>
      <c r="AE540" s="271"/>
      <c r="AF540" s="271"/>
      <c r="AG540" s="271"/>
      <c r="AH540" s="271"/>
      <c r="AI540" s="271"/>
      <c r="AJ540" s="271"/>
      <c r="AK540" s="271"/>
      <c r="AL540" s="271"/>
      <c r="AM540" s="271"/>
    </row>
    <row r="541" ht="15" spans="1:39">
      <c r="A541" s="271"/>
      <c r="B541" s="271"/>
      <c r="C541" s="271"/>
      <c r="D541" s="271"/>
      <c r="E541" s="271"/>
      <c r="F541" s="231"/>
      <c r="G541" s="271"/>
      <c r="H541" s="271"/>
      <c r="I541" s="271"/>
      <c r="J541" s="271"/>
      <c r="K541" s="271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  <c r="AA541" s="271"/>
      <c r="AB541" s="271"/>
      <c r="AC541" s="271"/>
      <c r="AD541" s="271"/>
      <c r="AE541" s="271"/>
      <c r="AF541" s="271"/>
      <c r="AG541" s="271"/>
      <c r="AH541" s="271"/>
      <c r="AI541" s="271"/>
      <c r="AJ541" s="271"/>
      <c r="AK541" s="271"/>
      <c r="AL541" s="271"/>
      <c r="AM541" s="271"/>
    </row>
    <row r="542" ht="15" spans="1:39">
      <c r="A542" s="271"/>
      <c r="B542" s="271"/>
      <c r="C542" s="271"/>
      <c r="D542" s="271"/>
      <c r="E542" s="271"/>
      <c r="F542" s="231"/>
      <c r="G542" s="271"/>
      <c r="H542" s="271"/>
      <c r="I542" s="271"/>
      <c r="J542" s="271"/>
      <c r="K542" s="271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  <c r="AA542" s="271"/>
      <c r="AB542" s="271"/>
      <c r="AC542" s="271"/>
      <c r="AD542" s="271"/>
      <c r="AE542" s="271"/>
      <c r="AF542" s="271"/>
      <c r="AG542" s="271"/>
      <c r="AH542" s="271"/>
      <c r="AI542" s="271"/>
      <c r="AJ542" s="271"/>
      <c r="AK542" s="271"/>
      <c r="AL542" s="271"/>
      <c r="AM542" s="271"/>
    </row>
    <row r="543" ht="15" spans="1:39">
      <c r="A543" s="271"/>
      <c r="B543" s="271"/>
      <c r="C543" s="271"/>
      <c r="D543" s="271"/>
      <c r="E543" s="271"/>
      <c r="F543" s="231"/>
      <c r="G543" s="271"/>
      <c r="H543" s="271"/>
      <c r="I543" s="271"/>
      <c r="J543" s="271"/>
      <c r="K543" s="271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  <c r="AA543" s="271"/>
      <c r="AB543" s="271"/>
      <c r="AC543" s="271"/>
      <c r="AD543" s="271"/>
      <c r="AE543" s="271"/>
      <c r="AF543" s="271"/>
      <c r="AG543" s="271"/>
      <c r="AH543" s="271"/>
      <c r="AI543" s="271"/>
      <c r="AJ543" s="271"/>
      <c r="AK543" s="271"/>
      <c r="AL543" s="271"/>
      <c r="AM543" s="271"/>
    </row>
    <row r="544" ht="15" spans="1:39">
      <c r="A544" s="271"/>
      <c r="B544" s="271"/>
      <c r="C544" s="271"/>
      <c r="D544" s="271"/>
      <c r="E544" s="271"/>
      <c r="F544" s="231"/>
      <c r="G544" s="271"/>
      <c r="H544" s="271"/>
      <c r="I544" s="271"/>
      <c r="J544" s="271"/>
      <c r="K544" s="271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  <c r="AA544" s="271"/>
      <c r="AB544" s="271"/>
      <c r="AC544" s="271"/>
      <c r="AD544" s="271"/>
      <c r="AE544" s="271"/>
      <c r="AF544" s="271"/>
      <c r="AG544" s="271"/>
      <c r="AH544" s="271"/>
      <c r="AI544" s="271"/>
      <c r="AJ544" s="271"/>
      <c r="AK544" s="271"/>
      <c r="AL544" s="271"/>
      <c r="AM544" s="271"/>
    </row>
    <row r="545" ht="15" spans="1:39">
      <c r="A545" s="271"/>
      <c r="B545" s="271"/>
      <c r="C545" s="271"/>
      <c r="D545" s="271"/>
      <c r="E545" s="271"/>
      <c r="F545" s="231"/>
      <c r="G545" s="271"/>
      <c r="H545" s="271"/>
      <c r="I545" s="271"/>
      <c r="J545" s="271"/>
      <c r="K545" s="271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  <c r="AA545" s="271"/>
      <c r="AB545" s="271"/>
      <c r="AC545" s="271"/>
      <c r="AD545" s="271"/>
      <c r="AE545" s="271"/>
      <c r="AF545" s="271"/>
      <c r="AG545" s="271"/>
      <c r="AH545" s="271"/>
      <c r="AI545" s="271"/>
      <c r="AJ545" s="271"/>
      <c r="AK545" s="271"/>
      <c r="AL545" s="271"/>
      <c r="AM545" s="271"/>
    </row>
    <row r="546" ht="15" spans="1:39">
      <c r="A546" s="271"/>
      <c r="B546" s="271"/>
      <c r="C546" s="271"/>
      <c r="D546" s="271"/>
      <c r="E546" s="271"/>
      <c r="F546" s="231"/>
      <c r="G546" s="271"/>
      <c r="H546" s="271"/>
      <c r="I546" s="271"/>
      <c r="J546" s="271"/>
      <c r="K546" s="271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  <c r="AA546" s="271"/>
      <c r="AB546" s="271"/>
      <c r="AC546" s="271"/>
      <c r="AD546" s="271"/>
      <c r="AE546" s="271"/>
      <c r="AF546" s="271"/>
      <c r="AG546" s="271"/>
      <c r="AH546" s="271"/>
      <c r="AI546" s="271"/>
      <c r="AJ546" s="271"/>
      <c r="AK546" s="271"/>
      <c r="AL546" s="271"/>
      <c r="AM546" s="271"/>
    </row>
    <row r="547" ht="15" spans="1:39">
      <c r="A547" s="271"/>
      <c r="B547" s="271"/>
      <c r="C547" s="271"/>
      <c r="D547" s="271"/>
      <c r="E547" s="271"/>
      <c r="F547" s="231"/>
      <c r="G547" s="271"/>
      <c r="H547" s="271"/>
      <c r="I547" s="271"/>
      <c r="J547" s="271"/>
      <c r="K547" s="271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  <c r="AA547" s="271"/>
      <c r="AB547" s="271"/>
      <c r="AC547" s="271"/>
      <c r="AD547" s="271"/>
      <c r="AE547" s="271"/>
      <c r="AF547" s="271"/>
      <c r="AG547" s="271"/>
      <c r="AH547" s="271"/>
      <c r="AI547" s="271"/>
      <c r="AJ547" s="271"/>
      <c r="AK547" s="271"/>
      <c r="AL547" s="271"/>
      <c r="AM547" s="271"/>
    </row>
    <row r="548" ht="15" spans="1:39">
      <c r="A548" s="271"/>
      <c r="B548" s="271"/>
      <c r="C548" s="271"/>
      <c r="D548" s="271"/>
      <c r="E548" s="271"/>
      <c r="F548" s="231"/>
      <c r="G548" s="271"/>
      <c r="H548" s="271"/>
      <c r="I548" s="271"/>
      <c r="J548" s="271"/>
      <c r="K548" s="271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  <c r="AA548" s="271"/>
      <c r="AB548" s="271"/>
      <c r="AC548" s="271"/>
      <c r="AD548" s="271"/>
      <c r="AE548" s="271"/>
      <c r="AF548" s="271"/>
      <c r="AG548" s="271"/>
      <c r="AH548" s="271"/>
      <c r="AI548" s="271"/>
      <c r="AJ548" s="271"/>
      <c r="AK548" s="271"/>
      <c r="AL548" s="271"/>
      <c r="AM548" s="271"/>
    </row>
    <row r="549" ht="15" spans="1:39">
      <c r="A549" s="271"/>
      <c r="B549" s="271"/>
      <c r="C549" s="271"/>
      <c r="D549" s="271"/>
      <c r="E549" s="271"/>
      <c r="F549" s="231"/>
      <c r="G549" s="271"/>
      <c r="H549" s="271"/>
      <c r="I549" s="271"/>
      <c r="J549" s="271"/>
      <c r="K549" s="271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  <c r="AA549" s="271"/>
      <c r="AB549" s="271"/>
      <c r="AC549" s="271"/>
      <c r="AD549" s="271"/>
      <c r="AE549" s="271"/>
      <c r="AF549" s="271"/>
      <c r="AG549" s="271"/>
      <c r="AH549" s="271"/>
      <c r="AI549" s="271"/>
      <c r="AJ549" s="271"/>
      <c r="AK549" s="271"/>
      <c r="AL549" s="271"/>
      <c r="AM549" s="271"/>
    </row>
    <row r="550" ht="15" spans="1:39">
      <c r="A550" s="271"/>
      <c r="B550" s="271"/>
      <c r="C550" s="271"/>
      <c r="D550" s="271"/>
      <c r="E550" s="271"/>
      <c r="F550" s="231"/>
      <c r="G550" s="271"/>
      <c r="H550" s="271"/>
      <c r="I550" s="271"/>
      <c r="J550" s="271"/>
      <c r="K550" s="271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  <c r="AA550" s="271"/>
      <c r="AB550" s="271"/>
      <c r="AC550" s="271"/>
      <c r="AD550" s="271"/>
      <c r="AE550" s="271"/>
      <c r="AF550" s="271"/>
      <c r="AG550" s="271"/>
      <c r="AH550" s="271"/>
      <c r="AI550" s="271"/>
      <c r="AJ550" s="271"/>
      <c r="AK550" s="271"/>
      <c r="AL550" s="271"/>
      <c r="AM550" s="271"/>
    </row>
    <row r="551" ht="15" spans="1:39">
      <c r="A551" s="271"/>
      <c r="B551" s="271"/>
      <c r="C551" s="271"/>
      <c r="D551" s="271"/>
      <c r="E551" s="271"/>
      <c r="F551" s="231"/>
      <c r="G551" s="271"/>
      <c r="H551" s="271"/>
      <c r="I551" s="271"/>
      <c r="J551" s="271"/>
      <c r="K551" s="271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  <c r="AA551" s="271"/>
      <c r="AB551" s="271"/>
      <c r="AC551" s="271"/>
      <c r="AD551" s="271"/>
      <c r="AE551" s="271"/>
      <c r="AF551" s="271"/>
      <c r="AG551" s="271"/>
      <c r="AH551" s="271"/>
      <c r="AI551" s="271"/>
      <c r="AJ551" s="271"/>
      <c r="AK551" s="271"/>
      <c r="AL551" s="271"/>
      <c r="AM551" s="271"/>
    </row>
    <row r="552" ht="15" spans="1:39">
      <c r="A552" s="271"/>
      <c r="B552" s="271"/>
      <c r="C552" s="271"/>
      <c r="D552" s="271"/>
      <c r="E552" s="271"/>
      <c r="F552" s="231"/>
      <c r="G552" s="271"/>
      <c r="H552" s="271"/>
      <c r="I552" s="271"/>
      <c r="J552" s="271"/>
      <c r="K552" s="271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  <c r="AA552" s="271"/>
      <c r="AB552" s="271"/>
      <c r="AC552" s="271"/>
      <c r="AD552" s="271"/>
      <c r="AE552" s="271"/>
      <c r="AF552" s="271"/>
      <c r="AG552" s="271"/>
      <c r="AH552" s="271"/>
      <c r="AI552" s="271"/>
      <c r="AJ552" s="271"/>
      <c r="AK552" s="271"/>
      <c r="AL552" s="271"/>
      <c r="AM552" s="271"/>
    </row>
    <row r="553" ht="15" spans="1:39">
      <c r="A553" s="271"/>
      <c r="B553" s="271"/>
      <c r="C553" s="271"/>
      <c r="D553" s="271"/>
      <c r="E553" s="271"/>
      <c r="F553" s="231"/>
      <c r="G553" s="271"/>
      <c r="H553" s="271"/>
      <c r="I553" s="271"/>
      <c r="J553" s="271"/>
      <c r="K553" s="271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  <c r="AA553" s="271"/>
      <c r="AB553" s="271"/>
      <c r="AC553" s="271"/>
      <c r="AD553" s="271"/>
      <c r="AE553" s="271"/>
      <c r="AF553" s="271"/>
      <c r="AG553" s="271"/>
      <c r="AH553" s="271"/>
      <c r="AI553" s="271"/>
      <c r="AJ553" s="271"/>
      <c r="AK553" s="271"/>
      <c r="AL553" s="271"/>
      <c r="AM553" s="271"/>
    </row>
    <row r="554" ht="15" spans="1:39">
      <c r="A554" s="271"/>
      <c r="B554" s="271"/>
      <c r="C554" s="271"/>
      <c r="D554" s="271"/>
      <c r="E554" s="271"/>
      <c r="F554" s="231"/>
      <c r="G554" s="271"/>
      <c r="H554" s="271"/>
      <c r="I554" s="271"/>
      <c r="J554" s="271"/>
      <c r="K554" s="271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  <c r="AA554" s="271"/>
      <c r="AB554" s="271"/>
      <c r="AC554" s="271"/>
      <c r="AD554" s="271"/>
      <c r="AE554" s="271"/>
      <c r="AF554" s="271"/>
      <c r="AG554" s="271"/>
      <c r="AH554" s="271"/>
      <c r="AI554" s="271"/>
      <c r="AJ554" s="271"/>
      <c r="AK554" s="271"/>
      <c r="AL554" s="271"/>
      <c r="AM554" s="271"/>
    </row>
    <row r="555" ht="15" spans="1:39">
      <c r="A555" s="271"/>
      <c r="B555" s="271"/>
      <c r="C555" s="271"/>
      <c r="D555" s="271"/>
      <c r="E555" s="271"/>
      <c r="F555" s="231"/>
      <c r="G555" s="271"/>
      <c r="H555" s="271"/>
      <c r="I555" s="271"/>
      <c r="J555" s="271"/>
      <c r="K555" s="271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  <c r="AA555" s="271"/>
      <c r="AB555" s="271"/>
      <c r="AC555" s="271"/>
      <c r="AD555" s="271"/>
      <c r="AE555" s="271"/>
      <c r="AF555" s="271"/>
      <c r="AG555" s="271"/>
      <c r="AH555" s="271"/>
      <c r="AI555" s="271"/>
      <c r="AJ555" s="271"/>
      <c r="AK555" s="271"/>
      <c r="AL555" s="271"/>
      <c r="AM555" s="271"/>
    </row>
    <row r="556" ht="15" spans="1:39">
      <c r="A556" s="271"/>
      <c r="B556" s="271"/>
      <c r="C556" s="271"/>
      <c r="D556" s="271"/>
      <c r="E556" s="271"/>
      <c r="F556" s="231"/>
      <c r="G556" s="271"/>
      <c r="H556" s="271"/>
      <c r="I556" s="271"/>
      <c r="J556" s="271"/>
      <c r="K556" s="271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  <c r="AA556" s="271"/>
      <c r="AB556" s="271"/>
      <c r="AC556" s="271"/>
      <c r="AD556" s="271"/>
      <c r="AE556" s="271"/>
      <c r="AF556" s="271"/>
      <c r="AG556" s="271"/>
      <c r="AH556" s="271"/>
      <c r="AI556" s="271"/>
      <c r="AJ556" s="271"/>
      <c r="AK556" s="271"/>
      <c r="AL556" s="271"/>
      <c r="AM556" s="271"/>
    </row>
    <row r="557" ht="15" spans="1:39">
      <c r="A557" s="271"/>
      <c r="B557" s="271"/>
      <c r="C557" s="271"/>
      <c r="D557" s="271"/>
      <c r="E557" s="271"/>
      <c r="F557" s="231"/>
      <c r="G557" s="271"/>
      <c r="H557" s="271"/>
      <c r="I557" s="271"/>
      <c r="J557" s="271"/>
      <c r="K557" s="271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  <c r="AA557" s="271"/>
      <c r="AB557" s="271"/>
      <c r="AC557" s="271"/>
      <c r="AD557" s="271"/>
      <c r="AE557" s="271"/>
      <c r="AF557" s="271"/>
      <c r="AG557" s="271"/>
      <c r="AH557" s="271"/>
      <c r="AI557" s="271"/>
      <c r="AJ557" s="271"/>
      <c r="AK557" s="271"/>
      <c r="AL557" s="271"/>
      <c r="AM557" s="271"/>
    </row>
    <row r="558" ht="15" spans="1:39">
      <c r="A558" s="271"/>
      <c r="B558" s="271"/>
      <c r="C558" s="271"/>
      <c r="D558" s="271"/>
      <c r="E558" s="271"/>
      <c r="F558" s="231"/>
      <c r="G558" s="271"/>
      <c r="H558" s="271"/>
      <c r="I558" s="271"/>
      <c r="J558" s="271"/>
      <c r="K558" s="271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  <c r="AA558" s="271"/>
      <c r="AB558" s="271"/>
      <c r="AC558" s="271"/>
      <c r="AD558" s="271"/>
      <c r="AE558" s="271"/>
      <c r="AF558" s="271"/>
      <c r="AG558" s="271"/>
      <c r="AH558" s="271"/>
      <c r="AI558" s="271"/>
      <c r="AJ558" s="271"/>
      <c r="AK558" s="271"/>
      <c r="AL558" s="271"/>
      <c r="AM558" s="271"/>
    </row>
    <row r="559" ht="15" spans="1:39">
      <c r="A559" s="271"/>
      <c r="B559" s="271"/>
      <c r="C559" s="271"/>
      <c r="D559" s="271"/>
      <c r="E559" s="271"/>
      <c r="F559" s="231"/>
      <c r="G559" s="271"/>
      <c r="H559" s="271"/>
      <c r="I559" s="271"/>
      <c r="J559" s="271"/>
      <c r="K559" s="271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  <c r="AA559" s="271"/>
      <c r="AB559" s="271"/>
      <c r="AC559" s="271"/>
      <c r="AD559" s="271"/>
      <c r="AE559" s="271"/>
      <c r="AF559" s="271"/>
      <c r="AG559" s="271"/>
      <c r="AH559" s="271"/>
      <c r="AI559" s="271"/>
      <c r="AJ559" s="271"/>
      <c r="AK559" s="271"/>
      <c r="AL559" s="271"/>
      <c r="AM559" s="271"/>
    </row>
    <row r="560" ht="15" spans="1:39">
      <c r="A560" s="271"/>
      <c r="B560" s="271"/>
      <c r="C560" s="271"/>
      <c r="D560" s="271"/>
      <c r="E560" s="271"/>
      <c r="F560" s="231"/>
      <c r="G560" s="271"/>
      <c r="H560" s="271"/>
      <c r="I560" s="271"/>
      <c r="J560" s="271"/>
      <c r="K560" s="271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  <c r="AA560" s="271"/>
      <c r="AB560" s="271"/>
      <c r="AC560" s="271"/>
      <c r="AD560" s="271"/>
      <c r="AE560" s="271"/>
      <c r="AF560" s="271"/>
      <c r="AG560" s="271"/>
      <c r="AH560" s="271"/>
      <c r="AI560" s="271"/>
      <c r="AJ560" s="271"/>
      <c r="AK560" s="271"/>
      <c r="AL560" s="271"/>
      <c r="AM560" s="271"/>
    </row>
  </sheetData>
  <mergeCells count="32">
    <mergeCell ref="G1:I1"/>
    <mergeCell ref="L1:N1"/>
    <mergeCell ref="G173:H173"/>
    <mergeCell ref="A1:A2"/>
    <mergeCell ref="B1:B2"/>
    <mergeCell ref="B3:B5"/>
    <mergeCell ref="B21:B23"/>
    <mergeCell ref="B36:B50"/>
    <mergeCell ref="B52:B53"/>
    <mergeCell ref="B55:B56"/>
    <mergeCell ref="B61:B62"/>
    <mergeCell ref="B64:B65"/>
    <mergeCell ref="B66:B67"/>
    <mergeCell ref="B105:B106"/>
    <mergeCell ref="B107:B108"/>
    <mergeCell ref="B109:B110"/>
    <mergeCell ref="B111:B112"/>
    <mergeCell ref="B113:B114"/>
    <mergeCell ref="B122:B124"/>
    <mergeCell ref="B151:B152"/>
    <mergeCell ref="B153:B154"/>
    <mergeCell ref="B155:B156"/>
    <mergeCell ref="B157:B158"/>
    <mergeCell ref="B159:B160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37 P39 P142 P41:P4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8 P40 P3:P36 P43:P57 P59:P141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58 P143:P14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145:P17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2"/>
    <hyperlink ref="E13" r:id="rId11" display="19MA220"/>
    <hyperlink ref="E14" r:id="rId12" display="19MA221"/>
    <hyperlink ref="E15" r:id="rId13" display="19MA211"/>
    <hyperlink ref="E16" r:id="rId14" display="19CY205"/>
    <hyperlink ref="E17" r:id="rId15" display="19PH214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14"/>
    <hyperlink ref="E30" r:id="rId28" display="19CS405"/>
    <hyperlink ref="E31" r:id="rId29" display="19CS406"/>
    <hyperlink ref="E32" r:id="rId30" display="19CS404"/>
    <hyperlink ref="E33" r:id="rId31" display="19AI408"/>
    <hyperlink ref="E34" r:id="rId32" display="19AI404"/>
    <hyperlink ref="E35" r:id="rId33" display="19CS407"/>
    <hyperlink ref="E36" r:id="rId34" display="19CS408"/>
    <hyperlink ref="E50" r:id="rId35" display="19AI405"/>
    <hyperlink ref="E51" r:id="rId36" display="19AI541"/>
    <hyperlink ref="E52" r:id="rId37" display="19CS415"/>
    <hyperlink ref="E53" r:id="rId38" display="19AI547"/>
    <hyperlink ref="E54" r:id="rId39" display="19CS416"/>
    <hyperlink ref="E55" r:id="rId40" display="19CS417"/>
    <hyperlink ref="E56" r:id="rId41" display="19CS418"/>
    <hyperlink ref="E57" r:id="rId42" display="19CS419"/>
    <hyperlink ref="E58" r:id="rId43" display="19CS305"/>
    <hyperlink ref="E60" r:id="rId44" display="19CS533"/>
    <hyperlink ref="E61" r:id="rId45" display="19CS534"/>
    <hyperlink ref="E62" r:id="rId46" display="19CS535"/>
    <hyperlink ref="E63" r:id="rId47" display="19AI526"/>
    <hyperlink ref="E64" r:id="rId48" display="19CS536"/>
    <hyperlink ref="E65" r:id="rId49" display="19AI527"/>
    <hyperlink ref="E66" r:id="rId50" display="19AI536"/>
    <hyperlink ref="E67" r:id="rId51" display="19CS537"/>
    <hyperlink ref="E68" r:id="rId52" display="19CS538"/>
    <hyperlink ref="E69" r:id="rId53" display="19CS539"/>
    <hyperlink ref="E70" r:id="rId54" display="19AI409"/>
    <hyperlink ref="E71" r:id="rId55" display="19AI501"/>
    <hyperlink ref="E72" r:id="rId56" display="19AI507"/>
    <hyperlink ref="E73" r:id="rId57" display="19AI503"/>
    <hyperlink ref="E74" r:id="rId58" display="19AI514"/>
    <hyperlink ref="E75" r:id="rId59" display="19AI522"/>
    <hyperlink ref="E76" r:id="rId60" display="19AI502"/>
    <hyperlink ref="E77" r:id="rId61" display="19AI410"/>
    <hyperlink ref="E78" r:id="rId62" display="19AI411"/>
    <hyperlink ref="E79" r:id="rId63" display="19AI506"/>
    <hyperlink ref="E80" r:id="rId64" display="19AI413"/>
    <hyperlink ref="E81" r:id="rId65" display="19AI521"/>
    <hyperlink ref="E82" r:id="rId66" display="19AI505"/>
    <hyperlink ref="E83" r:id="rId67" display="19AM501"/>
    <hyperlink ref="E84" r:id="rId68" display="19AM502"/>
    <hyperlink ref="E85" r:id="rId69" display="19AM505"/>
    <hyperlink ref="E86" r:id="rId70" display="19AI533"/>
    <hyperlink ref="E87" r:id="rId71" display="19AI534"/>
    <hyperlink ref="E88" r:id="rId72" display="19AI535"/>
    <hyperlink ref="E89" r:id="rId73" display="19AI530"/>
    <hyperlink ref="E90" r:id="rId74" display="19AI509"/>
    <hyperlink ref="E91" r:id="rId75" display="19AI510"/>
    <hyperlink ref="E92" r:id="rId76" display="19AI513"/>
    <hyperlink ref="E93" r:id="rId77" display="19AI537"/>
    <hyperlink ref="E94" r:id="rId78" display="19AM514"/>
    <hyperlink ref="E95" r:id="rId79" display="19AI548"/>
    <hyperlink ref="E96" r:id="rId80" display="19AI549"/>
    <hyperlink ref="E97" r:id="rId81" display="19AI550 "/>
    <hyperlink ref="E98" r:id="rId82" display="19AI551"/>
    <hyperlink ref="E99" r:id="rId83" display="19AI539"/>
    <hyperlink ref="E100" r:id="rId84" display="19AI540"/>
    <hyperlink ref="E101" r:id="rId85" display="19AI545"/>
    <hyperlink ref="E102" r:id="rId86" display="19AI546"/>
    <hyperlink ref="E103" r:id="rId87" display="19AI552"/>
    <hyperlink ref="E104" r:id="rId88" display="19AI553"/>
    <hyperlink ref="E105" r:id="rId89" display="19AI403"/>
    <hyperlink ref="E106" r:id="rId90" display="19AI511"/>
    <hyperlink ref="E107" r:id="rId91" display="19AI516"/>
    <hyperlink ref="E108" r:id="rId92" display="19AI517"/>
    <hyperlink ref="E109" r:id="rId93" display="19AM503"/>
    <hyperlink ref="E110" r:id="rId94" display="19AM508"/>
    <hyperlink ref="E111" r:id="rId95" display="19CS420"/>
    <hyperlink ref="E112" r:id="rId96" display="19CS421"/>
    <hyperlink ref="E113" r:id="rId97" display="19AM509"/>
    <hyperlink ref="E114" r:id="rId98" display="19CS422"/>
    <hyperlink ref="E115" r:id="rId99" display="19EC508"/>
    <hyperlink ref="E116" r:id="rId100" display="19CS540"/>
    <hyperlink ref="E117" r:id="rId101" display="19CS541"/>
    <hyperlink ref="E118" r:id="rId102" display="19CS542"/>
    <hyperlink ref="E119" r:id="rId103" display="19CS543"/>
    <hyperlink ref="E120" r:id="rId104" display="19CS544"/>
    <hyperlink ref="E121" r:id="rId105" display="19CS545"/>
    <hyperlink ref="E122" r:id="rId106" display="19CS546"/>
    <hyperlink ref="E123" r:id="rId107" display="19AI538"/>
    <hyperlink ref="E124" r:id="rId108" display="19AI542"/>
    <hyperlink ref="E125" r:id="rId109" display="19AI543"/>
    <hyperlink ref="E126" r:id="rId110" display="19AI544"/>
    <hyperlink ref="E127" r:id="rId111" display="19AI528"/>
    <hyperlink ref="E128" r:id="rId112" display="19AI529"/>
    <hyperlink ref="E129" r:id="rId113" display="19AI508"/>
    <hyperlink ref="E130" r:id="rId114" display="19AI515"/>
    <hyperlink ref="E131" r:id="rId115" display="19CS523"/>
    <hyperlink ref="E132" r:id="rId116" display="19AI512"/>
    <hyperlink ref="E133" r:id="rId117" display="19AI518"/>
    <hyperlink ref="E134" r:id="rId118" display="19AI519"/>
    <hyperlink ref="E135" r:id="rId119" display="19AI520"/>
    <hyperlink ref="E136" r:id="rId120" display="19AI523"/>
    <hyperlink ref="E137" r:id="rId121" display="19AI524"/>
    <hyperlink ref="E138" r:id="rId122" display="19AI525"/>
    <hyperlink ref="E139" r:id="rId123" display="19AI406"/>
    <hyperlink ref="E140" r:id="rId124" display="19AI407"/>
    <hyperlink ref="E141" r:id="rId125" display="19AI412"/>
    <hyperlink ref="E151" r:id="rId126" display="19EY701"/>
    <hyperlink ref="E153" r:id="rId127" display="19EY702"/>
    <hyperlink ref="E155" r:id="rId128" display="19EY703"/>
    <hyperlink ref="E157" r:id="rId129" display="19EY710"/>
    <hyperlink ref="E159" r:id="rId130" display="19EY705"/>
    <hyperlink ref="E161" r:id="rId131" display="19EY706"/>
    <hyperlink ref="E163" r:id="rId132" display="19MC801"/>
    <hyperlink ref="E164" r:id="rId133" display="19MC802"/>
    <hyperlink ref="E165" r:id="rId134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750"/>
  <sheetViews>
    <sheetView workbookViewId="0">
      <pane ySplit="2" topLeftCell="B27" activePane="bottomLeft" state="frozen"/>
      <selection/>
      <selection pane="bottomLeft" activeCell="C29" sqref="C29:P44"/>
    </sheetView>
  </sheetViews>
  <sheetFormatPr defaultColWidth="12.5740740740741" defaultRowHeight="15.75" customHeight="1"/>
  <cols>
    <col min="1" max="1" width="5.42592592592593" customWidth="1"/>
    <col min="2" max="2" width="12.712962962963" customWidth="1"/>
    <col min="3" max="3" width="9.57407407407407" customWidth="1"/>
    <col min="4" max="4" width="13.4259259259259" customWidth="1"/>
    <col min="5" max="5" width="13.8518518518519" customWidth="1"/>
    <col min="6" max="6" width="49.287037037037" customWidth="1"/>
    <col min="11" max="11" width="16.4259259259259" customWidth="1"/>
    <col min="16" max="16" width="35.1388888888889" customWidth="1"/>
    <col min="17" max="17" width="36.4259259259259" customWidth="1"/>
  </cols>
  <sheetData>
    <row r="1" ht="33" customHeight="1" spans="1:39">
      <c r="A1" s="292" t="s">
        <v>272</v>
      </c>
      <c r="B1" s="63" t="s">
        <v>1</v>
      </c>
      <c r="C1" s="63" t="s">
        <v>2</v>
      </c>
      <c r="D1" s="160" t="s">
        <v>3</v>
      </c>
      <c r="E1" s="63" t="s">
        <v>4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</row>
    <row r="2" ht="33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</row>
    <row r="3" ht="24.75" customHeight="1" spans="1:39">
      <c r="A3" s="17">
        <v>1</v>
      </c>
      <c r="B3" s="19" t="s">
        <v>59</v>
      </c>
      <c r="C3" s="182" t="s">
        <v>15</v>
      </c>
      <c r="D3" s="168" t="s">
        <v>1008</v>
      </c>
      <c r="E3" s="404" t="s">
        <v>1009</v>
      </c>
      <c r="F3" s="289" t="s">
        <v>1010</v>
      </c>
      <c r="G3" s="168">
        <v>3</v>
      </c>
      <c r="H3" s="168">
        <v>0</v>
      </c>
      <c r="I3" s="168">
        <v>0</v>
      </c>
      <c r="J3" s="168">
        <v>3</v>
      </c>
      <c r="K3" s="182" t="s">
        <v>19</v>
      </c>
      <c r="L3" s="17">
        <f t="shared" ref="L3:L86" si="0">G3+H3</f>
        <v>3</v>
      </c>
      <c r="M3" s="47">
        <f t="shared" ref="M3:M86" si="1">I3/2</f>
        <v>0</v>
      </c>
      <c r="N3" s="47">
        <f t="shared" ref="N3:N85" si="2">L3+M3</f>
        <v>3</v>
      </c>
      <c r="O3" s="47" t="s">
        <v>20</v>
      </c>
      <c r="P3" s="47" t="s">
        <v>27</v>
      </c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176"/>
      <c r="AK3" s="176"/>
      <c r="AL3" s="176"/>
      <c r="AM3" s="176"/>
    </row>
    <row r="4" ht="24.75" customHeight="1" spans="1:39">
      <c r="A4" s="17">
        <v>2</v>
      </c>
      <c r="B4" s="14"/>
      <c r="C4" s="182" t="s">
        <v>15</v>
      </c>
      <c r="D4" s="127" t="s">
        <v>288</v>
      </c>
      <c r="E4" s="405" t="s">
        <v>289</v>
      </c>
      <c r="F4" s="289" t="s">
        <v>290</v>
      </c>
      <c r="G4" s="168">
        <v>0</v>
      </c>
      <c r="H4" s="168">
        <v>0</v>
      </c>
      <c r="I4" s="168">
        <v>6</v>
      </c>
      <c r="J4" s="168">
        <v>3</v>
      </c>
      <c r="K4" s="47" t="s">
        <v>19</v>
      </c>
      <c r="L4" s="17">
        <f t="shared" si="0"/>
        <v>0</v>
      </c>
      <c r="M4" s="47">
        <f t="shared" si="1"/>
        <v>3</v>
      </c>
      <c r="N4" s="47">
        <f t="shared" si="2"/>
        <v>3</v>
      </c>
      <c r="O4" s="47" t="s">
        <v>20</v>
      </c>
      <c r="P4" s="47" t="s">
        <v>1732</v>
      </c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</row>
    <row r="5" ht="24.75" customHeight="1" spans="1:39">
      <c r="A5" s="17">
        <v>3</v>
      </c>
      <c r="B5" s="8"/>
      <c r="C5" s="182" t="s">
        <v>15</v>
      </c>
      <c r="D5" s="76" t="s">
        <v>1011</v>
      </c>
      <c r="E5" s="405" t="s">
        <v>276</v>
      </c>
      <c r="F5" s="289" t="s">
        <v>277</v>
      </c>
      <c r="G5" s="168">
        <v>3</v>
      </c>
      <c r="H5" s="168">
        <v>0</v>
      </c>
      <c r="I5" s="168">
        <v>2</v>
      </c>
      <c r="J5" s="168">
        <v>4</v>
      </c>
      <c r="K5" s="141" t="s">
        <v>19</v>
      </c>
      <c r="L5" s="1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47" t="s">
        <v>1733</v>
      </c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</row>
    <row r="6" ht="24.75" customHeight="1" spans="1:39">
      <c r="A6" s="17">
        <v>4</v>
      </c>
      <c r="B6" s="17"/>
      <c r="C6" s="25" t="s">
        <v>15</v>
      </c>
      <c r="D6" s="25" t="s">
        <v>1013</v>
      </c>
      <c r="E6" s="66" t="s">
        <v>1014</v>
      </c>
      <c r="F6" s="406" t="s">
        <v>1015</v>
      </c>
      <c r="G6" s="25">
        <v>3</v>
      </c>
      <c r="H6" s="25">
        <v>0</v>
      </c>
      <c r="I6" s="25">
        <v>0</v>
      </c>
      <c r="J6" s="25">
        <v>3</v>
      </c>
      <c r="K6" s="17" t="s">
        <v>19</v>
      </c>
      <c r="L6" s="17">
        <f t="shared" si="0"/>
        <v>3</v>
      </c>
      <c r="M6" s="47">
        <f t="shared" si="1"/>
        <v>0</v>
      </c>
      <c r="N6" s="47">
        <f t="shared" si="2"/>
        <v>3</v>
      </c>
      <c r="O6" s="47" t="s">
        <v>20</v>
      </c>
      <c r="P6" s="47" t="s">
        <v>27</v>
      </c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</row>
    <row r="7" ht="24.75" customHeight="1" spans="1:39">
      <c r="A7" s="17">
        <v>5</v>
      </c>
      <c r="B7" s="17"/>
      <c r="C7" s="25" t="s">
        <v>15</v>
      </c>
      <c r="D7" s="25" t="s">
        <v>1016</v>
      </c>
      <c r="E7" s="66" t="s">
        <v>1017</v>
      </c>
      <c r="F7" s="406" t="s">
        <v>1018</v>
      </c>
      <c r="G7" s="25">
        <v>3</v>
      </c>
      <c r="H7" s="25">
        <v>0</v>
      </c>
      <c r="I7" s="25">
        <v>0</v>
      </c>
      <c r="J7" s="25">
        <v>3</v>
      </c>
      <c r="K7" s="25" t="s">
        <v>19</v>
      </c>
      <c r="L7" s="17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47" t="s">
        <v>27</v>
      </c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  <c r="AM7" s="176"/>
    </row>
    <row r="8" ht="24.75" customHeight="1" spans="1:39">
      <c r="A8" s="17">
        <v>6</v>
      </c>
      <c r="B8" s="17"/>
      <c r="C8" s="25" t="s">
        <v>15</v>
      </c>
      <c r="D8" s="25" t="s">
        <v>1019</v>
      </c>
      <c r="E8" s="66" t="s">
        <v>1020</v>
      </c>
      <c r="F8" s="275" t="s">
        <v>1021</v>
      </c>
      <c r="G8" s="25">
        <v>3</v>
      </c>
      <c r="H8" s="25">
        <v>0</v>
      </c>
      <c r="I8" s="25">
        <v>0</v>
      </c>
      <c r="J8" s="25">
        <v>3</v>
      </c>
      <c r="K8" s="25" t="s">
        <v>19</v>
      </c>
      <c r="L8" s="1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47" t="s">
        <v>27</v>
      </c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  <c r="AD8" s="176"/>
      <c r="AE8" s="176"/>
      <c r="AF8" s="176"/>
      <c r="AG8" s="176"/>
      <c r="AH8" s="176"/>
      <c r="AI8" s="176"/>
      <c r="AJ8" s="176"/>
      <c r="AK8" s="176"/>
      <c r="AL8" s="176"/>
      <c r="AM8" s="176"/>
    </row>
    <row r="9" ht="24.75" customHeight="1" spans="1:39">
      <c r="A9" s="17">
        <v>7</v>
      </c>
      <c r="B9" s="139"/>
      <c r="C9" s="141" t="s">
        <v>15</v>
      </c>
      <c r="D9" s="407" t="s">
        <v>24</v>
      </c>
      <c r="E9" s="142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7" t="s">
        <v>19</v>
      </c>
      <c r="L9" s="1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47" t="s">
        <v>27</v>
      </c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176"/>
      <c r="AM9" s="176"/>
    </row>
    <row r="10" ht="34.5" customHeight="1" spans="1:39">
      <c r="A10" s="17">
        <v>8</v>
      </c>
      <c r="B10" s="139"/>
      <c r="C10" s="141" t="s">
        <v>15</v>
      </c>
      <c r="D10" s="85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7" t="s">
        <v>19</v>
      </c>
      <c r="L10" s="1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47" t="s">
        <v>27</v>
      </c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  <c r="AD10" s="176"/>
      <c r="AE10" s="176"/>
      <c r="AF10" s="176"/>
      <c r="AG10" s="176"/>
      <c r="AH10" s="176"/>
      <c r="AI10" s="176"/>
      <c r="AJ10" s="176"/>
      <c r="AK10" s="176"/>
      <c r="AL10" s="176"/>
      <c r="AM10" s="176"/>
    </row>
    <row r="11" ht="24.75" customHeight="1" spans="1:39">
      <c r="A11" s="17">
        <v>9</v>
      </c>
      <c r="B11" s="139"/>
      <c r="C11" s="25" t="s">
        <v>31</v>
      </c>
      <c r="D11" s="25" t="s">
        <v>1022</v>
      </c>
      <c r="E11" s="66" t="s">
        <v>1023</v>
      </c>
      <c r="F11" s="99" t="s">
        <v>1024</v>
      </c>
      <c r="G11" s="25">
        <v>3</v>
      </c>
      <c r="H11" s="25">
        <v>0</v>
      </c>
      <c r="I11" s="25">
        <v>2</v>
      </c>
      <c r="J11" s="25">
        <v>4</v>
      </c>
      <c r="K11" s="25" t="s">
        <v>19</v>
      </c>
      <c r="L11" s="1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47" t="s">
        <v>1733</v>
      </c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76"/>
      <c r="AI11" s="176"/>
      <c r="AJ11" s="176"/>
      <c r="AK11" s="176"/>
      <c r="AL11" s="176"/>
      <c r="AM11" s="176"/>
    </row>
    <row r="12" ht="24.75" customHeight="1" spans="1:39">
      <c r="A12" s="17">
        <v>10</v>
      </c>
      <c r="B12" s="139"/>
      <c r="C12" s="25" t="s">
        <v>31</v>
      </c>
      <c r="D12" s="25" t="s">
        <v>1025</v>
      </c>
      <c r="E12" s="66" t="s">
        <v>1026</v>
      </c>
      <c r="F12" s="99" t="s">
        <v>1027</v>
      </c>
      <c r="G12" s="25">
        <v>3</v>
      </c>
      <c r="H12" s="25">
        <v>1</v>
      </c>
      <c r="I12" s="25">
        <v>0</v>
      </c>
      <c r="J12" s="25">
        <v>4</v>
      </c>
      <c r="K12" s="25" t="s">
        <v>19</v>
      </c>
      <c r="L12" s="17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47" t="s">
        <v>27</v>
      </c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</row>
    <row r="13" ht="24.75" customHeight="1" spans="1:39">
      <c r="A13" s="17">
        <v>11</v>
      </c>
      <c r="B13" s="139"/>
      <c r="C13" s="25" t="s">
        <v>31</v>
      </c>
      <c r="D13" s="25" t="s">
        <v>1028</v>
      </c>
      <c r="E13" s="66" t="s">
        <v>1029</v>
      </c>
      <c r="F13" s="99" t="s">
        <v>1030</v>
      </c>
      <c r="G13" s="25">
        <v>4</v>
      </c>
      <c r="H13" s="25">
        <v>0</v>
      </c>
      <c r="I13" s="25">
        <v>0</v>
      </c>
      <c r="J13" s="25">
        <v>4</v>
      </c>
      <c r="K13" s="25" t="s">
        <v>19</v>
      </c>
      <c r="L13" s="1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47" t="s">
        <v>27</v>
      </c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</row>
    <row r="14" ht="24.75" customHeight="1" spans="1:39">
      <c r="A14" s="17">
        <v>12</v>
      </c>
      <c r="B14" s="139"/>
      <c r="C14" s="25" t="s">
        <v>31</v>
      </c>
      <c r="D14" s="25" t="s">
        <v>1031</v>
      </c>
      <c r="E14" s="66" t="s">
        <v>1032</v>
      </c>
      <c r="F14" s="99" t="s">
        <v>1033</v>
      </c>
      <c r="G14" s="25">
        <v>0</v>
      </c>
      <c r="H14" s="25">
        <v>0</v>
      </c>
      <c r="I14" s="25">
        <v>4</v>
      </c>
      <c r="J14" s="25">
        <v>2</v>
      </c>
      <c r="K14" s="25" t="s">
        <v>19</v>
      </c>
      <c r="L14" s="17">
        <f t="shared" si="0"/>
        <v>0</v>
      </c>
      <c r="M14" s="47">
        <f t="shared" si="1"/>
        <v>2</v>
      </c>
      <c r="N14" s="47">
        <f t="shared" si="2"/>
        <v>2</v>
      </c>
      <c r="O14" s="47" t="s">
        <v>20</v>
      </c>
      <c r="P14" s="47" t="s">
        <v>1732</v>
      </c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</row>
    <row r="15" ht="24.75" customHeight="1" spans="1:39">
      <c r="A15" s="17">
        <v>13</v>
      </c>
      <c r="B15" s="139"/>
      <c r="C15" s="141" t="s">
        <v>31</v>
      </c>
      <c r="D15" s="182" t="s">
        <v>307</v>
      </c>
      <c r="E15" s="220" t="s">
        <v>308</v>
      </c>
      <c r="F15" s="143" t="s">
        <v>309</v>
      </c>
      <c r="G15" s="141">
        <v>3</v>
      </c>
      <c r="H15" s="141">
        <v>0</v>
      </c>
      <c r="I15" s="141">
        <v>2</v>
      </c>
      <c r="J15" s="141">
        <v>4</v>
      </c>
      <c r="K15" s="141" t="s">
        <v>19</v>
      </c>
      <c r="L15" s="1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47" t="s">
        <v>1733</v>
      </c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</row>
    <row r="16" ht="24.75" customHeight="1" spans="1:39">
      <c r="A16" s="161">
        <v>14</v>
      </c>
      <c r="B16" s="139"/>
      <c r="C16" s="141" t="s">
        <v>31</v>
      </c>
      <c r="D16" s="80" t="s">
        <v>1036</v>
      </c>
      <c r="E16" s="313" t="s">
        <v>1037</v>
      </c>
      <c r="F16" s="143" t="s">
        <v>1038</v>
      </c>
      <c r="G16" s="65">
        <v>3</v>
      </c>
      <c r="H16" s="65">
        <v>0</v>
      </c>
      <c r="I16" s="65">
        <v>2</v>
      </c>
      <c r="J16" s="65">
        <v>4</v>
      </c>
      <c r="K16" s="65" t="s">
        <v>19</v>
      </c>
      <c r="L16" s="17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47" t="s">
        <v>1733</v>
      </c>
      <c r="Q16" s="167"/>
      <c r="R16" s="167"/>
      <c r="S16" s="167"/>
      <c r="T16" s="167"/>
      <c r="U16" s="167"/>
      <c r="V16" s="167"/>
      <c r="W16" s="167"/>
      <c r="X16" s="167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</row>
    <row r="17" ht="24.75" customHeight="1" spans="1:39">
      <c r="A17" s="17">
        <v>15</v>
      </c>
      <c r="B17" s="139"/>
      <c r="C17" s="141" t="s">
        <v>31</v>
      </c>
      <c r="D17" s="17" t="s">
        <v>16</v>
      </c>
      <c r="E17" s="220" t="s">
        <v>1034</v>
      </c>
      <c r="F17" s="184" t="s">
        <v>1035</v>
      </c>
      <c r="G17" s="157">
        <v>3</v>
      </c>
      <c r="H17" s="157">
        <v>0</v>
      </c>
      <c r="I17" s="157">
        <v>0</v>
      </c>
      <c r="J17" s="157">
        <v>3</v>
      </c>
      <c r="K17" s="157" t="s">
        <v>19</v>
      </c>
      <c r="L17" s="17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47" t="s">
        <v>27</v>
      </c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176"/>
      <c r="AC17" s="176"/>
      <c r="AD17" s="176"/>
      <c r="AE17" s="176"/>
      <c r="AF17" s="176"/>
      <c r="AG17" s="176"/>
      <c r="AH17" s="176"/>
      <c r="AI17" s="176"/>
      <c r="AJ17" s="176"/>
      <c r="AK17" s="176"/>
      <c r="AL17" s="176"/>
      <c r="AM17" s="176"/>
    </row>
    <row r="18" ht="24.75" customHeight="1" spans="1:39">
      <c r="A18" s="17">
        <v>16</v>
      </c>
      <c r="B18" s="139"/>
      <c r="C18" s="159" t="s">
        <v>54</v>
      </c>
      <c r="D18" s="180" t="s">
        <v>1039</v>
      </c>
      <c r="E18" s="180" t="s">
        <v>1040</v>
      </c>
      <c r="F18" s="181" t="s">
        <v>1041</v>
      </c>
      <c r="G18" s="182">
        <v>2</v>
      </c>
      <c r="H18" s="182">
        <v>0</v>
      </c>
      <c r="I18" s="182">
        <v>2</v>
      </c>
      <c r="J18" s="182">
        <v>3</v>
      </c>
      <c r="K18" s="182" t="s">
        <v>19</v>
      </c>
      <c r="L18" s="17">
        <f t="shared" si="0"/>
        <v>2</v>
      </c>
      <c r="M18" s="47">
        <f t="shared" si="1"/>
        <v>1</v>
      </c>
      <c r="N18" s="47">
        <f t="shared" si="2"/>
        <v>3</v>
      </c>
      <c r="O18" s="47" t="s">
        <v>20</v>
      </c>
      <c r="P18" s="47" t="s">
        <v>1733</v>
      </c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</row>
    <row r="19" ht="24.75" customHeight="1" spans="1:39">
      <c r="A19" s="17">
        <v>17</v>
      </c>
      <c r="B19" s="139"/>
      <c r="C19" s="323" t="s">
        <v>54</v>
      </c>
      <c r="D19" s="142" t="s">
        <v>1042</v>
      </c>
      <c r="E19" s="142" t="s">
        <v>1043</v>
      </c>
      <c r="F19" s="184" t="s">
        <v>1044</v>
      </c>
      <c r="G19" s="141">
        <v>0</v>
      </c>
      <c r="H19" s="141">
        <v>0</v>
      </c>
      <c r="I19" s="141">
        <v>6</v>
      </c>
      <c r="J19" s="141">
        <v>3</v>
      </c>
      <c r="K19" s="141" t="s">
        <v>19</v>
      </c>
      <c r="L19" s="17">
        <f t="shared" si="0"/>
        <v>0</v>
      </c>
      <c r="M19" s="47">
        <f t="shared" si="1"/>
        <v>3</v>
      </c>
      <c r="N19" s="47">
        <f t="shared" si="2"/>
        <v>3</v>
      </c>
      <c r="O19" s="47" t="s">
        <v>20</v>
      </c>
      <c r="P19" s="47" t="s">
        <v>1734</v>
      </c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  <c r="AJ19" s="176"/>
      <c r="AK19" s="176"/>
      <c r="AL19" s="176"/>
      <c r="AM19" s="176"/>
    </row>
    <row r="20" ht="24.75" customHeight="1" spans="1:39">
      <c r="A20" s="17">
        <v>18</v>
      </c>
      <c r="B20" s="139"/>
      <c r="C20" s="323" t="s">
        <v>54</v>
      </c>
      <c r="D20" s="142" t="s">
        <v>1045</v>
      </c>
      <c r="E20" s="142" t="s">
        <v>1046</v>
      </c>
      <c r="F20" s="184" t="s">
        <v>1047</v>
      </c>
      <c r="G20" s="141">
        <v>2</v>
      </c>
      <c r="H20" s="141">
        <v>0</v>
      </c>
      <c r="I20" s="141">
        <v>2</v>
      </c>
      <c r="J20" s="141">
        <v>3</v>
      </c>
      <c r="K20" s="141" t="s">
        <v>19</v>
      </c>
      <c r="L20" s="17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47" t="s">
        <v>1733</v>
      </c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</row>
    <row r="21" ht="24.75" customHeight="1" spans="1:39">
      <c r="A21" s="17">
        <v>19</v>
      </c>
      <c r="B21" s="19" t="s">
        <v>59</v>
      </c>
      <c r="C21" s="139" t="s">
        <v>54</v>
      </c>
      <c r="D21" s="142" t="s">
        <v>1048</v>
      </c>
      <c r="E21" s="142" t="s">
        <v>1049</v>
      </c>
      <c r="F21" s="143" t="s">
        <v>1050</v>
      </c>
      <c r="G21" s="141">
        <v>2</v>
      </c>
      <c r="H21" s="141">
        <v>0</v>
      </c>
      <c r="I21" s="141">
        <v>2</v>
      </c>
      <c r="J21" s="141">
        <v>3</v>
      </c>
      <c r="K21" s="141" t="s">
        <v>494</v>
      </c>
      <c r="L21" s="17">
        <f t="shared" si="0"/>
        <v>2</v>
      </c>
      <c r="M21" s="47">
        <f t="shared" si="1"/>
        <v>1</v>
      </c>
      <c r="N21" s="47">
        <f t="shared" si="2"/>
        <v>3</v>
      </c>
      <c r="O21" s="47" t="s">
        <v>20</v>
      </c>
      <c r="P21" s="47" t="s">
        <v>1733</v>
      </c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</row>
    <row r="22" ht="24.75" customHeight="1" spans="1:39">
      <c r="A22" s="17">
        <v>20</v>
      </c>
      <c r="B22" s="14"/>
      <c r="C22" s="139" t="s">
        <v>54</v>
      </c>
      <c r="D22" s="142" t="s">
        <v>500</v>
      </c>
      <c r="E22" s="142" t="s">
        <v>501</v>
      </c>
      <c r="F22" s="143" t="s">
        <v>502</v>
      </c>
      <c r="G22" s="141">
        <v>2</v>
      </c>
      <c r="H22" s="141">
        <v>0</v>
      </c>
      <c r="I22" s="141">
        <v>2</v>
      </c>
      <c r="J22" s="141">
        <v>3</v>
      </c>
      <c r="K22" s="141" t="s">
        <v>494</v>
      </c>
      <c r="L22" s="17">
        <f t="shared" si="0"/>
        <v>2</v>
      </c>
      <c r="M22" s="47">
        <f t="shared" si="1"/>
        <v>1</v>
      </c>
      <c r="N22" s="47">
        <f t="shared" si="2"/>
        <v>3</v>
      </c>
      <c r="O22" s="47" t="s">
        <v>20</v>
      </c>
      <c r="P22" s="47" t="s">
        <v>1733</v>
      </c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</row>
    <row r="23" ht="24.75" customHeight="1" spans="1:39">
      <c r="A23" s="17">
        <v>21</v>
      </c>
      <c r="B23" s="8"/>
      <c r="C23" s="139" t="s">
        <v>54</v>
      </c>
      <c r="D23" s="142" t="s">
        <v>1051</v>
      </c>
      <c r="E23" s="142" t="s">
        <v>1052</v>
      </c>
      <c r="F23" s="143" t="s">
        <v>1053</v>
      </c>
      <c r="G23" s="141">
        <v>2</v>
      </c>
      <c r="H23" s="141">
        <v>0</v>
      </c>
      <c r="I23" s="141">
        <v>2</v>
      </c>
      <c r="J23" s="141">
        <v>3</v>
      </c>
      <c r="K23" s="141" t="s">
        <v>494</v>
      </c>
      <c r="L23" s="17">
        <f t="shared" si="0"/>
        <v>2</v>
      </c>
      <c r="M23" s="47">
        <f t="shared" si="1"/>
        <v>1</v>
      </c>
      <c r="N23" s="47">
        <f t="shared" si="2"/>
        <v>3</v>
      </c>
      <c r="O23" s="47" t="s">
        <v>20</v>
      </c>
      <c r="P23" s="47" t="s">
        <v>1733</v>
      </c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  <c r="AI23" s="176"/>
      <c r="AJ23" s="176"/>
      <c r="AK23" s="176"/>
      <c r="AL23" s="176"/>
      <c r="AM23" s="176"/>
    </row>
    <row r="24" ht="24.75" customHeight="1" spans="1:39">
      <c r="A24" s="17">
        <v>22</v>
      </c>
      <c r="B24" s="139"/>
      <c r="C24" s="139" t="s">
        <v>54</v>
      </c>
      <c r="D24" s="142" t="s">
        <v>1054</v>
      </c>
      <c r="E24" s="142" t="s">
        <v>1055</v>
      </c>
      <c r="F24" s="184" t="s">
        <v>1056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47" t="s">
        <v>1733</v>
      </c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</row>
    <row r="25" ht="37.5" customHeight="1" spans="1:39">
      <c r="A25" s="17">
        <v>23</v>
      </c>
      <c r="B25" s="139"/>
      <c r="C25" s="139" t="s">
        <v>54</v>
      </c>
      <c r="D25" s="142" t="s">
        <v>1057</v>
      </c>
      <c r="E25" s="142" t="s">
        <v>1058</v>
      </c>
      <c r="F25" s="184" t="s">
        <v>1059</v>
      </c>
      <c r="G25" s="141">
        <v>2</v>
      </c>
      <c r="H25" s="141">
        <v>0</v>
      </c>
      <c r="I25" s="141">
        <v>2</v>
      </c>
      <c r="J25" s="141">
        <v>3</v>
      </c>
      <c r="K25" s="141" t="s">
        <v>19</v>
      </c>
      <c r="L25" s="17">
        <f t="shared" si="0"/>
        <v>2</v>
      </c>
      <c r="M25" s="47">
        <f t="shared" si="1"/>
        <v>1</v>
      </c>
      <c r="N25" s="47">
        <f t="shared" si="2"/>
        <v>3</v>
      </c>
      <c r="O25" s="47" t="s">
        <v>20</v>
      </c>
      <c r="P25" s="47" t="s">
        <v>1733</v>
      </c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</row>
    <row r="26" ht="24.75" customHeight="1" spans="1:39">
      <c r="A26" s="17">
        <v>24</v>
      </c>
      <c r="B26" s="139"/>
      <c r="C26" s="139" t="s">
        <v>54</v>
      </c>
      <c r="D26" s="142" t="s">
        <v>1060</v>
      </c>
      <c r="E26" s="142" t="s">
        <v>1061</v>
      </c>
      <c r="F26" s="184" t="s">
        <v>1062</v>
      </c>
      <c r="G26" s="141">
        <v>2</v>
      </c>
      <c r="H26" s="141">
        <v>0</v>
      </c>
      <c r="I26" s="141">
        <v>2</v>
      </c>
      <c r="J26" s="141">
        <v>3</v>
      </c>
      <c r="K26" s="141" t="s">
        <v>19</v>
      </c>
      <c r="L26" s="17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47" t="s">
        <v>1733</v>
      </c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</row>
    <row r="27" ht="24.75" customHeight="1" spans="1:39">
      <c r="A27" s="17">
        <v>25</v>
      </c>
      <c r="B27" s="139"/>
      <c r="C27" s="323" t="s">
        <v>54</v>
      </c>
      <c r="D27" s="142" t="s">
        <v>493</v>
      </c>
      <c r="E27" s="142" t="s">
        <v>494</v>
      </c>
      <c r="F27" s="143" t="s">
        <v>495</v>
      </c>
      <c r="G27" s="141">
        <v>2</v>
      </c>
      <c r="H27" s="141">
        <v>0</v>
      </c>
      <c r="I27" s="141">
        <v>2</v>
      </c>
      <c r="J27" s="141">
        <v>3</v>
      </c>
      <c r="K27" s="141" t="s">
        <v>19</v>
      </c>
      <c r="L27" s="1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47" t="s">
        <v>1733</v>
      </c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</row>
    <row r="28" ht="24.75" customHeight="1" spans="1:39">
      <c r="A28" s="17">
        <v>26</v>
      </c>
      <c r="B28" s="139"/>
      <c r="C28" s="139" t="s">
        <v>54</v>
      </c>
      <c r="D28" s="142" t="s">
        <v>496</v>
      </c>
      <c r="E28" s="142" t="s">
        <v>497</v>
      </c>
      <c r="F28" s="143" t="s">
        <v>498</v>
      </c>
      <c r="G28" s="141">
        <v>2</v>
      </c>
      <c r="H28" s="141">
        <v>0</v>
      </c>
      <c r="I28" s="141">
        <v>2</v>
      </c>
      <c r="J28" s="141">
        <v>3</v>
      </c>
      <c r="K28" s="141" t="s">
        <v>494</v>
      </c>
      <c r="L28" s="17">
        <f t="shared" si="0"/>
        <v>2</v>
      </c>
      <c r="M28" s="47">
        <f t="shared" si="1"/>
        <v>1</v>
      </c>
      <c r="N28" s="47">
        <f t="shared" si="2"/>
        <v>3</v>
      </c>
      <c r="O28" s="47" t="s">
        <v>20</v>
      </c>
      <c r="P28" s="47" t="s">
        <v>1733</v>
      </c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</row>
    <row r="29" ht="24.75" customHeight="1" spans="1:39">
      <c r="A29" s="17">
        <v>27</v>
      </c>
      <c r="B29" s="139"/>
      <c r="C29" s="17" t="s">
        <v>85</v>
      </c>
      <c r="D29" s="180" t="s">
        <v>503</v>
      </c>
      <c r="E29" s="180" t="s">
        <v>504</v>
      </c>
      <c r="F29" s="181" t="s">
        <v>505</v>
      </c>
      <c r="G29" s="182">
        <v>2</v>
      </c>
      <c r="H29" s="182">
        <v>0</v>
      </c>
      <c r="I29" s="182">
        <v>2</v>
      </c>
      <c r="J29" s="182">
        <v>3</v>
      </c>
      <c r="K29" s="182" t="s">
        <v>1040</v>
      </c>
      <c r="L29" s="17">
        <f t="shared" si="0"/>
        <v>2</v>
      </c>
      <c r="M29" s="47">
        <f t="shared" si="1"/>
        <v>1</v>
      </c>
      <c r="N29" s="47">
        <f t="shared" si="2"/>
        <v>3</v>
      </c>
      <c r="O29" s="47" t="s">
        <v>20</v>
      </c>
      <c r="P29" s="47" t="s">
        <v>1733</v>
      </c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</row>
    <row r="30" ht="24.75" customHeight="1" spans="1:39">
      <c r="A30" s="17">
        <v>28</v>
      </c>
      <c r="B30" s="139"/>
      <c r="C30" s="139" t="s">
        <v>85</v>
      </c>
      <c r="D30" s="142" t="s">
        <v>1066</v>
      </c>
      <c r="E30" s="142" t="s">
        <v>1067</v>
      </c>
      <c r="F30" s="143" t="s">
        <v>1068</v>
      </c>
      <c r="G30" s="141">
        <v>2</v>
      </c>
      <c r="H30" s="141">
        <v>0</v>
      </c>
      <c r="I30" s="141">
        <v>2</v>
      </c>
      <c r="J30" s="141">
        <v>3</v>
      </c>
      <c r="K30" s="141" t="s">
        <v>1069</v>
      </c>
      <c r="L30" s="17">
        <f t="shared" si="0"/>
        <v>2</v>
      </c>
      <c r="M30" s="47">
        <f t="shared" si="1"/>
        <v>1</v>
      </c>
      <c r="N30" s="47">
        <f t="shared" si="2"/>
        <v>3</v>
      </c>
      <c r="O30" s="47" t="s">
        <v>20</v>
      </c>
      <c r="P30" s="47" t="s">
        <v>1733</v>
      </c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</row>
    <row r="31" ht="24.75" customHeight="1" spans="1:39">
      <c r="A31" s="17">
        <v>29</v>
      </c>
      <c r="B31" s="139"/>
      <c r="C31" s="139" t="s">
        <v>85</v>
      </c>
      <c r="D31" s="142" t="s">
        <v>1063</v>
      </c>
      <c r="E31" s="142" t="s">
        <v>1064</v>
      </c>
      <c r="F31" s="143" t="s">
        <v>1065</v>
      </c>
      <c r="G31" s="141">
        <v>2</v>
      </c>
      <c r="H31" s="141">
        <v>0</v>
      </c>
      <c r="I31" s="141">
        <v>2</v>
      </c>
      <c r="J31" s="141">
        <v>3</v>
      </c>
      <c r="K31" s="141" t="s">
        <v>494</v>
      </c>
      <c r="L31" s="17">
        <f t="shared" si="0"/>
        <v>2</v>
      </c>
      <c r="M31" s="47">
        <f t="shared" si="1"/>
        <v>1</v>
      </c>
      <c r="N31" s="47">
        <f t="shared" si="2"/>
        <v>3</v>
      </c>
      <c r="O31" s="47" t="s">
        <v>20</v>
      </c>
      <c r="P31" s="47" t="s">
        <v>1733</v>
      </c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</row>
    <row r="32" ht="24.75" customHeight="1" spans="1:39">
      <c r="A32" s="17">
        <v>30</v>
      </c>
      <c r="B32" s="139"/>
      <c r="C32" s="139" t="s">
        <v>85</v>
      </c>
      <c r="D32" s="142" t="s">
        <v>1079</v>
      </c>
      <c r="E32" s="142" t="s">
        <v>1080</v>
      </c>
      <c r="F32" s="143" t="s">
        <v>1081</v>
      </c>
      <c r="G32" s="141">
        <v>3</v>
      </c>
      <c r="H32" s="141">
        <v>0</v>
      </c>
      <c r="I32" s="141">
        <v>4</v>
      </c>
      <c r="J32" s="141">
        <v>5</v>
      </c>
      <c r="K32" s="141" t="s">
        <v>19</v>
      </c>
      <c r="L32" s="17">
        <f t="shared" si="0"/>
        <v>3</v>
      </c>
      <c r="M32" s="47">
        <f t="shared" si="1"/>
        <v>2</v>
      </c>
      <c r="N32" s="47">
        <f t="shared" si="2"/>
        <v>5</v>
      </c>
      <c r="O32" s="47" t="s">
        <v>20</v>
      </c>
      <c r="P32" s="47" t="s">
        <v>1733</v>
      </c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</row>
    <row r="33" ht="24.75" customHeight="1" spans="1:39">
      <c r="A33" s="17">
        <v>31</v>
      </c>
      <c r="B33" s="17"/>
      <c r="C33" s="139" t="s">
        <v>85</v>
      </c>
      <c r="D33" s="142" t="s">
        <v>1198</v>
      </c>
      <c r="E33" s="142" t="s">
        <v>1199</v>
      </c>
      <c r="F33" s="162" t="s">
        <v>1200</v>
      </c>
      <c r="G33" s="158">
        <v>3</v>
      </c>
      <c r="H33" s="158">
        <v>0</v>
      </c>
      <c r="I33" s="158">
        <v>0</v>
      </c>
      <c r="J33" s="158">
        <v>3</v>
      </c>
      <c r="K33" s="141" t="s">
        <v>1087</v>
      </c>
      <c r="L33" s="17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47" t="s">
        <v>1733</v>
      </c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</row>
    <row r="34" ht="24.75" customHeight="1" spans="1:39">
      <c r="A34" s="17">
        <v>32</v>
      </c>
      <c r="B34" s="47"/>
      <c r="C34" s="139" t="s">
        <v>85</v>
      </c>
      <c r="D34" s="142" t="s">
        <v>1364</v>
      </c>
      <c r="E34" s="142" t="s">
        <v>1365</v>
      </c>
      <c r="F34" s="183" t="s">
        <v>1366</v>
      </c>
      <c r="G34" s="141">
        <v>2</v>
      </c>
      <c r="H34" s="141">
        <v>0</v>
      </c>
      <c r="I34" s="141">
        <v>2</v>
      </c>
      <c r="J34" s="141">
        <v>3</v>
      </c>
      <c r="K34" s="141" t="s">
        <v>19</v>
      </c>
      <c r="L34" s="17">
        <f t="shared" si="0"/>
        <v>2</v>
      </c>
      <c r="M34" s="47">
        <f t="shared" si="1"/>
        <v>1</v>
      </c>
      <c r="N34" s="47">
        <f t="shared" si="2"/>
        <v>3</v>
      </c>
      <c r="O34" s="47" t="s">
        <v>20</v>
      </c>
      <c r="P34" s="47" t="s">
        <v>1733</v>
      </c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</row>
    <row r="35" ht="24.75" customHeight="1" spans="1:39">
      <c r="A35" s="17">
        <v>33</v>
      </c>
      <c r="B35" s="47"/>
      <c r="C35" s="139" t="s">
        <v>85</v>
      </c>
      <c r="D35" s="142" t="s">
        <v>1448</v>
      </c>
      <c r="E35" s="142" t="s">
        <v>1449</v>
      </c>
      <c r="F35" s="183" t="s">
        <v>1450</v>
      </c>
      <c r="G35" s="141">
        <v>2</v>
      </c>
      <c r="H35" s="141">
        <v>0</v>
      </c>
      <c r="I35" s="141">
        <v>2</v>
      </c>
      <c r="J35" s="141">
        <v>3</v>
      </c>
      <c r="K35" s="141" t="s">
        <v>19</v>
      </c>
      <c r="L35" s="17">
        <f t="shared" si="0"/>
        <v>2</v>
      </c>
      <c r="M35" s="47">
        <f t="shared" si="1"/>
        <v>1</v>
      </c>
      <c r="N35" s="47">
        <f t="shared" si="2"/>
        <v>3</v>
      </c>
      <c r="O35" s="47" t="s">
        <v>20</v>
      </c>
      <c r="P35" s="47" t="s">
        <v>1733</v>
      </c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</row>
    <row r="36" ht="24.75" customHeight="1" spans="1:39">
      <c r="A36" s="17">
        <v>34</v>
      </c>
      <c r="B36" s="47"/>
      <c r="C36" s="139" t="s">
        <v>85</v>
      </c>
      <c r="D36" s="142" t="s">
        <v>506</v>
      </c>
      <c r="E36" s="142" t="s">
        <v>507</v>
      </c>
      <c r="F36" s="143" t="s">
        <v>508</v>
      </c>
      <c r="G36" s="141">
        <v>3</v>
      </c>
      <c r="H36" s="141">
        <v>0</v>
      </c>
      <c r="I36" s="141">
        <v>2</v>
      </c>
      <c r="J36" s="141">
        <v>4</v>
      </c>
      <c r="K36" s="141" t="s">
        <v>1082</v>
      </c>
      <c r="L36" s="17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47" t="s">
        <v>1733</v>
      </c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176"/>
      <c r="AE36" s="176"/>
      <c r="AF36" s="176"/>
      <c r="AG36" s="176"/>
      <c r="AH36" s="176"/>
      <c r="AI36" s="176"/>
      <c r="AJ36" s="176"/>
      <c r="AK36" s="176"/>
      <c r="AL36" s="176"/>
      <c r="AM36" s="176"/>
    </row>
    <row r="37" ht="24.75" customHeight="1" spans="1:39">
      <c r="A37" s="17">
        <v>35</v>
      </c>
      <c r="B37" s="47"/>
      <c r="C37" s="139" t="s">
        <v>85</v>
      </c>
      <c r="D37" s="142" t="s">
        <v>1083</v>
      </c>
      <c r="E37" s="142" t="s">
        <v>1084</v>
      </c>
      <c r="F37" s="184" t="s">
        <v>1085</v>
      </c>
      <c r="G37" s="141">
        <v>3</v>
      </c>
      <c r="H37" s="141">
        <v>0</v>
      </c>
      <c r="I37" s="141">
        <v>2</v>
      </c>
      <c r="J37" s="141">
        <v>4</v>
      </c>
      <c r="K37" s="141" t="s">
        <v>19</v>
      </c>
      <c r="L37" s="17">
        <f t="shared" si="0"/>
        <v>3</v>
      </c>
      <c r="M37" s="47">
        <f t="shared" si="1"/>
        <v>1</v>
      </c>
      <c r="N37" s="47">
        <f t="shared" si="2"/>
        <v>4</v>
      </c>
      <c r="O37" s="47" t="s">
        <v>20</v>
      </c>
      <c r="P37" s="47" t="s">
        <v>1733</v>
      </c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  <c r="AD37" s="176"/>
      <c r="AE37" s="176"/>
      <c r="AF37" s="176"/>
      <c r="AG37" s="176"/>
      <c r="AH37" s="176"/>
      <c r="AI37" s="176"/>
      <c r="AJ37" s="176"/>
      <c r="AK37" s="176"/>
      <c r="AL37" s="176"/>
      <c r="AM37" s="176"/>
    </row>
    <row r="38" ht="24.75" customHeight="1" spans="1:39">
      <c r="A38" s="17">
        <v>36</v>
      </c>
      <c r="B38" s="17"/>
      <c r="C38" s="139" t="s">
        <v>85</v>
      </c>
      <c r="D38" s="142" t="s">
        <v>1086</v>
      </c>
      <c r="E38" s="142" t="s">
        <v>1087</v>
      </c>
      <c r="F38" s="184" t="s">
        <v>1088</v>
      </c>
      <c r="G38" s="141">
        <v>3</v>
      </c>
      <c r="H38" s="141">
        <v>0</v>
      </c>
      <c r="I38" s="141">
        <v>2</v>
      </c>
      <c r="J38" s="141">
        <v>4</v>
      </c>
      <c r="K38" s="141" t="s">
        <v>19</v>
      </c>
      <c r="L38" s="17">
        <f t="shared" si="0"/>
        <v>3</v>
      </c>
      <c r="M38" s="47">
        <f t="shared" si="1"/>
        <v>1</v>
      </c>
      <c r="N38" s="47">
        <f t="shared" si="2"/>
        <v>4</v>
      </c>
      <c r="O38" s="47" t="s">
        <v>20</v>
      </c>
      <c r="P38" s="47" t="s">
        <v>1733</v>
      </c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</row>
    <row r="39" ht="24.75" customHeight="1" spans="1:39">
      <c r="A39" s="17">
        <v>37</v>
      </c>
      <c r="B39" s="15"/>
      <c r="C39" s="139" t="s">
        <v>85</v>
      </c>
      <c r="D39" s="142" t="s">
        <v>1263</v>
      </c>
      <c r="E39" s="142" t="s">
        <v>1264</v>
      </c>
      <c r="F39" s="143" t="s">
        <v>1265</v>
      </c>
      <c r="G39" s="141">
        <v>3</v>
      </c>
      <c r="H39" s="141">
        <v>0</v>
      </c>
      <c r="I39" s="141">
        <v>0</v>
      </c>
      <c r="J39" s="141">
        <v>3</v>
      </c>
      <c r="K39" s="185" t="s">
        <v>1029</v>
      </c>
      <c r="L39" s="17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47" t="s">
        <v>27</v>
      </c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176"/>
      <c r="AE39" s="176"/>
      <c r="AF39" s="176"/>
      <c r="AG39" s="176"/>
      <c r="AH39" s="176"/>
      <c r="AI39" s="176"/>
      <c r="AJ39" s="176"/>
      <c r="AK39" s="176"/>
      <c r="AL39" s="176"/>
      <c r="AM39" s="176"/>
    </row>
    <row r="40" ht="24.75" customHeight="1" spans="1:39">
      <c r="A40" s="17">
        <v>38</v>
      </c>
      <c r="B40" s="8"/>
      <c r="C40" s="139" t="s">
        <v>85</v>
      </c>
      <c r="D40" s="142" t="s">
        <v>1110</v>
      </c>
      <c r="E40" s="142" t="s">
        <v>1111</v>
      </c>
      <c r="F40" s="143" t="s">
        <v>1112</v>
      </c>
      <c r="G40" s="141">
        <v>3</v>
      </c>
      <c r="H40" s="141">
        <v>0</v>
      </c>
      <c r="I40" s="141">
        <v>2</v>
      </c>
      <c r="J40" s="141">
        <v>4</v>
      </c>
      <c r="K40" s="141" t="s">
        <v>19</v>
      </c>
      <c r="L40" s="17">
        <f t="shared" si="0"/>
        <v>3</v>
      </c>
      <c r="M40" s="47">
        <f t="shared" si="1"/>
        <v>1</v>
      </c>
      <c r="N40" s="47">
        <f t="shared" si="2"/>
        <v>4</v>
      </c>
      <c r="O40" s="47" t="s">
        <v>20</v>
      </c>
      <c r="P40" s="47" t="s">
        <v>1733</v>
      </c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</row>
    <row r="41" ht="24.75" customHeight="1" spans="1:39">
      <c r="A41" s="17">
        <v>39</v>
      </c>
      <c r="B41" s="17"/>
      <c r="C41" s="139" t="s">
        <v>85</v>
      </c>
      <c r="D41" s="142" t="s">
        <v>1113</v>
      </c>
      <c r="E41" s="142" t="s">
        <v>1114</v>
      </c>
      <c r="F41" s="143" t="s">
        <v>1115</v>
      </c>
      <c r="G41" s="141">
        <v>3</v>
      </c>
      <c r="H41" s="141">
        <v>0</v>
      </c>
      <c r="I41" s="141">
        <v>2</v>
      </c>
      <c r="J41" s="141">
        <v>4</v>
      </c>
      <c r="K41" s="141" t="s">
        <v>19</v>
      </c>
      <c r="L41" s="17">
        <f t="shared" si="0"/>
        <v>3</v>
      </c>
      <c r="M41" s="47">
        <f t="shared" si="1"/>
        <v>1</v>
      </c>
      <c r="N41" s="47">
        <f t="shared" si="2"/>
        <v>4</v>
      </c>
      <c r="O41" s="47" t="s">
        <v>20</v>
      </c>
      <c r="P41" s="47" t="s">
        <v>1733</v>
      </c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  <c r="AD41" s="176"/>
      <c r="AE41" s="176"/>
      <c r="AF41" s="176"/>
      <c r="AG41" s="176"/>
      <c r="AH41" s="176"/>
      <c r="AI41" s="176"/>
      <c r="AJ41" s="176"/>
      <c r="AK41" s="176"/>
      <c r="AL41" s="176"/>
      <c r="AM41" s="176"/>
    </row>
    <row r="42" ht="24.75" customHeight="1" spans="1:39">
      <c r="A42" s="17">
        <v>40</v>
      </c>
      <c r="B42" s="15"/>
      <c r="C42" s="139" t="s">
        <v>85</v>
      </c>
      <c r="D42" s="149" t="s">
        <v>1361</v>
      </c>
      <c r="E42" s="149" t="s">
        <v>1362</v>
      </c>
      <c r="F42" s="143" t="s">
        <v>1363</v>
      </c>
      <c r="G42" s="141">
        <v>2</v>
      </c>
      <c r="H42" s="141">
        <v>0</v>
      </c>
      <c r="I42" s="141">
        <v>2</v>
      </c>
      <c r="J42" s="141">
        <v>3</v>
      </c>
      <c r="K42" s="141" t="s">
        <v>19</v>
      </c>
      <c r="L42" s="17">
        <f t="shared" si="0"/>
        <v>2</v>
      </c>
      <c r="M42" s="47">
        <f t="shared" si="1"/>
        <v>1</v>
      </c>
      <c r="N42" s="47">
        <f t="shared" si="2"/>
        <v>3</v>
      </c>
      <c r="O42" s="47" t="s">
        <v>20</v>
      </c>
      <c r="P42" s="47" t="s">
        <v>1733</v>
      </c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176"/>
      <c r="AE42" s="176"/>
      <c r="AF42" s="176"/>
      <c r="AG42" s="176"/>
      <c r="AH42" s="176"/>
      <c r="AI42" s="176"/>
      <c r="AJ42" s="176"/>
      <c r="AK42" s="176"/>
      <c r="AL42" s="176"/>
      <c r="AM42" s="176"/>
    </row>
    <row r="43" ht="24.75" customHeight="1" spans="1:39">
      <c r="A43" s="17">
        <v>41</v>
      </c>
      <c r="B43" s="8"/>
      <c r="C43" s="139" t="s">
        <v>85</v>
      </c>
      <c r="D43" s="142" t="s">
        <v>1557</v>
      </c>
      <c r="E43" s="142" t="s">
        <v>1558</v>
      </c>
      <c r="F43" s="143" t="s">
        <v>1559</v>
      </c>
      <c r="G43" s="141">
        <v>2</v>
      </c>
      <c r="H43" s="141">
        <v>0</v>
      </c>
      <c r="I43" s="141">
        <v>2</v>
      </c>
      <c r="J43" s="141">
        <v>3</v>
      </c>
      <c r="K43" s="141" t="s">
        <v>19</v>
      </c>
      <c r="L43" s="17">
        <f t="shared" si="0"/>
        <v>2</v>
      </c>
      <c r="M43" s="47">
        <f t="shared" si="1"/>
        <v>1</v>
      </c>
      <c r="N43" s="47">
        <f t="shared" si="2"/>
        <v>3</v>
      </c>
      <c r="O43" s="47" t="s">
        <v>20</v>
      </c>
      <c r="P43" s="47" t="s">
        <v>1733</v>
      </c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</row>
    <row r="44" ht="24.75" customHeight="1" spans="1:39">
      <c r="A44" s="17">
        <v>42</v>
      </c>
      <c r="B44" s="17"/>
      <c r="C44" s="139" t="s">
        <v>85</v>
      </c>
      <c r="D44" s="142" t="s">
        <v>1560</v>
      </c>
      <c r="E44" s="142" t="s">
        <v>1561</v>
      </c>
      <c r="F44" s="143" t="s">
        <v>1562</v>
      </c>
      <c r="G44" s="141">
        <v>3</v>
      </c>
      <c r="H44" s="141">
        <v>0</v>
      </c>
      <c r="I44" s="141">
        <v>0</v>
      </c>
      <c r="J44" s="141">
        <v>3</v>
      </c>
      <c r="K44" s="141" t="s">
        <v>19</v>
      </c>
      <c r="L44" s="17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47" t="s">
        <v>27</v>
      </c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</row>
    <row r="45" ht="19.5" customHeight="1" spans="1:39">
      <c r="A45" s="17">
        <v>43</v>
      </c>
      <c r="B45" s="408"/>
      <c r="C45" s="205" t="s">
        <v>138</v>
      </c>
      <c r="D45" s="129" t="s">
        <v>1487</v>
      </c>
      <c r="E45" s="409" t="s">
        <v>1347</v>
      </c>
      <c r="F45" s="410" t="s">
        <v>1488</v>
      </c>
      <c r="G45" s="129">
        <v>3</v>
      </c>
      <c r="H45" s="129">
        <v>0</v>
      </c>
      <c r="I45" s="129">
        <v>0</v>
      </c>
      <c r="J45" s="129">
        <v>3</v>
      </c>
      <c r="K45" s="129" t="s">
        <v>19</v>
      </c>
      <c r="L45" s="401">
        <f t="shared" si="0"/>
        <v>3</v>
      </c>
      <c r="M45" s="401">
        <f t="shared" si="1"/>
        <v>0</v>
      </c>
      <c r="N45" s="401">
        <f t="shared" si="2"/>
        <v>3</v>
      </c>
      <c r="O45" s="129" t="s">
        <v>20</v>
      </c>
      <c r="P45" s="411" t="s">
        <v>27</v>
      </c>
      <c r="Q45" s="413"/>
      <c r="R45" s="414"/>
      <c r="S45" s="413"/>
      <c r="T45" s="413"/>
      <c r="U45" s="413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413"/>
      <c r="AH45" s="413"/>
      <c r="AI45" s="413"/>
      <c r="AJ45" s="413"/>
      <c r="AK45" s="413"/>
      <c r="AL45" s="413"/>
      <c r="AM45" s="413"/>
    </row>
    <row r="46" ht="24.75" customHeight="1" spans="1:39">
      <c r="A46" s="17">
        <v>44</v>
      </c>
      <c r="B46" s="15"/>
      <c r="C46" s="139" t="s">
        <v>138</v>
      </c>
      <c r="D46" s="142" t="s">
        <v>1328</v>
      </c>
      <c r="E46" s="142" t="s">
        <v>1329</v>
      </c>
      <c r="F46" s="143" t="s">
        <v>1330</v>
      </c>
      <c r="G46" s="141">
        <v>3</v>
      </c>
      <c r="H46" s="141">
        <v>0</v>
      </c>
      <c r="I46" s="141">
        <v>0</v>
      </c>
      <c r="J46" s="141">
        <v>3</v>
      </c>
      <c r="K46" s="141" t="s">
        <v>1087</v>
      </c>
      <c r="L46" s="17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47" t="s">
        <v>27</v>
      </c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</row>
    <row r="47" ht="24.75" customHeight="1" spans="1:39">
      <c r="A47" s="17">
        <v>45</v>
      </c>
      <c r="B47" s="8"/>
      <c r="C47" s="139" t="s">
        <v>138</v>
      </c>
      <c r="D47" s="142" t="s">
        <v>1587</v>
      </c>
      <c r="E47" s="142" t="s">
        <v>1588</v>
      </c>
      <c r="F47" s="143" t="s">
        <v>1589</v>
      </c>
      <c r="G47" s="141">
        <v>3</v>
      </c>
      <c r="H47" s="141">
        <v>0</v>
      </c>
      <c r="I47" s="141">
        <v>0</v>
      </c>
      <c r="J47" s="141">
        <v>3</v>
      </c>
      <c r="K47" s="141" t="s">
        <v>19</v>
      </c>
      <c r="L47" s="17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47" t="s">
        <v>27</v>
      </c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</row>
    <row r="48" ht="24.75" customHeight="1" spans="1:39">
      <c r="A48" s="17">
        <v>46</v>
      </c>
      <c r="B48" s="139"/>
      <c r="C48" s="139" t="s">
        <v>138</v>
      </c>
      <c r="D48" s="142" t="s">
        <v>1442</v>
      </c>
      <c r="E48" s="142" t="s">
        <v>1443</v>
      </c>
      <c r="F48" s="183" t="s">
        <v>1444</v>
      </c>
      <c r="G48" s="141">
        <v>2</v>
      </c>
      <c r="H48" s="141">
        <v>0</v>
      </c>
      <c r="I48" s="141">
        <v>2</v>
      </c>
      <c r="J48" s="141">
        <v>3</v>
      </c>
      <c r="K48" s="141" t="s">
        <v>19</v>
      </c>
      <c r="L48" s="17">
        <f t="shared" si="0"/>
        <v>2</v>
      </c>
      <c r="M48" s="47">
        <f t="shared" si="1"/>
        <v>1</v>
      </c>
      <c r="N48" s="47">
        <f t="shared" si="2"/>
        <v>3</v>
      </c>
      <c r="O48" s="47" t="s">
        <v>20</v>
      </c>
      <c r="P48" s="47" t="s">
        <v>1733</v>
      </c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176"/>
      <c r="AE48" s="176"/>
      <c r="AF48" s="176"/>
      <c r="AG48" s="176"/>
      <c r="AH48" s="176"/>
      <c r="AI48" s="176"/>
      <c r="AJ48" s="176"/>
      <c r="AK48" s="176"/>
      <c r="AL48" s="176"/>
      <c r="AM48" s="176"/>
    </row>
    <row r="49" ht="24.75" customHeight="1" spans="1:39">
      <c r="A49" s="17">
        <v>47</v>
      </c>
      <c r="B49" s="139"/>
      <c r="C49" s="139" t="s">
        <v>138</v>
      </c>
      <c r="D49" s="142" t="s">
        <v>1370</v>
      </c>
      <c r="E49" s="142" t="s">
        <v>1371</v>
      </c>
      <c r="F49" s="143" t="s">
        <v>1372</v>
      </c>
      <c r="G49" s="141">
        <v>2</v>
      </c>
      <c r="H49" s="141">
        <v>0</v>
      </c>
      <c r="I49" s="141">
        <v>2</v>
      </c>
      <c r="J49" s="141">
        <v>3</v>
      </c>
      <c r="K49" s="141" t="s">
        <v>19</v>
      </c>
      <c r="L49" s="17">
        <f t="shared" si="0"/>
        <v>2</v>
      </c>
      <c r="M49" s="47">
        <f t="shared" si="1"/>
        <v>1</v>
      </c>
      <c r="N49" s="47">
        <f t="shared" si="2"/>
        <v>3</v>
      </c>
      <c r="O49" s="47" t="s">
        <v>20</v>
      </c>
      <c r="P49" s="47" t="s">
        <v>1733</v>
      </c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</row>
    <row r="50" ht="24.75" customHeight="1" spans="1:39">
      <c r="A50" s="17">
        <v>48</v>
      </c>
      <c r="B50" s="139"/>
      <c r="C50" s="139" t="s">
        <v>138</v>
      </c>
      <c r="D50" s="142" t="s">
        <v>1590</v>
      </c>
      <c r="E50" s="142" t="s">
        <v>1591</v>
      </c>
      <c r="F50" s="183" t="s">
        <v>1592</v>
      </c>
      <c r="G50" s="141">
        <v>2</v>
      </c>
      <c r="H50" s="141">
        <v>0</v>
      </c>
      <c r="I50" s="141">
        <v>2</v>
      </c>
      <c r="J50" s="141">
        <v>3</v>
      </c>
      <c r="K50" s="83"/>
      <c r="L50" s="17">
        <f t="shared" si="0"/>
        <v>2</v>
      </c>
      <c r="M50" s="47">
        <f t="shared" si="1"/>
        <v>1</v>
      </c>
      <c r="N50" s="47">
        <f t="shared" si="2"/>
        <v>3</v>
      </c>
      <c r="O50" s="47" t="s">
        <v>20</v>
      </c>
      <c r="P50" s="47" t="s">
        <v>1733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</row>
    <row r="51" ht="24.75" customHeight="1" spans="1:39">
      <c r="A51" s="17">
        <v>49</v>
      </c>
      <c r="B51" s="118"/>
      <c r="C51" s="139" t="s">
        <v>138</v>
      </c>
      <c r="D51" s="142" t="s">
        <v>1648</v>
      </c>
      <c r="E51" s="142" t="s">
        <v>1649</v>
      </c>
      <c r="F51" s="183" t="s">
        <v>1369</v>
      </c>
      <c r="G51" s="141">
        <v>2</v>
      </c>
      <c r="H51" s="141">
        <v>0</v>
      </c>
      <c r="I51" s="141">
        <v>2</v>
      </c>
      <c r="J51" s="141">
        <v>3</v>
      </c>
      <c r="K51" s="83"/>
      <c r="L51" s="17">
        <f t="shared" si="0"/>
        <v>2</v>
      </c>
      <c r="M51" s="47">
        <f t="shared" si="1"/>
        <v>1</v>
      </c>
      <c r="N51" s="47">
        <f t="shared" si="2"/>
        <v>3</v>
      </c>
      <c r="O51" s="47" t="s">
        <v>20</v>
      </c>
      <c r="P51" s="47" t="s">
        <v>1733</v>
      </c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176"/>
      <c r="AE51" s="176"/>
      <c r="AF51" s="176"/>
      <c r="AG51" s="176"/>
      <c r="AH51" s="176"/>
      <c r="AI51" s="176"/>
      <c r="AJ51" s="176"/>
      <c r="AK51" s="176"/>
      <c r="AL51" s="176"/>
      <c r="AM51" s="176"/>
    </row>
    <row r="52" ht="24.75" customHeight="1" spans="1:39">
      <c r="A52" s="17">
        <v>50</v>
      </c>
      <c r="B52" s="8"/>
      <c r="C52" s="139" t="s">
        <v>138</v>
      </c>
      <c r="D52" s="142" t="s">
        <v>1645</v>
      </c>
      <c r="E52" s="142" t="s">
        <v>1646</v>
      </c>
      <c r="F52" s="143" t="s">
        <v>1375</v>
      </c>
      <c r="G52" s="141">
        <v>2</v>
      </c>
      <c r="H52" s="141">
        <v>0</v>
      </c>
      <c r="I52" s="141">
        <v>2</v>
      </c>
      <c r="J52" s="141">
        <v>3</v>
      </c>
      <c r="K52" s="141" t="s">
        <v>19</v>
      </c>
      <c r="L52" s="17">
        <f t="shared" si="0"/>
        <v>2</v>
      </c>
      <c r="M52" s="47">
        <f t="shared" si="1"/>
        <v>1</v>
      </c>
      <c r="N52" s="47">
        <f t="shared" si="2"/>
        <v>3</v>
      </c>
      <c r="O52" s="47" t="s">
        <v>20</v>
      </c>
      <c r="P52" s="47" t="s">
        <v>1733</v>
      </c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</row>
    <row r="53" ht="24.75" customHeight="1" spans="1:39">
      <c r="A53" s="17">
        <v>51</v>
      </c>
      <c r="B53" s="139"/>
      <c r="C53" s="139" t="s">
        <v>138</v>
      </c>
      <c r="D53" s="142" t="s">
        <v>1376</v>
      </c>
      <c r="E53" s="142" t="s">
        <v>1377</v>
      </c>
      <c r="F53" s="143" t="s">
        <v>1378</v>
      </c>
      <c r="G53" s="141">
        <v>2</v>
      </c>
      <c r="H53" s="141">
        <v>0</v>
      </c>
      <c r="I53" s="141">
        <v>2</v>
      </c>
      <c r="J53" s="141">
        <v>3</v>
      </c>
      <c r="K53" s="141" t="s">
        <v>19</v>
      </c>
      <c r="L53" s="17">
        <f t="shared" si="0"/>
        <v>2</v>
      </c>
      <c r="M53" s="47">
        <f t="shared" si="1"/>
        <v>1</v>
      </c>
      <c r="N53" s="47">
        <f t="shared" si="2"/>
        <v>3</v>
      </c>
      <c r="O53" s="47" t="s">
        <v>20</v>
      </c>
      <c r="P53" s="47" t="s">
        <v>1733</v>
      </c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</row>
    <row r="54" ht="24.75" customHeight="1" spans="1:39">
      <c r="A54" s="17">
        <v>52</v>
      </c>
      <c r="B54" s="118"/>
      <c r="C54" s="139" t="s">
        <v>138</v>
      </c>
      <c r="D54" s="142" t="s">
        <v>1092</v>
      </c>
      <c r="E54" s="142" t="s">
        <v>1093</v>
      </c>
      <c r="F54" s="143" t="s">
        <v>1094</v>
      </c>
      <c r="G54" s="141">
        <v>2</v>
      </c>
      <c r="H54" s="141">
        <v>0</v>
      </c>
      <c r="I54" s="141">
        <v>2</v>
      </c>
      <c r="J54" s="141">
        <v>3</v>
      </c>
      <c r="K54" s="141" t="s">
        <v>1721</v>
      </c>
      <c r="L54" s="17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47" t="s">
        <v>1733</v>
      </c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176"/>
      <c r="AE54" s="176"/>
      <c r="AF54" s="176"/>
      <c r="AG54" s="176"/>
      <c r="AH54" s="176"/>
      <c r="AI54" s="176"/>
      <c r="AJ54" s="176"/>
      <c r="AK54" s="176"/>
      <c r="AL54" s="176"/>
      <c r="AM54" s="176"/>
    </row>
    <row r="55" ht="24.75" customHeight="1" spans="1:39">
      <c r="A55" s="17">
        <v>53</v>
      </c>
      <c r="B55" s="8"/>
      <c r="C55" s="139" t="s">
        <v>138</v>
      </c>
      <c r="D55" s="142" t="s">
        <v>1117</v>
      </c>
      <c r="E55" s="142" t="s">
        <v>1118</v>
      </c>
      <c r="F55" s="143" t="s">
        <v>1119</v>
      </c>
      <c r="G55" s="141">
        <v>2</v>
      </c>
      <c r="H55" s="141">
        <v>0</v>
      </c>
      <c r="I55" s="141">
        <v>2</v>
      </c>
      <c r="J55" s="141">
        <v>3</v>
      </c>
      <c r="K55" s="141" t="s">
        <v>19</v>
      </c>
      <c r="L55" s="17">
        <f t="shared" si="0"/>
        <v>2</v>
      </c>
      <c r="M55" s="47">
        <f t="shared" si="1"/>
        <v>1</v>
      </c>
      <c r="N55" s="47">
        <f t="shared" si="2"/>
        <v>3</v>
      </c>
      <c r="O55" s="47" t="s">
        <v>20</v>
      </c>
      <c r="P55" s="47" t="s">
        <v>1733</v>
      </c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</row>
    <row r="56" ht="24.75" customHeight="1" spans="1:39">
      <c r="A56" s="17">
        <v>54</v>
      </c>
      <c r="B56" s="118"/>
      <c r="C56" s="139" t="s">
        <v>138</v>
      </c>
      <c r="D56" s="142" t="s">
        <v>1170</v>
      </c>
      <c r="E56" s="142" t="s">
        <v>1171</v>
      </c>
      <c r="F56" s="183" t="s">
        <v>1172</v>
      </c>
      <c r="G56" s="141">
        <v>2</v>
      </c>
      <c r="H56" s="141">
        <v>0</v>
      </c>
      <c r="I56" s="141">
        <v>2</v>
      </c>
      <c r="J56" s="141">
        <v>3</v>
      </c>
      <c r="K56" s="141" t="s">
        <v>19</v>
      </c>
      <c r="L56" s="17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47" t="s">
        <v>1733</v>
      </c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</row>
    <row r="57" ht="24.75" customHeight="1" spans="1:39">
      <c r="A57" s="17">
        <v>55</v>
      </c>
      <c r="B57" s="8"/>
      <c r="C57" s="139" t="s">
        <v>138</v>
      </c>
      <c r="D57" s="142" t="s">
        <v>1137</v>
      </c>
      <c r="E57" s="142" t="s">
        <v>1138</v>
      </c>
      <c r="F57" s="143" t="s">
        <v>1139</v>
      </c>
      <c r="G57" s="141">
        <v>2</v>
      </c>
      <c r="H57" s="141">
        <v>0</v>
      </c>
      <c r="I57" s="141">
        <v>2</v>
      </c>
      <c r="J57" s="141">
        <v>3</v>
      </c>
      <c r="K57" s="141" t="s">
        <v>1686</v>
      </c>
      <c r="L57" s="17">
        <f t="shared" si="0"/>
        <v>2</v>
      </c>
      <c r="M57" s="47">
        <f t="shared" si="1"/>
        <v>1</v>
      </c>
      <c r="N57" s="47">
        <f t="shared" si="2"/>
        <v>3</v>
      </c>
      <c r="O57" s="47" t="s">
        <v>20</v>
      </c>
      <c r="P57" s="47" t="s">
        <v>1733</v>
      </c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</row>
    <row r="58" ht="34.5" customHeight="1" spans="1:39">
      <c r="A58" s="17">
        <v>56</v>
      </c>
      <c r="B58" s="76"/>
      <c r="C58" s="139" t="s">
        <v>138</v>
      </c>
      <c r="D58" s="142" t="s">
        <v>1221</v>
      </c>
      <c r="E58" s="142" t="s">
        <v>1222</v>
      </c>
      <c r="F58" s="143" t="s">
        <v>1223</v>
      </c>
      <c r="G58" s="141">
        <v>2</v>
      </c>
      <c r="H58" s="141">
        <v>0</v>
      </c>
      <c r="I58" s="141">
        <v>4</v>
      </c>
      <c r="J58" s="141">
        <v>4</v>
      </c>
      <c r="K58" s="141" t="s">
        <v>1722</v>
      </c>
      <c r="L58" s="17">
        <f t="shared" si="0"/>
        <v>2</v>
      </c>
      <c r="M58" s="47">
        <f t="shared" si="1"/>
        <v>2</v>
      </c>
      <c r="N58" s="47">
        <f t="shared" si="2"/>
        <v>4</v>
      </c>
      <c r="O58" s="47" t="s">
        <v>20</v>
      </c>
      <c r="P58" s="47" t="s">
        <v>1733</v>
      </c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176"/>
      <c r="AE58" s="176"/>
      <c r="AF58" s="176"/>
      <c r="AG58" s="176"/>
      <c r="AH58" s="176"/>
      <c r="AI58" s="176"/>
      <c r="AJ58" s="176"/>
      <c r="AK58" s="176"/>
      <c r="AL58" s="176"/>
      <c r="AM58" s="176"/>
    </row>
    <row r="59" ht="24.75" customHeight="1" spans="1:39">
      <c r="A59" s="17">
        <v>57</v>
      </c>
      <c r="B59" s="264"/>
      <c r="C59" s="139" t="s">
        <v>138</v>
      </c>
      <c r="D59" s="142" t="s">
        <v>1248</v>
      </c>
      <c r="E59" s="142" t="s">
        <v>1249</v>
      </c>
      <c r="F59" s="143" t="s">
        <v>1250</v>
      </c>
      <c r="G59" s="141">
        <v>3</v>
      </c>
      <c r="H59" s="141">
        <v>0</v>
      </c>
      <c r="I59" s="141">
        <v>0</v>
      </c>
      <c r="J59" s="141">
        <v>3</v>
      </c>
      <c r="K59" s="141" t="s">
        <v>1064</v>
      </c>
      <c r="L59" s="17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47" t="s">
        <v>27</v>
      </c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</row>
    <row r="60" ht="24.75" customHeight="1" spans="1:39">
      <c r="A60" s="17">
        <v>58</v>
      </c>
      <c r="B60" s="264"/>
      <c r="C60" s="139" t="s">
        <v>138</v>
      </c>
      <c r="D60" s="142" t="s">
        <v>1134</v>
      </c>
      <c r="E60" s="142" t="s">
        <v>1135</v>
      </c>
      <c r="F60" s="143" t="s">
        <v>1136</v>
      </c>
      <c r="G60" s="141">
        <v>2</v>
      </c>
      <c r="H60" s="141">
        <v>0</v>
      </c>
      <c r="I60" s="141">
        <v>2</v>
      </c>
      <c r="J60" s="141">
        <v>3</v>
      </c>
      <c r="K60" s="141" t="s">
        <v>19</v>
      </c>
      <c r="L60" s="17">
        <f t="shared" si="0"/>
        <v>2</v>
      </c>
      <c r="M60" s="47">
        <f t="shared" si="1"/>
        <v>1</v>
      </c>
      <c r="N60" s="47">
        <f t="shared" si="2"/>
        <v>3</v>
      </c>
      <c r="O60" s="47" t="s">
        <v>20</v>
      </c>
      <c r="P60" s="47" t="s">
        <v>1733</v>
      </c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176"/>
      <c r="AE60" s="176"/>
      <c r="AF60" s="176"/>
      <c r="AG60" s="176"/>
      <c r="AH60" s="176"/>
      <c r="AI60" s="176"/>
      <c r="AJ60" s="176"/>
      <c r="AK60" s="176"/>
      <c r="AL60" s="176"/>
      <c r="AM60" s="176"/>
    </row>
    <row r="61" ht="24.75" customHeight="1" spans="1:39">
      <c r="A61" s="17">
        <v>59</v>
      </c>
      <c r="B61" s="264"/>
      <c r="C61" s="139" t="s">
        <v>138</v>
      </c>
      <c r="D61" s="142" t="s">
        <v>1098</v>
      </c>
      <c r="E61" s="142" t="s">
        <v>1099</v>
      </c>
      <c r="F61" s="143" t="s">
        <v>1100</v>
      </c>
      <c r="G61" s="141">
        <v>2</v>
      </c>
      <c r="H61" s="141">
        <v>0</v>
      </c>
      <c r="I61" s="141">
        <v>2</v>
      </c>
      <c r="J61" s="141">
        <v>3</v>
      </c>
      <c r="K61" s="141" t="s">
        <v>19</v>
      </c>
      <c r="L61" s="17">
        <f t="shared" si="0"/>
        <v>2</v>
      </c>
      <c r="M61" s="47">
        <f t="shared" si="1"/>
        <v>1</v>
      </c>
      <c r="N61" s="47">
        <f t="shared" si="2"/>
        <v>3</v>
      </c>
      <c r="O61" s="47" t="s">
        <v>20</v>
      </c>
      <c r="P61" s="47" t="s">
        <v>1733</v>
      </c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176"/>
      <c r="AE61" s="176"/>
      <c r="AF61" s="176"/>
      <c r="AG61" s="176"/>
      <c r="AH61" s="176"/>
      <c r="AI61" s="176"/>
      <c r="AJ61" s="176"/>
      <c r="AK61" s="176"/>
      <c r="AL61" s="176"/>
      <c r="AM61" s="176"/>
    </row>
    <row r="62" ht="24.75" customHeight="1" spans="1:39">
      <c r="A62" s="17">
        <v>60</v>
      </c>
      <c r="B62" s="264"/>
      <c r="C62" s="139" t="s">
        <v>138</v>
      </c>
      <c r="D62" s="142" t="s">
        <v>1101</v>
      </c>
      <c r="E62" s="142" t="s">
        <v>1102</v>
      </c>
      <c r="F62" s="143" t="s">
        <v>1103</v>
      </c>
      <c r="G62" s="141">
        <v>2</v>
      </c>
      <c r="H62" s="141">
        <v>0</v>
      </c>
      <c r="I62" s="141">
        <v>2</v>
      </c>
      <c r="J62" s="141">
        <v>3</v>
      </c>
      <c r="K62" s="141" t="s">
        <v>19</v>
      </c>
      <c r="L62" s="17">
        <f t="shared" si="0"/>
        <v>2</v>
      </c>
      <c r="M62" s="47">
        <f t="shared" si="1"/>
        <v>1</v>
      </c>
      <c r="N62" s="47">
        <f t="shared" si="2"/>
        <v>3</v>
      </c>
      <c r="O62" s="47" t="s">
        <v>20</v>
      </c>
      <c r="P62" s="47" t="s">
        <v>1733</v>
      </c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</row>
    <row r="63" ht="24.75" customHeight="1" spans="1:39">
      <c r="A63" s="17">
        <v>61</v>
      </c>
      <c r="B63" s="264"/>
      <c r="C63" s="139" t="s">
        <v>138</v>
      </c>
      <c r="D63" s="142" t="s">
        <v>1167</v>
      </c>
      <c r="E63" s="142" t="s">
        <v>1168</v>
      </c>
      <c r="F63" s="213" t="s">
        <v>1169</v>
      </c>
      <c r="G63" s="141">
        <v>2</v>
      </c>
      <c r="H63" s="141">
        <v>0</v>
      </c>
      <c r="I63" s="141">
        <v>2</v>
      </c>
      <c r="J63" s="141">
        <v>3</v>
      </c>
      <c r="K63" s="412" t="s">
        <v>19</v>
      </c>
      <c r="L63" s="1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47" t="s">
        <v>1733</v>
      </c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176"/>
      <c r="AE63" s="176"/>
      <c r="AF63" s="176"/>
      <c r="AG63" s="176"/>
      <c r="AH63" s="176"/>
      <c r="AI63" s="176"/>
      <c r="AJ63" s="176"/>
      <c r="AK63" s="176"/>
      <c r="AL63" s="176"/>
      <c r="AM63" s="176"/>
    </row>
    <row r="64" ht="24.75" customHeight="1" spans="1:39">
      <c r="A64" s="17">
        <v>62</v>
      </c>
      <c r="B64" s="264"/>
      <c r="C64" s="139" t="s">
        <v>138</v>
      </c>
      <c r="D64" s="149" t="s">
        <v>1107</v>
      </c>
      <c r="E64" s="149" t="s">
        <v>1108</v>
      </c>
      <c r="F64" s="143" t="s">
        <v>1109</v>
      </c>
      <c r="G64" s="141">
        <v>2</v>
      </c>
      <c r="H64" s="141">
        <v>0</v>
      </c>
      <c r="I64" s="141">
        <v>2</v>
      </c>
      <c r="J64" s="141">
        <v>3</v>
      </c>
      <c r="K64" s="141" t="s">
        <v>19</v>
      </c>
      <c r="L64" s="17">
        <f t="shared" si="0"/>
        <v>2</v>
      </c>
      <c r="M64" s="47">
        <f t="shared" si="1"/>
        <v>1</v>
      </c>
      <c r="N64" s="47">
        <f t="shared" si="2"/>
        <v>3</v>
      </c>
      <c r="O64" s="47" t="s">
        <v>20</v>
      </c>
      <c r="P64" s="47" t="s">
        <v>1733</v>
      </c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</row>
    <row r="65" ht="24.75" customHeight="1" spans="1:39">
      <c r="A65" s="17">
        <v>63</v>
      </c>
      <c r="B65" s="264"/>
      <c r="C65" s="139" t="s">
        <v>138</v>
      </c>
      <c r="D65" s="142" t="s">
        <v>1245</v>
      </c>
      <c r="E65" s="142" t="s">
        <v>1246</v>
      </c>
      <c r="F65" s="183" t="s">
        <v>1247</v>
      </c>
      <c r="G65" s="141">
        <v>3</v>
      </c>
      <c r="H65" s="141">
        <v>0</v>
      </c>
      <c r="I65" s="141">
        <v>0</v>
      </c>
      <c r="J65" s="141">
        <v>3</v>
      </c>
      <c r="K65" s="141" t="s">
        <v>19</v>
      </c>
      <c r="L65" s="17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47" t="s">
        <v>27</v>
      </c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176"/>
      <c r="AE65" s="176"/>
      <c r="AF65" s="176"/>
      <c r="AG65" s="176"/>
      <c r="AH65" s="176"/>
      <c r="AI65" s="176"/>
      <c r="AJ65" s="176"/>
      <c r="AK65" s="176"/>
      <c r="AL65" s="176"/>
      <c r="AM65" s="176"/>
    </row>
    <row r="66" ht="24.75" customHeight="1" spans="1:39">
      <c r="A66" s="17">
        <v>64</v>
      </c>
      <c r="B66" s="264"/>
      <c r="C66" s="139" t="s">
        <v>138</v>
      </c>
      <c r="D66" s="142" t="s">
        <v>1158</v>
      </c>
      <c r="E66" s="142" t="s">
        <v>1159</v>
      </c>
      <c r="F66" s="143" t="s">
        <v>1160</v>
      </c>
      <c r="G66" s="141">
        <v>2</v>
      </c>
      <c r="H66" s="141">
        <v>0</v>
      </c>
      <c r="I66" s="141">
        <v>2</v>
      </c>
      <c r="J66" s="141">
        <v>3</v>
      </c>
      <c r="K66" s="141" t="s">
        <v>1723</v>
      </c>
      <c r="L66" s="17">
        <f t="shared" si="0"/>
        <v>2</v>
      </c>
      <c r="M66" s="47">
        <f t="shared" si="1"/>
        <v>1</v>
      </c>
      <c r="N66" s="47">
        <f t="shared" si="2"/>
        <v>3</v>
      </c>
      <c r="O66" s="47" t="s">
        <v>20</v>
      </c>
      <c r="P66" s="47" t="s">
        <v>1733</v>
      </c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176"/>
      <c r="AE66" s="176"/>
      <c r="AF66" s="176"/>
      <c r="AG66" s="176"/>
      <c r="AH66" s="176"/>
      <c r="AI66" s="176"/>
      <c r="AJ66" s="176"/>
      <c r="AK66" s="176"/>
      <c r="AL66" s="176"/>
      <c r="AM66" s="176"/>
    </row>
    <row r="67" ht="24.75" customHeight="1" spans="1:39">
      <c r="A67" s="17">
        <v>65</v>
      </c>
      <c r="B67" s="264"/>
      <c r="C67" s="139" t="s">
        <v>138</v>
      </c>
      <c r="D67" s="142" t="s">
        <v>1427</v>
      </c>
      <c r="E67" s="142" t="s">
        <v>1428</v>
      </c>
      <c r="F67" s="183" t="s">
        <v>1429</v>
      </c>
      <c r="G67" s="141">
        <v>3</v>
      </c>
      <c r="H67" s="141">
        <v>0</v>
      </c>
      <c r="I67" s="141">
        <v>0</v>
      </c>
      <c r="J67" s="141">
        <v>3</v>
      </c>
      <c r="K67" s="141" t="s">
        <v>1099</v>
      </c>
      <c r="L67" s="17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47" t="s">
        <v>27</v>
      </c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</row>
    <row r="68" ht="24.75" customHeight="1" spans="1:39">
      <c r="A68" s="17">
        <v>66</v>
      </c>
      <c r="B68" s="264"/>
      <c r="C68" s="139" t="s">
        <v>138</v>
      </c>
      <c r="D68" s="142" t="s">
        <v>1430</v>
      </c>
      <c r="E68" s="142" t="s">
        <v>1431</v>
      </c>
      <c r="F68" s="183" t="s">
        <v>1432</v>
      </c>
      <c r="G68" s="141">
        <v>2</v>
      </c>
      <c r="H68" s="141">
        <v>0</v>
      </c>
      <c r="I68" s="141">
        <v>2</v>
      </c>
      <c r="J68" s="141">
        <v>3</v>
      </c>
      <c r="K68" s="83"/>
      <c r="L68" s="17">
        <f t="shared" si="0"/>
        <v>2</v>
      </c>
      <c r="M68" s="47">
        <f t="shared" si="1"/>
        <v>1</v>
      </c>
      <c r="N68" s="47">
        <f t="shared" si="2"/>
        <v>3</v>
      </c>
      <c r="O68" s="47" t="s">
        <v>20</v>
      </c>
      <c r="P68" s="47" t="s">
        <v>1733</v>
      </c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</row>
    <row r="69" ht="24.75" customHeight="1" spans="1:39">
      <c r="A69" s="17">
        <v>67</v>
      </c>
      <c r="B69" s="264"/>
      <c r="C69" s="139" t="s">
        <v>138</v>
      </c>
      <c r="D69" s="142" t="s">
        <v>1439</v>
      </c>
      <c r="E69" s="142" t="s">
        <v>1440</v>
      </c>
      <c r="F69" s="143" t="s">
        <v>1441</v>
      </c>
      <c r="G69" s="141">
        <v>2</v>
      </c>
      <c r="H69" s="141">
        <v>0</v>
      </c>
      <c r="I69" s="141">
        <v>2</v>
      </c>
      <c r="J69" s="141">
        <v>3</v>
      </c>
      <c r="K69" s="141" t="s">
        <v>19</v>
      </c>
      <c r="L69" s="17">
        <f t="shared" si="0"/>
        <v>2</v>
      </c>
      <c r="M69" s="47">
        <f t="shared" si="1"/>
        <v>1</v>
      </c>
      <c r="N69" s="47">
        <f t="shared" si="2"/>
        <v>3</v>
      </c>
      <c r="O69" s="47" t="s">
        <v>20</v>
      </c>
      <c r="P69" s="47" t="s">
        <v>1733</v>
      </c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176"/>
      <c r="AE69" s="176"/>
      <c r="AF69" s="176"/>
      <c r="AG69" s="176"/>
      <c r="AH69" s="176"/>
      <c r="AI69" s="176"/>
      <c r="AJ69" s="176"/>
      <c r="AK69" s="176"/>
      <c r="AL69" s="176"/>
      <c r="AM69" s="176"/>
    </row>
    <row r="70" ht="24.75" customHeight="1" spans="1:39">
      <c r="A70" s="17">
        <v>68</v>
      </c>
      <c r="B70" s="264"/>
      <c r="C70" s="139" t="s">
        <v>138</v>
      </c>
      <c r="D70" s="142" t="s">
        <v>1489</v>
      </c>
      <c r="E70" s="142" t="s">
        <v>1490</v>
      </c>
      <c r="F70" s="143" t="s">
        <v>1491</v>
      </c>
      <c r="G70" s="141">
        <v>2</v>
      </c>
      <c r="H70" s="141">
        <v>0</v>
      </c>
      <c r="I70" s="141">
        <v>2</v>
      </c>
      <c r="J70" s="141">
        <v>3</v>
      </c>
      <c r="K70" s="141" t="s">
        <v>19</v>
      </c>
      <c r="L70" s="17">
        <f t="shared" si="0"/>
        <v>2</v>
      </c>
      <c r="M70" s="47">
        <f t="shared" si="1"/>
        <v>1</v>
      </c>
      <c r="N70" s="47">
        <f t="shared" si="2"/>
        <v>3</v>
      </c>
      <c r="O70" s="47" t="s">
        <v>20</v>
      </c>
      <c r="P70" s="47" t="s">
        <v>1733</v>
      </c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176"/>
      <c r="AE70" s="176"/>
      <c r="AF70" s="176"/>
      <c r="AG70" s="176"/>
      <c r="AH70" s="176"/>
      <c r="AI70" s="176"/>
      <c r="AJ70" s="176"/>
      <c r="AK70" s="176"/>
      <c r="AL70" s="176"/>
      <c r="AM70" s="176"/>
    </row>
    <row r="71" ht="24.75" customHeight="1" spans="1:39">
      <c r="A71" s="17">
        <v>69</v>
      </c>
      <c r="B71" s="264"/>
      <c r="C71" s="139" t="s">
        <v>138</v>
      </c>
      <c r="D71" s="142" t="s">
        <v>1260</v>
      </c>
      <c r="E71" s="142" t="s">
        <v>1261</v>
      </c>
      <c r="F71" s="143" t="s">
        <v>1262</v>
      </c>
      <c r="G71" s="141">
        <v>2</v>
      </c>
      <c r="H71" s="141">
        <v>0</v>
      </c>
      <c r="I71" s="141">
        <v>2</v>
      </c>
      <c r="J71" s="141">
        <v>3</v>
      </c>
      <c r="K71" s="141" t="s">
        <v>1082</v>
      </c>
      <c r="L71" s="17">
        <f t="shared" si="0"/>
        <v>2</v>
      </c>
      <c r="M71" s="47">
        <f t="shared" si="1"/>
        <v>1</v>
      </c>
      <c r="N71" s="47">
        <f t="shared" si="2"/>
        <v>3</v>
      </c>
      <c r="O71" s="47" t="s">
        <v>20</v>
      </c>
      <c r="P71" s="47" t="s">
        <v>1733</v>
      </c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</row>
    <row r="72" ht="37.5" customHeight="1" spans="1:39">
      <c r="A72" s="17">
        <v>70</v>
      </c>
      <c r="B72" s="264"/>
      <c r="C72" s="139" t="s">
        <v>138</v>
      </c>
      <c r="D72" s="142" t="s">
        <v>1551</v>
      </c>
      <c r="E72" s="142" t="s">
        <v>1552</v>
      </c>
      <c r="F72" s="183" t="s">
        <v>1553</v>
      </c>
      <c r="G72" s="141">
        <v>2</v>
      </c>
      <c r="H72" s="141">
        <v>0</v>
      </c>
      <c r="I72" s="141">
        <v>2</v>
      </c>
      <c r="J72" s="141">
        <v>3</v>
      </c>
      <c r="K72" s="141" t="s">
        <v>19</v>
      </c>
      <c r="L72" s="17">
        <f t="shared" si="0"/>
        <v>2</v>
      </c>
      <c r="M72" s="47">
        <f t="shared" si="1"/>
        <v>1</v>
      </c>
      <c r="N72" s="47">
        <f t="shared" si="2"/>
        <v>3</v>
      </c>
      <c r="O72" s="47" t="s">
        <v>20</v>
      </c>
      <c r="P72" s="47" t="s">
        <v>1733</v>
      </c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</row>
    <row r="73" ht="24.75" customHeight="1" spans="1:39">
      <c r="A73" s="17">
        <v>71</v>
      </c>
      <c r="B73" s="264"/>
      <c r="C73" s="139" t="s">
        <v>138</v>
      </c>
      <c r="D73" s="142" t="s">
        <v>1355</v>
      </c>
      <c r="E73" s="142" t="s">
        <v>1356</v>
      </c>
      <c r="F73" s="143" t="s">
        <v>1357</v>
      </c>
      <c r="G73" s="141">
        <v>2</v>
      </c>
      <c r="H73" s="141">
        <v>0</v>
      </c>
      <c r="I73" s="141">
        <v>2</v>
      </c>
      <c r="J73" s="141">
        <v>3</v>
      </c>
      <c r="K73" s="141" t="s">
        <v>19</v>
      </c>
      <c r="L73" s="17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47" t="s">
        <v>1733</v>
      </c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</row>
    <row r="74" ht="24.75" customHeight="1" spans="1:39">
      <c r="A74" s="17">
        <v>72</v>
      </c>
      <c r="B74" s="264"/>
      <c r="C74" s="139" t="s">
        <v>138</v>
      </c>
      <c r="D74" s="142" t="s">
        <v>1379</v>
      </c>
      <c r="E74" s="142" t="s">
        <v>1380</v>
      </c>
      <c r="F74" s="143" t="s">
        <v>1381</v>
      </c>
      <c r="G74" s="141">
        <v>3</v>
      </c>
      <c r="H74" s="141">
        <v>0</v>
      </c>
      <c r="I74" s="141">
        <v>0</v>
      </c>
      <c r="J74" s="141">
        <v>3</v>
      </c>
      <c r="K74" s="141" t="s">
        <v>19</v>
      </c>
      <c r="L74" s="1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47" t="s">
        <v>27</v>
      </c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</row>
    <row r="75" ht="24.75" customHeight="1" spans="1:39">
      <c r="A75" s="17">
        <v>73</v>
      </c>
      <c r="B75" s="264"/>
      <c r="C75" s="139" t="s">
        <v>138</v>
      </c>
      <c r="D75" s="141" t="s">
        <v>1554</v>
      </c>
      <c r="E75" s="142" t="s">
        <v>1555</v>
      </c>
      <c r="F75" s="143" t="s">
        <v>1556</v>
      </c>
      <c r="G75" s="141">
        <v>2</v>
      </c>
      <c r="H75" s="141">
        <v>0</v>
      </c>
      <c r="I75" s="141">
        <v>2</v>
      </c>
      <c r="J75" s="141">
        <v>3</v>
      </c>
      <c r="K75" s="141" t="s">
        <v>19</v>
      </c>
      <c r="L75" s="17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47" t="s">
        <v>1733</v>
      </c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</row>
    <row r="76" ht="24.75" customHeight="1" spans="1:39">
      <c r="A76" s="17">
        <v>74</v>
      </c>
      <c r="B76" s="264"/>
      <c r="C76" s="139" t="s">
        <v>138</v>
      </c>
      <c r="D76" s="141" t="s">
        <v>1664</v>
      </c>
      <c r="E76" s="220" t="s">
        <v>1665</v>
      </c>
      <c r="F76" s="183" t="s">
        <v>1666</v>
      </c>
      <c r="G76" s="141">
        <v>3</v>
      </c>
      <c r="H76" s="141">
        <v>0</v>
      </c>
      <c r="I76" s="141">
        <v>0</v>
      </c>
      <c r="J76" s="141">
        <v>3</v>
      </c>
      <c r="K76" s="141" t="s">
        <v>19</v>
      </c>
      <c r="L76" s="17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47" t="s">
        <v>27</v>
      </c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</row>
    <row r="77" ht="42" customHeight="1" spans="1:39">
      <c r="A77" s="17">
        <v>75</v>
      </c>
      <c r="B77" s="264"/>
      <c r="C77" s="139" t="s">
        <v>138</v>
      </c>
      <c r="D77" s="142" t="s">
        <v>1566</v>
      </c>
      <c r="E77" s="142" t="s">
        <v>1567</v>
      </c>
      <c r="F77" s="143" t="s">
        <v>1568</v>
      </c>
      <c r="G77" s="141">
        <v>2</v>
      </c>
      <c r="H77" s="141">
        <v>0</v>
      </c>
      <c r="I77" s="141">
        <v>2</v>
      </c>
      <c r="J77" s="141">
        <v>3</v>
      </c>
      <c r="K77" s="141" t="s">
        <v>19</v>
      </c>
      <c r="L77" s="17">
        <f t="shared" si="0"/>
        <v>2</v>
      </c>
      <c r="M77" s="47">
        <f t="shared" si="1"/>
        <v>1</v>
      </c>
      <c r="N77" s="47">
        <f t="shared" si="2"/>
        <v>3</v>
      </c>
      <c r="O77" s="47" t="s">
        <v>20</v>
      </c>
      <c r="P77" s="47" t="s">
        <v>1733</v>
      </c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</row>
    <row r="78" ht="24.75" customHeight="1" spans="1:39">
      <c r="A78" s="17">
        <v>76</v>
      </c>
      <c r="B78" s="264"/>
      <c r="C78" s="139" t="s">
        <v>138</v>
      </c>
      <c r="D78" s="142" t="s">
        <v>1569</v>
      </c>
      <c r="E78" s="142" t="s">
        <v>1570</v>
      </c>
      <c r="F78" s="143" t="s">
        <v>1571</v>
      </c>
      <c r="G78" s="141">
        <v>2</v>
      </c>
      <c r="H78" s="141">
        <v>0</v>
      </c>
      <c r="I78" s="141">
        <v>2</v>
      </c>
      <c r="J78" s="141">
        <v>3</v>
      </c>
      <c r="K78" s="141" t="s">
        <v>19</v>
      </c>
      <c r="L78" s="17">
        <f t="shared" si="0"/>
        <v>2</v>
      </c>
      <c r="M78" s="47">
        <f t="shared" si="1"/>
        <v>1</v>
      </c>
      <c r="N78" s="47">
        <f t="shared" si="2"/>
        <v>3</v>
      </c>
      <c r="O78" s="47" t="s">
        <v>20</v>
      </c>
      <c r="P78" s="47" t="s">
        <v>1733</v>
      </c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</row>
    <row r="79" ht="24.75" customHeight="1" spans="1:39">
      <c r="A79" s="17">
        <v>77</v>
      </c>
      <c r="B79" s="264"/>
      <c r="C79" s="139" t="s">
        <v>138</v>
      </c>
      <c r="D79" s="142" t="s">
        <v>1572</v>
      </c>
      <c r="E79" s="220" t="s">
        <v>1573</v>
      </c>
      <c r="F79" s="143" t="s">
        <v>1574</v>
      </c>
      <c r="G79" s="141">
        <v>3</v>
      </c>
      <c r="H79" s="141">
        <v>0</v>
      </c>
      <c r="I79" s="141">
        <v>0</v>
      </c>
      <c r="J79" s="141">
        <v>3</v>
      </c>
      <c r="K79" s="141" t="s">
        <v>19</v>
      </c>
      <c r="L79" s="17">
        <f t="shared" si="0"/>
        <v>3</v>
      </c>
      <c r="M79" s="47">
        <f t="shared" si="1"/>
        <v>0</v>
      </c>
      <c r="N79" s="47">
        <f t="shared" si="2"/>
        <v>3</v>
      </c>
      <c r="O79" s="47" t="s">
        <v>20</v>
      </c>
      <c r="P79" s="47" t="s">
        <v>27</v>
      </c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</row>
    <row r="80" ht="24.75" customHeight="1" spans="1:39">
      <c r="A80" s="17">
        <v>78</v>
      </c>
      <c r="B80" s="264"/>
      <c r="C80" s="139" t="s">
        <v>138</v>
      </c>
      <c r="D80" s="142" t="s">
        <v>1120</v>
      </c>
      <c r="E80" s="67" t="s">
        <v>1121</v>
      </c>
      <c r="F80" s="162" t="s">
        <v>1122</v>
      </c>
      <c r="G80" s="158">
        <v>2</v>
      </c>
      <c r="H80" s="158">
        <v>0</v>
      </c>
      <c r="I80" s="158">
        <v>2</v>
      </c>
      <c r="J80" s="158">
        <v>3</v>
      </c>
      <c r="K80" s="17" t="s">
        <v>1123</v>
      </c>
      <c r="L80" s="17">
        <f t="shared" si="0"/>
        <v>2</v>
      </c>
      <c r="M80" s="47">
        <f t="shared" si="1"/>
        <v>1</v>
      </c>
      <c r="N80" s="47">
        <f t="shared" si="2"/>
        <v>3</v>
      </c>
      <c r="O80" s="47" t="s">
        <v>20</v>
      </c>
      <c r="P80" s="47" t="s">
        <v>1733</v>
      </c>
      <c r="Q80" s="16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  <c r="AD80" s="176"/>
      <c r="AE80" s="176"/>
      <c r="AF80" s="176"/>
      <c r="AG80" s="176"/>
      <c r="AH80" s="176"/>
      <c r="AI80" s="176"/>
      <c r="AJ80" s="176"/>
      <c r="AK80" s="176"/>
      <c r="AL80" s="176"/>
      <c r="AM80" s="176"/>
    </row>
    <row r="81" ht="24.75" customHeight="1" spans="1:39">
      <c r="A81" s="17">
        <v>79</v>
      </c>
      <c r="B81" s="264"/>
      <c r="C81" s="139" t="s">
        <v>138</v>
      </c>
      <c r="D81" s="142" t="s">
        <v>1575</v>
      </c>
      <c r="E81" s="142" t="s">
        <v>1576</v>
      </c>
      <c r="F81" s="95" t="s">
        <v>1577</v>
      </c>
      <c r="G81" s="141">
        <v>2</v>
      </c>
      <c r="H81" s="141">
        <v>0</v>
      </c>
      <c r="I81" s="141">
        <v>2</v>
      </c>
      <c r="J81" s="141">
        <v>3</v>
      </c>
      <c r="K81" s="141" t="s">
        <v>19</v>
      </c>
      <c r="L81" s="1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47" t="s">
        <v>1733</v>
      </c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  <c r="AD81" s="176"/>
      <c r="AE81" s="176"/>
      <c r="AF81" s="176"/>
      <c r="AG81" s="176"/>
      <c r="AH81" s="176"/>
      <c r="AI81" s="176"/>
      <c r="AJ81" s="176"/>
      <c r="AK81" s="176"/>
      <c r="AL81" s="176"/>
      <c r="AM81" s="176"/>
    </row>
    <row r="82" ht="24.75" customHeight="1" spans="1:39">
      <c r="A82" s="17">
        <v>80</v>
      </c>
      <c r="B82" s="264"/>
      <c r="C82" s="139" t="s">
        <v>138</v>
      </c>
      <c r="D82" s="142" t="s">
        <v>1124</v>
      </c>
      <c r="E82" s="142" t="s">
        <v>1123</v>
      </c>
      <c r="F82" s="143" t="s">
        <v>1125</v>
      </c>
      <c r="G82" s="141">
        <v>3</v>
      </c>
      <c r="H82" s="141">
        <v>0</v>
      </c>
      <c r="I82" s="141">
        <v>2</v>
      </c>
      <c r="J82" s="141">
        <v>4</v>
      </c>
      <c r="K82" s="141" t="s">
        <v>19</v>
      </c>
      <c r="L82" s="17">
        <f t="shared" si="0"/>
        <v>3</v>
      </c>
      <c r="M82" s="47">
        <f t="shared" si="1"/>
        <v>1</v>
      </c>
      <c r="N82" s="47">
        <f t="shared" si="2"/>
        <v>4</v>
      </c>
      <c r="O82" s="47" t="s">
        <v>20</v>
      </c>
      <c r="P82" s="47" t="s">
        <v>1733</v>
      </c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</row>
    <row r="83" ht="24.75" customHeight="1" spans="1:39">
      <c r="A83" s="17">
        <v>81</v>
      </c>
      <c r="B83" s="264"/>
      <c r="C83" s="139" t="s">
        <v>138</v>
      </c>
      <c r="D83" s="142" t="s">
        <v>1164</v>
      </c>
      <c r="E83" s="142" t="s">
        <v>1165</v>
      </c>
      <c r="F83" s="183" t="s">
        <v>1166</v>
      </c>
      <c r="G83" s="141">
        <v>2</v>
      </c>
      <c r="H83" s="141">
        <v>0</v>
      </c>
      <c r="I83" s="141">
        <v>2</v>
      </c>
      <c r="J83" s="141">
        <v>3</v>
      </c>
      <c r="K83" s="141" t="s">
        <v>19</v>
      </c>
      <c r="L83" s="1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47" t="s">
        <v>1733</v>
      </c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76"/>
      <c r="AM83" s="176"/>
    </row>
    <row r="84" ht="24.75" customHeight="1" spans="1:39">
      <c r="A84" s="17">
        <v>82</v>
      </c>
      <c r="B84" s="264"/>
      <c r="C84" s="139" t="s">
        <v>138</v>
      </c>
      <c r="D84" s="142" t="s">
        <v>1578</v>
      </c>
      <c r="E84" s="142" t="s">
        <v>1579</v>
      </c>
      <c r="F84" s="183" t="s">
        <v>1580</v>
      </c>
      <c r="G84" s="141">
        <v>2</v>
      </c>
      <c r="H84" s="141">
        <v>0</v>
      </c>
      <c r="I84" s="141">
        <v>2</v>
      </c>
      <c r="J84" s="141">
        <v>3</v>
      </c>
      <c r="K84" s="141" t="s">
        <v>19</v>
      </c>
      <c r="L84" s="17">
        <f t="shared" si="0"/>
        <v>2</v>
      </c>
      <c r="M84" s="47">
        <f t="shared" si="1"/>
        <v>1</v>
      </c>
      <c r="N84" s="47">
        <f t="shared" si="2"/>
        <v>3</v>
      </c>
      <c r="O84" s="47" t="s">
        <v>20</v>
      </c>
      <c r="P84" s="47" t="s">
        <v>1733</v>
      </c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76"/>
      <c r="AM84" s="176"/>
    </row>
    <row r="85" ht="24.75" customHeight="1" spans="1:39">
      <c r="A85" s="17">
        <v>83</v>
      </c>
      <c r="B85" s="264"/>
      <c r="C85" s="139" t="s">
        <v>138</v>
      </c>
      <c r="D85" s="142" t="s">
        <v>1581</v>
      </c>
      <c r="E85" s="142" t="s">
        <v>1582</v>
      </c>
      <c r="F85" s="143" t="s">
        <v>1583</v>
      </c>
      <c r="G85" s="141">
        <v>3</v>
      </c>
      <c r="H85" s="141">
        <v>0</v>
      </c>
      <c r="I85" s="141">
        <v>0</v>
      </c>
      <c r="J85" s="141">
        <v>3</v>
      </c>
      <c r="K85" s="141" t="s">
        <v>19</v>
      </c>
      <c r="L85" s="17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47" t="s">
        <v>27</v>
      </c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</row>
    <row r="86" ht="24.75" customHeight="1" spans="1:39">
      <c r="A86" s="17">
        <v>84</v>
      </c>
      <c r="B86" s="415"/>
      <c r="C86" s="173" t="s">
        <v>138</v>
      </c>
      <c r="D86" s="173" t="s">
        <v>1507</v>
      </c>
      <c r="E86" s="350" t="s">
        <v>1508</v>
      </c>
      <c r="F86" s="352" t="s">
        <v>1509</v>
      </c>
      <c r="G86" s="353">
        <v>2</v>
      </c>
      <c r="H86" s="353">
        <v>0</v>
      </c>
      <c r="I86" s="353">
        <v>2</v>
      </c>
      <c r="J86" s="353">
        <v>3</v>
      </c>
      <c r="K86" s="358" t="s">
        <v>19</v>
      </c>
      <c r="L86" s="358">
        <f t="shared" si="0"/>
        <v>2</v>
      </c>
      <c r="M86" s="358">
        <f t="shared" si="1"/>
        <v>1</v>
      </c>
      <c r="N86" s="358">
        <v>3</v>
      </c>
      <c r="O86" s="358" t="s">
        <v>20</v>
      </c>
      <c r="P86" s="358" t="s">
        <v>560</v>
      </c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</row>
    <row r="87" ht="24.75" customHeight="1" spans="1:39">
      <c r="A87" s="17">
        <v>85</v>
      </c>
      <c r="B87" s="415"/>
      <c r="C87" s="173" t="s">
        <v>138</v>
      </c>
      <c r="D87" s="173" t="s">
        <v>1510</v>
      </c>
      <c r="E87" s="173" t="s">
        <v>1511</v>
      </c>
      <c r="F87" s="189" t="s">
        <v>1512</v>
      </c>
      <c r="G87" s="173">
        <v>3</v>
      </c>
      <c r="H87" s="173">
        <v>0</v>
      </c>
      <c r="I87" s="173">
        <v>0</v>
      </c>
      <c r="J87" s="173">
        <v>3</v>
      </c>
      <c r="K87" s="173" t="s">
        <v>19</v>
      </c>
      <c r="L87" s="173">
        <v>3</v>
      </c>
      <c r="M87" s="173">
        <v>0</v>
      </c>
      <c r="N87" s="173">
        <v>3</v>
      </c>
      <c r="O87" s="173" t="s">
        <v>20</v>
      </c>
      <c r="P87" s="173" t="s">
        <v>27</v>
      </c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</row>
    <row r="88" ht="24.75" customHeight="1" spans="1:39">
      <c r="A88" s="17">
        <v>86</v>
      </c>
      <c r="B88" s="415"/>
      <c r="C88" s="173" t="s">
        <v>138</v>
      </c>
      <c r="D88" s="173" t="s">
        <v>1513</v>
      </c>
      <c r="E88" s="173" t="s">
        <v>1514</v>
      </c>
      <c r="F88" s="189" t="s">
        <v>1515</v>
      </c>
      <c r="G88" s="353">
        <v>2</v>
      </c>
      <c r="H88" s="353">
        <v>0</v>
      </c>
      <c r="I88" s="353">
        <v>2</v>
      </c>
      <c r="J88" s="353">
        <v>3</v>
      </c>
      <c r="K88" s="358" t="s">
        <v>19</v>
      </c>
      <c r="L88" s="358">
        <f>G88+H88</f>
        <v>2</v>
      </c>
      <c r="M88" s="358">
        <f>I88/2</f>
        <v>1</v>
      </c>
      <c r="N88" s="358">
        <v>3</v>
      </c>
      <c r="O88" s="358" t="s">
        <v>20</v>
      </c>
      <c r="P88" s="358" t="s">
        <v>560</v>
      </c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</row>
    <row r="89" ht="24.75" customHeight="1" spans="1:39">
      <c r="A89" s="17">
        <v>87</v>
      </c>
      <c r="B89" s="415"/>
      <c r="C89" s="173" t="s">
        <v>138</v>
      </c>
      <c r="D89" s="173" t="s">
        <v>1516</v>
      </c>
      <c r="E89" s="173" t="s">
        <v>1517</v>
      </c>
      <c r="F89" s="189" t="s">
        <v>1518</v>
      </c>
      <c r="G89" s="173">
        <v>3</v>
      </c>
      <c r="H89" s="173">
        <v>0</v>
      </c>
      <c r="I89" s="173">
        <v>0</v>
      </c>
      <c r="J89" s="173">
        <v>3</v>
      </c>
      <c r="K89" s="173" t="s">
        <v>19</v>
      </c>
      <c r="L89" s="173">
        <v>3</v>
      </c>
      <c r="M89" s="173">
        <v>0</v>
      </c>
      <c r="N89" s="173">
        <v>3</v>
      </c>
      <c r="O89" s="173" t="s">
        <v>20</v>
      </c>
      <c r="P89" s="173" t="s">
        <v>27</v>
      </c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</row>
    <row r="90" ht="24.75" customHeight="1" spans="1:39">
      <c r="A90" s="17">
        <v>88</v>
      </c>
      <c r="B90" s="415"/>
      <c r="C90" s="173" t="s">
        <v>138</v>
      </c>
      <c r="D90" s="173" t="s">
        <v>1519</v>
      </c>
      <c r="E90" s="173" t="s">
        <v>1520</v>
      </c>
      <c r="F90" s="189" t="s">
        <v>1521</v>
      </c>
      <c r="G90" s="353">
        <v>2</v>
      </c>
      <c r="H90" s="353">
        <v>0</v>
      </c>
      <c r="I90" s="353">
        <v>2</v>
      </c>
      <c r="J90" s="353">
        <v>3</v>
      </c>
      <c r="K90" s="358" t="s">
        <v>19</v>
      </c>
      <c r="L90" s="358">
        <f t="shared" ref="L90:L91" si="3">G90+H90</f>
        <v>2</v>
      </c>
      <c r="M90" s="358">
        <f t="shared" ref="M90:M91" si="4">I90/2</f>
        <v>1</v>
      </c>
      <c r="N90" s="358">
        <v>3</v>
      </c>
      <c r="O90" s="358" t="s">
        <v>20</v>
      </c>
      <c r="P90" s="358" t="s">
        <v>560</v>
      </c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</row>
    <row r="91" ht="24.75" customHeight="1" spans="1:39">
      <c r="A91" s="17">
        <v>89</v>
      </c>
      <c r="B91" s="415"/>
      <c r="C91" s="173" t="s">
        <v>138</v>
      </c>
      <c r="D91" s="173" t="s">
        <v>1522</v>
      </c>
      <c r="E91" s="173" t="s">
        <v>1523</v>
      </c>
      <c r="F91" s="189" t="s">
        <v>1524</v>
      </c>
      <c r="G91" s="353">
        <v>2</v>
      </c>
      <c r="H91" s="353">
        <v>0</v>
      </c>
      <c r="I91" s="353">
        <v>2</v>
      </c>
      <c r="J91" s="353">
        <v>3</v>
      </c>
      <c r="K91" s="358" t="s">
        <v>19</v>
      </c>
      <c r="L91" s="358">
        <f t="shared" si="3"/>
        <v>2</v>
      </c>
      <c r="M91" s="358">
        <f t="shared" si="4"/>
        <v>1</v>
      </c>
      <c r="N91" s="358">
        <v>3</v>
      </c>
      <c r="O91" s="358" t="s">
        <v>20</v>
      </c>
      <c r="P91" s="358" t="s">
        <v>560</v>
      </c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</row>
    <row r="92" ht="24.75" customHeight="1" spans="1:39">
      <c r="A92" s="17">
        <v>90</v>
      </c>
      <c r="B92" s="415"/>
      <c r="C92" s="173" t="s">
        <v>138</v>
      </c>
      <c r="D92" s="173" t="s">
        <v>1525</v>
      </c>
      <c r="E92" s="173" t="s">
        <v>1526</v>
      </c>
      <c r="F92" s="189" t="s">
        <v>1527</v>
      </c>
      <c r="G92" s="173">
        <v>3</v>
      </c>
      <c r="H92" s="173">
        <v>0</v>
      </c>
      <c r="I92" s="173">
        <v>0</v>
      </c>
      <c r="J92" s="173">
        <v>3</v>
      </c>
      <c r="K92" s="173" t="s">
        <v>19</v>
      </c>
      <c r="L92" s="173">
        <v>3</v>
      </c>
      <c r="M92" s="173">
        <v>0</v>
      </c>
      <c r="N92" s="173">
        <v>3</v>
      </c>
      <c r="O92" s="173" t="s">
        <v>20</v>
      </c>
      <c r="P92" s="173" t="s">
        <v>27</v>
      </c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</row>
    <row r="93" ht="24.75" customHeight="1" spans="1:39">
      <c r="A93" s="17">
        <v>91</v>
      </c>
      <c r="B93" s="415"/>
      <c r="C93" s="173" t="s">
        <v>138</v>
      </c>
      <c r="D93" s="173" t="s">
        <v>1528</v>
      </c>
      <c r="E93" s="173" t="s">
        <v>1529</v>
      </c>
      <c r="F93" s="189" t="s">
        <v>1530</v>
      </c>
      <c r="G93" s="173">
        <v>3</v>
      </c>
      <c r="H93" s="173">
        <v>0</v>
      </c>
      <c r="I93" s="173">
        <v>0</v>
      </c>
      <c r="J93" s="173">
        <v>3</v>
      </c>
      <c r="K93" s="173" t="s">
        <v>19</v>
      </c>
      <c r="L93" s="173">
        <v>3</v>
      </c>
      <c r="M93" s="173">
        <v>0</v>
      </c>
      <c r="N93" s="173">
        <v>3</v>
      </c>
      <c r="O93" s="173" t="s">
        <v>20</v>
      </c>
      <c r="P93" s="173" t="s">
        <v>27</v>
      </c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</row>
    <row r="94" ht="24.75" customHeight="1" spans="1:39">
      <c r="A94" s="17">
        <v>92</v>
      </c>
      <c r="B94" s="415"/>
      <c r="C94" s="173" t="s">
        <v>138</v>
      </c>
      <c r="D94" s="173" t="s">
        <v>1531</v>
      </c>
      <c r="E94" s="173" t="s">
        <v>1532</v>
      </c>
      <c r="F94" s="189" t="s">
        <v>1533</v>
      </c>
      <c r="G94" s="173">
        <v>3</v>
      </c>
      <c r="H94" s="173">
        <v>0</v>
      </c>
      <c r="I94" s="173">
        <v>0</v>
      </c>
      <c r="J94" s="173">
        <v>3</v>
      </c>
      <c r="K94" s="173" t="s">
        <v>19</v>
      </c>
      <c r="L94" s="173">
        <v>3</v>
      </c>
      <c r="M94" s="173">
        <v>0</v>
      </c>
      <c r="N94" s="173">
        <v>3</v>
      </c>
      <c r="O94" s="173" t="s">
        <v>20</v>
      </c>
      <c r="P94" s="173" t="s">
        <v>27</v>
      </c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</row>
    <row r="95" ht="24.75" customHeight="1" spans="1:39">
      <c r="A95" s="17">
        <v>93</v>
      </c>
      <c r="B95" s="415"/>
      <c r="C95" s="173" t="s">
        <v>138</v>
      </c>
      <c r="D95" s="173" t="s">
        <v>1534</v>
      </c>
      <c r="E95" s="173" t="s">
        <v>1535</v>
      </c>
      <c r="F95" s="189" t="s">
        <v>1536</v>
      </c>
      <c r="G95" s="173">
        <v>3</v>
      </c>
      <c r="H95" s="173">
        <v>0</v>
      </c>
      <c r="I95" s="173">
        <v>0</v>
      </c>
      <c r="J95" s="173">
        <v>3</v>
      </c>
      <c r="K95" s="173" t="s">
        <v>19</v>
      </c>
      <c r="L95" s="173">
        <v>3</v>
      </c>
      <c r="M95" s="173">
        <v>0</v>
      </c>
      <c r="N95" s="173">
        <v>3</v>
      </c>
      <c r="O95" s="173" t="s">
        <v>20</v>
      </c>
      <c r="P95" s="173" t="s">
        <v>27</v>
      </c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</row>
    <row r="96" ht="24.75" customHeight="1" spans="1:39">
      <c r="A96" s="17">
        <v>94</v>
      </c>
      <c r="B96" s="415"/>
      <c r="C96" s="173" t="s">
        <v>138</v>
      </c>
      <c r="D96" s="173" t="s">
        <v>1537</v>
      </c>
      <c r="E96" s="173" t="s">
        <v>1538</v>
      </c>
      <c r="F96" s="189" t="s">
        <v>1539</v>
      </c>
      <c r="G96" s="173">
        <v>3</v>
      </c>
      <c r="H96" s="173">
        <v>0</v>
      </c>
      <c r="I96" s="173">
        <v>0</v>
      </c>
      <c r="J96" s="173">
        <v>3</v>
      </c>
      <c r="K96" s="173" t="s">
        <v>19</v>
      </c>
      <c r="L96" s="173">
        <v>3</v>
      </c>
      <c r="M96" s="173">
        <v>0</v>
      </c>
      <c r="N96" s="173">
        <v>3</v>
      </c>
      <c r="O96" s="173" t="s">
        <v>20</v>
      </c>
      <c r="P96" s="173" t="s">
        <v>27</v>
      </c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</row>
    <row r="97" ht="24.75" customHeight="1" spans="1:39">
      <c r="A97" s="17">
        <v>95</v>
      </c>
      <c r="B97" s="415"/>
      <c r="C97" s="173" t="s">
        <v>138</v>
      </c>
      <c r="D97" s="173" t="s">
        <v>1540</v>
      </c>
      <c r="E97" s="173" t="s">
        <v>1541</v>
      </c>
      <c r="F97" s="189" t="s">
        <v>1542</v>
      </c>
      <c r="G97" s="173">
        <v>3</v>
      </c>
      <c r="H97" s="173">
        <v>0</v>
      </c>
      <c r="I97" s="173">
        <v>0</v>
      </c>
      <c r="J97" s="173">
        <v>3</v>
      </c>
      <c r="K97" s="173" t="s">
        <v>19</v>
      </c>
      <c r="L97" s="173">
        <v>3</v>
      </c>
      <c r="M97" s="173">
        <v>0</v>
      </c>
      <c r="N97" s="173">
        <v>3</v>
      </c>
      <c r="O97" s="173" t="s">
        <v>20</v>
      </c>
      <c r="P97" s="173" t="s">
        <v>27</v>
      </c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</row>
    <row r="98" ht="24.75" customHeight="1" spans="1:39">
      <c r="A98" s="17">
        <v>96</v>
      </c>
      <c r="B98" s="415"/>
      <c r="C98" s="173" t="s">
        <v>138</v>
      </c>
      <c r="D98" s="173" t="s">
        <v>1543</v>
      </c>
      <c r="E98" s="173" t="s">
        <v>1544</v>
      </c>
      <c r="F98" s="189" t="s">
        <v>1545</v>
      </c>
      <c r="G98" s="173">
        <v>3</v>
      </c>
      <c r="H98" s="173">
        <v>0</v>
      </c>
      <c r="I98" s="173">
        <v>0</v>
      </c>
      <c r="J98" s="173">
        <v>3</v>
      </c>
      <c r="K98" s="173" t="s">
        <v>19</v>
      </c>
      <c r="L98" s="173">
        <v>3</v>
      </c>
      <c r="M98" s="173">
        <v>0</v>
      </c>
      <c r="N98" s="173">
        <v>3</v>
      </c>
      <c r="O98" s="173" t="s">
        <v>20</v>
      </c>
      <c r="P98" s="173" t="s">
        <v>27</v>
      </c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  <c r="AD98" s="176"/>
      <c r="AE98" s="176"/>
      <c r="AF98" s="176"/>
      <c r="AG98" s="176"/>
      <c r="AH98" s="176"/>
      <c r="AI98" s="176"/>
      <c r="AJ98" s="176"/>
      <c r="AK98" s="176"/>
      <c r="AL98" s="176"/>
      <c r="AM98" s="176"/>
    </row>
    <row r="99" ht="24.75" customHeight="1" spans="1:39">
      <c r="A99" s="17">
        <v>97</v>
      </c>
      <c r="B99" s="264"/>
      <c r="C99" s="139" t="s">
        <v>138</v>
      </c>
      <c r="D99" s="142" t="s">
        <v>1149</v>
      </c>
      <c r="E99" s="142" t="s">
        <v>1150</v>
      </c>
      <c r="F99" s="143" t="s">
        <v>1151</v>
      </c>
      <c r="G99" s="141">
        <v>2</v>
      </c>
      <c r="H99" s="141">
        <v>0</v>
      </c>
      <c r="I99" s="141">
        <v>2</v>
      </c>
      <c r="J99" s="141">
        <v>3</v>
      </c>
      <c r="K99" s="141" t="s">
        <v>19</v>
      </c>
      <c r="L99" s="17">
        <f t="shared" ref="L99:L142" si="5">G99+H99</f>
        <v>2</v>
      </c>
      <c r="M99" s="47">
        <f t="shared" ref="M99:M161" si="6">I99/2</f>
        <v>1</v>
      </c>
      <c r="N99" s="47">
        <f t="shared" ref="N99:N142" si="7">L99+M99</f>
        <v>3</v>
      </c>
      <c r="O99" s="47" t="s">
        <v>20</v>
      </c>
      <c r="P99" s="47" t="s">
        <v>1733</v>
      </c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</row>
    <row r="100" ht="24.75" customHeight="1" spans="1:39">
      <c r="A100" s="17">
        <v>98</v>
      </c>
      <c r="B100" s="264"/>
      <c r="C100" s="139" t="s">
        <v>138</v>
      </c>
      <c r="D100" s="142" t="s">
        <v>1152</v>
      </c>
      <c r="E100" s="142" t="s">
        <v>1153</v>
      </c>
      <c r="F100" s="143" t="s">
        <v>1154</v>
      </c>
      <c r="G100" s="141">
        <v>2</v>
      </c>
      <c r="H100" s="141">
        <v>0</v>
      </c>
      <c r="I100" s="141">
        <v>2</v>
      </c>
      <c r="J100" s="141">
        <v>3</v>
      </c>
      <c r="K100" s="141" t="s">
        <v>19</v>
      </c>
      <c r="L100" s="17">
        <f t="shared" si="5"/>
        <v>2</v>
      </c>
      <c r="M100" s="47">
        <f t="shared" si="6"/>
        <v>1</v>
      </c>
      <c r="N100" s="47">
        <f t="shared" si="7"/>
        <v>3</v>
      </c>
      <c r="O100" s="47" t="s">
        <v>20</v>
      </c>
      <c r="P100" s="47" t="s">
        <v>1733</v>
      </c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</row>
    <row r="101" ht="24.75" customHeight="1" spans="1:39">
      <c r="A101" s="17">
        <v>99</v>
      </c>
      <c r="B101" s="264"/>
      <c r="C101" s="139" t="s">
        <v>138</v>
      </c>
      <c r="D101" s="142" t="s">
        <v>1161</v>
      </c>
      <c r="E101" s="142" t="s">
        <v>1162</v>
      </c>
      <c r="F101" s="143" t="s">
        <v>1163</v>
      </c>
      <c r="G101" s="141">
        <v>2</v>
      </c>
      <c r="H101" s="141">
        <v>0</v>
      </c>
      <c r="I101" s="141">
        <v>2</v>
      </c>
      <c r="J101" s="141">
        <v>3</v>
      </c>
      <c r="K101" s="141" t="s">
        <v>19</v>
      </c>
      <c r="L101" s="17">
        <f t="shared" si="5"/>
        <v>2</v>
      </c>
      <c r="M101" s="47">
        <f t="shared" si="6"/>
        <v>1</v>
      </c>
      <c r="N101" s="47">
        <f t="shared" si="7"/>
        <v>3</v>
      </c>
      <c r="O101" s="47" t="s">
        <v>20</v>
      </c>
      <c r="P101" s="47" t="s">
        <v>1733</v>
      </c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</row>
    <row r="102" ht="24.75" customHeight="1" spans="1:39">
      <c r="A102" s="17">
        <v>100</v>
      </c>
      <c r="B102" s="76"/>
      <c r="C102" s="139" t="s">
        <v>138</v>
      </c>
      <c r="D102" s="142" t="s">
        <v>1140</v>
      </c>
      <c r="E102" s="142" t="s">
        <v>1141</v>
      </c>
      <c r="F102" s="143" t="s">
        <v>1142</v>
      </c>
      <c r="G102" s="141">
        <v>2</v>
      </c>
      <c r="H102" s="141">
        <v>0</v>
      </c>
      <c r="I102" s="141">
        <v>2</v>
      </c>
      <c r="J102" s="141">
        <v>3</v>
      </c>
      <c r="K102" s="141" t="s">
        <v>19</v>
      </c>
      <c r="L102" s="17">
        <f t="shared" si="5"/>
        <v>2</v>
      </c>
      <c r="M102" s="47">
        <f t="shared" si="6"/>
        <v>1</v>
      </c>
      <c r="N102" s="47">
        <f t="shared" si="7"/>
        <v>3</v>
      </c>
      <c r="O102" s="47" t="s">
        <v>20</v>
      </c>
      <c r="P102" s="47" t="s">
        <v>1733</v>
      </c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</row>
    <row r="103" ht="24.75" customHeight="1" spans="1:39">
      <c r="A103" s="17">
        <v>101</v>
      </c>
      <c r="B103" s="76"/>
      <c r="C103" s="139" t="s">
        <v>138</v>
      </c>
      <c r="D103" s="142" t="s">
        <v>1182</v>
      </c>
      <c r="E103" s="142" t="s">
        <v>1183</v>
      </c>
      <c r="F103" s="143" t="s">
        <v>1184</v>
      </c>
      <c r="G103" s="141">
        <v>2</v>
      </c>
      <c r="H103" s="141">
        <v>0</v>
      </c>
      <c r="I103" s="141">
        <v>2</v>
      </c>
      <c r="J103" s="141">
        <v>3</v>
      </c>
      <c r="K103" s="141" t="s">
        <v>19</v>
      </c>
      <c r="L103" s="17">
        <f t="shared" si="5"/>
        <v>2</v>
      </c>
      <c r="M103" s="47">
        <f t="shared" si="6"/>
        <v>1</v>
      </c>
      <c r="N103" s="47">
        <f t="shared" si="7"/>
        <v>3</v>
      </c>
      <c r="O103" s="47" t="s">
        <v>20</v>
      </c>
      <c r="P103" s="47" t="s">
        <v>1733</v>
      </c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</row>
    <row r="104" ht="24.75" customHeight="1" spans="1:39">
      <c r="A104" s="17">
        <v>102</v>
      </c>
      <c r="B104" s="76"/>
      <c r="C104" s="139" t="s">
        <v>138</v>
      </c>
      <c r="D104" s="142" t="s">
        <v>1185</v>
      </c>
      <c r="E104" s="142" t="s">
        <v>1186</v>
      </c>
      <c r="F104" s="143" t="s">
        <v>1187</v>
      </c>
      <c r="G104" s="141">
        <v>2</v>
      </c>
      <c r="H104" s="141">
        <v>0</v>
      </c>
      <c r="I104" s="141">
        <v>2</v>
      </c>
      <c r="J104" s="141">
        <v>3</v>
      </c>
      <c r="K104" s="141" t="s">
        <v>1724</v>
      </c>
      <c r="L104" s="17">
        <f t="shared" si="5"/>
        <v>2</v>
      </c>
      <c r="M104" s="47">
        <f t="shared" si="6"/>
        <v>1</v>
      </c>
      <c r="N104" s="47">
        <f t="shared" si="7"/>
        <v>3</v>
      </c>
      <c r="O104" s="47" t="s">
        <v>20</v>
      </c>
      <c r="P104" s="47" t="s">
        <v>1733</v>
      </c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</row>
    <row r="105" ht="24.75" customHeight="1" spans="1:39">
      <c r="A105" s="17">
        <v>103</v>
      </c>
      <c r="B105" s="76"/>
      <c r="C105" s="139" t="s">
        <v>138</v>
      </c>
      <c r="D105" s="142" t="s">
        <v>1211</v>
      </c>
      <c r="E105" s="142" t="s">
        <v>1212</v>
      </c>
      <c r="F105" s="143" t="s">
        <v>1213</v>
      </c>
      <c r="G105" s="141">
        <v>2</v>
      </c>
      <c r="H105" s="141">
        <v>0</v>
      </c>
      <c r="I105" s="141">
        <v>4</v>
      </c>
      <c r="J105" s="141">
        <v>4</v>
      </c>
      <c r="K105" s="141" t="s">
        <v>1049</v>
      </c>
      <c r="L105" s="17">
        <f t="shared" si="5"/>
        <v>2</v>
      </c>
      <c r="M105" s="47">
        <f t="shared" si="6"/>
        <v>2</v>
      </c>
      <c r="N105" s="47">
        <f t="shared" si="7"/>
        <v>4</v>
      </c>
      <c r="O105" s="47" t="s">
        <v>20</v>
      </c>
      <c r="P105" s="47" t="s">
        <v>1733</v>
      </c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</row>
    <row r="106" ht="24.75" customHeight="1" spans="1:39">
      <c r="A106" s="17">
        <v>104</v>
      </c>
      <c r="B106" s="76"/>
      <c r="C106" s="139" t="s">
        <v>138</v>
      </c>
      <c r="D106" s="142" t="s">
        <v>1176</v>
      </c>
      <c r="E106" s="142" t="s">
        <v>1177</v>
      </c>
      <c r="F106" s="143" t="s">
        <v>1178</v>
      </c>
      <c r="G106" s="141">
        <v>2</v>
      </c>
      <c r="H106" s="141">
        <v>0</v>
      </c>
      <c r="I106" s="141">
        <v>2</v>
      </c>
      <c r="J106" s="141">
        <v>3</v>
      </c>
      <c r="K106" s="141" t="s">
        <v>19</v>
      </c>
      <c r="L106" s="17">
        <f t="shared" si="5"/>
        <v>2</v>
      </c>
      <c r="M106" s="47">
        <f t="shared" si="6"/>
        <v>1</v>
      </c>
      <c r="N106" s="47">
        <f t="shared" si="7"/>
        <v>3</v>
      </c>
      <c r="O106" s="47" t="s">
        <v>20</v>
      </c>
      <c r="P106" s="47" t="s">
        <v>1733</v>
      </c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</row>
    <row r="107" ht="24.75" customHeight="1" spans="1:39">
      <c r="A107" s="17">
        <v>105</v>
      </c>
      <c r="B107" s="76"/>
      <c r="C107" s="139" t="s">
        <v>138</v>
      </c>
      <c r="D107" s="142" t="s">
        <v>1463</v>
      </c>
      <c r="E107" s="142" t="s">
        <v>1464</v>
      </c>
      <c r="F107" s="183" t="s">
        <v>1465</v>
      </c>
      <c r="G107" s="141">
        <v>2</v>
      </c>
      <c r="H107" s="141">
        <v>0</v>
      </c>
      <c r="I107" s="141">
        <v>2</v>
      </c>
      <c r="J107" s="141">
        <v>3</v>
      </c>
      <c r="K107" s="83"/>
      <c r="L107" s="17">
        <f t="shared" si="5"/>
        <v>2</v>
      </c>
      <c r="M107" s="47">
        <f t="shared" si="6"/>
        <v>1</v>
      </c>
      <c r="N107" s="47">
        <f t="shared" si="7"/>
        <v>3</v>
      </c>
      <c r="O107" s="47" t="s">
        <v>20</v>
      </c>
      <c r="P107" s="47" t="s">
        <v>1733</v>
      </c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</row>
    <row r="108" ht="24.75" customHeight="1" spans="1:39">
      <c r="A108" s="17">
        <v>106</v>
      </c>
      <c r="B108" s="383"/>
      <c r="C108" s="139" t="s">
        <v>138</v>
      </c>
      <c r="D108" s="142" t="s">
        <v>1385</v>
      </c>
      <c r="E108" s="142" t="s">
        <v>1386</v>
      </c>
      <c r="F108" s="143" t="s">
        <v>1387</v>
      </c>
      <c r="G108" s="141">
        <v>2</v>
      </c>
      <c r="H108" s="141">
        <v>0</v>
      </c>
      <c r="I108" s="141">
        <v>2</v>
      </c>
      <c r="J108" s="141">
        <v>3</v>
      </c>
      <c r="K108" s="141" t="s">
        <v>19</v>
      </c>
      <c r="L108" s="17">
        <f t="shared" si="5"/>
        <v>2</v>
      </c>
      <c r="M108" s="47">
        <f t="shared" si="6"/>
        <v>1</v>
      </c>
      <c r="N108" s="47">
        <f t="shared" si="7"/>
        <v>3</v>
      </c>
      <c r="O108" s="47" t="s">
        <v>20</v>
      </c>
      <c r="P108" s="47" t="s">
        <v>1733</v>
      </c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</row>
    <row r="109" ht="24.75" customHeight="1" spans="1:39">
      <c r="A109" s="17">
        <v>107</v>
      </c>
      <c r="B109" s="8"/>
      <c r="C109" s="139" t="s">
        <v>138</v>
      </c>
      <c r="D109" s="142" t="s">
        <v>1388</v>
      </c>
      <c r="E109" s="142" t="s">
        <v>1389</v>
      </c>
      <c r="F109" s="183" t="s">
        <v>1390</v>
      </c>
      <c r="G109" s="141">
        <v>2</v>
      </c>
      <c r="H109" s="141">
        <v>0</v>
      </c>
      <c r="I109" s="141">
        <v>2</v>
      </c>
      <c r="J109" s="141">
        <v>3</v>
      </c>
      <c r="K109" s="141" t="s">
        <v>19</v>
      </c>
      <c r="L109" s="17">
        <f t="shared" si="5"/>
        <v>2</v>
      </c>
      <c r="M109" s="47">
        <f t="shared" si="6"/>
        <v>1</v>
      </c>
      <c r="N109" s="47">
        <f t="shared" si="7"/>
        <v>3</v>
      </c>
      <c r="O109" s="47" t="s">
        <v>20</v>
      </c>
      <c r="P109" s="47" t="s">
        <v>1733</v>
      </c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</row>
    <row r="110" ht="24.75" customHeight="1" spans="1:39">
      <c r="A110" s="17">
        <v>108</v>
      </c>
      <c r="B110" s="383"/>
      <c r="C110" s="139" t="s">
        <v>138</v>
      </c>
      <c r="D110" s="142" t="s">
        <v>1735</v>
      </c>
      <c r="E110" s="142" t="s">
        <v>1727</v>
      </c>
      <c r="F110" s="183" t="s">
        <v>1393</v>
      </c>
      <c r="G110" s="141">
        <v>2</v>
      </c>
      <c r="H110" s="141">
        <v>0</v>
      </c>
      <c r="I110" s="141">
        <v>2</v>
      </c>
      <c r="J110" s="141">
        <v>3</v>
      </c>
      <c r="K110" s="83"/>
      <c r="L110" s="17">
        <f t="shared" si="5"/>
        <v>2</v>
      </c>
      <c r="M110" s="47">
        <f t="shared" si="6"/>
        <v>1</v>
      </c>
      <c r="N110" s="47">
        <f t="shared" si="7"/>
        <v>3</v>
      </c>
      <c r="O110" s="47" t="s">
        <v>20</v>
      </c>
      <c r="P110" s="47" t="s">
        <v>1733</v>
      </c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</row>
    <row r="111" ht="24.75" customHeight="1" spans="1:39">
      <c r="A111" s="17">
        <v>109</v>
      </c>
      <c r="B111" s="8"/>
      <c r="C111" s="139" t="s">
        <v>138</v>
      </c>
      <c r="D111" s="142" t="s">
        <v>1394</v>
      </c>
      <c r="E111" s="142" t="s">
        <v>1395</v>
      </c>
      <c r="F111" s="183" t="s">
        <v>1396</v>
      </c>
      <c r="G111" s="141">
        <v>2</v>
      </c>
      <c r="H111" s="141">
        <v>0</v>
      </c>
      <c r="I111" s="141">
        <v>2</v>
      </c>
      <c r="J111" s="141">
        <v>3</v>
      </c>
      <c r="K111" s="141" t="s">
        <v>19</v>
      </c>
      <c r="L111" s="17">
        <f t="shared" si="5"/>
        <v>2</v>
      </c>
      <c r="M111" s="47">
        <f t="shared" si="6"/>
        <v>1</v>
      </c>
      <c r="N111" s="47">
        <f t="shared" si="7"/>
        <v>3</v>
      </c>
      <c r="O111" s="47" t="s">
        <v>20</v>
      </c>
      <c r="P111" s="47" t="s">
        <v>1733</v>
      </c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</row>
    <row r="112" ht="24.75" customHeight="1" spans="1:39">
      <c r="A112" s="17">
        <v>110</v>
      </c>
      <c r="B112" s="383"/>
      <c r="C112" s="139" t="s">
        <v>138</v>
      </c>
      <c r="D112" s="142" t="s">
        <v>1192</v>
      </c>
      <c r="E112" s="142" t="s">
        <v>1193</v>
      </c>
      <c r="F112" s="143" t="s">
        <v>1194</v>
      </c>
      <c r="G112" s="141">
        <v>2</v>
      </c>
      <c r="H112" s="141">
        <v>0</v>
      </c>
      <c r="I112" s="141">
        <v>2</v>
      </c>
      <c r="J112" s="141">
        <v>3</v>
      </c>
      <c r="K112" s="141" t="s">
        <v>1736</v>
      </c>
      <c r="L112" s="17">
        <f t="shared" si="5"/>
        <v>2</v>
      </c>
      <c r="M112" s="47">
        <f t="shared" si="6"/>
        <v>1</v>
      </c>
      <c r="N112" s="47">
        <f t="shared" si="7"/>
        <v>3</v>
      </c>
      <c r="O112" s="47" t="s">
        <v>20</v>
      </c>
      <c r="P112" s="47" t="s">
        <v>1733</v>
      </c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</row>
    <row r="113" ht="24.75" customHeight="1" spans="1:39">
      <c r="A113" s="17">
        <v>111</v>
      </c>
      <c r="B113" s="8"/>
      <c r="C113" s="139" t="s">
        <v>138</v>
      </c>
      <c r="D113" s="142" t="s">
        <v>1195</v>
      </c>
      <c r="E113" s="142" t="s">
        <v>1196</v>
      </c>
      <c r="F113" s="143" t="s">
        <v>1197</v>
      </c>
      <c r="G113" s="141">
        <v>2</v>
      </c>
      <c r="H113" s="141">
        <v>0</v>
      </c>
      <c r="I113" s="141">
        <v>2</v>
      </c>
      <c r="J113" s="141">
        <v>3</v>
      </c>
      <c r="K113" s="141" t="s">
        <v>1691</v>
      </c>
      <c r="L113" s="17">
        <f t="shared" si="5"/>
        <v>2</v>
      </c>
      <c r="M113" s="47">
        <f t="shared" si="6"/>
        <v>1</v>
      </c>
      <c r="N113" s="47">
        <f t="shared" si="7"/>
        <v>3</v>
      </c>
      <c r="O113" s="47" t="s">
        <v>20</v>
      </c>
      <c r="P113" s="47" t="s">
        <v>1733</v>
      </c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</row>
    <row r="114" ht="24.75" customHeight="1" spans="1:39">
      <c r="A114" s="17">
        <v>112</v>
      </c>
      <c r="B114" s="383"/>
      <c r="C114" s="139" t="s">
        <v>138</v>
      </c>
      <c r="D114" s="142" t="s">
        <v>1214</v>
      </c>
      <c r="E114" s="142" t="s">
        <v>1215</v>
      </c>
      <c r="F114" s="183" t="s">
        <v>1216</v>
      </c>
      <c r="G114" s="141">
        <v>2</v>
      </c>
      <c r="H114" s="141">
        <v>0</v>
      </c>
      <c r="I114" s="141">
        <v>2</v>
      </c>
      <c r="J114" s="141">
        <v>3</v>
      </c>
      <c r="K114" s="141" t="s">
        <v>1691</v>
      </c>
      <c r="L114" s="17">
        <f t="shared" si="5"/>
        <v>2</v>
      </c>
      <c r="M114" s="47">
        <f t="shared" si="6"/>
        <v>1</v>
      </c>
      <c r="N114" s="47">
        <f t="shared" si="7"/>
        <v>3</v>
      </c>
      <c r="O114" s="47" t="s">
        <v>20</v>
      </c>
      <c r="P114" s="47" t="s">
        <v>1733</v>
      </c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</row>
    <row r="115" ht="24.75" customHeight="1" spans="1:39">
      <c r="A115" s="17">
        <v>113</v>
      </c>
      <c r="B115" s="8"/>
      <c r="C115" s="139" t="s">
        <v>138</v>
      </c>
      <c r="D115" s="142" t="s">
        <v>1218</v>
      </c>
      <c r="E115" s="142" t="s">
        <v>1219</v>
      </c>
      <c r="F115" s="183" t="s">
        <v>1220</v>
      </c>
      <c r="G115" s="141">
        <v>2</v>
      </c>
      <c r="H115" s="141">
        <v>0</v>
      </c>
      <c r="I115" s="141">
        <v>2</v>
      </c>
      <c r="J115" s="141">
        <v>3</v>
      </c>
      <c r="K115" s="141" t="s">
        <v>1691</v>
      </c>
      <c r="L115" s="17">
        <f t="shared" si="5"/>
        <v>2</v>
      </c>
      <c r="M115" s="47">
        <f t="shared" si="6"/>
        <v>1</v>
      </c>
      <c r="N115" s="47">
        <f t="shared" si="7"/>
        <v>3</v>
      </c>
      <c r="O115" s="47" t="s">
        <v>20</v>
      </c>
      <c r="P115" s="47" t="s">
        <v>1733</v>
      </c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</row>
    <row r="116" ht="24.75" customHeight="1" spans="1:39">
      <c r="A116" s="17">
        <v>114</v>
      </c>
      <c r="B116" s="383"/>
      <c r="C116" s="139" t="s">
        <v>138</v>
      </c>
      <c r="D116" s="142" t="s">
        <v>1397</v>
      </c>
      <c r="E116" s="142" t="s">
        <v>1398</v>
      </c>
      <c r="F116" s="183" t="s">
        <v>1399</v>
      </c>
      <c r="G116" s="141">
        <v>2</v>
      </c>
      <c r="H116" s="141">
        <v>0</v>
      </c>
      <c r="I116" s="141">
        <v>2</v>
      </c>
      <c r="J116" s="141">
        <v>3</v>
      </c>
      <c r="K116" s="83"/>
      <c r="L116" s="17">
        <f t="shared" si="5"/>
        <v>2</v>
      </c>
      <c r="M116" s="47">
        <f t="shared" si="6"/>
        <v>1</v>
      </c>
      <c r="N116" s="47">
        <f t="shared" si="7"/>
        <v>3</v>
      </c>
      <c r="O116" s="47" t="s">
        <v>20</v>
      </c>
      <c r="P116" s="47" t="s">
        <v>1733</v>
      </c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</row>
    <row r="117" ht="24.75" customHeight="1" spans="1:39">
      <c r="A117" s="17">
        <v>115</v>
      </c>
      <c r="B117" s="8"/>
      <c r="C117" s="139" t="s">
        <v>138</v>
      </c>
      <c r="D117" s="142" t="s">
        <v>1358</v>
      </c>
      <c r="E117" s="142" t="s">
        <v>1359</v>
      </c>
      <c r="F117" s="143" t="s">
        <v>1360</v>
      </c>
      <c r="G117" s="141">
        <v>2</v>
      </c>
      <c r="H117" s="141">
        <v>0</v>
      </c>
      <c r="I117" s="141">
        <v>2</v>
      </c>
      <c r="J117" s="141">
        <v>3</v>
      </c>
      <c r="K117" s="141" t="s">
        <v>19</v>
      </c>
      <c r="L117" s="17">
        <f t="shared" si="5"/>
        <v>2</v>
      </c>
      <c r="M117" s="47">
        <f t="shared" si="6"/>
        <v>1</v>
      </c>
      <c r="N117" s="47">
        <f t="shared" si="7"/>
        <v>3</v>
      </c>
      <c r="O117" s="47" t="s">
        <v>20</v>
      </c>
      <c r="P117" s="47" t="s">
        <v>1733</v>
      </c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</row>
    <row r="118" ht="24.75" customHeight="1" spans="1:39">
      <c r="A118" s="17">
        <v>116</v>
      </c>
      <c r="B118" s="76"/>
      <c r="C118" s="139" t="s">
        <v>138</v>
      </c>
      <c r="D118" s="142" t="s">
        <v>1089</v>
      </c>
      <c r="E118" s="142" t="s">
        <v>1090</v>
      </c>
      <c r="F118" s="143" t="s">
        <v>1091</v>
      </c>
      <c r="G118" s="141">
        <v>2</v>
      </c>
      <c r="H118" s="141">
        <v>0</v>
      </c>
      <c r="I118" s="141">
        <v>2</v>
      </c>
      <c r="J118" s="141">
        <v>3</v>
      </c>
      <c r="K118" s="141" t="s">
        <v>1040</v>
      </c>
      <c r="L118" s="17">
        <f t="shared" si="5"/>
        <v>2</v>
      </c>
      <c r="M118" s="47">
        <f t="shared" si="6"/>
        <v>1</v>
      </c>
      <c r="N118" s="47">
        <f t="shared" si="7"/>
        <v>3</v>
      </c>
      <c r="O118" s="47" t="s">
        <v>20</v>
      </c>
      <c r="P118" s="47" t="s">
        <v>1733</v>
      </c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</row>
    <row r="119" ht="24.75" customHeight="1" spans="1:39">
      <c r="A119" s="17">
        <v>117</v>
      </c>
      <c r="B119" s="76"/>
      <c r="C119" s="139" t="s">
        <v>138</v>
      </c>
      <c r="D119" s="142" t="s">
        <v>1189</v>
      </c>
      <c r="E119" s="142" t="s">
        <v>1190</v>
      </c>
      <c r="F119" s="143" t="s">
        <v>1191</v>
      </c>
      <c r="G119" s="141">
        <v>2</v>
      </c>
      <c r="H119" s="141">
        <v>0</v>
      </c>
      <c r="I119" s="141">
        <v>2</v>
      </c>
      <c r="J119" s="141">
        <v>3</v>
      </c>
      <c r="K119" s="141" t="s">
        <v>19</v>
      </c>
      <c r="L119" s="17">
        <f t="shared" si="5"/>
        <v>2</v>
      </c>
      <c r="M119" s="47">
        <f t="shared" si="6"/>
        <v>1</v>
      </c>
      <c r="N119" s="47">
        <f t="shared" si="7"/>
        <v>3</v>
      </c>
      <c r="O119" s="47" t="s">
        <v>20</v>
      </c>
      <c r="P119" s="47" t="s">
        <v>1733</v>
      </c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</row>
    <row r="120" ht="34.5" customHeight="1" spans="1:39">
      <c r="A120" s="17">
        <v>118</v>
      </c>
      <c r="B120" s="76"/>
      <c r="C120" s="139" t="s">
        <v>138</v>
      </c>
      <c r="D120" s="142" t="s">
        <v>1229</v>
      </c>
      <c r="E120" s="142" t="s">
        <v>1230</v>
      </c>
      <c r="F120" s="213" t="s">
        <v>1231</v>
      </c>
      <c r="G120" s="141">
        <v>2</v>
      </c>
      <c r="H120" s="141">
        <v>0</v>
      </c>
      <c r="I120" s="141">
        <v>2</v>
      </c>
      <c r="J120" s="141">
        <v>3</v>
      </c>
      <c r="K120" s="141" t="s">
        <v>1232</v>
      </c>
      <c r="L120" s="17">
        <f t="shared" si="5"/>
        <v>2</v>
      </c>
      <c r="M120" s="47">
        <f t="shared" si="6"/>
        <v>1</v>
      </c>
      <c r="N120" s="47">
        <f t="shared" si="7"/>
        <v>3</v>
      </c>
      <c r="O120" s="47" t="s">
        <v>20</v>
      </c>
      <c r="P120" s="47" t="s">
        <v>1733</v>
      </c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</row>
    <row r="121" ht="24.75" customHeight="1" spans="1:39">
      <c r="A121" s="17">
        <v>119</v>
      </c>
      <c r="B121" s="76"/>
      <c r="C121" s="139" t="s">
        <v>138</v>
      </c>
      <c r="D121" s="142" t="s">
        <v>1233</v>
      </c>
      <c r="E121" s="142" t="s">
        <v>1234</v>
      </c>
      <c r="F121" s="143" t="s">
        <v>1235</v>
      </c>
      <c r="G121" s="141">
        <v>2</v>
      </c>
      <c r="H121" s="141">
        <v>0</v>
      </c>
      <c r="I121" s="141">
        <v>2</v>
      </c>
      <c r="J121" s="141">
        <v>3</v>
      </c>
      <c r="K121" s="141" t="s">
        <v>19</v>
      </c>
      <c r="L121" s="17">
        <f t="shared" si="5"/>
        <v>2</v>
      </c>
      <c r="M121" s="47">
        <f t="shared" si="6"/>
        <v>1</v>
      </c>
      <c r="N121" s="47">
        <f t="shared" si="7"/>
        <v>3</v>
      </c>
      <c r="O121" s="47" t="s">
        <v>20</v>
      </c>
      <c r="P121" s="47" t="s">
        <v>1733</v>
      </c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</row>
    <row r="122" ht="24.75" customHeight="1" spans="1:39">
      <c r="A122" s="17">
        <v>120</v>
      </c>
      <c r="B122" s="76"/>
      <c r="C122" s="139" t="s">
        <v>138</v>
      </c>
      <c r="D122" s="142" t="s">
        <v>1433</v>
      </c>
      <c r="E122" s="142" t="s">
        <v>1434</v>
      </c>
      <c r="F122" s="183" t="s">
        <v>1435</v>
      </c>
      <c r="G122" s="141">
        <v>3</v>
      </c>
      <c r="H122" s="141">
        <v>0</v>
      </c>
      <c r="I122" s="141">
        <v>0</v>
      </c>
      <c r="J122" s="141">
        <v>3</v>
      </c>
      <c r="K122" s="141" t="s">
        <v>19</v>
      </c>
      <c r="L122" s="17">
        <f t="shared" si="5"/>
        <v>3</v>
      </c>
      <c r="M122" s="47">
        <f t="shared" si="6"/>
        <v>0</v>
      </c>
      <c r="N122" s="47">
        <f t="shared" si="7"/>
        <v>3</v>
      </c>
      <c r="O122" s="47" t="s">
        <v>20</v>
      </c>
      <c r="P122" s="47" t="s">
        <v>27</v>
      </c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</row>
    <row r="123" ht="36" customHeight="1" spans="1:39">
      <c r="A123" s="17">
        <v>121</v>
      </c>
      <c r="B123" s="76"/>
      <c r="C123" s="139" t="s">
        <v>138</v>
      </c>
      <c r="D123" s="142" t="s">
        <v>1179</v>
      </c>
      <c r="E123" s="142" t="s">
        <v>1180</v>
      </c>
      <c r="F123" s="143" t="s">
        <v>1181</v>
      </c>
      <c r="G123" s="141">
        <v>2</v>
      </c>
      <c r="H123" s="141">
        <v>0</v>
      </c>
      <c r="I123" s="141">
        <v>2</v>
      </c>
      <c r="J123" s="141">
        <v>3</v>
      </c>
      <c r="K123" s="141" t="s">
        <v>19</v>
      </c>
      <c r="L123" s="17">
        <f t="shared" si="5"/>
        <v>2</v>
      </c>
      <c r="M123" s="47">
        <f t="shared" si="6"/>
        <v>1</v>
      </c>
      <c r="N123" s="47">
        <f t="shared" si="7"/>
        <v>3</v>
      </c>
      <c r="O123" s="47" t="s">
        <v>20</v>
      </c>
      <c r="P123" s="47" t="s">
        <v>1733</v>
      </c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</row>
    <row r="124" ht="24.75" customHeight="1" spans="1:39">
      <c r="A124" s="17">
        <v>122</v>
      </c>
      <c r="B124" s="76"/>
      <c r="C124" s="139" t="s">
        <v>138</v>
      </c>
      <c r="D124" s="142" t="s">
        <v>1201</v>
      </c>
      <c r="E124" s="142" t="s">
        <v>1202</v>
      </c>
      <c r="F124" s="183" t="s">
        <v>1203</v>
      </c>
      <c r="G124" s="141">
        <v>3</v>
      </c>
      <c r="H124" s="141">
        <v>0</v>
      </c>
      <c r="I124" s="141">
        <v>2</v>
      </c>
      <c r="J124" s="141">
        <v>4</v>
      </c>
      <c r="K124" s="141" t="s">
        <v>1082</v>
      </c>
      <c r="L124" s="17">
        <f t="shared" si="5"/>
        <v>3</v>
      </c>
      <c r="M124" s="47">
        <f t="shared" si="6"/>
        <v>1</v>
      </c>
      <c r="N124" s="47">
        <f t="shared" si="7"/>
        <v>4</v>
      </c>
      <c r="O124" s="47" t="s">
        <v>20</v>
      </c>
      <c r="P124" s="47" t="s">
        <v>1733</v>
      </c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</row>
    <row r="125" ht="24.75" customHeight="1" spans="1:39">
      <c r="A125" s="17">
        <v>123</v>
      </c>
      <c r="B125" s="15"/>
      <c r="C125" s="139" t="s">
        <v>138</v>
      </c>
      <c r="D125" s="142" t="s">
        <v>1382</v>
      </c>
      <c r="E125" s="142" t="s">
        <v>1383</v>
      </c>
      <c r="F125" s="183" t="s">
        <v>1384</v>
      </c>
      <c r="G125" s="141">
        <v>2</v>
      </c>
      <c r="H125" s="141">
        <v>0</v>
      </c>
      <c r="I125" s="141">
        <v>2</v>
      </c>
      <c r="J125" s="141">
        <v>3</v>
      </c>
      <c r="K125" s="141" t="s">
        <v>1082</v>
      </c>
      <c r="L125" s="17">
        <f t="shared" si="5"/>
        <v>2</v>
      </c>
      <c r="M125" s="47">
        <f t="shared" si="6"/>
        <v>1</v>
      </c>
      <c r="N125" s="47">
        <f t="shared" si="7"/>
        <v>3</v>
      </c>
      <c r="O125" s="47" t="s">
        <v>20</v>
      </c>
      <c r="P125" s="47" t="s">
        <v>1733</v>
      </c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</row>
    <row r="126" ht="24.75" customHeight="1" spans="1:39">
      <c r="A126" s="17">
        <v>124</v>
      </c>
      <c r="B126" s="14"/>
      <c r="C126" s="139" t="s">
        <v>138</v>
      </c>
      <c r="D126" s="142" t="s">
        <v>1207</v>
      </c>
      <c r="E126" s="142" t="s">
        <v>1208</v>
      </c>
      <c r="F126" s="183" t="s">
        <v>1209</v>
      </c>
      <c r="G126" s="141">
        <v>2</v>
      </c>
      <c r="H126" s="141">
        <v>0</v>
      </c>
      <c r="I126" s="141">
        <v>2</v>
      </c>
      <c r="J126" s="141">
        <v>3</v>
      </c>
      <c r="K126" s="83"/>
      <c r="L126" s="17">
        <f t="shared" si="5"/>
        <v>2</v>
      </c>
      <c r="M126" s="47">
        <f t="shared" si="6"/>
        <v>1</v>
      </c>
      <c r="N126" s="47">
        <f t="shared" si="7"/>
        <v>3</v>
      </c>
      <c r="O126" s="47" t="s">
        <v>20</v>
      </c>
      <c r="P126" s="47" t="s">
        <v>1733</v>
      </c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</row>
    <row r="127" ht="24.75" customHeight="1" spans="1:39">
      <c r="A127" s="17">
        <v>125</v>
      </c>
      <c r="B127" s="8"/>
      <c r="C127" s="139" t="s">
        <v>138</v>
      </c>
      <c r="D127" s="142" t="s">
        <v>1126</v>
      </c>
      <c r="E127" s="142" t="s">
        <v>1127</v>
      </c>
      <c r="F127" s="143" t="s">
        <v>1128</v>
      </c>
      <c r="G127" s="141">
        <v>2</v>
      </c>
      <c r="H127" s="141">
        <v>0</v>
      </c>
      <c r="I127" s="141">
        <v>2</v>
      </c>
      <c r="J127" s="141">
        <v>3</v>
      </c>
      <c r="K127" s="141" t="s">
        <v>504</v>
      </c>
      <c r="L127" s="17">
        <f t="shared" si="5"/>
        <v>2</v>
      </c>
      <c r="M127" s="47">
        <f t="shared" si="6"/>
        <v>1</v>
      </c>
      <c r="N127" s="47">
        <f t="shared" si="7"/>
        <v>3</v>
      </c>
      <c r="O127" s="47" t="s">
        <v>20</v>
      </c>
      <c r="P127" s="47" t="s">
        <v>1733</v>
      </c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</row>
    <row r="128" ht="24.75" customHeight="1" spans="1:39">
      <c r="A128" s="17">
        <v>126</v>
      </c>
      <c r="B128" s="47"/>
      <c r="C128" s="139" t="s">
        <v>138</v>
      </c>
      <c r="D128" s="142" t="s">
        <v>1130</v>
      </c>
      <c r="E128" s="142" t="s">
        <v>1131</v>
      </c>
      <c r="F128" s="143" t="s">
        <v>1132</v>
      </c>
      <c r="G128" s="141">
        <v>2</v>
      </c>
      <c r="H128" s="141">
        <v>0</v>
      </c>
      <c r="I128" s="141">
        <v>2</v>
      </c>
      <c r="J128" s="141">
        <v>3</v>
      </c>
      <c r="K128" s="141" t="s">
        <v>1064</v>
      </c>
      <c r="L128" s="17">
        <f t="shared" si="5"/>
        <v>2</v>
      </c>
      <c r="M128" s="47">
        <f t="shared" si="6"/>
        <v>1</v>
      </c>
      <c r="N128" s="47">
        <f t="shared" si="7"/>
        <v>3</v>
      </c>
      <c r="O128" s="47" t="s">
        <v>20</v>
      </c>
      <c r="P128" s="47" t="s">
        <v>1733</v>
      </c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</row>
    <row r="129" ht="24.75" customHeight="1" spans="1:39">
      <c r="A129" s="17">
        <v>127</v>
      </c>
      <c r="B129" s="47"/>
      <c r="C129" s="139" t="s">
        <v>138</v>
      </c>
      <c r="D129" s="142" t="s">
        <v>1173</v>
      </c>
      <c r="E129" s="142" t="s">
        <v>1174</v>
      </c>
      <c r="F129" s="213" t="s">
        <v>1175</v>
      </c>
      <c r="G129" s="141">
        <v>2</v>
      </c>
      <c r="H129" s="141">
        <v>0</v>
      </c>
      <c r="I129" s="141">
        <v>2</v>
      </c>
      <c r="J129" s="141">
        <v>3</v>
      </c>
      <c r="K129" s="141" t="s">
        <v>19</v>
      </c>
      <c r="L129" s="17">
        <f t="shared" si="5"/>
        <v>2</v>
      </c>
      <c r="M129" s="47">
        <f t="shared" si="6"/>
        <v>1</v>
      </c>
      <c r="N129" s="47">
        <f t="shared" si="7"/>
        <v>3</v>
      </c>
      <c r="O129" s="47" t="s">
        <v>20</v>
      </c>
      <c r="P129" s="47" t="s">
        <v>1733</v>
      </c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</row>
    <row r="130" ht="24.75" customHeight="1" spans="1:39">
      <c r="A130" s="17">
        <v>128</v>
      </c>
      <c r="B130" s="47"/>
      <c r="C130" s="139" t="s">
        <v>138</v>
      </c>
      <c r="D130" s="142" t="s">
        <v>1226</v>
      </c>
      <c r="E130" s="142" t="s">
        <v>1227</v>
      </c>
      <c r="F130" s="143" t="s">
        <v>1228</v>
      </c>
      <c r="G130" s="141">
        <v>2</v>
      </c>
      <c r="H130" s="141">
        <v>0</v>
      </c>
      <c r="I130" s="141">
        <v>2</v>
      </c>
      <c r="J130" s="141">
        <v>3</v>
      </c>
      <c r="K130" s="141" t="s">
        <v>19</v>
      </c>
      <c r="L130" s="17">
        <f t="shared" si="5"/>
        <v>2</v>
      </c>
      <c r="M130" s="47">
        <f t="shared" si="6"/>
        <v>1</v>
      </c>
      <c r="N130" s="47">
        <f t="shared" si="7"/>
        <v>3</v>
      </c>
      <c r="O130" s="47" t="s">
        <v>20</v>
      </c>
      <c r="P130" s="47" t="s">
        <v>1733</v>
      </c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</row>
    <row r="131" ht="24.75" customHeight="1" spans="1:39">
      <c r="A131" s="17">
        <v>129</v>
      </c>
      <c r="B131" s="47"/>
      <c r="C131" s="139" t="s">
        <v>138</v>
      </c>
      <c r="D131" s="142" t="s">
        <v>1282</v>
      </c>
      <c r="E131" s="142" t="s">
        <v>1283</v>
      </c>
      <c r="F131" s="183" t="s">
        <v>1284</v>
      </c>
      <c r="G131" s="141">
        <v>3</v>
      </c>
      <c r="H131" s="141">
        <v>0</v>
      </c>
      <c r="I131" s="141">
        <v>0</v>
      </c>
      <c r="J131" s="141">
        <v>3</v>
      </c>
      <c r="K131" s="83" t="s">
        <v>1737</v>
      </c>
      <c r="L131" s="17">
        <f t="shared" si="5"/>
        <v>3</v>
      </c>
      <c r="M131" s="47">
        <f t="shared" si="6"/>
        <v>0</v>
      </c>
      <c r="N131" s="47">
        <f t="shared" si="7"/>
        <v>3</v>
      </c>
      <c r="O131" s="47" t="s">
        <v>20</v>
      </c>
      <c r="P131" s="47" t="s">
        <v>27</v>
      </c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</row>
    <row r="132" ht="24.75" customHeight="1" spans="1:39">
      <c r="A132" s="17">
        <v>130</v>
      </c>
      <c r="B132" s="47"/>
      <c r="C132" s="139" t="s">
        <v>138</v>
      </c>
      <c r="D132" s="142" t="s">
        <v>1204</v>
      </c>
      <c r="E132" s="142" t="s">
        <v>1205</v>
      </c>
      <c r="F132" s="143" t="s">
        <v>1206</v>
      </c>
      <c r="G132" s="141">
        <v>2</v>
      </c>
      <c r="H132" s="141">
        <v>0</v>
      </c>
      <c r="I132" s="141">
        <v>2</v>
      </c>
      <c r="J132" s="141">
        <v>3</v>
      </c>
      <c r="K132" s="141" t="s">
        <v>1040</v>
      </c>
      <c r="L132" s="17">
        <f t="shared" si="5"/>
        <v>2</v>
      </c>
      <c r="M132" s="47">
        <f t="shared" si="6"/>
        <v>1</v>
      </c>
      <c r="N132" s="47">
        <f t="shared" si="7"/>
        <v>3</v>
      </c>
      <c r="O132" s="47" t="s">
        <v>20</v>
      </c>
      <c r="P132" s="47" t="s">
        <v>1733</v>
      </c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</row>
    <row r="133" ht="24.75" customHeight="1" spans="1:39">
      <c r="A133" s="17">
        <v>131</v>
      </c>
      <c r="B133" s="47"/>
      <c r="C133" s="139" t="s">
        <v>138</v>
      </c>
      <c r="D133" s="142" t="s">
        <v>1236</v>
      </c>
      <c r="E133" s="142" t="s">
        <v>1237</v>
      </c>
      <c r="F133" s="143" t="s">
        <v>1238</v>
      </c>
      <c r="G133" s="141">
        <v>3</v>
      </c>
      <c r="H133" s="141">
        <v>0</v>
      </c>
      <c r="I133" s="141">
        <v>0</v>
      </c>
      <c r="J133" s="141">
        <v>3</v>
      </c>
      <c r="K133" s="141" t="s">
        <v>19</v>
      </c>
      <c r="L133" s="17">
        <f t="shared" si="5"/>
        <v>3</v>
      </c>
      <c r="M133" s="47">
        <f t="shared" si="6"/>
        <v>0</v>
      </c>
      <c r="N133" s="47">
        <f t="shared" si="7"/>
        <v>3</v>
      </c>
      <c r="O133" s="47" t="s">
        <v>20</v>
      </c>
      <c r="P133" s="47" t="s">
        <v>27</v>
      </c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</row>
    <row r="134" ht="24.75" customHeight="1" spans="1:39">
      <c r="A134" s="17">
        <v>132</v>
      </c>
      <c r="B134" s="47"/>
      <c r="C134" s="139" t="s">
        <v>138</v>
      </c>
      <c r="D134" s="141" t="s">
        <v>1239</v>
      </c>
      <c r="E134" s="142" t="s">
        <v>1240</v>
      </c>
      <c r="F134" s="143" t="s">
        <v>1241</v>
      </c>
      <c r="G134" s="141">
        <v>3</v>
      </c>
      <c r="H134" s="141">
        <v>0</v>
      </c>
      <c r="I134" s="141">
        <v>0</v>
      </c>
      <c r="J134" s="141">
        <v>3</v>
      </c>
      <c r="K134" s="141" t="s">
        <v>507</v>
      </c>
      <c r="L134" s="17">
        <f t="shared" si="5"/>
        <v>3</v>
      </c>
      <c r="M134" s="47">
        <f t="shared" si="6"/>
        <v>0</v>
      </c>
      <c r="N134" s="47">
        <f t="shared" si="7"/>
        <v>3</v>
      </c>
      <c r="O134" s="47" t="s">
        <v>20</v>
      </c>
      <c r="P134" s="47" t="s">
        <v>27</v>
      </c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</row>
    <row r="135" ht="24.75" customHeight="1" spans="1:39">
      <c r="A135" s="17">
        <v>133</v>
      </c>
      <c r="B135" s="47"/>
      <c r="C135" s="139" t="s">
        <v>138</v>
      </c>
      <c r="D135" s="142" t="s">
        <v>1242</v>
      </c>
      <c r="E135" s="66" t="s">
        <v>1243</v>
      </c>
      <c r="F135" s="162" t="s">
        <v>1244</v>
      </c>
      <c r="G135" s="141">
        <v>2</v>
      </c>
      <c r="H135" s="141">
        <v>0</v>
      </c>
      <c r="I135" s="141">
        <v>2</v>
      </c>
      <c r="J135" s="141">
        <v>3</v>
      </c>
      <c r="K135" s="141" t="s">
        <v>19</v>
      </c>
      <c r="L135" s="17">
        <f t="shared" si="5"/>
        <v>2</v>
      </c>
      <c r="M135" s="47">
        <f t="shared" si="6"/>
        <v>1</v>
      </c>
      <c r="N135" s="47">
        <f t="shared" si="7"/>
        <v>3</v>
      </c>
      <c r="O135" s="47" t="s">
        <v>20</v>
      </c>
      <c r="P135" s="47" t="s">
        <v>1733</v>
      </c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</row>
    <row r="136" ht="24.75" customHeight="1" spans="1:39">
      <c r="A136" s="17">
        <v>134</v>
      </c>
      <c r="B136" s="47"/>
      <c r="C136" s="139" t="s">
        <v>138</v>
      </c>
      <c r="D136" s="142" t="s">
        <v>1251</v>
      </c>
      <c r="E136" s="142" t="s">
        <v>1252</v>
      </c>
      <c r="F136" s="143" t="s">
        <v>1253</v>
      </c>
      <c r="G136" s="141">
        <v>3</v>
      </c>
      <c r="H136" s="141">
        <v>0</v>
      </c>
      <c r="I136" s="141">
        <v>0</v>
      </c>
      <c r="J136" s="141">
        <v>3</v>
      </c>
      <c r="K136" s="141" t="s">
        <v>19</v>
      </c>
      <c r="L136" s="17">
        <f t="shared" si="5"/>
        <v>3</v>
      </c>
      <c r="M136" s="47">
        <f t="shared" si="6"/>
        <v>0</v>
      </c>
      <c r="N136" s="47">
        <f t="shared" si="7"/>
        <v>3</v>
      </c>
      <c r="O136" s="47" t="s">
        <v>20</v>
      </c>
      <c r="P136" s="47" t="s">
        <v>27</v>
      </c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</row>
    <row r="137" ht="24.75" customHeight="1" spans="1:39">
      <c r="A137" s="17">
        <v>135</v>
      </c>
      <c r="B137" s="47"/>
      <c r="C137" s="139" t="s">
        <v>138</v>
      </c>
      <c r="D137" s="142" t="s">
        <v>1254</v>
      </c>
      <c r="E137" s="142" t="s">
        <v>1255</v>
      </c>
      <c r="F137" s="183" t="s">
        <v>1256</v>
      </c>
      <c r="G137" s="141">
        <v>3</v>
      </c>
      <c r="H137" s="141">
        <v>0</v>
      </c>
      <c r="I137" s="141">
        <v>0</v>
      </c>
      <c r="J137" s="141">
        <v>3</v>
      </c>
      <c r="K137" s="141" t="s">
        <v>1064</v>
      </c>
      <c r="L137" s="17">
        <f t="shared" si="5"/>
        <v>3</v>
      </c>
      <c r="M137" s="47">
        <f t="shared" si="6"/>
        <v>0</v>
      </c>
      <c r="N137" s="47">
        <f t="shared" si="7"/>
        <v>3</v>
      </c>
      <c r="O137" s="47" t="s">
        <v>20</v>
      </c>
      <c r="P137" s="47" t="s">
        <v>27</v>
      </c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</row>
    <row r="138" ht="24.75" customHeight="1" spans="1:39">
      <c r="A138" s="17">
        <v>136</v>
      </c>
      <c r="B138" s="47"/>
      <c r="C138" s="139" t="s">
        <v>138</v>
      </c>
      <c r="D138" s="142" t="s">
        <v>1257</v>
      </c>
      <c r="E138" s="142" t="s">
        <v>1258</v>
      </c>
      <c r="F138" s="143" t="s">
        <v>1259</v>
      </c>
      <c r="G138" s="141">
        <v>2</v>
      </c>
      <c r="H138" s="141">
        <v>0</v>
      </c>
      <c r="I138" s="141">
        <v>2</v>
      </c>
      <c r="J138" s="141">
        <v>3</v>
      </c>
      <c r="K138" s="141" t="s">
        <v>1040</v>
      </c>
      <c r="L138" s="17">
        <f t="shared" si="5"/>
        <v>2</v>
      </c>
      <c r="M138" s="47">
        <f t="shared" si="6"/>
        <v>1</v>
      </c>
      <c r="N138" s="47">
        <f t="shared" si="7"/>
        <v>3</v>
      </c>
      <c r="O138" s="47" t="s">
        <v>20</v>
      </c>
      <c r="P138" s="47" t="s">
        <v>1733</v>
      </c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</row>
    <row r="139" ht="24.75" customHeight="1" spans="1:39">
      <c r="A139" s="17">
        <v>137</v>
      </c>
      <c r="B139" s="47"/>
      <c r="C139" s="139" t="s">
        <v>138</v>
      </c>
      <c r="D139" s="142" t="s">
        <v>1070</v>
      </c>
      <c r="E139" s="142" t="s">
        <v>1071</v>
      </c>
      <c r="F139" s="143" t="s">
        <v>1072</v>
      </c>
      <c r="G139" s="141">
        <v>2</v>
      </c>
      <c r="H139" s="141">
        <v>0</v>
      </c>
      <c r="I139" s="141">
        <v>2</v>
      </c>
      <c r="J139" s="141">
        <v>3</v>
      </c>
      <c r="K139" s="141" t="s">
        <v>1040</v>
      </c>
      <c r="L139" s="17">
        <f t="shared" si="5"/>
        <v>2</v>
      </c>
      <c r="M139" s="47">
        <f t="shared" si="6"/>
        <v>1</v>
      </c>
      <c r="N139" s="47">
        <f t="shared" si="7"/>
        <v>3</v>
      </c>
      <c r="O139" s="47" t="s">
        <v>20</v>
      </c>
      <c r="P139" s="47" t="s">
        <v>1733</v>
      </c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</row>
    <row r="140" ht="24.75" customHeight="1" spans="1:39">
      <c r="A140" s="17">
        <v>138</v>
      </c>
      <c r="B140" s="47"/>
      <c r="C140" s="139" t="s">
        <v>138</v>
      </c>
      <c r="D140" s="142" t="s">
        <v>1095</v>
      </c>
      <c r="E140" s="142" t="s">
        <v>1096</v>
      </c>
      <c r="F140" s="183" t="s">
        <v>1097</v>
      </c>
      <c r="G140" s="141">
        <v>3</v>
      </c>
      <c r="H140" s="141">
        <v>0</v>
      </c>
      <c r="I140" s="141">
        <v>2</v>
      </c>
      <c r="J140" s="141">
        <v>4</v>
      </c>
      <c r="K140" s="83" t="s">
        <v>19</v>
      </c>
      <c r="L140" s="17">
        <f t="shared" si="5"/>
        <v>3</v>
      </c>
      <c r="M140" s="47">
        <f t="shared" si="6"/>
        <v>1</v>
      </c>
      <c r="N140" s="47">
        <f t="shared" si="7"/>
        <v>4</v>
      </c>
      <c r="O140" s="47" t="s">
        <v>20</v>
      </c>
      <c r="P140" s="47" t="s">
        <v>1733</v>
      </c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</row>
    <row r="141" ht="24.75" customHeight="1" spans="1:39">
      <c r="A141" s="17">
        <v>139</v>
      </c>
      <c r="B141" s="47"/>
      <c r="C141" s="139" t="s">
        <v>138</v>
      </c>
      <c r="D141" s="142" t="s">
        <v>1104</v>
      </c>
      <c r="E141" s="142" t="s">
        <v>1105</v>
      </c>
      <c r="F141" s="143" t="s">
        <v>1106</v>
      </c>
      <c r="G141" s="141">
        <v>3</v>
      </c>
      <c r="H141" s="141">
        <v>0</v>
      </c>
      <c r="I141" s="141">
        <v>2</v>
      </c>
      <c r="J141" s="141">
        <v>4</v>
      </c>
      <c r="K141" s="141" t="s">
        <v>19</v>
      </c>
      <c r="L141" s="17">
        <f t="shared" si="5"/>
        <v>3</v>
      </c>
      <c r="M141" s="47">
        <f t="shared" si="6"/>
        <v>1</v>
      </c>
      <c r="N141" s="47">
        <f t="shared" si="7"/>
        <v>4</v>
      </c>
      <c r="O141" s="47" t="s">
        <v>20</v>
      </c>
      <c r="P141" s="47" t="s">
        <v>1733</v>
      </c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</row>
    <row r="142" ht="27.75" customHeight="1" spans="1:39">
      <c r="A142" s="17">
        <v>140</v>
      </c>
      <c r="B142" s="76"/>
      <c r="C142" s="141" t="s">
        <v>138</v>
      </c>
      <c r="D142" s="139" t="s">
        <v>1484</v>
      </c>
      <c r="E142" s="67" t="s">
        <v>1738</v>
      </c>
      <c r="F142" s="106" t="s">
        <v>1486</v>
      </c>
      <c r="G142" s="85">
        <v>2</v>
      </c>
      <c r="H142" s="85">
        <v>0</v>
      </c>
      <c r="I142" s="85">
        <v>2</v>
      </c>
      <c r="J142" s="85">
        <v>3</v>
      </c>
      <c r="K142" s="17" t="s">
        <v>19</v>
      </c>
      <c r="L142" s="17">
        <f t="shared" si="5"/>
        <v>2</v>
      </c>
      <c r="M142" s="17">
        <f t="shared" si="6"/>
        <v>1</v>
      </c>
      <c r="N142" s="17">
        <f t="shared" si="7"/>
        <v>3</v>
      </c>
      <c r="O142" s="17" t="s">
        <v>20</v>
      </c>
      <c r="P142" s="17" t="s">
        <v>27</v>
      </c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</row>
    <row r="143" ht="32.25" customHeight="1" spans="1:39">
      <c r="A143" s="17">
        <v>141</v>
      </c>
      <c r="B143" s="141" t="s">
        <v>1657</v>
      </c>
      <c r="C143" s="83" t="s">
        <v>138</v>
      </c>
      <c r="D143" s="77" t="s">
        <v>1658</v>
      </c>
      <c r="E143" s="77" t="s">
        <v>1659</v>
      </c>
      <c r="F143" s="249" t="s">
        <v>1660</v>
      </c>
      <c r="G143" s="77">
        <v>2</v>
      </c>
      <c r="H143" s="77">
        <v>0</v>
      </c>
      <c r="I143" s="77">
        <v>2</v>
      </c>
      <c r="J143" s="77">
        <v>3</v>
      </c>
      <c r="K143" s="83" t="s">
        <v>19</v>
      </c>
      <c r="L143" s="83">
        <f t="shared" ref="L143:L144" si="8">G143</f>
        <v>2</v>
      </c>
      <c r="M143" s="83">
        <f t="shared" si="6"/>
        <v>1</v>
      </c>
      <c r="N143" s="83">
        <f t="shared" ref="N143:N144" si="9">J143</f>
        <v>3</v>
      </c>
      <c r="O143" s="83" t="s">
        <v>20</v>
      </c>
      <c r="P143" s="416" t="s">
        <v>21</v>
      </c>
      <c r="Q143" s="261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2.25" customHeight="1" spans="1:39">
      <c r="A144" s="17">
        <v>142</v>
      </c>
      <c r="B144" s="141" t="s">
        <v>1657</v>
      </c>
      <c r="C144" s="83" t="s">
        <v>138</v>
      </c>
      <c r="D144" s="77" t="s">
        <v>1661</v>
      </c>
      <c r="E144" s="77" t="s">
        <v>1662</v>
      </c>
      <c r="F144" s="249" t="s">
        <v>1663</v>
      </c>
      <c r="G144" s="77">
        <v>2</v>
      </c>
      <c r="H144" s="77">
        <v>0</v>
      </c>
      <c r="I144" s="77">
        <v>2</v>
      </c>
      <c r="J144" s="77">
        <v>3</v>
      </c>
      <c r="K144" s="83" t="s">
        <v>19</v>
      </c>
      <c r="L144" s="83">
        <f t="shared" si="8"/>
        <v>2</v>
      </c>
      <c r="M144" s="83">
        <f t="shared" si="6"/>
        <v>1</v>
      </c>
      <c r="N144" s="83">
        <f t="shared" si="9"/>
        <v>3</v>
      </c>
      <c r="O144" s="83" t="s">
        <v>20</v>
      </c>
      <c r="P144" s="416" t="s">
        <v>21</v>
      </c>
      <c r="Q144" s="260"/>
      <c r="R144" s="261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24.75" customHeight="1" spans="1:39">
      <c r="A145" s="17">
        <v>143</v>
      </c>
      <c r="B145" s="157"/>
      <c r="C145" s="141" t="s">
        <v>197</v>
      </c>
      <c r="D145" s="80" t="s">
        <v>16</v>
      </c>
      <c r="E145" s="80" t="s">
        <v>198</v>
      </c>
      <c r="F145" s="143" t="s">
        <v>199</v>
      </c>
      <c r="G145" s="141">
        <v>0</v>
      </c>
      <c r="H145" s="141">
        <v>0</v>
      </c>
      <c r="I145" s="141">
        <v>0</v>
      </c>
      <c r="J145" s="141">
        <v>8</v>
      </c>
      <c r="K145" s="141" t="s">
        <v>19</v>
      </c>
      <c r="L145" s="17">
        <f t="shared" ref="L145:L162" si="10">G145+H145</f>
        <v>0</v>
      </c>
      <c r="M145" s="17">
        <f t="shared" si="6"/>
        <v>0</v>
      </c>
      <c r="N145" s="159">
        <v>8</v>
      </c>
      <c r="O145" s="17" t="s">
        <v>20</v>
      </c>
      <c r="P145" s="105" t="s">
        <v>27</v>
      </c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</row>
    <row r="146" ht="24.75" customHeight="1" spans="1:39">
      <c r="A146" s="17">
        <v>144</v>
      </c>
      <c r="B146" s="157"/>
      <c r="C146" s="141" t="s">
        <v>197</v>
      </c>
      <c r="D146" s="80" t="s">
        <v>16</v>
      </c>
      <c r="E146" s="80" t="s">
        <v>198</v>
      </c>
      <c r="F146" s="143" t="s">
        <v>548</v>
      </c>
      <c r="G146" s="141">
        <v>0</v>
      </c>
      <c r="H146" s="141">
        <v>0</v>
      </c>
      <c r="I146" s="141">
        <v>0</v>
      </c>
      <c r="J146" s="141">
        <v>2</v>
      </c>
      <c r="K146" s="141" t="s">
        <v>19</v>
      </c>
      <c r="L146" s="17">
        <f t="shared" si="10"/>
        <v>0</v>
      </c>
      <c r="M146" s="17">
        <f t="shared" si="6"/>
        <v>0</v>
      </c>
      <c r="N146" s="159">
        <v>2</v>
      </c>
      <c r="O146" s="17" t="s">
        <v>20</v>
      </c>
      <c r="P146" s="105" t="s">
        <v>27</v>
      </c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</row>
    <row r="147" ht="24.75" customHeight="1" spans="1:39">
      <c r="A147" s="17">
        <v>145</v>
      </c>
      <c r="B147" s="157"/>
      <c r="C147" s="141" t="s">
        <v>197</v>
      </c>
      <c r="D147" s="80" t="s">
        <v>16</v>
      </c>
      <c r="E147" s="80" t="s">
        <v>198</v>
      </c>
      <c r="F147" s="143" t="s">
        <v>549</v>
      </c>
      <c r="G147" s="141">
        <v>0</v>
      </c>
      <c r="H147" s="141">
        <v>0</v>
      </c>
      <c r="I147" s="141">
        <v>0</v>
      </c>
      <c r="J147" s="141">
        <v>2</v>
      </c>
      <c r="K147" s="141" t="s">
        <v>19</v>
      </c>
      <c r="L147" s="17">
        <f t="shared" si="10"/>
        <v>0</v>
      </c>
      <c r="M147" s="17">
        <f t="shared" si="6"/>
        <v>0</v>
      </c>
      <c r="N147" s="159">
        <v>2</v>
      </c>
      <c r="O147" s="17" t="s">
        <v>20</v>
      </c>
      <c r="P147" s="105" t="s">
        <v>27</v>
      </c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</row>
    <row r="148" ht="24.75" customHeight="1" spans="1:39">
      <c r="A148" s="17">
        <v>146</v>
      </c>
      <c r="B148" s="157"/>
      <c r="C148" s="141" t="s">
        <v>200</v>
      </c>
      <c r="D148" s="83" t="s">
        <v>1671</v>
      </c>
      <c r="E148" s="80" t="s">
        <v>1672</v>
      </c>
      <c r="F148" s="143" t="s">
        <v>551</v>
      </c>
      <c r="G148" s="141">
        <v>0</v>
      </c>
      <c r="H148" s="141">
        <v>0</v>
      </c>
      <c r="I148" s="141">
        <v>4</v>
      </c>
      <c r="J148" s="141">
        <v>2</v>
      </c>
      <c r="K148" s="141" t="s">
        <v>19</v>
      </c>
      <c r="L148" s="17">
        <f t="shared" si="10"/>
        <v>0</v>
      </c>
      <c r="M148" s="17">
        <f t="shared" si="6"/>
        <v>2</v>
      </c>
      <c r="N148" s="159">
        <f t="shared" ref="N148:N161" si="11">L148+M148</f>
        <v>2</v>
      </c>
      <c r="O148" s="17" t="s">
        <v>20</v>
      </c>
      <c r="P148" s="105" t="s">
        <v>203</v>
      </c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</row>
    <row r="149" ht="24.75" customHeight="1" spans="1:39">
      <c r="A149" s="17">
        <v>147</v>
      </c>
      <c r="B149" s="157"/>
      <c r="C149" s="141" t="s">
        <v>200</v>
      </c>
      <c r="D149" s="83" t="s">
        <v>1673</v>
      </c>
      <c r="E149" s="80" t="s">
        <v>1674</v>
      </c>
      <c r="F149" s="102" t="s">
        <v>1675</v>
      </c>
      <c r="G149" s="141">
        <v>0</v>
      </c>
      <c r="H149" s="141">
        <v>0</v>
      </c>
      <c r="I149" s="141">
        <v>4</v>
      </c>
      <c r="J149" s="141">
        <v>2</v>
      </c>
      <c r="K149" s="141" t="s">
        <v>19</v>
      </c>
      <c r="L149" s="17">
        <f t="shared" si="10"/>
        <v>0</v>
      </c>
      <c r="M149" s="17">
        <f t="shared" si="6"/>
        <v>2</v>
      </c>
      <c r="N149" s="159">
        <f t="shared" si="11"/>
        <v>2</v>
      </c>
      <c r="O149" s="17" t="s">
        <v>20</v>
      </c>
      <c r="P149" s="105" t="s">
        <v>203</v>
      </c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</row>
    <row r="150" ht="24.75" customHeight="1" spans="1:39">
      <c r="A150" s="17">
        <v>148</v>
      </c>
      <c r="B150" s="157"/>
      <c r="C150" s="141" t="s">
        <v>200</v>
      </c>
      <c r="D150" s="83" t="s">
        <v>1676</v>
      </c>
      <c r="E150" s="80" t="s">
        <v>1677</v>
      </c>
      <c r="F150" s="84" t="s">
        <v>1678</v>
      </c>
      <c r="G150" s="141">
        <v>0</v>
      </c>
      <c r="H150" s="141">
        <v>0</v>
      </c>
      <c r="I150" s="141">
        <v>12</v>
      </c>
      <c r="J150" s="141">
        <v>6</v>
      </c>
      <c r="K150" s="141" t="s">
        <v>1679</v>
      </c>
      <c r="L150" s="17">
        <f t="shared" si="10"/>
        <v>0</v>
      </c>
      <c r="M150" s="17">
        <f t="shared" si="6"/>
        <v>6</v>
      </c>
      <c r="N150" s="159">
        <f t="shared" si="11"/>
        <v>6</v>
      </c>
      <c r="O150" s="17" t="s">
        <v>20</v>
      </c>
      <c r="P150" s="105" t="s">
        <v>203</v>
      </c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</row>
    <row r="151" ht="24.75" customHeight="1" spans="1:39">
      <c r="A151" s="17">
        <v>149</v>
      </c>
      <c r="B151" s="175" t="s">
        <v>59</v>
      </c>
      <c r="C151" s="122" t="s">
        <v>200</v>
      </c>
      <c r="D151" s="122" t="s">
        <v>16</v>
      </c>
      <c r="E151" s="67" t="s">
        <v>218</v>
      </c>
      <c r="F151" s="106" t="s">
        <v>219</v>
      </c>
      <c r="G151" s="122">
        <v>0</v>
      </c>
      <c r="H151" s="122">
        <v>0</v>
      </c>
      <c r="I151" s="122">
        <v>2</v>
      </c>
      <c r="J151" s="122">
        <v>1</v>
      </c>
      <c r="K151" s="85" t="s">
        <v>19</v>
      </c>
      <c r="L151" s="25">
        <f t="shared" si="10"/>
        <v>0</v>
      </c>
      <c r="M151" s="25">
        <f t="shared" si="6"/>
        <v>1</v>
      </c>
      <c r="N151" s="25">
        <f t="shared" si="11"/>
        <v>1</v>
      </c>
      <c r="O151" s="47" t="s">
        <v>20</v>
      </c>
      <c r="P151" s="105" t="s">
        <v>1007</v>
      </c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</row>
    <row r="152" ht="24.75" customHeight="1" spans="1:39">
      <c r="A152" s="17">
        <v>150</v>
      </c>
      <c r="B152" s="8"/>
      <c r="C152" s="122" t="s">
        <v>200</v>
      </c>
      <c r="D152" s="122" t="s">
        <v>221</v>
      </c>
      <c r="E152" s="67" t="s">
        <v>222</v>
      </c>
      <c r="F152" s="106" t="s">
        <v>223</v>
      </c>
      <c r="G152" s="122">
        <v>1</v>
      </c>
      <c r="H152" s="122">
        <v>0</v>
      </c>
      <c r="I152" s="122">
        <v>0</v>
      </c>
      <c r="J152" s="122">
        <v>1</v>
      </c>
      <c r="K152" s="85" t="s">
        <v>19</v>
      </c>
      <c r="L152" s="25">
        <f t="shared" si="10"/>
        <v>1</v>
      </c>
      <c r="M152" s="25">
        <f t="shared" si="6"/>
        <v>0</v>
      </c>
      <c r="N152" s="25">
        <f t="shared" si="11"/>
        <v>1</v>
      </c>
      <c r="O152" s="47" t="s">
        <v>20</v>
      </c>
      <c r="P152" s="105" t="s">
        <v>27</v>
      </c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</row>
    <row r="153" ht="24.75" customHeight="1" spans="1:39">
      <c r="A153" s="17">
        <v>151</v>
      </c>
      <c r="B153" s="175" t="s">
        <v>59</v>
      </c>
      <c r="C153" s="122" t="s">
        <v>200</v>
      </c>
      <c r="D153" s="122" t="s">
        <v>16</v>
      </c>
      <c r="E153" s="67" t="s">
        <v>224</v>
      </c>
      <c r="F153" s="106" t="s">
        <v>225</v>
      </c>
      <c r="G153" s="122">
        <v>0</v>
      </c>
      <c r="H153" s="122">
        <v>0</v>
      </c>
      <c r="I153" s="122">
        <v>2</v>
      </c>
      <c r="J153" s="122">
        <v>1</v>
      </c>
      <c r="K153" s="85" t="s">
        <v>19</v>
      </c>
      <c r="L153" s="25">
        <f t="shared" si="10"/>
        <v>0</v>
      </c>
      <c r="M153" s="25">
        <f t="shared" si="6"/>
        <v>1</v>
      </c>
      <c r="N153" s="25">
        <f t="shared" si="11"/>
        <v>1</v>
      </c>
      <c r="O153" s="47" t="s">
        <v>20</v>
      </c>
      <c r="P153" s="105" t="s">
        <v>1007</v>
      </c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</row>
    <row r="154" ht="24.75" customHeight="1" spans="1:39">
      <c r="A154" s="17">
        <v>152</v>
      </c>
      <c r="B154" s="8"/>
      <c r="C154" s="122" t="s">
        <v>200</v>
      </c>
      <c r="D154" s="122" t="s">
        <v>226</v>
      </c>
      <c r="E154" s="67" t="s">
        <v>227</v>
      </c>
      <c r="F154" s="106" t="s">
        <v>228</v>
      </c>
      <c r="G154" s="122">
        <v>1</v>
      </c>
      <c r="H154" s="122">
        <v>0</v>
      </c>
      <c r="I154" s="122">
        <v>0</v>
      </c>
      <c r="J154" s="122">
        <v>1</v>
      </c>
      <c r="K154" s="85" t="s">
        <v>19</v>
      </c>
      <c r="L154" s="25">
        <f t="shared" si="10"/>
        <v>1</v>
      </c>
      <c r="M154" s="25">
        <f t="shared" si="6"/>
        <v>0</v>
      </c>
      <c r="N154" s="25">
        <f t="shared" si="11"/>
        <v>1</v>
      </c>
      <c r="O154" s="47" t="s">
        <v>20</v>
      </c>
      <c r="P154" s="105" t="s">
        <v>27</v>
      </c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</row>
    <row r="155" ht="24.75" customHeight="1" spans="1:39">
      <c r="A155" s="17">
        <v>153</v>
      </c>
      <c r="B155" s="175" t="s">
        <v>229</v>
      </c>
      <c r="C155" s="122" t="s">
        <v>200</v>
      </c>
      <c r="D155" s="122" t="s">
        <v>16</v>
      </c>
      <c r="E155" s="67" t="s">
        <v>230</v>
      </c>
      <c r="F155" s="106" t="s">
        <v>231</v>
      </c>
      <c r="G155" s="122">
        <v>0</v>
      </c>
      <c r="H155" s="122">
        <v>0</v>
      </c>
      <c r="I155" s="122">
        <v>2</v>
      </c>
      <c r="J155" s="122">
        <v>1</v>
      </c>
      <c r="K155" s="85" t="s">
        <v>19</v>
      </c>
      <c r="L155" s="25">
        <f t="shared" si="10"/>
        <v>0</v>
      </c>
      <c r="M155" s="25">
        <f t="shared" si="6"/>
        <v>1</v>
      </c>
      <c r="N155" s="25">
        <f t="shared" si="11"/>
        <v>1</v>
      </c>
      <c r="O155" s="47" t="s">
        <v>20</v>
      </c>
      <c r="P155" s="105" t="s">
        <v>1007</v>
      </c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</row>
    <row r="156" ht="24.75" customHeight="1" spans="1:39">
      <c r="A156" s="17">
        <v>154</v>
      </c>
      <c r="B156" s="8"/>
      <c r="C156" s="122" t="s">
        <v>200</v>
      </c>
      <c r="D156" s="122" t="s">
        <v>16</v>
      </c>
      <c r="E156" s="67" t="s">
        <v>232</v>
      </c>
      <c r="F156" s="106" t="s">
        <v>233</v>
      </c>
      <c r="G156" s="122">
        <v>0</v>
      </c>
      <c r="H156" s="122">
        <v>0</v>
      </c>
      <c r="I156" s="122">
        <v>2</v>
      </c>
      <c r="J156" s="122">
        <v>1</v>
      </c>
      <c r="K156" s="85" t="s">
        <v>19</v>
      </c>
      <c r="L156" s="25">
        <f t="shared" si="10"/>
        <v>0</v>
      </c>
      <c r="M156" s="25">
        <f t="shared" si="6"/>
        <v>1</v>
      </c>
      <c r="N156" s="25">
        <f t="shared" si="11"/>
        <v>1</v>
      </c>
      <c r="O156" s="47" t="s">
        <v>20</v>
      </c>
      <c r="P156" s="105" t="s">
        <v>1007</v>
      </c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</row>
    <row r="157" ht="24.75" customHeight="1" spans="1:39">
      <c r="A157" s="17">
        <v>155</v>
      </c>
      <c r="B157" s="175" t="s">
        <v>234</v>
      </c>
      <c r="C157" s="122" t="s">
        <v>200</v>
      </c>
      <c r="D157" s="122" t="s">
        <v>235</v>
      </c>
      <c r="E157" s="67" t="s">
        <v>236</v>
      </c>
      <c r="F157" s="106" t="s">
        <v>237</v>
      </c>
      <c r="G157" s="122">
        <v>1</v>
      </c>
      <c r="H157" s="122">
        <v>0</v>
      </c>
      <c r="I157" s="122">
        <v>0</v>
      </c>
      <c r="J157" s="122">
        <v>1</v>
      </c>
      <c r="K157" s="85" t="s">
        <v>19</v>
      </c>
      <c r="L157" s="25">
        <f t="shared" si="10"/>
        <v>1</v>
      </c>
      <c r="M157" s="25">
        <f t="shared" si="6"/>
        <v>0</v>
      </c>
      <c r="N157" s="25">
        <f t="shared" si="11"/>
        <v>1</v>
      </c>
      <c r="O157" s="47" t="s">
        <v>20</v>
      </c>
      <c r="P157" s="105" t="s">
        <v>27</v>
      </c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</row>
    <row r="158" ht="24.75" customHeight="1" spans="1:39">
      <c r="A158" s="17">
        <v>156</v>
      </c>
      <c r="B158" s="8"/>
      <c r="C158" s="122" t="s">
        <v>200</v>
      </c>
      <c r="D158" s="122" t="s">
        <v>238</v>
      </c>
      <c r="E158" s="67" t="s">
        <v>239</v>
      </c>
      <c r="F158" s="106" t="s">
        <v>240</v>
      </c>
      <c r="G158" s="122">
        <v>1</v>
      </c>
      <c r="H158" s="122">
        <v>0</v>
      </c>
      <c r="I158" s="122">
        <v>0</v>
      </c>
      <c r="J158" s="122">
        <v>1</v>
      </c>
      <c r="K158" s="85" t="s">
        <v>236</v>
      </c>
      <c r="L158" s="25">
        <f t="shared" si="10"/>
        <v>1</v>
      </c>
      <c r="M158" s="25">
        <f t="shared" si="6"/>
        <v>0</v>
      </c>
      <c r="N158" s="25">
        <f t="shared" si="11"/>
        <v>1</v>
      </c>
      <c r="O158" s="47" t="s">
        <v>20</v>
      </c>
      <c r="P158" s="105" t="s">
        <v>27</v>
      </c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</row>
    <row r="159" ht="24.75" customHeight="1" spans="1:39">
      <c r="A159" s="17">
        <v>157</v>
      </c>
      <c r="B159" s="175" t="s">
        <v>59</v>
      </c>
      <c r="C159" s="122" t="s">
        <v>200</v>
      </c>
      <c r="D159" s="122" t="s">
        <v>16</v>
      </c>
      <c r="E159" s="67" t="s">
        <v>241</v>
      </c>
      <c r="F159" s="106" t="s">
        <v>242</v>
      </c>
      <c r="G159" s="122">
        <v>0</v>
      </c>
      <c r="H159" s="122">
        <v>0</v>
      </c>
      <c r="I159" s="122">
        <v>2</v>
      </c>
      <c r="J159" s="122">
        <v>1</v>
      </c>
      <c r="K159" s="85" t="s">
        <v>19</v>
      </c>
      <c r="L159" s="25">
        <f t="shared" si="10"/>
        <v>0</v>
      </c>
      <c r="M159" s="25">
        <f t="shared" si="6"/>
        <v>1</v>
      </c>
      <c r="N159" s="25">
        <f t="shared" si="11"/>
        <v>1</v>
      </c>
      <c r="O159" s="47" t="s">
        <v>20</v>
      </c>
      <c r="P159" s="105" t="s">
        <v>1007</v>
      </c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</row>
    <row r="160" ht="24.75" customHeight="1" spans="1:39">
      <c r="A160" s="17">
        <v>158</v>
      </c>
      <c r="B160" s="8"/>
      <c r="C160" s="122" t="s">
        <v>200</v>
      </c>
      <c r="D160" s="122" t="s">
        <v>243</v>
      </c>
      <c r="E160" s="67" t="s">
        <v>244</v>
      </c>
      <c r="F160" s="106" t="s">
        <v>245</v>
      </c>
      <c r="G160" s="122">
        <v>1</v>
      </c>
      <c r="H160" s="122">
        <v>0</v>
      </c>
      <c r="I160" s="122">
        <v>0</v>
      </c>
      <c r="J160" s="122">
        <v>1</v>
      </c>
      <c r="K160" s="85" t="s">
        <v>227</v>
      </c>
      <c r="L160" s="25">
        <f t="shared" si="10"/>
        <v>1</v>
      </c>
      <c r="M160" s="25">
        <f t="shared" si="6"/>
        <v>0</v>
      </c>
      <c r="N160" s="25">
        <f t="shared" si="11"/>
        <v>1</v>
      </c>
      <c r="O160" s="47" t="s">
        <v>20</v>
      </c>
      <c r="P160" s="105" t="s">
        <v>27</v>
      </c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</row>
    <row r="161" ht="24.75" customHeight="1" spans="1:39">
      <c r="A161" s="17">
        <v>159</v>
      </c>
      <c r="B161" s="122"/>
      <c r="C161" s="122" t="s">
        <v>200</v>
      </c>
      <c r="D161" s="122" t="s">
        <v>246</v>
      </c>
      <c r="E161" s="67" t="s">
        <v>247</v>
      </c>
      <c r="F161" s="106" t="s">
        <v>248</v>
      </c>
      <c r="G161" s="122">
        <v>0</v>
      </c>
      <c r="H161" s="122">
        <v>0</v>
      </c>
      <c r="I161" s="122">
        <v>2</v>
      </c>
      <c r="J161" s="122">
        <v>1</v>
      </c>
      <c r="K161" s="85" t="s">
        <v>19</v>
      </c>
      <c r="L161" s="25">
        <f t="shared" si="10"/>
        <v>0</v>
      </c>
      <c r="M161" s="25">
        <f t="shared" si="6"/>
        <v>1</v>
      </c>
      <c r="N161" s="25">
        <f t="shared" si="11"/>
        <v>1</v>
      </c>
      <c r="O161" s="47" t="s">
        <v>20</v>
      </c>
      <c r="P161" s="105" t="s">
        <v>1007</v>
      </c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</row>
    <row r="162" ht="24.75" customHeight="1" spans="1:39">
      <c r="A162" s="17">
        <v>160</v>
      </c>
      <c r="B162" s="141"/>
      <c r="C162" s="141" t="s">
        <v>200</v>
      </c>
      <c r="D162" s="83" t="s">
        <v>249</v>
      </c>
      <c r="E162" s="141" t="s">
        <v>250</v>
      </c>
      <c r="F162" s="188" t="s">
        <v>251</v>
      </c>
      <c r="G162" s="141">
        <v>0</v>
      </c>
      <c r="H162" s="141">
        <v>0</v>
      </c>
      <c r="I162" s="141">
        <v>0</v>
      </c>
      <c r="J162" s="141">
        <v>1</v>
      </c>
      <c r="K162" s="141" t="s">
        <v>19</v>
      </c>
      <c r="L162" s="141">
        <f t="shared" si="10"/>
        <v>0</v>
      </c>
      <c r="M162" s="141">
        <v>0</v>
      </c>
      <c r="N162" s="141">
        <v>1</v>
      </c>
      <c r="O162" s="25" t="s">
        <v>1680</v>
      </c>
      <c r="P162" s="105" t="s">
        <v>252</v>
      </c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</row>
    <row r="163" ht="24.75" customHeight="1" spans="1:39">
      <c r="A163" s="17">
        <v>161</v>
      </c>
      <c r="B163" s="141"/>
      <c r="C163" s="141" t="s">
        <v>253</v>
      </c>
      <c r="D163" s="83" t="s">
        <v>16</v>
      </c>
      <c r="E163" s="142" t="s">
        <v>254</v>
      </c>
      <c r="F163" s="188" t="s">
        <v>255</v>
      </c>
      <c r="G163" s="141">
        <v>3</v>
      </c>
      <c r="H163" s="141">
        <v>0</v>
      </c>
      <c r="I163" s="141">
        <v>0</v>
      </c>
      <c r="J163" s="141">
        <v>0</v>
      </c>
      <c r="K163" s="141" t="s">
        <v>19</v>
      </c>
      <c r="L163" s="141">
        <v>0</v>
      </c>
      <c r="M163" s="141">
        <f t="shared" ref="M163:M170" si="12">I163/2</f>
        <v>0</v>
      </c>
      <c r="N163" s="141">
        <v>0</v>
      </c>
      <c r="O163" s="25" t="s">
        <v>1680</v>
      </c>
      <c r="P163" s="105" t="s">
        <v>27</v>
      </c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</row>
    <row r="164" ht="24.75" customHeight="1" spans="1:39">
      <c r="A164" s="17">
        <v>162</v>
      </c>
      <c r="B164" s="141"/>
      <c r="C164" s="141" t="s">
        <v>253</v>
      </c>
      <c r="D164" s="83" t="s">
        <v>16</v>
      </c>
      <c r="E164" s="142" t="s">
        <v>256</v>
      </c>
      <c r="F164" s="188" t="s">
        <v>257</v>
      </c>
      <c r="G164" s="141">
        <v>3</v>
      </c>
      <c r="H164" s="141">
        <v>0</v>
      </c>
      <c r="I164" s="141">
        <v>0</v>
      </c>
      <c r="J164" s="141">
        <v>0</v>
      </c>
      <c r="K164" s="141" t="s">
        <v>19</v>
      </c>
      <c r="L164" s="141">
        <v>0</v>
      </c>
      <c r="M164" s="141">
        <f t="shared" si="12"/>
        <v>0</v>
      </c>
      <c r="N164" s="141">
        <v>0</v>
      </c>
      <c r="O164" s="25" t="s">
        <v>1680</v>
      </c>
      <c r="P164" s="105" t="s">
        <v>27</v>
      </c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</row>
    <row r="165" ht="24.75" customHeight="1" spans="1:39">
      <c r="A165" s="17">
        <v>163</v>
      </c>
      <c r="B165" s="141"/>
      <c r="C165" s="141" t="s">
        <v>253</v>
      </c>
      <c r="D165" s="83" t="s">
        <v>16</v>
      </c>
      <c r="E165" s="142" t="s">
        <v>258</v>
      </c>
      <c r="F165" s="188" t="s">
        <v>259</v>
      </c>
      <c r="G165" s="141">
        <v>3</v>
      </c>
      <c r="H165" s="141">
        <v>0</v>
      </c>
      <c r="I165" s="141">
        <v>0</v>
      </c>
      <c r="J165" s="141">
        <v>0</v>
      </c>
      <c r="K165" s="141" t="s">
        <v>19</v>
      </c>
      <c r="L165" s="141">
        <v>0</v>
      </c>
      <c r="M165" s="141">
        <f t="shared" si="12"/>
        <v>0</v>
      </c>
      <c r="N165" s="141">
        <v>0</v>
      </c>
      <c r="O165" s="25" t="s">
        <v>1680</v>
      </c>
      <c r="P165" s="105" t="s">
        <v>27</v>
      </c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</row>
    <row r="166" ht="24.75" customHeight="1" spans="1:39">
      <c r="A166" s="17">
        <v>164</v>
      </c>
      <c r="B166" s="141"/>
      <c r="C166" s="141" t="s">
        <v>253</v>
      </c>
      <c r="D166" s="83" t="s">
        <v>16</v>
      </c>
      <c r="E166" s="80" t="s">
        <v>555</v>
      </c>
      <c r="F166" s="93" t="s">
        <v>556</v>
      </c>
      <c r="G166" s="141">
        <v>0</v>
      </c>
      <c r="H166" s="141">
        <v>0</v>
      </c>
      <c r="I166" s="141">
        <v>0</v>
      </c>
      <c r="J166" s="141">
        <v>2</v>
      </c>
      <c r="K166" s="141" t="s">
        <v>19</v>
      </c>
      <c r="L166" s="141">
        <f t="shared" ref="L166:L170" si="13">G166+H166</f>
        <v>0</v>
      </c>
      <c r="M166" s="141">
        <f t="shared" si="12"/>
        <v>0</v>
      </c>
      <c r="N166" s="141">
        <v>2</v>
      </c>
      <c r="O166" s="25" t="s">
        <v>1680</v>
      </c>
      <c r="P166" s="105" t="s">
        <v>252</v>
      </c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</row>
    <row r="167" ht="24.75" customHeight="1" spans="1:39">
      <c r="A167" s="17">
        <v>165</v>
      </c>
      <c r="B167" s="141"/>
      <c r="C167" s="141" t="s">
        <v>253</v>
      </c>
      <c r="D167" s="83" t="s">
        <v>16</v>
      </c>
      <c r="E167" s="80" t="s">
        <v>557</v>
      </c>
      <c r="F167" s="188" t="s">
        <v>558</v>
      </c>
      <c r="G167" s="141">
        <v>0</v>
      </c>
      <c r="H167" s="141">
        <v>0</v>
      </c>
      <c r="I167" s="141">
        <v>0</v>
      </c>
      <c r="J167" s="141">
        <v>1</v>
      </c>
      <c r="K167" s="141" t="s">
        <v>19</v>
      </c>
      <c r="L167" s="141">
        <f t="shared" si="13"/>
        <v>0</v>
      </c>
      <c r="M167" s="141">
        <f t="shared" si="12"/>
        <v>0</v>
      </c>
      <c r="N167" s="141">
        <v>1</v>
      </c>
      <c r="O167" s="25" t="s">
        <v>1680</v>
      </c>
      <c r="P167" s="105" t="s">
        <v>252</v>
      </c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</row>
    <row r="168" ht="24.75" customHeight="1" spans="1:39">
      <c r="A168" s="17">
        <v>166</v>
      </c>
      <c r="B168" s="141"/>
      <c r="C168" s="141" t="s">
        <v>253</v>
      </c>
      <c r="D168" s="83" t="s">
        <v>260</v>
      </c>
      <c r="E168" s="80" t="s">
        <v>261</v>
      </c>
      <c r="F168" s="188" t="s">
        <v>262</v>
      </c>
      <c r="G168" s="141">
        <v>0</v>
      </c>
      <c r="H168" s="141">
        <v>0</v>
      </c>
      <c r="I168" s="141">
        <v>0</v>
      </c>
      <c r="J168" s="141">
        <v>0</v>
      </c>
      <c r="K168" s="141" t="s">
        <v>19</v>
      </c>
      <c r="L168" s="141">
        <f t="shared" si="13"/>
        <v>0</v>
      </c>
      <c r="M168" s="141">
        <f t="shared" si="12"/>
        <v>0</v>
      </c>
      <c r="N168" s="141">
        <f t="shared" ref="N168:N170" si="14">L168+M168</f>
        <v>0</v>
      </c>
      <c r="O168" s="25" t="s">
        <v>1680</v>
      </c>
      <c r="P168" s="105" t="s">
        <v>252</v>
      </c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</row>
    <row r="169" ht="24.75" customHeight="1" spans="1:39">
      <c r="A169" s="17">
        <v>167</v>
      </c>
      <c r="B169" s="141"/>
      <c r="C169" s="141" t="s">
        <v>253</v>
      </c>
      <c r="D169" s="83" t="s">
        <v>263</v>
      </c>
      <c r="E169" s="80" t="s">
        <v>264</v>
      </c>
      <c r="F169" s="188" t="s">
        <v>265</v>
      </c>
      <c r="G169" s="141">
        <v>0</v>
      </c>
      <c r="H169" s="141">
        <v>0</v>
      </c>
      <c r="I169" s="141">
        <v>0</v>
      </c>
      <c r="J169" s="141">
        <v>0</v>
      </c>
      <c r="K169" s="141" t="s">
        <v>19</v>
      </c>
      <c r="L169" s="141">
        <f t="shared" si="13"/>
        <v>0</v>
      </c>
      <c r="M169" s="141">
        <f t="shared" si="12"/>
        <v>0</v>
      </c>
      <c r="N169" s="141">
        <f t="shared" si="14"/>
        <v>0</v>
      </c>
      <c r="O169" s="25" t="s">
        <v>1680</v>
      </c>
      <c r="P169" s="105" t="s">
        <v>252</v>
      </c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</row>
    <row r="170" ht="24.75" customHeight="1" spans="1:39">
      <c r="A170" s="17">
        <v>168</v>
      </c>
      <c r="B170" s="141"/>
      <c r="C170" s="141" t="s">
        <v>253</v>
      </c>
      <c r="D170" s="83" t="s">
        <v>266</v>
      </c>
      <c r="E170" s="80" t="s">
        <v>267</v>
      </c>
      <c r="F170" s="188" t="s">
        <v>268</v>
      </c>
      <c r="G170" s="141">
        <v>0</v>
      </c>
      <c r="H170" s="141">
        <v>0</v>
      </c>
      <c r="I170" s="141">
        <v>0</v>
      </c>
      <c r="J170" s="141">
        <v>0</v>
      </c>
      <c r="K170" s="141" t="s">
        <v>19</v>
      </c>
      <c r="L170" s="141">
        <f t="shared" si="13"/>
        <v>0</v>
      </c>
      <c r="M170" s="141">
        <f t="shared" si="12"/>
        <v>0</v>
      </c>
      <c r="N170" s="141">
        <f t="shared" si="14"/>
        <v>0</v>
      </c>
      <c r="O170" s="25" t="s">
        <v>1680</v>
      </c>
      <c r="P170" s="105" t="s">
        <v>252</v>
      </c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</row>
    <row r="171" ht="24.75" customHeight="1" spans="1:39">
      <c r="A171" s="302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</row>
    <row r="172" ht="24.75" customHeight="1" spans="1:39">
      <c r="A172" s="302"/>
      <c r="B172" s="176"/>
      <c r="C172" s="176"/>
      <c r="D172" s="167"/>
      <c r="E172" s="167"/>
      <c r="F172" s="167"/>
      <c r="G172" s="167"/>
      <c r="H172" s="167"/>
      <c r="I172" s="167"/>
      <c r="J172" s="167"/>
      <c r="K172" s="167"/>
      <c r="L172" s="167"/>
      <c r="M172" s="167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</row>
    <row r="173" ht="45.75" customHeight="1" spans="1:39">
      <c r="A173" s="302"/>
      <c r="B173" s="176"/>
      <c r="C173" s="176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</row>
    <row r="174" ht="25.5" customHeight="1" spans="1:39">
      <c r="A174" s="266"/>
      <c r="B174" s="266"/>
      <c r="C174" s="266"/>
      <c r="D174" s="267" t="s">
        <v>269</v>
      </c>
      <c r="E174" s="266"/>
      <c r="F174" s="268"/>
      <c r="G174" s="267" t="s">
        <v>270</v>
      </c>
      <c r="H174" s="42"/>
      <c r="I174" s="266"/>
      <c r="J174" s="266"/>
      <c r="K174" s="268"/>
      <c r="L174" s="269"/>
      <c r="M174" s="269"/>
      <c r="N174" s="269"/>
      <c r="O174" s="270" t="s">
        <v>271</v>
      </c>
      <c r="P174" s="268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</row>
    <row r="175" ht="15" spans="1:39">
      <c r="A175" s="176"/>
      <c r="B175" s="176"/>
      <c r="C175" s="176"/>
      <c r="D175" s="176"/>
      <c r="E175" s="176"/>
      <c r="F175" s="23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</row>
    <row r="176" ht="15" spans="1:39">
      <c r="A176" s="176"/>
      <c r="B176" s="176"/>
      <c r="C176" s="176"/>
      <c r="D176" s="176"/>
      <c r="E176" s="176"/>
      <c r="F176" s="23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</row>
    <row r="177" ht="15" spans="1:39">
      <c r="A177" s="176"/>
      <c r="B177" s="176"/>
      <c r="C177" s="176"/>
      <c r="D177" s="176"/>
      <c r="E177" s="176"/>
      <c r="F177" s="23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</row>
    <row r="178" ht="15" spans="1:39">
      <c r="A178" s="176"/>
      <c r="B178" s="176"/>
      <c r="C178" s="176"/>
      <c r="D178" s="176"/>
      <c r="E178" s="176"/>
      <c r="F178" s="23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</row>
    <row r="179" ht="15" spans="1:39">
      <c r="A179" s="176"/>
      <c r="B179" s="176"/>
      <c r="C179" s="176"/>
      <c r="D179" s="176"/>
      <c r="E179" s="176"/>
      <c r="F179" s="23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</row>
    <row r="180" ht="15" spans="1:39">
      <c r="A180" s="176"/>
      <c r="B180" s="176"/>
      <c r="C180" s="176"/>
      <c r="D180" s="176"/>
      <c r="E180" s="176"/>
      <c r="F180" s="23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</row>
    <row r="181" ht="15" spans="1:39">
      <c r="A181" s="176"/>
      <c r="B181" s="176"/>
      <c r="C181" s="176"/>
      <c r="D181" s="176"/>
      <c r="E181" s="176"/>
      <c r="F181" s="23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</row>
    <row r="182" ht="15" spans="1:39">
      <c r="A182" s="176"/>
      <c r="B182" s="176"/>
      <c r="C182" s="176"/>
      <c r="D182" s="176"/>
      <c r="E182" s="176"/>
      <c r="F182" s="23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</row>
    <row r="183" ht="15" spans="1:39">
      <c r="A183" s="176"/>
      <c r="B183" s="176"/>
      <c r="C183" s="176"/>
      <c r="D183" s="176"/>
      <c r="E183" s="176"/>
      <c r="F183" s="23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</row>
    <row r="184" ht="15" spans="1:39">
      <c r="A184" s="176"/>
      <c r="B184" s="176"/>
      <c r="C184" s="176"/>
      <c r="D184" s="176"/>
      <c r="E184" s="176"/>
      <c r="F184" s="23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</row>
    <row r="185" ht="15" spans="1:39">
      <c r="A185" s="176"/>
      <c r="B185" s="176"/>
      <c r="C185" s="176"/>
      <c r="D185" s="176"/>
      <c r="E185" s="176"/>
      <c r="F185" s="23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</row>
    <row r="186" ht="15" spans="1:39">
      <c r="A186" s="176"/>
      <c r="B186" s="176"/>
      <c r="C186" s="176"/>
      <c r="D186" s="176"/>
      <c r="E186" s="176"/>
      <c r="F186" s="23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</row>
    <row r="187" ht="15" spans="1:39">
      <c r="A187" s="176"/>
      <c r="B187" s="176"/>
      <c r="C187" s="176"/>
      <c r="D187" s="176"/>
      <c r="E187" s="176"/>
      <c r="F187" s="23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</row>
    <row r="188" ht="15" spans="1:39">
      <c r="A188" s="176"/>
      <c r="B188" s="176"/>
      <c r="C188" s="176"/>
      <c r="D188" s="176"/>
      <c r="E188" s="176"/>
      <c r="F188" s="23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</row>
    <row r="189" ht="15" spans="1:39">
      <c r="A189" s="176"/>
      <c r="B189" s="176"/>
      <c r="C189" s="176"/>
      <c r="D189" s="176"/>
      <c r="E189" s="176"/>
      <c r="F189" s="23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</row>
    <row r="190" ht="15" spans="1:39">
      <c r="A190" s="176"/>
      <c r="B190" s="176"/>
      <c r="C190" s="176"/>
      <c r="D190" s="176"/>
      <c r="E190" s="176"/>
      <c r="F190" s="23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</row>
    <row r="191" ht="15" spans="1:39">
      <c r="A191" s="176"/>
      <c r="B191" s="176"/>
      <c r="C191" s="176"/>
      <c r="D191" s="176"/>
      <c r="E191" s="176"/>
      <c r="F191" s="23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</row>
    <row r="192" ht="15" spans="1:39">
      <c r="A192" s="176"/>
      <c r="B192" s="176"/>
      <c r="C192" s="176"/>
      <c r="D192" s="176"/>
      <c r="E192" s="176"/>
      <c r="F192" s="23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</row>
    <row r="193" ht="15" spans="1:39">
      <c r="A193" s="176"/>
      <c r="B193" s="176"/>
      <c r="C193" s="176"/>
      <c r="D193" s="176"/>
      <c r="E193" s="176"/>
      <c r="F193" s="23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</row>
    <row r="194" ht="15" spans="1:39">
      <c r="A194" s="176"/>
      <c r="B194" s="176"/>
      <c r="C194" s="176"/>
      <c r="D194" s="176"/>
      <c r="E194" s="176"/>
      <c r="F194" s="23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</row>
    <row r="195" ht="15" spans="1:39">
      <c r="A195" s="176"/>
      <c r="B195" s="176"/>
      <c r="C195" s="176"/>
      <c r="D195" s="176"/>
      <c r="E195" s="176"/>
      <c r="F195" s="23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</row>
    <row r="196" ht="15" spans="1:39">
      <c r="A196" s="176"/>
      <c r="B196" s="176"/>
      <c r="C196" s="176"/>
      <c r="D196" s="176"/>
      <c r="E196" s="176"/>
      <c r="F196" s="23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</row>
    <row r="197" ht="15" spans="1:39">
      <c r="A197" s="176"/>
      <c r="B197" s="176"/>
      <c r="C197" s="176"/>
      <c r="D197" s="176"/>
      <c r="E197" s="176"/>
      <c r="F197" s="23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</row>
    <row r="198" ht="15" spans="1:39">
      <c r="A198" s="176"/>
      <c r="B198" s="176"/>
      <c r="C198" s="176"/>
      <c r="D198" s="176"/>
      <c r="E198" s="176"/>
      <c r="F198" s="23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</row>
    <row r="199" ht="15" spans="1:39">
      <c r="A199" s="176"/>
      <c r="B199" s="176"/>
      <c r="C199" s="176"/>
      <c r="D199" s="176"/>
      <c r="E199" s="176"/>
      <c r="F199" s="23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</row>
    <row r="200" ht="15" spans="1:39">
      <c r="A200" s="176"/>
      <c r="B200" s="176"/>
      <c r="C200" s="176"/>
      <c r="D200" s="176"/>
      <c r="E200" s="176"/>
      <c r="F200" s="23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</row>
    <row r="201" ht="15" spans="1:39">
      <c r="A201" s="176"/>
      <c r="B201" s="176"/>
      <c r="C201" s="176"/>
      <c r="D201" s="176"/>
      <c r="E201" s="176"/>
      <c r="F201" s="23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</row>
    <row r="202" ht="15" spans="1:39">
      <c r="A202" s="176"/>
      <c r="B202" s="176"/>
      <c r="C202" s="176"/>
      <c r="D202" s="176"/>
      <c r="E202" s="176"/>
      <c r="F202" s="23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</row>
    <row r="203" ht="15" spans="1:39">
      <c r="A203" s="176"/>
      <c r="B203" s="176"/>
      <c r="C203" s="176"/>
      <c r="D203" s="176"/>
      <c r="E203" s="176"/>
      <c r="F203" s="23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</row>
    <row r="204" ht="15" spans="1:39">
      <c r="A204" s="176"/>
      <c r="B204" s="176"/>
      <c r="C204" s="176"/>
      <c r="D204" s="176"/>
      <c r="E204" s="176"/>
      <c r="F204" s="23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</row>
    <row r="205" ht="15" spans="1:39">
      <c r="A205" s="176"/>
      <c r="B205" s="176"/>
      <c r="C205" s="176"/>
      <c r="D205" s="176"/>
      <c r="E205" s="176"/>
      <c r="F205" s="23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5" spans="1:39">
      <c r="A206" s="176"/>
      <c r="B206" s="176"/>
      <c r="C206" s="176"/>
      <c r="D206" s="176"/>
      <c r="E206" s="176"/>
      <c r="F206" s="23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5" spans="1:39">
      <c r="A207" s="176"/>
      <c r="B207" s="176"/>
      <c r="C207" s="176"/>
      <c r="D207" s="176"/>
      <c r="E207" s="176"/>
      <c r="F207" s="23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5" spans="1:39">
      <c r="A208" s="176"/>
      <c r="B208" s="176"/>
      <c r="C208" s="176"/>
      <c r="D208" s="176"/>
      <c r="E208" s="176"/>
      <c r="F208" s="23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5" spans="1:39">
      <c r="A209" s="176"/>
      <c r="B209" s="176"/>
      <c r="C209" s="176"/>
      <c r="D209" s="176"/>
      <c r="E209" s="176"/>
      <c r="F209" s="23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5" spans="1:39">
      <c r="A210" s="176"/>
      <c r="B210" s="176"/>
      <c r="C210" s="176"/>
      <c r="D210" s="176"/>
      <c r="E210" s="176"/>
      <c r="F210" s="23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5" spans="1:39">
      <c r="A211" s="176"/>
      <c r="B211" s="176"/>
      <c r="C211" s="176"/>
      <c r="D211" s="176"/>
      <c r="E211" s="176"/>
      <c r="F211" s="23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5" spans="1:39">
      <c r="A212" s="176"/>
      <c r="B212" s="176"/>
      <c r="C212" s="176"/>
      <c r="D212" s="176"/>
      <c r="E212" s="176"/>
      <c r="F212" s="23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5" spans="1:39">
      <c r="A213" s="176"/>
      <c r="B213" s="176"/>
      <c r="C213" s="176"/>
      <c r="D213" s="176"/>
      <c r="E213" s="176"/>
      <c r="F213" s="23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5" spans="1:39">
      <c r="A214" s="176"/>
      <c r="B214" s="176"/>
      <c r="C214" s="176"/>
      <c r="D214" s="176"/>
      <c r="E214" s="176"/>
      <c r="F214" s="23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5" spans="1:39">
      <c r="A215" s="176"/>
      <c r="B215" s="176"/>
      <c r="C215" s="176"/>
      <c r="D215" s="176"/>
      <c r="E215" s="176"/>
      <c r="F215" s="23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5" spans="1:39">
      <c r="A216" s="176"/>
      <c r="B216" s="176"/>
      <c r="C216" s="176"/>
      <c r="D216" s="176"/>
      <c r="E216" s="176"/>
      <c r="F216" s="23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5" spans="1:39">
      <c r="A217" s="176"/>
      <c r="B217" s="176"/>
      <c r="C217" s="176"/>
      <c r="D217" s="176"/>
      <c r="E217" s="176"/>
      <c r="F217" s="23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5" spans="1:39">
      <c r="A218" s="176"/>
      <c r="B218" s="176"/>
      <c r="C218" s="176"/>
      <c r="D218" s="176"/>
      <c r="E218" s="176"/>
      <c r="F218" s="23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5" spans="1:39">
      <c r="A219" s="176"/>
      <c r="B219" s="176"/>
      <c r="C219" s="176"/>
      <c r="D219" s="176"/>
      <c r="E219" s="176"/>
      <c r="F219" s="23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5" spans="1:39">
      <c r="A220" s="176"/>
      <c r="B220" s="176"/>
      <c r="C220" s="176"/>
      <c r="D220" s="176"/>
      <c r="E220" s="176"/>
      <c r="F220" s="23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5" spans="1:39">
      <c r="A221" s="176"/>
      <c r="B221" s="176"/>
      <c r="C221" s="176"/>
      <c r="D221" s="176"/>
      <c r="E221" s="176"/>
      <c r="F221" s="23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5" spans="1:39">
      <c r="A222" s="176"/>
      <c r="B222" s="176"/>
      <c r="C222" s="176"/>
      <c r="D222" s="176"/>
      <c r="E222" s="176"/>
      <c r="F222" s="23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5" spans="1:39">
      <c r="A223" s="176"/>
      <c r="B223" s="176"/>
      <c r="C223" s="176"/>
      <c r="D223" s="176"/>
      <c r="E223" s="176"/>
      <c r="F223" s="23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5" spans="1:39">
      <c r="A224" s="176"/>
      <c r="B224" s="176"/>
      <c r="C224" s="176"/>
      <c r="D224" s="176"/>
      <c r="E224" s="176"/>
      <c r="F224" s="23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5" spans="1:39">
      <c r="A225" s="176"/>
      <c r="B225" s="176"/>
      <c r="C225" s="176"/>
      <c r="D225" s="176"/>
      <c r="E225" s="176"/>
      <c r="F225" s="23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5" spans="1:39">
      <c r="A226" s="176"/>
      <c r="B226" s="176"/>
      <c r="C226" s="176"/>
      <c r="D226" s="176"/>
      <c r="E226" s="176"/>
      <c r="F226" s="23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5" spans="1:39">
      <c r="A227" s="176"/>
      <c r="B227" s="176"/>
      <c r="C227" s="176"/>
      <c r="D227" s="176"/>
      <c r="E227" s="176"/>
      <c r="F227" s="23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5" spans="1:39">
      <c r="A228" s="176"/>
      <c r="B228" s="176"/>
      <c r="C228" s="176"/>
      <c r="D228" s="176"/>
      <c r="E228" s="176"/>
      <c r="F228" s="23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5" spans="1:39">
      <c r="A229" s="176"/>
      <c r="B229" s="176"/>
      <c r="C229" s="176"/>
      <c r="D229" s="176"/>
      <c r="E229" s="176"/>
      <c r="F229" s="23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5" spans="1:39">
      <c r="A230" s="176"/>
      <c r="B230" s="176"/>
      <c r="C230" s="176"/>
      <c r="D230" s="176"/>
      <c r="E230" s="176"/>
      <c r="F230" s="23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15" spans="1:39">
      <c r="A231" s="176"/>
      <c r="B231" s="176"/>
      <c r="C231" s="176"/>
      <c r="D231" s="176"/>
      <c r="E231" s="176"/>
      <c r="F231" s="23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15" spans="1:39">
      <c r="A232" s="176"/>
      <c r="B232" s="176"/>
      <c r="C232" s="176"/>
      <c r="D232" s="176"/>
      <c r="E232" s="176"/>
      <c r="F232" s="23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15" spans="1:39">
      <c r="A233" s="176"/>
      <c r="B233" s="176"/>
      <c r="C233" s="176"/>
      <c r="D233" s="176"/>
      <c r="E233" s="176"/>
      <c r="F233" s="23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</row>
    <row r="234" ht="15" spans="1:39">
      <c r="A234" s="176"/>
      <c r="B234" s="176"/>
      <c r="C234" s="176"/>
      <c r="D234" s="176"/>
      <c r="E234" s="176"/>
      <c r="F234" s="23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76"/>
      <c r="E235" s="176"/>
      <c r="F235" s="23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76"/>
      <c r="E236" s="176"/>
      <c r="F236" s="23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76"/>
      <c r="E237" s="176"/>
      <c r="F237" s="23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76"/>
      <c r="E238" s="176"/>
      <c r="F238" s="23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76"/>
      <c r="E239" s="176"/>
      <c r="F239" s="23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76"/>
      <c r="E240" s="176"/>
      <c r="F240" s="23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76"/>
      <c r="E241" s="176"/>
      <c r="F241" s="23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76"/>
      <c r="E242" s="176"/>
      <c r="F242" s="23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76"/>
      <c r="E243" s="176"/>
      <c r="F243" s="23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76"/>
      <c r="E244" s="176"/>
      <c r="F244" s="23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76"/>
      <c r="E245" s="176"/>
      <c r="F245" s="23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76"/>
      <c r="E246" s="176"/>
      <c r="F246" s="23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76"/>
      <c r="E247" s="176"/>
      <c r="F247" s="23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76"/>
      <c r="E248" s="176"/>
      <c r="F248" s="23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76"/>
      <c r="E249" s="176"/>
      <c r="F249" s="23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76"/>
      <c r="E250" s="176"/>
      <c r="F250" s="23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76"/>
      <c r="E251" s="176"/>
      <c r="F251" s="23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76"/>
      <c r="E252" s="176"/>
      <c r="F252" s="23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76"/>
      <c r="E253" s="176"/>
      <c r="F253" s="23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76"/>
      <c r="E254" s="176"/>
      <c r="F254" s="23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76"/>
      <c r="E255" s="176"/>
      <c r="F255" s="23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76"/>
      <c r="E256" s="176"/>
      <c r="F256" s="23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76"/>
      <c r="E257" s="176"/>
      <c r="F257" s="23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76"/>
      <c r="E258" s="176"/>
      <c r="F258" s="23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76"/>
      <c r="E259" s="176"/>
      <c r="F259" s="23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76"/>
      <c r="E260" s="176"/>
      <c r="F260" s="23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76"/>
      <c r="E261" s="176"/>
      <c r="F261" s="23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76"/>
      <c r="E262" s="176"/>
      <c r="F262" s="23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76"/>
      <c r="E263" s="176"/>
      <c r="F263" s="23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76"/>
      <c r="E264" s="176"/>
      <c r="F264" s="23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76"/>
      <c r="E265" s="176"/>
      <c r="F265" s="23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76"/>
      <c r="E266" s="176"/>
      <c r="F266" s="23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76"/>
      <c r="E267" s="176"/>
      <c r="F267" s="23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76"/>
      <c r="E268" s="176"/>
      <c r="F268" s="23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76"/>
      <c r="E269" s="176"/>
      <c r="F269" s="23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76"/>
      <c r="E270" s="176"/>
      <c r="F270" s="23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76"/>
      <c r="E271" s="176"/>
      <c r="F271" s="23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76"/>
      <c r="E272" s="176"/>
      <c r="F272" s="23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76"/>
      <c r="E273" s="176"/>
      <c r="F273" s="23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76"/>
      <c r="E274" s="176"/>
      <c r="F274" s="23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76"/>
      <c r="E275" s="176"/>
      <c r="F275" s="23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76"/>
      <c r="E276" s="176"/>
      <c r="F276" s="23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76"/>
      <c r="E277" s="176"/>
      <c r="F277" s="23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76"/>
      <c r="E278" s="176"/>
      <c r="F278" s="23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76"/>
      <c r="E279" s="176"/>
      <c r="F279" s="23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76"/>
      <c r="E280" s="176"/>
      <c r="F280" s="23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76"/>
      <c r="E281" s="176"/>
      <c r="F281" s="23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76"/>
      <c r="E282" s="176"/>
      <c r="F282" s="23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76"/>
      <c r="E283" s="176"/>
      <c r="F283" s="23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76"/>
      <c r="E284" s="176"/>
      <c r="F284" s="23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76"/>
      <c r="E285" s="176"/>
      <c r="F285" s="23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76"/>
      <c r="E286" s="176"/>
      <c r="F286" s="23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76"/>
      <c r="E287" s="176"/>
      <c r="F287" s="23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76"/>
      <c r="E288" s="176"/>
      <c r="F288" s="23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76"/>
      <c r="E289" s="176"/>
      <c r="F289" s="23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76"/>
      <c r="E290" s="176"/>
      <c r="F290" s="23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76"/>
      <c r="E291" s="176"/>
      <c r="F291" s="23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76"/>
      <c r="E292" s="176"/>
      <c r="F292" s="23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76"/>
      <c r="E293" s="176"/>
      <c r="F293" s="23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76"/>
      <c r="E294" s="176"/>
      <c r="F294" s="23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76"/>
      <c r="E295" s="176"/>
      <c r="F295" s="23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76"/>
      <c r="E296" s="176"/>
      <c r="F296" s="23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76"/>
      <c r="E297" s="176"/>
      <c r="F297" s="23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76"/>
      <c r="E298" s="176"/>
      <c r="F298" s="23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76"/>
      <c r="E299" s="176"/>
      <c r="F299" s="23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76"/>
      <c r="E300" s="176"/>
      <c r="F300" s="23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76"/>
      <c r="E301" s="176"/>
      <c r="F301" s="23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76"/>
      <c r="E302" s="176"/>
      <c r="F302" s="23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76"/>
      <c r="E303" s="176"/>
      <c r="F303" s="23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76"/>
      <c r="E304" s="176"/>
      <c r="F304" s="23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76"/>
      <c r="E305" s="176"/>
      <c r="F305" s="23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76"/>
      <c r="E306" s="176"/>
      <c r="F306" s="23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76"/>
      <c r="E307" s="176"/>
      <c r="F307" s="23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76"/>
      <c r="E308" s="176"/>
      <c r="F308" s="23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76"/>
      <c r="E309" s="176"/>
      <c r="F309" s="23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76"/>
      <c r="E310" s="176"/>
      <c r="F310" s="23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76"/>
      <c r="E311" s="176"/>
      <c r="F311" s="23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76"/>
      <c r="E312" s="176"/>
      <c r="F312" s="23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76"/>
      <c r="E313" s="176"/>
      <c r="F313" s="23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76"/>
      <c r="E314" s="176"/>
      <c r="F314" s="23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76"/>
      <c r="E315" s="176"/>
      <c r="F315" s="23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76"/>
      <c r="E316" s="176"/>
      <c r="F316" s="23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76"/>
      <c r="E317" s="176"/>
      <c r="F317" s="23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76"/>
      <c r="E318" s="176"/>
      <c r="F318" s="23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76"/>
      <c r="E319" s="176"/>
      <c r="F319" s="23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76"/>
      <c r="E320" s="176"/>
      <c r="F320" s="23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76"/>
      <c r="E321" s="176"/>
      <c r="F321" s="23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76"/>
      <c r="E322" s="176"/>
      <c r="F322" s="23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76"/>
      <c r="E323" s="176"/>
      <c r="F323" s="23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76"/>
      <c r="E324" s="176"/>
      <c r="F324" s="23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76"/>
      <c r="E325" s="176"/>
      <c r="F325" s="23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76"/>
      <c r="E326" s="176"/>
      <c r="F326" s="23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76"/>
      <c r="E327" s="176"/>
      <c r="F327" s="23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76"/>
      <c r="E328" s="176"/>
      <c r="F328" s="23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76"/>
      <c r="E329" s="176"/>
      <c r="F329" s="23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76"/>
      <c r="E330" s="176"/>
      <c r="F330" s="23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76"/>
      <c r="E331" s="176"/>
      <c r="F331" s="23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76"/>
      <c r="E332" s="176"/>
      <c r="F332" s="23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76"/>
      <c r="E333" s="176"/>
      <c r="F333" s="23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76"/>
      <c r="E334" s="176"/>
      <c r="F334" s="23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76"/>
      <c r="E335" s="176"/>
      <c r="F335" s="23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76"/>
      <c r="E336" s="176"/>
      <c r="F336" s="23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76"/>
      <c r="E337" s="176"/>
      <c r="F337" s="23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76"/>
      <c r="E338" s="176"/>
      <c r="F338" s="23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76"/>
      <c r="E339" s="176"/>
      <c r="F339" s="23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76"/>
      <c r="E340" s="176"/>
      <c r="F340" s="23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76"/>
      <c r="E341" s="176"/>
      <c r="F341" s="23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76"/>
      <c r="E342" s="176"/>
      <c r="F342" s="23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76"/>
      <c r="E343" s="176"/>
      <c r="F343" s="23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76"/>
      <c r="E344" s="176"/>
      <c r="F344" s="23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76"/>
      <c r="E345" s="176"/>
      <c r="F345" s="23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76"/>
      <c r="E346" s="176"/>
      <c r="F346" s="23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76"/>
      <c r="E347" s="176"/>
      <c r="F347" s="23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76"/>
      <c r="E348" s="176"/>
      <c r="F348" s="23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76"/>
      <c r="E349" s="176"/>
      <c r="F349" s="23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76"/>
      <c r="E350" s="176"/>
      <c r="F350" s="23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76"/>
      <c r="E351" s="176"/>
      <c r="F351" s="23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76"/>
      <c r="E352" s="176"/>
      <c r="F352" s="23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76"/>
      <c r="E353" s="176"/>
      <c r="F353" s="23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76"/>
      <c r="E354" s="176"/>
      <c r="F354" s="23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76"/>
      <c r="E355" s="176"/>
      <c r="F355" s="23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76"/>
      <c r="E356" s="176"/>
      <c r="F356" s="23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76"/>
      <c r="E357" s="176"/>
      <c r="F357" s="23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76"/>
      <c r="E358" s="176"/>
      <c r="F358" s="23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76"/>
      <c r="E359" s="176"/>
      <c r="F359" s="23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76"/>
      <c r="E360" s="176"/>
      <c r="F360" s="23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76"/>
      <c r="E361" s="176"/>
      <c r="F361" s="23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76"/>
      <c r="E362" s="176"/>
      <c r="F362" s="23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76"/>
      <c r="E363" s="176"/>
      <c r="F363" s="23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76"/>
      <c r="E364" s="176"/>
      <c r="F364" s="23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76"/>
      <c r="E365" s="176"/>
      <c r="F365" s="23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76"/>
      <c r="E366" s="176"/>
      <c r="F366" s="23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76"/>
      <c r="E367" s="176"/>
      <c r="F367" s="23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76"/>
      <c r="E368" s="176"/>
      <c r="F368" s="23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76"/>
      <c r="E369" s="176"/>
      <c r="F369" s="23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76"/>
      <c r="E370" s="176"/>
      <c r="F370" s="23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76"/>
      <c r="E371" s="176"/>
      <c r="F371" s="23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76"/>
      <c r="E372" s="176"/>
      <c r="F372" s="23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76"/>
      <c r="E373" s="176"/>
      <c r="F373" s="23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76"/>
      <c r="E374" s="176"/>
      <c r="F374" s="23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76"/>
      <c r="E375" s="176"/>
      <c r="F375" s="23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76"/>
      <c r="E376" s="176"/>
      <c r="F376" s="23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76"/>
      <c r="E377" s="176"/>
      <c r="F377" s="23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76"/>
      <c r="E378" s="176"/>
      <c r="F378" s="23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76"/>
      <c r="E379" s="176"/>
      <c r="F379" s="23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76"/>
      <c r="E380" s="176"/>
      <c r="F380" s="23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76"/>
      <c r="E381" s="176"/>
      <c r="F381" s="23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76"/>
      <c r="E382" s="176"/>
      <c r="F382" s="23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76"/>
      <c r="E383" s="176"/>
      <c r="F383" s="23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76"/>
      <c r="E384" s="176"/>
      <c r="F384" s="23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76"/>
      <c r="E385" s="176"/>
      <c r="F385" s="23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76"/>
      <c r="E386" s="176"/>
      <c r="F386" s="23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76"/>
      <c r="E387" s="176"/>
      <c r="F387" s="23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76"/>
      <c r="E388" s="176"/>
      <c r="F388" s="23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76"/>
      <c r="E389" s="176"/>
      <c r="F389" s="23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76"/>
      <c r="E390" s="176"/>
      <c r="F390" s="23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76"/>
      <c r="E391" s="176"/>
      <c r="F391" s="23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76"/>
      <c r="E392" s="176"/>
      <c r="F392" s="23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76"/>
      <c r="E393" s="176"/>
      <c r="F393" s="23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76"/>
      <c r="E394" s="176"/>
      <c r="F394" s="23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76"/>
      <c r="E395" s="176"/>
      <c r="F395" s="23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76"/>
      <c r="E396" s="176"/>
      <c r="F396" s="23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76"/>
      <c r="E397" s="176"/>
      <c r="F397" s="23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76"/>
      <c r="E398" s="176"/>
      <c r="F398" s="23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76"/>
      <c r="E399" s="176"/>
      <c r="F399" s="23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76"/>
      <c r="E400" s="176"/>
      <c r="F400" s="23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76"/>
      <c r="E401" s="176"/>
      <c r="F401" s="23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76"/>
      <c r="E402" s="176"/>
      <c r="F402" s="23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76"/>
      <c r="E403" s="176"/>
      <c r="F403" s="23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76"/>
      <c r="E404" s="176"/>
      <c r="F404" s="23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76"/>
      <c r="E405" s="176"/>
      <c r="F405" s="23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76"/>
      <c r="E406" s="176"/>
      <c r="F406" s="23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76"/>
      <c r="E407" s="176"/>
      <c r="F407" s="23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  <row r="408" ht="15" spans="1:39">
      <c r="A408" s="176"/>
      <c r="B408" s="176"/>
      <c r="C408" s="176"/>
      <c r="D408" s="176"/>
      <c r="E408" s="176"/>
      <c r="F408" s="23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</row>
    <row r="409" ht="15" spans="1:39">
      <c r="A409" s="176"/>
      <c r="B409" s="176"/>
      <c r="C409" s="176"/>
      <c r="D409" s="176"/>
      <c r="E409" s="176"/>
      <c r="F409" s="23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</row>
    <row r="410" ht="15" spans="1:39">
      <c r="A410" s="176"/>
      <c r="B410" s="176"/>
      <c r="C410" s="176"/>
      <c r="D410" s="176"/>
      <c r="E410" s="176"/>
      <c r="F410" s="23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</row>
    <row r="411" ht="15" spans="1:39">
      <c r="A411" s="176"/>
      <c r="B411" s="176"/>
      <c r="C411" s="176"/>
      <c r="D411" s="176"/>
      <c r="E411" s="176"/>
      <c r="F411" s="23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</row>
    <row r="412" ht="15" spans="1:39">
      <c r="A412" s="176"/>
      <c r="B412" s="176"/>
      <c r="C412" s="176"/>
      <c r="D412" s="176"/>
      <c r="E412" s="176"/>
      <c r="F412" s="23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</row>
    <row r="413" ht="15" spans="1:39">
      <c r="A413" s="176"/>
      <c r="B413" s="176"/>
      <c r="C413" s="176"/>
      <c r="D413" s="176"/>
      <c r="E413" s="176"/>
      <c r="F413" s="23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</row>
    <row r="414" ht="15" spans="1:39">
      <c r="A414" s="176"/>
      <c r="B414" s="176"/>
      <c r="C414" s="176"/>
      <c r="D414" s="176"/>
      <c r="E414" s="176"/>
      <c r="F414" s="23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</row>
    <row r="415" ht="15" spans="1:39">
      <c r="A415" s="176"/>
      <c r="B415" s="176"/>
      <c r="C415" s="176"/>
      <c r="D415" s="176"/>
      <c r="E415" s="176"/>
      <c r="F415" s="23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</row>
    <row r="416" ht="15" spans="1:39">
      <c r="A416" s="176"/>
      <c r="B416" s="176"/>
      <c r="C416" s="176"/>
      <c r="D416" s="176"/>
      <c r="E416" s="176"/>
      <c r="F416" s="23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</row>
    <row r="417" ht="15" spans="1:39">
      <c r="A417" s="176"/>
      <c r="B417" s="176"/>
      <c r="C417" s="176"/>
      <c r="D417" s="176"/>
      <c r="E417" s="176"/>
      <c r="F417" s="23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</row>
    <row r="418" ht="15" spans="1:39">
      <c r="A418" s="176"/>
      <c r="B418" s="176"/>
      <c r="C418" s="176"/>
      <c r="D418" s="176"/>
      <c r="E418" s="176"/>
      <c r="F418" s="23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</row>
    <row r="419" ht="15" spans="1:39">
      <c r="A419" s="176"/>
      <c r="B419" s="176"/>
      <c r="C419" s="176"/>
      <c r="D419" s="176"/>
      <c r="E419" s="176"/>
      <c r="F419" s="23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</row>
    <row r="420" ht="15" spans="1:39">
      <c r="A420" s="176"/>
      <c r="B420" s="176"/>
      <c r="C420" s="176"/>
      <c r="D420" s="176"/>
      <c r="E420" s="176"/>
      <c r="F420" s="23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</row>
    <row r="421" ht="15" spans="1:39">
      <c r="A421" s="176"/>
      <c r="B421" s="176"/>
      <c r="C421" s="176"/>
      <c r="D421" s="176"/>
      <c r="E421" s="176"/>
      <c r="F421" s="23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</row>
    <row r="422" ht="15" spans="1:39">
      <c r="A422" s="176"/>
      <c r="B422" s="176"/>
      <c r="C422" s="176"/>
      <c r="D422" s="176"/>
      <c r="E422" s="176"/>
      <c r="F422" s="23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</row>
    <row r="423" ht="15" spans="1:39">
      <c r="A423" s="176"/>
      <c r="B423" s="176"/>
      <c r="C423" s="176"/>
      <c r="D423" s="176"/>
      <c r="E423" s="176"/>
      <c r="F423" s="23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</row>
    <row r="424" ht="15" spans="1:39">
      <c r="A424" s="176"/>
      <c r="B424" s="176"/>
      <c r="C424" s="176"/>
      <c r="D424" s="176"/>
      <c r="E424" s="176"/>
      <c r="F424" s="23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</row>
    <row r="425" ht="15" spans="1:39">
      <c r="A425" s="176"/>
      <c r="B425" s="176"/>
      <c r="C425" s="176"/>
      <c r="D425" s="176"/>
      <c r="E425" s="176"/>
      <c r="F425" s="23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</row>
    <row r="426" ht="15" spans="1:39">
      <c r="A426" s="176"/>
      <c r="B426" s="176"/>
      <c r="C426" s="176"/>
      <c r="D426" s="176"/>
      <c r="E426" s="176"/>
      <c r="F426" s="23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</row>
    <row r="427" ht="15" spans="1:39">
      <c r="A427" s="176"/>
      <c r="B427" s="176"/>
      <c r="C427" s="176"/>
      <c r="D427" s="176"/>
      <c r="E427" s="176"/>
      <c r="F427" s="23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</row>
    <row r="428" ht="15" spans="1:39">
      <c r="A428" s="176"/>
      <c r="B428" s="176"/>
      <c r="C428" s="176"/>
      <c r="D428" s="176"/>
      <c r="E428" s="176"/>
      <c r="F428" s="23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</row>
    <row r="429" ht="15" spans="1:39">
      <c r="A429" s="176"/>
      <c r="B429" s="176"/>
      <c r="C429" s="176"/>
      <c r="D429" s="176"/>
      <c r="E429" s="176"/>
      <c r="F429" s="23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</row>
    <row r="430" ht="15" spans="1:39">
      <c r="A430" s="176"/>
      <c r="B430" s="176"/>
      <c r="C430" s="176"/>
      <c r="D430" s="176"/>
      <c r="E430" s="176"/>
      <c r="F430" s="23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</row>
    <row r="431" ht="15" spans="1:39">
      <c r="A431" s="176"/>
      <c r="B431" s="176"/>
      <c r="C431" s="176"/>
      <c r="D431" s="176"/>
      <c r="E431" s="176"/>
      <c r="F431" s="23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</row>
    <row r="432" ht="15" spans="1:39">
      <c r="A432" s="176"/>
      <c r="B432" s="176"/>
      <c r="C432" s="176"/>
      <c r="D432" s="176"/>
      <c r="E432" s="176"/>
      <c r="F432" s="23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</row>
    <row r="433" ht="15" spans="1:39">
      <c r="A433" s="176"/>
      <c r="B433" s="176"/>
      <c r="C433" s="176"/>
      <c r="D433" s="176"/>
      <c r="E433" s="176"/>
      <c r="F433" s="23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</row>
    <row r="434" ht="15" spans="1:39">
      <c r="A434" s="176"/>
      <c r="B434" s="176"/>
      <c r="C434" s="176"/>
      <c r="D434" s="176"/>
      <c r="E434" s="176"/>
      <c r="F434" s="23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</row>
    <row r="435" ht="15" spans="1:39">
      <c r="A435" s="176"/>
      <c r="B435" s="176"/>
      <c r="C435" s="176"/>
      <c r="D435" s="176"/>
      <c r="E435" s="176"/>
      <c r="F435" s="23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</row>
    <row r="436" ht="15" spans="1:39">
      <c r="A436" s="176"/>
      <c r="B436" s="176"/>
      <c r="C436" s="176"/>
      <c r="D436" s="176"/>
      <c r="E436" s="176"/>
      <c r="F436" s="23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</row>
    <row r="437" ht="15" spans="1:39">
      <c r="A437" s="176"/>
      <c r="B437" s="176"/>
      <c r="C437" s="176"/>
      <c r="D437" s="176"/>
      <c r="E437" s="176"/>
      <c r="F437" s="23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</row>
    <row r="438" ht="15" spans="1:39">
      <c r="A438" s="176"/>
      <c r="B438" s="176"/>
      <c r="C438" s="176"/>
      <c r="D438" s="176"/>
      <c r="E438" s="176"/>
      <c r="F438" s="23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</row>
    <row r="439" ht="15" spans="1:39">
      <c r="A439" s="176"/>
      <c r="B439" s="176"/>
      <c r="C439" s="176"/>
      <c r="D439" s="176"/>
      <c r="E439" s="176"/>
      <c r="F439" s="23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</row>
    <row r="440" ht="15" spans="1:39">
      <c r="A440" s="176"/>
      <c r="B440" s="176"/>
      <c r="C440" s="176"/>
      <c r="D440" s="176"/>
      <c r="E440" s="176"/>
      <c r="F440" s="23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</row>
    <row r="441" ht="15" spans="1:39">
      <c r="A441" s="176"/>
      <c r="B441" s="176"/>
      <c r="C441" s="176"/>
      <c r="D441" s="176"/>
      <c r="E441" s="176"/>
      <c r="F441" s="23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</row>
    <row r="442" ht="15" spans="1:39">
      <c r="A442" s="176"/>
      <c r="B442" s="176"/>
      <c r="C442" s="176"/>
      <c r="D442" s="176"/>
      <c r="E442" s="176"/>
      <c r="F442" s="23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</row>
    <row r="443" ht="15" spans="1:39">
      <c r="A443" s="176"/>
      <c r="B443" s="176"/>
      <c r="C443" s="176"/>
      <c r="D443" s="176"/>
      <c r="E443" s="176"/>
      <c r="F443" s="23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</row>
    <row r="444" ht="15" spans="1:39">
      <c r="A444" s="176"/>
      <c r="B444" s="176"/>
      <c r="C444" s="176"/>
      <c r="D444" s="176"/>
      <c r="E444" s="176"/>
      <c r="F444" s="23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</row>
    <row r="445" ht="15" spans="1:39">
      <c r="A445" s="176"/>
      <c r="B445" s="176"/>
      <c r="C445" s="176"/>
      <c r="D445" s="176"/>
      <c r="E445" s="176"/>
      <c r="F445" s="23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</row>
    <row r="446" ht="15" spans="1:39">
      <c r="A446" s="176"/>
      <c r="B446" s="176"/>
      <c r="C446" s="176"/>
      <c r="D446" s="176"/>
      <c r="E446" s="176"/>
      <c r="F446" s="23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</row>
    <row r="447" ht="15" spans="1:39">
      <c r="A447" s="176"/>
      <c r="B447" s="176"/>
      <c r="C447" s="176"/>
      <c r="D447" s="176"/>
      <c r="E447" s="176"/>
      <c r="F447" s="23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</row>
    <row r="448" ht="15" spans="1:39">
      <c r="A448" s="176"/>
      <c r="B448" s="176"/>
      <c r="C448" s="176"/>
      <c r="D448" s="176"/>
      <c r="E448" s="176"/>
      <c r="F448" s="23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</row>
    <row r="449" ht="15" spans="1:39">
      <c r="A449" s="176"/>
      <c r="B449" s="176"/>
      <c r="C449" s="176"/>
      <c r="D449" s="176"/>
      <c r="E449" s="176"/>
      <c r="F449" s="23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</row>
    <row r="450" ht="15" spans="1:39">
      <c r="A450" s="176"/>
      <c r="B450" s="176"/>
      <c r="C450" s="176"/>
      <c r="D450" s="176"/>
      <c r="E450" s="176"/>
      <c r="F450" s="23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</row>
    <row r="451" ht="15" spans="1:39">
      <c r="A451" s="176"/>
      <c r="B451" s="176"/>
      <c r="C451" s="176"/>
      <c r="D451" s="176"/>
      <c r="E451" s="176"/>
      <c r="F451" s="23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</row>
    <row r="452" ht="15" spans="1:39">
      <c r="A452" s="176"/>
      <c r="B452" s="176"/>
      <c r="C452" s="176"/>
      <c r="D452" s="176"/>
      <c r="E452" s="176"/>
      <c r="F452" s="23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</row>
    <row r="453" ht="15" spans="1:39">
      <c r="A453" s="176"/>
      <c r="B453" s="176"/>
      <c r="C453" s="176"/>
      <c r="D453" s="176"/>
      <c r="E453" s="176"/>
      <c r="F453" s="23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</row>
    <row r="454" ht="15" spans="1:39">
      <c r="A454" s="176"/>
      <c r="B454" s="176"/>
      <c r="C454" s="176"/>
      <c r="D454" s="176"/>
      <c r="E454" s="176"/>
      <c r="F454" s="23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  <c r="Q454" s="176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</row>
    <row r="455" ht="15" spans="1:39">
      <c r="A455" s="176"/>
      <c r="B455" s="176"/>
      <c r="C455" s="176"/>
      <c r="D455" s="176"/>
      <c r="E455" s="176"/>
      <c r="F455" s="23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  <c r="Q455" s="176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</row>
    <row r="456" ht="15" spans="1:39">
      <c r="A456" s="176"/>
      <c r="B456" s="176"/>
      <c r="C456" s="176"/>
      <c r="D456" s="176"/>
      <c r="E456" s="176"/>
      <c r="F456" s="23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6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</row>
    <row r="457" ht="15" spans="1:39">
      <c r="A457" s="176"/>
      <c r="B457" s="176"/>
      <c r="C457" s="176"/>
      <c r="D457" s="176"/>
      <c r="E457" s="176"/>
      <c r="F457" s="23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</row>
    <row r="458" ht="15" spans="1:39">
      <c r="A458" s="176"/>
      <c r="B458" s="176"/>
      <c r="C458" s="176"/>
      <c r="D458" s="176"/>
      <c r="E458" s="176"/>
      <c r="F458" s="23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</row>
    <row r="459" ht="15" spans="1:39">
      <c r="A459" s="176"/>
      <c r="B459" s="176"/>
      <c r="C459" s="176"/>
      <c r="D459" s="176"/>
      <c r="E459" s="176"/>
      <c r="F459" s="23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</row>
    <row r="460" ht="15" spans="1:39">
      <c r="A460" s="176"/>
      <c r="B460" s="176"/>
      <c r="C460" s="176"/>
      <c r="D460" s="176"/>
      <c r="E460" s="176"/>
      <c r="F460" s="23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</row>
    <row r="461" ht="15" spans="1:39">
      <c r="A461" s="176"/>
      <c r="B461" s="176"/>
      <c r="C461" s="176"/>
      <c r="D461" s="176"/>
      <c r="E461" s="176"/>
      <c r="F461" s="23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  <c r="Q461" s="176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</row>
    <row r="462" ht="15" spans="1:39">
      <c r="A462" s="176"/>
      <c r="B462" s="176"/>
      <c r="C462" s="176"/>
      <c r="D462" s="176"/>
      <c r="E462" s="176"/>
      <c r="F462" s="23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</row>
    <row r="463" ht="15" spans="1:39">
      <c r="A463" s="176"/>
      <c r="B463" s="176"/>
      <c r="C463" s="176"/>
      <c r="D463" s="176"/>
      <c r="E463" s="176"/>
      <c r="F463" s="23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</row>
    <row r="464" ht="15" spans="1:39">
      <c r="A464" s="176"/>
      <c r="B464" s="176"/>
      <c r="C464" s="176"/>
      <c r="D464" s="176"/>
      <c r="E464" s="176"/>
      <c r="F464" s="23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  <c r="Q464" s="176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</row>
    <row r="465" ht="15" spans="1:39">
      <c r="A465" s="176"/>
      <c r="B465" s="176"/>
      <c r="C465" s="176"/>
      <c r="D465" s="176"/>
      <c r="E465" s="176"/>
      <c r="F465" s="23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  <c r="Q465" s="176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</row>
    <row r="466" ht="15" spans="1:39">
      <c r="A466" s="176"/>
      <c r="B466" s="176"/>
      <c r="C466" s="176"/>
      <c r="D466" s="176"/>
      <c r="E466" s="176"/>
      <c r="F466" s="23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  <c r="Q466" s="176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</row>
    <row r="467" ht="15" spans="1:39">
      <c r="A467" s="176"/>
      <c r="B467" s="176"/>
      <c r="C467" s="176"/>
      <c r="D467" s="176"/>
      <c r="E467" s="176"/>
      <c r="F467" s="23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  <c r="Q467" s="176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</row>
    <row r="468" ht="15" spans="1:39">
      <c r="A468" s="176"/>
      <c r="B468" s="176"/>
      <c r="C468" s="176"/>
      <c r="D468" s="176"/>
      <c r="E468" s="176"/>
      <c r="F468" s="23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  <c r="Q468" s="176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</row>
    <row r="469" ht="15" spans="1:39">
      <c r="A469" s="176"/>
      <c r="B469" s="176"/>
      <c r="C469" s="176"/>
      <c r="D469" s="176"/>
      <c r="E469" s="176"/>
      <c r="F469" s="23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  <c r="Q469" s="176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</row>
    <row r="470" ht="15" spans="1:39">
      <c r="A470" s="176"/>
      <c r="B470" s="176"/>
      <c r="C470" s="176"/>
      <c r="D470" s="176"/>
      <c r="E470" s="176"/>
      <c r="F470" s="23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6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</row>
    <row r="471" ht="15" spans="1:39">
      <c r="A471" s="176"/>
      <c r="B471" s="176"/>
      <c r="C471" s="176"/>
      <c r="D471" s="176"/>
      <c r="E471" s="176"/>
      <c r="F471" s="23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  <c r="Q471" s="176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</row>
    <row r="472" ht="15" spans="1:39">
      <c r="A472" s="176"/>
      <c r="B472" s="176"/>
      <c r="C472" s="176"/>
      <c r="D472" s="176"/>
      <c r="E472" s="176"/>
      <c r="F472" s="23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  <c r="Q472" s="176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</row>
    <row r="473" ht="15" spans="1:39">
      <c r="A473" s="176"/>
      <c r="B473" s="176"/>
      <c r="C473" s="176"/>
      <c r="D473" s="176"/>
      <c r="E473" s="176"/>
      <c r="F473" s="23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  <c r="Q473" s="176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</row>
    <row r="474" ht="15" spans="1:39">
      <c r="A474" s="176"/>
      <c r="B474" s="176"/>
      <c r="C474" s="176"/>
      <c r="D474" s="176"/>
      <c r="E474" s="176"/>
      <c r="F474" s="23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  <c r="Q474" s="176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</row>
    <row r="475" ht="15" spans="1:39">
      <c r="A475" s="176"/>
      <c r="B475" s="176"/>
      <c r="C475" s="176"/>
      <c r="D475" s="176"/>
      <c r="E475" s="176"/>
      <c r="F475" s="23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</row>
    <row r="476" ht="15" spans="1:39">
      <c r="A476" s="176"/>
      <c r="B476" s="176"/>
      <c r="C476" s="176"/>
      <c r="D476" s="176"/>
      <c r="E476" s="176"/>
      <c r="F476" s="23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</row>
    <row r="477" ht="15" spans="1:39">
      <c r="A477" s="176"/>
      <c r="B477" s="176"/>
      <c r="C477" s="176"/>
      <c r="D477" s="176"/>
      <c r="E477" s="176"/>
      <c r="F477" s="23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  <c r="Q477" s="176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</row>
    <row r="478" ht="15" spans="1:39">
      <c r="A478" s="176"/>
      <c r="B478" s="176"/>
      <c r="C478" s="176"/>
      <c r="D478" s="176"/>
      <c r="E478" s="176"/>
      <c r="F478" s="23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  <c r="Q478" s="176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</row>
    <row r="479" ht="15" spans="1:39">
      <c r="A479" s="176"/>
      <c r="B479" s="176"/>
      <c r="C479" s="176"/>
      <c r="D479" s="176"/>
      <c r="E479" s="176"/>
      <c r="F479" s="23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  <c r="Q479" s="176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</row>
    <row r="480" ht="15" spans="1:39">
      <c r="A480" s="176"/>
      <c r="B480" s="176"/>
      <c r="C480" s="176"/>
      <c r="D480" s="176"/>
      <c r="E480" s="176"/>
      <c r="F480" s="23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6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</row>
    <row r="481" ht="15" spans="1:39">
      <c r="A481" s="176"/>
      <c r="B481" s="176"/>
      <c r="C481" s="176"/>
      <c r="D481" s="176"/>
      <c r="E481" s="176"/>
      <c r="F481" s="23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  <c r="Q481" s="176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</row>
    <row r="482" ht="15" spans="1:39">
      <c r="A482" s="176"/>
      <c r="B482" s="176"/>
      <c r="C482" s="176"/>
      <c r="D482" s="176"/>
      <c r="E482" s="176"/>
      <c r="F482" s="23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  <c r="Q482" s="176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</row>
    <row r="483" ht="15" spans="1:39">
      <c r="A483" s="176"/>
      <c r="B483" s="176"/>
      <c r="C483" s="176"/>
      <c r="D483" s="176"/>
      <c r="E483" s="176"/>
      <c r="F483" s="23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  <c r="Q483" s="176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</row>
    <row r="484" ht="15" spans="1:39">
      <c r="A484" s="176"/>
      <c r="B484" s="176"/>
      <c r="C484" s="176"/>
      <c r="D484" s="176"/>
      <c r="E484" s="176"/>
      <c r="F484" s="23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  <c r="Q484" s="176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</row>
    <row r="485" ht="15" spans="1:39">
      <c r="A485" s="176"/>
      <c r="B485" s="176"/>
      <c r="C485" s="176"/>
      <c r="D485" s="176"/>
      <c r="E485" s="176"/>
      <c r="F485" s="23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  <c r="Q485" s="176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</row>
    <row r="486" ht="15" spans="1:39">
      <c r="A486" s="176"/>
      <c r="B486" s="176"/>
      <c r="C486" s="176"/>
      <c r="D486" s="176"/>
      <c r="E486" s="176"/>
      <c r="F486" s="23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</row>
    <row r="487" ht="15" spans="1:39">
      <c r="A487" s="176"/>
      <c r="B487" s="176"/>
      <c r="C487" s="176"/>
      <c r="D487" s="176"/>
      <c r="E487" s="176"/>
      <c r="F487" s="23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</row>
    <row r="488" ht="15" spans="1:39">
      <c r="A488" s="176"/>
      <c r="B488" s="176"/>
      <c r="C488" s="176"/>
      <c r="D488" s="176"/>
      <c r="E488" s="176"/>
      <c r="F488" s="23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</row>
    <row r="489" ht="15" spans="1:39">
      <c r="A489" s="176"/>
      <c r="B489" s="176"/>
      <c r="C489" s="176"/>
      <c r="D489" s="176"/>
      <c r="E489" s="176"/>
      <c r="F489" s="23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</row>
    <row r="490" ht="15" spans="1:39">
      <c r="A490" s="176"/>
      <c r="B490" s="176"/>
      <c r="C490" s="176"/>
      <c r="D490" s="176"/>
      <c r="E490" s="176"/>
      <c r="F490" s="23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</row>
    <row r="491" ht="15" spans="1:39">
      <c r="A491" s="176"/>
      <c r="B491" s="176"/>
      <c r="C491" s="176"/>
      <c r="D491" s="176"/>
      <c r="E491" s="176"/>
      <c r="F491" s="23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</row>
    <row r="492" ht="15" spans="1:39">
      <c r="A492" s="176"/>
      <c r="B492" s="176"/>
      <c r="C492" s="176"/>
      <c r="D492" s="176"/>
      <c r="E492" s="176"/>
      <c r="F492" s="23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</row>
    <row r="493" ht="15" spans="1:39">
      <c r="A493" s="176"/>
      <c r="B493" s="176"/>
      <c r="C493" s="176"/>
      <c r="D493" s="176"/>
      <c r="E493" s="176"/>
      <c r="F493" s="23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</row>
    <row r="494" ht="15" spans="1:39">
      <c r="A494" s="176"/>
      <c r="B494" s="176"/>
      <c r="C494" s="176"/>
      <c r="D494" s="176"/>
      <c r="E494" s="176"/>
      <c r="F494" s="23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</row>
    <row r="495" ht="15" spans="1:39">
      <c r="A495" s="176"/>
      <c r="B495" s="176"/>
      <c r="C495" s="176"/>
      <c r="D495" s="176"/>
      <c r="E495" s="176"/>
      <c r="F495" s="23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  <c r="Q495" s="176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</row>
    <row r="496" ht="15" spans="1:39">
      <c r="A496" s="176"/>
      <c r="B496" s="176"/>
      <c r="C496" s="176"/>
      <c r="D496" s="176"/>
      <c r="E496" s="176"/>
      <c r="F496" s="23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  <c r="Q496" s="176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</row>
    <row r="497" ht="15" spans="1:39">
      <c r="A497" s="176"/>
      <c r="B497" s="176"/>
      <c r="C497" s="176"/>
      <c r="D497" s="176"/>
      <c r="E497" s="176"/>
      <c r="F497" s="23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</row>
    <row r="498" ht="15" spans="1:39">
      <c r="A498" s="176"/>
      <c r="B498" s="176"/>
      <c r="C498" s="176"/>
      <c r="D498" s="176"/>
      <c r="E498" s="176"/>
      <c r="F498" s="23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</row>
    <row r="499" ht="15" spans="1:39">
      <c r="A499" s="176"/>
      <c r="B499" s="176"/>
      <c r="C499" s="176"/>
      <c r="D499" s="176"/>
      <c r="E499" s="176"/>
      <c r="F499" s="23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</row>
    <row r="500" ht="15" spans="1:39">
      <c r="A500" s="176"/>
      <c r="B500" s="176"/>
      <c r="C500" s="176"/>
      <c r="D500" s="176"/>
      <c r="E500" s="176"/>
      <c r="F500" s="23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</row>
    <row r="501" ht="15" spans="1:39">
      <c r="A501" s="176"/>
      <c r="B501" s="176"/>
      <c r="C501" s="176"/>
      <c r="D501" s="176"/>
      <c r="E501" s="176"/>
      <c r="F501" s="23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</row>
    <row r="502" ht="15" spans="1:39">
      <c r="A502" s="176"/>
      <c r="B502" s="176"/>
      <c r="C502" s="176"/>
      <c r="D502" s="176"/>
      <c r="E502" s="176"/>
      <c r="F502" s="23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</row>
    <row r="503" ht="15" spans="1:39">
      <c r="A503" s="176"/>
      <c r="B503" s="176"/>
      <c r="C503" s="176"/>
      <c r="D503" s="176"/>
      <c r="E503" s="176"/>
      <c r="F503" s="23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</row>
    <row r="504" ht="15" spans="1:39">
      <c r="A504" s="176"/>
      <c r="B504" s="176"/>
      <c r="C504" s="176"/>
      <c r="D504" s="176"/>
      <c r="E504" s="176"/>
      <c r="F504" s="23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</row>
    <row r="505" ht="15" spans="1:39">
      <c r="A505" s="176"/>
      <c r="B505" s="176"/>
      <c r="C505" s="176"/>
      <c r="D505" s="176"/>
      <c r="E505" s="176"/>
      <c r="F505" s="23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</row>
    <row r="506" ht="15" spans="1:39">
      <c r="A506" s="176"/>
      <c r="B506" s="176"/>
      <c r="C506" s="176"/>
      <c r="D506" s="176"/>
      <c r="E506" s="176"/>
      <c r="F506" s="23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</row>
    <row r="507" ht="15" spans="1:39">
      <c r="A507" s="176"/>
      <c r="B507" s="176"/>
      <c r="C507" s="176"/>
      <c r="D507" s="176"/>
      <c r="E507" s="176"/>
      <c r="F507" s="23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</row>
    <row r="508" ht="15" spans="1:39">
      <c r="A508" s="176"/>
      <c r="B508" s="176"/>
      <c r="C508" s="176"/>
      <c r="D508" s="176"/>
      <c r="E508" s="176"/>
      <c r="F508" s="23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</row>
    <row r="509" ht="15" spans="1:39">
      <c r="A509" s="176"/>
      <c r="B509" s="176"/>
      <c r="C509" s="176"/>
      <c r="D509" s="176"/>
      <c r="E509" s="176"/>
      <c r="F509" s="23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  <c r="Q509" s="176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</row>
    <row r="510" ht="15" spans="1:39">
      <c r="A510" s="176"/>
      <c r="B510" s="176"/>
      <c r="C510" s="176"/>
      <c r="D510" s="176"/>
      <c r="E510" s="176"/>
      <c r="F510" s="23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</row>
    <row r="511" ht="15" spans="1:39">
      <c r="A511" s="176"/>
      <c r="B511" s="176"/>
      <c r="C511" s="176"/>
      <c r="D511" s="176"/>
      <c r="E511" s="176"/>
      <c r="F511" s="23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</row>
    <row r="512" ht="15" spans="1:39">
      <c r="A512" s="176"/>
      <c r="B512" s="176"/>
      <c r="C512" s="176"/>
      <c r="D512" s="176"/>
      <c r="E512" s="176"/>
      <c r="F512" s="23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</row>
    <row r="513" ht="15" spans="1:39">
      <c r="A513" s="176"/>
      <c r="B513" s="176"/>
      <c r="C513" s="176"/>
      <c r="D513" s="176"/>
      <c r="E513" s="176"/>
      <c r="F513" s="23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</row>
    <row r="514" ht="15" spans="1:39">
      <c r="A514" s="176"/>
      <c r="B514" s="176"/>
      <c r="C514" s="176"/>
      <c r="D514" s="176"/>
      <c r="E514" s="176"/>
      <c r="F514" s="23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</row>
    <row r="515" ht="15" spans="1:39">
      <c r="A515" s="176"/>
      <c r="B515" s="176"/>
      <c r="C515" s="176"/>
      <c r="D515" s="176"/>
      <c r="E515" s="176"/>
      <c r="F515" s="23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</row>
    <row r="516" ht="15" spans="1:39">
      <c r="A516" s="176"/>
      <c r="B516" s="176"/>
      <c r="C516" s="176"/>
      <c r="D516" s="176"/>
      <c r="E516" s="176"/>
      <c r="F516" s="23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  <c r="Q516" s="176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</row>
    <row r="517" ht="15" spans="1:39">
      <c r="A517" s="176"/>
      <c r="B517" s="176"/>
      <c r="C517" s="176"/>
      <c r="D517" s="176"/>
      <c r="E517" s="176"/>
      <c r="F517" s="23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  <c r="Q517" s="176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</row>
    <row r="518" ht="15" spans="1:39">
      <c r="A518" s="176"/>
      <c r="B518" s="176"/>
      <c r="C518" s="176"/>
      <c r="D518" s="176"/>
      <c r="E518" s="176"/>
      <c r="F518" s="23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</row>
    <row r="519" ht="15" spans="1:39">
      <c r="A519" s="176"/>
      <c r="B519" s="176"/>
      <c r="C519" s="176"/>
      <c r="D519" s="176"/>
      <c r="E519" s="176"/>
      <c r="F519" s="23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</row>
    <row r="520" ht="15" spans="1:39">
      <c r="A520" s="176"/>
      <c r="B520" s="176"/>
      <c r="C520" s="176"/>
      <c r="D520" s="176"/>
      <c r="E520" s="176"/>
      <c r="F520" s="23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  <c r="Q520" s="176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</row>
    <row r="521" ht="15" spans="1:39">
      <c r="A521" s="176"/>
      <c r="B521" s="176"/>
      <c r="C521" s="176"/>
      <c r="D521" s="176"/>
      <c r="E521" s="176"/>
      <c r="F521" s="23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</row>
    <row r="522" ht="15" spans="1:39">
      <c r="A522" s="176"/>
      <c r="B522" s="176"/>
      <c r="C522" s="176"/>
      <c r="D522" s="176"/>
      <c r="E522" s="176"/>
      <c r="F522" s="23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</row>
    <row r="523" ht="15" spans="1:39">
      <c r="A523" s="176"/>
      <c r="B523" s="176"/>
      <c r="C523" s="176"/>
      <c r="D523" s="176"/>
      <c r="E523" s="176"/>
      <c r="F523" s="23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</row>
    <row r="524" ht="15" spans="1:39">
      <c r="A524" s="176"/>
      <c r="B524" s="176"/>
      <c r="C524" s="176"/>
      <c r="D524" s="176"/>
      <c r="E524" s="176"/>
      <c r="F524" s="23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6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</row>
    <row r="525" ht="15" spans="1:39">
      <c r="A525" s="176"/>
      <c r="B525" s="176"/>
      <c r="C525" s="176"/>
      <c r="D525" s="176"/>
      <c r="E525" s="176"/>
      <c r="F525" s="23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  <c r="Q525" s="176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</row>
    <row r="526" ht="15" spans="1:39">
      <c r="A526" s="176"/>
      <c r="B526" s="176"/>
      <c r="C526" s="176"/>
      <c r="D526" s="176"/>
      <c r="E526" s="176"/>
      <c r="F526" s="23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</row>
    <row r="527" ht="15" spans="1:39">
      <c r="A527" s="176"/>
      <c r="B527" s="176"/>
      <c r="C527" s="176"/>
      <c r="D527" s="176"/>
      <c r="E527" s="176"/>
      <c r="F527" s="23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</row>
    <row r="528" ht="15" spans="1:39">
      <c r="A528" s="176"/>
      <c r="B528" s="176"/>
      <c r="C528" s="176"/>
      <c r="D528" s="176"/>
      <c r="E528" s="176"/>
      <c r="F528" s="23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  <c r="Q528" s="176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</row>
    <row r="529" ht="15" spans="1:39">
      <c r="A529" s="176"/>
      <c r="B529" s="176"/>
      <c r="C529" s="176"/>
      <c r="D529" s="176"/>
      <c r="E529" s="176"/>
      <c r="F529" s="23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  <c r="Q529" s="176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</row>
    <row r="530" ht="15" spans="1:39">
      <c r="A530" s="176"/>
      <c r="B530" s="176"/>
      <c r="C530" s="176"/>
      <c r="D530" s="176"/>
      <c r="E530" s="176"/>
      <c r="F530" s="23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  <c r="Q530" s="176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</row>
    <row r="531" ht="15" spans="1:39">
      <c r="A531" s="176"/>
      <c r="B531" s="176"/>
      <c r="C531" s="176"/>
      <c r="D531" s="176"/>
      <c r="E531" s="176"/>
      <c r="F531" s="23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  <c r="Q531" s="176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</row>
    <row r="532" ht="15" spans="1:39">
      <c r="A532" s="176"/>
      <c r="B532" s="176"/>
      <c r="C532" s="176"/>
      <c r="D532" s="176"/>
      <c r="E532" s="176"/>
      <c r="F532" s="23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  <c r="Q532" s="176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</row>
    <row r="533" ht="15" spans="1:39">
      <c r="A533" s="176"/>
      <c r="B533" s="176"/>
      <c r="C533" s="176"/>
      <c r="D533" s="176"/>
      <c r="E533" s="176"/>
      <c r="F533" s="23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</row>
    <row r="534" ht="15" spans="1:39">
      <c r="A534" s="176"/>
      <c r="B534" s="176"/>
      <c r="C534" s="176"/>
      <c r="D534" s="176"/>
      <c r="E534" s="176"/>
      <c r="F534" s="23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  <c r="Q534" s="176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</row>
    <row r="535" ht="15" spans="1:39">
      <c r="A535" s="176"/>
      <c r="B535" s="176"/>
      <c r="C535" s="176"/>
      <c r="D535" s="176"/>
      <c r="E535" s="176"/>
      <c r="F535" s="23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  <c r="Q535" s="176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</row>
    <row r="536" ht="15" spans="1:39">
      <c r="A536" s="176"/>
      <c r="B536" s="176"/>
      <c r="C536" s="176"/>
      <c r="D536" s="176"/>
      <c r="E536" s="176"/>
      <c r="F536" s="23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  <c r="Q536" s="176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</row>
    <row r="537" ht="15" spans="1:39">
      <c r="A537" s="176"/>
      <c r="B537" s="176"/>
      <c r="C537" s="176"/>
      <c r="D537" s="176"/>
      <c r="E537" s="176"/>
      <c r="F537" s="23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</row>
    <row r="538" ht="15" spans="1:39">
      <c r="A538" s="176"/>
      <c r="B538" s="176"/>
      <c r="C538" s="176"/>
      <c r="D538" s="176"/>
      <c r="E538" s="176"/>
      <c r="F538" s="23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  <c r="Q538" s="176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</row>
    <row r="539" ht="15" spans="1:39">
      <c r="A539" s="176"/>
      <c r="B539" s="176"/>
      <c r="C539" s="176"/>
      <c r="D539" s="176"/>
      <c r="E539" s="176"/>
      <c r="F539" s="23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  <c r="Q539" s="176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</row>
    <row r="540" ht="15" spans="1:39">
      <c r="A540" s="176"/>
      <c r="B540" s="176"/>
      <c r="C540" s="176"/>
      <c r="D540" s="176"/>
      <c r="E540" s="176"/>
      <c r="F540" s="23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  <c r="Q540" s="176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</row>
    <row r="541" ht="15" spans="1:39">
      <c r="A541" s="176"/>
      <c r="B541" s="176"/>
      <c r="C541" s="176"/>
      <c r="D541" s="176"/>
      <c r="E541" s="176"/>
      <c r="F541" s="23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  <c r="Q541" s="176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</row>
    <row r="542" ht="15" spans="1:39">
      <c r="A542" s="176"/>
      <c r="B542" s="176"/>
      <c r="C542" s="176"/>
      <c r="D542" s="176"/>
      <c r="E542" s="176"/>
      <c r="F542" s="23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  <c r="Q542" s="176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</row>
    <row r="543" ht="15" spans="1:39">
      <c r="A543" s="176"/>
      <c r="B543" s="176"/>
      <c r="C543" s="176"/>
      <c r="D543" s="176"/>
      <c r="E543" s="176"/>
      <c r="F543" s="23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  <c r="Q543" s="176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</row>
    <row r="544" ht="15" spans="1:39">
      <c r="A544" s="176"/>
      <c r="B544" s="176"/>
      <c r="C544" s="176"/>
      <c r="D544" s="176"/>
      <c r="E544" s="176"/>
      <c r="F544" s="23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  <c r="Q544" s="176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</row>
    <row r="545" ht="15" spans="1:39">
      <c r="A545" s="176"/>
      <c r="B545" s="176"/>
      <c r="C545" s="176"/>
      <c r="D545" s="176"/>
      <c r="E545" s="176"/>
      <c r="F545" s="23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  <c r="Q545" s="176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</row>
    <row r="546" ht="15" spans="1:39">
      <c r="A546" s="176"/>
      <c r="B546" s="176"/>
      <c r="C546" s="176"/>
      <c r="D546" s="176"/>
      <c r="E546" s="176"/>
      <c r="F546" s="23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  <c r="Q546" s="176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</row>
    <row r="547" ht="15" spans="1:39">
      <c r="A547" s="176"/>
      <c r="B547" s="176"/>
      <c r="C547" s="176"/>
      <c r="D547" s="176"/>
      <c r="E547" s="176"/>
      <c r="F547" s="23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  <c r="Q547" s="176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</row>
    <row r="548" ht="15" spans="1:39">
      <c r="A548" s="176"/>
      <c r="B548" s="176"/>
      <c r="C548" s="176"/>
      <c r="D548" s="176"/>
      <c r="E548" s="176"/>
      <c r="F548" s="23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</row>
    <row r="549" ht="15" spans="1:39">
      <c r="A549" s="176"/>
      <c r="B549" s="176"/>
      <c r="C549" s="176"/>
      <c r="D549" s="176"/>
      <c r="E549" s="176"/>
      <c r="F549" s="23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</row>
    <row r="550" ht="15" spans="1:39">
      <c r="A550" s="176"/>
      <c r="B550" s="176"/>
      <c r="C550" s="176"/>
      <c r="D550" s="176"/>
      <c r="E550" s="176"/>
      <c r="F550" s="23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  <c r="Q550" s="176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</row>
    <row r="551" ht="15" spans="1:39">
      <c r="A551" s="176"/>
      <c r="B551" s="176"/>
      <c r="C551" s="176"/>
      <c r="D551" s="176"/>
      <c r="E551" s="176"/>
      <c r="F551" s="23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  <c r="Q551" s="176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</row>
    <row r="552" ht="15" spans="1:39">
      <c r="A552" s="176"/>
      <c r="B552" s="176"/>
      <c r="C552" s="176"/>
      <c r="D552" s="176"/>
      <c r="E552" s="176"/>
      <c r="F552" s="23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  <c r="Q552" s="176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</row>
    <row r="553" ht="15" spans="1:39">
      <c r="A553" s="176"/>
      <c r="B553" s="176"/>
      <c r="C553" s="176"/>
      <c r="D553" s="176"/>
      <c r="E553" s="176"/>
      <c r="F553" s="23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  <c r="Q553" s="176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</row>
    <row r="554" ht="15" spans="1:39">
      <c r="A554" s="176"/>
      <c r="B554" s="176"/>
      <c r="C554" s="176"/>
      <c r="D554" s="176"/>
      <c r="E554" s="176"/>
      <c r="F554" s="23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  <c r="Q554" s="176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</row>
    <row r="555" ht="15" spans="1:39">
      <c r="A555" s="176"/>
      <c r="B555" s="176"/>
      <c r="C555" s="176"/>
      <c r="D555" s="176"/>
      <c r="E555" s="176"/>
      <c r="F555" s="23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  <c r="Q555" s="176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</row>
    <row r="556" ht="15" spans="1:39">
      <c r="A556" s="176"/>
      <c r="B556" s="176"/>
      <c r="C556" s="176"/>
      <c r="D556" s="176"/>
      <c r="E556" s="176"/>
      <c r="F556" s="23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  <c r="Q556" s="176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</row>
    <row r="557" ht="15" spans="1:39">
      <c r="A557" s="176"/>
      <c r="B557" s="176"/>
      <c r="C557" s="176"/>
      <c r="D557" s="176"/>
      <c r="E557" s="176"/>
      <c r="F557" s="23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</row>
    <row r="558" ht="15" spans="1:39">
      <c r="A558" s="176"/>
      <c r="B558" s="176"/>
      <c r="C558" s="176"/>
      <c r="D558" s="176"/>
      <c r="E558" s="176"/>
      <c r="F558" s="23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  <c r="Q558" s="176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</row>
    <row r="559" ht="15" spans="1:39">
      <c r="A559" s="176"/>
      <c r="B559" s="176"/>
      <c r="C559" s="176"/>
      <c r="D559" s="176"/>
      <c r="E559" s="176"/>
      <c r="F559" s="23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</row>
    <row r="560" ht="15" spans="1:39">
      <c r="A560" s="176"/>
      <c r="B560" s="176"/>
      <c r="C560" s="176"/>
      <c r="D560" s="176"/>
      <c r="E560" s="176"/>
      <c r="F560" s="23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  <c r="Q560" s="176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</row>
    <row r="561" ht="15" spans="1:39">
      <c r="A561" s="176"/>
      <c r="B561" s="176"/>
      <c r="C561" s="176"/>
      <c r="D561" s="176"/>
      <c r="E561" s="176"/>
      <c r="F561" s="23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</row>
    <row r="562" ht="15" spans="1:39">
      <c r="A562" s="176"/>
      <c r="B562" s="176"/>
      <c r="C562" s="176"/>
      <c r="D562" s="176"/>
      <c r="E562" s="176"/>
      <c r="F562" s="23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</row>
    <row r="563" ht="15" spans="1:39">
      <c r="A563" s="176"/>
      <c r="B563" s="176"/>
      <c r="C563" s="176"/>
      <c r="D563" s="176"/>
      <c r="E563" s="176"/>
      <c r="F563" s="23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  <c r="Q563" s="176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</row>
    <row r="564" ht="15" spans="1:39">
      <c r="A564" s="176"/>
      <c r="B564" s="176"/>
      <c r="C564" s="176"/>
      <c r="D564" s="176"/>
      <c r="E564" s="176"/>
      <c r="F564" s="23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  <c r="Q564" s="176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</row>
    <row r="565" ht="15" spans="1:39">
      <c r="A565" s="176"/>
      <c r="B565" s="176"/>
      <c r="C565" s="176"/>
      <c r="D565" s="176"/>
      <c r="E565" s="176"/>
      <c r="F565" s="23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  <c r="Q565" s="176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</row>
    <row r="566" ht="15" spans="1:39">
      <c r="A566" s="176"/>
      <c r="B566" s="176"/>
      <c r="C566" s="176"/>
      <c r="D566" s="176"/>
      <c r="E566" s="176"/>
      <c r="F566" s="23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  <c r="Q566" s="176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</row>
    <row r="567" ht="15" spans="1:39">
      <c r="A567" s="176"/>
      <c r="B567" s="176"/>
      <c r="C567" s="176"/>
      <c r="D567" s="176"/>
      <c r="E567" s="176"/>
      <c r="F567" s="23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  <c r="Q567" s="176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</row>
    <row r="568" ht="15" spans="1:39">
      <c r="A568" s="176"/>
      <c r="B568" s="176"/>
      <c r="C568" s="176"/>
      <c r="D568" s="176"/>
      <c r="E568" s="176"/>
      <c r="F568" s="23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  <c r="Q568" s="176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</row>
    <row r="569" ht="15" spans="1:39">
      <c r="A569" s="176"/>
      <c r="B569" s="176"/>
      <c r="C569" s="176"/>
      <c r="D569" s="176"/>
      <c r="E569" s="176"/>
      <c r="F569" s="23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  <c r="Q569" s="176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</row>
    <row r="570" ht="15" spans="1:39">
      <c r="A570" s="176"/>
      <c r="B570" s="176"/>
      <c r="C570" s="176"/>
      <c r="D570" s="176"/>
      <c r="E570" s="176"/>
      <c r="F570" s="23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</row>
    <row r="571" ht="15" spans="1:39">
      <c r="A571" s="176"/>
      <c r="B571" s="176"/>
      <c r="C571" s="176"/>
      <c r="D571" s="176"/>
      <c r="E571" s="176"/>
      <c r="F571" s="23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  <c r="Q571" s="176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</row>
    <row r="572" ht="15" spans="1:39">
      <c r="A572" s="176"/>
      <c r="B572" s="176"/>
      <c r="C572" s="176"/>
      <c r="D572" s="176"/>
      <c r="E572" s="176"/>
      <c r="F572" s="23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  <c r="Q572" s="176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</row>
    <row r="573" ht="15" spans="1:39">
      <c r="A573" s="176"/>
      <c r="B573" s="176"/>
      <c r="C573" s="176"/>
      <c r="D573" s="176"/>
      <c r="E573" s="176"/>
      <c r="F573" s="23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  <c r="Q573" s="176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</row>
    <row r="574" ht="15" spans="1:39">
      <c r="A574" s="176"/>
      <c r="B574" s="176"/>
      <c r="C574" s="176"/>
      <c r="D574" s="176"/>
      <c r="E574" s="176"/>
      <c r="F574" s="23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  <c r="Q574" s="176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</row>
    <row r="575" ht="15" spans="1:39">
      <c r="A575" s="176"/>
      <c r="B575" s="176"/>
      <c r="C575" s="176"/>
      <c r="D575" s="176"/>
      <c r="E575" s="176"/>
      <c r="F575" s="23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  <c r="Q575" s="176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</row>
    <row r="576" ht="15" spans="1:39">
      <c r="A576" s="176"/>
      <c r="B576" s="176"/>
      <c r="C576" s="176"/>
      <c r="D576" s="176"/>
      <c r="E576" s="176"/>
      <c r="F576" s="23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  <c r="Q576" s="176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</row>
    <row r="577" ht="15" spans="1:39">
      <c r="A577" s="176"/>
      <c r="B577" s="176"/>
      <c r="C577" s="176"/>
      <c r="D577" s="176"/>
      <c r="E577" s="176"/>
      <c r="F577" s="23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  <c r="Q577" s="176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</row>
    <row r="578" ht="15" spans="1:39">
      <c r="A578" s="176"/>
      <c r="B578" s="176"/>
      <c r="C578" s="176"/>
      <c r="D578" s="176"/>
      <c r="E578" s="176"/>
      <c r="F578" s="23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  <c r="Q578" s="176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</row>
    <row r="579" ht="15" spans="1:39">
      <c r="A579" s="176"/>
      <c r="B579" s="176"/>
      <c r="C579" s="176"/>
      <c r="D579" s="176"/>
      <c r="E579" s="176"/>
      <c r="F579" s="23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  <c r="Q579" s="176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</row>
    <row r="580" ht="15" spans="1:39">
      <c r="A580" s="176"/>
      <c r="B580" s="176"/>
      <c r="C580" s="176"/>
      <c r="D580" s="176"/>
      <c r="E580" s="176"/>
      <c r="F580" s="23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  <c r="Q580" s="176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</row>
    <row r="581" ht="15" spans="1:39">
      <c r="A581" s="176"/>
      <c r="B581" s="176"/>
      <c r="C581" s="176"/>
      <c r="D581" s="176"/>
      <c r="E581" s="176"/>
      <c r="F581" s="23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  <c r="Q581" s="176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</row>
    <row r="582" ht="15" spans="1:39">
      <c r="A582" s="176"/>
      <c r="B582" s="176"/>
      <c r="C582" s="176"/>
      <c r="D582" s="176"/>
      <c r="E582" s="176"/>
      <c r="F582" s="23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  <c r="Q582" s="176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</row>
    <row r="583" ht="15" spans="1:39">
      <c r="A583" s="176"/>
      <c r="B583" s="176"/>
      <c r="C583" s="176"/>
      <c r="D583" s="176"/>
      <c r="E583" s="176"/>
      <c r="F583" s="23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  <c r="Q583" s="176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</row>
    <row r="584" ht="15" spans="1:39">
      <c r="A584" s="176"/>
      <c r="B584" s="176"/>
      <c r="C584" s="176"/>
      <c r="D584" s="176"/>
      <c r="E584" s="176"/>
      <c r="F584" s="23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  <c r="Q584" s="176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</row>
    <row r="585" ht="15" spans="1:39">
      <c r="A585" s="176"/>
      <c r="B585" s="176"/>
      <c r="C585" s="176"/>
      <c r="D585" s="176"/>
      <c r="E585" s="176"/>
      <c r="F585" s="23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  <c r="Q585" s="176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</row>
    <row r="586" ht="15" spans="1:39">
      <c r="A586" s="176"/>
      <c r="B586" s="176"/>
      <c r="C586" s="176"/>
      <c r="D586" s="176"/>
      <c r="E586" s="176"/>
      <c r="F586" s="23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  <c r="Q586" s="176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</row>
    <row r="587" ht="15" spans="1:39">
      <c r="A587" s="176"/>
      <c r="B587" s="176"/>
      <c r="C587" s="176"/>
      <c r="D587" s="176"/>
      <c r="E587" s="176"/>
      <c r="F587" s="23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  <c r="Q587" s="176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</row>
    <row r="588" ht="15" spans="1:39">
      <c r="A588" s="176"/>
      <c r="B588" s="176"/>
      <c r="C588" s="176"/>
      <c r="D588" s="176"/>
      <c r="E588" s="176"/>
      <c r="F588" s="23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  <c r="Q588" s="176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</row>
    <row r="589" ht="15" spans="1:39">
      <c r="A589" s="176"/>
      <c r="B589" s="176"/>
      <c r="C589" s="176"/>
      <c r="D589" s="176"/>
      <c r="E589" s="176"/>
      <c r="F589" s="23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  <c r="Q589" s="176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</row>
    <row r="590" ht="15" spans="1:39">
      <c r="A590" s="176"/>
      <c r="B590" s="176"/>
      <c r="C590" s="176"/>
      <c r="D590" s="176"/>
      <c r="E590" s="176"/>
      <c r="F590" s="23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6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</row>
    <row r="591" ht="15" spans="1:39">
      <c r="A591" s="176"/>
      <c r="B591" s="176"/>
      <c r="C591" s="176"/>
      <c r="D591" s="176"/>
      <c r="E591" s="176"/>
      <c r="F591" s="23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  <c r="Q591" s="176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</row>
    <row r="592" ht="15" spans="1:39">
      <c r="A592" s="176"/>
      <c r="B592" s="176"/>
      <c r="C592" s="176"/>
      <c r="D592" s="176"/>
      <c r="E592" s="176"/>
      <c r="F592" s="23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  <c r="Q592" s="176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</row>
    <row r="593" ht="15" spans="1:39">
      <c r="A593" s="176"/>
      <c r="B593" s="176"/>
      <c r="C593" s="176"/>
      <c r="D593" s="176"/>
      <c r="E593" s="176"/>
      <c r="F593" s="23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  <c r="Q593" s="176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</row>
    <row r="594" ht="15" spans="1:39">
      <c r="A594" s="176"/>
      <c r="B594" s="176"/>
      <c r="C594" s="176"/>
      <c r="D594" s="176"/>
      <c r="E594" s="176"/>
      <c r="F594" s="23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  <c r="Q594" s="176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</row>
    <row r="595" ht="15" spans="1:39">
      <c r="A595" s="176"/>
      <c r="B595" s="176"/>
      <c r="C595" s="176"/>
      <c r="D595" s="176"/>
      <c r="E595" s="176"/>
      <c r="F595" s="23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  <c r="Q595" s="176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</row>
    <row r="596" ht="15" spans="1:39">
      <c r="A596" s="176"/>
      <c r="B596" s="176"/>
      <c r="C596" s="176"/>
      <c r="D596" s="176"/>
      <c r="E596" s="176"/>
      <c r="F596" s="23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6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</row>
    <row r="597" ht="15" spans="1:39">
      <c r="A597" s="176"/>
      <c r="B597" s="176"/>
      <c r="C597" s="176"/>
      <c r="D597" s="176"/>
      <c r="E597" s="176"/>
      <c r="F597" s="23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  <c r="Q597" s="176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</row>
    <row r="598" ht="15" spans="1:39">
      <c r="A598" s="176"/>
      <c r="B598" s="176"/>
      <c r="C598" s="176"/>
      <c r="D598" s="176"/>
      <c r="E598" s="176"/>
      <c r="F598" s="23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  <c r="Q598" s="176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</row>
    <row r="599" ht="15" spans="1:39">
      <c r="A599" s="176"/>
      <c r="B599" s="176"/>
      <c r="C599" s="176"/>
      <c r="D599" s="176"/>
      <c r="E599" s="176"/>
      <c r="F599" s="23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  <c r="Q599" s="176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</row>
    <row r="600" ht="15" spans="1:39">
      <c r="A600" s="176"/>
      <c r="B600" s="176"/>
      <c r="C600" s="176"/>
      <c r="D600" s="176"/>
      <c r="E600" s="176"/>
      <c r="F600" s="23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  <c r="Q600" s="176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</row>
    <row r="601" ht="15" spans="1:39">
      <c r="A601" s="176"/>
      <c r="B601" s="176"/>
      <c r="C601" s="176"/>
      <c r="D601" s="176"/>
      <c r="E601" s="176"/>
      <c r="F601" s="23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  <c r="Q601" s="176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</row>
    <row r="602" ht="15" spans="1:39">
      <c r="A602" s="176"/>
      <c r="B602" s="176"/>
      <c r="C602" s="176"/>
      <c r="D602" s="176"/>
      <c r="E602" s="176"/>
      <c r="F602" s="23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  <c r="Q602" s="176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</row>
    <row r="603" ht="15" spans="1:39">
      <c r="A603" s="176"/>
      <c r="B603" s="176"/>
      <c r="C603" s="176"/>
      <c r="D603" s="176"/>
      <c r="E603" s="176"/>
      <c r="F603" s="23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  <c r="Q603" s="176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</row>
    <row r="604" ht="15" spans="1:39">
      <c r="A604" s="176"/>
      <c r="B604" s="176"/>
      <c r="C604" s="176"/>
      <c r="D604" s="176"/>
      <c r="E604" s="176"/>
      <c r="F604" s="23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6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</row>
    <row r="605" ht="15" spans="1:39">
      <c r="A605" s="176"/>
      <c r="B605" s="176"/>
      <c r="C605" s="176"/>
      <c r="D605" s="176"/>
      <c r="E605" s="176"/>
      <c r="F605" s="23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  <c r="Q605" s="176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</row>
    <row r="606" ht="15" spans="1:39">
      <c r="A606" s="176"/>
      <c r="B606" s="176"/>
      <c r="C606" s="176"/>
      <c r="D606" s="176"/>
      <c r="E606" s="176"/>
      <c r="F606" s="23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  <c r="Q606" s="176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</row>
    <row r="607" ht="15" spans="1:39">
      <c r="A607" s="176"/>
      <c r="B607" s="176"/>
      <c r="C607" s="176"/>
      <c r="D607" s="176"/>
      <c r="E607" s="176"/>
      <c r="F607" s="23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  <c r="Q607" s="176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</row>
    <row r="608" ht="15" spans="1:39">
      <c r="A608" s="176"/>
      <c r="B608" s="176"/>
      <c r="C608" s="176"/>
      <c r="D608" s="176"/>
      <c r="E608" s="176"/>
      <c r="F608" s="23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  <c r="Q608" s="176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</row>
    <row r="609" ht="15" spans="1:39">
      <c r="A609" s="176"/>
      <c r="B609" s="176"/>
      <c r="C609" s="176"/>
      <c r="D609" s="176"/>
      <c r="E609" s="176"/>
      <c r="F609" s="23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  <c r="Q609" s="176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</row>
    <row r="610" ht="15" spans="1:39">
      <c r="A610" s="176"/>
      <c r="B610" s="176"/>
      <c r="C610" s="176"/>
      <c r="D610" s="176"/>
      <c r="E610" s="176"/>
      <c r="F610" s="23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6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</row>
    <row r="611" ht="15" spans="1:39">
      <c r="A611" s="176"/>
      <c r="B611" s="176"/>
      <c r="C611" s="176"/>
      <c r="D611" s="176"/>
      <c r="E611" s="176"/>
      <c r="F611" s="23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  <c r="Q611" s="176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</row>
    <row r="612" ht="15" spans="1:39">
      <c r="A612" s="176"/>
      <c r="B612" s="176"/>
      <c r="C612" s="176"/>
      <c r="D612" s="176"/>
      <c r="E612" s="176"/>
      <c r="F612" s="23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  <c r="Q612" s="176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</row>
    <row r="613" ht="15" spans="1:39">
      <c r="A613" s="176"/>
      <c r="B613" s="176"/>
      <c r="C613" s="176"/>
      <c r="D613" s="176"/>
      <c r="E613" s="176"/>
      <c r="F613" s="23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  <c r="Q613" s="176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</row>
    <row r="614" ht="15" spans="1:39">
      <c r="A614" s="176"/>
      <c r="B614" s="176"/>
      <c r="C614" s="176"/>
      <c r="D614" s="176"/>
      <c r="E614" s="176"/>
      <c r="F614" s="23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  <c r="Q614" s="176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</row>
    <row r="615" ht="15" spans="1:39">
      <c r="A615" s="176"/>
      <c r="B615" s="176"/>
      <c r="C615" s="176"/>
      <c r="D615" s="176"/>
      <c r="E615" s="176"/>
      <c r="F615" s="23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  <c r="Q615" s="176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</row>
    <row r="616" ht="15" spans="1:39">
      <c r="A616" s="176"/>
      <c r="B616" s="176"/>
      <c r="C616" s="176"/>
      <c r="D616" s="176"/>
      <c r="E616" s="176"/>
      <c r="F616" s="23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  <c r="Q616" s="176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</row>
    <row r="617" ht="15" spans="1:39">
      <c r="A617" s="176"/>
      <c r="B617" s="176"/>
      <c r="C617" s="176"/>
      <c r="D617" s="176"/>
      <c r="E617" s="176"/>
      <c r="F617" s="23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  <c r="Q617" s="176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</row>
    <row r="618" ht="15" spans="1:39">
      <c r="A618" s="176"/>
      <c r="B618" s="176"/>
      <c r="C618" s="176"/>
      <c r="D618" s="176"/>
      <c r="E618" s="176"/>
      <c r="F618" s="23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  <c r="Q618" s="176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</row>
    <row r="619" ht="15" spans="1:39">
      <c r="A619" s="176"/>
      <c r="B619" s="176"/>
      <c r="C619" s="176"/>
      <c r="D619" s="176"/>
      <c r="E619" s="176"/>
      <c r="F619" s="23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  <c r="Q619" s="176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</row>
    <row r="620" ht="15" spans="1:39">
      <c r="A620" s="176"/>
      <c r="B620" s="176"/>
      <c r="C620" s="176"/>
      <c r="D620" s="176"/>
      <c r="E620" s="176"/>
      <c r="F620" s="23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  <c r="Q620" s="176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</row>
    <row r="621" ht="15" spans="1:39">
      <c r="A621" s="176"/>
      <c r="B621" s="176"/>
      <c r="C621" s="176"/>
      <c r="D621" s="176"/>
      <c r="E621" s="176"/>
      <c r="F621" s="23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  <c r="Q621" s="176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</row>
    <row r="622" ht="15" spans="1:39">
      <c r="A622" s="176"/>
      <c r="B622" s="176"/>
      <c r="C622" s="176"/>
      <c r="D622" s="176"/>
      <c r="E622" s="176"/>
      <c r="F622" s="23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  <c r="Q622" s="176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</row>
    <row r="623" ht="15" spans="1:39">
      <c r="A623" s="176"/>
      <c r="B623" s="176"/>
      <c r="C623" s="176"/>
      <c r="D623" s="176"/>
      <c r="E623" s="176"/>
      <c r="F623" s="23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  <c r="Q623" s="176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</row>
    <row r="624" ht="15" spans="1:39">
      <c r="A624" s="176"/>
      <c r="B624" s="176"/>
      <c r="C624" s="176"/>
      <c r="D624" s="176"/>
      <c r="E624" s="176"/>
      <c r="F624" s="23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  <c r="Q624" s="176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</row>
    <row r="625" ht="15" spans="1:39">
      <c r="A625" s="176"/>
      <c r="B625" s="176"/>
      <c r="C625" s="176"/>
      <c r="D625" s="176"/>
      <c r="E625" s="176"/>
      <c r="F625" s="23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  <c r="Q625" s="176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</row>
    <row r="626" ht="15" spans="1:39">
      <c r="A626" s="176"/>
      <c r="B626" s="176"/>
      <c r="C626" s="176"/>
      <c r="D626" s="176"/>
      <c r="E626" s="176"/>
      <c r="F626" s="23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  <c r="Q626" s="176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</row>
    <row r="627" ht="15" spans="1:39">
      <c r="A627" s="176"/>
      <c r="B627" s="176"/>
      <c r="C627" s="176"/>
      <c r="D627" s="176"/>
      <c r="E627" s="176"/>
      <c r="F627" s="23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  <c r="Q627" s="176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</row>
    <row r="628" ht="15" spans="1:39">
      <c r="A628" s="176"/>
      <c r="B628" s="176"/>
      <c r="C628" s="176"/>
      <c r="D628" s="176"/>
      <c r="E628" s="176"/>
      <c r="F628" s="23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  <c r="Q628" s="176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</row>
    <row r="629" ht="15" spans="1:39">
      <c r="A629" s="176"/>
      <c r="B629" s="176"/>
      <c r="C629" s="176"/>
      <c r="D629" s="176"/>
      <c r="E629" s="176"/>
      <c r="F629" s="23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  <c r="Q629" s="176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</row>
    <row r="630" ht="15" spans="1:39">
      <c r="A630" s="176"/>
      <c r="B630" s="176"/>
      <c r="C630" s="176"/>
      <c r="D630" s="176"/>
      <c r="E630" s="176"/>
      <c r="F630" s="23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  <c r="Q630" s="176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</row>
    <row r="631" ht="15" spans="1:39">
      <c r="A631" s="176"/>
      <c r="B631" s="176"/>
      <c r="C631" s="176"/>
      <c r="D631" s="176"/>
      <c r="E631" s="176"/>
      <c r="F631" s="23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  <c r="Q631" s="176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</row>
    <row r="632" ht="15" spans="1:39">
      <c r="A632" s="176"/>
      <c r="B632" s="176"/>
      <c r="C632" s="176"/>
      <c r="D632" s="176"/>
      <c r="E632" s="176"/>
      <c r="F632" s="23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  <c r="Q632" s="176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</row>
    <row r="633" ht="15" spans="1:39">
      <c r="A633" s="176"/>
      <c r="B633" s="176"/>
      <c r="C633" s="176"/>
      <c r="D633" s="176"/>
      <c r="E633" s="176"/>
      <c r="F633" s="23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  <c r="Q633" s="176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</row>
    <row r="634" ht="15" spans="1:39">
      <c r="A634" s="176"/>
      <c r="B634" s="176"/>
      <c r="C634" s="176"/>
      <c r="D634" s="176"/>
      <c r="E634" s="176"/>
      <c r="F634" s="23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  <c r="Q634" s="176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</row>
    <row r="635" ht="15" spans="1:39">
      <c r="A635" s="176"/>
      <c r="B635" s="176"/>
      <c r="C635" s="176"/>
      <c r="D635" s="176"/>
      <c r="E635" s="176"/>
      <c r="F635" s="23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  <c r="Q635" s="176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</row>
    <row r="636" ht="15" spans="1:39">
      <c r="A636" s="176"/>
      <c r="B636" s="176"/>
      <c r="C636" s="176"/>
      <c r="D636" s="176"/>
      <c r="E636" s="176"/>
      <c r="F636" s="23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  <c r="Q636" s="176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</row>
    <row r="637" ht="15" spans="1:39">
      <c r="A637" s="176"/>
      <c r="B637" s="176"/>
      <c r="C637" s="176"/>
      <c r="D637" s="176"/>
      <c r="E637" s="176"/>
      <c r="F637" s="23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  <c r="Q637" s="176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</row>
    <row r="638" ht="15" spans="1:39">
      <c r="A638" s="176"/>
      <c r="B638" s="176"/>
      <c r="C638" s="176"/>
      <c r="D638" s="176"/>
      <c r="E638" s="176"/>
      <c r="F638" s="23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  <c r="Q638" s="176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</row>
    <row r="639" ht="15" spans="1:39">
      <c r="A639" s="176"/>
      <c r="B639" s="176"/>
      <c r="C639" s="176"/>
      <c r="D639" s="176"/>
      <c r="E639" s="176"/>
      <c r="F639" s="23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  <c r="Q639" s="176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</row>
    <row r="640" ht="15" spans="1:39">
      <c r="A640" s="176"/>
      <c r="B640" s="176"/>
      <c r="C640" s="176"/>
      <c r="D640" s="176"/>
      <c r="E640" s="176"/>
      <c r="F640" s="23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  <c r="Q640" s="176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</row>
    <row r="641" ht="15" spans="1:39">
      <c r="A641" s="176"/>
      <c r="B641" s="176"/>
      <c r="C641" s="176"/>
      <c r="D641" s="176"/>
      <c r="E641" s="176"/>
      <c r="F641" s="23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  <c r="Q641" s="176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</row>
    <row r="642" ht="15" spans="1:39">
      <c r="A642" s="176"/>
      <c r="B642" s="176"/>
      <c r="C642" s="176"/>
      <c r="D642" s="176"/>
      <c r="E642" s="176"/>
      <c r="F642" s="23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  <c r="Q642" s="176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</row>
    <row r="643" ht="15" spans="1:39">
      <c r="A643" s="176"/>
      <c r="B643" s="176"/>
      <c r="C643" s="176"/>
      <c r="D643" s="176"/>
      <c r="E643" s="176"/>
      <c r="F643" s="23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6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</row>
    <row r="644" ht="15" spans="1:39">
      <c r="A644" s="176"/>
      <c r="B644" s="176"/>
      <c r="C644" s="176"/>
      <c r="D644" s="176"/>
      <c r="E644" s="176"/>
      <c r="F644" s="23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  <c r="Q644" s="176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</row>
    <row r="645" ht="15" spans="1:39">
      <c r="A645" s="176"/>
      <c r="B645" s="176"/>
      <c r="C645" s="176"/>
      <c r="D645" s="176"/>
      <c r="E645" s="176"/>
      <c r="F645" s="23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  <c r="Q645" s="176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</row>
    <row r="646" ht="15" spans="1:39">
      <c r="A646" s="176"/>
      <c r="B646" s="176"/>
      <c r="C646" s="176"/>
      <c r="D646" s="176"/>
      <c r="E646" s="176"/>
      <c r="F646" s="23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  <c r="Q646" s="176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</row>
    <row r="647" ht="15" spans="1:39">
      <c r="A647" s="176"/>
      <c r="B647" s="176"/>
      <c r="C647" s="176"/>
      <c r="D647" s="176"/>
      <c r="E647" s="176"/>
      <c r="F647" s="23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  <c r="Q647" s="176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</row>
    <row r="648" ht="15" spans="1:39">
      <c r="A648" s="176"/>
      <c r="B648" s="176"/>
      <c r="C648" s="176"/>
      <c r="D648" s="176"/>
      <c r="E648" s="176"/>
      <c r="F648" s="23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  <c r="Q648" s="176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</row>
    <row r="649" ht="15" spans="1:39">
      <c r="A649" s="176"/>
      <c r="B649" s="176"/>
      <c r="C649" s="176"/>
      <c r="D649" s="176"/>
      <c r="E649" s="176"/>
      <c r="F649" s="23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  <c r="Q649" s="176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</row>
    <row r="650" ht="15" spans="1:39">
      <c r="A650" s="176"/>
      <c r="B650" s="176"/>
      <c r="C650" s="176"/>
      <c r="D650" s="176"/>
      <c r="E650" s="176"/>
      <c r="F650" s="23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  <c r="Q650" s="176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</row>
    <row r="651" ht="15" spans="1:39">
      <c r="A651" s="176"/>
      <c r="B651" s="176"/>
      <c r="C651" s="176"/>
      <c r="D651" s="176"/>
      <c r="E651" s="176"/>
      <c r="F651" s="23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  <c r="Q651" s="176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</row>
    <row r="652" ht="15" spans="1:39">
      <c r="A652" s="176"/>
      <c r="B652" s="176"/>
      <c r="C652" s="176"/>
      <c r="D652" s="176"/>
      <c r="E652" s="176"/>
      <c r="F652" s="23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  <c r="Q652" s="176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</row>
    <row r="653" ht="15" spans="1:39">
      <c r="A653" s="176"/>
      <c r="B653" s="176"/>
      <c r="C653" s="176"/>
      <c r="D653" s="176"/>
      <c r="E653" s="176"/>
      <c r="F653" s="23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  <c r="Q653" s="176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</row>
    <row r="654" ht="15" spans="1:39">
      <c r="A654" s="176"/>
      <c r="B654" s="176"/>
      <c r="C654" s="176"/>
      <c r="D654" s="176"/>
      <c r="E654" s="176"/>
      <c r="F654" s="23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  <c r="Q654" s="176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</row>
    <row r="655" ht="15" spans="1:39">
      <c r="A655" s="176"/>
      <c r="B655" s="176"/>
      <c r="C655" s="176"/>
      <c r="D655" s="176"/>
      <c r="E655" s="176"/>
      <c r="F655" s="23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  <c r="Q655" s="176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</row>
    <row r="656" ht="15" spans="1:39">
      <c r="A656" s="176"/>
      <c r="B656" s="176"/>
      <c r="C656" s="176"/>
      <c r="D656" s="176"/>
      <c r="E656" s="176"/>
      <c r="F656" s="23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  <c r="Q656" s="176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</row>
    <row r="657" ht="15" spans="1:39">
      <c r="A657" s="176"/>
      <c r="B657" s="176"/>
      <c r="C657" s="176"/>
      <c r="D657" s="176"/>
      <c r="E657" s="176"/>
      <c r="F657" s="23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  <c r="Q657" s="176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</row>
    <row r="658" ht="15" spans="1:39">
      <c r="A658" s="176"/>
      <c r="B658" s="176"/>
      <c r="C658" s="176"/>
      <c r="D658" s="176"/>
      <c r="E658" s="176"/>
      <c r="F658" s="23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  <c r="Q658" s="176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</row>
    <row r="659" ht="15" spans="1:39">
      <c r="A659" s="176"/>
      <c r="B659" s="176"/>
      <c r="C659" s="176"/>
      <c r="D659" s="176"/>
      <c r="E659" s="176"/>
      <c r="F659" s="23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  <c r="Q659" s="176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</row>
    <row r="660" ht="15" spans="1:39">
      <c r="A660" s="176"/>
      <c r="B660" s="176"/>
      <c r="C660" s="176"/>
      <c r="D660" s="176"/>
      <c r="E660" s="176"/>
      <c r="F660" s="23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  <c r="Q660" s="176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</row>
    <row r="661" ht="15" spans="1:39">
      <c r="A661" s="176"/>
      <c r="B661" s="176"/>
      <c r="C661" s="176"/>
      <c r="D661" s="176"/>
      <c r="E661" s="176"/>
      <c r="F661" s="23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  <c r="Q661" s="176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</row>
    <row r="662" ht="15" spans="1:39">
      <c r="A662" s="176"/>
      <c r="B662" s="176"/>
      <c r="C662" s="176"/>
      <c r="D662" s="176"/>
      <c r="E662" s="176"/>
      <c r="F662" s="23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  <c r="Q662" s="176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</row>
    <row r="663" ht="15" spans="1:39">
      <c r="A663" s="176"/>
      <c r="B663" s="176"/>
      <c r="C663" s="176"/>
      <c r="D663" s="176"/>
      <c r="E663" s="176"/>
      <c r="F663" s="23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  <c r="Q663" s="176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</row>
    <row r="664" ht="15" spans="1:39">
      <c r="A664" s="176"/>
      <c r="B664" s="176"/>
      <c r="C664" s="176"/>
      <c r="D664" s="176"/>
      <c r="E664" s="176"/>
      <c r="F664" s="23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  <c r="Q664" s="176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</row>
    <row r="665" ht="15" spans="1:39">
      <c r="A665" s="176"/>
      <c r="B665" s="176"/>
      <c r="C665" s="176"/>
      <c r="D665" s="176"/>
      <c r="E665" s="176"/>
      <c r="F665" s="23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  <c r="Q665" s="176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</row>
    <row r="666" ht="15" spans="1:39">
      <c r="A666" s="176"/>
      <c r="B666" s="176"/>
      <c r="C666" s="176"/>
      <c r="D666" s="176"/>
      <c r="E666" s="176"/>
      <c r="F666" s="23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  <c r="Q666" s="176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</row>
    <row r="667" ht="15" spans="1:39">
      <c r="A667" s="176"/>
      <c r="B667" s="176"/>
      <c r="C667" s="176"/>
      <c r="D667" s="176"/>
      <c r="E667" s="176"/>
      <c r="F667" s="23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  <c r="Q667" s="176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</row>
    <row r="668" ht="15" spans="1:39">
      <c r="A668" s="176"/>
      <c r="B668" s="176"/>
      <c r="C668" s="176"/>
      <c r="D668" s="176"/>
      <c r="E668" s="176"/>
      <c r="F668" s="23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  <c r="Q668" s="176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</row>
    <row r="669" ht="15" spans="1:39">
      <c r="A669" s="176"/>
      <c r="B669" s="176"/>
      <c r="C669" s="176"/>
      <c r="D669" s="176"/>
      <c r="E669" s="176"/>
      <c r="F669" s="23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  <c r="Q669" s="176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</row>
    <row r="670" ht="15" spans="1:39">
      <c r="A670" s="176"/>
      <c r="B670" s="176"/>
      <c r="C670" s="176"/>
      <c r="D670" s="176"/>
      <c r="E670" s="176"/>
      <c r="F670" s="23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  <c r="Q670" s="176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</row>
    <row r="671" ht="15" spans="1:39">
      <c r="A671" s="176"/>
      <c r="B671" s="176"/>
      <c r="C671" s="176"/>
      <c r="D671" s="176"/>
      <c r="E671" s="176"/>
      <c r="F671" s="23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  <c r="Q671" s="176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</row>
    <row r="672" ht="15" spans="1:39">
      <c r="A672" s="176"/>
      <c r="B672" s="176"/>
      <c r="C672" s="176"/>
      <c r="D672" s="176"/>
      <c r="E672" s="176"/>
      <c r="F672" s="23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  <c r="Q672" s="176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</row>
    <row r="673" ht="15" spans="1:39">
      <c r="A673" s="176"/>
      <c r="B673" s="176"/>
      <c r="C673" s="176"/>
      <c r="D673" s="176"/>
      <c r="E673" s="176"/>
      <c r="F673" s="23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  <c r="Q673" s="176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</row>
    <row r="674" ht="15" spans="1:39">
      <c r="A674" s="176"/>
      <c r="B674" s="176"/>
      <c r="C674" s="176"/>
      <c r="D674" s="176"/>
      <c r="E674" s="176"/>
      <c r="F674" s="23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  <c r="Q674" s="176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</row>
    <row r="675" ht="15" spans="1:39">
      <c r="A675" s="176"/>
      <c r="B675" s="176"/>
      <c r="C675" s="176"/>
      <c r="D675" s="176"/>
      <c r="E675" s="176"/>
      <c r="F675" s="23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  <c r="Q675" s="176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</row>
    <row r="676" ht="15" spans="1:39">
      <c r="A676" s="176"/>
      <c r="B676" s="176"/>
      <c r="C676" s="176"/>
      <c r="D676" s="176"/>
      <c r="E676" s="176"/>
      <c r="F676" s="23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  <c r="Q676" s="176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</row>
    <row r="677" ht="15" spans="1:39">
      <c r="A677" s="176"/>
      <c r="B677" s="176"/>
      <c r="C677" s="176"/>
      <c r="D677" s="176"/>
      <c r="E677" s="176"/>
      <c r="F677" s="23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  <c r="Q677" s="176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</row>
    <row r="678" ht="15" spans="1:39">
      <c r="A678" s="176"/>
      <c r="B678" s="176"/>
      <c r="C678" s="176"/>
      <c r="D678" s="176"/>
      <c r="E678" s="176"/>
      <c r="F678" s="23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  <c r="Q678" s="176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</row>
    <row r="679" ht="15" spans="1:39">
      <c r="A679" s="176"/>
      <c r="B679" s="176"/>
      <c r="C679" s="176"/>
      <c r="D679" s="176"/>
      <c r="E679" s="176"/>
      <c r="F679" s="23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  <c r="Q679" s="176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</row>
    <row r="680" ht="15" spans="1:39">
      <c r="A680" s="176"/>
      <c r="B680" s="176"/>
      <c r="C680" s="176"/>
      <c r="D680" s="176"/>
      <c r="E680" s="176"/>
      <c r="F680" s="23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  <c r="Q680" s="176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</row>
    <row r="681" ht="15" spans="1:39">
      <c r="A681" s="176"/>
      <c r="B681" s="176"/>
      <c r="C681" s="176"/>
      <c r="D681" s="176"/>
      <c r="E681" s="176"/>
      <c r="F681" s="23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  <c r="Q681" s="176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</row>
    <row r="682" ht="15" spans="1:39">
      <c r="A682" s="176"/>
      <c r="B682" s="176"/>
      <c r="C682" s="176"/>
      <c r="D682" s="176"/>
      <c r="E682" s="176"/>
      <c r="F682" s="23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  <c r="Q682" s="176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</row>
    <row r="683" ht="15" spans="1:39">
      <c r="A683" s="176"/>
      <c r="B683" s="176"/>
      <c r="C683" s="176"/>
      <c r="D683" s="176"/>
      <c r="E683" s="176"/>
      <c r="F683" s="23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  <c r="Q683" s="176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</row>
    <row r="684" ht="15" spans="1:39">
      <c r="A684" s="176"/>
      <c r="B684" s="176"/>
      <c r="C684" s="176"/>
      <c r="D684" s="176"/>
      <c r="E684" s="176"/>
      <c r="F684" s="23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  <c r="Q684" s="176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</row>
    <row r="685" ht="15" spans="1:39">
      <c r="A685" s="176"/>
      <c r="B685" s="176"/>
      <c r="C685" s="176"/>
      <c r="D685" s="176"/>
      <c r="E685" s="176"/>
      <c r="F685" s="23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  <c r="Q685" s="176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</row>
    <row r="686" ht="15" spans="1:39">
      <c r="A686" s="176"/>
      <c r="B686" s="176"/>
      <c r="C686" s="176"/>
      <c r="D686" s="176"/>
      <c r="E686" s="176"/>
      <c r="F686" s="23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  <c r="Q686" s="176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</row>
    <row r="687" ht="15" spans="1:39">
      <c r="A687" s="176"/>
      <c r="B687" s="176"/>
      <c r="C687" s="176"/>
      <c r="D687" s="176"/>
      <c r="E687" s="176"/>
      <c r="F687" s="23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  <c r="Q687" s="176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</row>
    <row r="688" ht="15" spans="1:39">
      <c r="A688" s="176"/>
      <c r="B688" s="176"/>
      <c r="C688" s="176"/>
      <c r="D688" s="176"/>
      <c r="E688" s="176"/>
      <c r="F688" s="23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  <c r="Q688" s="176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</row>
    <row r="689" ht="15" spans="1:39">
      <c r="A689" s="176"/>
      <c r="B689" s="176"/>
      <c r="C689" s="176"/>
      <c r="D689" s="176"/>
      <c r="E689" s="176"/>
      <c r="F689" s="23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  <c r="Q689" s="176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</row>
    <row r="690" ht="15" spans="1:39">
      <c r="A690" s="176"/>
      <c r="B690" s="176"/>
      <c r="C690" s="176"/>
      <c r="D690" s="176"/>
      <c r="E690" s="176"/>
      <c r="F690" s="23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  <c r="Q690" s="176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</row>
    <row r="691" ht="15" spans="1:39">
      <c r="A691" s="176"/>
      <c r="B691" s="176"/>
      <c r="C691" s="176"/>
      <c r="D691" s="176"/>
      <c r="E691" s="176"/>
      <c r="F691" s="23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  <c r="Q691" s="176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</row>
    <row r="692" ht="15" spans="1:39">
      <c r="A692" s="176"/>
      <c r="B692" s="176"/>
      <c r="C692" s="176"/>
      <c r="D692" s="176"/>
      <c r="E692" s="176"/>
      <c r="F692" s="23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  <c r="Q692" s="176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</row>
    <row r="693" ht="15" spans="1:39">
      <c r="A693" s="176"/>
      <c r="B693" s="176"/>
      <c r="C693" s="176"/>
      <c r="D693" s="176"/>
      <c r="E693" s="176"/>
      <c r="F693" s="23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  <c r="Q693" s="176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</row>
    <row r="694" ht="15" spans="1:39">
      <c r="A694" s="176"/>
      <c r="B694" s="176"/>
      <c r="C694" s="176"/>
      <c r="D694" s="176"/>
      <c r="E694" s="176"/>
      <c r="F694" s="23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  <c r="Q694" s="176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</row>
    <row r="695" ht="15" spans="1:39">
      <c r="A695" s="176"/>
      <c r="B695" s="176"/>
      <c r="C695" s="176"/>
      <c r="D695" s="176"/>
      <c r="E695" s="176"/>
      <c r="F695" s="23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  <c r="Q695" s="176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</row>
    <row r="696" ht="15" spans="1:39">
      <c r="A696" s="176"/>
      <c r="B696" s="176"/>
      <c r="C696" s="176"/>
      <c r="D696" s="176"/>
      <c r="E696" s="176"/>
      <c r="F696" s="23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  <c r="Q696" s="176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</row>
    <row r="697" ht="15" spans="1:39">
      <c r="A697" s="176"/>
      <c r="B697" s="176"/>
      <c r="C697" s="176"/>
      <c r="D697" s="176"/>
      <c r="E697" s="176"/>
      <c r="F697" s="23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  <c r="Q697" s="176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</row>
    <row r="698" ht="15" spans="1:39">
      <c r="A698" s="176"/>
      <c r="B698" s="176"/>
      <c r="C698" s="176"/>
      <c r="D698" s="176"/>
      <c r="E698" s="176"/>
      <c r="F698" s="23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  <c r="Q698" s="176"/>
      <c r="R698" s="176"/>
      <c r="S698" s="176"/>
      <c r="T698" s="176"/>
      <c r="U698" s="176"/>
      <c r="V698" s="176"/>
      <c r="W698" s="176"/>
      <c r="X698" s="176"/>
      <c r="Y698" s="176"/>
      <c r="Z698" s="176"/>
      <c r="AA698" s="176"/>
      <c r="AB698" s="176"/>
      <c r="AC698" s="176"/>
      <c r="AD698" s="176"/>
      <c r="AE698" s="176"/>
      <c r="AF698" s="176"/>
      <c r="AG698" s="176"/>
      <c r="AH698" s="176"/>
      <c r="AI698" s="176"/>
      <c r="AJ698" s="176"/>
      <c r="AK698" s="176"/>
      <c r="AL698" s="176"/>
      <c r="AM698" s="176"/>
    </row>
    <row r="699" ht="15" spans="1:39">
      <c r="A699" s="176"/>
      <c r="B699" s="176"/>
      <c r="C699" s="176"/>
      <c r="D699" s="176"/>
      <c r="E699" s="176"/>
      <c r="F699" s="23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  <c r="Q699" s="176"/>
      <c r="R699" s="176"/>
      <c r="S699" s="176"/>
      <c r="T699" s="176"/>
      <c r="U699" s="176"/>
      <c r="V699" s="176"/>
      <c r="W699" s="176"/>
      <c r="X699" s="176"/>
      <c r="Y699" s="176"/>
      <c r="Z699" s="176"/>
      <c r="AA699" s="176"/>
      <c r="AB699" s="176"/>
      <c r="AC699" s="176"/>
      <c r="AD699" s="176"/>
      <c r="AE699" s="176"/>
      <c r="AF699" s="176"/>
      <c r="AG699" s="176"/>
      <c r="AH699" s="176"/>
      <c r="AI699" s="176"/>
      <c r="AJ699" s="176"/>
      <c r="AK699" s="176"/>
      <c r="AL699" s="176"/>
      <c r="AM699" s="176"/>
    </row>
    <row r="700" ht="15" spans="1:39">
      <c r="A700" s="176"/>
      <c r="B700" s="176"/>
      <c r="C700" s="176"/>
      <c r="D700" s="176"/>
      <c r="E700" s="176"/>
      <c r="F700" s="23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  <c r="Q700" s="176"/>
      <c r="R700" s="176"/>
      <c r="S700" s="176"/>
      <c r="T700" s="176"/>
      <c r="U700" s="176"/>
      <c r="V700" s="176"/>
      <c r="W700" s="176"/>
      <c r="X700" s="176"/>
      <c r="Y700" s="176"/>
      <c r="Z700" s="176"/>
      <c r="AA700" s="176"/>
      <c r="AB700" s="176"/>
      <c r="AC700" s="176"/>
      <c r="AD700" s="176"/>
      <c r="AE700" s="176"/>
      <c r="AF700" s="176"/>
      <c r="AG700" s="176"/>
      <c r="AH700" s="176"/>
      <c r="AI700" s="176"/>
      <c r="AJ700" s="176"/>
      <c r="AK700" s="176"/>
      <c r="AL700" s="176"/>
      <c r="AM700" s="176"/>
    </row>
    <row r="701" ht="15" spans="1:39">
      <c r="A701" s="176"/>
      <c r="B701" s="176"/>
      <c r="C701" s="176"/>
      <c r="D701" s="176"/>
      <c r="E701" s="176"/>
      <c r="F701" s="23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  <c r="Q701" s="176"/>
      <c r="R701" s="176"/>
      <c r="S701" s="176"/>
      <c r="T701" s="176"/>
      <c r="U701" s="176"/>
      <c r="V701" s="176"/>
      <c r="W701" s="176"/>
      <c r="X701" s="176"/>
      <c r="Y701" s="176"/>
      <c r="Z701" s="176"/>
      <c r="AA701" s="176"/>
      <c r="AB701" s="176"/>
      <c r="AC701" s="176"/>
      <c r="AD701" s="176"/>
      <c r="AE701" s="176"/>
      <c r="AF701" s="176"/>
      <c r="AG701" s="176"/>
      <c r="AH701" s="176"/>
      <c r="AI701" s="176"/>
      <c r="AJ701" s="176"/>
      <c r="AK701" s="176"/>
      <c r="AL701" s="176"/>
      <c r="AM701" s="176"/>
    </row>
    <row r="702" ht="15" spans="1:39">
      <c r="A702" s="176"/>
      <c r="B702" s="176"/>
      <c r="C702" s="176"/>
      <c r="D702" s="176"/>
      <c r="E702" s="176"/>
      <c r="F702" s="23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  <c r="Q702" s="176"/>
      <c r="R702" s="176"/>
      <c r="S702" s="176"/>
      <c r="T702" s="176"/>
      <c r="U702" s="176"/>
      <c r="V702" s="176"/>
      <c r="W702" s="176"/>
      <c r="X702" s="176"/>
      <c r="Y702" s="176"/>
      <c r="Z702" s="176"/>
      <c r="AA702" s="176"/>
      <c r="AB702" s="176"/>
      <c r="AC702" s="176"/>
      <c r="AD702" s="176"/>
      <c r="AE702" s="176"/>
      <c r="AF702" s="176"/>
      <c r="AG702" s="176"/>
      <c r="AH702" s="176"/>
      <c r="AI702" s="176"/>
      <c r="AJ702" s="176"/>
      <c r="AK702" s="176"/>
      <c r="AL702" s="176"/>
      <c r="AM702" s="176"/>
    </row>
    <row r="703" ht="15" spans="1:39">
      <c r="A703" s="176"/>
      <c r="B703" s="176"/>
      <c r="C703" s="176"/>
      <c r="D703" s="176"/>
      <c r="E703" s="176"/>
      <c r="F703" s="23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  <c r="Q703" s="176"/>
      <c r="R703" s="176"/>
      <c r="S703" s="176"/>
      <c r="T703" s="176"/>
      <c r="U703" s="176"/>
      <c r="V703" s="176"/>
      <c r="W703" s="176"/>
      <c r="X703" s="176"/>
      <c r="Y703" s="176"/>
      <c r="Z703" s="176"/>
      <c r="AA703" s="176"/>
      <c r="AB703" s="176"/>
      <c r="AC703" s="176"/>
      <c r="AD703" s="176"/>
      <c r="AE703" s="176"/>
      <c r="AF703" s="176"/>
      <c r="AG703" s="176"/>
      <c r="AH703" s="176"/>
      <c r="AI703" s="176"/>
      <c r="AJ703" s="176"/>
      <c r="AK703" s="176"/>
      <c r="AL703" s="176"/>
      <c r="AM703" s="176"/>
    </row>
    <row r="704" ht="15" spans="1:39">
      <c r="A704" s="176"/>
      <c r="B704" s="176"/>
      <c r="C704" s="176"/>
      <c r="D704" s="176"/>
      <c r="E704" s="176"/>
      <c r="F704" s="23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  <c r="Q704" s="176"/>
      <c r="R704" s="176"/>
      <c r="S704" s="176"/>
      <c r="T704" s="176"/>
      <c r="U704" s="176"/>
      <c r="V704" s="176"/>
      <c r="W704" s="176"/>
      <c r="X704" s="176"/>
      <c r="Y704" s="176"/>
      <c r="Z704" s="176"/>
      <c r="AA704" s="176"/>
      <c r="AB704" s="176"/>
      <c r="AC704" s="176"/>
      <c r="AD704" s="176"/>
      <c r="AE704" s="176"/>
      <c r="AF704" s="176"/>
      <c r="AG704" s="176"/>
      <c r="AH704" s="176"/>
      <c r="AI704" s="176"/>
      <c r="AJ704" s="176"/>
      <c r="AK704" s="176"/>
      <c r="AL704" s="176"/>
      <c r="AM704" s="176"/>
    </row>
    <row r="705" ht="15" spans="1:39">
      <c r="A705" s="176"/>
      <c r="B705" s="176"/>
      <c r="C705" s="176"/>
      <c r="D705" s="176"/>
      <c r="E705" s="176"/>
      <c r="F705" s="23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  <c r="Q705" s="176"/>
      <c r="R705" s="176"/>
      <c r="S705" s="176"/>
      <c r="T705" s="176"/>
      <c r="U705" s="176"/>
      <c r="V705" s="176"/>
      <c r="W705" s="176"/>
      <c r="X705" s="176"/>
      <c r="Y705" s="176"/>
      <c r="Z705" s="176"/>
      <c r="AA705" s="176"/>
      <c r="AB705" s="176"/>
      <c r="AC705" s="176"/>
      <c r="AD705" s="176"/>
      <c r="AE705" s="176"/>
      <c r="AF705" s="176"/>
      <c r="AG705" s="176"/>
      <c r="AH705" s="176"/>
      <c r="AI705" s="176"/>
      <c r="AJ705" s="176"/>
      <c r="AK705" s="176"/>
      <c r="AL705" s="176"/>
      <c r="AM705" s="176"/>
    </row>
    <row r="706" ht="15" spans="1:39">
      <c r="A706" s="176"/>
      <c r="B706" s="176"/>
      <c r="C706" s="176"/>
      <c r="D706" s="176"/>
      <c r="E706" s="176"/>
      <c r="F706" s="23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  <c r="Q706" s="176"/>
      <c r="R706" s="176"/>
      <c r="S706" s="176"/>
      <c r="T706" s="176"/>
      <c r="U706" s="176"/>
      <c r="V706" s="176"/>
      <c r="W706" s="176"/>
      <c r="X706" s="176"/>
      <c r="Y706" s="176"/>
      <c r="Z706" s="176"/>
      <c r="AA706" s="176"/>
      <c r="AB706" s="176"/>
      <c r="AC706" s="176"/>
      <c r="AD706" s="176"/>
      <c r="AE706" s="176"/>
      <c r="AF706" s="176"/>
      <c r="AG706" s="176"/>
      <c r="AH706" s="176"/>
      <c r="AI706" s="176"/>
      <c r="AJ706" s="176"/>
      <c r="AK706" s="176"/>
      <c r="AL706" s="176"/>
      <c r="AM706" s="176"/>
    </row>
    <row r="707" ht="15" spans="1:39">
      <c r="A707" s="176"/>
      <c r="B707" s="176"/>
      <c r="C707" s="176"/>
      <c r="D707" s="176"/>
      <c r="E707" s="176"/>
      <c r="F707" s="23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  <c r="Q707" s="176"/>
      <c r="R707" s="176"/>
      <c r="S707" s="176"/>
      <c r="T707" s="176"/>
      <c r="U707" s="176"/>
      <c r="V707" s="176"/>
      <c r="W707" s="176"/>
      <c r="X707" s="176"/>
      <c r="Y707" s="176"/>
      <c r="Z707" s="176"/>
      <c r="AA707" s="176"/>
      <c r="AB707" s="176"/>
      <c r="AC707" s="176"/>
      <c r="AD707" s="176"/>
      <c r="AE707" s="176"/>
      <c r="AF707" s="176"/>
      <c r="AG707" s="176"/>
      <c r="AH707" s="176"/>
      <c r="AI707" s="176"/>
      <c r="AJ707" s="176"/>
      <c r="AK707" s="176"/>
      <c r="AL707" s="176"/>
      <c r="AM707" s="176"/>
    </row>
    <row r="708" ht="15" spans="1:39">
      <c r="A708" s="176"/>
      <c r="B708" s="176"/>
      <c r="C708" s="176"/>
      <c r="D708" s="176"/>
      <c r="E708" s="176"/>
      <c r="F708" s="23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  <c r="Q708" s="176"/>
      <c r="R708" s="176"/>
      <c r="S708" s="176"/>
      <c r="T708" s="176"/>
      <c r="U708" s="176"/>
      <c r="V708" s="176"/>
      <c r="W708" s="176"/>
      <c r="X708" s="176"/>
      <c r="Y708" s="176"/>
      <c r="Z708" s="176"/>
      <c r="AA708" s="176"/>
      <c r="AB708" s="176"/>
      <c r="AC708" s="176"/>
      <c r="AD708" s="176"/>
      <c r="AE708" s="176"/>
      <c r="AF708" s="176"/>
      <c r="AG708" s="176"/>
      <c r="AH708" s="176"/>
      <c r="AI708" s="176"/>
      <c r="AJ708" s="176"/>
      <c r="AK708" s="176"/>
      <c r="AL708" s="176"/>
      <c r="AM708" s="176"/>
    </row>
    <row r="709" ht="15" spans="1:39">
      <c r="A709" s="176"/>
      <c r="B709" s="176"/>
      <c r="C709" s="176"/>
      <c r="D709" s="176"/>
      <c r="E709" s="176"/>
      <c r="F709" s="23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  <c r="Q709" s="176"/>
      <c r="R709" s="176"/>
      <c r="S709" s="176"/>
      <c r="T709" s="176"/>
      <c r="U709" s="176"/>
      <c r="V709" s="176"/>
      <c r="W709" s="176"/>
      <c r="X709" s="176"/>
      <c r="Y709" s="176"/>
      <c r="Z709" s="176"/>
      <c r="AA709" s="176"/>
      <c r="AB709" s="176"/>
      <c r="AC709" s="176"/>
      <c r="AD709" s="176"/>
      <c r="AE709" s="176"/>
      <c r="AF709" s="176"/>
      <c r="AG709" s="176"/>
      <c r="AH709" s="176"/>
      <c r="AI709" s="176"/>
      <c r="AJ709" s="176"/>
      <c r="AK709" s="176"/>
      <c r="AL709" s="176"/>
      <c r="AM709" s="176"/>
    </row>
    <row r="710" ht="15" spans="1:39">
      <c r="A710" s="176"/>
      <c r="B710" s="176"/>
      <c r="C710" s="176"/>
      <c r="D710" s="176"/>
      <c r="E710" s="176"/>
      <c r="F710" s="23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  <c r="Q710" s="176"/>
      <c r="R710" s="176"/>
      <c r="S710" s="176"/>
      <c r="T710" s="176"/>
      <c r="U710" s="176"/>
      <c r="V710" s="176"/>
      <c r="W710" s="176"/>
      <c r="X710" s="176"/>
      <c r="Y710" s="176"/>
      <c r="Z710" s="176"/>
      <c r="AA710" s="176"/>
      <c r="AB710" s="176"/>
      <c r="AC710" s="176"/>
      <c r="AD710" s="176"/>
      <c r="AE710" s="176"/>
      <c r="AF710" s="176"/>
      <c r="AG710" s="176"/>
      <c r="AH710" s="176"/>
      <c r="AI710" s="176"/>
      <c r="AJ710" s="176"/>
      <c r="AK710" s="176"/>
      <c r="AL710" s="176"/>
      <c r="AM710" s="176"/>
    </row>
    <row r="711" ht="15" spans="1:39">
      <c r="A711" s="176"/>
      <c r="B711" s="176"/>
      <c r="C711" s="176"/>
      <c r="D711" s="176"/>
      <c r="E711" s="176"/>
      <c r="F711" s="23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  <c r="Q711" s="176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  <c r="AD711" s="176"/>
      <c r="AE711" s="176"/>
      <c r="AF711" s="176"/>
      <c r="AG711" s="176"/>
      <c r="AH711" s="176"/>
      <c r="AI711" s="176"/>
      <c r="AJ711" s="176"/>
      <c r="AK711" s="176"/>
      <c r="AL711" s="176"/>
      <c r="AM711" s="176"/>
    </row>
    <row r="712" ht="15" spans="1:39">
      <c r="A712" s="176"/>
      <c r="B712" s="176"/>
      <c r="C712" s="176"/>
      <c r="D712" s="176"/>
      <c r="E712" s="176"/>
      <c r="F712" s="23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  <c r="Q712" s="176"/>
      <c r="R712" s="176"/>
      <c r="S712" s="176"/>
      <c r="T712" s="176"/>
      <c r="U712" s="176"/>
      <c r="V712" s="176"/>
      <c r="W712" s="176"/>
      <c r="X712" s="176"/>
      <c r="Y712" s="176"/>
      <c r="Z712" s="176"/>
      <c r="AA712" s="176"/>
      <c r="AB712" s="176"/>
      <c r="AC712" s="176"/>
      <c r="AD712" s="176"/>
      <c r="AE712" s="176"/>
      <c r="AF712" s="176"/>
      <c r="AG712" s="176"/>
      <c r="AH712" s="176"/>
      <c r="AI712" s="176"/>
      <c r="AJ712" s="176"/>
      <c r="AK712" s="176"/>
      <c r="AL712" s="176"/>
      <c r="AM712" s="176"/>
    </row>
    <row r="713" ht="15" spans="1:39">
      <c r="A713" s="176"/>
      <c r="B713" s="176"/>
      <c r="C713" s="176"/>
      <c r="D713" s="176"/>
      <c r="E713" s="176"/>
      <c r="F713" s="23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  <c r="Q713" s="176"/>
      <c r="R713" s="176"/>
      <c r="S713" s="176"/>
      <c r="T713" s="176"/>
      <c r="U713" s="176"/>
      <c r="V713" s="176"/>
      <c r="W713" s="176"/>
      <c r="X713" s="176"/>
      <c r="Y713" s="176"/>
      <c r="Z713" s="176"/>
      <c r="AA713" s="176"/>
      <c r="AB713" s="176"/>
      <c r="AC713" s="176"/>
      <c r="AD713" s="176"/>
      <c r="AE713" s="176"/>
      <c r="AF713" s="176"/>
      <c r="AG713" s="176"/>
      <c r="AH713" s="176"/>
      <c r="AI713" s="176"/>
      <c r="AJ713" s="176"/>
      <c r="AK713" s="176"/>
      <c r="AL713" s="176"/>
      <c r="AM713" s="176"/>
    </row>
    <row r="714" ht="15" spans="1:39">
      <c r="A714" s="176"/>
      <c r="B714" s="176"/>
      <c r="C714" s="176"/>
      <c r="D714" s="176"/>
      <c r="E714" s="176"/>
      <c r="F714" s="23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  <c r="Q714" s="176"/>
      <c r="R714" s="176"/>
      <c r="S714" s="176"/>
      <c r="T714" s="176"/>
      <c r="U714" s="176"/>
      <c r="V714" s="176"/>
      <c r="W714" s="176"/>
      <c r="X714" s="176"/>
      <c r="Y714" s="176"/>
      <c r="Z714" s="176"/>
      <c r="AA714" s="176"/>
      <c r="AB714" s="176"/>
      <c r="AC714" s="176"/>
      <c r="AD714" s="176"/>
      <c r="AE714" s="176"/>
      <c r="AF714" s="176"/>
      <c r="AG714" s="176"/>
      <c r="AH714" s="176"/>
      <c r="AI714" s="176"/>
      <c r="AJ714" s="176"/>
      <c r="AK714" s="176"/>
      <c r="AL714" s="176"/>
      <c r="AM714" s="176"/>
    </row>
    <row r="715" ht="15" spans="1:39">
      <c r="A715" s="176"/>
      <c r="B715" s="176"/>
      <c r="C715" s="176"/>
      <c r="D715" s="176"/>
      <c r="E715" s="176"/>
      <c r="F715" s="23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  <c r="Q715" s="176"/>
      <c r="R715" s="176"/>
      <c r="S715" s="176"/>
      <c r="T715" s="176"/>
      <c r="U715" s="176"/>
      <c r="V715" s="176"/>
      <c r="W715" s="176"/>
      <c r="X715" s="176"/>
      <c r="Y715" s="176"/>
      <c r="Z715" s="176"/>
      <c r="AA715" s="176"/>
      <c r="AB715" s="176"/>
      <c r="AC715" s="176"/>
      <c r="AD715" s="176"/>
      <c r="AE715" s="176"/>
      <c r="AF715" s="176"/>
      <c r="AG715" s="176"/>
      <c r="AH715" s="176"/>
      <c r="AI715" s="176"/>
      <c r="AJ715" s="176"/>
      <c r="AK715" s="176"/>
      <c r="AL715" s="176"/>
      <c r="AM715" s="176"/>
    </row>
    <row r="716" ht="15" spans="1:39">
      <c r="A716" s="176"/>
      <c r="B716" s="176"/>
      <c r="C716" s="176"/>
      <c r="D716" s="176"/>
      <c r="E716" s="176"/>
      <c r="F716" s="23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  <c r="Q716" s="176"/>
      <c r="R716" s="176"/>
      <c r="S716" s="176"/>
      <c r="T716" s="176"/>
      <c r="U716" s="176"/>
      <c r="V716" s="176"/>
      <c r="W716" s="176"/>
      <c r="X716" s="176"/>
      <c r="Y716" s="176"/>
      <c r="Z716" s="176"/>
      <c r="AA716" s="176"/>
      <c r="AB716" s="176"/>
      <c r="AC716" s="176"/>
      <c r="AD716" s="176"/>
      <c r="AE716" s="176"/>
      <c r="AF716" s="176"/>
      <c r="AG716" s="176"/>
      <c r="AH716" s="176"/>
      <c r="AI716" s="176"/>
      <c r="AJ716" s="176"/>
      <c r="AK716" s="176"/>
      <c r="AL716" s="176"/>
      <c r="AM716" s="176"/>
    </row>
    <row r="717" ht="15" spans="1:39">
      <c r="A717" s="176"/>
      <c r="B717" s="176"/>
      <c r="C717" s="176"/>
      <c r="D717" s="176"/>
      <c r="E717" s="176"/>
      <c r="F717" s="23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  <c r="Q717" s="176"/>
      <c r="R717" s="176"/>
      <c r="S717" s="176"/>
      <c r="T717" s="176"/>
      <c r="U717" s="176"/>
      <c r="V717" s="176"/>
      <c r="W717" s="176"/>
      <c r="X717" s="176"/>
      <c r="Y717" s="176"/>
      <c r="Z717" s="176"/>
      <c r="AA717" s="176"/>
      <c r="AB717" s="176"/>
      <c r="AC717" s="176"/>
      <c r="AD717" s="176"/>
      <c r="AE717" s="176"/>
      <c r="AF717" s="176"/>
      <c r="AG717" s="176"/>
      <c r="AH717" s="176"/>
      <c r="AI717" s="176"/>
      <c r="AJ717" s="176"/>
      <c r="AK717" s="176"/>
      <c r="AL717" s="176"/>
      <c r="AM717" s="176"/>
    </row>
    <row r="718" ht="15" spans="1:39">
      <c r="A718" s="176"/>
      <c r="B718" s="176"/>
      <c r="C718" s="176"/>
      <c r="D718" s="176"/>
      <c r="E718" s="176"/>
      <c r="F718" s="23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  <c r="Q718" s="176"/>
      <c r="R718" s="176"/>
      <c r="S718" s="176"/>
      <c r="T718" s="176"/>
      <c r="U718" s="176"/>
      <c r="V718" s="176"/>
      <c r="W718" s="176"/>
      <c r="X718" s="176"/>
      <c r="Y718" s="176"/>
      <c r="Z718" s="176"/>
      <c r="AA718" s="176"/>
      <c r="AB718" s="176"/>
      <c r="AC718" s="176"/>
      <c r="AD718" s="176"/>
      <c r="AE718" s="176"/>
      <c r="AF718" s="176"/>
      <c r="AG718" s="176"/>
      <c r="AH718" s="176"/>
      <c r="AI718" s="176"/>
      <c r="AJ718" s="176"/>
      <c r="AK718" s="176"/>
      <c r="AL718" s="176"/>
      <c r="AM718" s="176"/>
    </row>
    <row r="719" ht="15" spans="1:39">
      <c r="A719" s="176"/>
      <c r="B719" s="176"/>
      <c r="C719" s="176"/>
      <c r="D719" s="176"/>
      <c r="E719" s="176"/>
      <c r="F719" s="23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  <c r="Q719" s="176"/>
      <c r="R719" s="176"/>
      <c r="S719" s="176"/>
      <c r="T719" s="176"/>
      <c r="U719" s="176"/>
      <c r="V719" s="176"/>
      <c r="W719" s="176"/>
      <c r="X719" s="176"/>
      <c r="Y719" s="176"/>
      <c r="Z719" s="176"/>
      <c r="AA719" s="176"/>
      <c r="AB719" s="176"/>
      <c r="AC719" s="176"/>
      <c r="AD719" s="176"/>
      <c r="AE719" s="176"/>
      <c r="AF719" s="176"/>
      <c r="AG719" s="176"/>
      <c r="AH719" s="176"/>
      <c r="AI719" s="176"/>
      <c r="AJ719" s="176"/>
      <c r="AK719" s="176"/>
      <c r="AL719" s="176"/>
      <c r="AM719" s="176"/>
    </row>
    <row r="720" ht="15" spans="1:39">
      <c r="A720" s="176"/>
      <c r="B720" s="176"/>
      <c r="C720" s="176"/>
      <c r="D720" s="176"/>
      <c r="E720" s="176"/>
      <c r="F720" s="23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  <c r="Q720" s="176"/>
      <c r="R720" s="176"/>
      <c r="S720" s="176"/>
      <c r="T720" s="176"/>
      <c r="U720" s="176"/>
      <c r="V720" s="176"/>
      <c r="W720" s="176"/>
      <c r="X720" s="176"/>
      <c r="Y720" s="176"/>
      <c r="Z720" s="176"/>
      <c r="AA720" s="176"/>
      <c r="AB720" s="176"/>
      <c r="AC720" s="176"/>
      <c r="AD720" s="176"/>
      <c r="AE720" s="176"/>
      <c r="AF720" s="176"/>
      <c r="AG720" s="176"/>
      <c r="AH720" s="176"/>
      <c r="AI720" s="176"/>
      <c r="AJ720" s="176"/>
      <c r="AK720" s="176"/>
      <c r="AL720" s="176"/>
      <c r="AM720" s="176"/>
    </row>
    <row r="721" ht="15" spans="1:39">
      <c r="A721" s="176"/>
      <c r="B721" s="176"/>
      <c r="C721" s="176"/>
      <c r="D721" s="176"/>
      <c r="E721" s="176"/>
      <c r="F721" s="23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6"/>
      <c r="R721" s="176"/>
      <c r="S721" s="176"/>
      <c r="T721" s="176"/>
      <c r="U721" s="176"/>
      <c r="V721" s="176"/>
      <c r="W721" s="176"/>
      <c r="X721" s="176"/>
      <c r="Y721" s="176"/>
      <c r="Z721" s="176"/>
      <c r="AA721" s="176"/>
      <c r="AB721" s="176"/>
      <c r="AC721" s="176"/>
      <c r="AD721" s="176"/>
      <c r="AE721" s="176"/>
      <c r="AF721" s="176"/>
      <c r="AG721" s="176"/>
      <c r="AH721" s="176"/>
      <c r="AI721" s="176"/>
      <c r="AJ721" s="176"/>
      <c r="AK721" s="176"/>
      <c r="AL721" s="176"/>
      <c r="AM721" s="176"/>
    </row>
    <row r="722" ht="15" spans="1:39">
      <c r="A722" s="176"/>
      <c r="B722" s="176"/>
      <c r="C722" s="176"/>
      <c r="D722" s="176"/>
      <c r="E722" s="176"/>
      <c r="F722" s="23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  <c r="Q722" s="176"/>
      <c r="R722" s="176"/>
      <c r="S722" s="176"/>
      <c r="T722" s="176"/>
      <c r="U722" s="176"/>
      <c r="V722" s="176"/>
      <c r="W722" s="176"/>
      <c r="X722" s="176"/>
      <c r="Y722" s="176"/>
      <c r="Z722" s="176"/>
      <c r="AA722" s="176"/>
      <c r="AB722" s="176"/>
      <c r="AC722" s="176"/>
      <c r="AD722" s="176"/>
      <c r="AE722" s="176"/>
      <c r="AF722" s="176"/>
      <c r="AG722" s="176"/>
      <c r="AH722" s="176"/>
      <c r="AI722" s="176"/>
      <c r="AJ722" s="176"/>
      <c r="AK722" s="176"/>
      <c r="AL722" s="176"/>
      <c r="AM722" s="176"/>
    </row>
    <row r="723" ht="15" spans="1:39">
      <c r="A723" s="176"/>
      <c r="B723" s="176"/>
      <c r="C723" s="176"/>
      <c r="D723" s="176"/>
      <c r="E723" s="176"/>
      <c r="F723" s="23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  <c r="Q723" s="176"/>
      <c r="R723" s="176"/>
      <c r="S723" s="176"/>
      <c r="T723" s="176"/>
      <c r="U723" s="176"/>
      <c r="V723" s="176"/>
      <c r="W723" s="176"/>
      <c r="X723" s="176"/>
      <c r="Y723" s="176"/>
      <c r="Z723" s="176"/>
      <c r="AA723" s="176"/>
      <c r="AB723" s="176"/>
      <c r="AC723" s="176"/>
      <c r="AD723" s="176"/>
      <c r="AE723" s="176"/>
      <c r="AF723" s="176"/>
      <c r="AG723" s="176"/>
      <c r="AH723" s="176"/>
      <c r="AI723" s="176"/>
      <c r="AJ723" s="176"/>
      <c r="AK723" s="176"/>
      <c r="AL723" s="176"/>
      <c r="AM723" s="176"/>
    </row>
    <row r="724" ht="15" spans="1:39">
      <c r="A724" s="176"/>
      <c r="B724" s="176"/>
      <c r="C724" s="176"/>
      <c r="D724" s="176"/>
      <c r="E724" s="176"/>
      <c r="F724" s="23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  <c r="Q724" s="176"/>
      <c r="R724" s="176"/>
      <c r="S724" s="176"/>
      <c r="T724" s="176"/>
      <c r="U724" s="176"/>
      <c r="V724" s="176"/>
      <c r="W724" s="176"/>
      <c r="X724" s="176"/>
      <c r="Y724" s="176"/>
      <c r="Z724" s="176"/>
      <c r="AA724" s="176"/>
      <c r="AB724" s="176"/>
      <c r="AC724" s="176"/>
      <c r="AD724" s="176"/>
      <c r="AE724" s="176"/>
      <c r="AF724" s="176"/>
      <c r="AG724" s="176"/>
      <c r="AH724" s="176"/>
      <c r="AI724" s="176"/>
      <c r="AJ724" s="176"/>
      <c r="AK724" s="176"/>
      <c r="AL724" s="176"/>
      <c r="AM724" s="176"/>
    </row>
    <row r="725" ht="15" spans="1:39">
      <c r="A725" s="176"/>
      <c r="B725" s="176"/>
      <c r="C725" s="176"/>
      <c r="D725" s="176"/>
      <c r="E725" s="176"/>
      <c r="F725" s="23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  <c r="Q725" s="176"/>
      <c r="R725" s="176"/>
      <c r="S725" s="176"/>
      <c r="T725" s="176"/>
      <c r="U725" s="176"/>
      <c r="V725" s="176"/>
      <c r="W725" s="176"/>
      <c r="X725" s="176"/>
      <c r="Y725" s="176"/>
      <c r="Z725" s="176"/>
      <c r="AA725" s="176"/>
      <c r="AB725" s="176"/>
      <c r="AC725" s="176"/>
      <c r="AD725" s="176"/>
      <c r="AE725" s="176"/>
      <c r="AF725" s="176"/>
      <c r="AG725" s="176"/>
      <c r="AH725" s="176"/>
      <c r="AI725" s="176"/>
      <c r="AJ725" s="176"/>
      <c r="AK725" s="176"/>
      <c r="AL725" s="176"/>
      <c r="AM725" s="176"/>
    </row>
    <row r="726" ht="15" spans="1:39">
      <c r="A726" s="176"/>
      <c r="B726" s="176"/>
      <c r="C726" s="176"/>
      <c r="D726" s="176"/>
      <c r="E726" s="176"/>
      <c r="F726" s="23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  <c r="Q726" s="176"/>
      <c r="R726" s="176"/>
      <c r="S726" s="176"/>
      <c r="T726" s="176"/>
      <c r="U726" s="176"/>
      <c r="V726" s="176"/>
      <c r="W726" s="176"/>
      <c r="X726" s="176"/>
      <c r="Y726" s="176"/>
      <c r="Z726" s="176"/>
      <c r="AA726" s="176"/>
      <c r="AB726" s="176"/>
      <c r="AC726" s="176"/>
      <c r="AD726" s="176"/>
      <c r="AE726" s="176"/>
      <c r="AF726" s="176"/>
      <c r="AG726" s="176"/>
      <c r="AH726" s="176"/>
      <c r="AI726" s="176"/>
      <c r="AJ726" s="176"/>
      <c r="AK726" s="176"/>
      <c r="AL726" s="176"/>
      <c r="AM726" s="176"/>
    </row>
    <row r="727" ht="15" spans="1:39">
      <c r="A727" s="176"/>
      <c r="B727" s="176"/>
      <c r="C727" s="176"/>
      <c r="D727" s="176"/>
      <c r="E727" s="176"/>
      <c r="F727" s="23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  <c r="Q727" s="176"/>
      <c r="R727" s="176"/>
      <c r="S727" s="176"/>
      <c r="T727" s="176"/>
      <c r="U727" s="176"/>
      <c r="V727" s="176"/>
      <c r="W727" s="176"/>
      <c r="X727" s="176"/>
      <c r="Y727" s="176"/>
      <c r="Z727" s="176"/>
      <c r="AA727" s="176"/>
      <c r="AB727" s="176"/>
      <c r="AC727" s="176"/>
      <c r="AD727" s="176"/>
      <c r="AE727" s="176"/>
      <c r="AF727" s="176"/>
      <c r="AG727" s="176"/>
      <c r="AH727" s="176"/>
      <c r="AI727" s="176"/>
      <c r="AJ727" s="176"/>
      <c r="AK727" s="176"/>
      <c r="AL727" s="176"/>
      <c r="AM727" s="176"/>
    </row>
    <row r="728" ht="15" spans="1:39">
      <c r="A728" s="176"/>
      <c r="B728" s="176"/>
      <c r="C728" s="176"/>
      <c r="D728" s="176"/>
      <c r="E728" s="176"/>
      <c r="F728" s="23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  <c r="Q728" s="176"/>
      <c r="R728" s="176"/>
      <c r="S728" s="176"/>
      <c r="T728" s="176"/>
      <c r="U728" s="176"/>
      <c r="V728" s="176"/>
      <c r="W728" s="176"/>
      <c r="X728" s="176"/>
      <c r="Y728" s="176"/>
      <c r="Z728" s="176"/>
      <c r="AA728" s="176"/>
      <c r="AB728" s="176"/>
      <c r="AC728" s="176"/>
      <c r="AD728" s="176"/>
      <c r="AE728" s="176"/>
      <c r="AF728" s="176"/>
      <c r="AG728" s="176"/>
      <c r="AH728" s="176"/>
      <c r="AI728" s="176"/>
      <c r="AJ728" s="176"/>
      <c r="AK728" s="176"/>
      <c r="AL728" s="176"/>
      <c r="AM728" s="176"/>
    </row>
    <row r="729" ht="15" spans="1:39">
      <c r="A729" s="176"/>
      <c r="B729" s="176"/>
      <c r="C729" s="176"/>
      <c r="D729" s="176"/>
      <c r="E729" s="176"/>
      <c r="F729" s="23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  <c r="Q729" s="176"/>
      <c r="R729" s="176"/>
      <c r="S729" s="176"/>
      <c r="T729" s="176"/>
      <c r="U729" s="176"/>
      <c r="V729" s="176"/>
      <c r="W729" s="176"/>
      <c r="X729" s="176"/>
      <c r="Y729" s="176"/>
      <c r="Z729" s="176"/>
      <c r="AA729" s="176"/>
      <c r="AB729" s="176"/>
      <c r="AC729" s="176"/>
      <c r="AD729" s="176"/>
      <c r="AE729" s="176"/>
      <c r="AF729" s="176"/>
      <c r="AG729" s="176"/>
      <c r="AH729" s="176"/>
      <c r="AI729" s="176"/>
      <c r="AJ729" s="176"/>
      <c r="AK729" s="176"/>
      <c r="AL729" s="176"/>
      <c r="AM729" s="176"/>
    </row>
    <row r="730" ht="15" spans="1:39">
      <c r="A730" s="176"/>
      <c r="B730" s="176"/>
      <c r="C730" s="176"/>
      <c r="D730" s="176"/>
      <c r="E730" s="176"/>
      <c r="F730" s="23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  <c r="Q730" s="176"/>
      <c r="R730" s="176"/>
      <c r="S730" s="176"/>
      <c r="T730" s="176"/>
      <c r="U730" s="176"/>
      <c r="V730" s="176"/>
      <c r="W730" s="176"/>
      <c r="X730" s="176"/>
      <c r="Y730" s="176"/>
      <c r="Z730" s="176"/>
      <c r="AA730" s="176"/>
      <c r="AB730" s="176"/>
      <c r="AC730" s="176"/>
      <c r="AD730" s="176"/>
      <c r="AE730" s="176"/>
      <c r="AF730" s="176"/>
      <c r="AG730" s="176"/>
      <c r="AH730" s="176"/>
      <c r="AI730" s="176"/>
      <c r="AJ730" s="176"/>
      <c r="AK730" s="176"/>
      <c r="AL730" s="176"/>
      <c r="AM730" s="176"/>
    </row>
    <row r="731" ht="15" spans="1:39">
      <c r="A731" s="176"/>
      <c r="B731" s="176"/>
      <c r="C731" s="176"/>
      <c r="D731" s="176"/>
      <c r="E731" s="176"/>
      <c r="F731" s="23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  <c r="Q731" s="176"/>
      <c r="R731" s="176"/>
      <c r="S731" s="176"/>
      <c r="T731" s="176"/>
      <c r="U731" s="176"/>
      <c r="V731" s="176"/>
      <c r="W731" s="176"/>
      <c r="X731" s="176"/>
      <c r="Y731" s="176"/>
      <c r="Z731" s="176"/>
      <c r="AA731" s="176"/>
      <c r="AB731" s="176"/>
      <c r="AC731" s="176"/>
      <c r="AD731" s="176"/>
      <c r="AE731" s="176"/>
      <c r="AF731" s="176"/>
      <c r="AG731" s="176"/>
      <c r="AH731" s="176"/>
      <c r="AI731" s="176"/>
      <c r="AJ731" s="176"/>
      <c r="AK731" s="176"/>
      <c r="AL731" s="176"/>
      <c r="AM731" s="176"/>
    </row>
    <row r="732" ht="15" spans="1:39">
      <c r="A732" s="176"/>
      <c r="B732" s="176"/>
      <c r="C732" s="176"/>
      <c r="D732" s="176"/>
      <c r="E732" s="176"/>
      <c r="F732" s="23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  <c r="Q732" s="176"/>
      <c r="R732" s="176"/>
      <c r="S732" s="176"/>
      <c r="T732" s="176"/>
      <c r="U732" s="176"/>
      <c r="V732" s="176"/>
      <c r="W732" s="176"/>
      <c r="X732" s="176"/>
      <c r="Y732" s="176"/>
      <c r="Z732" s="176"/>
      <c r="AA732" s="176"/>
      <c r="AB732" s="176"/>
      <c r="AC732" s="176"/>
      <c r="AD732" s="176"/>
      <c r="AE732" s="176"/>
      <c r="AF732" s="176"/>
      <c r="AG732" s="176"/>
      <c r="AH732" s="176"/>
      <c r="AI732" s="176"/>
      <c r="AJ732" s="176"/>
      <c r="AK732" s="176"/>
      <c r="AL732" s="176"/>
      <c r="AM732" s="176"/>
    </row>
    <row r="733" ht="15" spans="1:39">
      <c r="A733" s="176"/>
      <c r="B733" s="176"/>
      <c r="C733" s="176"/>
      <c r="D733" s="176"/>
      <c r="E733" s="176"/>
      <c r="F733" s="23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  <c r="Q733" s="176"/>
      <c r="R733" s="176"/>
      <c r="S733" s="176"/>
      <c r="T733" s="176"/>
      <c r="U733" s="176"/>
      <c r="V733" s="176"/>
      <c r="W733" s="176"/>
      <c r="X733" s="176"/>
      <c r="Y733" s="176"/>
      <c r="Z733" s="176"/>
      <c r="AA733" s="176"/>
      <c r="AB733" s="176"/>
      <c r="AC733" s="176"/>
      <c r="AD733" s="176"/>
      <c r="AE733" s="176"/>
      <c r="AF733" s="176"/>
      <c r="AG733" s="176"/>
      <c r="AH733" s="176"/>
      <c r="AI733" s="176"/>
      <c r="AJ733" s="176"/>
      <c r="AK733" s="176"/>
      <c r="AL733" s="176"/>
      <c r="AM733" s="176"/>
    </row>
    <row r="734" ht="15" spans="1:39">
      <c r="A734" s="176"/>
      <c r="B734" s="176"/>
      <c r="C734" s="176"/>
      <c r="D734" s="176"/>
      <c r="E734" s="176"/>
      <c r="F734" s="23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  <c r="Q734" s="176"/>
      <c r="R734" s="176"/>
      <c r="S734" s="176"/>
      <c r="T734" s="176"/>
      <c r="U734" s="176"/>
      <c r="V734" s="176"/>
      <c r="W734" s="176"/>
      <c r="X734" s="176"/>
      <c r="Y734" s="176"/>
      <c r="Z734" s="176"/>
      <c r="AA734" s="176"/>
      <c r="AB734" s="176"/>
      <c r="AC734" s="176"/>
      <c r="AD734" s="176"/>
      <c r="AE734" s="176"/>
      <c r="AF734" s="176"/>
      <c r="AG734" s="176"/>
      <c r="AH734" s="176"/>
      <c r="AI734" s="176"/>
      <c r="AJ734" s="176"/>
      <c r="AK734" s="176"/>
      <c r="AL734" s="176"/>
      <c r="AM734" s="176"/>
    </row>
    <row r="735" ht="15" spans="1:39">
      <c r="A735" s="176"/>
      <c r="B735" s="176"/>
      <c r="C735" s="176"/>
      <c r="D735" s="176"/>
      <c r="E735" s="176"/>
      <c r="F735" s="23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  <c r="Q735" s="176"/>
      <c r="R735" s="176"/>
      <c r="S735" s="176"/>
      <c r="T735" s="176"/>
      <c r="U735" s="176"/>
      <c r="V735" s="176"/>
      <c r="W735" s="176"/>
      <c r="X735" s="176"/>
      <c r="Y735" s="176"/>
      <c r="Z735" s="176"/>
      <c r="AA735" s="176"/>
      <c r="AB735" s="176"/>
      <c r="AC735" s="176"/>
      <c r="AD735" s="176"/>
      <c r="AE735" s="176"/>
      <c r="AF735" s="176"/>
      <c r="AG735" s="176"/>
      <c r="AH735" s="176"/>
      <c r="AI735" s="176"/>
      <c r="AJ735" s="176"/>
      <c r="AK735" s="176"/>
      <c r="AL735" s="176"/>
      <c r="AM735" s="176"/>
    </row>
    <row r="736" ht="15" spans="1:39">
      <c r="A736" s="176"/>
      <c r="B736" s="176"/>
      <c r="C736" s="176"/>
      <c r="D736" s="176"/>
      <c r="E736" s="176"/>
      <c r="F736" s="23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  <c r="Q736" s="176"/>
      <c r="R736" s="176"/>
      <c r="S736" s="176"/>
      <c r="T736" s="176"/>
      <c r="U736" s="176"/>
      <c r="V736" s="176"/>
      <c r="W736" s="176"/>
      <c r="X736" s="176"/>
      <c r="Y736" s="176"/>
      <c r="Z736" s="176"/>
      <c r="AA736" s="176"/>
      <c r="AB736" s="176"/>
      <c r="AC736" s="176"/>
      <c r="AD736" s="176"/>
      <c r="AE736" s="176"/>
      <c r="AF736" s="176"/>
      <c r="AG736" s="176"/>
      <c r="AH736" s="176"/>
      <c r="AI736" s="176"/>
      <c r="AJ736" s="176"/>
      <c r="AK736" s="176"/>
      <c r="AL736" s="176"/>
      <c r="AM736" s="176"/>
    </row>
    <row r="737" ht="15" spans="1:39">
      <c r="A737" s="176"/>
      <c r="B737" s="176"/>
      <c r="C737" s="176"/>
      <c r="D737" s="176"/>
      <c r="E737" s="176"/>
      <c r="F737" s="23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  <c r="Q737" s="176"/>
      <c r="R737" s="176"/>
      <c r="S737" s="176"/>
      <c r="T737" s="176"/>
      <c r="U737" s="176"/>
      <c r="V737" s="176"/>
      <c r="W737" s="176"/>
      <c r="X737" s="176"/>
      <c r="Y737" s="176"/>
      <c r="Z737" s="176"/>
      <c r="AA737" s="176"/>
      <c r="AB737" s="176"/>
      <c r="AC737" s="176"/>
      <c r="AD737" s="176"/>
      <c r="AE737" s="176"/>
      <c r="AF737" s="176"/>
      <c r="AG737" s="176"/>
      <c r="AH737" s="176"/>
      <c r="AI737" s="176"/>
      <c r="AJ737" s="176"/>
      <c r="AK737" s="176"/>
      <c r="AL737" s="176"/>
      <c r="AM737" s="176"/>
    </row>
    <row r="738" ht="15" spans="1:39">
      <c r="A738" s="176"/>
      <c r="B738" s="176"/>
      <c r="C738" s="176"/>
      <c r="D738" s="176"/>
      <c r="E738" s="176"/>
      <c r="F738" s="23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  <c r="Q738" s="176"/>
      <c r="R738" s="176"/>
      <c r="S738" s="176"/>
      <c r="T738" s="176"/>
      <c r="U738" s="176"/>
      <c r="V738" s="176"/>
      <c r="W738" s="176"/>
      <c r="X738" s="176"/>
      <c r="Y738" s="176"/>
      <c r="Z738" s="176"/>
      <c r="AA738" s="176"/>
      <c r="AB738" s="176"/>
      <c r="AC738" s="176"/>
      <c r="AD738" s="176"/>
      <c r="AE738" s="176"/>
      <c r="AF738" s="176"/>
      <c r="AG738" s="176"/>
      <c r="AH738" s="176"/>
      <c r="AI738" s="176"/>
      <c r="AJ738" s="176"/>
      <c r="AK738" s="176"/>
      <c r="AL738" s="176"/>
      <c r="AM738" s="176"/>
    </row>
    <row r="739" ht="15" spans="1:39">
      <c r="A739" s="176"/>
      <c r="B739" s="176"/>
      <c r="C739" s="176"/>
      <c r="D739" s="176"/>
      <c r="E739" s="176"/>
      <c r="F739" s="23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  <c r="Q739" s="176"/>
      <c r="R739" s="176"/>
      <c r="S739" s="176"/>
      <c r="T739" s="176"/>
      <c r="U739" s="176"/>
      <c r="V739" s="176"/>
      <c r="W739" s="176"/>
      <c r="X739" s="176"/>
      <c r="Y739" s="176"/>
      <c r="Z739" s="176"/>
      <c r="AA739" s="176"/>
      <c r="AB739" s="176"/>
      <c r="AC739" s="176"/>
      <c r="AD739" s="176"/>
      <c r="AE739" s="176"/>
      <c r="AF739" s="176"/>
      <c r="AG739" s="176"/>
      <c r="AH739" s="176"/>
      <c r="AI739" s="176"/>
      <c r="AJ739" s="176"/>
      <c r="AK739" s="176"/>
      <c r="AL739" s="176"/>
      <c r="AM739" s="176"/>
    </row>
    <row r="740" ht="15" spans="1:39">
      <c r="A740" s="176"/>
      <c r="B740" s="176"/>
      <c r="C740" s="176"/>
      <c r="D740" s="176"/>
      <c r="E740" s="176"/>
      <c r="F740" s="23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  <c r="Q740" s="176"/>
      <c r="R740" s="176"/>
      <c r="S740" s="176"/>
      <c r="T740" s="176"/>
      <c r="U740" s="176"/>
      <c r="V740" s="176"/>
      <c r="W740" s="176"/>
      <c r="X740" s="176"/>
      <c r="Y740" s="176"/>
      <c r="Z740" s="176"/>
      <c r="AA740" s="176"/>
      <c r="AB740" s="176"/>
      <c r="AC740" s="176"/>
      <c r="AD740" s="176"/>
      <c r="AE740" s="176"/>
      <c r="AF740" s="176"/>
      <c r="AG740" s="176"/>
      <c r="AH740" s="176"/>
      <c r="AI740" s="176"/>
      <c r="AJ740" s="176"/>
      <c r="AK740" s="176"/>
      <c r="AL740" s="176"/>
      <c r="AM740" s="176"/>
    </row>
    <row r="741" ht="15" spans="1:39">
      <c r="A741" s="176"/>
      <c r="B741" s="176"/>
      <c r="C741" s="176"/>
      <c r="D741" s="176"/>
      <c r="E741" s="176"/>
      <c r="F741" s="23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  <c r="Q741" s="176"/>
      <c r="R741" s="176"/>
      <c r="S741" s="176"/>
      <c r="T741" s="176"/>
      <c r="U741" s="176"/>
      <c r="V741" s="176"/>
      <c r="W741" s="176"/>
      <c r="X741" s="176"/>
      <c r="Y741" s="176"/>
      <c r="Z741" s="176"/>
      <c r="AA741" s="176"/>
      <c r="AB741" s="176"/>
      <c r="AC741" s="176"/>
      <c r="AD741" s="176"/>
      <c r="AE741" s="176"/>
      <c r="AF741" s="176"/>
      <c r="AG741" s="176"/>
      <c r="AH741" s="176"/>
      <c r="AI741" s="176"/>
      <c r="AJ741" s="176"/>
      <c r="AK741" s="176"/>
      <c r="AL741" s="176"/>
      <c r="AM741" s="176"/>
    </row>
    <row r="742" ht="15" spans="1:39">
      <c r="A742" s="176"/>
      <c r="B742" s="176"/>
      <c r="C742" s="176"/>
      <c r="D742" s="176"/>
      <c r="E742" s="176"/>
      <c r="F742" s="23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  <c r="Q742" s="176"/>
      <c r="R742" s="176"/>
      <c r="S742" s="176"/>
      <c r="T742" s="176"/>
      <c r="U742" s="176"/>
      <c r="V742" s="176"/>
      <c r="W742" s="176"/>
      <c r="X742" s="176"/>
      <c r="Y742" s="176"/>
      <c r="Z742" s="176"/>
      <c r="AA742" s="176"/>
      <c r="AB742" s="176"/>
      <c r="AC742" s="176"/>
      <c r="AD742" s="176"/>
      <c r="AE742" s="176"/>
      <c r="AF742" s="176"/>
      <c r="AG742" s="176"/>
      <c r="AH742" s="176"/>
      <c r="AI742" s="176"/>
      <c r="AJ742" s="176"/>
      <c r="AK742" s="176"/>
      <c r="AL742" s="176"/>
      <c r="AM742" s="176"/>
    </row>
    <row r="743" ht="15" spans="1:39">
      <c r="A743" s="176"/>
      <c r="B743" s="176"/>
      <c r="C743" s="176"/>
      <c r="D743" s="176"/>
      <c r="E743" s="176"/>
      <c r="F743" s="23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  <c r="Q743" s="176"/>
      <c r="R743" s="176"/>
      <c r="S743" s="176"/>
      <c r="T743" s="176"/>
      <c r="U743" s="176"/>
      <c r="V743" s="176"/>
      <c r="W743" s="176"/>
      <c r="X743" s="176"/>
      <c r="Y743" s="176"/>
      <c r="Z743" s="176"/>
      <c r="AA743" s="176"/>
      <c r="AB743" s="176"/>
      <c r="AC743" s="176"/>
      <c r="AD743" s="176"/>
      <c r="AE743" s="176"/>
      <c r="AF743" s="176"/>
      <c r="AG743" s="176"/>
      <c r="AH743" s="176"/>
      <c r="AI743" s="176"/>
      <c r="AJ743" s="176"/>
      <c r="AK743" s="176"/>
      <c r="AL743" s="176"/>
      <c r="AM743" s="176"/>
    </row>
    <row r="744" ht="15" spans="1:39">
      <c r="A744" s="176"/>
      <c r="B744" s="176"/>
      <c r="C744" s="176"/>
      <c r="D744" s="176"/>
      <c r="E744" s="176"/>
      <c r="F744" s="23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  <c r="Q744" s="176"/>
      <c r="R744" s="176"/>
      <c r="S744" s="176"/>
      <c r="T744" s="176"/>
      <c r="U744" s="176"/>
      <c r="V744" s="176"/>
      <c r="W744" s="176"/>
      <c r="X744" s="176"/>
      <c r="Y744" s="176"/>
      <c r="Z744" s="176"/>
      <c r="AA744" s="176"/>
      <c r="AB744" s="176"/>
      <c r="AC744" s="176"/>
      <c r="AD744" s="176"/>
      <c r="AE744" s="176"/>
      <c r="AF744" s="176"/>
      <c r="AG744" s="176"/>
      <c r="AH744" s="176"/>
      <c r="AI744" s="176"/>
      <c r="AJ744" s="176"/>
      <c r="AK744" s="176"/>
      <c r="AL744" s="176"/>
      <c r="AM744" s="176"/>
    </row>
    <row r="745" ht="15" spans="1:39">
      <c r="A745" s="176"/>
      <c r="B745" s="176"/>
      <c r="C745" s="176"/>
      <c r="D745" s="176"/>
      <c r="E745" s="176"/>
      <c r="F745" s="23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  <c r="Q745" s="176"/>
      <c r="R745" s="176"/>
      <c r="S745" s="176"/>
      <c r="T745" s="176"/>
      <c r="U745" s="176"/>
      <c r="V745" s="176"/>
      <c r="W745" s="176"/>
      <c r="X745" s="176"/>
      <c r="Y745" s="176"/>
      <c r="Z745" s="176"/>
      <c r="AA745" s="176"/>
      <c r="AB745" s="176"/>
      <c r="AC745" s="176"/>
      <c r="AD745" s="176"/>
      <c r="AE745" s="176"/>
      <c r="AF745" s="176"/>
      <c r="AG745" s="176"/>
      <c r="AH745" s="176"/>
      <c r="AI745" s="176"/>
      <c r="AJ745" s="176"/>
      <c r="AK745" s="176"/>
      <c r="AL745" s="176"/>
      <c r="AM745" s="176"/>
    </row>
    <row r="746" ht="15" spans="1:39">
      <c r="A746" s="176"/>
      <c r="B746" s="176"/>
      <c r="C746" s="176"/>
      <c r="D746" s="176"/>
      <c r="E746" s="176"/>
      <c r="F746" s="23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  <c r="Q746" s="176"/>
      <c r="R746" s="176"/>
      <c r="S746" s="176"/>
      <c r="T746" s="176"/>
      <c r="U746" s="176"/>
      <c r="V746" s="176"/>
      <c r="W746" s="176"/>
      <c r="X746" s="176"/>
      <c r="Y746" s="176"/>
      <c r="Z746" s="176"/>
      <c r="AA746" s="176"/>
      <c r="AB746" s="176"/>
      <c r="AC746" s="176"/>
      <c r="AD746" s="176"/>
      <c r="AE746" s="176"/>
      <c r="AF746" s="176"/>
      <c r="AG746" s="176"/>
      <c r="AH746" s="176"/>
      <c r="AI746" s="176"/>
      <c r="AJ746" s="176"/>
      <c r="AK746" s="176"/>
      <c r="AL746" s="176"/>
      <c r="AM746" s="176"/>
    </row>
    <row r="747" ht="15" spans="1:39">
      <c r="A747" s="176"/>
      <c r="B747" s="176"/>
      <c r="C747" s="176"/>
      <c r="D747" s="176"/>
      <c r="E747" s="176"/>
      <c r="F747" s="23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  <c r="Q747" s="176"/>
      <c r="R747" s="176"/>
      <c r="S747" s="176"/>
      <c r="T747" s="176"/>
      <c r="U747" s="176"/>
      <c r="V747" s="176"/>
      <c r="W747" s="176"/>
      <c r="X747" s="176"/>
      <c r="Y747" s="176"/>
      <c r="Z747" s="176"/>
      <c r="AA747" s="176"/>
      <c r="AB747" s="176"/>
      <c r="AC747" s="176"/>
      <c r="AD747" s="176"/>
      <c r="AE747" s="176"/>
      <c r="AF747" s="176"/>
      <c r="AG747" s="176"/>
      <c r="AH747" s="176"/>
      <c r="AI747" s="176"/>
      <c r="AJ747" s="176"/>
      <c r="AK747" s="176"/>
      <c r="AL747" s="176"/>
      <c r="AM747" s="176"/>
    </row>
    <row r="748" ht="15" spans="1:39">
      <c r="A748" s="176"/>
      <c r="B748" s="176"/>
      <c r="C748" s="176"/>
      <c r="D748" s="176"/>
      <c r="E748" s="176"/>
      <c r="F748" s="23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  <c r="Q748" s="176"/>
      <c r="R748" s="176"/>
      <c r="S748" s="176"/>
      <c r="T748" s="176"/>
      <c r="U748" s="176"/>
      <c r="V748" s="176"/>
      <c r="W748" s="176"/>
      <c r="X748" s="176"/>
      <c r="Y748" s="176"/>
      <c r="Z748" s="176"/>
      <c r="AA748" s="176"/>
      <c r="AB748" s="176"/>
      <c r="AC748" s="176"/>
      <c r="AD748" s="176"/>
      <c r="AE748" s="176"/>
      <c r="AF748" s="176"/>
      <c r="AG748" s="176"/>
      <c r="AH748" s="176"/>
      <c r="AI748" s="176"/>
      <c r="AJ748" s="176"/>
      <c r="AK748" s="176"/>
      <c r="AL748" s="176"/>
      <c r="AM748" s="176"/>
    </row>
    <row r="749" ht="15" spans="1:39">
      <c r="A749" s="176"/>
      <c r="B749" s="176"/>
      <c r="C749" s="176"/>
      <c r="D749" s="176"/>
      <c r="E749" s="176"/>
      <c r="F749" s="23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  <c r="Q749" s="176"/>
      <c r="R749" s="176"/>
      <c r="S749" s="176"/>
      <c r="T749" s="176"/>
      <c r="U749" s="176"/>
      <c r="V749" s="176"/>
      <c r="W749" s="176"/>
      <c r="X749" s="176"/>
      <c r="Y749" s="176"/>
      <c r="Z749" s="176"/>
      <c r="AA749" s="176"/>
      <c r="AB749" s="176"/>
      <c r="AC749" s="176"/>
      <c r="AD749" s="176"/>
      <c r="AE749" s="176"/>
      <c r="AF749" s="176"/>
      <c r="AG749" s="176"/>
      <c r="AH749" s="176"/>
      <c r="AI749" s="176"/>
      <c r="AJ749" s="176"/>
      <c r="AK749" s="176"/>
      <c r="AL749" s="176"/>
      <c r="AM749" s="176"/>
    </row>
    <row r="750" ht="15" spans="1:39">
      <c r="A750" s="176"/>
      <c r="B750" s="176"/>
      <c r="C750" s="176"/>
      <c r="D750" s="176"/>
      <c r="E750" s="176"/>
      <c r="F750" s="23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  <c r="Q750" s="176"/>
      <c r="R750" s="176"/>
      <c r="S750" s="176"/>
      <c r="T750" s="176"/>
      <c r="U750" s="176"/>
      <c r="V750" s="176"/>
      <c r="W750" s="176"/>
      <c r="X750" s="176"/>
      <c r="Y750" s="176"/>
      <c r="Z750" s="176"/>
      <c r="AA750" s="176"/>
      <c r="AB750" s="176"/>
      <c r="AC750" s="176"/>
      <c r="AD750" s="176"/>
      <c r="AE750" s="176"/>
      <c r="AF750" s="176"/>
      <c r="AG750" s="176"/>
      <c r="AH750" s="176"/>
      <c r="AI750" s="176"/>
      <c r="AJ750" s="176"/>
      <c r="AK750" s="176"/>
      <c r="AL750" s="176"/>
      <c r="AM750" s="176"/>
    </row>
  </sheetData>
  <mergeCells count="32">
    <mergeCell ref="G1:I1"/>
    <mergeCell ref="L1:N1"/>
    <mergeCell ref="G174:H174"/>
    <mergeCell ref="A1:A2"/>
    <mergeCell ref="B1:B2"/>
    <mergeCell ref="B3:B5"/>
    <mergeCell ref="B21:B23"/>
    <mergeCell ref="B39:B40"/>
    <mergeCell ref="B42:B43"/>
    <mergeCell ref="B46:B47"/>
    <mergeCell ref="B51:B52"/>
    <mergeCell ref="B54:B55"/>
    <mergeCell ref="B56:B57"/>
    <mergeCell ref="B108:B109"/>
    <mergeCell ref="B110:B111"/>
    <mergeCell ref="B112:B113"/>
    <mergeCell ref="B114:B115"/>
    <mergeCell ref="B116:B117"/>
    <mergeCell ref="B125:B127"/>
    <mergeCell ref="B151:B152"/>
    <mergeCell ref="B153:B154"/>
    <mergeCell ref="B155:B156"/>
    <mergeCell ref="B157:B158"/>
    <mergeCell ref="B159:B160"/>
    <mergeCell ref="C1:C2"/>
    <mergeCell ref="D1:D2"/>
    <mergeCell ref="E1:E2"/>
    <mergeCell ref="F1:F2"/>
    <mergeCell ref="J1:J2"/>
    <mergeCell ref="K1:K2"/>
    <mergeCell ref="O1:O2"/>
    <mergeCell ref="P1:P2"/>
  </mergeCells>
  <dataValidations count="4">
    <dataValidation type="list" allowBlank="1" showErrorMessage="1" sqref="P45 P143:P144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86 P88 P142 P90:P9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87 P89 P3:P44 P46:P85 P92:P141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  <dataValidation type="list" allowBlank="1" showErrorMessage="1" sqref="P145:P17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4"/>
    <hyperlink ref="E4" r:id="rId2" display="19EN105"/>
    <hyperlink ref="E5" r:id="rId3" display="19EN101"/>
    <hyperlink ref="E6" r:id="rId4" display="19MS154"/>
    <hyperlink ref="E7" r:id="rId5" display="19MS156"/>
    <hyperlink ref="E8" r:id="rId6" display="19MS155"/>
    <hyperlink ref="E9" r:id="rId7" display="22HS101"/>
    <hyperlink ref="E10" r:id="rId8" display="22HS102"/>
    <hyperlink ref="E11" r:id="rId9" display="19MA222"/>
    <hyperlink ref="E12" r:id="rId10" display="19MA219"/>
    <hyperlink ref="E13" r:id="rId11" display="19MA220"/>
    <hyperlink ref="E14" r:id="rId12" display="19MA221"/>
    <hyperlink ref="E15" r:id="rId13" display="19MA211"/>
    <hyperlink ref="E16" r:id="rId14" display="19CY205"/>
    <hyperlink ref="E17" r:id="rId15" display="19PH214"/>
    <hyperlink ref="E18" r:id="rId16" display="19AI301"/>
    <hyperlink ref="E19" r:id="rId17" display="19AI302"/>
    <hyperlink ref="E20" r:id="rId18" display="19AI303"/>
    <hyperlink ref="E21" r:id="rId19" display="19AI306"/>
    <hyperlink ref="E22" r:id="rId20" display="19AI307"/>
    <hyperlink ref="E23" r:id="rId21" display="19AI308"/>
    <hyperlink ref="E24" r:id="rId22" display="19EE404"/>
    <hyperlink ref="E25" r:id="rId23" display="19EE305"/>
    <hyperlink ref="E26" r:id="rId24" display="19EE309"/>
    <hyperlink ref="E27" r:id="rId25" display="19AI304"/>
    <hyperlink ref="E28" r:id="rId26" display="19AI305"/>
    <hyperlink ref="E29" r:id="rId27" display="19AI404"/>
    <hyperlink ref="E30" r:id="rId28" display="19AI405"/>
    <hyperlink ref="E31" r:id="rId29" display="19AI408"/>
    <hyperlink ref="E32" r:id="rId30" display="19AI414"/>
    <hyperlink ref="E33" r:id="rId31" display="19AI541"/>
    <hyperlink ref="E34" r:id="rId32" display="19AM508"/>
    <hyperlink ref="E35" r:id="rId33" display="19AM509"/>
    <hyperlink ref="E36" r:id="rId34" display="19CS404"/>
    <hyperlink ref="E37" r:id="rId35" display="19CS405"/>
    <hyperlink ref="E38" r:id="rId36" display="19CS406"/>
    <hyperlink ref="E39" r:id="rId37" display="19CS407"/>
    <hyperlink ref="E40" r:id="rId38" display="19CS408"/>
    <hyperlink ref="E41" r:id="rId39" display="19CS409"/>
    <hyperlink ref="E42" r:id="rId40" display="19CS420"/>
    <hyperlink ref="E43" r:id="rId41" display="19CS421"/>
    <hyperlink ref="E44" r:id="rId42" display="19CS422"/>
    <hyperlink ref="E45" r:id="rId43" display="19CS305"/>
    <hyperlink ref="E46" r:id="rId44" display="19EC508"/>
    <hyperlink ref="E47" r:id="rId45" display="19CS540"/>
    <hyperlink ref="E48" r:id="rId46" display="19AM506"/>
    <hyperlink ref="E49" r:id="rId47" display="19CS542"/>
    <hyperlink ref="E50" r:id="rId48" display="19CS543"/>
    <hyperlink ref="E53" r:id="rId49" display="19CS546"/>
    <hyperlink ref="E54" r:id="rId50" display="19AI409"/>
    <hyperlink ref="E55" r:id="rId51" display="19AI501"/>
    <hyperlink ref="E56" r:id="rId52" display="19AI507"/>
    <hyperlink ref="E57" r:id="rId53" display="19AI503"/>
    <hyperlink ref="E58" r:id="rId54" display="19AI514"/>
    <hyperlink ref="E59" r:id="rId55" display="19AI522"/>
    <hyperlink ref="E60" r:id="rId56" display="19AI502"/>
    <hyperlink ref="E61" r:id="rId57" display="19AI410"/>
    <hyperlink ref="E62" r:id="rId58" display="19AI411"/>
    <hyperlink ref="E63" r:id="rId59" display="19AI506"/>
    <hyperlink ref="E64" r:id="rId60" display="19AI413"/>
    <hyperlink ref="E65" r:id="rId61" display="19AI521"/>
    <hyperlink ref="E66" r:id="rId62" display="19AI505"/>
    <hyperlink ref="E67" r:id="rId63" display="19AM501"/>
    <hyperlink ref="E68" r:id="rId64" display="19AM502"/>
    <hyperlink ref="E69" r:id="rId65" display="19AM505"/>
    <hyperlink ref="E70" r:id="rId66" display="19CS415"/>
    <hyperlink ref="E71" r:id="rId67" display="19AI547"/>
    <hyperlink ref="E72" r:id="rId68" display="19CS416"/>
    <hyperlink ref="E73" r:id="rId69" display="19CS417"/>
    <hyperlink ref="E74" r:id="rId70" display="19CS418"/>
    <hyperlink ref="E75" r:id="rId71" display="19CS419"/>
    <hyperlink ref="E76" r:id="rId72" display="19CS547"/>
    <hyperlink ref="E77" r:id="rId73" display="19CS533"/>
    <hyperlink ref="E78" r:id="rId74" display="19CS534"/>
    <hyperlink ref="E79" r:id="rId75" display="19CS535"/>
    <hyperlink ref="E80" r:id="rId75" display="19AI526"/>
    <hyperlink ref="E81" r:id="rId76" display="19CS536"/>
    <hyperlink ref="E82" r:id="rId77" display="19AI527"/>
    <hyperlink ref="E83" r:id="rId78" display="19AI536"/>
    <hyperlink ref="E84" r:id="rId79" display="19CS537"/>
    <hyperlink ref="E85" r:id="rId80" display="19CS538"/>
    <hyperlink ref="E99" r:id="rId81" display="19AI533"/>
    <hyperlink ref="E100" r:id="rId82" display="19AI534"/>
    <hyperlink ref="E101" r:id="rId83" display="19AI535"/>
    <hyperlink ref="E102" r:id="rId84" display="19AI530"/>
    <hyperlink ref="E103" r:id="rId85" display="19AI509"/>
    <hyperlink ref="E104" r:id="rId86" display="19AI510"/>
    <hyperlink ref="E105" r:id="rId87" display="19AI513"/>
    <hyperlink ref="E106" r:id="rId88" display="19AI537"/>
    <hyperlink ref="E107" r:id="rId89" display="19AM514"/>
    <hyperlink ref="E108" r:id="rId90" display="19AI548"/>
    <hyperlink ref="E109" r:id="rId91" display="19AI549"/>
    <hyperlink ref="E110" r:id="rId92" display="19AI550 "/>
    <hyperlink ref="E111" r:id="rId93" display="19AI551"/>
    <hyperlink ref="E112" r:id="rId94" display="19AI539"/>
    <hyperlink ref="E113" r:id="rId95" display="19AI540"/>
    <hyperlink ref="E114" r:id="rId96" display="19AI545"/>
    <hyperlink ref="E115" r:id="rId97" display="19AI546"/>
    <hyperlink ref="E116" r:id="rId98" display="19AI552"/>
    <hyperlink ref="E117" r:id="rId99" display="19AI553"/>
    <hyperlink ref="E118" r:id="rId100" display="19AI403"/>
    <hyperlink ref="E119" r:id="rId101" display="19AI511"/>
    <hyperlink ref="E120" r:id="rId102" display="19AI516"/>
    <hyperlink ref="E121" r:id="rId103" display="19AI517"/>
    <hyperlink ref="E122" r:id="rId104" display="19AM503"/>
    <hyperlink ref="E123" r:id="rId105" display="19AI538"/>
    <hyperlink ref="E124" r:id="rId106" display="19AI542"/>
    <hyperlink ref="E125" r:id="rId107" display="19AI543"/>
    <hyperlink ref="E126" r:id="rId108" display="19AI544"/>
    <hyperlink ref="E127" r:id="rId109" display="19AI528"/>
    <hyperlink ref="E128" r:id="rId110" display="19AI529"/>
    <hyperlink ref="E129" r:id="rId111" display="19AI508"/>
    <hyperlink ref="E130" r:id="rId112" display="19AI515"/>
    <hyperlink ref="E131" r:id="rId113" display="19CS523"/>
    <hyperlink ref="E132" r:id="rId114" display="19AI512"/>
    <hyperlink ref="E133" r:id="rId115" display="19AI518"/>
    <hyperlink ref="E134" r:id="rId116" display="19AI519"/>
    <hyperlink ref="E135" r:id="rId117" display="19AI520"/>
    <hyperlink ref="E136" r:id="rId118" display="19AI523"/>
    <hyperlink ref="E137" r:id="rId119" display="19AI524"/>
    <hyperlink ref="E138" r:id="rId120" display="19AI525"/>
    <hyperlink ref="E139" r:id="rId121" display="19AI406"/>
    <hyperlink ref="E140" r:id="rId122" display="19AI407"/>
    <hyperlink ref="E141" r:id="rId123" display="19AI412"/>
    <hyperlink ref="E142" r:id="rId124" display="19CS567"/>
    <hyperlink ref="E151" r:id="rId125" display="19EY701"/>
    <hyperlink ref="E153" r:id="rId126" display="19EY702"/>
    <hyperlink ref="E155" r:id="rId127" display="19EY703"/>
    <hyperlink ref="E157" r:id="rId128" display="19EY710"/>
    <hyperlink ref="E159" r:id="rId129" display="19EY705"/>
    <hyperlink ref="E161" r:id="rId130" display="19EY706"/>
    <hyperlink ref="E163" r:id="rId131" display="19MC801"/>
    <hyperlink ref="E164" r:id="rId132" display="19MC802"/>
    <hyperlink ref="E165" r:id="rId13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A1027"/>
  <sheetViews>
    <sheetView topLeftCell="B50" workbookViewId="0">
      <selection activeCell="F32" sqref="F32"/>
    </sheetView>
  </sheetViews>
  <sheetFormatPr defaultColWidth="12.5740740740741" defaultRowHeight="15.75" customHeight="1"/>
  <cols>
    <col min="1" max="1" width="7.42592592592593" customWidth="1"/>
    <col min="3" max="3" width="13.4259259259259" customWidth="1"/>
    <col min="4" max="4" width="16.1388888888889" customWidth="1"/>
    <col min="5" max="5" width="14.287037037037" customWidth="1"/>
    <col min="6" max="6" width="71.4259259259259" customWidth="1"/>
    <col min="7" max="9" width="6.85185185185185" customWidth="1"/>
    <col min="10" max="10" width="11" customWidth="1"/>
    <col min="11" max="11" width="17.4259259259259" customWidth="1"/>
    <col min="12" max="14" width="8.57407407407407" customWidth="1"/>
    <col min="15" max="15" width="14.712962962963" customWidth="1"/>
    <col min="16" max="16" width="36" customWidth="1"/>
  </cols>
  <sheetData>
    <row r="1" ht="41.25" customHeight="1" spans="1:27">
      <c r="A1" s="111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1739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6"/>
      <c r="R1" s="306"/>
      <c r="S1" s="306"/>
      <c r="T1" s="306"/>
      <c r="U1" s="306"/>
      <c r="V1" s="306"/>
      <c r="W1" s="306"/>
      <c r="X1" s="306"/>
      <c r="Y1" s="306"/>
      <c r="Z1" s="306"/>
      <c r="AA1" s="306"/>
    </row>
    <row r="2" ht="23.25" customHeight="1" spans="1:27">
      <c r="A2" s="111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</row>
    <row r="3" ht="28.5" customHeight="1" spans="1:27">
      <c r="A3" s="79">
        <v>1</v>
      </c>
      <c r="B3" s="79"/>
      <c r="C3" s="122" t="s">
        <v>15</v>
      </c>
      <c r="D3" s="25" t="s">
        <v>16</v>
      </c>
      <c r="E3" s="67" t="s">
        <v>282</v>
      </c>
      <c r="F3" s="102" t="s">
        <v>283</v>
      </c>
      <c r="G3" s="182">
        <v>3</v>
      </c>
      <c r="H3" s="182">
        <v>0</v>
      </c>
      <c r="I3" s="182">
        <v>2</v>
      </c>
      <c r="J3" s="182">
        <v>4</v>
      </c>
      <c r="K3" s="178" t="s">
        <v>19</v>
      </c>
      <c r="L3" s="79">
        <f t="shared" ref="L3:L97" si="0">G3+H3</f>
        <v>3</v>
      </c>
      <c r="M3" s="79">
        <f t="shared" ref="M3:M97" si="1">I3/2</f>
        <v>1</v>
      </c>
      <c r="N3" s="79">
        <f>L3+M3</f>
        <v>4</v>
      </c>
      <c r="O3" s="79" t="s">
        <v>20</v>
      </c>
      <c r="P3" s="105" t="s">
        <v>358</v>
      </c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</row>
    <row r="4" ht="28.5" customHeight="1" spans="1:27">
      <c r="A4" s="253">
        <v>2</v>
      </c>
      <c r="B4" s="79"/>
      <c r="C4" s="122" t="s">
        <v>15</v>
      </c>
      <c r="D4" s="127" t="s">
        <v>1011</v>
      </c>
      <c r="E4" s="67" t="s">
        <v>276</v>
      </c>
      <c r="F4" s="361" t="s">
        <v>277</v>
      </c>
      <c r="G4" s="65">
        <v>3</v>
      </c>
      <c r="H4" s="65">
        <v>0</v>
      </c>
      <c r="I4" s="65">
        <v>2</v>
      </c>
      <c r="J4" s="65">
        <v>4</v>
      </c>
      <c r="K4" s="178" t="s">
        <v>19</v>
      </c>
      <c r="L4" s="79">
        <f t="shared" si="0"/>
        <v>3</v>
      </c>
      <c r="M4" s="79">
        <f t="shared" si="1"/>
        <v>1</v>
      </c>
      <c r="N4" s="79">
        <v>4</v>
      </c>
      <c r="O4" s="79" t="s">
        <v>20</v>
      </c>
      <c r="P4" s="105" t="s">
        <v>358</v>
      </c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</row>
    <row r="5" ht="28.5" customHeight="1" spans="1:27">
      <c r="A5" s="122">
        <v>3</v>
      </c>
      <c r="B5" s="253" t="s">
        <v>59</v>
      </c>
      <c r="C5" s="122" t="s">
        <v>15</v>
      </c>
      <c r="D5" s="122" t="s">
        <v>16</v>
      </c>
      <c r="E5" s="67" t="s">
        <v>292</v>
      </c>
      <c r="F5" s="275" t="s">
        <v>293</v>
      </c>
      <c r="G5" s="158">
        <v>3</v>
      </c>
      <c r="H5" s="158">
        <v>0</v>
      </c>
      <c r="I5" s="158">
        <v>0</v>
      </c>
      <c r="J5" s="158">
        <v>3</v>
      </c>
      <c r="K5" s="80" t="s">
        <v>19</v>
      </c>
      <c r="L5" s="79">
        <f t="shared" si="0"/>
        <v>3</v>
      </c>
      <c r="M5" s="79">
        <f t="shared" si="1"/>
        <v>0</v>
      </c>
      <c r="N5" s="79">
        <f t="shared" ref="N5:N97" si="2">L5+M5</f>
        <v>3</v>
      </c>
      <c r="O5" s="79" t="s">
        <v>20</v>
      </c>
      <c r="P5" s="105" t="s">
        <v>27</v>
      </c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</row>
    <row r="6" ht="28.5" customHeight="1" spans="1:27">
      <c r="A6" s="175">
        <v>4</v>
      </c>
      <c r="B6" s="14"/>
      <c r="C6" s="122" t="s">
        <v>15</v>
      </c>
      <c r="D6" s="122" t="s">
        <v>16</v>
      </c>
      <c r="E6" s="67" t="s">
        <v>294</v>
      </c>
      <c r="F6" s="275" t="s">
        <v>295</v>
      </c>
      <c r="G6" s="158">
        <v>3</v>
      </c>
      <c r="H6" s="158">
        <v>0</v>
      </c>
      <c r="I6" s="158">
        <v>0</v>
      </c>
      <c r="J6" s="158">
        <v>3</v>
      </c>
      <c r="K6" s="80" t="s">
        <v>19</v>
      </c>
      <c r="L6" s="79">
        <f t="shared" si="0"/>
        <v>3</v>
      </c>
      <c r="M6" s="79">
        <f t="shared" si="1"/>
        <v>0</v>
      </c>
      <c r="N6" s="79">
        <f t="shared" si="2"/>
        <v>3</v>
      </c>
      <c r="O6" s="79" t="s">
        <v>20</v>
      </c>
      <c r="P6" s="105" t="s">
        <v>27</v>
      </c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</row>
    <row r="7" ht="28.5" customHeight="1" spans="1:27">
      <c r="A7" s="122">
        <v>5</v>
      </c>
      <c r="B7" s="8"/>
      <c r="C7" s="122" t="s">
        <v>15</v>
      </c>
      <c r="D7" s="122" t="s">
        <v>16</v>
      </c>
      <c r="E7" s="67" t="s">
        <v>1740</v>
      </c>
      <c r="F7" s="275" t="s">
        <v>1741</v>
      </c>
      <c r="G7" s="158">
        <v>3</v>
      </c>
      <c r="H7" s="158">
        <v>0</v>
      </c>
      <c r="I7" s="158">
        <v>0</v>
      </c>
      <c r="J7" s="158">
        <v>3</v>
      </c>
      <c r="K7" s="80" t="s">
        <v>19</v>
      </c>
      <c r="L7" s="79">
        <f t="shared" si="0"/>
        <v>3</v>
      </c>
      <c r="M7" s="79">
        <f t="shared" si="1"/>
        <v>0</v>
      </c>
      <c r="N7" s="79">
        <f t="shared" si="2"/>
        <v>3</v>
      </c>
      <c r="O7" s="79" t="s">
        <v>20</v>
      </c>
      <c r="P7" s="105" t="s">
        <v>27</v>
      </c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</row>
    <row r="8" ht="28.5" customHeight="1" spans="1:27">
      <c r="A8" s="175">
        <v>6</v>
      </c>
      <c r="B8" s="122" t="s">
        <v>1742</v>
      </c>
      <c r="C8" s="79" t="s">
        <v>15</v>
      </c>
      <c r="D8" s="135" t="s">
        <v>24</v>
      </c>
      <c r="E8" s="67" t="s">
        <v>25</v>
      </c>
      <c r="F8" s="275" t="s">
        <v>26</v>
      </c>
      <c r="G8" s="65">
        <v>1</v>
      </c>
      <c r="H8" s="65">
        <v>0</v>
      </c>
      <c r="I8" s="65">
        <v>0</v>
      </c>
      <c r="J8" s="65">
        <v>1</v>
      </c>
      <c r="K8" s="178" t="s">
        <v>19</v>
      </c>
      <c r="L8" s="79">
        <f t="shared" si="0"/>
        <v>1</v>
      </c>
      <c r="M8" s="79">
        <f t="shared" si="1"/>
        <v>0</v>
      </c>
      <c r="N8" s="79">
        <f t="shared" si="2"/>
        <v>1</v>
      </c>
      <c r="O8" s="79" t="s">
        <v>20</v>
      </c>
      <c r="P8" s="105" t="s">
        <v>27</v>
      </c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</row>
    <row r="9" ht="28.5" customHeight="1" spans="1:27">
      <c r="A9" s="122">
        <v>7</v>
      </c>
      <c r="B9" s="122" t="s">
        <v>1742</v>
      </c>
      <c r="C9" s="79" t="s">
        <v>15</v>
      </c>
      <c r="D9" s="135" t="s">
        <v>28</v>
      </c>
      <c r="E9" s="67" t="s">
        <v>29</v>
      </c>
      <c r="F9" s="290" t="s">
        <v>30</v>
      </c>
      <c r="G9" s="65">
        <v>1</v>
      </c>
      <c r="H9" s="65">
        <v>0</v>
      </c>
      <c r="I9" s="65">
        <v>0</v>
      </c>
      <c r="J9" s="65">
        <v>1</v>
      </c>
      <c r="K9" s="178" t="s">
        <v>19</v>
      </c>
      <c r="L9" s="79">
        <f t="shared" si="0"/>
        <v>1</v>
      </c>
      <c r="M9" s="79">
        <f t="shared" si="1"/>
        <v>0</v>
      </c>
      <c r="N9" s="79">
        <f t="shared" si="2"/>
        <v>1</v>
      </c>
      <c r="O9" s="79" t="s">
        <v>20</v>
      </c>
      <c r="P9" s="105" t="s">
        <v>27</v>
      </c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</row>
    <row r="10" ht="28.5" customHeight="1" spans="1:27">
      <c r="A10" s="175">
        <v>8</v>
      </c>
      <c r="B10" s="122"/>
      <c r="C10" s="79" t="s">
        <v>31</v>
      </c>
      <c r="D10" s="135" t="s">
        <v>32</v>
      </c>
      <c r="E10" s="67" t="s">
        <v>33</v>
      </c>
      <c r="F10" s="275" t="s">
        <v>34</v>
      </c>
      <c r="G10" s="158">
        <v>3</v>
      </c>
      <c r="H10" s="158">
        <v>1</v>
      </c>
      <c r="I10" s="158">
        <v>0</v>
      </c>
      <c r="J10" s="158">
        <v>4</v>
      </c>
      <c r="K10" s="80" t="s">
        <v>19</v>
      </c>
      <c r="L10" s="79">
        <f t="shared" si="0"/>
        <v>4</v>
      </c>
      <c r="M10" s="79">
        <f t="shared" si="1"/>
        <v>0</v>
      </c>
      <c r="N10" s="79">
        <f t="shared" si="2"/>
        <v>4</v>
      </c>
      <c r="O10" s="79" t="s">
        <v>20</v>
      </c>
      <c r="P10" s="105" t="s">
        <v>27</v>
      </c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</row>
    <row r="11" ht="28.5" customHeight="1" spans="1:27">
      <c r="A11" s="122">
        <v>9</v>
      </c>
      <c r="B11" s="122"/>
      <c r="C11" s="79" t="s">
        <v>31</v>
      </c>
      <c r="D11" s="135" t="s">
        <v>1743</v>
      </c>
      <c r="E11" s="67" t="s">
        <v>1266</v>
      </c>
      <c r="F11" s="275" t="s">
        <v>1744</v>
      </c>
      <c r="G11" s="158">
        <v>3</v>
      </c>
      <c r="H11" s="158">
        <v>1</v>
      </c>
      <c r="I11" s="158">
        <v>0</v>
      </c>
      <c r="J11" s="158">
        <v>4</v>
      </c>
      <c r="K11" s="372" t="s">
        <v>33</v>
      </c>
      <c r="L11" s="79">
        <f t="shared" si="0"/>
        <v>4</v>
      </c>
      <c r="M11" s="79">
        <f t="shared" si="1"/>
        <v>0</v>
      </c>
      <c r="N11" s="79">
        <f t="shared" si="2"/>
        <v>4</v>
      </c>
      <c r="O11" s="79" t="s">
        <v>20</v>
      </c>
      <c r="P11" s="105" t="s">
        <v>27</v>
      </c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</row>
    <row r="12" ht="28.5" customHeight="1" spans="1:27">
      <c r="A12" s="122">
        <v>10</v>
      </c>
      <c r="B12" s="122"/>
      <c r="C12" s="79" t="s">
        <v>31</v>
      </c>
      <c r="D12" s="135" t="s">
        <v>1716</v>
      </c>
      <c r="E12" s="67" t="s">
        <v>1717</v>
      </c>
      <c r="F12" s="151" t="s">
        <v>1718</v>
      </c>
      <c r="G12" s="158">
        <v>3</v>
      </c>
      <c r="H12" s="158">
        <v>1</v>
      </c>
      <c r="I12" s="158">
        <v>0</v>
      </c>
      <c r="J12" s="158">
        <v>4</v>
      </c>
      <c r="K12" s="170" t="s">
        <v>33</v>
      </c>
      <c r="L12" s="79">
        <f t="shared" si="0"/>
        <v>4</v>
      </c>
      <c r="M12" s="79">
        <f t="shared" si="1"/>
        <v>0</v>
      </c>
      <c r="N12" s="79">
        <f t="shared" si="2"/>
        <v>4</v>
      </c>
      <c r="O12" s="79" t="s">
        <v>20</v>
      </c>
      <c r="P12" s="105" t="s">
        <v>27</v>
      </c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</row>
    <row r="13" ht="28.5" customHeight="1" spans="1:27">
      <c r="A13" s="122">
        <v>11</v>
      </c>
      <c r="B13" s="122"/>
      <c r="C13" s="253" t="s">
        <v>31</v>
      </c>
      <c r="D13" s="47" t="s">
        <v>16</v>
      </c>
      <c r="E13" s="67" t="s">
        <v>1745</v>
      </c>
      <c r="F13" s="151" t="s">
        <v>1746</v>
      </c>
      <c r="G13" s="65">
        <v>3</v>
      </c>
      <c r="H13" s="65">
        <v>1</v>
      </c>
      <c r="I13" s="65">
        <v>0</v>
      </c>
      <c r="J13" s="65">
        <v>4</v>
      </c>
      <c r="K13" s="170" t="s">
        <v>33</v>
      </c>
      <c r="L13" s="79">
        <f t="shared" si="0"/>
        <v>4</v>
      </c>
      <c r="M13" s="79">
        <f t="shared" si="1"/>
        <v>0</v>
      </c>
      <c r="N13" s="79">
        <f t="shared" si="2"/>
        <v>4</v>
      </c>
      <c r="O13" s="79" t="s">
        <v>20</v>
      </c>
      <c r="P13" s="105" t="s">
        <v>27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</row>
    <row r="14" ht="28.5" customHeight="1" spans="1:27">
      <c r="A14" s="122">
        <v>12</v>
      </c>
      <c r="B14" s="122"/>
      <c r="C14" s="253" t="s">
        <v>31</v>
      </c>
      <c r="D14" s="135" t="s">
        <v>16</v>
      </c>
      <c r="E14" s="67" t="s">
        <v>1747</v>
      </c>
      <c r="F14" s="275" t="s">
        <v>1748</v>
      </c>
      <c r="G14" s="365">
        <v>3</v>
      </c>
      <c r="H14" s="366">
        <v>0</v>
      </c>
      <c r="I14" s="366">
        <v>2</v>
      </c>
      <c r="J14" s="366">
        <v>4</v>
      </c>
      <c r="K14" s="179" t="s">
        <v>19</v>
      </c>
      <c r="L14" s="79">
        <f t="shared" si="0"/>
        <v>3</v>
      </c>
      <c r="M14" s="79">
        <f t="shared" si="1"/>
        <v>1</v>
      </c>
      <c r="N14" s="79">
        <f t="shared" si="2"/>
        <v>4</v>
      </c>
      <c r="O14" s="79" t="s">
        <v>20</v>
      </c>
      <c r="P14" s="105" t="s">
        <v>358</v>
      </c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</row>
    <row r="15" ht="28.5" customHeight="1" spans="1:27">
      <c r="A15" s="122">
        <v>13</v>
      </c>
      <c r="B15" s="161"/>
      <c r="C15" s="79" t="s">
        <v>31</v>
      </c>
      <c r="D15" s="368" t="s">
        <v>1036</v>
      </c>
      <c r="E15" s="67" t="s">
        <v>1037</v>
      </c>
      <c r="F15" s="275" t="s">
        <v>1038</v>
      </c>
      <c r="G15" s="65">
        <v>3</v>
      </c>
      <c r="H15" s="65">
        <v>0</v>
      </c>
      <c r="I15" s="65">
        <v>2</v>
      </c>
      <c r="J15" s="65">
        <v>4</v>
      </c>
      <c r="K15" s="178" t="s">
        <v>19</v>
      </c>
      <c r="L15" s="79">
        <f t="shared" si="0"/>
        <v>3</v>
      </c>
      <c r="M15" s="79">
        <f t="shared" si="1"/>
        <v>1</v>
      </c>
      <c r="N15" s="79">
        <f t="shared" si="2"/>
        <v>4</v>
      </c>
      <c r="O15" s="79" t="s">
        <v>20</v>
      </c>
      <c r="P15" s="105" t="s">
        <v>358</v>
      </c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</row>
    <row r="16" ht="28.5" customHeight="1" spans="1:27">
      <c r="A16" s="175">
        <v>14</v>
      </c>
      <c r="B16" s="122"/>
      <c r="C16" s="79" t="s">
        <v>54</v>
      </c>
      <c r="D16" s="47" t="s">
        <v>16</v>
      </c>
      <c r="E16" s="67" t="s">
        <v>316</v>
      </c>
      <c r="F16" s="151" t="s">
        <v>317</v>
      </c>
      <c r="G16" s="158">
        <v>3</v>
      </c>
      <c r="H16" s="158">
        <v>0</v>
      </c>
      <c r="I16" s="158">
        <v>2</v>
      </c>
      <c r="J16" s="158">
        <v>4</v>
      </c>
      <c r="K16" s="178" t="s">
        <v>19</v>
      </c>
      <c r="L16" s="79">
        <f t="shared" si="0"/>
        <v>3</v>
      </c>
      <c r="M16" s="79">
        <f t="shared" si="1"/>
        <v>1</v>
      </c>
      <c r="N16" s="79">
        <f t="shared" si="2"/>
        <v>4</v>
      </c>
      <c r="O16" s="79" t="s">
        <v>20</v>
      </c>
      <c r="P16" s="105" t="s">
        <v>358</v>
      </c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</row>
    <row r="17" ht="28.5" customHeight="1" spans="1:27">
      <c r="A17" s="175">
        <v>15</v>
      </c>
      <c r="B17" s="122"/>
      <c r="C17" s="79" t="s">
        <v>54</v>
      </c>
      <c r="D17" s="135" t="s">
        <v>1057</v>
      </c>
      <c r="E17" s="67" t="s">
        <v>1058</v>
      </c>
      <c r="F17" s="275" t="s">
        <v>1059</v>
      </c>
      <c r="G17" s="65">
        <v>2</v>
      </c>
      <c r="H17" s="65">
        <v>0</v>
      </c>
      <c r="I17" s="65">
        <v>2</v>
      </c>
      <c r="J17" s="65">
        <v>3</v>
      </c>
      <c r="K17" s="178" t="s">
        <v>19</v>
      </c>
      <c r="L17" s="79">
        <f t="shared" si="0"/>
        <v>2</v>
      </c>
      <c r="M17" s="79">
        <f t="shared" si="1"/>
        <v>1</v>
      </c>
      <c r="N17" s="79">
        <f t="shared" si="2"/>
        <v>3</v>
      </c>
      <c r="O17" s="79" t="s">
        <v>20</v>
      </c>
      <c r="P17" s="105" t="s">
        <v>358</v>
      </c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</row>
    <row r="18" ht="28.5" customHeight="1" spans="1:27">
      <c r="A18" s="122">
        <v>16</v>
      </c>
      <c r="B18" s="122"/>
      <c r="C18" s="122" t="s">
        <v>54</v>
      </c>
      <c r="D18" s="122" t="s">
        <v>16</v>
      </c>
      <c r="E18" s="67" t="s">
        <v>338</v>
      </c>
      <c r="F18" s="275" t="s">
        <v>339</v>
      </c>
      <c r="G18" s="65">
        <v>2</v>
      </c>
      <c r="H18" s="65">
        <v>0</v>
      </c>
      <c r="I18" s="65">
        <v>2</v>
      </c>
      <c r="J18" s="65">
        <v>3</v>
      </c>
      <c r="K18" s="178" t="s">
        <v>19</v>
      </c>
      <c r="L18" s="79">
        <f t="shared" si="0"/>
        <v>2</v>
      </c>
      <c r="M18" s="79">
        <f t="shared" si="1"/>
        <v>1</v>
      </c>
      <c r="N18" s="79">
        <f t="shared" si="2"/>
        <v>3</v>
      </c>
      <c r="O18" s="79" t="s">
        <v>20</v>
      </c>
      <c r="P18" s="105" t="s">
        <v>358</v>
      </c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</row>
    <row r="19" ht="28.5" customHeight="1" spans="1:27">
      <c r="A19" s="122">
        <v>17</v>
      </c>
      <c r="B19" s="122"/>
      <c r="C19" s="79" t="s">
        <v>54</v>
      </c>
      <c r="D19" s="122" t="s">
        <v>16</v>
      </c>
      <c r="E19" s="67" t="s">
        <v>334</v>
      </c>
      <c r="F19" s="361" t="s">
        <v>335</v>
      </c>
      <c r="G19" s="65">
        <v>3</v>
      </c>
      <c r="H19" s="65">
        <v>0</v>
      </c>
      <c r="I19" s="65">
        <v>2</v>
      </c>
      <c r="J19" s="65">
        <v>4</v>
      </c>
      <c r="K19" s="178" t="s">
        <v>19</v>
      </c>
      <c r="L19" s="79">
        <f t="shared" si="0"/>
        <v>3</v>
      </c>
      <c r="M19" s="79">
        <f t="shared" si="1"/>
        <v>1</v>
      </c>
      <c r="N19" s="79">
        <f t="shared" si="2"/>
        <v>4</v>
      </c>
      <c r="O19" s="79" t="s">
        <v>20</v>
      </c>
      <c r="P19" s="105" t="s">
        <v>358</v>
      </c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</row>
    <row r="20" ht="28.5" customHeight="1" spans="1:27">
      <c r="A20" s="122">
        <v>18</v>
      </c>
      <c r="B20" s="122"/>
      <c r="C20" s="122" t="s">
        <v>54</v>
      </c>
      <c r="D20" s="122" t="s">
        <v>16</v>
      </c>
      <c r="E20" s="67" t="s">
        <v>1749</v>
      </c>
      <c r="F20" s="275" t="s">
        <v>1750</v>
      </c>
      <c r="G20" s="158">
        <v>3</v>
      </c>
      <c r="H20" s="158">
        <v>0</v>
      </c>
      <c r="I20" s="158">
        <v>0</v>
      </c>
      <c r="J20" s="158">
        <v>3</v>
      </c>
      <c r="K20" s="178" t="s">
        <v>19</v>
      </c>
      <c r="L20" s="79">
        <f t="shared" si="0"/>
        <v>3</v>
      </c>
      <c r="M20" s="79">
        <f t="shared" si="1"/>
        <v>0</v>
      </c>
      <c r="N20" s="79">
        <f t="shared" si="2"/>
        <v>3</v>
      </c>
      <c r="O20" s="79" t="s">
        <v>20</v>
      </c>
      <c r="P20" s="105" t="s">
        <v>27</v>
      </c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</row>
    <row r="21" ht="28.5" customHeight="1" spans="1:27">
      <c r="A21" s="79">
        <v>19</v>
      </c>
      <c r="B21" s="122"/>
      <c r="C21" s="122" t="s">
        <v>54</v>
      </c>
      <c r="D21" s="25" t="s">
        <v>16</v>
      </c>
      <c r="E21" s="250" t="s">
        <v>1495</v>
      </c>
      <c r="F21" s="151" t="s">
        <v>1496</v>
      </c>
      <c r="G21" s="158">
        <v>2</v>
      </c>
      <c r="H21" s="158">
        <v>0</v>
      </c>
      <c r="I21" s="158">
        <v>4</v>
      </c>
      <c r="J21" s="158">
        <v>4</v>
      </c>
      <c r="K21" s="168" t="s">
        <v>19</v>
      </c>
      <c r="L21" s="79">
        <f t="shared" si="0"/>
        <v>2</v>
      </c>
      <c r="M21" s="79">
        <f t="shared" si="1"/>
        <v>2</v>
      </c>
      <c r="N21" s="79">
        <f t="shared" si="2"/>
        <v>4</v>
      </c>
      <c r="O21" s="79" t="s">
        <v>20</v>
      </c>
      <c r="P21" s="105" t="s">
        <v>1751</v>
      </c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</row>
    <row r="22" ht="28.5" customHeight="1" spans="1:27">
      <c r="A22" s="79">
        <v>20</v>
      </c>
      <c r="B22" s="122"/>
      <c r="C22" s="79" t="s">
        <v>54</v>
      </c>
      <c r="D22" s="79" t="s">
        <v>1487</v>
      </c>
      <c r="E22" s="67" t="s">
        <v>1347</v>
      </c>
      <c r="F22" s="151" t="s">
        <v>1488</v>
      </c>
      <c r="G22" s="158">
        <v>3</v>
      </c>
      <c r="H22" s="158">
        <v>0</v>
      </c>
      <c r="I22" s="158">
        <v>0</v>
      </c>
      <c r="J22" s="158">
        <v>3</v>
      </c>
      <c r="K22" s="178" t="s">
        <v>19</v>
      </c>
      <c r="L22" s="79">
        <f t="shared" si="0"/>
        <v>3</v>
      </c>
      <c r="M22" s="79">
        <f t="shared" si="1"/>
        <v>0</v>
      </c>
      <c r="N22" s="79">
        <f t="shared" si="2"/>
        <v>3</v>
      </c>
      <c r="O22" s="79" t="s">
        <v>20</v>
      </c>
      <c r="P22" s="105" t="s">
        <v>27</v>
      </c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</row>
    <row r="23" ht="36.75" customHeight="1" spans="1:27">
      <c r="A23" s="79">
        <v>21</v>
      </c>
      <c r="B23" s="79"/>
      <c r="C23" s="79" t="s">
        <v>54</v>
      </c>
      <c r="D23" s="79" t="s">
        <v>16</v>
      </c>
      <c r="E23" s="67" t="s">
        <v>1498</v>
      </c>
      <c r="F23" s="151" t="s">
        <v>1499</v>
      </c>
      <c r="G23" s="158">
        <v>0</v>
      </c>
      <c r="H23" s="158">
        <v>0</v>
      </c>
      <c r="I23" s="158">
        <v>4</v>
      </c>
      <c r="J23" s="158">
        <v>2</v>
      </c>
      <c r="K23" s="178" t="s">
        <v>1752</v>
      </c>
      <c r="L23" s="79">
        <f t="shared" si="0"/>
        <v>0</v>
      </c>
      <c r="M23" s="79">
        <f t="shared" si="1"/>
        <v>2</v>
      </c>
      <c r="N23" s="79">
        <f t="shared" si="2"/>
        <v>2</v>
      </c>
      <c r="O23" s="79" t="s">
        <v>20</v>
      </c>
      <c r="P23" s="105" t="s">
        <v>1007</v>
      </c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</row>
    <row r="24" ht="28.5" customHeight="1" spans="1:27">
      <c r="A24" s="79">
        <v>22</v>
      </c>
      <c r="B24" s="122"/>
      <c r="C24" s="175" t="s">
        <v>85</v>
      </c>
      <c r="D24" s="25" t="s">
        <v>16</v>
      </c>
      <c r="E24" s="67" t="s">
        <v>1133</v>
      </c>
      <c r="F24" s="151" t="s">
        <v>1753</v>
      </c>
      <c r="G24" s="158">
        <v>3</v>
      </c>
      <c r="H24" s="158">
        <v>0</v>
      </c>
      <c r="I24" s="158">
        <v>2</v>
      </c>
      <c r="J24" s="158">
        <v>4</v>
      </c>
      <c r="K24" s="80" t="s">
        <v>1495</v>
      </c>
      <c r="L24" s="79">
        <f t="shared" si="0"/>
        <v>3</v>
      </c>
      <c r="M24" s="79">
        <f t="shared" si="1"/>
        <v>1</v>
      </c>
      <c r="N24" s="79">
        <f t="shared" si="2"/>
        <v>4</v>
      </c>
      <c r="O24" s="79" t="s">
        <v>20</v>
      </c>
      <c r="P24" s="105" t="s">
        <v>358</v>
      </c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</row>
    <row r="25" ht="28.5" customHeight="1" spans="1:27">
      <c r="A25" s="79">
        <v>23</v>
      </c>
      <c r="B25" s="122"/>
      <c r="C25" s="79" t="s">
        <v>85</v>
      </c>
      <c r="D25" s="176" t="s">
        <v>16</v>
      </c>
      <c r="E25" s="67" t="s">
        <v>1129</v>
      </c>
      <c r="F25" s="151" t="s">
        <v>1501</v>
      </c>
      <c r="G25" s="158">
        <v>3</v>
      </c>
      <c r="H25" s="158">
        <v>0</v>
      </c>
      <c r="I25" s="158">
        <v>0</v>
      </c>
      <c r="J25" s="158">
        <v>3</v>
      </c>
      <c r="K25" s="80" t="s">
        <v>1133</v>
      </c>
      <c r="L25" s="79">
        <f t="shared" si="0"/>
        <v>3</v>
      </c>
      <c r="M25" s="79">
        <f t="shared" si="1"/>
        <v>0</v>
      </c>
      <c r="N25" s="79">
        <f t="shared" si="2"/>
        <v>3</v>
      </c>
      <c r="O25" s="79" t="s">
        <v>20</v>
      </c>
      <c r="P25" s="105" t="s">
        <v>27</v>
      </c>
      <c r="Q25" s="166"/>
      <c r="R25" s="166"/>
      <c r="S25" s="166"/>
      <c r="T25" s="166"/>
      <c r="U25" s="166"/>
      <c r="V25" s="166"/>
      <c r="W25" s="166"/>
      <c r="X25" s="166"/>
      <c r="Y25" s="166"/>
      <c r="Z25" s="167"/>
      <c r="AA25" s="167"/>
    </row>
    <row r="26" ht="28.5" customHeight="1" spans="1:27">
      <c r="A26" s="79">
        <v>24</v>
      </c>
      <c r="B26" s="122"/>
      <c r="C26" s="122" t="s">
        <v>85</v>
      </c>
      <c r="D26" s="25" t="s">
        <v>16</v>
      </c>
      <c r="E26" s="67" t="s">
        <v>1503</v>
      </c>
      <c r="F26" s="151" t="s">
        <v>1504</v>
      </c>
      <c r="G26" s="158">
        <v>3</v>
      </c>
      <c r="H26" s="158">
        <v>0</v>
      </c>
      <c r="I26" s="158">
        <v>2</v>
      </c>
      <c r="J26" s="158">
        <v>4</v>
      </c>
      <c r="K26" s="80" t="s">
        <v>1133</v>
      </c>
      <c r="L26" s="79">
        <f t="shared" si="0"/>
        <v>3</v>
      </c>
      <c r="M26" s="79">
        <f t="shared" si="1"/>
        <v>1</v>
      </c>
      <c r="N26" s="79">
        <f t="shared" si="2"/>
        <v>4</v>
      </c>
      <c r="O26" s="79" t="s">
        <v>20</v>
      </c>
      <c r="P26" s="105" t="s">
        <v>358</v>
      </c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</row>
    <row r="27" ht="31.5" customHeight="1" spans="1:27">
      <c r="A27" s="79">
        <v>25</v>
      </c>
      <c r="B27" s="122"/>
      <c r="C27" s="79" t="s">
        <v>85</v>
      </c>
      <c r="D27" s="79" t="s">
        <v>506</v>
      </c>
      <c r="E27" s="67" t="s">
        <v>507</v>
      </c>
      <c r="F27" s="151" t="s">
        <v>508</v>
      </c>
      <c r="G27" s="158">
        <v>3</v>
      </c>
      <c r="H27" s="158">
        <v>0</v>
      </c>
      <c r="I27" s="158">
        <v>2</v>
      </c>
      <c r="J27" s="158">
        <v>4</v>
      </c>
      <c r="K27" s="178" t="s">
        <v>1754</v>
      </c>
      <c r="L27" s="79">
        <f t="shared" si="0"/>
        <v>3</v>
      </c>
      <c r="M27" s="79">
        <f t="shared" si="1"/>
        <v>1</v>
      </c>
      <c r="N27" s="79">
        <f t="shared" si="2"/>
        <v>4</v>
      </c>
      <c r="O27" s="79" t="s">
        <v>20</v>
      </c>
      <c r="P27" s="105" t="s">
        <v>358</v>
      </c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</row>
    <row r="28" ht="28.5" customHeight="1" spans="1:27">
      <c r="A28" s="79">
        <v>26</v>
      </c>
      <c r="B28" s="122"/>
      <c r="C28" s="79" t="s">
        <v>85</v>
      </c>
      <c r="D28" s="79" t="s">
        <v>1083</v>
      </c>
      <c r="E28" s="67" t="s">
        <v>1084</v>
      </c>
      <c r="F28" s="151" t="s">
        <v>1085</v>
      </c>
      <c r="G28" s="158">
        <v>3</v>
      </c>
      <c r="H28" s="158">
        <v>0</v>
      </c>
      <c r="I28" s="158">
        <v>2</v>
      </c>
      <c r="J28" s="158">
        <v>4</v>
      </c>
      <c r="K28" s="178" t="s">
        <v>19</v>
      </c>
      <c r="L28" s="79">
        <f t="shared" si="0"/>
        <v>3</v>
      </c>
      <c r="M28" s="79">
        <f t="shared" si="1"/>
        <v>1</v>
      </c>
      <c r="N28" s="79">
        <f t="shared" si="2"/>
        <v>4</v>
      </c>
      <c r="O28" s="79" t="s">
        <v>20</v>
      </c>
      <c r="P28" s="105" t="s">
        <v>358</v>
      </c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</row>
    <row r="29" ht="28.5" customHeight="1" spans="1:27">
      <c r="A29" s="79">
        <v>27</v>
      </c>
      <c r="B29" s="122"/>
      <c r="C29" s="79" t="s">
        <v>85</v>
      </c>
      <c r="D29" s="79" t="s">
        <v>1086</v>
      </c>
      <c r="E29" s="67" t="s">
        <v>1087</v>
      </c>
      <c r="F29" s="151" t="s">
        <v>1088</v>
      </c>
      <c r="G29" s="158">
        <v>3</v>
      </c>
      <c r="H29" s="158">
        <v>0</v>
      </c>
      <c r="I29" s="158">
        <v>2</v>
      </c>
      <c r="J29" s="158">
        <v>4</v>
      </c>
      <c r="K29" s="178" t="s">
        <v>19</v>
      </c>
      <c r="L29" s="79">
        <f t="shared" si="0"/>
        <v>3</v>
      </c>
      <c r="M29" s="79">
        <f t="shared" si="1"/>
        <v>1</v>
      </c>
      <c r="N29" s="79">
        <f t="shared" si="2"/>
        <v>4</v>
      </c>
      <c r="O29" s="79" t="s">
        <v>20</v>
      </c>
      <c r="P29" s="105" t="s">
        <v>358</v>
      </c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</row>
    <row r="30" ht="28.5" customHeight="1" spans="1:27">
      <c r="A30" s="79">
        <v>28</v>
      </c>
      <c r="B30" s="122"/>
      <c r="C30" s="79" t="s">
        <v>85</v>
      </c>
      <c r="D30" s="79" t="s">
        <v>1263</v>
      </c>
      <c r="E30" s="67" t="s">
        <v>1264</v>
      </c>
      <c r="F30" s="151" t="s">
        <v>1265</v>
      </c>
      <c r="G30" s="158">
        <v>3</v>
      </c>
      <c r="H30" s="158">
        <v>0</v>
      </c>
      <c r="I30" s="158">
        <v>0</v>
      </c>
      <c r="J30" s="158">
        <v>3</v>
      </c>
      <c r="K30" s="178" t="s">
        <v>1266</v>
      </c>
      <c r="L30" s="79">
        <f t="shared" si="0"/>
        <v>3</v>
      </c>
      <c r="M30" s="79">
        <f t="shared" si="1"/>
        <v>0</v>
      </c>
      <c r="N30" s="79">
        <f t="shared" si="2"/>
        <v>3</v>
      </c>
      <c r="O30" s="79" t="s">
        <v>20</v>
      </c>
      <c r="P30" s="105" t="s">
        <v>27</v>
      </c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</row>
    <row r="31" ht="28.5" customHeight="1" spans="1:27">
      <c r="A31" s="79">
        <v>29</v>
      </c>
      <c r="B31" s="122"/>
      <c r="C31" s="79" t="s">
        <v>85</v>
      </c>
      <c r="D31" s="79" t="s">
        <v>1110</v>
      </c>
      <c r="E31" s="67" t="s">
        <v>1111</v>
      </c>
      <c r="F31" s="151" t="s">
        <v>1112</v>
      </c>
      <c r="G31" s="158">
        <v>3</v>
      </c>
      <c r="H31" s="158">
        <v>0</v>
      </c>
      <c r="I31" s="158">
        <v>2</v>
      </c>
      <c r="J31" s="158">
        <v>4</v>
      </c>
      <c r="K31" s="178" t="s">
        <v>19</v>
      </c>
      <c r="L31" s="79">
        <f t="shared" si="0"/>
        <v>3</v>
      </c>
      <c r="M31" s="79">
        <f t="shared" si="1"/>
        <v>1</v>
      </c>
      <c r="N31" s="79">
        <f t="shared" si="2"/>
        <v>4</v>
      </c>
      <c r="O31" s="79" t="s">
        <v>20</v>
      </c>
      <c r="P31" s="105" t="s">
        <v>358</v>
      </c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</row>
    <row r="32" ht="28.5" customHeight="1" spans="1:27">
      <c r="A32" s="79">
        <v>30</v>
      </c>
      <c r="B32" s="122"/>
      <c r="C32" s="79" t="s">
        <v>85</v>
      </c>
      <c r="D32" s="79" t="s">
        <v>1113</v>
      </c>
      <c r="E32" s="67" t="s">
        <v>1114</v>
      </c>
      <c r="F32" s="151" t="s">
        <v>1115</v>
      </c>
      <c r="G32" s="158">
        <v>3</v>
      </c>
      <c r="H32" s="158">
        <v>0</v>
      </c>
      <c r="I32" s="158">
        <v>2</v>
      </c>
      <c r="J32" s="158">
        <v>4</v>
      </c>
      <c r="K32" s="178" t="s">
        <v>19</v>
      </c>
      <c r="L32" s="79">
        <f t="shared" si="0"/>
        <v>3</v>
      </c>
      <c r="M32" s="79">
        <f t="shared" si="1"/>
        <v>1</v>
      </c>
      <c r="N32" s="79">
        <f t="shared" si="2"/>
        <v>4</v>
      </c>
      <c r="O32" s="79" t="s">
        <v>20</v>
      </c>
      <c r="P32" s="105" t="s">
        <v>358</v>
      </c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</row>
    <row r="33" ht="28.5" customHeight="1" spans="1:27">
      <c r="A33" s="79">
        <v>31</v>
      </c>
      <c r="B33" s="122" t="s">
        <v>229</v>
      </c>
      <c r="C33" s="122" t="s">
        <v>85</v>
      </c>
      <c r="D33" s="25" t="s">
        <v>16</v>
      </c>
      <c r="E33" s="67" t="s">
        <v>1217</v>
      </c>
      <c r="F33" s="151" t="s">
        <v>1506</v>
      </c>
      <c r="G33" s="158">
        <v>3</v>
      </c>
      <c r="H33" s="158">
        <v>0</v>
      </c>
      <c r="I33" s="158">
        <v>2</v>
      </c>
      <c r="J33" s="158">
        <v>4</v>
      </c>
      <c r="K33" s="80" t="s">
        <v>19</v>
      </c>
      <c r="L33" s="79">
        <f t="shared" si="0"/>
        <v>3</v>
      </c>
      <c r="M33" s="79">
        <f t="shared" si="1"/>
        <v>1</v>
      </c>
      <c r="N33" s="79">
        <f t="shared" si="2"/>
        <v>4</v>
      </c>
      <c r="O33" s="79" t="s">
        <v>20</v>
      </c>
      <c r="P33" s="105" t="s">
        <v>358</v>
      </c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</row>
    <row r="34" ht="28.5" customHeight="1" spans="1:27">
      <c r="A34" s="79">
        <v>32</v>
      </c>
      <c r="B34" s="175" t="s">
        <v>234</v>
      </c>
      <c r="C34" s="175" t="s">
        <v>85</v>
      </c>
      <c r="D34" s="177" t="s">
        <v>1073</v>
      </c>
      <c r="E34" s="67" t="s">
        <v>1074</v>
      </c>
      <c r="F34" s="151" t="s">
        <v>1075</v>
      </c>
      <c r="G34" s="158">
        <v>3</v>
      </c>
      <c r="H34" s="158">
        <v>0</v>
      </c>
      <c r="I34" s="158">
        <v>0</v>
      </c>
      <c r="J34" s="158">
        <v>3</v>
      </c>
      <c r="K34" s="80" t="s">
        <v>19</v>
      </c>
      <c r="L34" s="79">
        <f t="shared" si="0"/>
        <v>3</v>
      </c>
      <c r="M34" s="79">
        <f t="shared" si="1"/>
        <v>0</v>
      </c>
      <c r="N34" s="79">
        <f t="shared" si="2"/>
        <v>3</v>
      </c>
      <c r="O34" s="79" t="s">
        <v>20</v>
      </c>
      <c r="P34" s="105" t="s">
        <v>27</v>
      </c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</row>
    <row r="35" ht="28.5" customHeight="1" spans="1:27">
      <c r="A35" s="79">
        <v>33</v>
      </c>
      <c r="B35" s="8"/>
      <c r="C35" s="122" t="s">
        <v>85</v>
      </c>
      <c r="D35" s="68" t="s">
        <v>1076</v>
      </c>
      <c r="E35" s="67" t="s">
        <v>1077</v>
      </c>
      <c r="F35" s="151" t="s">
        <v>1078</v>
      </c>
      <c r="G35" s="158">
        <v>0</v>
      </c>
      <c r="H35" s="158">
        <v>0</v>
      </c>
      <c r="I35" s="158">
        <v>4</v>
      </c>
      <c r="J35" s="158">
        <v>2</v>
      </c>
      <c r="K35" s="80" t="s">
        <v>19</v>
      </c>
      <c r="L35" s="79">
        <f t="shared" si="0"/>
        <v>0</v>
      </c>
      <c r="M35" s="79">
        <f t="shared" si="1"/>
        <v>2</v>
      </c>
      <c r="N35" s="79">
        <f t="shared" si="2"/>
        <v>2</v>
      </c>
      <c r="O35" s="79" t="s">
        <v>20</v>
      </c>
      <c r="P35" s="105" t="s">
        <v>1007</v>
      </c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</row>
    <row r="36" ht="28.5" customHeight="1" spans="1:27">
      <c r="A36" s="79">
        <v>34</v>
      </c>
      <c r="B36" s="122" t="s">
        <v>1755</v>
      </c>
      <c r="C36" s="122" t="s">
        <v>85</v>
      </c>
      <c r="D36" s="25" t="s">
        <v>1079</v>
      </c>
      <c r="E36" s="67" t="s">
        <v>1080</v>
      </c>
      <c r="F36" s="162" t="s">
        <v>1081</v>
      </c>
      <c r="G36" s="158">
        <v>3</v>
      </c>
      <c r="H36" s="158">
        <v>0</v>
      </c>
      <c r="I36" s="158">
        <v>4</v>
      </c>
      <c r="J36" s="158">
        <v>5</v>
      </c>
      <c r="K36" s="85" t="s">
        <v>19</v>
      </c>
      <c r="L36" s="79">
        <f t="shared" si="0"/>
        <v>3</v>
      </c>
      <c r="M36" s="79">
        <f t="shared" si="1"/>
        <v>2</v>
      </c>
      <c r="N36" s="79">
        <f t="shared" si="2"/>
        <v>5</v>
      </c>
      <c r="O36" s="79" t="s">
        <v>20</v>
      </c>
      <c r="P36" s="105" t="s">
        <v>1751</v>
      </c>
      <c r="Q36" s="166"/>
      <c r="R36" s="166"/>
      <c r="S36" s="166"/>
      <c r="T36" s="166"/>
      <c r="U36" s="166"/>
      <c r="V36" s="166"/>
      <c r="W36" s="166"/>
      <c r="X36" s="166"/>
      <c r="Y36" s="166"/>
      <c r="Z36" s="166"/>
      <c r="AA36" s="166"/>
    </row>
    <row r="37" ht="28.5" customHeight="1" spans="1:27">
      <c r="A37" s="79">
        <v>35</v>
      </c>
      <c r="B37" s="122"/>
      <c r="C37" s="122" t="s">
        <v>85</v>
      </c>
      <c r="D37" s="25" t="s">
        <v>16</v>
      </c>
      <c r="E37" s="67" t="s">
        <v>1547</v>
      </c>
      <c r="F37" s="151" t="s">
        <v>1548</v>
      </c>
      <c r="G37" s="122">
        <v>3</v>
      </c>
      <c r="H37" s="122">
        <v>0</v>
      </c>
      <c r="I37" s="122">
        <v>2</v>
      </c>
      <c r="J37" s="122">
        <v>4</v>
      </c>
      <c r="K37" s="85" t="s">
        <v>1087</v>
      </c>
      <c r="L37" s="79">
        <f t="shared" si="0"/>
        <v>3</v>
      </c>
      <c r="M37" s="79">
        <f t="shared" si="1"/>
        <v>1</v>
      </c>
      <c r="N37" s="79">
        <f t="shared" si="2"/>
        <v>4</v>
      </c>
      <c r="O37" s="79" t="s">
        <v>20</v>
      </c>
      <c r="P37" s="105" t="s">
        <v>358</v>
      </c>
      <c r="Q37" s="166"/>
      <c r="R37" s="166"/>
      <c r="S37" s="166"/>
      <c r="T37" s="166"/>
      <c r="U37" s="166"/>
      <c r="V37" s="166"/>
      <c r="W37" s="166"/>
      <c r="X37" s="166"/>
      <c r="Y37" s="166"/>
      <c r="Z37" s="166"/>
      <c r="AA37" s="166"/>
    </row>
    <row r="38" ht="28.5" customHeight="1" spans="1:27">
      <c r="A38" s="79">
        <v>36</v>
      </c>
      <c r="B38" s="122"/>
      <c r="C38" s="158" t="s">
        <v>85</v>
      </c>
      <c r="D38" s="109" t="s">
        <v>16</v>
      </c>
      <c r="E38" s="67" t="s">
        <v>1336</v>
      </c>
      <c r="F38" s="162" t="s">
        <v>1550</v>
      </c>
      <c r="G38" s="161">
        <v>3</v>
      </c>
      <c r="H38" s="161">
        <v>0</v>
      </c>
      <c r="I38" s="161">
        <v>2</v>
      </c>
      <c r="J38" s="161">
        <v>4</v>
      </c>
      <c r="K38" s="179" t="s">
        <v>1087</v>
      </c>
      <c r="L38" s="79">
        <f t="shared" si="0"/>
        <v>3</v>
      </c>
      <c r="M38" s="79">
        <f t="shared" si="1"/>
        <v>1</v>
      </c>
      <c r="N38" s="79">
        <f t="shared" si="2"/>
        <v>4</v>
      </c>
      <c r="O38" s="79" t="s">
        <v>20</v>
      </c>
      <c r="P38" s="105" t="s">
        <v>358</v>
      </c>
      <c r="Q38" s="166"/>
      <c r="R38" s="166"/>
      <c r="S38" s="166"/>
      <c r="T38" s="166"/>
      <c r="U38" s="166"/>
      <c r="V38" s="166"/>
      <c r="W38" s="166"/>
      <c r="X38" s="166"/>
      <c r="Y38" s="166"/>
      <c r="Z38" s="166"/>
      <c r="AA38" s="166"/>
    </row>
    <row r="39" ht="28.5" customHeight="1" spans="1:27">
      <c r="A39" s="79">
        <v>37</v>
      </c>
      <c r="B39" s="122"/>
      <c r="C39" s="122" t="s">
        <v>85</v>
      </c>
      <c r="D39" s="25" t="s">
        <v>16</v>
      </c>
      <c r="E39" s="67" t="s">
        <v>1756</v>
      </c>
      <c r="F39" s="151" t="s">
        <v>1757</v>
      </c>
      <c r="G39" s="122">
        <v>3</v>
      </c>
      <c r="H39" s="122">
        <v>0</v>
      </c>
      <c r="I39" s="122">
        <v>2</v>
      </c>
      <c r="J39" s="122">
        <v>4</v>
      </c>
      <c r="K39" s="85" t="s">
        <v>19</v>
      </c>
      <c r="L39" s="79">
        <f t="shared" si="0"/>
        <v>3</v>
      </c>
      <c r="M39" s="79">
        <f t="shared" si="1"/>
        <v>1</v>
      </c>
      <c r="N39" s="79">
        <f t="shared" si="2"/>
        <v>4</v>
      </c>
      <c r="O39" s="79" t="s">
        <v>20</v>
      </c>
      <c r="P39" s="105" t="s">
        <v>358</v>
      </c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</row>
    <row r="40" ht="35.25" customHeight="1" spans="1:27">
      <c r="A40" s="79">
        <v>38</v>
      </c>
      <c r="B40" s="85"/>
      <c r="C40" s="122" t="s">
        <v>85</v>
      </c>
      <c r="D40" s="122" t="s">
        <v>16</v>
      </c>
      <c r="E40" s="67" t="s">
        <v>364</v>
      </c>
      <c r="F40" s="151" t="s">
        <v>365</v>
      </c>
      <c r="G40" s="122">
        <v>3</v>
      </c>
      <c r="H40" s="122">
        <v>0</v>
      </c>
      <c r="I40" s="122">
        <v>2</v>
      </c>
      <c r="J40" s="122">
        <v>4</v>
      </c>
      <c r="K40" s="168" t="s">
        <v>334</v>
      </c>
      <c r="L40" s="79">
        <f t="shared" si="0"/>
        <v>3</v>
      </c>
      <c r="M40" s="79">
        <f t="shared" si="1"/>
        <v>1</v>
      </c>
      <c r="N40" s="79">
        <f t="shared" si="2"/>
        <v>4</v>
      </c>
      <c r="O40" s="79" t="s">
        <v>20</v>
      </c>
      <c r="P40" s="105" t="s">
        <v>358</v>
      </c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</row>
    <row r="41" ht="32.25" customHeight="1" spans="1:27">
      <c r="A41" s="79">
        <v>39</v>
      </c>
      <c r="B41" s="122"/>
      <c r="C41" s="65" t="s">
        <v>85</v>
      </c>
      <c r="D41" s="65" t="s">
        <v>1079</v>
      </c>
      <c r="E41" s="67" t="s">
        <v>1758</v>
      </c>
      <c r="F41" s="162" t="s">
        <v>1759</v>
      </c>
      <c r="G41" s="158">
        <v>1</v>
      </c>
      <c r="H41" s="158">
        <v>0</v>
      </c>
      <c r="I41" s="158">
        <v>4</v>
      </c>
      <c r="J41" s="158">
        <v>3</v>
      </c>
      <c r="K41" s="178" t="s">
        <v>1760</v>
      </c>
      <c r="L41" s="79">
        <f t="shared" si="0"/>
        <v>1</v>
      </c>
      <c r="M41" s="79">
        <f t="shared" si="1"/>
        <v>2</v>
      </c>
      <c r="N41" s="79">
        <f t="shared" si="2"/>
        <v>3</v>
      </c>
      <c r="O41" s="79" t="s">
        <v>20</v>
      </c>
      <c r="P41" s="105" t="s">
        <v>1751</v>
      </c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</row>
    <row r="42" ht="28.5" customHeight="1" spans="1:27">
      <c r="A42" s="79">
        <v>40</v>
      </c>
      <c r="B42" s="65"/>
      <c r="C42" s="371" t="s">
        <v>138</v>
      </c>
      <c r="D42" s="79" t="s">
        <v>1045</v>
      </c>
      <c r="E42" s="67" t="s">
        <v>1046</v>
      </c>
      <c r="F42" s="162" t="s">
        <v>1047</v>
      </c>
      <c r="G42" s="158">
        <v>2</v>
      </c>
      <c r="H42" s="158">
        <v>0</v>
      </c>
      <c r="I42" s="158">
        <v>2</v>
      </c>
      <c r="J42" s="158">
        <v>3</v>
      </c>
      <c r="K42" s="80" t="s">
        <v>19</v>
      </c>
      <c r="L42" s="79">
        <f t="shared" si="0"/>
        <v>2</v>
      </c>
      <c r="M42" s="79">
        <f t="shared" si="1"/>
        <v>1</v>
      </c>
      <c r="N42" s="79">
        <f t="shared" si="2"/>
        <v>3</v>
      </c>
      <c r="O42" s="79" t="s">
        <v>20</v>
      </c>
      <c r="P42" s="105" t="s">
        <v>358</v>
      </c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</row>
    <row r="43" ht="28.5" customHeight="1" spans="1:27">
      <c r="A43" s="79">
        <v>41</v>
      </c>
      <c r="B43" s="122"/>
      <c r="C43" s="122" t="s">
        <v>138</v>
      </c>
      <c r="D43" s="79" t="s">
        <v>1048</v>
      </c>
      <c r="E43" s="67" t="s">
        <v>1049</v>
      </c>
      <c r="F43" s="95" t="s">
        <v>1050</v>
      </c>
      <c r="G43" s="158">
        <v>2</v>
      </c>
      <c r="H43" s="158">
        <v>0</v>
      </c>
      <c r="I43" s="158">
        <v>2</v>
      </c>
      <c r="J43" s="158">
        <v>3</v>
      </c>
      <c r="K43" s="178" t="s">
        <v>19</v>
      </c>
      <c r="L43" s="79">
        <f t="shared" si="0"/>
        <v>2</v>
      </c>
      <c r="M43" s="79">
        <f t="shared" si="1"/>
        <v>1</v>
      </c>
      <c r="N43" s="79">
        <f t="shared" si="2"/>
        <v>3</v>
      </c>
      <c r="O43" s="79" t="s">
        <v>20</v>
      </c>
      <c r="P43" s="105" t="s">
        <v>358</v>
      </c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</row>
    <row r="44" ht="28.5" customHeight="1" spans="1:27">
      <c r="A44" s="79">
        <v>42</v>
      </c>
      <c r="B44" s="65"/>
      <c r="C44" s="371" t="s">
        <v>138</v>
      </c>
      <c r="D44" s="79" t="s">
        <v>1051</v>
      </c>
      <c r="E44" s="67" t="s">
        <v>1052</v>
      </c>
      <c r="F44" s="162" t="s">
        <v>1053</v>
      </c>
      <c r="G44" s="158">
        <v>2</v>
      </c>
      <c r="H44" s="158">
        <v>0</v>
      </c>
      <c r="I44" s="158">
        <v>2</v>
      </c>
      <c r="J44" s="158">
        <v>3</v>
      </c>
      <c r="K44" s="80" t="s">
        <v>19</v>
      </c>
      <c r="L44" s="79">
        <f t="shared" si="0"/>
        <v>2</v>
      </c>
      <c r="M44" s="79">
        <f t="shared" si="1"/>
        <v>1</v>
      </c>
      <c r="N44" s="79">
        <f t="shared" si="2"/>
        <v>3</v>
      </c>
      <c r="O44" s="79" t="s">
        <v>20</v>
      </c>
      <c r="P44" s="105" t="s">
        <v>358</v>
      </c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</row>
    <row r="45" ht="28.5" customHeight="1" spans="1:27">
      <c r="A45" s="79">
        <v>43</v>
      </c>
      <c r="B45" s="158"/>
      <c r="C45" s="371" t="s">
        <v>138</v>
      </c>
      <c r="D45" s="159" t="s">
        <v>1089</v>
      </c>
      <c r="E45" s="67" t="s">
        <v>1090</v>
      </c>
      <c r="F45" s="162" t="s">
        <v>1091</v>
      </c>
      <c r="G45" s="158">
        <v>2</v>
      </c>
      <c r="H45" s="158">
        <v>0</v>
      </c>
      <c r="I45" s="158">
        <v>2</v>
      </c>
      <c r="J45" s="158">
        <v>3</v>
      </c>
      <c r="K45" s="393" t="s">
        <v>316</v>
      </c>
      <c r="L45" s="79">
        <f t="shared" si="0"/>
        <v>2</v>
      </c>
      <c r="M45" s="79">
        <f t="shared" si="1"/>
        <v>1</v>
      </c>
      <c r="N45" s="79">
        <f t="shared" si="2"/>
        <v>3</v>
      </c>
      <c r="O45" s="79" t="s">
        <v>20</v>
      </c>
      <c r="P45" s="105" t="s">
        <v>358</v>
      </c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</row>
    <row r="46" ht="28.5" customHeight="1" spans="1:27">
      <c r="A46" s="79">
        <v>44</v>
      </c>
      <c r="B46" s="69"/>
      <c r="C46" s="96" t="s">
        <v>138</v>
      </c>
      <c r="D46" s="96" t="s">
        <v>1066</v>
      </c>
      <c r="E46" s="180" t="s">
        <v>1067</v>
      </c>
      <c r="F46" s="186" t="s">
        <v>1068</v>
      </c>
      <c r="G46" s="182">
        <v>2</v>
      </c>
      <c r="H46" s="182">
        <v>0</v>
      </c>
      <c r="I46" s="182">
        <v>2</v>
      </c>
      <c r="J46" s="182">
        <v>3</v>
      </c>
      <c r="K46" s="394" t="s">
        <v>316</v>
      </c>
      <c r="L46" s="182">
        <f t="shared" si="0"/>
        <v>2</v>
      </c>
      <c r="M46" s="182">
        <f t="shared" si="1"/>
        <v>1</v>
      </c>
      <c r="N46" s="182">
        <f t="shared" si="2"/>
        <v>3</v>
      </c>
      <c r="O46" s="182" t="s">
        <v>20</v>
      </c>
      <c r="P46" s="182" t="s">
        <v>1761</v>
      </c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</row>
    <row r="47" ht="28.5" customHeight="1" spans="1:27">
      <c r="A47" s="79">
        <v>45</v>
      </c>
      <c r="B47" s="65"/>
      <c r="C47" s="371" t="s">
        <v>138</v>
      </c>
      <c r="D47" s="79" t="s">
        <v>1070</v>
      </c>
      <c r="E47" s="67" t="s">
        <v>1071</v>
      </c>
      <c r="F47" s="162" t="s">
        <v>1072</v>
      </c>
      <c r="G47" s="158">
        <v>2</v>
      </c>
      <c r="H47" s="158">
        <v>0</v>
      </c>
      <c r="I47" s="158">
        <v>2</v>
      </c>
      <c r="J47" s="158">
        <v>3</v>
      </c>
      <c r="K47" s="80" t="s">
        <v>19</v>
      </c>
      <c r="L47" s="79">
        <f t="shared" si="0"/>
        <v>2</v>
      </c>
      <c r="M47" s="79">
        <f t="shared" si="1"/>
        <v>1</v>
      </c>
      <c r="N47" s="79">
        <f t="shared" si="2"/>
        <v>3</v>
      </c>
      <c r="O47" s="79" t="s">
        <v>20</v>
      </c>
      <c r="P47" s="105" t="s">
        <v>358</v>
      </c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</row>
    <row r="48" ht="28.5" customHeight="1" spans="1:27">
      <c r="A48" s="79">
        <v>46</v>
      </c>
      <c r="B48" s="158"/>
      <c r="C48" s="371" t="s">
        <v>138</v>
      </c>
      <c r="D48" s="79" t="s">
        <v>1095</v>
      </c>
      <c r="E48" s="67" t="s">
        <v>1096</v>
      </c>
      <c r="F48" s="162" t="s">
        <v>1097</v>
      </c>
      <c r="G48" s="158">
        <v>3</v>
      </c>
      <c r="H48" s="158">
        <v>0</v>
      </c>
      <c r="I48" s="158">
        <v>2</v>
      </c>
      <c r="J48" s="158">
        <v>4</v>
      </c>
      <c r="K48" s="80" t="s">
        <v>19</v>
      </c>
      <c r="L48" s="79">
        <f t="shared" si="0"/>
        <v>3</v>
      </c>
      <c r="M48" s="79">
        <f t="shared" si="1"/>
        <v>1</v>
      </c>
      <c r="N48" s="79">
        <f t="shared" si="2"/>
        <v>4</v>
      </c>
      <c r="O48" s="79" t="s">
        <v>20</v>
      </c>
      <c r="P48" s="105" t="s">
        <v>358</v>
      </c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</row>
    <row r="49" ht="28.5" customHeight="1" spans="1:27">
      <c r="A49" s="79">
        <v>47</v>
      </c>
      <c r="B49" s="65"/>
      <c r="C49" s="371" t="s">
        <v>138</v>
      </c>
      <c r="D49" s="79" t="s">
        <v>1092</v>
      </c>
      <c r="E49" s="67" t="s">
        <v>1093</v>
      </c>
      <c r="F49" s="162" t="s">
        <v>1094</v>
      </c>
      <c r="G49" s="158">
        <v>2</v>
      </c>
      <c r="H49" s="158">
        <v>0</v>
      </c>
      <c r="I49" s="158">
        <v>2</v>
      </c>
      <c r="J49" s="158">
        <v>3</v>
      </c>
      <c r="K49" s="394" t="s">
        <v>1762</v>
      </c>
      <c r="L49" s="79">
        <f t="shared" si="0"/>
        <v>2</v>
      </c>
      <c r="M49" s="79">
        <f t="shared" si="1"/>
        <v>1</v>
      </c>
      <c r="N49" s="79">
        <f t="shared" si="2"/>
        <v>3</v>
      </c>
      <c r="O49" s="79" t="s">
        <v>20</v>
      </c>
      <c r="P49" s="105" t="s">
        <v>358</v>
      </c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</row>
    <row r="50" ht="28.5" customHeight="1" spans="1:27">
      <c r="A50" s="79">
        <v>48</v>
      </c>
      <c r="B50" s="122"/>
      <c r="C50" s="139" t="s">
        <v>138</v>
      </c>
      <c r="D50" s="122" t="s">
        <v>1098</v>
      </c>
      <c r="E50" s="67" t="s">
        <v>1099</v>
      </c>
      <c r="F50" s="106" t="s">
        <v>1100</v>
      </c>
      <c r="G50" s="85">
        <v>2</v>
      </c>
      <c r="H50" s="85">
        <v>0</v>
      </c>
      <c r="I50" s="85">
        <v>2</v>
      </c>
      <c r="J50" s="85">
        <v>3</v>
      </c>
      <c r="K50" s="159" t="s">
        <v>19</v>
      </c>
      <c r="L50" s="79">
        <f t="shared" si="0"/>
        <v>2</v>
      </c>
      <c r="M50" s="79">
        <f t="shared" si="1"/>
        <v>1</v>
      </c>
      <c r="N50" s="79">
        <f t="shared" si="2"/>
        <v>3</v>
      </c>
      <c r="O50" s="79" t="s">
        <v>20</v>
      </c>
      <c r="P50" s="105" t="s">
        <v>358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</row>
    <row r="51" ht="28.5" customHeight="1" spans="1:27">
      <c r="A51" s="79">
        <v>49</v>
      </c>
      <c r="B51" s="158"/>
      <c r="C51" s="371" t="s">
        <v>138</v>
      </c>
      <c r="D51" s="79" t="s">
        <v>1101</v>
      </c>
      <c r="E51" s="67" t="s">
        <v>1102</v>
      </c>
      <c r="F51" s="162" t="s">
        <v>1103</v>
      </c>
      <c r="G51" s="158">
        <v>2</v>
      </c>
      <c r="H51" s="158">
        <v>0</v>
      </c>
      <c r="I51" s="158">
        <v>2</v>
      </c>
      <c r="J51" s="158">
        <v>3</v>
      </c>
      <c r="K51" s="80" t="s">
        <v>19</v>
      </c>
      <c r="L51" s="79">
        <f t="shared" si="0"/>
        <v>2</v>
      </c>
      <c r="M51" s="79">
        <f t="shared" si="1"/>
        <v>1</v>
      </c>
      <c r="N51" s="79">
        <f t="shared" si="2"/>
        <v>3</v>
      </c>
      <c r="O51" s="79" t="s">
        <v>20</v>
      </c>
      <c r="P51" s="105" t="s">
        <v>358</v>
      </c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</row>
    <row r="52" ht="28.5" customHeight="1" spans="1:27">
      <c r="A52" s="79">
        <v>50</v>
      </c>
      <c r="B52" s="65"/>
      <c r="C52" s="371" t="s">
        <v>138</v>
      </c>
      <c r="D52" s="79" t="s">
        <v>1104</v>
      </c>
      <c r="E52" s="67" t="s">
        <v>1105</v>
      </c>
      <c r="F52" s="162" t="s">
        <v>1106</v>
      </c>
      <c r="G52" s="158">
        <v>3</v>
      </c>
      <c r="H52" s="158">
        <v>0</v>
      </c>
      <c r="I52" s="158">
        <v>2</v>
      </c>
      <c r="J52" s="158">
        <v>4</v>
      </c>
      <c r="K52" s="80" t="s">
        <v>19</v>
      </c>
      <c r="L52" s="79">
        <f t="shared" si="0"/>
        <v>3</v>
      </c>
      <c r="M52" s="79">
        <f t="shared" si="1"/>
        <v>1</v>
      </c>
      <c r="N52" s="79">
        <f t="shared" si="2"/>
        <v>4</v>
      </c>
      <c r="O52" s="79" t="s">
        <v>20</v>
      </c>
      <c r="P52" s="105" t="s">
        <v>358</v>
      </c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</row>
    <row r="53" ht="28.5" customHeight="1" spans="1:27">
      <c r="A53" s="79">
        <v>51</v>
      </c>
      <c r="B53" s="158"/>
      <c r="C53" s="371" t="s">
        <v>138</v>
      </c>
      <c r="D53" s="79" t="s">
        <v>1107</v>
      </c>
      <c r="E53" s="67" t="s">
        <v>1108</v>
      </c>
      <c r="F53" s="162" t="s">
        <v>1109</v>
      </c>
      <c r="G53" s="158">
        <v>2</v>
      </c>
      <c r="H53" s="158">
        <v>0</v>
      </c>
      <c r="I53" s="158">
        <v>2</v>
      </c>
      <c r="J53" s="158">
        <v>3</v>
      </c>
      <c r="K53" s="80" t="s">
        <v>19</v>
      </c>
      <c r="L53" s="79">
        <f t="shared" si="0"/>
        <v>2</v>
      </c>
      <c r="M53" s="79">
        <f t="shared" si="1"/>
        <v>1</v>
      </c>
      <c r="N53" s="79">
        <f t="shared" si="2"/>
        <v>3</v>
      </c>
      <c r="O53" s="79" t="s">
        <v>20</v>
      </c>
      <c r="P53" s="105" t="s">
        <v>358</v>
      </c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</row>
    <row r="54" ht="28.5" customHeight="1" spans="1:27">
      <c r="A54" s="79">
        <v>52</v>
      </c>
      <c r="B54" s="65"/>
      <c r="C54" s="371" t="s">
        <v>138</v>
      </c>
      <c r="D54" s="79" t="s">
        <v>1117</v>
      </c>
      <c r="E54" s="67" t="s">
        <v>1118</v>
      </c>
      <c r="F54" s="162" t="s">
        <v>1119</v>
      </c>
      <c r="G54" s="158">
        <v>2</v>
      </c>
      <c r="H54" s="158">
        <v>0</v>
      </c>
      <c r="I54" s="158">
        <v>2</v>
      </c>
      <c r="J54" s="158">
        <v>3</v>
      </c>
      <c r="K54" s="80" t="s">
        <v>19</v>
      </c>
      <c r="L54" s="79">
        <f t="shared" si="0"/>
        <v>2</v>
      </c>
      <c r="M54" s="79">
        <f t="shared" si="1"/>
        <v>1</v>
      </c>
      <c r="N54" s="79">
        <f t="shared" si="2"/>
        <v>3</v>
      </c>
      <c r="O54" s="79" t="s">
        <v>20</v>
      </c>
      <c r="P54" s="105" t="s">
        <v>358</v>
      </c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</row>
    <row r="55" ht="28.5" customHeight="1" spans="1:27">
      <c r="A55" s="79">
        <v>53</v>
      </c>
      <c r="B55" s="158"/>
      <c r="C55" s="371" t="s">
        <v>138</v>
      </c>
      <c r="D55" s="79" t="s">
        <v>1134</v>
      </c>
      <c r="E55" s="67" t="s">
        <v>1135</v>
      </c>
      <c r="F55" s="62" t="s">
        <v>1136</v>
      </c>
      <c r="G55" s="65">
        <v>2</v>
      </c>
      <c r="H55" s="65">
        <v>0</v>
      </c>
      <c r="I55" s="65">
        <v>2</v>
      </c>
      <c r="J55" s="65">
        <v>3</v>
      </c>
      <c r="K55" s="80" t="s">
        <v>19</v>
      </c>
      <c r="L55" s="79">
        <f t="shared" si="0"/>
        <v>2</v>
      </c>
      <c r="M55" s="79">
        <f t="shared" si="1"/>
        <v>1</v>
      </c>
      <c r="N55" s="79">
        <f t="shared" si="2"/>
        <v>3</v>
      </c>
      <c r="O55" s="79" t="s">
        <v>20</v>
      </c>
      <c r="P55" s="105" t="s">
        <v>358</v>
      </c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</row>
    <row r="56" ht="28.5" customHeight="1" spans="1:27">
      <c r="A56" s="79">
        <v>54</v>
      </c>
      <c r="B56" s="65"/>
      <c r="C56" s="371" t="s">
        <v>138</v>
      </c>
      <c r="D56" s="79" t="s">
        <v>1137</v>
      </c>
      <c r="E56" s="67" t="s">
        <v>1138</v>
      </c>
      <c r="F56" s="62" t="s">
        <v>1139</v>
      </c>
      <c r="G56" s="65">
        <v>2</v>
      </c>
      <c r="H56" s="65">
        <v>0</v>
      </c>
      <c r="I56" s="65">
        <v>2</v>
      </c>
      <c r="J56" s="65">
        <v>3</v>
      </c>
      <c r="K56" s="171" t="s">
        <v>316</v>
      </c>
      <c r="L56" s="79">
        <f t="shared" si="0"/>
        <v>2</v>
      </c>
      <c r="M56" s="79">
        <f t="shared" si="1"/>
        <v>1</v>
      </c>
      <c r="N56" s="79">
        <f t="shared" si="2"/>
        <v>3</v>
      </c>
      <c r="O56" s="79" t="s">
        <v>20</v>
      </c>
      <c r="P56" s="105" t="s">
        <v>358</v>
      </c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</row>
    <row r="57" ht="28.5" customHeight="1" spans="1:27">
      <c r="A57" s="79">
        <v>55</v>
      </c>
      <c r="B57" s="158"/>
      <c r="C57" s="371" t="s">
        <v>138</v>
      </c>
      <c r="D57" s="79" t="s">
        <v>1155</v>
      </c>
      <c r="E57" s="67" t="s">
        <v>1156</v>
      </c>
      <c r="F57" s="62" t="s">
        <v>1157</v>
      </c>
      <c r="G57" s="65">
        <v>2</v>
      </c>
      <c r="H57" s="65">
        <v>0</v>
      </c>
      <c r="I57" s="65">
        <v>2</v>
      </c>
      <c r="J57" s="65">
        <v>3</v>
      </c>
      <c r="K57" s="80" t="s">
        <v>19</v>
      </c>
      <c r="L57" s="79">
        <f t="shared" si="0"/>
        <v>2</v>
      </c>
      <c r="M57" s="79">
        <f t="shared" si="1"/>
        <v>1</v>
      </c>
      <c r="N57" s="79">
        <f t="shared" si="2"/>
        <v>3</v>
      </c>
      <c r="O57" s="79" t="s">
        <v>20</v>
      </c>
      <c r="P57" s="105" t="s">
        <v>358</v>
      </c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</row>
    <row r="58" ht="28.5" customHeight="1" spans="1:27">
      <c r="A58" s="79">
        <v>56</v>
      </c>
      <c r="B58" s="65"/>
      <c r="C58" s="371" t="s">
        <v>138</v>
      </c>
      <c r="D58" s="79" t="s">
        <v>1158</v>
      </c>
      <c r="E58" s="67" t="s">
        <v>1159</v>
      </c>
      <c r="F58" s="62" t="s">
        <v>1160</v>
      </c>
      <c r="G58" s="65">
        <v>2</v>
      </c>
      <c r="H58" s="65">
        <v>0</v>
      </c>
      <c r="I58" s="65">
        <v>2</v>
      </c>
      <c r="J58" s="65">
        <v>3</v>
      </c>
      <c r="K58" s="171" t="s">
        <v>316</v>
      </c>
      <c r="L58" s="79">
        <f t="shared" si="0"/>
        <v>2</v>
      </c>
      <c r="M58" s="79">
        <f t="shared" si="1"/>
        <v>1</v>
      </c>
      <c r="N58" s="79">
        <f t="shared" si="2"/>
        <v>3</v>
      </c>
      <c r="O58" s="79" t="s">
        <v>20</v>
      </c>
      <c r="P58" s="105" t="s">
        <v>358</v>
      </c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</row>
    <row r="59" ht="28.5" customHeight="1" spans="1:27">
      <c r="A59" s="79">
        <v>57</v>
      </c>
      <c r="B59" s="158"/>
      <c r="C59" s="371" t="s">
        <v>138</v>
      </c>
      <c r="D59" s="79" t="s">
        <v>1167</v>
      </c>
      <c r="E59" s="67" t="s">
        <v>1168</v>
      </c>
      <c r="F59" s="62" t="s">
        <v>1169</v>
      </c>
      <c r="G59" s="65">
        <v>2</v>
      </c>
      <c r="H59" s="65">
        <v>0</v>
      </c>
      <c r="I59" s="65">
        <v>2</v>
      </c>
      <c r="J59" s="65">
        <v>3</v>
      </c>
      <c r="K59" s="80" t="s">
        <v>19</v>
      </c>
      <c r="L59" s="79">
        <f t="shared" si="0"/>
        <v>2</v>
      </c>
      <c r="M59" s="79">
        <f t="shared" si="1"/>
        <v>1</v>
      </c>
      <c r="N59" s="79">
        <f t="shared" si="2"/>
        <v>3</v>
      </c>
      <c r="O59" s="79" t="s">
        <v>20</v>
      </c>
      <c r="P59" s="105" t="s">
        <v>358</v>
      </c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</row>
    <row r="60" ht="28.5" customHeight="1" spans="1:27">
      <c r="A60" s="79">
        <v>58</v>
      </c>
      <c r="B60" s="65"/>
      <c r="C60" s="371" t="s">
        <v>138</v>
      </c>
      <c r="D60" s="79" t="s">
        <v>1170</v>
      </c>
      <c r="E60" s="67" t="s">
        <v>1171</v>
      </c>
      <c r="F60" s="162" t="s">
        <v>1172</v>
      </c>
      <c r="G60" s="158">
        <v>2</v>
      </c>
      <c r="H60" s="158">
        <v>0</v>
      </c>
      <c r="I60" s="158">
        <v>2</v>
      </c>
      <c r="J60" s="158">
        <v>3</v>
      </c>
      <c r="K60" s="80" t="s">
        <v>19</v>
      </c>
      <c r="L60" s="79">
        <f t="shared" si="0"/>
        <v>2</v>
      </c>
      <c r="M60" s="79">
        <f t="shared" si="1"/>
        <v>1</v>
      </c>
      <c r="N60" s="79">
        <f t="shared" si="2"/>
        <v>3</v>
      </c>
      <c r="O60" s="79" t="s">
        <v>20</v>
      </c>
      <c r="P60" s="105" t="s">
        <v>358</v>
      </c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</row>
    <row r="61" ht="28.5" customHeight="1" spans="1:27">
      <c r="A61" s="79">
        <v>59</v>
      </c>
      <c r="B61" s="158"/>
      <c r="C61" s="371" t="s">
        <v>138</v>
      </c>
      <c r="D61" s="79" t="s">
        <v>1173</v>
      </c>
      <c r="E61" s="67" t="s">
        <v>1174</v>
      </c>
      <c r="F61" s="162" t="s">
        <v>1175</v>
      </c>
      <c r="G61" s="158">
        <v>2</v>
      </c>
      <c r="H61" s="158">
        <v>0</v>
      </c>
      <c r="I61" s="158">
        <v>2</v>
      </c>
      <c r="J61" s="158">
        <v>3</v>
      </c>
      <c r="K61" s="80" t="s">
        <v>19</v>
      </c>
      <c r="L61" s="79">
        <f t="shared" si="0"/>
        <v>2</v>
      </c>
      <c r="M61" s="79">
        <f t="shared" si="1"/>
        <v>1</v>
      </c>
      <c r="N61" s="79">
        <f t="shared" si="2"/>
        <v>3</v>
      </c>
      <c r="O61" s="79" t="s">
        <v>20</v>
      </c>
      <c r="P61" s="105" t="s">
        <v>358</v>
      </c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</row>
    <row r="62" ht="28.5" customHeight="1" spans="1:27">
      <c r="A62" s="79">
        <v>60</v>
      </c>
      <c r="B62" s="65"/>
      <c r="C62" s="371" t="s">
        <v>138</v>
      </c>
      <c r="D62" s="79" t="s">
        <v>1182</v>
      </c>
      <c r="E62" s="67" t="s">
        <v>1183</v>
      </c>
      <c r="F62" s="162" t="s">
        <v>1763</v>
      </c>
      <c r="G62" s="158">
        <v>2</v>
      </c>
      <c r="H62" s="158">
        <v>0</v>
      </c>
      <c r="I62" s="158">
        <v>2</v>
      </c>
      <c r="J62" s="158">
        <v>3</v>
      </c>
      <c r="K62" s="80" t="s">
        <v>19</v>
      </c>
      <c r="L62" s="79">
        <f t="shared" si="0"/>
        <v>2</v>
      </c>
      <c r="M62" s="79">
        <f t="shared" si="1"/>
        <v>1</v>
      </c>
      <c r="N62" s="79">
        <f t="shared" si="2"/>
        <v>3</v>
      </c>
      <c r="O62" s="79" t="s">
        <v>20</v>
      </c>
      <c r="P62" s="105" t="s">
        <v>358</v>
      </c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</row>
    <row r="63" ht="28.5" customHeight="1" spans="1:27">
      <c r="A63" s="79">
        <v>61</v>
      </c>
      <c r="B63" s="158"/>
      <c r="C63" s="371" t="s">
        <v>138</v>
      </c>
      <c r="D63" s="79" t="s">
        <v>1185</v>
      </c>
      <c r="E63" s="67" t="s">
        <v>1186</v>
      </c>
      <c r="F63" s="162" t="s">
        <v>1764</v>
      </c>
      <c r="G63" s="158">
        <v>2</v>
      </c>
      <c r="H63" s="158">
        <v>0</v>
      </c>
      <c r="I63" s="158">
        <v>2</v>
      </c>
      <c r="J63" s="158">
        <v>3</v>
      </c>
      <c r="K63" s="171" t="s">
        <v>1765</v>
      </c>
      <c r="L63" s="79">
        <f t="shared" si="0"/>
        <v>2</v>
      </c>
      <c r="M63" s="79">
        <f t="shared" si="1"/>
        <v>1</v>
      </c>
      <c r="N63" s="79">
        <f t="shared" si="2"/>
        <v>3</v>
      </c>
      <c r="O63" s="79" t="s">
        <v>20</v>
      </c>
      <c r="P63" s="105" t="s">
        <v>358</v>
      </c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</row>
    <row r="64" ht="28.5" customHeight="1" spans="1:27">
      <c r="A64" s="79">
        <v>62</v>
      </c>
      <c r="B64" s="65"/>
      <c r="C64" s="371" t="s">
        <v>138</v>
      </c>
      <c r="D64" s="79" t="s">
        <v>1189</v>
      </c>
      <c r="E64" s="67" t="s">
        <v>1190</v>
      </c>
      <c r="F64" s="162" t="s">
        <v>1766</v>
      </c>
      <c r="G64" s="158">
        <v>2</v>
      </c>
      <c r="H64" s="158">
        <v>0</v>
      </c>
      <c r="I64" s="158">
        <v>2</v>
      </c>
      <c r="J64" s="158">
        <v>3</v>
      </c>
      <c r="K64" s="80" t="s">
        <v>19</v>
      </c>
      <c r="L64" s="79">
        <f t="shared" si="0"/>
        <v>2</v>
      </c>
      <c r="M64" s="79">
        <f t="shared" si="1"/>
        <v>1</v>
      </c>
      <c r="N64" s="79">
        <f t="shared" si="2"/>
        <v>3</v>
      </c>
      <c r="O64" s="79" t="s">
        <v>20</v>
      </c>
      <c r="P64" s="105" t="s">
        <v>358</v>
      </c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</row>
    <row r="65" ht="28.5" customHeight="1" spans="1:27">
      <c r="A65" s="79">
        <v>63</v>
      </c>
      <c r="B65" s="158"/>
      <c r="C65" s="371" t="s">
        <v>138</v>
      </c>
      <c r="D65" s="79" t="s">
        <v>1204</v>
      </c>
      <c r="E65" s="67" t="s">
        <v>1205</v>
      </c>
      <c r="F65" s="162" t="s">
        <v>1206</v>
      </c>
      <c r="G65" s="158">
        <v>2</v>
      </c>
      <c r="H65" s="158">
        <v>0</v>
      </c>
      <c r="I65" s="158">
        <v>2</v>
      </c>
      <c r="J65" s="158">
        <v>3</v>
      </c>
      <c r="K65" s="372" t="s">
        <v>316</v>
      </c>
      <c r="L65" s="79">
        <f t="shared" si="0"/>
        <v>2</v>
      </c>
      <c r="M65" s="79">
        <f t="shared" si="1"/>
        <v>1</v>
      </c>
      <c r="N65" s="79">
        <f t="shared" si="2"/>
        <v>3</v>
      </c>
      <c r="O65" s="79" t="s">
        <v>20</v>
      </c>
      <c r="P65" s="105" t="s">
        <v>358</v>
      </c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</row>
    <row r="66" ht="28.5" customHeight="1" spans="1:27">
      <c r="A66" s="79">
        <v>64</v>
      </c>
      <c r="B66" s="65"/>
      <c r="C66" s="371" t="s">
        <v>138</v>
      </c>
      <c r="D66" s="79" t="s">
        <v>1211</v>
      </c>
      <c r="E66" s="67" t="s">
        <v>1212</v>
      </c>
      <c r="F66" s="162" t="s">
        <v>1213</v>
      </c>
      <c r="G66" s="158">
        <v>2</v>
      </c>
      <c r="H66" s="158">
        <v>0</v>
      </c>
      <c r="I66" s="158">
        <v>4</v>
      </c>
      <c r="J66" s="158">
        <v>4</v>
      </c>
      <c r="K66" s="170" t="s">
        <v>1133</v>
      </c>
      <c r="L66" s="79">
        <f t="shared" si="0"/>
        <v>2</v>
      </c>
      <c r="M66" s="79">
        <f t="shared" si="1"/>
        <v>2</v>
      </c>
      <c r="N66" s="79">
        <f t="shared" si="2"/>
        <v>4</v>
      </c>
      <c r="O66" s="79" t="s">
        <v>20</v>
      </c>
      <c r="P66" s="105" t="s">
        <v>358</v>
      </c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</row>
    <row r="67" ht="28.5" customHeight="1" spans="1:27">
      <c r="A67" s="79">
        <v>65</v>
      </c>
      <c r="B67" s="158"/>
      <c r="C67" s="371" t="s">
        <v>138</v>
      </c>
      <c r="D67" s="79" t="s">
        <v>1221</v>
      </c>
      <c r="E67" s="67" t="s">
        <v>1222</v>
      </c>
      <c r="F67" s="162" t="s">
        <v>1223</v>
      </c>
      <c r="G67" s="158">
        <v>2</v>
      </c>
      <c r="H67" s="158">
        <v>0</v>
      </c>
      <c r="I67" s="158">
        <v>4</v>
      </c>
      <c r="J67" s="158">
        <v>4</v>
      </c>
      <c r="K67" s="170" t="s">
        <v>1767</v>
      </c>
      <c r="L67" s="79">
        <f t="shared" si="0"/>
        <v>2</v>
      </c>
      <c r="M67" s="79">
        <f t="shared" si="1"/>
        <v>2</v>
      </c>
      <c r="N67" s="79">
        <f t="shared" si="2"/>
        <v>4</v>
      </c>
      <c r="O67" s="79" t="s">
        <v>20</v>
      </c>
      <c r="P67" s="105" t="s">
        <v>358</v>
      </c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</row>
    <row r="68" ht="28.5" customHeight="1" spans="1:27">
      <c r="A68" s="79">
        <v>66</v>
      </c>
      <c r="B68" s="65"/>
      <c r="C68" s="371" t="s">
        <v>138</v>
      </c>
      <c r="D68" s="79" t="s">
        <v>1226</v>
      </c>
      <c r="E68" s="67" t="s">
        <v>1227</v>
      </c>
      <c r="F68" s="162" t="s">
        <v>1228</v>
      </c>
      <c r="G68" s="158">
        <v>2</v>
      </c>
      <c r="H68" s="158">
        <v>0</v>
      </c>
      <c r="I68" s="158">
        <v>2</v>
      </c>
      <c r="J68" s="158">
        <v>3</v>
      </c>
      <c r="K68" s="80" t="s">
        <v>19</v>
      </c>
      <c r="L68" s="79">
        <f t="shared" si="0"/>
        <v>2</v>
      </c>
      <c r="M68" s="79">
        <f t="shared" si="1"/>
        <v>1</v>
      </c>
      <c r="N68" s="79">
        <f t="shared" si="2"/>
        <v>3</v>
      </c>
      <c r="O68" s="79" t="s">
        <v>20</v>
      </c>
      <c r="P68" s="105" t="s">
        <v>358</v>
      </c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</row>
    <row r="69" ht="49.5" customHeight="1" spans="1:27">
      <c r="A69" s="79">
        <v>67</v>
      </c>
      <c r="B69" s="158"/>
      <c r="C69" s="365" t="s">
        <v>138</v>
      </c>
      <c r="D69" s="122" t="s">
        <v>1229</v>
      </c>
      <c r="E69" s="220" t="s">
        <v>1230</v>
      </c>
      <c r="F69" s="213" t="s">
        <v>1231</v>
      </c>
      <c r="G69" s="141">
        <v>2</v>
      </c>
      <c r="H69" s="141">
        <v>0</v>
      </c>
      <c r="I69" s="141">
        <v>2</v>
      </c>
      <c r="J69" s="141">
        <v>3</v>
      </c>
      <c r="K69" s="80" t="s">
        <v>1768</v>
      </c>
      <c r="L69" s="79">
        <f t="shared" si="0"/>
        <v>2</v>
      </c>
      <c r="M69" s="79">
        <f t="shared" si="1"/>
        <v>1</v>
      </c>
      <c r="N69" s="79">
        <f t="shared" si="2"/>
        <v>3</v>
      </c>
      <c r="O69" s="79" t="s">
        <v>20</v>
      </c>
      <c r="P69" s="105" t="s">
        <v>358</v>
      </c>
      <c r="Q69" s="398"/>
      <c r="R69" s="399"/>
      <c r="S69" s="166"/>
      <c r="T69" s="166"/>
      <c r="U69" s="166"/>
      <c r="V69" s="166"/>
      <c r="W69" s="166"/>
      <c r="X69" s="166"/>
      <c r="Y69" s="166"/>
      <c r="Z69" s="166"/>
      <c r="AA69" s="166"/>
    </row>
    <row r="70" ht="28.5" customHeight="1" spans="1:27">
      <c r="A70" s="79">
        <v>68</v>
      </c>
      <c r="B70" s="65"/>
      <c r="C70" s="371" t="s">
        <v>138</v>
      </c>
      <c r="D70" s="79" t="s">
        <v>1233</v>
      </c>
      <c r="E70" s="67" t="s">
        <v>1234</v>
      </c>
      <c r="F70" s="162" t="s">
        <v>1235</v>
      </c>
      <c r="G70" s="158">
        <v>2</v>
      </c>
      <c r="H70" s="158">
        <v>0</v>
      </c>
      <c r="I70" s="158">
        <v>2</v>
      </c>
      <c r="J70" s="158">
        <v>3</v>
      </c>
      <c r="K70" s="80" t="s">
        <v>19</v>
      </c>
      <c r="L70" s="79">
        <f t="shared" si="0"/>
        <v>2</v>
      </c>
      <c r="M70" s="79">
        <f t="shared" si="1"/>
        <v>1</v>
      </c>
      <c r="N70" s="79">
        <f t="shared" si="2"/>
        <v>3</v>
      </c>
      <c r="O70" s="79" t="s">
        <v>20</v>
      </c>
      <c r="P70" s="105" t="s">
        <v>358</v>
      </c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</row>
    <row r="71" ht="28.5" customHeight="1" spans="1:27">
      <c r="A71" s="79">
        <v>69</v>
      </c>
      <c r="B71" s="158"/>
      <c r="C71" s="371" t="s">
        <v>138</v>
      </c>
      <c r="D71" s="79" t="s">
        <v>1236</v>
      </c>
      <c r="E71" s="67" t="s">
        <v>1237</v>
      </c>
      <c r="F71" s="162" t="s">
        <v>1238</v>
      </c>
      <c r="G71" s="158">
        <v>3</v>
      </c>
      <c r="H71" s="158">
        <v>0</v>
      </c>
      <c r="I71" s="158">
        <v>0</v>
      </c>
      <c r="J71" s="158">
        <v>3</v>
      </c>
      <c r="K71" s="80" t="s">
        <v>19</v>
      </c>
      <c r="L71" s="79">
        <f t="shared" si="0"/>
        <v>3</v>
      </c>
      <c r="M71" s="79">
        <f t="shared" si="1"/>
        <v>0</v>
      </c>
      <c r="N71" s="79">
        <f t="shared" si="2"/>
        <v>3</v>
      </c>
      <c r="O71" s="79" t="s">
        <v>20</v>
      </c>
      <c r="P71" s="105" t="s">
        <v>27</v>
      </c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</row>
    <row r="72" ht="28.5" customHeight="1" spans="1:27">
      <c r="A72" s="79">
        <v>70</v>
      </c>
      <c r="B72" s="65"/>
      <c r="C72" s="371" t="s">
        <v>138</v>
      </c>
      <c r="D72" s="79" t="s">
        <v>1239</v>
      </c>
      <c r="E72" s="67" t="s">
        <v>1240</v>
      </c>
      <c r="F72" s="162" t="s">
        <v>1241</v>
      </c>
      <c r="G72" s="158">
        <v>3</v>
      </c>
      <c r="H72" s="158">
        <v>0</v>
      </c>
      <c r="I72" s="158">
        <v>0</v>
      </c>
      <c r="J72" s="158">
        <v>3</v>
      </c>
      <c r="K72" s="171" t="s">
        <v>507</v>
      </c>
      <c r="L72" s="79">
        <f t="shared" si="0"/>
        <v>3</v>
      </c>
      <c r="M72" s="79">
        <f t="shared" si="1"/>
        <v>0</v>
      </c>
      <c r="N72" s="79">
        <f t="shared" si="2"/>
        <v>3</v>
      </c>
      <c r="O72" s="79" t="s">
        <v>20</v>
      </c>
      <c r="P72" s="105" t="s">
        <v>27</v>
      </c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</row>
    <row r="73" ht="28.5" customHeight="1" spans="1:27">
      <c r="A73" s="79">
        <v>71</v>
      </c>
      <c r="B73" s="158"/>
      <c r="C73" s="365" t="s">
        <v>138</v>
      </c>
      <c r="D73" s="122" t="s">
        <v>1242</v>
      </c>
      <c r="E73" s="66" t="s">
        <v>1243</v>
      </c>
      <c r="F73" s="162" t="s">
        <v>1244</v>
      </c>
      <c r="G73" s="158">
        <v>2</v>
      </c>
      <c r="H73" s="158">
        <v>0</v>
      </c>
      <c r="I73" s="158">
        <v>2</v>
      </c>
      <c r="J73" s="158">
        <v>3</v>
      </c>
      <c r="K73" s="80" t="s">
        <v>19</v>
      </c>
      <c r="L73" s="79">
        <f t="shared" si="0"/>
        <v>2</v>
      </c>
      <c r="M73" s="79">
        <f t="shared" si="1"/>
        <v>1</v>
      </c>
      <c r="N73" s="79">
        <f t="shared" si="2"/>
        <v>3</v>
      </c>
      <c r="O73" s="79" t="s">
        <v>20</v>
      </c>
      <c r="P73" s="105" t="s">
        <v>358</v>
      </c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</row>
    <row r="74" ht="28.5" customHeight="1" spans="1:27">
      <c r="A74" s="79">
        <v>72</v>
      </c>
      <c r="B74" s="65"/>
      <c r="C74" s="371" t="s">
        <v>138</v>
      </c>
      <c r="D74" s="79" t="s">
        <v>1245</v>
      </c>
      <c r="E74" s="67" t="s">
        <v>1246</v>
      </c>
      <c r="F74" s="162" t="s">
        <v>1247</v>
      </c>
      <c r="G74" s="158">
        <v>3</v>
      </c>
      <c r="H74" s="158">
        <v>0</v>
      </c>
      <c r="I74" s="158">
        <v>0</v>
      </c>
      <c r="J74" s="158">
        <v>3</v>
      </c>
      <c r="K74" s="80" t="s">
        <v>19</v>
      </c>
      <c r="L74" s="79">
        <f t="shared" si="0"/>
        <v>3</v>
      </c>
      <c r="M74" s="79">
        <f t="shared" si="1"/>
        <v>0</v>
      </c>
      <c r="N74" s="79">
        <f t="shared" si="2"/>
        <v>3</v>
      </c>
      <c r="O74" s="79" t="s">
        <v>20</v>
      </c>
      <c r="P74" s="105" t="s">
        <v>27</v>
      </c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</row>
    <row r="75" ht="28.5" customHeight="1" spans="1:27">
      <c r="A75" s="79">
        <v>73</v>
      </c>
      <c r="B75" s="158"/>
      <c r="C75" s="371" t="s">
        <v>138</v>
      </c>
      <c r="D75" s="79" t="s">
        <v>1248</v>
      </c>
      <c r="E75" s="67" t="s">
        <v>1249</v>
      </c>
      <c r="F75" s="162" t="s">
        <v>1250</v>
      </c>
      <c r="G75" s="158">
        <v>3</v>
      </c>
      <c r="H75" s="158">
        <v>0</v>
      </c>
      <c r="I75" s="158">
        <v>0</v>
      </c>
      <c r="J75" s="158">
        <v>3</v>
      </c>
      <c r="K75" s="171" t="s">
        <v>1217</v>
      </c>
      <c r="L75" s="79">
        <f t="shared" si="0"/>
        <v>3</v>
      </c>
      <c r="M75" s="79">
        <f t="shared" si="1"/>
        <v>0</v>
      </c>
      <c r="N75" s="79">
        <f t="shared" si="2"/>
        <v>3</v>
      </c>
      <c r="O75" s="79" t="s">
        <v>20</v>
      </c>
      <c r="P75" s="105" t="s">
        <v>27</v>
      </c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</row>
    <row r="76" ht="28.5" customHeight="1" spans="1:27">
      <c r="A76" s="79">
        <v>74</v>
      </c>
      <c r="B76" s="65"/>
      <c r="C76" s="371" t="s">
        <v>138</v>
      </c>
      <c r="D76" s="79" t="s">
        <v>1251</v>
      </c>
      <c r="E76" s="67" t="s">
        <v>1252</v>
      </c>
      <c r="F76" s="162" t="s">
        <v>1253</v>
      </c>
      <c r="G76" s="158">
        <v>3</v>
      </c>
      <c r="H76" s="158">
        <v>0</v>
      </c>
      <c r="I76" s="158">
        <v>0</v>
      </c>
      <c r="J76" s="158">
        <v>3</v>
      </c>
      <c r="K76" s="80" t="s">
        <v>19</v>
      </c>
      <c r="L76" s="79">
        <f t="shared" si="0"/>
        <v>3</v>
      </c>
      <c r="M76" s="79">
        <f t="shared" si="1"/>
        <v>0</v>
      </c>
      <c r="N76" s="79">
        <f t="shared" si="2"/>
        <v>3</v>
      </c>
      <c r="O76" s="79" t="s">
        <v>20</v>
      </c>
      <c r="P76" s="105" t="s">
        <v>27</v>
      </c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</row>
    <row r="77" ht="28.5" customHeight="1" spans="1:27">
      <c r="A77" s="79">
        <v>75</v>
      </c>
      <c r="B77" s="158"/>
      <c r="C77" s="371" t="s">
        <v>138</v>
      </c>
      <c r="D77" s="79" t="s">
        <v>1254</v>
      </c>
      <c r="E77" s="67" t="s">
        <v>1255</v>
      </c>
      <c r="F77" s="162" t="s">
        <v>1256</v>
      </c>
      <c r="G77" s="158">
        <v>3</v>
      </c>
      <c r="H77" s="158">
        <v>0</v>
      </c>
      <c r="I77" s="158">
        <v>0</v>
      </c>
      <c r="J77" s="158">
        <v>3</v>
      </c>
      <c r="K77" s="372" t="s">
        <v>1217</v>
      </c>
      <c r="L77" s="79">
        <f t="shared" si="0"/>
        <v>3</v>
      </c>
      <c r="M77" s="79">
        <f t="shared" si="1"/>
        <v>0</v>
      </c>
      <c r="N77" s="79">
        <f t="shared" si="2"/>
        <v>3</v>
      </c>
      <c r="O77" s="79" t="s">
        <v>20</v>
      </c>
      <c r="P77" s="105" t="s">
        <v>27</v>
      </c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</row>
    <row r="78" ht="28.5" customHeight="1" spans="1:27">
      <c r="A78" s="79">
        <v>76</v>
      </c>
      <c r="B78" s="65"/>
      <c r="C78" s="371" t="s">
        <v>138</v>
      </c>
      <c r="D78" s="79" t="s">
        <v>1257</v>
      </c>
      <c r="E78" s="67" t="s">
        <v>1258</v>
      </c>
      <c r="F78" s="162" t="s">
        <v>1259</v>
      </c>
      <c r="G78" s="158">
        <v>2</v>
      </c>
      <c r="H78" s="158">
        <v>0</v>
      </c>
      <c r="I78" s="158">
        <v>2</v>
      </c>
      <c r="J78" s="158">
        <v>3</v>
      </c>
      <c r="K78" s="170" t="s">
        <v>316</v>
      </c>
      <c r="L78" s="79">
        <f t="shared" si="0"/>
        <v>2</v>
      </c>
      <c r="M78" s="79">
        <f t="shared" si="1"/>
        <v>1</v>
      </c>
      <c r="N78" s="79">
        <f t="shared" si="2"/>
        <v>3</v>
      </c>
      <c r="O78" s="79" t="s">
        <v>20</v>
      </c>
      <c r="P78" s="105" t="s">
        <v>358</v>
      </c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</row>
    <row r="79" ht="28.5" customHeight="1" spans="1:27">
      <c r="A79" s="79">
        <v>77</v>
      </c>
      <c r="B79" s="158"/>
      <c r="C79" s="371" t="s">
        <v>138</v>
      </c>
      <c r="D79" s="79" t="s">
        <v>1120</v>
      </c>
      <c r="E79" s="67" t="s">
        <v>1121</v>
      </c>
      <c r="F79" s="162" t="s">
        <v>1122</v>
      </c>
      <c r="G79" s="158">
        <v>2</v>
      </c>
      <c r="H79" s="158">
        <v>0</v>
      </c>
      <c r="I79" s="158">
        <v>2</v>
      </c>
      <c r="J79" s="158">
        <v>3</v>
      </c>
      <c r="K79" s="17" t="s">
        <v>1123</v>
      </c>
      <c r="L79" s="79">
        <f t="shared" si="0"/>
        <v>2</v>
      </c>
      <c r="M79" s="79">
        <f t="shared" si="1"/>
        <v>1</v>
      </c>
      <c r="N79" s="79">
        <f t="shared" si="2"/>
        <v>3</v>
      </c>
      <c r="O79" s="79" t="s">
        <v>20</v>
      </c>
      <c r="P79" s="105" t="s">
        <v>358</v>
      </c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</row>
    <row r="80" ht="28.5" customHeight="1" spans="1:27">
      <c r="A80" s="79">
        <v>78</v>
      </c>
      <c r="B80" s="65"/>
      <c r="C80" s="371" t="s">
        <v>138</v>
      </c>
      <c r="D80" s="79" t="s">
        <v>1124</v>
      </c>
      <c r="E80" s="67" t="s">
        <v>1123</v>
      </c>
      <c r="F80" s="162" t="s">
        <v>1125</v>
      </c>
      <c r="G80" s="158">
        <v>3</v>
      </c>
      <c r="H80" s="158">
        <v>0</v>
      </c>
      <c r="I80" s="158">
        <v>2</v>
      </c>
      <c r="J80" s="158">
        <v>4</v>
      </c>
      <c r="K80" s="80" t="s">
        <v>19</v>
      </c>
      <c r="L80" s="79">
        <f t="shared" si="0"/>
        <v>3</v>
      </c>
      <c r="M80" s="79">
        <f t="shared" si="1"/>
        <v>1</v>
      </c>
      <c r="N80" s="79">
        <f t="shared" si="2"/>
        <v>4</v>
      </c>
      <c r="O80" s="79" t="s">
        <v>20</v>
      </c>
      <c r="P80" s="105" t="s">
        <v>358</v>
      </c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</row>
    <row r="81" ht="28.5" customHeight="1" spans="1:27">
      <c r="A81" s="79">
        <v>79</v>
      </c>
      <c r="B81" s="158"/>
      <c r="C81" s="371" t="s">
        <v>138</v>
      </c>
      <c r="D81" s="79" t="s">
        <v>1126</v>
      </c>
      <c r="E81" s="67" t="s">
        <v>1127</v>
      </c>
      <c r="F81" s="162" t="s">
        <v>1128</v>
      </c>
      <c r="G81" s="158">
        <v>2</v>
      </c>
      <c r="H81" s="158">
        <v>0</v>
      </c>
      <c r="I81" s="158">
        <v>2</v>
      </c>
      <c r="J81" s="158">
        <v>3</v>
      </c>
      <c r="K81" s="372" t="s">
        <v>1129</v>
      </c>
      <c r="L81" s="79">
        <f t="shared" si="0"/>
        <v>2</v>
      </c>
      <c r="M81" s="79">
        <f t="shared" si="1"/>
        <v>1</v>
      </c>
      <c r="N81" s="79">
        <f t="shared" si="2"/>
        <v>3</v>
      </c>
      <c r="O81" s="79" t="s">
        <v>20</v>
      </c>
      <c r="P81" s="105" t="s">
        <v>358</v>
      </c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</row>
    <row r="82" ht="28.5" customHeight="1" spans="1:27">
      <c r="A82" s="79">
        <v>80</v>
      </c>
      <c r="B82" s="65"/>
      <c r="C82" s="371" t="s">
        <v>138</v>
      </c>
      <c r="D82" s="79" t="s">
        <v>1130</v>
      </c>
      <c r="E82" s="67" t="s">
        <v>1131</v>
      </c>
      <c r="F82" s="162" t="s">
        <v>1132</v>
      </c>
      <c r="G82" s="158">
        <v>2</v>
      </c>
      <c r="H82" s="158">
        <v>0</v>
      </c>
      <c r="I82" s="158">
        <v>2</v>
      </c>
      <c r="J82" s="158">
        <v>3</v>
      </c>
      <c r="K82" s="170" t="s">
        <v>1133</v>
      </c>
      <c r="L82" s="79">
        <f t="shared" si="0"/>
        <v>2</v>
      </c>
      <c r="M82" s="79">
        <f t="shared" si="1"/>
        <v>1</v>
      </c>
      <c r="N82" s="79">
        <f t="shared" si="2"/>
        <v>3</v>
      </c>
      <c r="O82" s="79" t="s">
        <v>20</v>
      </c>
      <c r="P82" s="105" t="s">
        <v>358</v>
      </c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</row>
    <row r="83" ht="28.5" customHeight="1" spans="1:27">
      <c r="A83" s="79">
        <v>81</v>
      </c>
      <c r="B83" s="158"/>
      <c r="C83" s="371" t="s">
        <v>138</v>
      </c>
      <c r="D83" s="79" t="s">
        <v>1140</v>
      </c>
      <c r="E83" s="67" t="s">
        <v>1141</v>
      </c>
      <c r="F83" s="162" t="s">
        <v>1142</v>
      </c>
      <c r="G83" s="158">
        <v>2</v>
      </c>
      <c r="H83" s="158">
        <v>0</v>
      </c>
      <c r="I83" s="158">
        <v>2</v>
      </c>
      <c r="J83" s="158">
        <v>3</v>
      </c>
      <c r="K83" s="80" t="s">
        <v>19</v>
      </c>
      <c r="L83" s="79">
        <f t="shared" si="0"/>
        <v>2</v>
      </c>
      <c r="M83" s="79">
        <f t="shared" si="1"/>
        <v>1</v>
      </c>
      <c r="N83" s="79">
        <f t="shared" si="2"/>
        <v>3</v>
      </c>
      <c r="O83" s="79" t="s">
        <v>20</v>
      </c>
      <c r="P83" s="105" t="s">
        <v>358</v>
      </c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</row>
    <row r="84" ht="28.5" customHeight="1" spans="1:27">
      <c r="A84" s="79">
        <v>82</v>
      </c>
      <c r="B84" s="65"/>
      <c r="C84" s="371" t="s">
        <v>138</v>
      </c>
      <c r="D84" s="79" t="s">
        <v>1143</v>
      </c>
      <c r="E84" s="67" t="s">
        <v>1144</v>
      </c>
      <c r="F84" s="162" t="s">
        <v>1145</v>
      </c>
      <c r="G84" s="158">
        <v>2</v>
      </c>
      <c r="H84" s="158">
        <v>0</v>
      </c>
      <c r="I84" s="158">
        <v>2</v>
      </c>
      <c r="J84" s="158">
        <v>3</v>
      </c>
      <c r="K84" s="80" t="s">
        <v>19</v>
      </c>
      <c r="L84" s="79">
        <f t="shared" si="0"/>
        <v>2</v>
      </c>
      <c r="M84" s="79">
        <f t="shared" si="1"/>
        <v>1</v>
      </c>
      <c r="N84" s="79">
        <f t="shared" si="2"/>
        <v>3</v>
      </c>
      <c r="O84" s="79" t="s">
        <v>20</v>
      </c>
      <c r="P84" s="105" t="s">
        <v>358</v>
      </c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</row>
    <row r="85" ht="28.5" customHeight="1" spans="1:27">
      <c r="A85" s="79">
        <v>83</v>
      </c>
      <c r="B85" s="158"/>
      <c r="C85" s="371" t="s">
        <v>138</v>
      </c>
      <c r="D85" s="79" t="s">
        <v>1146</v>
      </c>
      <c r="E85" s="67" t="s">
        <v>1147</v>
      </c>
      <c r="F85" s="62" t="s">
        <v>1148</v>
      </c>
      <c r="G85" s="65">
        <v>2</v>
      </c>
      <c r="H85" s="65">
        <v>0</v>
      </c>
      <c r="I85" s="65">
        <v>2</v>
      </c>
      <c r="J85" s="65">
        <v>3</v>
      </c>
      <c r="K85" s="178" t="s">
        <v>19</v>
      </c>
      <c r="L85" s="79">
        <f t="shared" si="0"/>
        <v>2</v>
      </c>
      <c r="M85" s="79">
        <f t="shared" si="1"/>
        <v>1</v>
      </c>
      <c r="N85" s="79">
        <f t="shared" si="2"/>
        <v>3</v>
      </c>
      <c r="O85" s="79" t="s">
        <v>20</v>
      </c>
      <c r="P85" s="105" t="s">
        <v>358</v>
      </c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</row>
    <row r="86" ht="28.5" customHeight="1" spans="1:27">
      <c r="A86" s="79">
        <v>84</v>
      </c>
      <c r="B86" s="65"/>
      <c r="C86" s="371" t="s">
        <v>138</v>
      </c>
      <c r="D86" s="79" t="s">
        <v>1149</v>
      </c>
      <c r="E86" s="67" t="s">
        <v>1150</v>
      </c>
      <c r="F86" s="62" t="s">
        <v>1151</v>
      </c>
      <c r="G86" s="65">
        <v>2</v>
      </c>
      <c r="H86" s="65">
        <v>0</v>
      </c>
      <c r="I86" s="65">
        <v>2</v>
      </c>
      <c r="J86" s="65">
        <v>3</v>
      </c>
      <c r="K86" s="178" t="s">
        <v>19</v>
      </c>
      <c r="L86" s="79">
        <f t="shared" si="0"/>
        <v>2</v>
      </c>
      <c r="M86" s="79">
        <f t="shared" si="1"/>
        <v>1</v>
      </c>
      <c r="N86" s="79">
        <f t="shared" si="2"/>
        <v>3</v>
      </c>
      <c r="O86" s="79" t="s">
        <v>20</v>
      </c>
      <c r="P86" s="105" t="s">
        <v>358</v>
      </c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</row>
    <row r="87" ht="28.5" customHeight="1" spans="1:27">
      <c r="A87" s="79">
        <v>85</v>
      </c>
      <c r="B87" s="158"/>
      <c r="C87" s="371" t="s">
        <v>138</v>
      </c>
      <c r="D87" s="79" t="s">
        <v>1152</v>
      </c>
      <c r="E87" s="67" t="s">
        <v>1153</v>
      </c>
      <c r="F87" s="62" t="s">
        <v>1154</v>
      </c>
      <c r="G87" s="65">
        <v>2</v>
      </c>
      <c r="H87" s="65">
        <v>0</v>
      </c>
      <c r="I87" s="65">
        <v>2</v>
      </c>
      <c r="J87" s="65">
        <v>3</v>
      </c>
      <c r="K87" s="178" t="s">
        <v>19</v>
      </c>
      <c r="L87" s="79">
        <f t="shared" si="0"/>
        <v>2</v>
      </c>
      <c r="M87" s="79">
        <f t="shared" si="1"/>
        <v>1</v>
      </c>
      <c r="N87" s="79">
        <f t="shared" si="2"/>
        <v>3</v>
      </c>
      <c r="O87" s="79" t="s">
        <v>20</v>
      </c>
      <c r="P87" s="105" t="s">
        <v>358</v>
      </c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</row>
    <row r="88" ht="28.5" customHeight="1" spans="1:27">
      <c r="A88" s="79">
        <v>86</v>
      </c>
      <c r="B88" s="65"/>
      <c r="C88" s="371" t="s">
        <v>138</v>
      </c>
      <c r="D88" s="79" t="s">
        <v>1161</v>
      </c>
      <c r="E88" s="67" t="s">
        <v>1162</v>
      </c>
      <c r="F88" s="62" t="s">
        <v>1163</v>
      </c>
      <c r="G88" s="65">
        <v>2</v>
      </c>
      <c r="H88" s="65">
        <v>0</v>
      </c>
      <c r="I88" s="65">
        <v>2</v>
      </c>
      <c r="J88" s="65">
        <v>3</v>
      </c>
      <c r="K88" s="178" t="s">
        <v>19</v>
      </c>
      <c r="L88" s="79">
        <f t="shared" si="0"/>
        <v>2</v>
      </c>
      <c r="M88" s="79">
        <f t="shared" si="1"/>
        <v>1</v>
      </c>
      <c r="N88" s="79">
        <f t="shared" si="2"/>
        <v>3</v>
      </c>
      <c r="O88" s="79" t="s">
        <v>20</v>
      </c>
      <c r="P88" s="105" t="s">
        <v>358</v>
      </c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</row>
    <row r="89" ht="28.5" customHeight="1" spans="1:27">
      <c r="A89" s="79">
        <v>87</v>
      </c>
      <c r="B89" s="158"/>
      <c r="C89" s="371" t="s">
        <v>138</v>
      </c>
      <c r="D89" s="79" t="s">
        <v>1164</v>
      </c>
      <c r="E89" s="67" t="s">
        <v>1165</v>
      </c>
      <c r="F89" s="62" t="s">
        <v>1166</v>
      </c>
      <c r="G89" s="65">
        <v>2</v>
      </c>
      <c r="H89" s="65">
        <v>0</v>
      </c>
      <c r="I89" s="65">
        <v>2</v>
      </c>
      <c r="J89" s="65">
        <v>3</v>
      </c>
      <c r="K89" s="178" t="s">
        <v>19</v>
      </c>
      <c r="L89" s="79">
        <f t="shared" si="0"/>
        <v>2</v>
      </c>
      <c r="M89" s="79">
        <f t="shared" si="1"/>
        <v>1</v>
      </c>
      <c r="N89" s="79">
        <f t="shared" si="2"/>
        <v>3</v>
      </c>
      <c r="O89" s="79" t="s">
        <v>20</v>
      </c>
      <c r="P89" s="105" t="s">
        <v>358</v>
      </c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</row>
    <row r="90" ht="28.5" customHeight="1" spans="1:27">
      <c r="A90" s="79">
        <v>88</v>
      </c>
      <c r="B90" s="65"/>
      <c r="C90" s="371" t="s">
        <v>138</v>
      </c>
      <c r="D90" s="79" t="s">
        <v>1176</v>
      </c>
      <c r="E90" s="67" t="s">
        <v>1177</v>
      </c>
      <c r="F90" s="62" t="s">
        <v>1178</v>
      </c>
      <c r="G90" s="65">
        <v>2</v>
      </c>
      <c r="H90" s="65">
        <v>0</v>
      </c>
      <c r="I90" s="65">
        <v>2</v>
      </c>
      <c r="J90" s="65">
        <v>3</v>
      </c>
      <c r="K90" s="178" t="s">
        <v>19</v>
      </c>
      <c r="L90" s="79">
        <f t="shared" si="0"/>
        <v>2</v>
      </c>
      <c r="M90" s="79">
        <f t="shared" si="1"/>
        <v>1</v>
      </c>
      <c r="N90" s="79">
        <f t="shared" si="2"/>
        <v>3</v>
      </c>
      <c r="O90" s="79" t="s">
        <v>20</v>
      </c>
      <c r="P90" s="105" t="s">
        <v>358</v>
      </c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</row>
    <row r="91" ht="28.5" customHeight="1" spans="1:27">
      <c r="A91" s="79">
        <v>89</v>
      </c>
      <c r="B91" s="158"/>
      <c r="C91" s="371" t="s">
        <v>138</v>
      </c>
      <c r="D91" s="79" t="s">
        <v>1179</v>
      </c>
      <c r="E91" s="67" t="s">
        <v>1180</v>
      </c>
      <c r="F91" s="62" t="s">
        <v>1181</v>
      </c>
      <c r="G91" s="65">
        <v>2</v>
      </c>
      <c r="H91" s="65">
        <v>0</v>
      </c>
      <c r="I91" s="65">
        <v>2</v>
      </c>
      <c r="J91" s="65">
        <v>3</v>
      </c>
      <c r="K91" s="178" t="s">
        <v>19</v>
      </c>
      <c r="L91" s="79">
        <f t="shared" si="0"/>
        <v>2</v>
      </c>
      <c r="M91" s="79">
        <f t="shared" si="1"/>
        <v>1</v>
      </c>
      <c r="N91" s="79">
        <f t="shared" si="2"/>
        <v>3</v>
      </c>
      <c r="O91" s="79" t="s">
        <v>20</v>
      </c>
      <c r="P91" s="105" t="s">
        <v>358</v>
      </c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</row>
    <row r="92" ht="28.5" customHeight="1" spans="1:27">
      <c r="A92" s="79">
        <v>90</v>
      </c>
      <c r="B92" s="65"/>
      <c r="C92" s="371" t="s">
        <v>138</v>
      </c>
      <c r="D92" s="79" t="s">
        <v>1192</v>
      </c>
      <c r="E92" s="67" t="s">
        <v>1193</v>
      </c>
      <c r="F92" s="62" t="s">
        <v>1194</v>
      </c>
      <c r="G92" s="65">
        <v>2</v>
      </c>
      <c r="H92" s="65">
        <v>0</v>
      </c>
      <c r="I92" s="65">
        <v>2</v>
      </c>
      <c r="J92" s="65">
        <v>3</v>
      </c>
      <c r="K92" s="372" t="s">
        <v>1133</v>
      </c>
      <c r="L92" s="79">
        <f t="shared" si="0"/>
        <v>2</v>
      </c>
      <c r="M92" s="79">
        <f t="shared" si="1"/>
        <v>1</v>
      </c>
      <c r="N92" s="79">
        <f t="shared" si="2"/>
        <v>3</v>
      </c>
      <c r="O92" s="79" t="s">
        <v>20</v>
      </c>
      <c r="P92" s="105" t="s">
        <v>358</v>
      </c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</row>
    <row r="93" ht="28.5" customHeight="1" spans="1:27">
      <c r="A93" s="79">
        <v>91</v>
      </c>
      <c r="B93" s="158"/>
      <c r="C93" s="371" t="s">
        <v>138</v>
      </c>
      <c r="D93" s="79" t="s">
        <v>1195</v>
      </c>
      <c r="E93" s="67" t="s">
        <v>1196</v>
      </c>
      <c r="F93" s="62" t="s">
        <v>1197</v>
      </c>
      <c r="G93" s="65">
        <v>2</v>
      </c>
      <c r="H93" s="65">
        <v>0</v>
      </c>
      <c r="I93" s="65">
        <v>2</v>
      </c>
      <c r="J93" s="65">
        <v>3</v>
      </c>
      <c r="K93" s="170" t="s">
        <v>1133</v>
      </c>
      <c r="L93" s="79">
        <f t="shared" si="0"/>
        <v>2</v>
      </c>
      <c r="M93" s="79">
        <f t="shared" si="1"/>
        <v>1</v>
      </c>
      <c r="N93" s="79">
        <f t="shared" si="2"/>
        <v>3</v>
      </c>
      <c r="O93" s="79" t="s">
        <v>20</v>
      </c>
      <c r="P93" s="105" t="s">
        <v>358</v>
      </c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</row>
    <row r="94" ht="28.5" customHeight="1" spans="1:27">
      <c r="A94" s="79">
        <v>92</v>
      </c>
      <c r="B94" s="65"/>
      <c r="C94" s="395" t="s">
        <v>138</v>
      </c>
      <c r="D94" s="68" t="s">
        <v>1198</v>
      </c>
      <c r="E94" s="142" t="s">
        <v>1199</v>
      </c>
      <c r="F94" s="162" t="s">
        <v>1200</v>
      </c>
      <c r="G94" s="158">
        <v>3</v>
      </c>
      <c r="H94" s="158">
        <v>0</v>
      </c>
      <c r="I94" s="158">
        <v>2</v>
      </c>
      <c r="J94" s="158">
        <v>4</v>
      </c>
      <c r="K94" s="17" t="s">
        <v>1087</v>
      </c>
      <c r="L94" s="17">
        <f t="shared" si="0"/>
        <v>3</v>
      </c>
      <c r="M94" s="17">
        <f t="shared" si="1"/>
        <v>1</v>
      </c>
      <c r="N94" s="17">
        <f t="shared" si="2"/>
        <v>4</v>
      </c>
      <c r="O94" s="17" t="s">
        <v>20</v>
      </c>
      <c r="P94" s="159" t="s">
        <v>560</v>
      </c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</row>
    <row r="95" ht="28.5" customHeight="1" spans="1:27">
      <c r="A95" s="79">
        <v>93</v>
      </c>
      <c r="B95" s="65"/>
      <c r="C95" s="371" t="s">
        <v>138</v>
      </c>
      <c r="D95" s="79" t="s">
        <v>1201</v>
      </c>
      <c r="E95" s="67" t="s">
        <v>1202</v>
      </c>
      <c r="F95" s="62" t="s">
        <v>1203</v>
      </c>
      <c r="G95" s="65">
        <v>3</v>
      </c>
      <c r="H95" s="65">
        <v>0</v>
      </c>
      <c r="I95" s="65">
        <v>2</v>
      </c>
      <c r="J95" s="65">
        <v>4</v>
      </c>
      <c r="K95" s="372" t="s">
        <v>316</v>
      </c>
      <c r="L95" s="79">
        <f t="shared" si="0"/>
        <v>3</v>
      </c>
      <c r="M95" s="79">
        <f t="shared" si="1"/>
        <v>1</v>
      </c>
      <c r="N95" s="79">
        <f t="shared" si="2"/>
        <v>4</v>
      </c>
      <c r="O95" s="79" t="s">
        <v>20</v>
      </c>
      <c r="P95" s="105" t="s">
        <v>358</v>
      </c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</row>
    <row r="96" ht="28.5" customHeight="1" spans="1:27">
      <c r="A96" s="79">
        <v>94</v>
      </c>
      <c r="B96" s="158"/>
      <c r="C96" s="371" t="s">
        <v>138</v>
      </c>
      <c r="D96" s="79" t="s">
        <v>1382</v>
      </c>
      <c r="E96" s="67" t="s">
        <v>1383</v>
      </c>
      <c r="F96" s="62" t="s">
        <v>1384</v>
      </c>
      <c r="G96" s="65">
        <v>2</v>
      </c>
      <c r="H96" s="65">
        <v>0</v>
      </c>
      <c r="I96" s="65">
        <v>2</v>
      </c>
      <c r="J96" s="65">
        <v>3</v>
      </c>
      <c r="K96" s="170" t="s">
        <v>316</v>
      </c>
      <c r="L96" s="79">
        <f t="shared" si="0"/>
        <v>2</v>
      </c>
      <c r="M96" s="79">
        <f t="shared" si="1"/>
        <v>1</v>
      </c>
      <c r="N96" s="79">
        <f t="shared" si="2"/>
        <v>3</v>
      </c>
      <c r="O96" s="79" t="s">
        <v>20</v>
      </c>
      <c r="P96" s="105" t="s">
        <v>358</v>
      </c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</row>
    <row r="97" ht="28.5" customHeight="1" spans="1:27">
      <c r="A97" s="79">
        <v>95</v>
      </c>
      <c r="B97" s="65"/>
      <c r="C97" s="371" t="s">
        <v>138</v>
      </c>
      <c r="D97" s="79" t="s">
        <v>1207</v>
      </c>
      <c r="E97" s="67" t="s">
        <v>1208</v>
      </c>
      <c r="F97" s="62" t="s">
        <v>1209</v>
      </c>
      <c r="G97" s="65">
        <v>2</v>
      </c>
      <c r="H97" s="65">
        <v>0</v>
      </c>
      <c r="I97" s="65">
        <v>2</v>
      </c>
      <c r="J97" s="65">
        <v>3</v>
      </c>
      <c r="K97" s="170" t="s">
        <v>1769</v>
      </c>
      <c r="L97" s="79">
        <f t="shared" si="0"/>
        <v>2</v>
      </c>
      <c r="M97" s="79">
        <f t="shared" si="1"/>
        <v>1</v>
      </c>
      <c r="N97" s="79">
        <f t="shared" si="2"/>
        <v>3</v>
      </c>
      <c r="O97" s="79" t="s">
        <v>20</v>
      </c>
      <c r="P97" s="105" t="s">
        <v>358</v>
      </c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</row>
    <row r="98" ht="28.5" customHeight="1" spans="1:27">
      <c r="A98" s="79">
        <v>96</v>
      </c>
      <c r="B98" s="158"/>
      <c r="C98" s="371" t="s">
        <v>138</v>
      </c>
      <c r="D98" s="79" t="s">
        <v>1214</v>
      </c>
      <c r="E98" s="193" t="s">
        <v>1215</v>
      </c>
      <c r="F98" s="186" t="s">
        <v>1216</v>
      </c>
      <c r="G98" s="182">
        <v>2</v>
      </c>
      <c r="H98" s="182">
        <v>0</v>
      </c>
      <c r="I98" s="182">
        <v>2</v>
      </c>
      <c r="J98" s="182">
        <v>3</v>
      </c>
      <c r="K98" s="182" t="s">
        <v>1217</v>
      </c>
      <c r="L98" s="79">
        <v>2</v>
      </c>
      <c r="M98" s="79">
        <v>1</v>
      </c>
      <c r="N98" s="79">
        <v>3</v>
      </c>
      <c r="O98" s="79" t="s">
        <v>20</v>
      </c>
      <c r="P98" s="105" t="s">
        <v>358</v>
      </c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</row>
    <row r="99" ht="28.5" customHeight="1" spans="1:27">
      <c r="A99" s="79">
        <v>97</v>
      </c>
      <c r="B99" s="158"/>
      <c r="C99" s="371"/>
      <c r="D99" s="79"/>
      <c r="E99" s="193" t="s">
        <v>1219</v>
      </c>
      <c r="F99" s="188"/>
      <c r="G99" s="141"/>
      <c r="H99" s="141"/>
      <c r="I99" s="141"/>
      <c r="J99" s="141"/>
      <c r="K99" s="141"/>
      <c r="L99" s="79"/>
      <c r="M99" s="79"/>
      <c r="N99" s="79"/>
      <c r="O99" s="79"/>
      <c r="P99" s="105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</row>
    <row r="100" ht="28.5" customHeight="1" spans="1:27">
      <c r="A100" s="79">
        <v>98</v>
      </c>
      <c r="B100" s="158"/>
      <c r="C100" s="371" t="s">
        <v>138</v>
      </c>
      <c r="D100" s="79" t="s">
        <v>1260</v>
      </c>
      <c r="E100" s="67" t="s">
        <v>1261</v>
      </c>
      <c r="F100" s="62" t="s">
        <v>1262</v>
      </c>
      <c r="G100" s="65">
        <v>2</v>
      </c>
      <c r="H100" s="65">
        <v>0</v>
      </c>
      <c r="I100" s="65">
        <v>2</v>
      </c>
      <c r="J100" s="65">
        <v>3</v>
      </c>
      <c r="K100" s="171" t="s">
        <v>316</v>
      </c>
      <c r="L100" s="79">
        <f t="shared" ref="L100:L115" si="3">G100+H100</f>
        <v>2</v>
      </c>
      <c r="M100" s="79">
        <f t="shared" ref="M100:M115" si="4">I100/2</f>
        <v>1</v>
      </c>
      <c r="N100" s="79">
        <f t="shared" ref="N100:N115" si="5">L100+M100</f>
        <v>3</v>
      </c>
      <c r="O100" s="79" t="s">
        <v>20</v>
      </c>
      <c r="P100" s="105" t="s">
        <v>358</v>
      </c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</row>
    <row r="101" ht="28.5" customHeight="1" spans="1:27">
      <c r="A101" s="79">
        <v>99</v>
      </c>
      <c r="B101" s="65"/>
      <c r="C101" s="371" t="s">
        <v>138</v>
      </c>
      <c r="D101" s="79" t="s">
        <v>1385</v>
      </c>
      <c r="E101" s="67" t="s">
        <v>1386</v>
      </c>
      <c r="F101" s="62" t="s">
        <v>1387</v>
      </c>
      <c r="G101" s="65">
        <v>2</v>
      </c>
      <c r="H101" s="65">
        <v>0</v>
      </c>
      <c r="I101" s="65">
        <v>2</v>
      </c>
      <c r="J101" s="65">
        <v>3</v>
      </c>
      <c r="K101" s="178" t="s">
        <v>19</v>
      </c>
      <c r="L101" s="79">
        <f t="shared" si="3"/>
        <v>2</v>
      </c>
      <c r="M101" s="79">
        <f t="shared" si="4"/>
        <v>1</v>
      </c>
      <c r="N101" s="79">
        <f t="shared" si="5"/>
        <v>3</v>
      </c>
      <c r="O101" s="79" t="s">
        <v>20</v>
      </c>
      <c r="P101" s="105" t="s">
        <v>358</v>
      </c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</row>
    <row r="102" ht="28.5" customHeight="1" spans="1:27">
      <c r="A102" s="79">
        <v>100</v>
      </c>
      <c r="B102" s="158"/>
      <c r="C102" s="371" t="s">
        <v>138</v>
      </c>
      <c r="D102" s="79" t="s">
        <v>1388</v>
      </c>
      <c r="E102" s="67" t="s">
        <v>1389</v>
      </c>
      <c r="F102" s="62" t="s">
        <v>1390</v>
      </c>
      <c r="G102" s="65">
        <v>2</v>
      </c>
      <c r="H102" s="65">
        <v>0</v>
      </c>
      <c r="I102" s="65">
        <v>2</v>
      </c>
      <c r="J102" s="65">
        <v>3</v>
      </c>
      <c r="K102" s="178" t="s">
        <v>19</v>
      </c>
      <c r="L102" s="79">
        <f t="shared" si="3"/>
        <v>2</v>
      </c>
      <c r="M102" s="79">
        <f t="shared" si="4"/>
        <v>1</v>
      </c>
      <c r="N102" s="79">
        <f t="shared" si="5"/>
        <v>3</v>
      </c>
      <c r="O102" s="79" t="s">
        <v>20</v>
      </c>
      <c r="P102" s="105" t="s">
        <v>358</v>
      </c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</row>
    <row r="103" ht="28.5" customHeight="1" spans="1:27">
      <c r="A103" s="79">
        <v>101</v>
      </c>
      <c r="B103" s="65"/>
      <c r="C103" s="371" t="s">
        <v>138</v>
      </c>
      <c r="D103" s="79" t="s">
        <v>1391</v>
      </c>
      <c r="E103" s="67" t="s">
        <v>1392</v>
      </c>
      <c r="F103" s="62" t="s">
        <v>1393</v>
      </c>
      <c r="G103" s="65">
        <v>2</v>
      </c>
      <c r="H103" s="65">
        <v>0</v>
      </c>
      <c r="I103" s="65">
        <v>2</v>
      </c>
      <c r="J103" s="65">
        <v>3</v>
      </c>
      <c r="K103" s="178" t="s">
        <v>19</v>
      </c>
      <c r="L103" s="79">
        <f t="shared" si="3"/>
        <v>2</v>
      </c>
      <c r="M103" s="79">
        <f t="shared" si="4"/>
        <v>1</v>
      </c>
      <c r="N103" s="79">
        <f t="shared" si="5"/>
        <v>3</v>
      </c>
      <c r="O103" s="79" t="s">
        <v>20</v>
      </c>
      <c r="P103" s="105" t="s">
        <v>358</v>
      </c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</row>
    <row r="104" ht="28.5" customHeight="1" spans="1:27">
      <c r="A104" s="79">
        <v>102</v>
      </c>
      <c r="B104" s="158"/>
      <c r="C104" s="371" t="s">
        <v>138</v>
      </c>
      <c r="D104" s="79" t="s">
        <v>1394</v>
      </c>
      <c r="E104" s="67" t="s">
        <v>1395</v>
      </c>
      <c r="F104" s="62" t="s">
        <v>1396</v>
      </c>
      <c r="G104" s="65">
        <v>2</v>
      </c>
      <c r="H104" s="65">
        <v>0</v>
      </c>
      <c r="I104" s="65">
        <v>2</v>
      </c>
      <c r="J104" s="65">
        <v>3</v>
      </c>
      <c r="K104" s="178" t="s">
        <v>19</v>
      </c>
      <c r="L104" s="79">
        <f t="shared" si="3"/>
        <v>2</v>
      </c>
      <c r="M104" s="79">
        <f t="shared" si="4"/>
        <v>1</v>
      </c>
      <c r="N104" s="79">
        <f t="shared" si="5"/>
        <v>3</v>
      </c>
      <c r="O104" s="79" t="s">
        <v>20</v>
      </c>
      <c r="P104" s="105" t="s">
        <v>358</v>
      </c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</row>
    <row r="105" ht="28.5" customHeight="1" spans="1:27">
      <c r="A105" s="79">
        <v>103</v>
      </c>
      <c r="B105" s="65"/>
      <c r="C105" s="371" t="s">
        <v>138</v>
      </c>
      <c r="D105" s="79" t="s">
        <v>1397</v>
      </c>
      <c r="E105" s="67" t="s">
        <v>1398</v>
      </c>
      <c r="F105" s="62" t="s">
        <v>1399</v>
      </c>
      <c r="G105" s="65">
        <v>2</v>
      </c>
      <c r="H105" s="65">
        <v>0</v>
      </c>
      <c r="I105" s="65">
        <v>2</v>
      </c>
      <c r="J105" s="65">
        <v>3</v>
      </c>
      <c r="K105" s="178" t="s">
        <v>19</v>
      </c>
      <c r="L105" s="79">
        <f t="shared" si="3"/>
        <v>2</v>
      </c>
      <c r="M105" s="79">
        <f t="shared" si="4"/>
        <v>1</v>
      </c>
      <c r="N105" s="79">
        <f t="shared" si="5"/>
        <v>3</v>
      </c>
      <c r="O105" s="79" t="s">
        <v>20</v>
      </c>
      <c r="P105" s="105" t="s">
        <v>358</v>
      </c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</row>
    <row r="106" ht="28.5" customHeight="1" spans="1:27">
      <c r="A106" s="79">
        <v>104</v>
      </c>
      <c r="B106" s="158"/>
      <c r="C106" s="371" t="s">
        <v>138</v>
      </c>
      <c r="D106" s="79" t="s">
        <v>1424</v>
      </c>
      <c r="E106" s="67" t="s">
        <v>1425</v>
      </c>
      <c r="F106" s="62" t="s">
        <v>1426</v>
      </c>
      <c r="G106" s="65">
        <v>3</v>
      </c>
      <c r="H106" s="65">
        <v>0</v>
      </c>
      <c r="I106" s="65">
        <v>2</v>
      </c>
      <c r="J106" s="65">
        <v>4</v>
      </c>
      <c r="K106" s="178" t="s">
        <v>19</v>
      </c>
      <c r="L106" s="79">
        <f t="shared" si="3"/>
        <v>3</v>
      </c>
      <c r="M106" s="79">
        <f t="shared" si="4"/>
        <v>1</v>
      </c>
      <c r="N106" s="79">
        <f t="shared" si="5"/>
        <v>4</v>
      </c>
      <c r="O106" s="79" t="s">
        <v>20</v>
      </c>
      <c r="P106" s="105" t="s">
        <v>358</v>
      </c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</row>
    <row r="107" ht="28.5" customHeight="1" spans="1:27">
      <c r="A107" s="79">
        <v>105</v>
      </c>
      <c r="B107" s="65"/>
      <c r="C107" s="371" t="s">
        <v>138</v>
      </c>
      <c r="D107" s="396" t="s">
        <v>1770</v>
      </c>
      <c r="E107" s="67" t="s">
        <v>1771</v>
      </c>
      <c r="F107" s="62" t="s">
        <v>1772</v>
      </c>
      <c r="G107" s="65">
        <v>3</v>
      </c>
      <c r="H107" s="65">
        <v>0</v>
      </c>
      <c r="I107" s="65">
        <v>0</v>
      </c>
      <c r="J107" s="65">
        <v>3</v>
      </c>
      <c r="K107" s="178" t="s">
        <v>19</v>
      </c>
      <c r="L107" s="79">
        <f t="shared" si="3"/>
        <v>3</v>
      </c>
      <c r="M107" s="79">
        <f t="shared" si="4"/>
        <v>0</v>
      </c>
      <c r="N107" s="79">
        <f t="shared" si="5"/>
        <v>3</v>
      </c>
      <c r="O107" s="79" t="s">
        <v>20</v>
      </c>
      <c r="P107" s="105" t="s">
        <v>27</v>
      </c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</row>
    <row r="108" ht="28.5" customHeight="1" spans="1:27">
      <c r="A108" s="79">
        <v>106</v>
      </c>
      <c r="B108" s="158"/>
      <c r="C108" s="371" t="s">
        <v>138</v>
      </c>
      <c r="D108" s="396" t="s">
        <v>1773</v>
      </c>
      <c r="E108" s="67" t="s">
        <v>1774</v>
      </c>
      <c r="F108" s="62" t="s">
        <v>1775</v>
      </c>
      <c r="G108" s="65">
        <v>3</v>
      </c>
      <c r="H108" s="65">
        <v>0</v>
      </c>
      <c r="I108" s="65">
        <v>0</v>
      </c>
      <c r="J108" s="65">
        <v>3</v>
      </c>
      <c r="K108" s="178" t="s">
        <v>19</v>
      </c>
      <c r="L108" s="79">
        <f t="shared" si="3"/>
        <v>3</v>
      </c>
      <c r="M108" s="79">
        <f t="shared" si="4"/>
        <v>0</v>
      </c>
      <c r="N108" s="79">
        <f t="shared" si="5"/>
        <v>3</v>
      </c>
      <c r="O108" s="79" t="s">
        <v>20</v>
      </c>
      <c r="P108" s="105" t="s">
        <v>27</v>
      </c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</row>
    <row r="109" ht="28.5" customHeight="1" spans="1:27">
      <c r="A109" s="79">
        <v>107</v>
      </c>
      <c r="B109" s="65"/>
      <c r="C109" s="371" t="s">
        <v>138</v>
      </c>
      <c r="D109" s="79" t="s">
        <v>1427</v>
      </c>
      <c r="E109" s="67" t="s">
        <v>1428</v>
      </c>
      <c r="F109" s="62" t="s">
        <v>1429</v>
      </c>
      <c r="G109" s="65">
        <v>3</v>
      </c>
      <c r="H109" s="65">
        <v>0</v>
      </c>
      <c r="I109" s="65">
        <v>0</v>
      </c>
      <c r="J109" s="65">
        <v>3</v>
      </c>
      <c r="K109" s="178" t="s">
        <v>19</v>
      </c>
      <c r="L109" s="79">
        <f t="shared" si="3"/>
        <v>3</v>
      </c>
      <c r="M109" s="79">
        <f t="shared" si="4"/>
        <v>0</v>
      </c>
      <c r="N109" s="79">
        <f t="shared" si="5"/>
        <v>3</v>
      </c>
      <c r="O109" s="79" t="s">
        <v>20</v>
      </c>
      <c r="P109" s="105" t="s">
        <v>27</v>
      </c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</row>
    <row r="110" ht="28.5" customHeight="1" spans="1:27">
      <c r="A110" s="79">
        <v>108</v>
      </c>
      <c r="B110" s="158"/>
      <c r="C110" s="371" t="s">
        <v>138</v>
      </c>
      <c r="D110" s="79" t="s">
        <v>1430</v>
      </c>
      <c r="E110" s="67" t="s">
        <v>1431</v>
      </c>
      <c r="F110" s="62" t="s">
        <v>1432</v>
      </c>
      <c r="G110" s="65">
        <v>2</v>
      </c>
      <c r="H110" s="65">
        <v>0</v>
      </c>
      <c r="I110" s="65">
        <v>2</v>
      </c>
      <c r="J110" s="65">
        <v>3</v>
      </c>
      <c r="K110" s="178" t="s">
        <v>19</v>
      </c>
      <c r="L110" s="79">
        <f t="shared" si="3"/>
        <v>2</v>
      </c>
      <c r="M110" s="79">
        <f t="shared" si="4"/>
        <v>1</v>
      </c>
      <c r="N110" s="79">
        <f t="shared" si="5"/>
        <v>3</v>
      </c>
      <c r="O110" s="79" t="s">
        <v>20</v>
      </c>
      <c r="P110" s="105" t="s">
        <v>358</v>
      </c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</row>
    <row r="111" ht="28.5" customHeight="1" spans="1:27">
      <c r="A111" s="79">
        <v>109</v>
      </c>
      <c r="B111" s="65"/>
      <c r="C111" s="371" t="s">
        <v>138</v>
      </c>
      <c r="D111" s="79" t="s">
        <v>1433</v>
      </c>
      <c r="E111" s="67" t="s">
        <v>1434</v>
      </c>
      <c r="F111" s="62" t="s">
        <v>1435</v>
      </c>
      <c r="G111" s="65">
        <v>3</v>
      </c>
      <c r="H111" s="65">
        <v>0</v>
      </c>
      <c r="I111" s="65">
        <v>0</v>
      </c>
      <c r="J111" s="65">
        <v>3</v>
      </c>
      <c r="K111" s="178" t="s">
        <v>19</v>
      </c>
      <c r="L111" s="79">
        <f t="shared" si="3"/>
        <v>3</v>
      </c>
      <c r="M111" s="79">
        <f t="shared" si="4"/>
        <v>0</v>
      </c>
      <c r="N111" s="79">
        <f t="shared" si="5"/>
        <v>3</v>
      </c>
      <c r="O111" s="79" t="s">
        <v>20</v>
      </c>
      <c r="P111" s="105" t="s">
        <v>27</v>
      </c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</row>
    <row r="112" ht="28.5" customHeight="1" spans="1:27">
      <c r="A112" s="79">
        <v>110</v>
      </c>
      <c r="B112" s="158"/>
      <c r="C112" s="371" t="s">
        <v>138</v>
      </c>
      <c r="D112" s="79" t="s">
        <v>1436</v>
      </c>
      <c r="E112" s="67" t="s">
        <v>1437</v>
      </c>
      <c r="F112" s="62" t="s">
        <v>1438</v>
      </c>
      <c r="G112" s="65">
        <v>3</v>
      </c>
      <c r="H112" s="65">
        <v>0</v>
      </c>
      <c r="I112" s="65">
        <v>0</v>
      </c>
      <c r="J112" s="65">
        <v>3</v>
      </c>
      <c r="K112" s="178" t="s">
        <v>19</v>
      </c>
      <c r="L112" s="79">
        <f t="shared" si="3"/>
        <v>3</v>
      </c>
      <c r="M112" s="79">
        <f t="shared" si="4"/>
        <v>0</v>
      </c>
      <c r="N112" s="79">
        <f t="shared" si="5"/>
        <v>3</v>
      </c>
      <c r="O112" s="79" t="s">
        <v>20</v>
      </c>
      <c r="P112" s="105" t="s">
        <v>27</v>
      </c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  <c r="AA112" s="166"/>
    </row>
    <row r="113" ht="28.5" customHeight="1" spans="1:27">
      <c r="A113" s="79">
        <v>111</v>
      </c>
      <c r="B113" s="65"/>
      <c r="C113" s="371" t="s">
        <v>138</v>
      </c>
      <c r="D113" s="79" t="s">
        <v>1439</v>
      </c>
      <c r="E113" s="67" t="s">
        <v>1440</v>
      </c>
      <c r="F113" s="62" t="s">
        <v>1441</v>
      </c>
      <c r="G113" s="65">
        <v>2</v>
      </c>
      <c r="H113" s="65">
        <v>0</v>
      </c>
      <c r="I113" s="65">
        <v>2</v>
      </c>
      <c r="J113" s="65">
        <v>3</v>
      </c>
      <c r="K113" s="178" t="s">
        <v>19</v>
      </c>
      <c r="L113" s="79">
        <f t="shared" si="3"/>
        <v>2</v>
      </c>
      <c r="M113" s="79">
        <f t="shared" si="4"/>
        <v>1</v>
      </c>
      <c r="N113" s="79">
        <f t="shared" si="5"/>
        <v>3</v>
      </c>
      <c r="O113" s="79" t="s">
        <v>20</v>
      </c>
      <c r="P113" s="105" t="s">
        <v>358</v>
      </c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</row>
    <row r="114" ht="28.5" customHeight="1" spans="1:27">
      <c r="A114" s="79">
        <v>112</v>
      </c>
      <c r="B114" s="158"/>
      <c r="C114" s="365" t="s">
        <v>138</v>
      </c>
      <c r="D114" s="122" t="s">
        <v>1442</v>
      </c>
      <c r="E114" s="67" t="s">
        <v>1443</v>
      </c>
      <c r="F114" s="162" t="s">
        <v>1444</v>
      </c>
      <c r="G114" s="158">
        <v>2</v>
      </c>
      <c r="H114" s="158">
        <v>0</v>
      </c>
      <c r="I114" s="158">
        <v>2</v>
      </c>
      <c r="J114" s="158">
        <v>3</v>
      </c>
      <c r="K114" s="178" t="s">
        <v>19</v>
      </c>
      <c r="L114" s="79">
        <f t="shared" si="3"/>
        <v>2</v>
      </c>
      <c r="M114" s="79">
        <f t="shared" si="4"/>
        <v>1</v>
      </c>
      <c r="N114" s="79">
        <f t="shared" si="5"/>
        <v>3</v>
      </c>
      <c r="O114" s="79" t="s">
        <v>20</v>
      </c>
      <c r="P114" s="105" t="s">
        <v>358</v>
      </c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</row>
    <row r="115" ht="28.5" customHeight="1" spans="1:27">
      <c r="A115" s="79">
        <v>113</v>
      </c>
      <c r="B115" s="65"/>
      <c r="C115" s="371" t="s">
        <v>138</v>
      </c>
      <c r="D115" s="79" t="s">
        <v>1445</v>
      </c>
      <c r="E115" s="67" t="s">
        <v>1446</v>
      </c>
      <c r="F115" s="62" t="s">
        <v>1447</v>
      </c>
      <c r="G115" s="65">
        <v>2</v>
      </c>
      <c r="H115" s="65">
        <v>0</v>
      </c>
      <c r="I115" s="65">
        <v>2</v>
      </c>
      <c r="J115" s="65">
        <v>3</v>
      </c>
      <c r="K115" s="178" t="s">
        <v>19</v>
      </c>
      <c r="L115" s="79">
        <f t="shared" si="3"/>
        <v>2</v>
      </c>
      <c r="M115" s="79">
        <f t="shared" si="4"/>
        <v>1</v>
      </c>
      <c r="N115" s="79">
        <f t="shared" si="5"/>
        <v>3</v>
      </c>
      <c r="O115" s="79" t="s">
        <v>20</v>
      </c>
      <c r="P115" s="105" t="s">
        <v>358</v>
      </c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</row>
    <row r="116" ht="28.5" customHeight="1" spans="1:27">
      <c r="A116" s="79">
        <v>114</v>
      </c>
      <c r="B116" s="158"/>
      <c r="C116" s="161" t="s">
        <v>138</v>
      </c>
      <c r="D116" s="158" t="s">
        <v>1364</v>
      </c>
      <c r="E116" s="397" t="s">
        <v>1365</v>
      </c>
      <c r="F116" s="162" t="s">
        <v>1366</v>
      </c>
      <c r="G116" s="305">
        <v>2</v>
      </c>
      <c r="H116" s="305">
        <v>0</v>
      </c>
      <c r="I116" s="305">
        <v>2</v>
      </c>
      <c r="J116" s="305">
        <v>3</v>
      </c>
      <c r="K116" s="305" t="s">
        <v>19</v>
      </c>
      <c r="L116" s="305">
        <v>2</v>
      </c>
      <c r="M116" s="305">
        <v>1</v>
      </c>
      <c r="N116" s="305">
        <v>3</v>
      </c>
      <c r="O116" s="305" t="s">
        <v>20</v>
      </c>
      <c r="P116" s="105" t="s">
        <v>358</v>
      </c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</row>
    <row r="117" ht="28.5" customHeight="1" spans="1:27">
      <c r="A117" s="79">
        <v>115</v>
      </c>
      <c r="B117" s="158"/>
      <c r="C117" s="371" t="s">
        <v>138</v>
      </c>
      <c r="D117" s="79" t="s">
        <v>1448</v>
      </c>
      <c r="E117" s="67" t="s">
        <v>1449</v>
      </c>
      <c r="F117" s="62" t="s">
        <v>1450</v>
      </c>
      <c r="G117" s="65">
        <v>2</v>
      </c>
      <c r="H117" s="65">
        <v>0</v>
      </c>
      <c r="I117" s="65">
        <v>2</v>
      </c>
      <c r="J117" s="65">
        <v>3</v>
      </c>
      <c r="K117" s="178" t="s">
        <v>19</v>
      </c>
      <c r="L117" s="79">
        <f t="shared" ref="L117:L183" si="6">G117+H117</f>
        <v>2</v>
      </c>
      <c r="M117" s="79">
        <f t="shared" ref="M117:M183" si="7">I117/2</f>
        <v>1</v>
      </c>
      <c r="N117" s="79">
        <f t="shared" ref="N117:N182" si="8">L117+M117</f>
        <v>3</v>
      </c>
      <c r="O117" s="79" t="s">
        <v>20</v>
      </c>
      <c r="P117" s="105" t="s">
        <v>358</v>
      </c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</row>
    <row r="118" ht="28.5" customHeight="1" spans="1:27">
      <c r="A118" s="79">
        <v>116</v>
      </c>
      <c r="B118" s="65"/>
      <c r="C118" s="371" t="s">
        <v>138</v>
      </c>
      <c r="D118" s="79" t="s">
        <v>1451</v>
      </c>
      <c r="E118" s="67" t="s">
        <v>1452</v>
      </c>
      <c r="F118" s="62" t="s">
        <v>1453</v>
      </c>
      <c r="G118" s="65">
        <v>2</v>
      </c>
      <c r="H118" s="65">
        <v>0</v>
      </c>
      <c r="I118" s="65">
        <v>2</v>
      </c>
      <c r="J118" s="65">
        <v>3</v>
      </c>
      <c r="K118" s="178" t="s">
        <v>19</v>
      </c>
      <c r="L118" s="79">
        <f t="shared" si="6"/>
        <v>2</v>
      </c>
      <c r="M118" s="79">
        <f t="shared" si="7"/>
        <v>1</v>
      </c>
      <c r="N118" s="79">
        <f t="shared" si="8"/>
        <v>3</v>
      </c>
      <c r="O118" s="79" t="s">
        <v>20</v>
      </c>
      <c r="P118" s="105" t="s">
        <v>358</v>
      </c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</row>
    <row r="119" ht="28.5" customHeight="1" spans="1:27">
      <c r="A119" s="79">
        <v>117</v>
      </c>
      <c r="B119" s="158"/>
      <c r="C119" s="371" t="s">
        <v>138</v>
      </c>
      <c r="D119" s="79" t="s">
        <v>1454</v>
      </c>
      <c r="E119" s="67" t="s">
        <v>1455</v>
      </c>
      <c r="F119" s="62" t="s">
        <v>1456</v>
      </c>
      <c r="G119" s="65">
        <v>3</v>
      </c>
      <c r="H119" s="65">
        <v>0</v>
      </c>
      <c r="I119" s="65">
        <v>0</v>
      </c>
      <c r="J119" s="65">
        <v>3</v>
      </c>
      <c r="K119" s="178" t="s">
        <v>19</v>
      </c>
      <c r="L119" s="79">
        <f t="shared" si="6"/>
        <v>3</v>
      </c>
      <c r="M119" s="79">
        <f t="shared" si="7"/>
        <v>0</v>
      </c>
      <c r="N119" s="79">
        <f t="shared" si="8"/>
        <v>3</v>
      </c>
      <c r="O119" s="79" t="s">
        <v>20</v>
      </c>
      <c r="P119" s="105" t="s">
        <v>27</v>
      </c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</row>
    <row r="120" ht="28.5" customHeight="1" spans="1:27">
      <c r="A120" s="79">
        <v>118</v>
      </c>
      <c r="B120" s="65"/>
      <c r="C120" s="371" t="s">
        <v>138</v>
      </c>
      <c r="D120" s="79" t="s">
        <v>1457</v>
      </c>
      <c r="E120" s="67" t="s">
        <v>1458</v>
      </c>
      <c r="F120" s="62" t="s">
        <v>1459</v>
      </c>
      <c r="G120" s="65">
        <v>2</v>
      </c>
      <c r="H120" s="65">
        <v>0</v>
      </c>
      <c r="I120" s="65">
        <v>2</v>
      </c>
      <c r="J120" s="65">
        <v>3</v>
      </c>
      <c r="K120" s="178" t="s">
        <v>19</v>
      </c>
      <c r="L120" s="79">
        <f t="shared" si="6"/>
        <v>2</v>
      </c>
      <c r="M120" s="79">
        <f t="shared" si="7"/>
        <v>1</v>
      </c>
      <c r="N120" s="79">
        <f t="shared" si="8"/>
        <v>3</v>
      </c>
      <c r="O120" s="79" t="s">
        <v>20</v>
      </c>
      <c r="P120" s="105" t="s">
        <v>358</v>
      </c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</row>
    <row r="121" ht="28.5" customHeight="1" spans="1:27">
      <c r="A121" s="79">
        <v>119</v>
      </c>
      <c r="B121" s="158"/>
      <c r="C121" s="371" t="s">
        <v>138</v>
      </c>
      <c r="D121" s="79" t="s">
        <v>1460</v>
      </c>
      <c r="E121" s="67" t="s">
        <v>1461</v>
      </c>
      <c r="F121" s="62" t="s">
        <v>1462</v>
      </c>
      <c r="G121" s="65">
        <v>2</v>
      </c>
      <c r="H121" s="65">
        <v>0</v>
      </c>
      <c r="I121" s="65">
        <v>2</v>
      </c>
      <c r="J121" s="65">
        <v>3</v>
      </c>
      <c r="K121" s="178" t="s">
        <v>19</v>
      </c>
      <c r="L121" s="79">
        <f t="shared" si="6"/>
        <v>2</v>
      </c>
      <c r="M121" s="79">
        <f t="shared" si="7"/>
        <v>1</v>
      </c>
      <c r="N121" s="79">
        <f t="shared" si="8"/>
        <v>3</v>
      </c>
      <c r="O121" s="79" t="s">
        <v>20</v>
      </c>
      <c r="P121" s="105" t="s">
        <v>358</v>
      </c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</row>
    <row r="122" ht="28.5" customHeight="1" spans="1:27">
      <c r="A122" s="79">
        <v>120</v>
      </c>
      <c r="B122" s="65"/>
      <c r="C122" s="371" t="s">
        <v>138</v>
      </c>
      <c r="D122" s="79" t="s">
        <v>1463</v>
      </c>
      <c r="E122" s="67" t="s">
        <v>1464</v>
      </c>
      <c r="F122" s="62" t="s">
        <v>1465</v>
      </c>
      <c r="G122" s="65">
        <v>2</v>
      </c>
      <c r="H122" s="65">
        <v>0</v>
      </c>
      <c r="I122" s="65">
        <v>2</v>
      </c>
      <c r="J122" s="65">
        <v>3</v>
      </c>
      <c r="K122" s="178" t="s">
        <v>19</v>
      </c>
      <c r="L122" s="79">
        <f t="shared" si="6"/>
        <v>2</v>
      </c>
      <c r="M122" s="79">
        <f t="shared" si="7"/>
        <v>1</v>
      </c>
      <c r="N122" s="79">
        <f t="shared" si="8"/>
        <v>3</v>
      </c>
      <c r="O122" s="79" t="s">
        <v>20</v>
      </c>
      <c r="P122" s="105" t="s">
        <v>358</v>
      </c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</row>
    <row r="123" ht="28.5" customHeight="1" spans="1:27">
      <c r="A123" s="79">
        <v>121</v>
      </c>
      <c r="B123" s="158"/>
      <c r="C123" s="371" t="s">
        <v>138</v>
      </c>
      <c r="D123" s="79" t="s">
        <v>1466</v>
      </c>
      <c r="E123" s="67" t="s">
        <v>1467</v>
      </c>
      <c r="F123" s="62" t="s">
        <v>1468</v>
      </c>
      <c r="G123" s="65">
        <v>2</v>
      </c>
      <c r="H123" s="65">
        <v>0</v>
      </c>
      <c r="I123" s="65">
        <v>2</v>
      </c>
      <c r="J123" s="65">
        <v>3</v>
      </c>
      <c r="K123" s="178" t="s">
        <v>19</v>
      </c>
      <c r="L123" s="79">
        <f t="shared" si="6"/>
        <v>2</v>
      </c>
      <c r="M123" s="79">
        <f t="shared" si="7"/>
        <v>1</v>
      </c>
      <c r="N123" s="79">
        <f t="shared" si="8"/>
        <v>3</v>
      </c>
      <c r="O123" s="79" t="s">
        <v>20</v>
      </c>
      <c r="P123" s="105" t="s">
        <v>358</v>
      </c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</row>
    <row r="124" ht="28.5" customHeight="1" spans="1:27">
      <c r="A124" s="79">
        <v>122</v>
      </c>
      <c r="B124" s="65"/>
      <c r="C124" s="371" t="s">
        <v>138</v>
      </c>
      <c r="D124" s="192" t="s">
        <v>1694</v>
      </c>
      <c r="E124" s="67" t="s">
        <v>1695</v>
      </c>
      <c r="F124" s="62" t="s">
        <v>1696</v>
      </c>
      <c r="G124" s="65">
        <v>3</v>
      </c>
      <c r="H124" s="65">
        <v>0</v>
      </c>
      <c r="I124" s="65">
        <v>0</v>
      </c>
      <c r="J124" s="65">
        <v>3</v>
      </c>
      <c r="K124" s="178" t="s">
        <v>19</v>
      </c>
      <c r="L124" s="79">
        <f t="shared" si="6"/>
        <v>3</v>
      </c>
      <c r="M124" s="79">
        <f t="shared" si="7"/>
        <v>0</v>
      </c>
      <c r="N124" s="79">
        <f t="shared" si="8"/>
        <v>3</v>
      </c>
      <c r="O124" s="79" t="s">
        <v>20</v>
      </c>
      <c r="P124" s="105" t="s">
        <v>27</v>
      </c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</row>
    <row r="125" ht="28.5" customHeight="1" spans="1:27">
      <c r="A125" s="79">
        <v>123</v>
      </c>
      <c r="B125" s="158"/>
      <c r="C125" s="371" t="s">
        <v>138</v>
      </c>
      <c r="D125" s="192" t="s">
        <v>1697</v>
      </c>
      <c r="E125" s="67" t="s">
        <v>1698</v>
      </c>
      <c r="F125" s="62" t="s">
        <v>1699</v>
      </c>
      <c r="G125" s="65">
        <v>3</v>
      </c>
      <c r="H125" s="65">
        <v>0</v>
      </c>
      <c r="I125" s="65">
        <v>0</v>
      </c>
      <c r="J125" s="65">
        <v>3</v>
      </c>
      <c r="K125" s="178" t="s">
        <v>19</v>
      </c>
      <c r="L125" s="79">
        <f t="shared" si="6"/>
        <v>3</v>
      </c>
      <c r="M125" s="79">
        <f t="shared" si="7"/>
        <v>0</v>
      </c>
      <c r="N125" s="79">
        <f t="shared" si="8"/>
        <v>3</v>
      </c>
      <c r="O125" s="79" t="s">
        <v>20</v>
      </c>
      <c r="P125" s="105" t="s">
        <v>27</v>
      </c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</row>
    <row r="126" ht="28.5" customHeight="1" spans="1:27">
      <c r="A126" s="79">
        <v>124</v>
      </c>
      <c r="B126" s="65"/>
      <c r="C126" s="371" t="s">
        <v>138</v>
      </c>
      <c r="D126" s="192" t="s">
        <v>1700</v>
      </c>
      <c r="E126" s="67" t="s">
        <v>1701</v>
      </c>
      <c r="F126" s="62" t="s">
        <v>1702</v>
      </c>
      <c r="G126" s="65">
        <v>3</v>
      </c>
      <c r="H126" s="65">
        <v>0</v>
      </c>
      <c r="I126" s="65">
        <v>0</v>
      </c>
      <c r="J126" s="65">
        <v>3</v>
      </c>
      <c r="K126" s="178" t="s">
        <v>19</v>
      </c>
      <c r="L126" s="79">
        <f t="shared" si="6"/>
        <v>3</v>
      </c>
      <c r="M126" s="79">
        <f t="shared" si="7"/>
        <v>0</v>
      </c>
      <c r="N126" s="79">
        <f t="shared" si="8"/>
        <v>3</v>
      </c>
      <c r="O126" s="79" t="s">
        <v>20</v>
      </c>
      <c r="P126" s="105" t="s">
        <v>27</v>
      </c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</row>
    <row r="127" ht="28.5" customHeight="1" spans="1:27">
      <c r="A127" s="79">
        <v>125</v>
      </c>
      <c r="B127" s="158"/>
      <c r="C127" s="371" t="s">
        <v>138</v>
      </c>
      <c r="D127" s="192" t="s">
        <v>1703</v>
      </c>
      <c r="E127" s="67" t="s">
        <v>1704</v>
      </c>
      <c r="F127" s="62" t="s">
        <v>1705</v>
      </c>
      <c r="G127" s="65">
        <v>3</v>
      </c>
      <c r="H127" s="65">
        <v>0</v>
      </c>
      <c r="I127" s="65">
        <v>0</v>
      </c>
      <c r="J127" s="65">
        <v>3</v>
      </c>
      <c r="K127" s="178" t="s">
        <v>19</v>
      </c>
      <c r="L127" s="79">
        <f t="shared" si="6"/>
        <v>3</v>
      </c>
      <c r="M127" s="79">
        <f t="shared" si="7"/>
        <v>0</v>
      </c>
      <c r="N127" s="79">
        <f t="shared" si="8"/>
        <v>3</v>
      </c>
      <c r="O127" s="79" t="s">
        <v>20</v>
      </c>
      <c r="P127" s="105" t="s">
        <v>27</v>
      </c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</row>
    <row r="128" ht="28.5" customHeight="1" spans="1:27">
      <c r="A128" s="79">
        <v>126</v>
      </c>
      <c r="B128" s="65"/>
      <c r="C128" s="371" t="s">
        <v>138</v>
      </c>
      <c r="D128" s="192" t="s">
        <v>1706</v>
      </c>
      <c r="E128" s="67" t="s">
        <v>1707</v>
      </c>
      <c r="F128" s="62" t="s">
        <v>1708</v>
      </c>
      <c r="G128" s="65">
        <v>3</v>
      </c>
      <c r="H128" s="65">
        <v>0</v>
      </c>
      <c r="I128" s="65">
        <v>0</v>
      </c>
      <c r="J128" s="65">
        <v>3</v>
      </c>
      <c r="K128" s="178" t="s">
        <v>19</v>
      </c>
      <c r="L128" s="79">
        <f t="shared" si="6"/>
        <v>3</v>
      </c>
      <c r="M128" s="79">
        <f t="shared" si="7"/>
        <v>0</v>
      </c>
      <c r="N128" s="79">
        <f t="shared" si="8"/>
        <v>3</v>
      </c>
      <c r="O128" s="79" t="s">
        <v>20</v>
      </c>
      <c r="P128" s="105" t="s">
        <v>27</v>
      </c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</row>
    <row r="129" ht="28.5" customHeight="1" spans="1:27">
      <c r="A129" s="79">
        <v>127</v>
      </c>
      <c r="B129" s="158"/>
      <c r="C129" s="371" t="s">
        <v>138</v>
      </c>
      <c r="D129" s="192" t="s">
        <v>1709</v>
      </c>
      <c r="E129" s="67" t="s">
        <v>1710</v>
      </c>
      <c r="F129" s="400" t="s">
        <v>1711</v>
      </c>
      <c r="G129" s="401">
        <v>3</v>
      </c>
      <c r="H129" s="401">
        <v>0</v>
      </c>
      <c r="I129" s="401">
        <v>0</v>
      </c>
      <c r="J129" s="401">
        <v>3</v>
      </c>
      <c r="K129" s="178" t="s">
        <v>19</v>
      </c>
      <c r="L129" s="79">
        <f t="shared" si="6"/>
        <v>3</v>
      </c>
      <c r="M129" s="79">
        <f t="shared" si="7"/>
        <v>0</v>
      </c>
      <c r="N129" s="79">
        <f t="shared" si="8"/>
        <v>3</v>
      </c>
      <c r="O129" s="79" t="s">
        <v>20</v>
      </c>
      <c r="P129" s="105" t="s">
        <v>27</v>
      </c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</row>
    <row r="130" ht="28.5" customHeight="1" spans="1:27">
      <c r="A130" s="79">
        <v>128</v>
      </c>
      <c r="B130" s="65"/>
      <c r="C130" s="371" t="s">
        <v>138</v>
      </c>
      <c r="D130" s="192" t="s">
        <v>1712</v>
      </c>
      <c r="E130" s="67" t="s">
        <v>1713</v>
      </c>
      <c r="F130" s="62" t="s">
        <v>1714</v>
      </c>
      <c r="G130" s="65">
        <v>3</v>
      </c>
      <c r="H130" s="65">
        <v>0</v>
      </c>
      <c r="I130" s="65">
        <v>0</v>
      </c>
      <c r="J130" s="65">
        <v>3</v>
      </c>
      <c r="K130" s="178" t="s">
        <v>19</v>
      </c>
      <c r="L130" s="79">
        <f t="shared" si="6"/>
        <v>3</v>
      </c>
      <c r="M130" s="79">
        <f t="shared" si="7"/>
        <v>0</v>
      </c>
      <c r="N130" s="79">
        <f t="shared" si="8"/>
        <v>3</v>
      </c>
      <c r="O130" s="79" t="s">
        <v>20</v>
      </c>
      <c r="P130" s="105" t="s">
        <v>27</v>
      </c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</row>
    <row r="131" ht="28.5" customHeight="1" spans="1:27">
      <c r="A131" s="79">
        <v>129</v>
      </c>
      <c r="B131" s="158"/>
      <c r="C131" s="371" t="s">
        <v>138</v>
      </c>
      <c r="D131" s="79" t="s">
        <v>1551</v>
      </c>
      <c r="E131" s="67" t="s">
        <v>1552</v>
      </c>
      <c r="F131" s="62" t="s">
        <v>1553</v>
      </c>
      <c r="G131" s="65">
        <v>2</v>
      </c>
      <c r="H131" s="65">
        <v>0</v>
      </c>
      <c r="I131" s="65">
        <v>2</v>
      </c>
      <c r="J131" s="65">
        <v>3</v>
      </c>
      <c r="K131" s="178" t="s">
        <v>19</v>
      </c>
      <c r="L131" s="79">
        <f t="shared" si="6"/>
        <v>2</v>
      </c>
      <c r="M131" s="79">
        <f t="shared" si="7"/>
        <v>1</v>
      </c>
      <c r="N131" s="79">
        <f t="shared" si="8"/>
        <v>3</v>
      </c>
      <c r="O131" s="79" t="s">
        <v>20</v>
      </c>
      <c r="P131" s="105" t="s">
        <v>358</v>
      </c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</row>
    <row r="132" ht="28.5" customHeight="1" spans="1:27">
      <c r="A132" s="79">
        <v>130</v>
      </c>
      <c r="B132" s="65"/>
      <c r="C132" s="371" t="s">
        <v>138</v>
      </c>
      <c r="D132" s="79" t="s">
        <v>1355</v>
      </c>
      <c r="E132" s="67" t="s">
        <v>1356</v>
      </c>
      <c r="F132" s="62" t="s">
        <v>1357</v>
      </c>
      <c r="G132" s="65">
        <v>2</v>
      </c>
      <c r="H132" s="65">
        <v>0</v>
      </c>
      <c r="I132" s="65">
        <v>2</v>
      </c>
      <c r="J132" s="65">
        <v>3</v>
      </c>
      <c r="K132" s="178" t="s">
        <v>19</v>
      </c>
      <c r="L132" s="79">
        <f t="shared" si="6"/>
        <v>2</v>
      </c>
      <c r="M132" s="79">
        <f t="shared" si="7"/>
        <v>1</v>
      </c>
      <c r="N132" s="79">
        <f t="shared" si="8"/>
        <v>3</v>
      </c>
      <c r="O132" s="79" t="s">
        <v>20</v>
      </c>
      <c r="P132" s="105" t="s">
        <v>358</v>
      </c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</row>
    <row r="133" ht="28.5" customHeight="1" spans="1:27">
      <c r="A133" s="79">
        <v>131</v>
      </c>
      <c r="B133" s="158"/>
      <c r="C133" s="371" t="s">
        <v>138</v>
      </c>
      <c r="D133" s="79" t="s">
        <v>1379</v>
      </c>
      <c r="E133" s="67" t="s">
        <v>1380</v>
      </c>
      <c r="F133" s="95" t="s">
        <v>1381</v>
      </c>
      <c r="G133" s="65">
        <v>3</v>
      </c>
      <c r="H133" s="65">
        <v>0</v>
      </c>
      <c r="I133" s="65">
        <v>0</v>
      </c>
      <c r="J133" s="65">
        <v>3</v>
      </c>
      <c r="K133" s="178" t="s">
        <v>19</v>
      </c>
      <c r="L133" s="79">
        <f t="shared" si="6"/>
        <v>3</v>
      </c>
      <c r="M133" s="79">
        <f t="shared" si="7"/>
        <v>0</v>
      </c>
      <c r="N133" s="79">
        <f t="shared" si="8"/>
        <v>3</v>
      </c>
      <c r="O133" s="79" t="s">
        <v>20</v>
      </c>
      <c r="P133" s="105" t="s">
        <v>27</v>
      </c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</row>
    <row r="134" ht="28.5" customHeight="1" spans="1:27">
      <c r="A134" s="79">
        <v>132</v>
      </c>
      <c r="B134" s="65"/>
      <c r="C134" s="371" t="s">
        <v>138</v>
      </c>
      <c r="D134" s="79" t="s">
        <v>1554</v>
      </c>
      <c r="E134" s="67" t="s">
        <v>1555</v>
      </c>
      <c r="F134" s="62" t="s">
        <v>1715</v>
      </c>
      <c r="G134" s="65">
        <v>2</v>
      </c>
      <c r="H134" s="65">
        <v>0</v>
      </c>
      <c r="I134" s="65">
        <v>2</v>
      </c>
      <c r="J134" s="65">
        <v>3</v>
      </c>
      <c r="K134" s="178" t="s">
        <v>19</v>
      </c>
      <c r="L134" s="79">
        <f t="shared" si="6"/>
        <v>2</v>
      </c>
      <c r="M134" s="79">
        <f t="shared" si="7"/>
        <v>1</v>
      </c>
      <c r="N134" s="79">
        <f t="shared" si="8"/>
        <v>3</v>
      </c>
      <c r="O134" s="79" t="s">
        <v>20</v>
      </c>
      <c r="P134" s="105" t="s">
        <v>358</v>
      </c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</row>
    <row r="135" ht="28.5" customHeight="1" spans="1:27">
      <c r="A135" s="79">
        <v>133</v>
      </c>
      <c r="B135" s="158"/>
      <c r="C135" s="371" t="s">
        <v>138</v>
      </c>
      <c r="D135" s="79" t="s">
        <v>1361</v>
      </c>
      <c r="E135" s="67" t="s">
        <v>1362</v>
      </c>
      <c r="F135" s="62" t="s">
        <v>1363</v>
      </c>
      <c r="G135" s="65">
        <v>2</v>
      </c>
      <c r="H135" s="65">
        <v>0</v>
      </c>
      <c r="I135" s="65">
        <v>2</v>
      </c>
      <c r="J135" s="65">
        <v>3</v>
      </c>
      <c r="K135" s="178" t="s">
        <v>19</v>
      </c>
      <c r="L135" s="79">
        <f t="shared" si="6"/>
        <v>2</v>
      </c>
      <c r="M135" s="79">
        <f t="shared" si="7"/>
        <v>1</v>
      </c>
      <c r="N135" s="79">
        <f t="shared" si="8"/>
        <v>3</v>
      </c>
      <c r="O135" s="79" t="s">
        <v>20</v>
      </c>
      <c r="P135" s="105" t="s">
        <v>358</v>
      </c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</row>
    <row r="136" ht="28.5" customHeight="1" spans="1:27">
      <c r="A136" s="79">
        <v>134</v>
      </c>
      <c r="B136" s="65"/>
      <c r="C136" s="371" t="s">
        <v>138</v>
      </c>
      <c r="D136" s="79" t="s">
        <v>1557</v>
      </c>
      <c r="E136" s="67" t="s">
        <v>1558</v>
      </c>
      <c r="F136" s="62" t="s">
        <v>1559</v>
      </c>
      <c r="G136" s="65">
        <v>2</v>
      </c>
      <c r="H136" s="65">
        <v>0</v>
      </c>
      <c r="I136" s="65">
        <v>2</v>
      </c>
      <c r="J136" s="65">
        <v>3</v>
      </c>
      <c r="K136" s="178" t="s">
        <v>19</v>
      </c>
      <c r="L136" s="79">
        <f t="shared" si="6"/>
        <v>2</v>
      </c>
      <c r="M136" s="79">
        <f t="shared" si="7"/>
        <v>1</v>
      </c>
      <c r="N136" s="79">
        <f t="shared" si="8"/>
        <v>3</v>
      </c>
      <c r="O136" s="79" t="s">
        <v>20</v>
      </c>
      <c r="P136" s="105" t="s">
        <v>358</v>
      </c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</row>
    <row r="137" ht="28.5" customHeight="1" spans="1:27">
      <c r="A137" s="79">
        <v>135</v>
      </c>
      <c r="B137" s="158"/>
      <c r="C137" s="371" t="s">
        <v>138</v>
      </c>
      <c r="D137" s="79" t="s">
        <v>1560</v>
      </c>
      <c r="E137" s="67" t="s">
        <v>1561</v>
      </c>
      <c r="F137" s="62" t="s">
        <v>1562</v>
      </c>
      <c r="G137" s="65">
        <v>3</v>
      </c>
      <c r="H137" s="65">
        <v>0</v>
      </c>
      <c r="I137" s="65">
        <v>0</v>
      </c>
      <c r="J137" s="65">
        <v>3</v>
      </c>
      <c r="K137" s="178" t="s">
        <v>19</v>
      </c>
      <c r="L137" s="79">
        <f t="shared" si="6"/>
        <v>3</v>
      </c>
      <c r="M137" s="79">
        <f t="shared" si="7"/>
        <v>0</v>
      </c>
      <c r="N137" s="79">
        <f t="shared" si="8"/>
        <v>3</v>
      </c>
      <c r="O137" s="79" t="s">
        <v>20</v>
      </c>
      <c r="P137" s="105" t="s">
        <v>27</v>
      </c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</row>
    <row r="138" ht="28.5" customHeight="1" spans="1:27">
      <c r="A138" s="79">
        <v>136</v>
      </c>
      <c r="B138" s="65"/>
      <c r="C138" s="371" t="s">
        <v>138</v>
      </c>
      <c r="D138" s="79" t="s">
        <v>1267</v>
      </c>
      <c r="E138" s="67" t="s">
        <v>464</v>
      </c>
      <c r="F138" s="62" t="s">
        <v>465</v>
      </c>
      <c r="G138" s="65">
        <v>3</v>
      </c>
      <c r="H138" s="65">
        <v>0</v>
      </c>
      <c r="I138" s="65">
        <v>0</v>
      </c>
      <c r="J138" s="65">
        <v>3</v>
      </c>
      <c r="K138" s="372" t="s">
        <v>1776</v>
      </c>
      <c r="L138" s="79">
        <f t="shared" si="6"/>
        <v>3</v>
      </c>
      <c r="M138" s="79">
        <f t="shared" si="7"/>
        <v>0</v>
      </c>
      <c r="N138" s="79">
        <f t="shared" si="8"/>
        <v>3</v>
      </c>
      <c r="O138" s="79" t="s">
        <v>20</v>
      </c>
      <c r="P138" s="105" t="s">
        <v>27</v>
      </c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</row>
    <row r="139" ht="28.5" customHeight="1" spans="1:27">
      <c r="A139" s="79">
        <v>137</v>
      </c>
      <c r="B139" s="158"/>
      <c r="C139" s="371" t="s">
        <v>138</v>
      </c>
      <c r="D139" s="79" t="s">
        <v>1310</v>
      </c>
      <c r="E139" s="67" t="s">
        <v>1311</v>
      </c>
      <c r="F139" s="62" t="s">
        <v>1312</v>
      </c>
      <c r="G139" s="65">
        <v>3</v>
      </c>
      <c r="H139" s="65">
        <v>0</v>
      </c>
      <c r="I139" s="65">
        <v>0</v>
      </c>
      <c r="J139" s="65">
        <v>3</v>
      </c>
      <c r="K139" s="170" t="s">
        <v>1133</v>
      </c>
      <c r="L139" s="79">
        <f t="shared" si="6"/>
        <v>3</v>
      </c>
      <c r="M139" s="79">
        <f t="shared" si="7"/>
        <v>0</v>
      </c>
      <c r="N139" s="79">
        <f t="shared" si="8"/>
        <v>3</v>
      </c>
      <c r="O139" s="79" t="s">
        <v>20</v>
      </c>
      <c r="P139" s="105" t="s">
        <v>27</v>
      </c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</row>
    <row r="140" ht="28.5" customHeight="1" spans="1:27">
      <c r="A140" s="79">
        <v>138</v>
      </c>
      <c r="B140" s="65"/>
      <c r="C140" s="371" t="s">
        <v>138</v>
      </c>
      <c r="D140" s="79" t="s">
        <v>1302</v>
      </c>
      <c r="E140" s="67" t="s">
        <v>1303</v>
      </c>
      <c r="F140" s="62" t="s">
        <v>1304</v>
      </c>
      <c r="G140" s="65">
        <v>3</v>
      </c>
      <c r="H140" s="65">
        <v>0</v>
      </c>
      <c r="I140" s="65">
        <v>0</v>
      </c>
      <c r="J140" s="65">
        <v>3</v>
      </c>
      <c r="K140" s="170" t="s">
        <v>1760</v>
      </c>
      <c r="L140" s="79">
        <f t="shared" si="6"/>
        <v>3</v>
      </c>
      <c r="M140" s="79">
        <f t="shared" si="7"/>
        <v>0</v>
      </c>
      <c r="N140" s="79">
        <f t="shared" si="8"/>
        <v>3</v>
      </c>
      <c r="O140" s="79" t="s">
        <v>20</v>
      </c>
      <c r="P140" s="105" t="s">
        <v>27</v>
      </c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</row>
    <row r="141" ht="28.5" customHeight="1" spans="1:27">
      <c r="A141" s="79">
        <v>139</v>
      </c>
      <c r="B141" s="158"/>
      <c r="C141" s="371" t="s">
        <v>138</v>
      </c>
      <c r="D141" s="79" t="s">
        <v>1296</v>
      </c>
      <c r="E141" s="67" t="s">
        <v>1297</v>
      </c>
      <c r="F141" s="62" t="s">
        <v>1298</v>
      </c>
      <c r="G141" s="65">
        <v>3</v>
      </c>
      <c r="H141" s="65">
        <v>0</v>
      </c>
      <c r="I141" s="65">
        <v>0</v>
      </c>
      <c r="J141" s="65">
        <v>3</v>
      </c>
      <c r="K141" s="170" t="s">
        <v>1111</v>
      </c>
      <c r="L141" s="79">
        <f t="shared" si="6"/>
        <v>3</v>
      </c>
      <c r="M141" s="79">
        <f t="shared" si="7"/>
        <v>0</v>
      </c>
      <c r="N141" s="79">
        <f t="shared" si="8"/>
        <v>3</v>
      </c>
      <c r="O141" s="79" t="s">
        <v>20</v>
      </c>
      <c r="P141" s="105" t="s">
        <v>27</v>
      </c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</row>
    <row r="142" ht="28.5" customHeight="1" spans="1:27">
      <c r="A142" s="79">
        <v>140</v>
      </c>
      <c r="B142" s="65"/>
      <c r="C142" s="371" t="s">
        <v>138</v>
      </c>
      <c r="D142" s="79" t="s">
        <v>1299</v>
      </c>
      <c r="E142" s="67" t="s">
        <v>1300</v>
      </c>
      <c r="F142" s="62" t="s">
        <v>1301</v>
      </c>
      <c r="G142" s="65">
        <v>3</v>
      </c>
      <c r="H142" s="65">
        <v>0</v>
      </c>
      <c r="I142" s="65">
        <v>0</v>
      </c>
      <c r="J142" s="65">
        <v>3</v>
      </c>
      <c r="K142" s="178" t="s">
        <v>19</v>
      </c>
      <c r="L142" s="79">
        <f t="shared" si="6"/>
        <v>3</v>
      </c>
      <c r="M142" s="79">
        <f t="shared" si="7"/>
        <v>0</v>
      </c>
      <c r="N142" s="79">
        <f t="shared" si="8"/>
        <v>3</v>
      </c>
      <c r="O142" s="79" t="s">
        <v>20</v>
      </c>
      <c r="P142" s="105" t="s">
        <v>27</v>
      </c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</row>
    <row r="143" ht="28.5" customHeight="1" spans="1:27">
      <c r="A143" s="79">
        <v>141</v>
      </c>
      <c r="B143" s="158"/>
      <c r="C143" s="371" t="s">
        <v>138</v>
      </c>
      <c r="D143" s="79" t="s">
        <v>1344</v>
      </c>
      <c r="E143" s="67" t="s">
        <v>1345</v>
      </c>
      <c r="F143" s="62" t="s">
        <v>1346</v>
      </c>
      <c r="G143" s="65">
        <v>3</v>
      </c>
      <c r="H143" s="65">
        <v>0</v>
      </c>
      <c r="I143" s="65">
        <v>0</v>
      </c>
      <c r="J143" s="65">
        <v>3</v>
      </c>
      <c r="K143" s="372" t="s">
        <v>1347</v>
      </c>
      <c r="L143" s="79">
        <f t="shared" si="6"/>
        <v>3</v>
      </c>
      <c r="M143" s="79">
        <f t="shared" si="7"/>
        <v>0</v>
      </c>
      <c r="N143" s="79">
        <f t="shared" si="8"/>
        <v>3</v>
      </c>
      <c r="O143" s="79" t="s">
        <v>20</v>
      </c>
      <c r="P143" s="105" t="s">
        <v>27</v>
      </c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</row>
    <row r="144" ht="28.5" customHeight="1" spans="1:27">
      <c r="A144" s="79">
        <v>142</v>
      </c>
      <c r="B144" s="65"/>
      <c r="C144" s="371" t="s">
        <v>138</v>
      </c>
      <c r="D144" s="79" t="s">
        <v>1306</v>
      </c>
      <c r="E144" s="67" t="s">
        <v>1307</v>
      </c>
      <c r="F144" s="62" t="s">
        <v>1308</v>
      </c>
      <c r="G144" s="65">
        <v>3</v>
      </c>
      <c r="H144" s="65">
        <v>0</v>
      </c>
      <c r="I144" s="65">
        <v>0</v>
      </c>
      <c r="J144" s="65">
        <v>3</v>
      </c>
      <c r="K144" s="170" t="s">
        <v>1777</v>
      </c>
      <c r="L144" s="79">
        <f t="shared" si="6"/>
        <v>3</v>
      </c>
      <c r="M144" s="79">
        <f t="shared" si="7"/>
        <v>0</v>
      </c>
      <c r="N144" s="79">
        <f t="shared" si="8"/>
        <v>3</v>
      </c>
      <c r="O144" s="79" t="s">
        <v>20</v>
      </c>
      <c r="P144" s="105" t="s">
        <v>27</v>
      </c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</row>
    <row r="145" ht="28.5" customHeight="1" spans="1:27">
      <c r="A145" s="79">
        <v>143</v>
      </c>
      <c r="B145" s="158"/>
      <c r="C145" s="371" t="s">
        <v>138</v>
      </c>
      <c r="D145" s="79" t="s">
        <v>1331</v>
      </c>
      <c r="E145" s="67" t="s">
        <v>1332</v>
      </c>
      <c r="F145" s="62" t="s">
        <v>1333</v>
      </c>
      <c r="G145" s="65">
        <v>3</v>
      </c>
      <c r="H145" s="65">
        <v>0</v>
      </c>
      <c r="I145" s="65">
        <v>0</v>
      </c>
      <c r="J145" s="65">
        <v>3</v>
      </c>
      <c r="K145" s="170" t="s">
        <v>1778</v>
      </c>
      <c r="L145" s="79">
        <f t="shared" si="6"/>
        <v>3</v>
      </c>
      <c r="M145" s="79">
        <f t="shared" si="7"/>
        <v>0</v>
      </c>
      <c r="N145" s="79">
        <f t="shared" si="8"/>
        <v>3</v>
      </c>
      <c r="O145" s="79" t="s">
        <v>20</v>
      </c>
      <c r="P145" s="105" t="s">
        <v>27</v>
      </c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</row>
    <row r="146" ht="28.5" customHeight="1" spans="1:27">
      <c r="A146" s="79">
        <v>144</v>
      </c>
      <c r="B146" s="65"/>
      <c r="C146" s="371" t="s">
        <v>138</v>
      </c>
      <c r="D146" s="79" t="s">
        <v>510</v>
      </c>
      <c r="E146" s="67" t="s">
        <v>511</v>
      </c>
      <c r="F146" s="62" t="s">
        <v>512</v>
      </c>
      <c r="G146" s="65">
        <v>3</v>
      </c>
      <c r="H146" s="65">
        <v>0</v>
      </c>
      <c r="I146" s="65">
        <v>0</v>
      </c>
      <c r="J146" s="65">
        <v>3</v>
      </c>
      <c r="K146" s="170" t="s">
        <v>1266</v>
      </c>
      <c r="L146" s="79">
        <f t="shared" si="6"/>
        <v>3</v>
      </c>
      <c r="M146" s="79">
        <f t="shared" si="7"/>
        <v>0</v>
      </c>
      <c r="N146" s="79">
        <f t="shared" si="8"/>
        <v>3</v>
      </c>
      <c r="O146" s="79" t="s">
        <v>20</v>
      </c>
      <c r="P146" s="105" t="s">
        <v>27</v>
      </c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</row>
    <row r="147" ht="28.5" customHeight="1" spans="1:27">
      <c r="A147" s="79">
        <v>145</v>
      </c>
      <c r="B147" s="158"/>
      <c r="C147" s="371" t="s">
        <v>138</v>
      </c>
      <c r="D147" s="79" t="s">
        <v>1292</v>
      </c>
      <c r="E147" s="67" t="s">
        <v>1293</v>
      </c>
      <c r="F147" s="62" t="s">
        <v>1294</v>
      </c>
      <c r="G147" s="65">
        <v>3</v>
      </c>
      <c r="H147" s="65">
        <v>0</v>
      </c>
      <c r="I147" s="65">
        <v>0</v>
      </c>
      <c r="J147" s="65">
        <v>3</v>
      </c>
      <c r="K147" s="170" t="s">
        <v>1779</v>
      </c>
      <c r="L147" s="79">
        <f t="shared" si="6"/>
        <v>3</v>
      </c>
      <c r="M147" s="79">
        <f t="shared" si="7"/>
        <v>0</v>
      </c>
      <c r="N147" s="79">
        <f t="shared" si="8"/>
        <v>3</v>
      </c>
      <c r="O147" s="79" t="s">
        <v>20</v>
      </c>
      <c r="P147" s="105" t="s">
        <v>27</v>
      </c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</row>
    <row r="148" ht="28.5" customHeight="1" spans="1:27">
      <c r="A148" s="79">
        <v>146</v>
      </c>
      <c r="B148" s="65"/>
      <c r="C148" s="371" t="s">
        <v>138</v>
      </c>
      <c r="D148" s="79" t="s">
        <v>1269</v>
      </c>
      <c r="E148" s="67" t="s">
        <v>1270</v>
      </c>
      <c r="F148" s="62" t="s">
        <v>1271</v>
      </c>
      <c r="G148" s="65">
        <v>3</v>
      </c>
      <c r="H148" s="65">
        <v>0</v>
      </c>
      <c r="I148" s="65">
        <v>0</v>
      </c>
      <c r="J148" s="65">
        <v>3</v>
      </c>
      <c r="K148" s="170" t="s">
        <v>33</v>
      </c>
      <c r="L148" s="79">
        <f t="shared" si="6"/>
        <v>3</v>
      </c>
      <c r="M148" s="79">
        <f t="shared" si="7"/>
        <v>0</v>
      </c>
      <c r="N148" s="79">
        <f t="shared" si="8"/>
        <v>3</v>
      </c>
      <c r="O148" s="79" t="s">
        <v>20</v>
      </c>
      <c r="P148" s="105" t="s">
        <v>27</v>
      </c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</row>
    <row r="149" ht="28.5" customHeight="1" spans="1:27">
      <c r="A149" s="79">
        <v>147</v>
      </c>
      <c r="B149" s="158"/>
      <c r="C149" s="371" t="s">
        <v>138</v>
      </c>
      <c r="D149" s="79" t="s">
        <v>1288</v>
      </c>
      <c r="E149" s="67" t="s">
        <v>1289</v>
      </c>
      <c r="F149" s="62" t="s">
        <v>1290</v>
      </c>
      <c r="G149" s="65">
        <v>3</v>
      </c>
      <c r="H149" s="65">
        <v>0</v>
      </c>
      <c r="I149" s="65">
        <v>0</v>
      </c>
      <c r="J149" s="65">
        <v>3</v>
      </c>
      <c r="K149" s="170" t="s">
        <v>1780</v>
      </c>
      <c r="L149" s="79">
        <f t="shared" si="6"/>
        <v>3</v>
      </c>
      <c r="M149" s="79">
        <f t="shared" si="7"/>
        <v>0</v>
      </c>
      <c r="N149" s="79">
        <f t="shared" si="8"/>
        <v>3</v>
      </c>
      <c r="O149" s="79" t="s">
        <v>20</v>
      </c>
      <c r="P149" s="105" t="s">
        <v>27</v>
      </c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  <c r="AA149" s="166"/>
    </row>
    <row r="150" ht="28.5" customHeight="1" spans="1:27">
      <c r="A150" s="79">
        <v>148</v>
      </c>
      <c r="B150" s="65"/>
      <c r="C150" s="371" t="s">
        <v>138</v>
      </c>
      <c r="D150" s="79" t="s">
        <v>1341</v>
      </c>
      <c r="E150" s="67" t="s">
        <v>1342</v>
      </c>
      <c r="F150" s="62" t="s">
        <v>1343</v>
      </c>
      <c r="G150" s="65">
        <v>3</v>
      </c>
      <c r="H150" s="65">
        <v>0</v>
      </c>
      <c r="I150" s="65">
        <v>0</v>
      </c>
      <c r="J150" s="65">
        <v>3</v>
      </c>
      <c r="K150" s="178" t="s">
        <v>19</v>
      </c>
      <c r="L150" s="79">
        <f t="shared" si="6"/>
        <v>3</v>
      </c>
      <c r="M150" s="79">
        <f t="shared" si="7"/>
        <v>0</v>
      </c>
      <c r="N150" s="79">
        <f t="shared" si="8"/>
        <v>3</v>
      </c>
      <c r="O150" s="79" t="s">
        <v>20</v>
      </c>
      <c r="P150" s="105" t="s">
        <v>27</v>
      </c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</row>
    <row r="151" ht="28.5" customHeight="1" spans="1:27">
      <c r="A151" s="79">
        <v>149</v>
      </c>
      <c r="B151" s="158"/>
      <c r="C151" s="371" t="s">
        <v>138</v>
      </c>
      <c r="D151" s="79" t="s">
        <v>1337</v>
      </c>
      <c r="E151" s="67" t="s">
        <v>1338</v>
      </c>
      <c r="F151" s="62" t="s">
        <v>1339</v>
      </c>
      <c r="G151" s="65">
        <v>3</v>
      </c>
      <c r="H151" s="65">
        <v>0</v>
      </c>
      <c r="I151" s="65">
        <v>0</v>
      </c>
      <c r="J151" s="65">
        <v>3</v>
      </c>
      <c r="K151" s="372" t="s">
        <v>1087</v>
      </c>
      <c r="L151" s="79">
        <f t="shared" si="6"/>
        <v>3</v>
      </c>
      <c r="M151" s="79">
        <f t="shared" si="7"/>
        <v>0</v>
      </c>
      <c r="N151" s="79">
        <f t="shared" si="8"/>
        <v>3</v>
      </c>
      <c r="O151" s="79" t="s">
        <v>20</v>
      </c>
      <c r="P151" s="105" t="s">
        <v>27</v>
      </c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</row>
    <row r="152" ht="28.5" customHeight="1" spans="1:27">
      <c r="A152" s="79">
        <v>150</v>
      </c>
      <c r="B152" s="65"/>
      <c r="C152" s="371" t="s">
        <v>138</v>
      </c>
      <c r="D152" s="79" t="s">
        <v>1340</v>
      </c>
      <c r="E152" s="67" t="s">
        <v>481</v>
      </c>
      <c r="F152" s="62" t="s">
        <v>482</v>
      </c>
      <c r="G152" s="65">
        <v>3</v>
      </c>
      <c r="H152" s="65">
        <v>0</v>
      </c>
      <c r="I152" s="65">
        <v>0</v>
      </c>
      <c r="J152" s="65">
        <v>3</v>
      </c>
      <c r="K152" s="170" t="s">
        <v>1336</v>
      </c>
      <c r="L152" s="79">
        <f t="shared" si="6"/>
        <v>3</v>
      </c>
      <c r="M152" s="79">
        <f t="shared" si="7"/>
        <v>0</v>
      </c>
      <c r="N152" s="79">
        <f t="shared" si="8"/>
        <v>3</v>
      </c>
      <c r="O152" s="79" t="s">
        <v>20</v>
      </c>
      <c r="P152" s="105" t="s">
        <v>27</v>
      </c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</row>
    <row r="153" ht="28.5" customHeight="1" spans="1:27">
      <c r="A153" s="79">
        <v>151</v>
      </c>
      <c r="B153" s="158"/>
      <c r="C153" s="371" t="s">
        <v>138</v>
      </c>
      <c r="D153" s="79" t="s">
        <v>1563</v>
      </c>
      <c r="E153" s="67" t="s">
        <v>1564</v>
      </c>
      <c r="F153" s="62" t="s">
        <v>1565</v>
      </c>
      <c r="G153" s="65">
        <v>3</v>
      </c>
      <c r="H153" s="65">
        <v>0</v>
      </c>
      <c r="I153" s="65">
        <v>0</v>
      </c>
      <c r="J153" s="65">
        <v>3</v>
      </c>
      <c r="K153" s="178" t="s">
        <v>19</v>
      </c>
      <c r="L153" s="79">
        <f t="shared" si="6"/>
        <v>3</v>
      </c>
      <c r="M153" s="79">
        <f t="shared" si="7"/>
        <v>0</v>
      </c>
      <c r="N153" s="79">
        <f t="shared" si="8"/>
        <v>3</v>
      </c>
      <c r="O153" s="79" t="s">
        <v>20</v>
      </c>
      <c r="P153" s="105" t="s">
        <v>27</v>
      </c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</row>
    <row r="154" ht="28.5" customHeight="1" spans="1:27">
      <c r="A154" s="79">
        <v>152</v>
      </c>
      <c r="B154" s="65"/>
      <c r="C154" s="371" t="s">
        <v>138</v>
      </c>
      <c r="D154" s="79" t="s">
        <v>1327</v>
      </c>
      <c r="E154" s="67" t="s">
        <v>466</v>
      </c>
      <c r="F154" s="62" t="s">
        <v>467</v>
      </c>
      <c r="G154" s="65">
        <v>3</v>
      </c>
      <c r="H154" s="65">
        <v>0</v>
      </c>
      <c r="I154" s="65">
        <v>0</v>
      </c>
      <c r="J154" s="65">
        <v>3</v>
      </c>
      <c r="K154" s="372" t="s">
        <v>1087</v>
      </c>
      <c r="L154" s="79">
        <f t="shared" si="6"/>
        <v>3</v>
      </c>
      <c r="M154" s="79">
        <f t="shared" si="7"/>
        <v>0</v>
      </c>
      <c r="N154" s="79">
        <f t="shared" si="8"/>
        <v>3</v>
      </c>
      <c r="O154" s="79" t="s">
        <v>20</v>
      </c>
      <c r="P154" s="105" t="s">
        <v>27</v>
      </c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</row>
    <row r="155" ht="28.5" customHeight="1" spans="1:27">
      <c r="A155" s="79">
        <v>153</v>
      </c>
      <c r="B155" s="158"/>
      <c r="C155" s="371" t="s">
        <v>138</v>
      </c>
      <c r="D155" s="79" t="s">
        <v>1313</v>
      </c>
      <c r="E155" s="67" t="s">
        <v>1314</v>
      </c>
      <c r="F155" s="62" t="s">
        <v>1315</v>
      </c>
      <c r="G155" s="65">
        <v>3</v>
      </c>
      <c r="H155" s="65">
        <v>0</v>
      </c>
      <c r="I155" s="65">
        <v>0</v>
      </c>
      <c r="J155" s="65">
        <v>3</v>
      </c>
      <c r="K155" s="170" t="s">
        <v>1311</v>
      </c>
      <c r="L155" s="79">
        <f t="shared" si="6"/>
        <v>3</v>
      </c>
      <c r="M155" s="79">
        <f t="shared" si="7"/>
        <v>0</v>
      </c>
      <c r="N155" s="79">
        <f t="shared" si="8"/>
        <v>3</v>
      </c>
      <c r="O155" s="79" t="s">
        <v>20</v>
      </c>
      <c r="P155" s="105" t="s">
        <v>27</v>
      </c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</row>
    <row r="156" ht="28.5" customHeight="1" spans="1:27">
      <c r="A156" s="79">
        <v>154</v>
      </c>
      <c r="B156" s="65"/>
      <c r="C156" s="371" t="s">
        <v>138</v>
      </c>
      <c r="D156" s="79" t="s">
        <v>1272</v>
      </c>
      <c r="E156" s="67" t="s">
        <v>469</v>
      </c>
      <c r="F156" s="62" t="s">
        <v>470</v>
      </c>
      <c r="G156" s="65">
        <v>3</v>
      </c>
      <c r="H156" s="65">
        <v>0</v>
      </c>
      <c r="I156" s="65">
        <v>0</v>
      </c>
      <c r="J156" s="65">
        <v>3</v>
      </c>
      <c r="K156" s="170" t="s">
        <v>1781</v>
      </c>
      <c r="L156" s="79">
        <f t="shared" si="6"/>
        <v>3</v>
      </c>
      <c r="M156" s="79">
        <f t="shared" si="7"/>
        <v>0</v>
      </c>
      <c r="N156" s="79">
        <f t="shared" si="8"/>
        <v>3</v>
      </c>
      <c r="O156" s="79" t="s">
        <v>20</v>
      </c>
      <c r="P156" s="105" t="s">
        <v>27</v>
      </c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</row>
    <row r="157" ht="28.5" customHeight="1" spans="1:27">
      <c r="A157" s="79">
        <v>155</v>
      </c>
      <c r="B157" s="158"/>
      <c r="C157" s="365" t="s">
        <v>138</v>
      </c>
      <c r="D157" s="122" t="s">
        <v>1274</v>
      </c>
      <c r="E157" s="67" t="s">
        <v>472</v>
      </c>
      <c r="F157" s="162" t="s">
        <v>473</v>
      </c>
      <c r="G157" s="158">
        <v>3</v>
      </c>
      <c r="H157" s="158">
        <v>0</v>
      </c>
      <c r="I157" s="158">
        <v>0</v>
      </c>
      <c r="J157" s="158">
        <v>3</v>
      </c>
      <c r="K157" s="170" t="s">
        <v>1782</v>
      </c>
      <c r="L157" s="79">
        <f t="shared" si="6"/>
        <v>3</v>
      </c>
      <c r="M157" s="79">
        <f t="shared" si="7"/>
        <v>0</v>
      </c>
      <c r="N157" s="79">
        <f t="shared" si="8"/>
        <v>3</v>
      </c>
      <c r="O157" s="79" t="s">
        <v>20</v>
      </c>
      <c r="P157" s="105" t="s">
        <v>27</v>
      </c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</row>
    <row r="158" ht="28.5" customHeight="1" spans="1:27">
      <c r="A158" s="79">
        <v>156</v>
      </c>
      <c r="B158" s="158"/>
      <c r="C158" s="365" t="s">
        <v>138</v>
      </c>
      <c r="D158" s="122" t="s">
        <v>1276</v>
      </c>
      <c r="E158" s="67" t="s">
        <v>1277</v>
      </c>
      <c r="F158" s="162" t="s">
        <v>1278</v>
      </c>
      <c r="G158" s="158">
        <v>3</v>
      </c>
      <c r="H158" s="158">
        <v>0</v>
      </c>
      <c r="I158" s="158">
        <v>0</v>
      </c>
      <c r="J158" s="158">
        <v>3</v>
      </c>
      <c r="K158" s="170" t="s">
        <v>507</v>
      </c>
      <c r="L158" s="79">
        <f t="shared" si="6"/>
        <v>3</v>
      </c>
      <c r="M158" s="79">
        <f t="shared" si="7"/>
        <v>0</v>
      </c>
      <c r="N158" s="79">
        <f t="shared" si="8"/>
        <v>3</v>
      </c>
      <c r="O158" s="79" t="s">
        <v>20</v>
      </c>
      <c r="P158" s="105" t="s">
        <v>27</v>
      </c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</row>
    <row r="159" ht="28.5" customHeight="1" spans="1:27">
      <c r="A159" s="79">
        <v>157</v>
      </c>
      <c r="B159" s="158"/>
      <c r="C159" s="371" t="s">
        <v>138</v>
      </c>
      <c r="D159" s="79" t="s">
        <v>1279</v>
      </c>
      <c r="E159" s="67" t="s">
        <v>1280</v>
      </c>
      <c r="F159" s="162" t="s">
        <v>1281</v>
      </c>
      <c r="G159" s="158">
        <v>3</v>
      </c>
      <c r="H159" s="158">
        <v>0</v>
      </c>
      <c r="I159" s="158">
        <v>2</v>
      </c>
      <c r="J159" s="158">
        <v>4</v>
      </c>
      <c r="K159" s="170" t="s">
        <v>507</v>
      </c>
      <c r="L159" s="79">
        <f t="shared" si="6"/>
        <v>3</v>
      </c>
      <c r="M159" s="79">
        <f t="shared" si="7"/>
        <v>1</v>
      </c>
      <c r="N159" s="79">
        <f t="shared" si="8"/>
        <v>4</v>
      </c>
      <c r="O159" s="79" t="s">
        <v>20</v>
      </c>
      <c r="P159" s="105" t="s">
        <v>358</v>
      </c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</row>
    <row r="160" ht="28.5" customHeight="1" spans="1:27">
      <c r="A160" s="79">
        <v>158</v>
      </c>
      <c r="B160" s="65"/>
      <c r="C160" s="371" t="s">
        <v>138</v>
      </c>
      <c r="D160" s="79" t="s">
        <v>1282</v>
      </c>
      <c r="E160" s="67" t="s">
        <v>1283</v>
      </c>
      <c r="F160" s="62" t="s">
        <v>1284</v>
      </c>
      <c r="G160" s="65">
        <v>3</v>
      </c>
      <c r="H160" s="65">
        <v>0</v>
      </c>
      <c r="I160" s="65">
        <v>0</v>
      </c>
      <c r="J160" s="65">
        <v>3</v>
      </c>
      <c r="K160" s="170" t="s">
        <v>1783</v>
      </c>
      <c r="L160" s="79">
        <f t="shared" si="6"/>
        <v>3</v>
      </c>
      <c r="M160" s="79">
        <f t="shared" si="7"/>
        <v>0</v>
      </c>
      <c r="N160" s="79">
        <f t="shared" si="8"/>
        <v>3</v>
      </c>
      <c r="O160" s="79" t="s">
        <v>20</v>
      </c>
      <c r="P160" s="105" t="s">
        <v>27</v>
      </c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</row>
    <row r="161" ht="28.5" customHeight="1" spans="1:27">
      <c r="A161" s="79">
        <v>159</v>
      </c>
      <c r="B161" s="158"/>
      <c r="C161" s="371" t="s">
        <v>138</v>
      </c>
      <c r="D161" s="79" t="s">
        <v>1286</v>
      </c>
      <c r="E161" s="67" t="s">
        <v>475</v>
      </c>
      <c r="F161" s="62" t="s">
        <v>476</v>
      </c>
      <c r="G161" s="65">
        <v>3</v>
      </c>
      <c r="H161" s="65">
        <v>0</v>
      </c>
      <c r="I161" s="65">
        <v>0</v>
      </c>
      <c r="J161" s="65">
        <v>3</v>
      </c>
      <c r="K161" s="170" t="s">
        <v>464</v>
      </c>
      <c r="L161" s="79">
        <f t="shared" si="6"/>
        <v>3</v>
      </c>
      <c r="M161" s="79">
        <f t="shared" si="7"/>
        <v>0</v>
      </c>
      <c r="N161" s="79">
        <f t="shared" si="8"/>
        <v>3</v>
      </c>
      <c r="O161" s="79" t="s">
        <v>20</v>
      </c>
      <c r="P161" s="105" t="s">
        <v>27</v>
      </c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</row>
    <row r="162" ht="28.5" customHeight="1" spans="1:27">
      <c r="A162" s="79">
        <v>160</v>
      </c>
      <c r="B162" s="158"/>
      <c r="C162" s="371" t="s">
        <v>138</v>
      </c>
      <c r="D162" s="79" t="s">
        <v>1287</v>
      </c>
      <c r="E162" s="67" t="s">
        <v>477</v>
      </c>
      <c r="F162" s="62" t="s">
        <v>478</v>
      </c>
      <c r="G162" s="65">
        <v>2</v>
      </c>
      <c r="H162" s="65">
        <v>0</v>
      </c>
      <c r="I162" s="65">
        <v>2</v>
      </c>
      <c r="J162" s="65">
        <v>3</v>
      </c>
      <c r="K162" s="170" t="s">
        <v>316</v>
      </c>
      <c r="L162" s="79">
        <f t="shared" si="6"/>
        <v>2</v>
      </c>
      <c r="M162" s="79">
        <f t="shared" si="7"/>
        <v>1</v>
      </c>
      <c r="N162" s="79">
        <f t="shared" si="8"/>
        <v>3</v>
      </c>
      <c r="O162" s="79" t="s">
        <v>20</v>
      </c>
      <c r="P162" s="105" t="s">
        <v>358</v>
      </c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</row>
    <row r="163" ht="28.5" customHeight="1" spans="1:27">
      <c r="A163" s="79">
        <v>161</v>
      </c>
      <c r="B163" s="65"/>
      <c r="C163" s="371" t="s">
        <v>138</v>
      </c>
      <c r="D163" s="79" t="s">
        <v>1350</v>
      </c>
      <c r="E163" s="67" t="s">
        <v>483</v>
      </c>
      <c r="F163" s="62" t="s">
        <v>484</v>
      </c>
      <c r="G163" s="65">
        <v>3</v>
      </c>
      <c r="H163" s="65">
        <v>0</v>
      </c>
      <c r="I163" s="65">
        <v>0</v>
      </c>
      <c r="J163" s="65">
        <v>3</v>
      </c>
      <c r="K163" s="170" t="s">
        <v>1784</v>
      </c>
      <c r="L163" s="79">
        <f t="shared" si="6"/>
        <v>3</v>
      </c>
      <c r="M163" s="79">
        <f t="shared" si="7"/>
        <v>0</v>
      </c>
      <c r="N163" s="79">
        <f t="shared" si="8"/>
        <v>3</v>
      </c>
      <c r="O163" s="79" t="s">
        <v>20</v>
      </c>
      <c r="P163" s="105" t="s">
        <v>27</v>
      </c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</row>
    <row r="164" ht="28.5" customHeight="1" spans="1:27">
      <c r="A164" s="79">
        <v>162</v>
      </c>
      <c r="B164" s="158"/>
      <c r="C164" s="371" t="s">
        <v>138</v>
      </c>
      <c r="D164" s="79" t="s">
        <v>1349</v>
      </c>
      <c r="E164" s="67" t="s">
        <v>485</v>
      </c>
      <c r="F164" s="62" t="s">
        <v>486</v>
      </c>
      <c r="G164" s="65">
        <v>3</v>
      </c>
      <c r="H164" s="65">
        <v>0</v>
      </c>
      <c r="I164" s="65">
        <v>0</v>
      </c>
      <c r="J164" s="65">
        <v>3</v>
      </c>
      <c r="K164" s="170" t="s">
        <v>720</v>
      </c>
      <c r="L164" s="79">
        <f t="shared" si="6"/>
        <v>3</v>
      </c>
      <c r="M164" s="79">
        <f t="shared" si="7"/>
        <v>0</v>
      </c>
      <c r="N164" s="79">
        <f t="shared" si="8"/>
        <v>3</v>
      </c>
      <c r="O164" s="79" t="s">
        <v>20</v>
      </c>
      <c r="P164" s="105" t="s">
        <v>27</v>
      </c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</row>
    <row r="165" ht="28.5" customHeight="1" spans="1:27">
      <c r="A165" s="79">
        <v>163</v>
      </c>
      <c r="B165" s="65"/>
      <c r="C165" s="371" t="s">
        <v>138</v>
      </c>
      <c r="D165" s="79" t="s">
        <v>1335</v>
      </c>
      <c r="E165" s="67" t="s">
        <v>487</v>
      </c>
      <c r="F165" s="62" t="s">
        <v>488</v>
      </c>
      <c r="G165" s="65">
        <v>3</v>
      </c>
      <c r="H165" s="65">
        <v>0</v>
      </c>
      <c r="I165" s="65">
        <v>0</v>
      </c>
      <c r="J165" s="65">
        <v>3</v>
      </c>
      <c r="K165" s="170" t="s">
        <v>1336</v>
      </c>
      <c r="L165" s="79">
        <f t="shared" si="6"/>
        <v>3</v>
      </c>
      <c r="M165" s="79">
        <f t="shared" si="7"/>
        <v>0</v>
      </c>
      <c r="N165" s="79">
        <f t="shared" si="8"/>
        <v>3</v>
      </c>
      <c r="O165" s="79" t="s">
        <v>20</v>
      </c>
      <c r="P165" s="105" t="s">
        <v>27</v>
      </c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</row>
    <row r="166" ht="28.5" customHeight="1" spans="1:27">
      <c r="A166" s="79">
        <v>164</v>
      </c>
      <c r="B166" s="158"/>
      <c r="C166" s="371" t="s">
        <v>138</v>
      </c>
      <c r="D166" s="79" t="s">
        <v>1323</v>
      </c>
      <c r="E166" s="67" t="s">
        <v>1324</v>
      </c>
      <c r="F166" s="62" t="s">
        <v>1325</v>
      </c>
      <c r="G166" s="65">
        <v>3</v>
      </c>
      <c r="H166" s="65">
        <v>0</v>
      </c>
      <c r="I166" s="65">
        <v>0</v>
      </c>
      <c r="J166" s="65">
        <v>3</v>
      </c>
      <c r="K166" s="170" t="s">
        <v>1785</v>
      </c>
      <c r="L166" s="79">
        <f t="shared" si="6"/>
        <v>3</v>
      </c>
      <c r="M166" s="79">
        <f t="shared" si="7"/>
        <v>0</v>
      </c>
      <c r="N166" s="79">
        <f t="shared" si="8"/>
        <v>3</v>
      </c>
      <c r="O166" s="79" t="s">
        <v>20</v>
      </c>
      <c r="P166" s="105" t="s">
        <v>27</v>
      </c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</row>
    <row r="167" ht="28.5" customHeight="1" spans="1:27">
      <c r="A167" s="79">
        <v>165</v>
      </c>
      <c r="B167" s="65"/>
      <c r="C167" s="371" t="s">
        <v>138</v>
      </c>
      <c r="D167" s="79" t="s">
        <v>1352</v>
      </c>
      <c r="E167" s="67" t="s">
        <v>1353</v>
      </c>
      <c r="F167" s="62" t="s">
        <v>1354</v>
      </c>
      <c r="G167" s="65">
        <v>0</v>
      </c>
      <c r="H167" s="65">
        <v>0</v>
      </c>
      <c r="I167" s="65">
        <v>6</v>
      </c>
      <c r="J167" s="65">
        <v>3</v>
      </c>
      <c r="K167" s="178" t="s">
        <v>19</v>
      </c>
      <c r="L167" s="79">
        <f t="shared" si="6"/>
        <v>0</v>
      </c>
      <c r="M167" s="79">
        <f t="shared" si="7"/>
        <v>3</v>
      </c>
      <c r="N167" s="79">
        <f t="shared" si="8"/>
        <v>3</v>
      </c>
      <c r="O167" s="79" t="s">
        <v>20</v>
      </c>
      <c r="P167" s="105" t="s">
        <v>27</v>
      </c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</row>
    <row r="168" ht="28.5" customHeight="1" spans="1:27">
      <c r="A168" s="79">
        <v>166</v>
      </c>
      <c r="B168" s="158"/>
      <c r="C168" s="371" t="s">
        <v>138</v>
      </c>
      <c r="D168" s="79" t="s">
        <v>1566</v>
      </c>
      <c r="E168" s="67" t="s">
        <v>1567</v>
      </c>
      <c r="F168" s="62" t="s">
        <v>1568</v>
      </c>
      <c r="G168" s="65">
        <v>2</v>
      </c>
      <c r="H168" s="65">
        <v>0</v>
      </c>
      <c r="I168" s="65">
        <v>2</v>
      </c>
      <c r="J168" s="65">
        <v>3</v>
      </c>
      <c r="K168" s="178" t="s">
        <v>19</v>
      </c>
      <c r="L168" s="79">
        <f t="shared" si="6"/>
        <v>2</v>
      </c>
      <c r="M168" s="79">
        <f t="shared" si="7"/>
        <v>1</v>
      </c>
      <c r="N168" s="79">
        <f t="shared" si="8"/>
        <v>3</v>
      </c>
      <c r="O168" s="79" t="s">
        <v>20</v>
      </c>
      <c r="P168" s="105" t="s">
        <v>358</v>
      </c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</row>
    <row r="169" ht="28.5" customHeight="1" spans="1:27">
      <c r="A169" s="79">
        <v>167</v>
      </c>
      <c r="B169" s="65"/>
      <c r="C169" s="371" t="s">
        <v>138</v>
      </c>
      <c r="D169" s="79" t="s">
        <v>1569</v>
      </c>
      <c r="E169" s="67" t="s">
        <v>1570</v>
      </c>
      <c r="F169" s="62" t="s">
        <v>1571</v>
      </c>
      <c r="G169" s="65">
        <v>2</v>
      </c>
      <c r="H169" s="65">
        <v>0</v>
      </c>
      <c r="I169" s="65">
        <v>2</v>
      </c>
      <c r="J169" s="65">
        <v>3</v>
      </c>
      <c r="K169" s="178" t="s">
        <v>19</v>
      </c>
      <c r="L169" s="79">
        <f t="shared" si="6"/>
        <v>2</v>
      </c>
      <c r="M169" s="79">
        <f t="shared" si="7"/>
        <v>1</v>
      </c>
      <c r="N169" s="79">
        <f t="shared" si="8"/>
        <v>3</v>
      </c>
      <c r="O169" s="79" t="s">
        <v>20</v>
      </c>
      <c r="P169" s="105" t="s">
        <v>358</v>
      </c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</row>
    <row r="170" ht="28.5" customHeight="1" spans="1:27">
      <c r="A170" s="79">
        <v>168</v>
      </c>
      <c r="B170" s="158"/>
      <c r="C170" s="371" t="s">
        <v>138</v>
      </c>
      <c r="D170" s="79" t="s">
        <v>1572</v>
      </c>
      <c r="E170" s="67" t="s">
        <v>1573</v>
      </c>
      <c r="F170" s="62" t="s">
        <v>1574</v>
      </c>
      <c r="G170" s="65">
        <v>3</v>
      </c>
      <c r="H170" s="65">
        <v>0</v>
      </c>
      <c r="I170" s="65">
        <v>0</v>
      </c>
      <c r="J170" s="65">
        <v>3</v>
      </c>
      <c r="K170" s="178" t="s">
        <v>19</v>
      </c>
      <c r="L170" s="79">
        <f t="shared" si="6"/>
        <v>3</v>
      </c>
      <c r="M170" s="79">
        <f t="shared" si="7"/>
        <v>0</v>
      </c>
      <c r="N170" s="79">
        <f t="shared" si="8"/>
        <v>3</v>
      </c>
      <c r="O170" s="79" t="s">
        <v>20</v>
      </c>
      <c r="P170" s="105" t="s">
        <v>27</v>
      </c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</row>
    <row r="171" ht="28.5" customHeight="1" spans="1:27">
      <c r="A171" s="79">
        <v>169</v>
      </c>
      <c r="B171" s="158"/>
      <c r="C171" s="371" t="s">
        <v>138</v>
      </c>
      <c r="D171" s="402" t="s">
        <v>1575</v>
      </c>
      <c r="E171" s="67" t="s">
        <v>1576</v>
      </c>
      <c r="F171" s="95" t="s">
        <v>1577</v>
      </c>
      <c r="G171" s="65">
        <v>2</v>
      </c>
      <c r="H171" s="65">
        <v>0</v>
      </c>
      <c r="I171" s="65">
        <v>2</v>
      </c>
      <c r="J171" s="65">
        <v>3</v>
      </c>
      <c r="K171" s="178" t="s">
        <v>19</v>
      </c>
      <c r="L171" s="79">
        <f t="shared" si="6"/>
        <v>2</v>
      </c>
      <c r="M171" s="79">
        <f t="shared" si="7"/>
        <v>1</v>
      </c>
      <c r="N171" s="79">
        <f t="shared" si="8"/>
        <v>3</v>
      </c>
      <c r="O171" s="79" t="s">
        <v>20</v>
      </c>
      <c r="P171" s="105" t="s">
        <v>358</v>
      </c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</row>
    <row r="172" ht="28.5" customHeight="1" spans="1:27">
      <c r="A172" s="79">
        <v>170</v>
      </c>
      <c r="B172" s="158"/>
      <c r="C172" s="371" t="s">
        <v>138</v>
      </c>
      <c r="D172" s="79" t="s">
        <v>1578</v>
      </c>
      <c r="E172" s="67" t="s">
        <v>1579</v>
      </c>
      <c r="F172" s="162" t="s">
        <v>1580</v>
      </c>
      <c r="G172" s="65">
        <v>2</v>
      </c>
      <c r="H172" s="65">
        <v>0</v>
      </c>
      <c r="I172" s="65">
        <v>2</v>
      </c>
      <c r="J172" s="65">
        <v>3</v>
      </c>
      <c r="K172" s="178" t="s">
        <v>19</v>
      </c>
      <c r="L172" s="79">
        <f t="shared" si="6"/>
        <v>2</v>
      </c>
      <c r="M172" s="79">
        <f t="shared" si="7"/>
        <v>1</v>
      </c>
      <c r="N172" s="79">
        <f t="shared" si="8"/>
        <v>3</v>
      </c>
      <c r="O172" s="79" t="s">
        <v>20</v>
      </c>
      <c r="P172" s="105" t="s">
        <v>358</v>
      </c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</row>
    <row r="173" ht="28.5" customHeight="1" spans="1:27">
      <c r="A173" s="79">
        <v>171</v>
      </c>
      <c r="B173" s="65"/>
      <c r="C173" s="371" t="s">
        <v>138</v>
      </c>
      <c r="D173" s="79" t="s">
        <v>1581</v>
      </c>
      <c r="E173" s="67" t="s">
        <v>1582</v>
      </c>
      <c r="F173" s="62" t="s">
        <v>1583</v>
      </c>
      <c r="G173" s="65">
        <v>3</v>
      </c>
      <c r="H173" s="65">
        <v>0</v>
      </c>
      <c r="I173" s="65">
        <v>0</v>
      </c>
      <c r="J173" s="65">
        <v>3</v>
      </c>
      <c r="K173" s="178" t="s">
        <v>19</v>
      </c>
      <c r="L173" s="79">
        <f t="shared" si="6"/>
        <v>3</v>
      </c>
      <c r="M173" s="79">
        <f t="shared" si="7"/>
        <v>0</v>
      </c>
      <c r="N173" s="79">
        <f t="shared" si="8"/>
        <v>3</v>
      </c>
      <c r="O173" s="79" t="s">
        <v>20</v>
      </c>
      <c r="P173" s="105" t="s">
        <v>27</v>
      </c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</row>
    <row r="174" ht="28.5" customHeight="1" spans="1:27">
      <c r="A174" s="79">
        <v>172</v>
      </c>
      <c r="B174" s="158"/>
      <c r="C174" s="371" t="s">
        <v>138</v>
      </c>
      <c r="D174" s="79" t="s">
        <v>1584</v>
      </c>
      <c r="E174" s="67" t="s">
        <v>1585</v>
      </c>
      <c r="F174" s="62" t="s">
        <v>1586</v>
      </c>
      <c r="G174" s="65">
        <v>3</v>
      </c>
      <c r="H174" s="65">
        <v>0</v>
      </c>
      <c r="I174" s="65">
        <v>0</v>
      </c>
      <c r="J174" s="65">
        <v>3</v>
      </c>
      <c r="K174" s="178" t="s">
        <v>19</v>
      </c>
      <c r="L174" s="79">
        <f t="shared" si="6"/>
        <v>3</v>
      </c>
      <c r="M174" s="79">
        <f t="shared" si="7"/>
        <v>0</v>
      </c>
      <c r="N174" s="79">
        <f t="shared" si="8"/>
        <v>3</v>
      </c>
      <c r="O174" s="79" t="s">
        <v>20</v>
      </c>
      <c r="P174" s="105" t="s">
        <v>27</v>
      </c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</row>
    <row r="175" ht="28.5" customHeight="1" spans="1:27">
      <c r="A175" s="79">
        <v>173</v>
      </c>
      <c r="B175" s="65"/>
      <c r="C175" s="371" t="s">
        <v>138</v>
      </c>
      <c r="D175" s="79" t="s">
        <v>1587</v>
      </c>
      <c r="E175" s="67" t="s">
        <v>1588</v>
      </c>
      <c r="F175" s="62" t="s">
        <v>1589</v>
      </c>
      <c r="G175" s="65">
        <v>3</v>
      </c>
      <c r="H175" s="65">
        <v>0</v>
      </c>
      <c r="I175" s="65">
        <v>0</v>
      </c>
      <c r="J175" s="65">
        <v>3</v>
      </c>
      <c r="K175" s="178" t="s">
        <v>19</v>
      </c>
      <c r="L175" s="79">
        <f t="shared" si="6"/>
        <v>3</v>
      </c>
      <c r="M175" s="79">
        <f t="shared" si="7"/>
        <v>0</v>
      </c>
      <c r="N175" s="79">
        <f t="shared" si="8"/>
        <v>3</v>
      </c>
      <c r="O175" s="79" t="s">
        <v>20</v>
      </c>
      <c r="P175" s="105" t="s">
        <v>27</v>
      </c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</row>
    <row r="176" ht="28.5" customHeight="1" spans="1:27">
      <c r="A176" s="79">
        <v>174</v>
      </c>
      <c r="B176" s="158"/>
      <c r="C176" s="371" t="s">
        <v>138</v>
      </c>
      <c r="D176" s="79" t="s">
        <v>1728</v>
      </c>
      <c r="E176" s="67" t="s">
        <v>1729</v>
      </c>
      <c r="F176" s="162" t="s">
        <v>1444</v>
      </c>
      <c r="G176" s="158">
        <v>2</v>
      </c>
      <c r="H176" s="158">
        <v>0</v>
      </c>
      <c r="I176" s="158">
        <v>2</v>
      </c>
      <c r="J176" s="158">
        <v>3</v>
      </c>
      <c r="K176" s="178" t="s">
        <v>19</v>
      </c>
      <c r="L176" s="79">
        <f t="shared" si="6"/>
        <v>2</v>
      </c>
      <c r="M176" s="79">
        <f t="shared" si="7"/>
        <v>1</v>
      </c>
      <c r="N176" s="79">
        <f t="shared" si="8"/>
        <v>3</v>
      </c>
      <c r="O176" s="79" t="s">
        <v>20</v>
      </c>
      <c r="P176" s="105" t="s">
        <v>358</v>
      </c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</row>
    <row r="177" ht="28.5" customHeight="1" spans="1:27">
      <c r="A177" s="79">
        <v>175</v>
      </c>
      <c r="B177" s="65"/>
      <c r="C177" s="371" t="s">
        <v>138</v>
      </c>
      <c r="D177" s="79" t="s">
        <v>1370</v>
      </c>
      <c r="E177" s="67" t="s">
        <v>1371</v>
      </c>
      <c r="F177" s="162" t="s">
        <v>1372</v>
      </c>
      <c r="G177" s="158">
        <v>2</v>
      </c>
      <c r="H177" s="158">
        <v>0</v>
      </c>
      <c r="I177" s="158">
        <v>2</v>
      </c>
      <c r="J177" s="158">
        <v>3</v>
      </c>
      <c r="K177" s="178" t="s">
        <v>19</v>
      </c>
      <c r="L177" s="79">
        <f t="shared" si="6"/>
        <v>2</v>
      </c>
      <c r="M177" s="79">
        <f t="shared" si="7"/>
        <v>1</v>
      </c>
      <c r="N177" s="79">
        <f t="shared" si="8"/>
        <v>3</v>
      </c>
      <c r="O177" s="79" t="s">
        <v>20</v>
      </c>
      <c r="P177" s="105" t="s">
        <v>358</v>
      </c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</row>
    <row r="178" ht="28.5" customHeight="1" spans="1:27">
      <c r="A178" s="79">
        <v>176</v>
      </c>
      <c r="B178" s="158"/>
      <c r="C178" s="371" t="s">
        <v>138</v>
      </c>
      <c r="D178" s="79" t="s">
        <v>1590</v>
      </c>
      <c r="E178" s="67" t="s">
        <v>1591</v>
      </c>
      <c r="F178" s="162" t="s">
        <v>1592</v>
      </c>
      <c r="G178" s="158">
        <v>2</v>
      </c>
      <c r="H178" s="158">
        <v>0</v>
      </c>
      <c r="I178" s="158">
        <v>2</v>
      </c>
      <c r="J178" s="158">
        <v>3</v>
      </c>
      <c r="K178" s="178" t="s">
        <v>19</v>
      </c>
      <c r="L178" s="79">
        <f t="shared" si="6"/>
        <v>2</v>
      </c>
      <c r="M178" s="79">
        <f t="shared" si="7"/>
        <v>1</v>
      </c>
      <c r="N178" s="79">
        <f t="shared" si="8"/>
        <v>3</v>
      </c>
      <c r="O178" s="79" t="s">
        <v>20</v>
      </c>
      <c r="P178" s="105" t="s">
        <v>358</v>
      </c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</row>
    <row r="179" ht="28.5" customHeight="1" spans="1:27">
      <c r="A179" s="79">
        <v>177</v>
      </c>
      <c r="B179" s="65"/>
      <c r="C179" s="371" t="s">
        <v>138</v>
      </c>
      <c r="D179" s="79" t="s">
        <v>1367</v>
      </c>
      <c r="E179" s="67" t="s">
        <v>1368</v>
      </c>
      <c r="F179" s="162" t="s">
        <v>1369</v>
      </c>
      <c r="G179" s="65">
        <v>2</v>
      </c>
      <c r="H179" s="65">
        <v>0</v>
      </c>
      <c r="I179" s="65">
        <v>2</v>
      </c>
      <c r="J179" s="65">
        <v>3</v>
      </c>
      <c r="K179" s="178" t="s">
        <v>19</v>
      </c>
      <c r="L179" s="79">
        <f t="shared" si="6"/>
        <v>2</v>
      </c>
      <c r="M179" s="79">
        <f t="shared" si="7"/>
        <v>1</v>
      </c>
      <c r="N179" s="79">
        <f t="shared" si="8"/>
        <v>3</v>
      </c>
      <c r="O179" s="79" t="s">
        <v>20</v>
      </c>
      <c r="P179" s="105" t="s">
        <v>358</v>
      </c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</row>
    <row r="180" ht="28.5" customHeight="1" spans="1:27">
      <c r="A180" s="79">
        <v>178</v>
      </c>
      <c r="B180" s="158"/>
      <c r="C180" s="371" t="s">
        <v>138</v>
      </c>
      <c r="D180" s="79" t="s">
        <v>1373</v>
      </c>
      <c r="E180" s="67" t="s">
        <v>1374</v>
      </c>
      <c r="F180" s="62" t="s">
        <v>1375</v>
      </c>
      <c r="G180" s="65">
        <v>2</v>
      </c>
      <c r="H180" s="65">
        <v>0</v>
      </c>
      <c r="I180" s="65">
        <v>2</v>
      </c>
      <c r="J180" s="65">
        <v>3</v>
      </c>
      <c r="K180" s="178" t="s">
        <v>19</v>
      </c>
      <c r="L180" s="79">
        <f t="shared" si="6"/>
        <v>2</v>
      </c>
      <c r="M180" s="79">
        <f t="shared" si="7"/>
        <v>1</v>
      </c>
      <c r="N180" s="79">
        <f t="shared" si="8"/>
        <v>3</v>
      </c>
      <c r="O180" s="79" t="s">
        <v>20</v>
      </c>
      <c r="P180" s="105" t="s">
        <v>358</v>
      </c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</row>
    <row r="181" ht="28.5" customHeight="1" spans="1:27">
      <c r="A181" s="79">
        <v>179</v>
      </c>
      <c r="B181" s="65"/>
      <c r="C181" s="371" t="s">
        <v>138</v>
      </c>
      <c r="D181" s="79" t="s">
        <v>1376</v>
      </c>
      <c r="E181" s="67" t="s">
        <v>1377</v>
      </c>
      <c r="F181" s="62" t="s">
        <v>1378</v>
      </c>
      <c r="G181" s="65">
        <v>2</v>
      </c>
      <c r="H181" s="65">
        <v>0</v>
      </c>
      <c r="I181" s="65">
        <v>2</v>
      </c>
      <c r="J181" s="65">
        <v>3</v>
      </c>
      <c r="K181" s="178" t="s">
        <v>19</v>
      </c>
      <c r="L181" s="79">
        <f t="shared" si="6"/>
        <v>2</v>
      </c>
      <c r="M181" s="79">
        <f t="shared" si="7"/>
        <v>1</v>
      </c>
      <c r="N181" s="79">
        <f t="shared" si="8"/>
        <v>3</v>
      </c>
      <c r="O181" s="79" t="s">
        <v>20</v>
      </c>
      <c r="P181" s="105" t="s">
        <v>358</v>
      </c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</row>
    <row r="182" ht="28.5" customHeight="1" spans="1:27">
      <c r="A182" s="79">
        <v>180</v>
      </c>
      <c r="B182" s="158"/>
      <c r="C182" s="371" t="s">
        <v>138</v>
      </c>
      <c r="D182" s="79" t="s">
        <v>1664</v>
      </c>
      <c r="E182" s="67" t="s">
        <v>1665</v>
      </c>
      <c r="F182" s="62" t="s">
        <v>1666</v>
      </c>
      <c r="G182" s="65">
        <v>3</v>
      </c>
      <c r="H182" s="65">
        <v>0</v>
      </c>
      <c r="I182" s="65">
        <v>0</v>
      </c>
      <c r="J182" s="65">
        <v>3</v>
      </c>
      <c r="K182" s="178" t="s">
        <v>19</v>
      </c>
      <c r="L182" s="79">
        <f t="shared" si="6"/>
        <v>3</v>
      </c>
      <c r="M182" s="79">
        <f t="shared" si="7"/>
        <v>0</v>
      </c>
      <c r="N182" s="79">
        <f t="shared" si="8"/>
        <v>3</v>
      </c>
      <c r="O182" s="79" t="s">
        <v>20</v>
      </c>
      <c r="P182" s="105" t="s">
        <v>27</v>
      </c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</row>
    <row r="183" ht="28.5" customHeight="1" spans="1:27">
      <c r="A183" s="79">
        <v>181</v>
      </c>
      <c r="B183" s="65"/>
      <c r="C183" s="173" t="s">
        <v>138</v>
      </c>
      <c r="D183" s="173" t="s">
        <v>1507</v>
      </c>
      <c r="E183" s="350" t="s">
        <v>1508</v>
      </c>
      <c r="F183" s="352" t="s">
        <v>1509</v>
      </c>
      <c r="G183" s="353">
        <v>2</v>
      </c>
      <c r="H183" s="353">
        <v>0</v>
      </c>
      <c r="I183" s="353">
        <v>2</v>
      </c>
      <c r="J183" s="353">
        <v>3</v>
      </c>
      <c r="K183" s="358" t="s">
        <v>19</v>
      </c>
      <c r="L183" s="358">
        <f t="shared" si="6"/>
        <v>2</v>
      </c>
      <c r="M183" s="358">
        <f t="shared" si="7"/>
        <v>1</v>
      </c>
      <c r="N183" s="358">
        <v>3</v>
      </c>
      <c r="O183" s="358" t="s">
        <v>20</v>
      </c>
      <c r="P183" s="358" t="s">
        <v>560</v>
      </c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</row>
    <row r="184" ht="28.5" customHeight="1" spans="1:27">
      <c r="A184" s="79">
        <v>182</v>
      </c>
      <c r="B184" s="65"/>
      <c r="C184" s="173" t="s">
        <v>138</v>
      </c>
      <c r="D184" s="173" t="s">
        <v>1510</v>
      </c>
      <c r="E184" s="173" t="s">
        <v>1511</v>
      </c>
      <c r="F184" s="189" t="s">
        <v>1512</v>
      </c>
      <c r="G184" s="173">
        <v>3</v>
      </c>
      <c r="H184" s="173">
        <v>0</v>
      </c>
      <c r="I184" s="173">
        <v>0</v>
      </c>
      <c r="J184" s="173">
        <v>3</v>
      </c>
      <c r="K184" s="173" t="s">
        <v>19</v>
      </c>
      <c r="L184" s="173">
        <v>3</v>
      </c>
      <c r="M184" s="173">
        <v>0</v>
      </c>
      <c r="N184" s="173">
        <v>3</v>
      </c>
      <c r="O184" s="173" t="s">
        <v>20</v>
      </c>
      <c r="P184" s="173" t="s">
        <v>27</v>
      </c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</row>
    <row r="185" ht="28.5" customHeight="1" spans="1:27">
      <c r="A185" s="79">
        <v>183</v>
      </c>
      <c r="B185" s="65"/>
      <c r="C185" s="173" t="s">
        <v>138</v>
      </c>
      <c r="D185" s="173" t="s">
        <v>1513</v>
      </c>
      <c r="E185" s="173" t="s">
        <v>1514</v>
      </c>
      <c r="F185" s="189" t="s">
        <v>1515</v>
      </c>
      <c r="G185" s="353">
        <v>2</v>
      </c>
      <c r="H185" s="353">
        <v>0</v>
      </c>
      <c r="I185" s="353">
        <v>2</v>
      </c>
      <c r="J185" s="353">
        <v>3</v>
      </c>
      <c r="K185" s="358" t="s">
        <v>19</v>
      </c>
      <c r="L185" s="358">
        <f>G185+H185</f>
        <v>2</v>
      </c>
      <c r="M185" s="358">
        <f>I185/2</f>
        <v>1</v>
      </c>
      <c r="N185" s="358">
        <v>3</v>
      </c>
      <c r="O185" s="358" t="s">
        <v>20</v>
      </c>
      <c r="P185" s="358" t="s">
        <v>560</v>
      </c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</row>
    <row r="186" ht="28.5" customHeight="1" spans="1:27">
      <c r="A186" s="79">
        <v>184</v>
      </c>
      <c r="B186" s="65"/>
      <c r="C186" s="173" t="s">
        <v>138</v>
      </c>
      <c r="D186" s="173" t="s">
        <v>1516</v>
      </c>
      <c r="E186" s="173" t="s">
        <v>1517</v>
      </c>
      <c r="F186" s="189" t="s">
        <v>1518</v>
      </c>
      <c r="G186" s="173">
        <v>3</v>
      </c>
      <c r="H186" s="173">
        <v>0</v>
      </c>
      <c r="I186" s="173">
        <v>0</v>
      </c>
      <c r="J186" s="173">
        <v>3</v>
      </c>
      <c r="K186" s="173" t="s">
        <v>19</v>
      </c>
      <c r="L186" s="173">
        <v>3</v>
      </c>
      <c r="M186" s="173">
        <v>0</v>
      </c>
      <c r="N186" s="173">
        <v>3</v>
      </c>
      <c r="O186" s="173" t="s">
        <v>20</v>
      </c>
      <c r="P186" s="173" t="s">
        <v>27</v>
      </c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</row>
    <row r="187" ht="28.5" customHeight="1" spans="1:27">
      <c r="A187" s="79">
        <v>185</v>
      </c>
      <c r="B187" s="65"/>
      <c r="C187" s="173" t="s">
        <v>138</v>
      </c>
      <c r="D187" s="173" t="s">
        <v>1519</v>
      </c>
      <c r="E187" s="173" t="s">
        <v>1520</v>
      </c>
      <c r="F187" s="189" t="s">
        <v>1521</v>
      </c>
      <c r="G187" s="353">
        <v>2</v>
      </c>
      <c r="H187" s="353">
        <v>0</v>
      </c>
      <c r="I187" s="353">
        <v>2</v>
      </c>
      <c r="J187" s="353">
        <v>3</v>
      </c>
      <c r="K187" s="358" t="s">
        <v>19</v>
      </c>
      <c r="L187" s="358">
        <f t="shared" ref="L187:L188" si="9">G187+H187</f>
        <v>2</v>
      </c>
      <c r="M187" s="358">
        <f t="shared" ref="M187:M188" si="10">I187/2</f>
        <v>1</v>
      </c>
      <c r="N187" s="358">
        <v>3</v>
      </c>
      <c r="O187" s="358" t="s">
        <v>20</v>
      </c>
      <c r="P187" s="358" t="s">
        <v>560</v>
      </c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</row>
    <row r="188" ht="28.5" customHeight="1" spans="1:27">
      <c r="A188" s="79">
        <v>186</v>
      </c>
      <c r="B188" s="65"/>
      <c r="C188" s="173" t="s">
        <v>138</v>
      </c>
      <c r="D188" s="173" t="s">
        <v>1522</v>
      </c>
      <c r="E188" s="173" t="s">
        <v>1523</v>
      </c>
      <c r="F188" s="189" t="s">
        <v>1524</v>
      </c>
      <c r="G188" s="353">
        <v>2</v>
      </c>
      <c r="H188" s="353">
        <v>0</v>
      </c>
      <c r="I188" s="353">
        <v>2</v>
      </c>
      <c r="J188" s="353">
        <v>3</v>
      </c>
      <c r="K188" s="358" t="s">
        <v>19</v>
      </c>
      <c r="L188" s="358">
        <f t="shared" si="9"/>
        <v>2</v>
      </c>
      <c r="M188" s="358">
        <f t="shared" si="10"/>
        <v>1</v>
      </c>
      <c r="N188" s="358">
        <v>3</v>
      </c>
      <c r="O188" s="358" t="s">
        <v>20</v>
      </c>
      <c r="P188" s="358" t="s">
        <v>560</v>
      </c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</row>
    <row r="189" ht="28.5" customHeight="1" spans="1:27">
      <c r="A189" s="79">
        <v>187</v>
      </c>
      <c r="B189" s="65"/>
      <c r="C189" s="173" t="s">
        <v>138</v>
      </c>
      <c r="D189" s="173" t="s">
        <v>1525</v>
      </c>
      <c r="E189" s="173" t="s">
        <v>1526</v>
      </c>
      <c r="F189" s="189" t="s">
        <v>1527</v>
      </c>
      <c r="G189" s="173">
        <v>3</v>
      </c>
      <c r="H189" s="173">
        <v>0</v>
      </c>
      <c r="I189" s="173">
        <v>0</v>
      </c>
      <c r="J189" s="173">
        <v>3</v>
      </c>
      <c r="K189" s="173" t="s">
        <v>19</v>
      </c>
      <c r="L189" s="173">
        <v>3</v>
      </c>
      <c r="M189" s="173">
        <v>0</v>
      </c>
      <c r="N189" s="173">
        <v>3</v>
      </c>
      <c r="O189" s="173" t="s">
        <v>20</v>
      </c>
      <c r="P189" s="173" t="s">
        <v>27</v>
      </c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</row>
    <row r="190" ht="28.5" customHeight="1" spans="1:27">
      <c r="A190" s="79">
        <v>188</v>
      </c>
      <c r="B190" s="65"/>
      <c r="C190" s="173" t="s">
        <v>138</v>
      </c>
      <c r="D190" s="173" t="s">
        <v>1528</v>
      </c>
      <c r="E190" s="173" t="s">
        <v>1529</v>
      </c>
      <c r="F190" s="189" t="s">
        <v>1530</v>
      </c>
      <c r="G190" s="173">
        <v>3</v>
      </c>
      <c r="H190" s="173">
        <v>0</v>
      </c>
      <c r="I190" s="173">
        <v>0</v>
      </c>
      <c r="J190" s="173">
        <v>3</v>
      </c>
      <c r="K190" s="173" t="s">
        <v>19</v>
      </c>
      <c r="L190" s="173">
        <v>3</v>
      </c>
      <c r="M190" s="173">
        <v>0</v>
      </c>
      <c r="N190" s="173">
        <v>3</v>
      </c>
      <c r="O190" s="173" t="s">
        <v>20</v>
      </c>
      <c r="P190" s="173" t="s">
        <v>27</v>
      </c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</row>
    <row r="191" ht="28.5" customHeight="1" spans="1:27">
      <c r="A191" s="79">
        <v>189</v>
      </c>
      <c r="B191" s="65"/>
      <c r="C191" s="173" t="s">
        <v>138</v>
      </c>
      <c r="D191" s="173" t="s">
        <v>1531</v>
      </c>
      <c r="E191" s="173" t="s">
        <v>1532</v>
      </c>
      <c r="F191" s="189" t="s">
        <v>1533</v>
      </c>
      <c r="G191" s="173">
        <v>3</v>
      </c>
      <c r="H191" s="173">
        <v>0</v>
      </c>
      <c r="I191" s="173">
        <v>0</v>
      </c>
      <c r="J191" s="173">
        <v>3</v>
      </c>
      <c r="K191" s="173" t="s">
        <v>19</v>
      </c>
      <c r="L191" s="173">
        <v>3</v>
      </c>
      <c r="M191" s="173">
        <v>0</v>
      </c>
      <c r="N191" s="173">
        <v>3</v>
      </c>
      <c r="O191" s="173" t="s">
        <v>20</v>
      </c>
      <c r="P191" s="173" t="s">
        <v>27</v>
      </c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</row>
    <row r="192" ht="28.5" customHeight="1" spans="1:27">
      <c r="A192" s="79">
        <v>190</v>
      </c>
      <c r="B192" s="65"/>
      <c r="C192" s="173" t="s">
        <v>138</v>
      </c>
      <c r="D192" s="173" t="s">
        <v>1534</v>
      </c>
      <c r="E192" s="173" t="s">
        <v>1535</v>
      </c>
      <c r="F192" s="189" t="s">
        <v>1536</v>
      </c>
      <c r="G192" s="173">
        <v>3</v>
      </c>
      <c r="H192" s="173">
        <v>0</v>
      </c>
      <c r="I192" s="173">
        <v>0</v>
      </c>
      <c r="J192" s="173">
        <v>3</v>
      </c>
      <c r="K192" s="173" t="s">
        <v>19</v>
      </c>
      <c r="L192" s="173">
        <v>3</v>
      </c>
      <c r="M192" s="173">
        <v>0</v>
      </c>
      <c r="N192" s="173">
        <v>3</v>
      </c>
      <c r="O192" s="173" t="s">
        <v>20</v>
      </c>
      <c r="P192" s="173" t="s">
        <v>27</v>
      </c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</row>
    <row r="193" ht="28.5" customHeight="1" spans="1:27">
      <c r="A193" s="79">
        <v>191</v>
      </c>
      <c r="B193" s="65"/>
      <c r="C193" s="173" t="s">
        <v>138</v>
      </c>
      <c r="D193" s="173" t="s">
        <v>1537</v>
      </c>
      <c r="E193" s="173" t="s">
        <v>1538</v>
      </c>
      <c r="F193" s="189" t="s">
        <v>1539</v>
      </c>
      <c r="G193" s="173">
        <v>3</v>
      </c>
      <c r="H193" s="173">
        <v>0</v>
      </c>
      <c r="I193" s="173">
        <v>0</v>
      </c>
      <c r="J193" s="173">
        <v>3</v>
      </c>
      <c r="K193" s="173" t="s">
        <v>19</v>
      </c>
      <c r="L193" s="173">
        <v>3</v>
      </c>
      <c r="M193" s="173">
        <v>0</v>
      </c>
      <c r="N193" s="173">
        <v>3</v>
      </c>
      <c r="O193" s="173" t="s">
        <v>20</v>
      </c>
      <c r="P193" s="173" t="s">
        <v>27</v>
      </c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</row>
    <row r="194" ht="28.5" customHeight="1" spans="1:27">
      <c r="A194" s="79">
        <v>192</v>
      </c>
      <c r="B194" s="65"/>
      <c r="C194" s="173" t="s">
        <v>138</v>
      </c>
      <c r="D194" s="173" t="s">
        <v>1540</v>
      </c>
      <c r="E194" s="173" t="s">
        <v>1541</v>
      </c>
      <c r="F194" s="189" t="s">
        <v>1542</v>
      </c>
      <c r="G194" s="173">
        <v>3</v>
      </c>
      <c r="H194" s="173">
        <v>0</v>
      </c>
      <c r="I194" s="173">
        <v>0</v>
      </c>
      <c r="J194" s="173">
        <v>3</v>
      </c>
      <c r="K194" s="173" t="s">
        <v>19</v>
      </c>
      <c r="L194" s="173">
        <v>3</v>
      </c>
      <c r="M194" s="173">
        <v>0</v>
      </c>
      <c r="N194" s="173">
        <v>3</v>
      </c>
      <c r="O194" s="173" t="s">
        <v>20</v>
      </c>
      <c r="P194" s="173" t="s">
        <v>27</v>
      </c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</row>
    <row r="195" ht="28.5" customHeight="1" spans="1:27">
      <c r="A195" s="79">
        <v>193</v>
      </c>
      <c r="B195" s="65"/>
      <c r="C195" s="173" t="s">
        <v>138</v>
      </c>
      <c r="D195" s="173" t="s">
        <v>1543</v>
      </c>
      <c r="E195" s="173" t="s">
        <v>1544</v>
      </c>
      <c r="F195" s="189" t="s">
        <v>1545</v>
      </c>
      <c r="G195" s="173">
        <v>3</v>
      </c>
      <c r="H195" s="173">
        <v>0</v>
      </c>
      <c r="I195" s="173">
        <v>0</v>
      </c>
      <c r="J195" s="173">
        <v>3</v>
      </c>
      <c r="K195" s="173" t="s">
        <v>19</v>
      </c>
      <c r="L195" s="173">
        <v>3</v>
      </c>
      <c r="M195" s="173">
        <v>0</v>
      </c>
      <c r="N195" s="173">
        <v>3</v>
      </c>
      <c r="O195" s="173" t="s">
        <v>20</v>
      </c>
      <c r="P195" s="173" t="s">
        <v>27</v>
      </c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</row>
    <row r="196" ht="28.5" customHeight="1" spans="1:27">
      <c r="A196" s="79">
        <v>194</v>
      </c>
      <c r="B196" s="65"/>
      <c r="C196" s="371" t="s">
        <v>138</v>
      </c>
      <c r="D196" s="79" t="s">
        <v>1348</v>
      </c>
      <c r="E196" s="67" t="s">
        <v>396</v>
      </c>
      <c r="F196" s="62" t="s">
        <v>397</v>
      </c>
      <c r="G196" s="65">
        <v>2</v>
      </c>
      <c r="H196" s="65">
        <v>0</v>
      </c>
      <c r="I196" s="65">
        <v>2</v>
      </c>
      <c r="J196" s="65">
        <v>3</v>
      </c>
      <c r="K196" s="372" t="s">
        <v>364</v>
      </c>
      <c r="L196" s="79">
        <f t="shared" ref="L196:L238" si="11">G196+H196</f>
        <v>2</v>
      </c>
      <c r="M196" s="79">
        <f t="shared" ref="M196:M237" si="12">I196/2</f>
        <v>1</v>
      </c>
      <c r="N196" s="79">
        <f t="shared" ref="N196:N220" si="13">L196+M196</f>
        <v>3</v>
      </c>
      <c r="O196" s="79" t="s">
        <v>20</v>
      </c>
      <c r="P196" s="105" t="s">
        <v>358</v>
      </c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</row>
    <row r="197" ht="28.5" customHeight="1" spans="1:27">
      <c r="A197" s="79">
        <v>195</v>
      </c>
      <c r="B197" s="158"/>
      <c r="C197" s="371" t="s">
        <v>138</v>
      </c>
      <c r="D197" s="79" t="s">
        <v>1316</v>
      </c>
      <c r="E197" s="67" t="s">
        <v>1317</v>
      </c>
      <c r="F197" s="62" t="s">
        <v>1318</v>
      </c>
      <c r="G197" s="65">
        <v>3</v>
      </c>
      <c r="H197" s="65">
        <v>0</v>
      </c>
      <c r="I197" s="65">
        <v>0</v>
      </c>
      <c r="J197" s="65">
        <v>3</v>
      </c>
      <c r="K197" s="170" t="s">
        <v>1319</v>
      </c>
      <c r="L197" s="79">
        <f t="shared" si="11"/>
        <v>3</v>
      </c>
      <c r="M197" s="79">
        <f t="shared" si="12"/>
        <v>0</v>
      </c>
      <c r="N197" s="79">
        <f t="shared" si="13"/>
        <v>3</v>
      </c>
      <c r="O197" s="79" t="s">
        <v>20</v>
      </c>
      <c r="P197" s="105" t="s">
        <v>27</v>
      </c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</row>
    <row r="198" ht="28.5" customHeight="1" spans="1:27">
      <c r="A198" s="79">
        <v>196</v>
      </c>
      <c r="B198" s="65"/>
      <c r="C198" s="371" t="s">
        <v>138</v>
      </c>
      <c r="D198" s="79" t="s">
        <v>1320</v>
      </c>
      <c r="E198" s="67" t="s">
        <v>1321</v>
      </c>
      <c r="F198" s="62" t="s">
        <v>1322</v>
      </c>
      <c r="G198" s="65">
        <v>3</v>
      </c>
      <c r="H198" s="65">
        <v>0</v>
      </c>
      <c r="I198" s="65">
        <v>0</v>
      </c>
      <c r="J198" s="65">
        <v>3</v>
      </c>
      <c r="K198" s="170" t="s">
        <v>1317</v>
      </c>
      <c r="L198" s="79">
        <f t="shared" si="11"/>
        <v>3</v>
      </c>
      <c r="M198" s="79">
        <f t="shared" si="12"/>
        <v>0</v>
      </c>
      <c r="N198" s="79">
        <f t="shared" si="13"/>
        <v>3</v>
      </c>
      <c r="O198" s="79" t="s">
        <v>20</v>
      </c>
      <c r="P198" s="105" t="s">
        <v>27</v>
      </c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</row>
    <row r="199" ht="28.5" customHeight="1" spans="1:27">
      <c r="A199" s="79">
        <v>197</v>
      </c>
      <c r="B199" s="158"/>
      <c r="C199" s="371" t="s">
        <v>138</v>
      </c>
      <c r="D199" s="79" t="s">
        <v>1328</v>
      </c>
      <c r="E199" s="67" t="s">
        <v>1329</v>
      </c>
      <c r="F199" s="62" t="s">
        <v>1330</v>
      </c>
      <c r="G199" s="65">
        <v>3</v>
      </c>
      <c r="H199" s="65">
        <v>0</v>
      </c>
      <c r="I199" s="65">
        <v>0</v>
      </c>
      <c r="J199" s="65">
        <v>3</v>
      </c>
      <c r="K199" s="170" t="s">
        <v>1087</v>
      </c>
      <c r="L199" s="79">
        <f t="shared" si="11"/>
        <v>3</v>
      </c>
      <c r="M199" s="79">
        <f t="shared" si="12"/>
        <v>0</v>
      </c>
      <c r="N199" s="79">
        <f t="shared" si="13"/>
        <v>3</v>
      </c>
      <c r="O199" s="79" t="s">
        <v>20</v>
      </c>
      <c r="P199" s="105" t="s">
        <v>27</v>
      </c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</row>
    <row r="200" ht="28.5" customHeight="1" spans="1:27">
      <c r="A200" s="79">
        <v>198</v>
      </c>
      <c r="B200" s="65"/>
      <c r="C200" s="371" t="s">
        <v>138</v>
      </c>
      <c r="D200" s="79" t="s">
        <v>1786</v>
      </c>
      <c r="E200" s="67" t="s">
        <v>1787</v>
      </c>
      <c r="F200" s="62" t="s">
        <v>1788</v>
      </c>
      <c r="G200" s="65">
        <v>3</v>
      </c>
      <c r="H200" s="65">
        <v>0</v>
      </c>
      <c r="I200" s="65">
        <v>2</v>
      </c>
      <c r="J200" s="65">
        <v>4</v>
      </c>
      <c r="K200" s="178" t="s">
        <v>19</v>
      </c>
      <c r="L200" s="79">
        <f t="shared" si="11"/>
        <v>3</v>
      </c>
      <c r="M200" s="79">
        <f t="shared" si="12"/>
        <v>1</v>
      </c>
      <c r="N200" s="79">
        <f t="shared" si="13"/>
        <v>4</v>
      </c>
      <c r="O200" s="79" t="s">
        <v>20</v>
      </c>
      <c r="P200" s="105" t="s">
        <v>358</v>
      </c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</row>
    <row r="201" ht="28.5" customHeight="1" spans="1:27">
      <c r="A201" s="79">
        <v>199</v>
      </c>
      <c r="B201" s="158"/>
      <c r="C201" s="371" t="s">
        <v>138</v>
      </c>
      <c r="D201" s="79" t="s">
        <v>1789</v>
      </c>
      <c r="E201" s="67" t="s">
        <v>1790</v>
      </c>
      <c r="F201" s="62" t="s">
        <v>1791</v>
      </c>
      <c r="G201" s="65">
        <v>3</v>
      </c>
      <c r="H201" s="65">
        <v>0</v>
      </c>
      <c r="I201" s="65">
        <v>2</v>
      </c>
      <c r="J201" s="65">
        <v>4</v>
      </c>
      <c r="K201" s="178" t="s">
        <v>19</v>
      </c>
      <c r="L201" s="79">
        <f t="shared" si="11"/>
        <v>3</v>
      </c>
      <c r="M201" s="79">
        <f t="shared" si="12"/>
        <v>1</v>
      </c>
      <c r="N201" s="79">
        <f t="shared" si="13"/>
        <v>4</v>
      </c>
      <c r="O201" s="79" t="s">
        <v>20</v>
      </c>
      <c r="P201" s="105" t="s">
        <v>358</v>
      </c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</row>
    <row r="202" ht="28.5" customHeight="1" spans="1:27">
      <c r="A202" s="79">
        <v>200</v>
      </c>
      <c r="B202" s="65"/>
      <c r="C202" s="371" t="s">
        <v>138</v>
      </c>
      <c r="D202" s="79" t="s">
        <v>1792</v>
      </c>
      <c r="E202" s="67" t="s">
        <v>1793</v>
      </c>
      <c r="F202" s="62" t="s">
        <v>1794</v>
      </c>
      <c r="G202" s="65">
        <v>3</v>
      </c>
      <c r="H202" s="65">
        <v>0</v>
      </c>
      <c r="I202" s="65">
        <v>2</v>
      </c>
      <c r="J202" s="65">
        <v>4</v>
      </c>
      <c r="K202" s="178" t="s">
        <v>19</v>
      </c>
      <c r="L202" s="79">
        <f t="shared" si="11"/>
        <v>3</v>
      </c>
      <c r="M202" s="79">
        <f t="shared" si="12"/>
        <v>1</v>
      </c>
      <c r="N202" s="79">
        <f t="shared" si="13"/>
        <v>4</v>
      </c>
      <c r="O202" s="79" t="s">
        <v>20</v>
      </c>
      <c r="P202" s="105" t="s">
        <v>358</v>
      </c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</row>
    <row r="203" ht="28.5" customHeight="1" spans="1:27">
      <c r="A203" s="79">
        <v>201</v>
      </c>
      <c r="B203" s="158"/>
      <c r="C203" s="371" t="s">
        <v>138</v>
      </c>
      <c r="D203" s="79" t="s">
        <v>1795</v>
      </c>
      <c r="E203" s="67" t="s">
        <v>1796</v>
      </c>
      <c r="F203" s="62" t="s">
        <v>1797</v>
      </c>
      <c r="G203" s="65">
        <v>3</v>
      </c>
      <c r="H203" s="65">
        <v>0</v>
      </c>
      <c r="I203" s="65">
        <v>2</v>
      </c>
      <c r="J203" s="65">
        <v>4</v>
      </c>
      <c r="K203" s="178" t="s">
        <v>19</v>
      </c>
      <c r="L203" s="79">
        <f t="shared" si="11"/>
        <v>3</v>
      </c>
      <c r="M203" s="79">
        <f t="shared" si="12"/>
        <v>1</v>
      </c>
      <c r="N203" s="79">
        <f t="shared" si="13"/>
        <v>4</v>
      </c>
      <c r="O203" s="79" t="s">
        <v>20</v>
      </c>
      <c r="P203" s="105" t="s">
        <v>358</v>
      </c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</row>
    <row r="204" ht="28.5" customHeight="1" spans="1:27">
      <c r="A204" s="79">
        <v>202</v>
      </c>
      <c r="B204" s="65"/>
      <c r="C204" s="371" t="s">
        <v>138</v>
      </c>
      <c r="D204" s="79" t="s">
        <v>1606</v>
      </c>
      <c r="E204" s="67" t="s">
        <v>1607</v>
      </c>
      <c r="F204" s="62" t="s">
        <v>1608</v>
      </c>
      <c r="G204" s="65">
        <v>3</v>
      </c>
      <c r="H204" s="65">
        <v>0</v>
      </c>
      <c r="I204" s="65">
        <v>2</v>
      </c>
      <c r="J204" s="65">
        <v>4</v>
      </c>
      <c r="K204" s="178" t="s">
        <v>19</v>
      </c>
      <c r="L204" s="79">
        <f t="shared" si="11"/>
        <v>3</v>
      </c>
      <c r="M204" s="79">
        <f t="shared" si="12"/>
        <v>1</v>
      </c>
      <c r="N204" s="79">
        <f t="shared" si="13"/>
        <v>4</v>
      </c>
      <c r="O204" s="79" t="s">
        <v>20</v>
      </c>
      <c r="P204" s="105" t="s">
        <v>358</v>
      </c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</row>
    <row r="205" ht="28.5" customHeight="1" spans="1:27">
      <c r="A205" s="79">
        <v>203</v>
      </c>
      <c r="B205" s="158"/>
      <c r="C205" s="371" t="s">
        <v>138</v>
      </c>
      <c r="D205" s="79" t="s">
        <v>1609</v>
      </c>
      <c r="E205" s="67" t="s">
        <v>1610</v>
      </c>
      <c r="F205" s="62" t="s">
        <v>1611</v>
      </c>
      <c r="G205" s="65">
        <v>3</v>
      </c>
      <c r="H205" s="65">
        <v>0</v>
      </c>
      <c r="I205" s="65">
        <v>0</v>
      </c>
      <c r="J205" s="65">
        <v>3</v>
      </c>
      <c r="K205" s="178" t="s">
        <v>19</v>
      </c>
      <c r="L205" s="79">
        <f t="shared" si="11"/>
        <v>3</v>
      </c>
      <c r="M205" s="79">
        <f t="shared" si="12"/>
        <v>0</v>
      </c>
      <c r="N205" s="79">
        <f t="shared" si="13"/>
        <v>3</v>
      </c>
      <c r="O205" s="79" t="s">
        <v>20</v>
      </c>
      <c r="P205" s="105" t="s">
        <v>27</v>
      </c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</row>
    <row r="206" ht="28.5" customHeight="1" spans="1:27">
      <c r="A206" s="79">
        <v>204</v>
      </c>
      <c r="B206" s="65"/>
      <c r="C206" s="371" t="s">
        <v>138</v>
      </c>
      <c r="D206" s="79" t="s">
        <v>1612</v>
      </c>
      <c r="E206" s="67" t="s">
        <v>1613</v>
      </c>
      <c r="F206" s="62" t="s">
        <v>1614</v>
      </c>
      <c r="G206" s="65">
        <v>3</v>
      </c>
      <c r="H206" s="65">
        <v>0</v>
      </c>
      <c r="I206" s="65">
        <v>0</v>
      </c>
      <c r="J206" s="65">
        <v>3</v>
      </c>
      <c r="K206" s="178" t="s">
        <v>19</v>
      </c>
      <c r="L206" s="79">
        <f t="shared" si="11"/>
        <v>3</v>
      </c>
      <c r="M206" s="79">
        <f t="shared" si="12"/>
        <v>0</v>
      </c>
      <c r="N206" s="79">
        <f t="shared" si="13"/>
        <v>3</v>
      </c>
      <c r="O206" s="79" t="s">
        <v>20</v>
      </c>
      <c r="P206" s="105" t="s">
        <v>27</v>
      </c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</row>
    <row r="207" ht="28.5" customHeight="1" spans="1:27">
      <c r="A207" s="79">
        <v>205</v>
      </c>
      <c r="B207" s="158"/>
      <c r="C207" s="371" t="s">
        <v>138</v>
      </c>
      <c r="D207" s="79" t="s">
        <v>1615</v>
      </c>
      <c r="E207" s="67" t="s">
        <v>1616</v>
      </c>
      <c r="F207" s="62" t="s">
        <v>1617</v>
      </c>
      <c r="G207" s="65">
        <v>3</v>
      </c>
      <c r="H207" s="65">
        <v>0</v>
      </c>
      <c r="I207" s="65">
        <v>0</v>
      </c>
      <c r="J207" s="65">
        <v>3</v>
      </c>
      <c r="K207" s="178" t="s">
        <v>19</v>
      </c>
      <c r="L207" s="79">
        <f t="shared" si="11"/>
        <v>3</v>
      </c>
      <c r="M207" s="79">
        <f t="shared" si="12"/>
        <v>0</v>
      </c>
      <c r="N207" s="79">
        <f t="shared" si="13"/>
        <v>3</v>
      </c>
      <c r="O207" s="79" t="s">
        <v>20</v>
      </c>
      <c r="P207" s="105" t="s">
        <v>27</v>
      </c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</row>
    <row r="208" ht="28.5" customHeight="1" spans="1:27">
      <c r="A208" s="79">
        <v>206</v>
      </c>
      <c r="B208" s="65"/>
      <c r="C208" s="371" t="s">
        <v>138</v>
      </c>
      <c r="D208" s="79" t="s">
        <v>1618</v>
      </c>
      <c r="E208" s="67" t="s">
        <v>1619</v>
      </c>
      <c r="F208" s="62" t="s">
        <v>1620</v>
      </c>
      <c r="G208" s="65">
        <v>3</v>
      </c>
      <c r="H208" s="65">
        <v>0</v>
      </c>
      <c r="I208" s="65">
        <v>0</v>
      </c>
      <c r="J208" s="65">
        <v>3</v>
      </c>
      <c r="K208" s="178" t="s">
        <v>19</v>
      </c>
      <c r="L208" s="79">
        <f t="shared" si="11"/>
        <v>3</v>
      </c>
      <c r="M208" s="79">
        <f t="shared" si="12"/>
        <v>0</v>
      </c>
      <c r="N208" s="79">
        <f t="shared" si="13"/>
        <v>3</v>
      </c>
      <c r="O208" s="79" t="s">
        <v>20</v>
      </c>
      <c r="P208" s="105" t="s">
        <v>27</v>
      </c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</row>
    <row r="209" ht="28.5" customHeight="1" spans="1:27">
      <c r="A209" s="79">
        <v>207</v>
      </c>
      <c r="B209" s="158"/>
      <c r="C209" s="371" t="s">
        <v>138</v>
      </c>
      <c r="D209" s="79" t="s">
        <v>1621</v>
      </c>
      <c r="E209" s="67" t="s">
        <v>1622</v>
      </c>
      <c r="F209" s="62" t="s">
        <v>1623</v>
      </c>
      <c r="G209" s="65">
        <v>3</v>
      </c>
      <c r="H209" s="65">
        <v>0</v>
      </c>
      <c r="I209" s="65">
        <v>0</v>
      </c>
      <c r="J209" s="65">
        <v>3</v>
      </c>
      <c r="K209" s="178" t="s">
        <v>19</v>
      </c>
      <c r="L209" s="79">
        <f t="shared" si="11"/>
        <v>3</v>
      </c>
      <c r="M209" s="79">
        <f t="shared" si="12"/>
        <v>0</v>
      </c>
      <c r="N209" s="79">
        <f t="shared" si="13"/>
        <v>3</v>
      </c>
      <c r="O209" s="79" t="s">
        <v>20</v>
      </c>
      <c r="P209" s="105" t="s">
        <v>27</v>
      </c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</row>
    <row r="210" ht="28.5" customHeight="1" spans="1:27">
      <c r="A210" s="79">
        <v>208</v>
      </c>
      <c r="B210" s="65"/>
      <c r="C210" s="371" t="s">
        <v>138</v>
      </c>
      <c r="D210" s="79" t="s">
        <v>1624</v>
      </c>
      <c r="E210" s="67" t="s">
        <v>1625</v>
      </c>
      <c r="F210" s="62" t="s">
        <v>1626</v>
      </c>
      <c r="G210" s="65">
        <v>3</v>
      </c>
      <c r="H210" s="65">
        <v>0</v>
      </c>
      <c r="I210" s="65">
        <v>0</v>
      </c>
      <c r="J210" s="65">
        <v>3</v>
      </c>
      <c r="K210" s="178" t="s">
        <v>19</v>
      </c>
      <c r="L210" s="79">
        <f t="shared" si="11"/>
        <v>3</v>
      </c>
      <c r="M210" s="79">
        <f t="shared" si="12"/>
        <v>0</v>
      </c>
      <c r="N210" s="79">
        <f t="shared" si="13"/>
        <v>3</v>
      </c>
      <c r="O210" s="79" t="s">
        <v>20</v>
      </c>
      <c r="P210" s="105" t="s">
        <v>27</v>
      </c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</row>
    <row r="211" ht="28.5" customHeight="1" spans="1:27">
      <c r="A211" s="79">
        <v>209</v>
      </c>
      <c r="B211" s="158"/>
      <c r="C211" s="371" t="s">
        <v>138</v>
      </c>
      <c r="D211" s="79" t="s">
        <v>1627</v>
      </c>
      <c r="E211" s="67" t="s">
        <v>1628</v>
      </c>
      <c r="F211" s="62" t="s">
        <v>1629</v>
      </c>
      <c r="G211" s="65">
        <v>3</v>
      </c>
      <c r="H211" s="65">
        <v>0</v>
      </c>
      <c r="I211" s="65">
        <v>0</v>
      </c>
      <c r="J211" s="65">
        <v>3</v>
      </c>
      <c r="K211" s="178" t="s">
        <v>19</v>
      </c>
      <c r="L211" s="79">
        <f t="shared" si="11"/>
        <v>3</v>
      </c>
      <c r="M211" s="79">
        <f t="shared" si="12"/>
        <v>0</v>
      </c>
      <c r="N211" s="79">
        <f t="shared" si="13"/>
        <v>3</v>
      </c>
      <c r="O211" s="79" t="s">
        <v>20</v>
      </c>
      <c r="P211" s="105" t="s">
        <v>27</v>
      </c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</row>
    <row r="212" ht="28.5" customHeight="1" spans="1:27">
      <c r="A212" s="79">
        <v>210</v>
      </c>
      <c r="B212" s="65"/>
      <c r="C212" s="371" t="s">
        <v>138</v>
      </c>
      <c r="D212" s="127" t="s">
        <v>1630</v>
      </c>
      <c r="E212" s="67" t="s">
        <v>1631</v>
      </c>
      <c r="F212" s="62" t="s">
        <v>1632</v>
      </c>
      <c r="G212" s="65">
        <v>3</v>
      </c>
      <c r="H212" s="65">
        <v>0</v>
      </c>
      <c r="I212" s="65">
        <v>0</v>
      </c>
      <c r="J212" s="65">
        <v>3</v>
      </c>
      <c r="K212" s="178" t="s">
        <v>19</v>
      </c>
      <c r="L212" s="79">
        <f t="shared" si="11"/>
        <v>3</v>
      </c>
      <c r="M212" s="79">
        <f t="shared" si="12"/>
        <v>0</v>
      </c>
      <c r="N212" s="79">
        <f t="shared" si="13"/>
        <v>3</v>
      </c>
      <c r="O212" s="79" t="s">
        <v>20</v>
      </c>
      <c r="P212" s="105" t="s">
        <v>27</v>
      </c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</row>
    <row r="213" ht="28.5" customHeight="1" spans="1:27">
      <c r="A213" s="79">
        <v>211</v>
      </c>
      <c r="B213" s="158"/>
      <c r="C213" s="371" t="s">
        <v>138</v>
      </c>
      <c r="D213" s="127" t="s">
        <v>1633</v>
      </c>
      <c r="E213" s="67" t="s">
        <v>1634</v>
      </c>
      <c r="F213" s="62" t="s">
        <v>1635</v>
      </c>
      <c r="G213" s="65">
        <v>3</v>
      </c>
      <c r="H213" s="65">
        <v>0</v>
      </c>
      <c r="I213" s="65">
        <v>0</v>
      </c>
      <c r="J213" s="65">
        <v>3</v>
      </c>
      <c r="K213" s="178" t="s">
        <v>19</v>
      </c>
      <c r="L213" s="79">
        <f t="shared" si="11"/>
        <v>3</v>
      </c>
      <c r="M213" s="79">
        <f t="shared" si="12"/>
        <v>0</v>
      </c>
      <c r="N213" s="79">
        <f t="shared" si="13"/>
        <v>3</v>
      </c>
      <c r="O213" s="79" t="s">
        <v>20</v>
      </c>
      <c r="P213" s="105" t="s">
        <v>27</v>
      </c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</row>
    <row r="214" ht="28.5" customHeight="1" spans="1:27">
      <c r="A214" s="79">
        <v>212</v>
      </c>
      <c r="B214" s="65"/>
      <c r="C214" s="371" t="s">
        <v>138</v>
      </c>
      <c r="D214" s="127" t="s">
        <v>1636</v>
      </c>
      <c r="E214" s="67" t="s">
        <v>1637</v>
      </c>
      <c r="F214" s="162" t="s">
        <v>1638</v>
      </c>
      <c r="G214" s="65">
        <v>3</v>
      </c>
      <c r="H214" s="65">
        <v>0</v>
      </c>
      <c r="I214" s="65">
        <v>0</v>
      </c>
      <c r="J214" s="65">
        <v>3</v>
      </c>
      <c r="K214" s="178" t="s">
        <v>19</v>
      </c>
      <c r="L214" s="79">
        <f t="shared" si="11"/>
        <v>3</v>
      </c>
      <c r="M214" s="79">
        <f t="shared" si="12"/>
        <v>0</v>
      </c>
      <c r="N214" s="79">
        <f t="shared" si="13"/>
        <v>3</v>
      </c>
      <c r="O214" s="79" t="s">
        <v>20</v>
      </c>
      <c r="P214" s="105" t="s">
        <v>27</v>
      </c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</row>
    <row r="215" ht="28.5" customHeight="1" spans="1:27">
      <c r="A215" s="79">
        <v>213</v>
      </c>
      <c r="B215" s="158"/>
      <c r="C215" s="371" t="s">
        <v>138</v>
      </c>
      <c r="D215" s="127" t="s">
        <v>1639</v>
      </c>
      <c r="E215" s="67" t="s">
        <v>1640</v>
      </c>
      <c r="F215" s="62" t="s">
        <v>1641</v>
      </c>
      <c r="G215" s="65">
        <v>3</v>
      </c>
      <c r="H215" s="65">
        <v>0</v>
      </c>
      <c r="I215" s="65">
        <v>0</v>
      </c>
      <c r="J215" s="65">
        <v>3</v>
      </c>
      <c r="K215" s="178" t="s">
        <v>19</v>
      </c>
      <c r="L215" s="79">
        <f t="shared" si="11"/>
        <v>3</v>
      </c>
      <c r="M215" s="79">
        <f t="shared" si="12"/>
        <v>0</v>
      </c>
      <c r="N215" s="79">
        <f t="shared" si="13"/>
        <v>3</v>
      </c>
      <c r="O215" s="79" t="s">
        <v>20</v>
      </c>
      <c r="P215" s="105" t="s">
        <v>27</v>
      </c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</row>
    <row r="216" ht="28.5" customHeight="1" spans="1:27">
      <c r="A216" s="79">
        <v>214</v>
      </c>
      <c r="B216" s="65"/>
      <c r="C216" s="371" t="s">
        <v>138</v>
      </c>
      <c r="D216" s="127" t="s">
        <v>1642</v>
      </c>
      <c r="E216" s="67" t="s">
        <v>1643</v>
      </c>
      <c r="F216" s="62" t="s">
        <v>1644</v>
      </c>
      <c r="G216" s="65">
        <v>3</v>
      </c>
      <c r="H216" s="65">
        <v>0</v>
      </c>
      <c r="I216" s="65">
        <v>0</v>
      </c>
      <c r="J216" s="65">
        <v>3</v>
      </c>
      <c r="K216" s="178" t="s">
        <v>19</v>
      </c>
      <c r="L216" s="79">
        <f t="shared" si="11"/>
        <v>3</v>
      </c>
      <c r="M216" s="79">
        <f t="shared" si="12"/>
        <v>0</v>
      </c>
      <c r="N216" s="79">
        <f t="shared" si="13"/>
        <v>3</v>
      </c>
      <c r="O216" s="79" t="s">
        <v>20</v>
      </c>
      <c r="P216" s="105" t="s">
        <v>27</v>
      </c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</row>
    <row r="217" ht="28.5" customHeight="1" spans="1:27">
      <c r="A217" s="79">
        <v>215</v>
      </c>
      <c r="B217" s="158"/>
      <c r="C217" s="371" t="s">
        <v>138</v>
      </c>
      <c r="D217" s="127" t="s">
        <v>1645</v>
      </c>
      <c r="E217" s="67" t="s">
        <v>1646</v>
      </c>
      <c r="F217" s="62" t="s">
        <v>1647</v>
      </c>
      <c r="G217" s="65">
        <v>3</v>
      </c>
      <c r="H217" s="65">
        <v>0</v>
      </c>
      <c r="I217" s="65">
        <v>0</v>
      </c>
      <c r="J217" s="65">
        <v>3</v>
      </c>
      <c r="K217" s="178" t="s">
        <v>19</v>
      </c>
      <c r="L217" s="79">
        <f t="shared" si="11"/>
        <v>3</v>
      </c>
      <c r="M217" s="79">
        <f t="shared" si="12"/>
        <v>0</v>
      </c>
      <c r="N217" s="79">
        <f t="shared" si="13"/>
        <v>3</v>
      </c>
      <c r="O217" s="79" t="s">
        <v>20</v>
      </c>
      <c r="P217" s="105" t="s">
        <v>27</v>
      </c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</row>
    <row r="218" ht="28.5" customHeight="1" spans="1:27">
      <c r="A218" s="79">
        <v>216</v>
      </c>
      <c r="B218" s="65"/>
      <c r="C218" s="371" t="s">
        <v>138</v>
      </c>
      <c r="D218" s="127" t="s">
        <v>1648</v>
      </c>
      <c r="E218" s="67" t="s">
        <v>1649</v>
      </c>
      <c r="F218" s="62" t="s">
        <v>1650</v>
      </c>
      <c r="G218" s="65">
        <v>3</v>
      </c>
      <c r="H218" s="65">
        <v>0</v>
      </c>
      <c r="I218" s="65">
        <v>0</v>
      </c>
      <c r="J218" s="65">
        <v>3</v>
      </c>
      <c r="K218" s="178" t="s">
        <v>19</v>
      </c>
      <c r="L218" s="79">
        <f t="shared" si="11"/>
        <v>3</v>
      </c>
      <c r="M218" s="79">
        <f t="shared" si="12"/>
        <v>0</v>
      </c>
      <c r="N218" s="79">
        <f t="shared" si="13"/>
        <v>3</v>
      </c>
      <c r="O218" s="79" t="s">
        <v>20</v>
      </c>
      <c r="P218" s="105" t="s">
        <v>27</v>
      </c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</row>
    <row r="219" ht="28.5" customHeight="1" spans="1:27">
      <c r="A219" s="79">
        <v>217</v>
      </c>
      <c r="B219" s="158"/>
      <c r="C219" s="371" t="s">
        <v>138</v>
      </c>
      <c r="D219" s="127" t="s">
        <v>1651</v>
      </c>
      <c r="E219" s="67" t="s">
        <v>1652</v>
      </c>
      <c r="F219" s="62" t="s">
        <v>1653</v>
      </c>
      <c r="G219" s="65">
        <v>3</v>
      </c>
      <c r="H219" s="65">
        <v>0</v>
      </c>
      <c r="I219" s="65">
        <v>0</v>
      </c>
      <c r="J219" s="65">
        <v>3</v>
      </c>
      <c r="K219" s="178" t="s">
        <v>19</v>
      </c>
      <c r="L219" s="79">
        <f t="shared" si="11"/>
        <v>3</v>
      </c>
      <c r="M219" s="79">
        <f t="shared" si="12"/>
        <v>0</v>
      </c>
      <c r="N219" s="79">
        <f t="shared" si="13"/>
        <v>3</v>
      </c>
      <c r="O219" s="79" t="s">
        <v>20</v>
      </c>
      <c r="P219" s="105" t="s">
        <v>27</v>
      </c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</row>
    <row r="220" ht="28.5" customHeight="1" spans="1:27">
      <c r="A220" s="79">
        <v>218</v>
      </c>
      <c r="B220" s="65"/>
      <c r="C220" s="371" t="s">
        <v>138</v>
      </c>
      <c r="D220" s="127" t="s">
        <v>1654</v>
      </c>
      <c r="E220" s="67" t="s">
        <v>1655</v>
      </c>
      <c r="F220" s="62" t="s">
        <v>1656</v>
      </c>
      <c r="G220" s="65">
        <v>3</v>
      </c>
      <c r="H220" s="65">
        <v>0</v>
      </c>
      <c r="I220" s="65">
        <v>0</v>
      </c>
      <c r="J220" s="65">
        <v>3</v>
      </c>
      <c r="K220" s="178" t="s">
        <v>19</v>
      </c>
      <c r="L220" s="79">
        <f t="shared" si="11"/>
        <v>3</v>
      </c>
      <c r="M220" s="79">
        <f t="shared" si="12"/>
        <v>0</v>
      </c>
      <c r="N220" s="79">
        <f t="shared" si="13"/>
        <v>3</v>
      </c>
      <c r="O220" s="79" t="s">
        <v>20</v>
      </c>
      <c r="P220" s="105" t="s">
        <v>27</v>
      </c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</row>
    <row r="221" ht="28.5" customHeight="1" spans="1:27">
      <c r="A221" s="79">
        <v>219</v>
      </c>
      <c r="B221" s="158"/>
      <c r="C221" s="141" t="s">
        <v>197</v>
      </c>
      <c r="D221" s="83" t="s">
        <v>16</v>
      </c>
      <c r="E221" s="80" t="s">
        <v>198</v>
      </c>
      <c r="F221" s="162" t="s">
        <v>199</v>
      </c>
      <c r="G221" s="158">
        <v>0</v>
      </c>
      <c r="H221" s="158">
        <v>0</v>
      </c>
      <c r="I221" s="158">
        <v>0</v>
      </c>
      <c r="J221" s="158">
        <v>8</v>
      </c>
      <c r="K221" s="80" t="s">
        <v>19</v>
      </c>
      <c r="L221" s="79">
        <f t="shared" si="11"/>
        <v>0</v>
      </c>
      <c r="M221" s="79">
        <f t="shared" si="12"/>
        <v>0</v>
      </c>
      <c r="N221" s="79">
        <v>8</v>
      </c>
      <c r="O221" s="79" t="s">
        <v>20</v>
      </c>
      <c r="P221" s="105" t="s">
        <v>27</v>
      </c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</row>
    <row r="222" ht="28.5" customHeight="1" spans="1:27">
      <c r="A222" s="79">
        <v>220</v>
      </c>
      <c r="B222" s="65"/>
      <c r="C222" s="141" t="s">
        <v>197</v>
      </c>
      <c r="D222" s="83" t="s">
        <v>16</v>
      </c>
      <c r="E222" s="80" t="s">
        <v>198</v>
      </c>
      <c r="F222" s="162" t="s">
        <v>548</v>
      </c>
      <c r="G222" s="158">
        <v>0</v>
      </c>
      <c r="H222" s="158">
        <v>0</v>
      </c>
      <c r="I222" s="158">
        <v>0</v>
      </c>
      <c r="J222" s="158">
        <v>2</v>
      </c>
      <c r="K222" s="80" t="s">
        <v>19</v>
      </c>
      <c r="L222" s="79">
        <f t="shared" si="11"/>
        <v>0</v>
      </c>
      <c r="M222" s="79">
        <f t="shared" si="12"/>
        <v>0</v>
      </c>
      <c r="N222" s="79">
        <v>2</v>
      </c>
      <c r="O222" s="79" t="s">
        <v>20</v>
      </c>
      <c r="P222" s="105" t="s">
        <v>27</v>
      </c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</row>
    <row r="223" ht="28.5" customHeight="1" spans="1:27">
      <c r="A223" s="79">
        <v>221</v>
      </c>
      <c r="B223" s="158"/>
      <c r="C223" s="141" t="s">
        <v>197</v>
      </c>
      <c r="D223" s="83" t="s">
        <v>16</v>
      </c>
      <c r="E223" s="80" t="s">
        <v>198</v>
      </c>
      <c r="F223" s="162" t="s">
        <v>549</v>
      </c>
      <c r="G223" s="158">
        <v>0</v>
      </c>
      <c r="H223" s="158">
        <v>0</v>
      </c>
      <c r="I223" s="158">
        <v>0</v>
      </c>
      <c r="J223" s="158">
        <v>2</v>
      </c>
      <c r="K223" s="80" t="s">
        <v>19</v>
      </c>
      <c r="L223" s="79">
        <f t="shared" si="11"/>
        <v>0</v>
      </c>
      <c r="M223" s="79">
        <f t="shared" si="12"/>
        <v>0</v>
      </c>
      <c r="N223" s="79">
        <v>2</v>
      </c>
      <c r="O223" s="79" t="s">
        <v>20</v>
      </c>
      <c r="P223" s="105" t="s">
        <v>27</v>
      </c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</row>
    <row r="224" ht="28.5" customHeight="1" spans="1:27">
      <c r="A224" s="79">
        <v>222</v>
      </c>
      <c r="B224" s="76"/>
      <c r="C224" s="141" t="s">
        <v>200</v>
      </c>
      <c r="D224" s="83" t="s">
        <v>1798</v>
      </c>
      <c r="E224" s="80" t="s">
        <v>1799</v>
      </c>
      <c r="F224" s="162" t="s">
        <v>551</v>
      </c>
      <c r="G224" s="158">
        <v>0</v>
      </c>
      <c r="H224" s="158">
        <v>0</v>
      </c>
      <c r="I224" s="158">
        <v>4</v>
      </c>
      <c r="J224" s="158">
        <v>2</v>
      </c>
      <c r="K224" s="80" t="s">
        <v>19</v>
      </c>
      <c r="L224" s="79">
        <f t="shared" si="11"/>
        <v>0</v>
      </c>
      <c r="M224" s="79">
        <f t="shared" si="12"/>
        <v>2</v>
      </c>
      <c r="N224" s="79">
        <f t="shared" ref="N224:N237" si="14">L224+M224</f>
        <v>2</v>
      </c>
      <c r="O224" s="79" t="s">
        <v>20</v>
      </c>
      <c r="P224" s="105" t="s">
        <v>203</v>
      </c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</row>
    <row r="225" ht="28.5" customHeight="1" spans="1:27">
      <c r="A225" s="79">
        <v>223</v>
      </c>
      <c r="B225" s="76"/>
      <c r="C225" s="141" t="s">
        <v>200</v>
      </c>
      <c r="D225" s="83" t="s">
        <v>1800</v>
      </c>
      <c r="E225" s="80" t="s">
        <v>1801</v>
      </c>
      <c r="F225" s="194" t="s">
        <v>202</v>
      </c>
      <c r="G225" s="158">
        <v>0</v>
      </c>
      <c r="H225" s="158">
        <v>0</v>
      </c>
      <c r="I225" s="158">
        <v>4</v>
      </c>
      <c r="J225" s="158">
        <v>2</v>
      </c>
      <c r="K225" s="80" t="s">
        <v>19</v>
      </c>
      <c r="L225" s="79">
        <f t="shared" si="11"/>
        <v>0</v>
      </c>
      <c r="M225" s="79">
        <f t="shared" si="12"/>
        <v>2</v>
      </c>
      <c r="N225" s="79">
        <f t="shared" si="14"/>
        <v>2</v>
      </c>
      <c r="O225" s="79" t="s">
        <v>20</v>
      </c>
      <c r="P225" s="105" t="s">
        <v>203</v>
      </c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</row>
    <row r="226" ht="28.5" customHeight="1" spans="1:27">
      <c r="A226" s="79">
        <v>224</v>
      </c>
      <c r="B226" s="76"/>
      <c r="C226" s="141" t="s">
        <v>200</v>
      </c>
      <c r="D226" s="83" t="s">
        <v>1802</v>
      </c>
      <c r="E226" s="80" t="s">
        <v>1803</v>
      </c>
      <c r="F226" s="263" t="s">
        <v>205</v>
      </c>
      <c r="G226" s="158">
        <v>0</v>
      </c>
      <c r="H226" s="158">
        <v>0</v>
      </c>
      <c r="I226" s="158">
        <v>12</v>
      </c>
      <c r="J226" s="158">
        <v>6</v>
      </c>
      <c r="K226" s="80" t="s">
        <v>1801</v>
      </c>
      <c r="L226" s="79">
        <f t="shared" si="11"/>
        <v>0</v>
      </c>
      <c r="M226" s="79">
        <f t="shared" si="12"/>
        <v>6</v>
      </c>
      <c r="N226" s="79">
        <f t="shared" si="14"/>
        <v>6</v>
      </c>
      <c r="O226" s="79" t="s">
        <v>20</v>
      </c>
      <c r="P226" s="105" t="s">
        <v>203</v>
      </c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</row>
    <row r="227" ht="28.5" customHeight="1" spans="1:27">
      <c r="A227" s="79">
        <v>225</v>
      </c>
      <c r="B227" s="175" t="s">
        <v>59</v>
      </c>
      <c r="C227" s="122" t="s">
        <v>200</v>
      </c>
      <c r="D227" s="122" t="s">
        <v>16</v>
      </c>
      <c r="E227" s="67" t="s">
        <v>218</v>
      </c>
      <c r="F227" s="106" t="s">
        <v>219</v>
      </c>
      <c r="G227" s="122">
        <v>0</v>
      </c>
      <c r="H227" s="122">
        <v>0</v>
      </c>
      <c r="I227" s="122">
        <v>2</v>
      </c>
      <c r="J227" s="122">
        <v>1</v>
      </c>
      <c r="K227" s="85" t="s">
        <v>19</v>
      </c>
      <c r="L227" s="25">
        <f t="shared" si="11"/>
        <v>0</v>
      </c>
      <c r="M227" s="25">
        <f t="shared" si="12"/>
        <v>1</v>
      </c>
      <c r="N227" s="25">
        <f t="shared" si="14"/>
        <v>1</v>
      </c>
      <c r="O227" s="47" t="s">
        <v>20</v>
      </c>
      <c r="P227" s="105" t="s">
        <v>1007</v>
      </c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</row>
    <row r="228" ht="28.5" customHeight="1" spans="1:27">
      <c r="A228" s="79">
        <v>226</v>
      </c>
      <c r="B228" s="8"/>
      <c r="C228" s="122" t="s">
        <v>200</v>
      </c>
      <c r="D228" s="122" t="s">
        <v>221</v>
      </c>
      <c r="E228" s="67" t="s">
        <v>222</v>
      </c>
      <c r="F228" s="106" t="s">
        <v>223</v>
      </c>
      <c r="G228" s="122">
        <v>1</v>
      </c>
      <c r="H228" s="122">
        <v>0</v>
      </c>
      <c r="I228" s="122">
        <v>0</v>
      </c>
      <c r="J228" s="122">
        <v>1</v>
      </c>
      <c r="K228" s="85" t="s">
        <v>19</v>
      </c>
      <c r="L228" s="25">
        <f t="shared" si="11"/>
        <v>1</v>
      </c>
      <c r="M228" s="25">
        <f t="shared" si="12"/>
        <v>0</v>
      </c>
      <c r="N228" s="25">
        <f t="shared" si="14"/>
        <v>1</v>
      </c>
      <c r="O228" s="47" t="s">
        <v>20</v>
      </c>
      <c r="P228" s="105" t="s">
        <v>27</v>
      </c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</row>
    <row r="229" ht="28.5" customHeight="1" spans="1:27">
      <c r="A229" s="79">
        <v>227</v>
      </c>
      <c r="B229" s="175" t="s">
        <v>59</v>
      </c>
      <c r="C229" s="122" t="s">
        <v>200</v>
      </c>
      <c r="D229" s="122" t="s">
        <v>16</v>
      </c>
      <c r="E229" s="67" t="s">
        <v>224</v>
      </c>
      <c r="F229" s="106" t="s">
        <v>225</v>
      </c>
      <c r="G229" s="122">
        <v>0</v>
      </c>
      <c r="H229" s="122">
        <v>0</v>
      </c>
      <c r="I229" s="122">
        <v>2</v>
      </c>
      <c r="J229" s="122">
        <v>1</v>
      </c>
      <c r="K229" s="85" t="s">
        <v>19</v>
      </c>
      <c r="L229" s="25">
        <f t="shared" si="11"/>
        <v>0</v>
      </c>
      <c r="M229" s="25">
        <f t="shared" si="12"/>
        <v>1</v>
      </c>
      <c r="N229" s="25">
        <f t="shared" si="14"/>
        <v>1</v>
      </c>
      <c r="O229" s="47" t="s">
        <v>20</v>
      </c>
      <c r="P229" s="105" t="s">
        <v>1007</v>
      </c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</row>
    <row r="230" ht="28.5" customHeight="1" spans="1:27">
      <c r="A230" s="79">
        <v>228</v>
      </c>
      <c r="B230" s="8"/>
      <c r="C230" s="122" t="s">
        <v>200</v>
      </c>
      <c r="D230" s="122" t="s">
        <v>226</v>
      </c>
      <c r="E230" s="67" t="s">
        <v>227</v>
      </c>
      <c r="F230" s="106" t="s">
        <v>228</v>
      </c>
      <c r="G230" s="122">
        <v>1</v>
      </c>
      <c r="H230" s="122">
        <v>0</v>
      </c>
      <c r="I230" s="122">
        <v>0</v>
      </c>
      <c r="J230" s="122">
        <v>1</v>
      </c>
      <c r="K230" s="85" t="s">
        <v>19</v>
      </c>
      <c r="L230" s="25">
        <f t="shared" si="11"/>
        <v>1</v>
      </c>
      <c r="M230" s="25">
        <f t="shared" si="12"/>
        <v>0</v>
      </c>
      <c r="N230" s="25">
        <f t="shared" si="14"/>
        <v>1</v>
      </c>
      <c r="O230" s="47" t="s">
        <v>20</v>
      </c>
      <c r="P230" s="105" t="s">
        <v>27</v>
      </c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</row>
    <row r="231" ht="28.5" customHeight="1" spans="1:27">
      <c r="A231" s="79">
        <v>229</v>
      </c>
      <c r="B231" s="175" t="s">
        <v>229</v>
      </c>
      <c r="C231" s="122" t="s">
        <v>200</v>
      </c>
      <c r="D231" s="122" t="s">
        <v>16</v>
      </c>
      <c r="E231" s="67" t="s">
        <v>230</v>
      </c>
      <c r="F231" s="106" t="s">
        <v>231</v>
      </c>
      <c r="G231" s="122">
        <v>0</v>
      </c>
      <c r="H231" s="122">
        <v>0</v>
      </c>
      <c r="I231" s="122">
        <v>2</v>
      </c>
      <c r="J231" s="122">
        <v>1</v>
      </c>
      <c r="K231" s="85" t="s">
        <v>19</v>
      </c>
      <c r="L231" s="25">
        <f t="shared" si="11"/>
        <v>0</v>
      </c>
      <c r="M231" s="25">
        <f t="shared" si="12"/>
        <v>1</v>
      </c>
      <c r="N231" s="25">
        <f t="shared" si="14"/>
        <v>1</v>
      </c>
      <c r="O231" s="47" t="s">
        <v>20</v>
      </c>
      <c r="P231" s="105" t="s">
        <v>1007</v>
      </c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</row>
    <row r="232" ht="28.5" customHeight="1" spans="1:27">
      <c r="A232" s="79">
        <v>230</v>
      </c>
      <c r="B232" s="8"/>
      <c r="C232" s="122" t="s">
        <v>200</v>
      </c>
      <c r="D232" s="122" t="s">
        <v>16</v>
      </c>
      <c r="E232" s="67" t="s">
        <v>232</v>
      </c>
      <c r="F232" s="106" t="s">
        <v>233</v>
      </c>
      <c r="G232" s="122">
        <v>0</v>
      </c>
      <c r="H232" s="122">
        <v>0</v>
      </c>
      <c r="I232" s="122">
        <v>2</v>
      </c>
      <c r="J232" s="122">
        <v>1</v>
      </c>
      <c r="K232" s="85" t="s">
        <v>19</v>
      </c>
      <c r="L232" s="25">
        <f t="shared" si="11"/>
        <v>0</v>
      </c>
      <c r="M232" s="25">
        <f t="shared" si="12"/>
        <v>1</v>
      </c>
      <c r="N232" s="25">
        <f t="shared" si="14"/>
        <v>1</v>
      </c>
      <c r="O232" s="47" t="s">
        <v>20</v>
      </c>
      <c r="P232" s="105" t="s">
        <v>1007</v>
      </c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</row>
    <row r="233" ht="28.5" customHeight="1" spans="1:27">
      <c r="A233" s="79">
        <v>231</v>
      </c>
      <c r="B233" s="175" t="s">
        <v>234</v>
      </c>
      <c r="C233" s="122" t="s">
        <v>200</v>
      </c>
      <c r="D233" s="122" t="s">
        <v>235</v>
      </c>
      <c r="E233" s="67" t="s">
        <v>236</v>
      </c>
      <c r="F233" s="106" t="s">
        <v>237</v>
      </c>
      <c r="G233" s="122">
        <v>1</v>
      </c>
      <c r="H233" s="122">
        <v>0</v>
      </c>
      <c r="I233" s="122">
        <v>0</v>
      </c>
      <c r="J233" s="122">
        <v>1</v>
      </c>
      <c r="K233" s="85" t="s">
        <v>19</v>
      </c>
      <c r="L233" s="25">
        <f t="shared" si="11"/>
        <v>1</v>
      </c>
      <c r="M233" s="25">
        <f t="shared" si="12"/>
        <v>0</v>
      </c>
      <c r="N233" s="25">
        <f t="shared" si="14"/>
        <v>1</v>
      </c>
      <c r="O233" s="47" t="s">
        <v>20</v>
      </c>
      <c r="P233" s="105" t="s">
        <v>27</v>
      </c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</row>
    <row r="234" ht="28.5" customHeight="1" spans="1:27">
      <c r="A234" s="79">
        <v>232</v>
      </c>
      <c r="B234" s="8"/>
      <c r="C234" s="122" t="s">
        <v>200</v>
      </c>
      <c r="D234" s="122" t="s">
        <v>238</v>
      </c>
      <c r="E234" s="67" t="s">
        <v>239</v>
      </c>
      <c r="F234" s="106" t="s">
        <v>240</v>
      </c>
      <c r="G234" s="122">
        <v>1</v>
      </c>
      <c r="H234" s="122">
        <v>0</v>
      </c>
      <c r="I234" s="122">
        <v>0</v>
      </c>
      <c r="J234" s="122">
        <v>1</v>
      </c>
      <c r="K234" s="85" t="s">
        <v>236</v>
      </c>
      <c r="L234" s="25">
        <f t="shared" si="11"/>
        <v>1</v>
      </c>
      <c r="M234" s="25">
        <f t="shared" si="12"/>
        <v>0</v>
      </c>
      <c r="N234" s="25">
        <f t="shared" si="14"/>
        <v>1</v>
      </c>
      <c r="O234" s="47" t="s">
        <v>20</v>
      </c>
      <c r="P234" s="105" t="s">
        <v>27</v>
      </c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</row>
    <row r="235" ht="28.5" customHeight="1" spans="1:27">
      <c r="A235" s="79">
        <v>233</v>
      </c>
      <c r="B235" s="175" t="s">
        <v>59</v>
      </c>
      <c r="C235" s="122" t="s">
        <v>200</v>
      </c>
      <c r="D235" s="122" t="s">
        <v>16</v>
      </c>
      <c r="E235" s="67" t="s">
        <v>241</v>
      </c>
      <c r="F235" s="106" t="s">
        <v>242</v>
      </c>
      <c r="G235" s="122">
        <v>0</v>
      </c>
      <c r="H235" s="122">
        <v>0</v>
      </c>
      <c r="I235" s="122">
        <v>2</v>
      </c>
      <c r="J235" s="122">
        <v>1</v>
      </c>
      <c r="K235" s="85" t="s">
        <v>19</v>
      </c>
      <c r="L235" s="25">
        <f t="shared" si="11"/>
        <v>0</v>
      </c>
      <c r="M235" s="25">
        <f t="shared" si="12"/>
        <v>1</v>
      </c>
      <c r="N235" s="25">
        <f t="shared" si="14"/>
        <v>1</v>
      </c>
      <c r="O235" s="47" t="s">
        <v>20</v>
      </c>
      <c r="P235" s="105" t="s">
        <v>1007</v>
      </c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</row>
    <row r="236" ht="28.5" customHeight="1" spans="1:27">
      <c r="A236" s="79">
        <v>234</v>
      </c>
      <c r="B236" s="8"/>
      <c r="C236" s="122" t="s">
        <v>200</v>
      </c>
      <c r="D236" s="122" t="s">
        <v>243</v>
      </c>
      <c r="E236" s="67" t="s">
        <v>244</v>
      </c>
      <c r="F236" s="106" t="s">
        <v>245</v>
      </c>
      <c r="G236" s="122">
        <v>1</v>
      </c>
      <c r="H236" s="122">
        <v>0</v>
      </c>
      <c r="I236" s="122">
        <v>0</v>
      </c>
      <c r="J236" s="122">
        <v>1</v>
      </c>
      <c r="K236" s="85" t="s">
        <v>227</v>
      </c>
      <c r="L236" s="25">
        <f t="shared" si="11"/>
        <v>1</v>
      </c>
      <c r="M236" s="25">
        <f t="shared" si="12"/>
        <v>0</v>
      </c>
      <c r="N236" s="25">
        <f t="shared" si="14"/>
        <v>1</v>
      </c>
      <c r="O236" s="47" t="s">
        <v>20</v>
      </c>
      <c r="P236" s="105" t="s">
        <v>27</v>
      </c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</row>
    <row r="237" ht="28.5" customHeight="1" spans="1:27">
      <c r="A237" s="79">
        <v>235</v>
      </c>
      <c r="B237" s="122"/>
      <c r="C237" s="122" t="s">
        <v>200</v>
      </c>
      <c r="D237" s="122" t="s">
        <v>246</v>
      </c>
      <c r="E237" s="67" t="s">
        <v>247</v>
      </c>
      <c r="F237" s="106" t="s">
        <v>248</v>
      </c>
      <c r="G237" s="122">
        <v>0</v>
      </c>
      <c r="H237" s="122">
        <v>0</v>
      </c>
      <c r="I237" s="122">
        <v>2</v>
      </c>
      <c r="J237" s="122">
        <v>1</v>
      </c>
      <c r="K237" s="85" t="s">
        <v>19</v>
      </c>
      <c r="L237" s="25">
        <f t="shared" si="11"/>
        <v>0</v>
      </c>
      <c r="M237" s="25">
        <f t="shared" si="12"/>
        <v>1</v>
      </c>
      <c r="N237" s="25">
        <f t="shared" si="14"/>
        <v>1</v>
      </c>
      <c r="O237" s="47" t="s">
        <v>20</v>
      </c>
      <c r="P237" s="105" t="s">
        <v>1007</v>
      </c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</row>
    <row r="238" ht="28.5" customHeight="1" spans="1:27">
      <c r="A238" s="79">
        <v>236</v>
      </c>
      <c r="B238" s="141"/>
      <c r="C238" s="141" t="s">
        <v>200</v>
      </c>
      <c r="D238" s="83" t="s">
        <v>249</v>
      </c>
      <c r="E238" s="141" t="s">
        <v>250</v>
      </c>
      <c r="F238" s="188" t="s">
        <v>251</v>
      </c>
      <c r="G238" s="141">
        <v>0</v>
      </c>
      <c r="H238" s="141">
        <v>0</v>
      </c>
      <c r="I238" s="141">
        <v>0</v>
      </c>
      <c r="J238" s="141">
        <v>1</v>
      </c>
      <c r="K238" s="141" t="s">
        <v>19</v>
      </c>
      <c r="L238" s="141">
        <f t="shared" si="11"/>
        <v>0</v>
      </c>
      <c r="M238" s="141">
        <v>0</v>
      </c>
      <c r="N238" s="141">
        <v>1</v>
      </c>
      <c r="O238" s="25" t="s">
        <v>1680</v>
      </c>
      <c r="P238" s="105" t="s">
        <v>252</v>
      </c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</row>
    <row r="239" ht="28.5" customHeight="1" spans="1:27">
      <c r="A239" s="79">
        <v>237</v>
      </c>
      <c r="B239" s="141"/>
      <c r="C239" s="141" t="s">
        <v>253</v>
      </c>
      <c r="D239" s="83" t="s">
        <v>16</v>
      </c>
      <c r="E239" s="142" t="s">
        <v>254</v>
      </c>
      <c r="F239" s="188" t="s">
        <v>255</v>
      </c>
      <c r="G239" s="141">
        <v>3</v>
      </c>
      <c r="H239" s="141">
        <v>0</v>
      </c>
      <c r="I239" s="141">
        <v>0</v>
      </c>
      <c r="J239" s="141">
        <v>0</v>
      </c>
      <c r="K239" s="141" t="s">
        <v>19</v>
      </c>
      <c r="L239" s="141">
        <v>0</v>
      </c>
      <c r="M239" s="141">
        <f t="shared" ref="M239:M246" si="15">I239/2</f>
        <v>0</v>
      </c>
      <c r="N239" s="141">
        <v>0</v>
      </c>
      <c r="O239" s="25" t="s">
        <v>1680</v>
      </c>
      <c r="P239" s="105" t="s">
        <v>27</v>
      </c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</row>
    <row r="240" ht="28.5" customHeight="1" spans="1:27">
      <c r="A240" s="79">
        <v>238</v>
      </c>
      <c r="B240" s="141"/>
      <c r="C240" s="141" t="s">
        <v>253</v>
      </c>
      <c r="D240" s="83" t="s">
        <v>16</v>
      </c>
      <c r="E240" s="142" t="s">
        <v>256</v>
      </c>
      <c r="F240" s="188" t="s">
        <v>257</v>
      </c>
      <c r="G240" s="141">
        <v>3</v>
      </c>
      <c r="H240" s="141">
        <v>0</v>
      </c>
      <c r="I240" s="141">
        <v>0</v>
      </c>
      <c r="J240" s="141">
        <v>0</v>
      </c>
      <c r="K240" s="141" t="s">
        <v>19</v>
      </c>
      <c r="L240" s="141">
        <v>0</v>
      </c>
      <c r="M240" s="141">
        <f t="shared" si="15"/>
        <v>0</v>
      </c>
      <c r="N240" s="141">
        <v>0</v>
      </c>
      <c r="O240" s="25" t="s">
        <v>1680</v>
      </c>
      <c r="P240" s="105" t="s">
        <v>27</v>
      </c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</row>
    <row r="241" ht="28.5" customHeight="1" spans="1:27">
      <c r="A241" s="79">
        <v>239</v>
      </c>
      <c r="B241" s="141"/>
      <c r="C241" s="141" t="s">
        <v>253</v>
      </c>
      <c r="D241" s="83" t="s">
        <v>16</v>
      </c>
      <c r="E241" s="142" t="s">
        <v>258</v>
      </c>
      <c r="F241" s="188" t="s">
        <v>259</v>
      </c>
      <c r="G241" s="141">
        <v>3</v>
      </c>
      <c r="H241" s="141">
        <v>0</v>
      </c>
      <c r="I241" s="141">
        <v>0</v>
      </c>
      <c r="J241" s="141">
        <v>0</v>
      </c>
      <c r="K241" s="141" t="s">
        <v>19</v>
      </c>
      <c r="L241" s="141">
        <v>0</v>
      </c>
      <c r="M241" s="141">
        <f t="shared" si="15"/>
        <v>0</v>
      </c>
      <c r="N241" s="141">
        <v>0</v>
      </c>
      <c r="O241" s="25" t="s">
        <v>1680</v>
      </c>
      <c r="P241" s="105" t="s">
        <v>27</v>
      </c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</row>
    <row r="242" ht="28.5" customHeight="1" spans="1:27">
      <c r="A242" s="79">
        <v>240</v>
      </c>
      <c r="B242" s="141"/>
      <c r="C242" s="141" t="s">
        <v>253</v>
      </c>
      <c r="D242" s="83" t="s">
        <v>16</v>
      </c>
      <c r="E242" s="80" t="s">
        <v>555</v>
      </c>
      <c r="F242" s="93" t="s">
        <v>556</v>
      </c>
      <c r="G242" s="141">
        <v>0</v>
      </c>
      <c r="H242" s="141">
        <v>0</v>
      </c>
      <c r="I242" s="141">
        <v>0</v>
      </c>
      <c r="J242" s="141">
        <v>2</v>
      </c>
      <c r="K242" s="141" t="s">
        <v>19</v>
      </c>
      <c r="L242" s="141">
        <f t="shared" ref="L242:L246" si="16">G242+H242</f>
        <v>0</v>
      </c>
      <c r="M242" s="141">
        <f t="shared" si="15"/>
        <v>0</v>
      </c>
      <c r="N242" s="141">
        <v>2</v>
      </c>
      <c r="O242" s="25" t="s">
        <v>1680</v>
      </c>
      <c r="P242" s="105" t="s">
        <v>252</v>
      </c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</row>
    <row r="243" ht="28.5" customHeight="1" spans="1:27">
      <c r="A243" s="79">
        <v>241</v>
      </c>
      <c r="B243" s="141"/>
      <c r="C243" s="141" t="s">
        <v>253</v>
      </c>
      <c r="D243" s="83" t="s">
        <v>16</v>
      </c>
      <c r="E243" s="80" t="s">
        <v>557</v>
      </c>
      <c r="F243" s="188" t="s">
        <v>558</v>
      </c>
      <c r="G243" s="141">
        <v>0</v>
      </c>
      <c r="H243" s="141">
        <v>0</v>
      </c>
      <c r="I243" s="141">
        <v>0</v>
      </c>
      <c r="J243" s="141">
        <v>1</v>
      </c>
      <c r="K243" s="141" t="s">
        <v>19</v>
      </c>
      <c r="L243" s="141">
        <f t="shared" si="16"/>
        <v>0</v>
      </c>
      <c r="M243" s="141">
        <f t="shared" si="15"/>
        <v>0</v>
      </c>
      <c r="N243" s="141">
        <v>0</v>
      </c>
      <c r="O243" s="25" t="s">
        <v>1680</v>
      </c>
      <c r="P243" s="105" t="s">
        <v>252</v>
      </c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</row>
    <row r="244" ht="28.5" customHeight="1" spans="1:27">
      <c r="A244" s="79">
        <v>242</v>
      </c>
      <c r="B244" s="140" t="s">
        <v>59</v>
      </c>
      <c r="C244" s="141" t="s">
        <v>253</v>
      </c>
      <c r="D244" s="83" t="s">
        <v>260</v>
      </c>
      <c r="E244" s="80" t="s">
        <v>261</v>
      </c>
      <c r="F244" s="188" t="s">
        <v>262</v>
      </c>
      <c r="G244" s="141">
        <v>0</v>
      </c>
      <c r="H244" s="141">
        <v>0</v>
      </c>
      <c r="I244" s="141">
        <v>0</v>
      </c>
      <c r="J244" s="141">
        <v>0</v>
      </c>
      <c r="K244" s="141" t="s">
        <v>19</v>
      </c>
      <c r="L244" s="141">
        <f t="shared" si="16"/>
        <v>0</v>
      </c>
      <c r="M244" s="141">
        <f t="shared" si="15"/>
        <v>0</v>
      </c>
      <c r="N244" s="141">
        <f t="shared" ref="N244:N246" si="17">L244+M244</f>
        <v>0</v>
      </c>
      <c r="O244" s="25" t="s">
        <v>1680</v>
      </c>
      <c r="P244" s="105" t="s">
        <v>252</v>
      </c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</row>
    <row r="245" ht="28.5" customHeight="1" spans="1:27">
      <c r="A245" s="79">
        <v>243</v>
      </c>
      <c r="B245" s="31"/>
      <c r="C245" s="141" t="s">
        <v>253</v>
      </c>
      <c r="D245" s="83" t="s">
        <v>263</v>
      </c>
      <c r="E245" s="80" t="s">
        <v>264</v>
      </c>
      <c r="F245" s="188" t="s">
        <v>265</v>
      </c>
      <c r="G245" s="141">
        <v>0</v>
      </c>
      <c r="H245" s="141">
        <v>0</v>
      </c>
      <c r="I245" s="141">
        <v>0</v>
      </c>
      <c r="J245" s="141">
        <v>0</v>
      </c>
      <c r="K245" s="141" t="s">
        <v>19</v>
      </c>
      <c r="L245" s="141">
        <f t="shared" si="16"/>
        <v>0</v>
      </c>
      <c r="M245" s="141">
        <f t="shared" si="15"/>
        <v>0</v>
      </c>
      <c r="N245" s="141">
        <f t="shared" si="17"/>
        <v>0</v>
      </c>
      <c r="O245" s="25" t="s">
        <v>1680</v>
      </c>
      <c r="P245" s="105" t="s">
        <v>252</v>
      </c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</row>
    <row r="246" ht="28.5" customHeight="1" spans="1:27">
      <c r="A246" s="79">
        <v>244</v>
      </c>
      <c r="B246" s="32"/>
      <c r="C246" s="141" t="s">
        <v>253</v>
      </c>
      <c r="D246" s="83" t="s">
        <v>266</v>
      </c>
      <c r="E246" s="80" t="s">
        <v>267</v>
      </c>
      <c r="F246" s="188" t="s">
        <v>268</v>
      </c>
      <c r="G246" s="141">
        <v>0</v>
      </c>
      <c r="H246" s="141">
        <v>0</v>
      </c>
      <c r="I246" s="141">
        <v>0</v>
      </c>
      <c r="J246" s="141">
        <v>0</v>
      </c>
      <c r="K246" s="141" t="s">
        <v>19</v>
      </c>
      <c r="L246" s="141">
        <f t="shared" si="16"/>
        <v>0</v>
      </c>
      <c r="M246" s="141">
        <f t="shared" si="15"/>
        <v>0</v>
      </c>
      <c r="N246" s="141">
        <f t="shared" si="17"/>
        <v>0</v>
      </c>
      <c r="O246" s="25" t="s">
        <v>1680</v>
      </c>
      <c r="P246" s="105" t="s">
        <v>252</v>
      </c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</row>
    <row r="247" ht="28.5" customHeight="1" spans="1:27">
      <c r="A247" s="167"/>
      <c r="B247" s="167"/>
      <c r="C247" s="167"/>
      <c r="E247" s="167"/>
      <c r="F247" s="381"/>
      <c r="G247" s="167"/>
      <c r="H247" s="167"/>
      <c r="I247" s="167"/>
      <c r="J247" s="167"/>
      <c r="K247" s="306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</row>
    <row r="248" ht="28.5" customHeight="1" spans="1:27">
      <c r="A248" s="167"/>
      <c r="B248" s="167"/>
      <c r="C248" s="167"/>
      <c r="D248" s="167"/>
      <c r="E248" s="167"/>
      <c r="F248" s="381"/>
      <c r="G248" s="167"/>
      <c r="H248" s="167"/>
      <c r="I248" s="167"/>
      <c r="J248" s="167"/>
      <c r="K248" s="306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</row>
    <row r="249" ht="29.25" customHeight="1" spans="1:27">
      <c r="A249" s="167"/>
      <c r="B249" s="266"/>
      <c r="C249" s="266"/>
      <c r="D249" s="267" t="s">
        <v>269</v>
      </c>
      <c r="E249" s="266"/>
      <c r="F249" s="268"/>
      <c r="G249" s="267" t="s">
        <v>270</v>
      </c>
      <c r="H249" s="42"/>
      <c r="I249" s="42"/>
      <c r="J249" s="266"/>
      <c r="K249" s="268"/>
      <c r="L249" s="269"/>
      <c r="M249" s="269"/>
      <c r="N249" s="269"/>
      <c r="O249" s="270" t="s">
        <v>271</v>
      </c>
      <c r="P249" s="268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  <c r="AA249" s="271"/>
    </row>
    <row r="250" ht="28.5" customHeight="1" spans="1:27">
      <c r="A250" s="266"/>
      <c r="B250" s="167"/>
      <c r="C250" s="403"/>
      <c r="D250" s="403"/>
      <c r="E250" s="403"/>
      <c r="F250" s="403"/>
      <c r="G250" s="403"/>
      <c r="H250" s="403"/>
      <c r="I250" s="403"/>
      <c r="J250" s="403"/>
      <c r="K250" s="403"/>
      <c r="L250" s="403"/>
      <c r="M250" s="403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</row>
    <row r="251" ht="28.5" customHeight="1" spans="1:27">
      <c r="A251" s="167"/>
      <c r="B251" s="167"/>
      <c r="C251" s="403"/>
      <c r="D251" s="403"/>
      <c r="E251" s="403"/>
      <c r="F251" s="403"/>
      <c r="G251" s="403"/>
      <c r="H251" s="403"/>
      <c r="I251" s="403"/>
      <c r="J251" s="403"/>
      <c r="K251" s="403"/>
      <c r="L251" s="403"/>
      <c r="M251" s="403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</row>
    <row r="252" ht="28.5" customHeight="1" spans="1:27">
      <c r="A252" s="167"/>
      <c r="B252" s="167"/>
      <c r="C252" s="403"/>
      <c r="D252" s="403"/>
      <c r="E252" s="403"/>
      <c r="F252" s="403"/>
      <c r="G252" s="403"/>
      <c r="H252" s="403"/>
      <c r="I252" s="403"/>
      <c r="J252" s="403"/>
      <c r="K252" s="403"/>
      <c r="L252" s="403"/>
      <c r="M252" s="403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</row>
    <row r="253" ht="28.5" customHeight="1" spans="1:27">
      <c r="A253" s="167"/>
      <c r="B253" s="167"/>
      <c r="C253" s="403"/>
      <c r="D253" s="403"/>
      <c r="E253" s="403"/>
      <c r="F253" s="403"/>
      <c r="G253" s="403"/>
      <c r="H253" s="403"/>
      <c r="I253" s="403"/>
      <c r="J253" s="403"/>
      <c r="K253" s="403"/>
      <c r="L253" s="403"/>
      <c r="M253" s="403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</row>
    <row r="254" ht="28.5" customHeight="1" spans="1:27">
      <c r="A254" s="167"/>
      <c r="B254" s="167"/>
      <c r="C254" s="403"/>
      <c r="D254" s="403"/>
      <c r="E254" s="403"/>
      <c r="F254" s="403"/>
      <c r="G254" s="403"/>
      <c r="H254" s="403"/>
      <c r="I254" s="403"/>
      <c r="J254" s="403"/>
      <c r="K254" s="403"/>
      <c r="L254" s="403"/>
      <c r="M254" s="403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</row>
    <row r="255" ht="28.5" customHeight="1" spans="1:27">
      <c r="A255" s="167"/>
      <c r="B255" s="167"/>
      <c r="C255" s="403"/>
      <c r="D255" s="403"/>
      <c r="E255" s="403"/>
      <c r="F255" s="403"/>
      <c r="G255" s="403"/>
      <c r="H255" s="403"/>
      <c r="I255" s="403"/>
      <c r="J255" s="403"/>
      <c r="K255" s="403"/>
      <c r="L255" s="403"/>
      <c r="M255" s="403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</row>
    <row r="256" ht="28.5" customHeight="1" spans="1:27">
      <c r="A256" s="167"/>
      <c r="B256" s="167"/>
      <c r="C256" s="403"/>
      <c r="D256" s="403"/>
      <c r="E256" s="403"/>
      <c r="F256" s="403"/>
      <c r="G256" s="403"/>
      <c r="H256" s="403"/>
      <c r="I256" s="403"/>
      <c r="J256" s="403"/>
      <c r="K256" s="403"/>
      <c r="L256" s="403"/>
      <c r="M256" s="403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</row>
    <row r="257" ht="28.5" customHeight="1" spans="1:27">
      <c r="A257" s="167"/>
      <c r="B257" s="167"/>
      <c r="C257" s="403"/>
      <c r="D257" s="403"/>
      <c r="E257" s="403"/>
      <c r="F257" s="403"/>
      <c r="G257" s="403"/>
      <c r="H257" s="403"/>
      <c r="I257" s="403"/>
      <c r="J257" s="403"/>
      <c r="K257" s="403"/>
      <c r="L257" s="403"/>
      <c r="M257" s="403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</row>
    <row r="258" ht="28.5" customHeight="1" spans="1:27">
      <c r="A258" s="167"/>
      <c r="B258" s="167"/>
      <c r="C258" s="403"/>
      <c r="D258" s="403"/>
      <c r="E258" s="403"/>
      <c r="F258" s="403"/>
      <c r="G258" s="403"/>
      <c r="H258" s="403"/>
      <c r="I258" s="403"/>
      <c r="J258" s="403"/>
      <c r="K258" s="403"/>
      <c r="L258" s="403"/>
      <c r="M258" s="403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</row>
    <row r="259" ht="28.5" customHeight="1" spans="1:27">
      <c r="A259" s="167"/>
      <c r="B259" s="167"/>
      <c r="C259" s="403"/>
      <c r="D259" s="403"/>
      <c r="E259" s="403"/>
      <c r="F259" s="403"/>
      <c r="G259" s="403"/>
      <c r="H259" s="403"/>
      <c r="I259" s="403"/>
      <c r="J259" s="403"/>
      <c r="K259" s="403"/>
      <c r="L259" s="403"/>
      <c r="M259" s="403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</row>
    <row r="260" ht="15.6" spans="1:27">
      <c r="A260" s="167"/>
      <c r="B260" s="167"/>
      <c r="C260" s="403"/>
      <c r="D260" s="403"/>
      <c r="E260" s="403"/>
      <c r="F260" s="403"/>
      <c r="G260" s="403"/>
      <c r="H260" s="403"/>
      <c r="I260" s="403"/>
      <c r="J260" s="403"/>
      <c r="K260" s="403"/>
      <c r="L260" s="403"/>
      <c r="M260" s="403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</row>
    <row r="261" ht="15.6" spans="1:27">
      <c r="A261" s="167"/>
      <c r="B261" s="167"/>
      <c r="C261" s="403"/>
      <c r="D261" s="403"/>
      <c r="E261" s="403"/>
      <c r="F261" s="403"/>
      <c r="G261" s="403"/>
      <c r="H261" s="403"/>
      <c r="I261" s="403"/>
      <c r="J261" s="403"/>
      <c r="K261" s="403"/>
      <c r="L261" s="403"/>
      <c r="M261" s="403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</row>
    <row r="262" ht="15.6" spans="1:27">
      <c r="A262" s="167"/>
      <c r="B262" s="167"/>
      <c r="C262" s="403"/>
      <c r="D262" s="403"/>
      <c r="E262" s="403"/>
      <c r="F262" s="403"/>
      <c r="G262" s="403"/>
      <c r="H262" s="403"/>
      <c r="I262" s="403"/>
      <c r="J262" s="403"/>
      <c r="K262" s="403"/>
      <c r="L262" s="403"/>
      <c r="M262" s="403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</row>
    <row r="263" ht="15.6" spans="1:27">
      <c r="A263" s="167"/>
      <c r="B263" s="167"/>
      <c r="C263" s="403"/>
      <c r="D263" s="403"/>
      <c r="E263" s="403"/>
      <c r="F263" s="403"/>
      <c r="G263" s="403"/>
      <c r="H263" s="403"/>
      <c r="I263" s="403"/>
      <c r="J263" s="403"/>
      <c r="K263" s="403"/>
      <c r="L263" s="403"/>
      <c r="M263" s="403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</row>
    <row r="264" ht="15.6" spans="1:27">
      <c r="A264" s="167"/>
      <c r="B264" s="167"/>
      <c r="C264" s="403"/>
      <c r="D264" s="403"/>
      <c r="E264" s="403"/>
      <c r="F264" s="403"/>
      <c r="G264" s="403"/>
      <c r="H264" s="403"/>
      <c r="I264" s="403"/>
      <c r="J264" s="403"/>
      <c r="K264" s="403"/>
      <c r="L264" s="403"/>
      <c r="M264" s="403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</row>
    <row r="265" ht="15" spans="1:27">
      <c r="A265" s="167"/>
      <c r="B265" s="167"/>
      <c r="C265" s="167"/>
      <c r="D265" s="167"/>
      <c r="E265" s="167"/>
      <c r="F265" s="381"/>
      <c r="G265" s="167"/>
      <c r="H265" s="167"/>
      <c r="I265" s="167"/>
      <c r="J265" s="167"/>
      <c r="K265" s="306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</row>
    <row r="266" ht="15" spans="1:27">
      <c r="A266" s="167"/>
      <c r="B266" s="167"/>
      <c r="C266" s="167"/>
      <c r="D266" s="167"/>
      <c r="E266" s="167"/>
      <c r="F266" s="381"/>
      <c r="G266" s="167"/>
      <c r="H266" s="167"/>
      <c r="I266" s="167"/>
      <c r="J266" s="167"/>
      <c r="K266" s="306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</row>
    <row r="267" ht="15" spans="1:27">
      <c r="A267" s="167"/>
      <c r="B267" s="167"/>
      <c r="C267" s="167"/>
      <c r="D267" s="167"/>
      <c r="E267" s="167"/>
      <c r="F267" s="381"/>
      <c r="G267" s="167"/>
      <c r="H267" s="167"/>
      <c r="I267" s="167"/>
      <c r="J267" s="167"/>
      <c r="K267" s="306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</row>
    <row r="268" ht="15" spans="1:27">
      <c r="A268" s="167"/>
      <c r="B268" s="167"/>
      <c r="C268" s="167"/>
      <c r="D268" s="167"/>
      <c r="E268" s="167"/>
      <c r="F268" s="381"/>
      <c r="G268" s="167"/>
      <c r="H268" s="167"/>
      <c r="I268" s="167"/>
      <c r="J268" s="167"/>
      <c r="K268" s="306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</row>
    <row r="269" ht="15" spans="1:27">
      <c r="A269" s="167"/>
      <c r="B269" s="167"/>
      <c r="C269" s="167"/>
      <c r="D269" s="167"/>
      <c r="E269" s="167"/>
      <c r="F269" s="381"/>
      <c r="G269" s="167"/>
      <c r="H269" s="167"/>
      <c r="I269" s="167"/>
      <c r="J269" s="167"/>
      <c r="K269" s="306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</row>
    <row r="270" ht="15" spans="1:27">
      <c r="A270" s="167"/>
      <c r="B270" s="167"/>
      <c r="C270" s="167"/>
      <c r="D270" s="167"/>
      <c r="E270" s="167"/>
      <c r="F270" s="381"/>
      <c r="G270" s="167"/>
      <c r="H270" s="167"/>
      <c r="I270" s="167"/>
      <c r="J270" s="167"/>
      <c r="K270" s="306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</row>
    <row r="271" ht="15" spans="1:27">
      <c r="A271" s="167"/>
      <c r="B271" s="167"/>
      <c r="C271" s="167"/>
      <c r="D271" s="167"/>
      <c r="E271" s="167"/>
      <c r="F271" s="381"/>
      <c r="G271" s="167"/>
      <c r="H271" s="167"/>
      <c r="I271" s="167"/>
      <c r="J271" s="167"/>
      <c r="K271" s="306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</row>
    <row r="272" ht="15" spans="1:27">
      <c r="A272" s="167"/>
      <c r="B272" s="167"/>
      <c r="C272" s="167"/>
      <c r="D272" s="167"/>
      <c r="E272" s="167"/>
      <c r="F272" s="381"/>
      <c r="G272" s="167"/>
      <c r="H272" s="167"/>
      <c r="I272" s="167"/>
      <c r="J272" s="167"/>
      <c r="K272" s="306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</row>
    <row r="273" ht="15" spans="1:27">
      <c r="A273" s="167"/>
      <c r="B273" s="167"/>
      <c r="C273" s="167"/>
      <c r="D273" s="167"/>
      <c r="E273" s="167"/>
      <c r="F273" s="381"/>
      <c r="G273" s="167"/>
      <c r="H273" s="167"/>
      <c r="I273" s="167"/>
      <c r="J273" s="167"/>
      <c r="K273" s="306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</row>
    <row r="274" ht="15" spans="1:27">
      <c r="A274" s="167"/>
      <c r="B274" s="167"/>
      <c r="C274" s="167"/>
      <c r="D274" s="167"/>
      <c r="E274" s="167"/>
      <c r="F274" s="381"/>
      <c r="G274" s="167"/>
      <c r="H274" s="167"/>
      <c r="I274" s="167"/>
      <c r="J274" s="167"/>
      <c r="K274" s="306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</row>
    <row r="275" ht="15" spans="1:27">
      <c r="A275" s="167"/>
      <c r="B275" s="167"/>
      <c r="C275" s="167"/>
      <c r="D275" s="167"/>
      <c r="E275" s="167"/>
      <c r="F275" s="381"/>
      <c r="G275" s="167"/>
      <c r="H275" s="167"/>
      <c r="I275" s="167"/>
      <c r="J275" s="167"/>
      <c r="K275" s="306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</row>
    <row r="276" ht="15" spans="1:27">
      <c r="A276" s="167"/>
      <c r="B276" s="167"/>
      <c r="C276" s="167"/>
      <c r="D276" s="167"/>
      <c r="E276" s="167"/>
      <c r="F276" s="381"/>
      <c r="G276" s="167"/>
      <c r="H276" s="167"/>
      <c r="I276" s="167"/>
      <c r="J276" s="167"/>
      <c r="K276" s="306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</row>
    <row r="277" ht="15" spans="1:27">
      <c r="A277" s="167"/>
      <c r="B277" s="167"/>
      <c r="C277" s="167"/>
      <c r="D277" s="167"/>
      <c r="E277" s="167"/>
      <c r="F277" s="381"/>
      <c r="G277" s="167"/>
      <c r="H277" s="167"/>
      <c r="I277" s="167"/>
      <c r="J277" s="167"/>
      <c r="K277" s="306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</row>
    <row r="278" ht="15" spans="1:27">
      <c r="A278" s="167"/>
      <c r="B278" s="167"/>
      <c r="C278" s="167"/>
      <c r="D278" s="167"/>
      <c r="E278" s="167"/>
      <c r="F278" s="381"/>
      <c r="G278" s="167"/>
      <c r="H278" s="167"/>
      <c r="I278" s="167"/>
      <c r="J278" s="167"/>
      <c r="K278" s="306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</row>
    <row r="279" ht="15" spans="1:27">
      <c r="A279" s="167"/>
      <c r="B279" s="167"/>
      <c r="C279" s="167"/>
      <c r="D279" s="167"/>
      <c r="E279" s="167"/>
      <c r="F279" s="381"/>
      <c r="G279" s="167"/>
      <c r="H279" s="167"/>
      <c r="I279" s="167"/>
      <c r="J279" s="167"/>
      <c r="K279" s="306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</row>
    <row r="280" ht="15" spans="1:27">
      <c r="A280" s="167"/>
      <c r="B280" s="167"/>
      <c r="C280" s="167"/>
      <c r="D280" s="167"/>
      <c r="E280" s="167"/>
      <c r="F280" s="381"/>
      <c r="G280" s="167"/>
      <c r="H280" s="167"/>
      <c r="I280" s="167"/>
      <c r="J280" s="167"/>
      <c r="K280" s="306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</row>
    <row r="281" ht="15" spans="1:27">
      <c r="A281" s="167"/>
      <c r="B281" s="167"/>
      <c r="C281" s="167"/>
      <c r="D281" s="167"/>
      <c r="E281" s="167"/>
      <c r="F281" s="381"/>
      <c r="G281" s="167"/>
      <c r="H281" s="167"/>
      <c r="I281" s="167"/>
      <c r="J281" s="167"/>
      <c r="K281" s="306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</row>
    <row r="282" ht="15" spans="1:27">
      <c r="A282" s="167"/>
      <c r="B282" s="167"/>
      <c r="C282" s="167"/>
      <c r="D282" s="167"/>
      <c r="E282" s="167"/>
      <c r="F282" s="381"/>
      <c r="G282" s="167"/>
      <c r="H282" s="167"/>
      <c r="I282" s="167"/>
      <c r="J282" s="167"/>
      <c r="K282" s="306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</row>
    <row r="283" ht="15" spans="1:27">
      <c r="A283" s="167"/>
      <c r="B283" s="167"/>
      <c r="C283" s="167"/>
      <c r="D283" s="167"/>
      <c r="E283" s="167"/>
      <c r="F283" s="381"/>
      <c r="G283" s="167"/>
      <c r="H283" s="167"/>
      <c r="I283" s="167"/>
      <c r="J283" s="167"/>
      <c r="K283" s="306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</row>
    <row r="284" ht="15" spans="1:27">
      <c r="A284" s="167"/>
      <c r="B284" s="167"/>
      <c r="C284" s="167"/>
      <c r="D284" s="167"/>
      <c r="E284" s="167"/>
      <c r="F284" s="381"/>
      <c r="G284" s="167"/>
      <c r="H284" s="167"/>
      <c r="I284" s="167"/>
      <c r="J284" s="167"/>
      <c r="K284" s="306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</row>
    <row r="285" ht="15" spans="1:27">
      <c r="A285" s="167"/>
      <c r="B285" s="167"/>
      <c r="C285" s="167"/>
      <c r="D285" s="167"/>
      <c r="E285" s="167"/>
      <c r="F285" s="381"/>
      <c r="G285" s="167"/>
      <c r="H285" s="167"/>
      <c r="I285" s="167"/>
      <c r="J285" s="167"/>
      <c r="K285" s="306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</row>
    <row r="286" ht="15" spans="1:27">
      <c r="A286" s="167"/>
      <c r="B286" s="167"/>
      <c r="C286" s="167"/>
      <c r="D286" s="167"/>
      <c r="E286" s="167"/>
      <c r="F286" s="381"/>
      <c r="G286" s="167"/>
      <c r="H286" s="167"/>
      <c r="I286" s="167"/>
      <c r="J286" s="167"/>
      <c r="K286" s="306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</row>
    <row r="287" ht="15" spans="1:27">
      <c r="A287" s="167"/>
      <c r="B287" s="167"/>
      <c r="C287" s="167"/>
      <c r="D287" s="167"/>
      <c r="E287" s="167"/>
      <c r="F287" s="381"/>
      <c r="G287" s="167"/>
      <c r="H287" s="167"/>
      <c r="I287" s="167"/>
      <c r="J287" s="167"/>
      <c r="K287" s="306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</row>
    <row r="288" ht="15" spans="1:27">
      <c r="A288" s="167"/>
      <c r="B288" s="167"/>
      <c r="C288" s="167"/>
      <c r="D288" s="167"/>
      <c r="E288" s="167"/>
      <c r="F288" s="381"/>
      <c r="G288" s="167"/>
      <c r="H288" s="167"/>
      <c r="I288" s="167"/>
      <c r="J288" s="167"/>
      <c r="K288" s="306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</row>
    <row r="289" ht="15" spans="1:27">
      <c r="A289" s="167"/>
      <c r="B289" s="167"/>
      <c r="C289" s="167"/>
      <c r="D289" s="167"/>
      <c r="E289" s="167"/>
      <c r="F289" s="381"/>
      <c r="G289" s="167"/>
      <c r="H289" s="167"/>
      <c r="I289" s="167"/>
      <c r="J289" s="167"/>
      <c r="K289" s="306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</row>
    <row r="290" ht="15" spans="1:27">
      <c r="A290" s="167"/>
      <c r="B290" s="167"/>
      <c r="C290" s="167"/>
      <c r="D290" s="167"/>
      <c r="E290" s="167"/>
      <c r="F290" s="381"/>
      <c r="G290" s="167"/>
      <c r="H290" s="167"/>
      <c r="I290" s="167"/>
      <c r="J290" s="167"/>
      <c r="K290" s="306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</row>
    <row r="291" ht="15" spans="1:27">
      <c r="A291" s="167"/>
      <c r="B291" s="167"/>
      <c r="C291" s="167"/>
      <c r="D291" s="167"/>
      <c r="E291" s="167"/>
      <c r="F291" s="381"/>
      <c r="G291" s="167"/>
      <c r="H291" s="167"/>
      <c r="I291" s="167"/>
      <c r="J291" s="167"/>
      <c r="K291" s="306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</row>
    <row r="292" ht="15" spans="1:27">
      <c r="A292" s="167"/>
      <c r="B292" s="167"/>
      <c r="C292" s="167"/>
      <c r="D292" s="167"/>
      <c r="E292" s="167"/>
      <c r="F292" s="381"/>
      <c r="G292" s="167"/>
      <c r="H292" s="167"/>
      <c r="I292" s="167"/>
      <c r="J292" s="167"/>
      <c r="K292" s="306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</row>
    <row r="293" ht="15" spans="1:27">
      <c r="A293" s="167"/>
      <c r="B293" s="167"/>
      <c r="C293" s="167"/>
      <c r="D293" s="167"/>
      <c r="E293" s="167"/>
      <c r="F293" s="381"/>
      <c r="G293" s="167"/>
      <c r="H293" s="167"/>
      <c r="I293" s="167"/>
      <c r="J293" s="167"/>
      <c r="K293" s="306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</row>
    <row r="294" ht="15" spans="1:27">
      <c r="A294" s="167"/>
      <c r="B294" s="167"/>
      <c r="C294" s="167"/>
      <c r="D294" s="167"/>
      <c r="E294" s="167"/>
      <c r="F294" s="381"/>
      <c r="G294" s="167"/>
      <c r="H294" s="167"/>
      <c r="I294" s="167"/>
      <c r="J294" s="167"/>
      <c r="K294" s="306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</row>
    <row r="295" ht="15" spans="1:27">
      <c r="A295" s="167"/>
      <c r="B295" s="167"/>
      <c r="C295" s="167"/>
      <c r="D295" s="167"/>
      <c r="E295" s="167"/>
      <c r="F295" s="381"/>
      <c r="G295" s="167"/>
      <c r="H295" s="167"/>
      <c r="I295" s="167"/>
      <c r="J295" s="167"/>
      <c r="K295" s="306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</row>
    <row r="296" ht="15" spans="1:27">
      <c r="A296" s="167"/>
      <c r="B296" s="167"/>
      <c r="C296" s="167"/>
      <c r="D296" s="167"/>
      <c r="E296" s="167"/>
      <c r="F296" s="381"/>
      <c r="G296" s="167"/>
      <c r="H296" s="167"/>
      <c r="I296" s="167"/>
      <c r="J296" s="167"/>
      <c r="K296" s="306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</row>
    <row r="297" ht="15" spans="1:27">
      <c r="A297" s="167"/>
      <c r="B297" s="167"/>
      <c r="C297" s="167"/>
      <c r="D297" s="167"/>
      <c r="E297" s="167"/>
      <c r="F297" s="381"/>
      <c r="G297" s="167"/>
      <c r="H297" s="167"/>
      <c r="I297" s="167"/>
      <c r="J297" s="167"/>
      <c r="K297" s="306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</row>
    <row r="298" ht="15" spans="1:27">
      <c r="A298" s="167"/>
      <c r="B298" s="167"/>
      <c r="C298" s="167"/>
      <c r="D298" s="167"/>
      <c r="E298" s="167"/>
      <c r="F298" s="381"/>
      <c r="G298" s="167"/>
      <c r="H298" s="167"/>
      <c r="I298" s="167"/>
      <c r="J298" s="167"/>
      <c r="K298" s="306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</row>
    <row r="299" ht="15" spans="1:27">
      <c r="A299" s="167"/>
      <c r="B299" s="167"/>
      <c r="C299" s="167"/>
      <c r="D299" s="167"/>
      <c r="E299" s="167"/>
      <c r="F299" s="381"/>
      <c r="G299" s="167"/>
      <c r="H299" s="167"/>
      <c r="I299" s="167"/>
      <c r="J299" s="167"/>
      <c r="K299" s="306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</row>
    <row r="300" ht="15" spans="1:27">
      <c r="A300" s="167"/>
      <c r="B300" s="167"/>
      <c r="C300" s="167"/>
      <c r="D300" s="167"/>
      <c r="E300" s="167"/>
      <c r="F300" s="381"/>
      <c r="G300" s="167"/>
      <c r="H300" s="167"/>
      <c r="I300" s="167"/>
      <c r="J300" s="167"/>
      <c r="K300" s="306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</row>
    <row r="301" ht="15" spans="1:27">
      <c r="A301" s="167"/>
      <c r="B301" s="167"/>
      <c r="C301" s="167"/>
      <c r="D301" s="167"/>
      <c r="E301" s="167"/>
      <c r="F301" s="381"/>
      <c r="G301" s="167"/>
      <c r="H301" s="167"/>
      <c r="I301" s="167"/>
      <c r="J301" s="167"/>
      <c r="K301" s="306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</row>
    <row r="302" ht="15" spans="1:27">
      <c r="A302" s="167"/>
      <c r="B302" s="167"/>
      <c r="C302" s="167"/>
      <c r="D302" s="167"/>
      <c r="E302" s="167"/>
      <c r="F302" s="381"/>
      <c r="G302" s="167"/>
      <c r="H302" s="167"/>
      <c r="I302" s="167"/>
      <c r="J302" s="167"/>
      <c r="K302" s="306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</row>
    <row r="303" ht="15" spans="1:27">
      <c r="A303" s="167"/>
      <c r="B303" s="167"/>
      <c r="C303" s="167"/>
      <c r="D303" s="167"/>
      <c r="E303" s="167"/>
      <c r="F303" s="381"/>
      <c r="G303" s="167"/>
      <c r="H303" s="167"/>
      <c r="I303" s="167"/>
      <c r="J303" s="167"/>
      <c r="K303" s="306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</row>
    <row r="304" ht="15" spans="1:27">
      <c r="A304" s="167"/>
      <c r="B304" s="167"/>
      <c r="C304" s="167"/>
      <c r="D304" s="167"/>
      <c r="E304" s="167"/>
      <c r="F304" s="381"/>
      <c r="G304" s="167"/>
      <c r="H304" s="167"/>
      <c r="I304" s="167"/>
      <c r="J304" s="167"/>
      <c r="K304" s="306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</row>
    <row r="305" ht="15" spans="1:27">
      <c r="A305" s="167"/>
      <c r="B305" s="167"/>
      <c r="C305" s="167"/>
      <c r="D305" s="167"/>
      <c r="E305" s="167"/>
      <c r="F305" s="381"/>
      <c r="G305" s="167"/>
      <c r="H305" s="167"/>
      <c r="I305" s="167"/>
      <c r="J305" s="167"/>
      <c r="K305" s="306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</row>
    <row r="306" ht="15" spans="1:27">
      <c r="A306" s="167"/>
      <c r="B306" s="167"/>
      <c r="C306" s="167"/>
      <c r="D306" s="167"/>
      <c r="E306" s="167"/>
      <c r="F306" s="381"/>
      <c r="G306" s="167"/>
      <c r="H306" s="167"/>
      <c r="I306" s="167"/>
      <c r="J306" s="167"/>
      <c r="K306" s="306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</row>
    <row r="307" ht="15" spans="1:27">
      <c r="A307" s="167"/>
      <c r="B307" s="167"/>
      <c r="C307" s="167"/>
      <c r="D307" s="167"/>
      <c r="E307" s="167"/>
      <c r="F307" s="381"/>
      <c r="G307" s="167"/>
      <c r="H307" s="167"/>
      <c r="I307" s="167"/>
      <c r="J307" s="167"/>
      <c r="K307" s="306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</row>
    <row r="308" ht="15" spans="1:27">
      <c r="A308" s="167"/>
      <c r="B308" s="167"/>
      <c r="C308" s="167"/>
      <c r="D308" s="167"/>
      <c r="E308" s="167"/>
      <c r="F308" s="381"/>
      <c r="G308" s="167"/>
      <c r="H308" s="167"/>
      <c r="I308" s="167"/>
      <c r="J308" s="167"/>
      <c r="K308" s="306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</row>
    <row r="309" ht="15" spans="1:27">
      <c r="A309" s="167"/>
      <c r="B309" s="167"/>
      <c r="C309" s="167"/>
      <c r="D309" s="167"/>
      <c r="E309" s="167"/>
      <c r="F309" s="381"/>
      <c r="G309" s="167"/>
      <c r="H309" s="167"/>
      <c r="I309" s="167"/>
      <c r="J309" s="167"/>
      <c r="K309" s="306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</row>
    <row r="310" ht="15" spans="1:27">
      <c r="A310" s="167"/>
      <c r="B310" s="167"/>
      <c r="C310" s="167"/>
      <c r="D310" s="167"/>
      <c r="E310" s="167"/>
      <c r="F310" s="381"/>
      <c r="G310" s="167"/>
      <c r="H310" s="167"/>
      <c r="I310" s="167"/>
      <c r="J310" s="167"/>
      <c r="K310" s="306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</row>
    <row r="311" ht="15" spans="1:27">
      <c r="A311" s="167"/>
      <c r="B311" s="167"/>
      <c r="C311" s="167"/>
      <c r="D311" s="167"/>
      <c r="E311" s="167"/>
      <c r="F311" s="381"/>
      <c r="G311" s="167"/>
      <c r="H311" s="167"/>
      <c r="I311" s="167"/>
      <c r="J311" s="167"/>
      <c r="K311" s="306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</row>
    <row r="312" ht="15" spans="1:27">
      <c r="A312" s="167"/>
      <c r="B312" s="167"/>
      <c r="C312" s="167"/>
      <c r="D312" s="167"/>
      <c r="E312" s="167"/>
      <c r="F312" s="381"/>
      <c r="G312" s="167"/>
      <c r="H312" s="167"/>
      <c r="I312" s="167"/>
      <c r="J312" s="167"/>
      <c r="K312" s="306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</row>
    <row r="313" ht="15" spans="1:27">
      <c r="A313" s="167"/>
      <c r="B313" s="167"/>
      <c r="C313" s="167"/>
      <c r="D313" s="167"/>
      <c r="E313" s="167"/>
      <c r="F313" s="381"/>
      <c r="G313" s="167"/>
      <c r="H313" s="167"/>
      <c r="I313" s="167"/>
      <c r="J313" s="167"/>
      <c r="K313" s="306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</row>
    <row r="314" ht="15" spans="1:27">
      <c r="A314" s="167"/>
      <c r="B314" s="167"/>
      <c r="C314" s="167"/>
      <c r="D314" s="167"/>
      <c r="E314" s="167"/>
      <c r="F314" s="381"/>
      <c r="G314" s="167"/>
      <c r="H314" s="167"/>
      <c r="I314" s="167"/>
      <c r="J314" s="167"/>
      <c r="K314" s="306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</row>
    <row r="315" ht="15" spans="1:27">
      <c r="A315" s="167"/>
      <c r="B315" s="167"/>
      <c r="C315" s="167"/>
      <c r="D315" s="167"/>
      <c r="E315" s="167"/>
      <c r="F315" s="381"/>
      <c r="G315" s="167"/>
      <c r="H315" s="167"/>
      <c r="I315" s="167"/>
      <c r="J315" s="167"/>
      <c r="K315" s="306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</row>
    <row r="316" ht="15" spans="1:27">
      <c r="A316" s="167"/>
      <c r="B316" s="167"/>
      <c r="C316" s="167"/>
      <c r="D316" s="167"/>
      <c r="E316" s="167"/>
      <c r="F316" s="381"/>
      <c r="G316" s="167"/>
      <c r="H316" s="167"/>
      <c r="I316" s="167"/>
      <c r="J316" s="167"/>
      <c r="K316" s="306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</row>
    <row r="317" ht="15" spans="1:27">
      <c r="A317" s="167"/>
      <c r="B317" s="167"/>
      <c r="C317" s="167"/>
      <c r="D317" s="167"/>
      <c r="E317" s="167"/>
      <c r="F317" s="381"/>
      <c r="G317" s="167"/>
      <c r="H317" s="167"/>
      <c r="I317" s="167"/>
      <c r="J317" s="167"/>
      <c r="K317" s="306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</row>
    <row r="318" ht="15" spans="1:27">
      <c r="A318" s="167"/>
      <c r="B318" s="167"/>
      <c r="C318" s="167"/>
      <c r="D318" s="167"/>
      <c r="E318" s="167"/>
      <c r="F318" s="381"/>
      <c r="G318" s="167"/>
      <c r="H318" s="167"/>
      <c r="I318" s="167"/>
      <c r="J318" s="167"/>
      <c r="K318" s="306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</row>
    <row r="319" ht="15" spans="1:27">
      <c r="A319" s="167"/>
      <c r="B319" s="167"/>
      <c r="C319" s="167"/>
      <c r="D319" s="167"/>
      <c r="E319" s="167"/>
      <c r="F319" s="381"/>
      <c r="G319" s="167"/>
      <c r="H319" s="167"/>
      <c r="I319" s="167"/>
      <c r="J319" s="167"/>
      <c r="K319" s="306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</row>
    <row r="320" ht="15" spans="1:27">
      <c r="A320" s="167"/>
      <c r="B320" s="167"/>
      <c r="C320" s="167"/>
      <c r="D320" s="167"/>
      <c r="E320" s="167"/>
      <c r="F320" s="381"/>
      <c r="G320" s="167"/>
      <c r="H320" s="167"/>
      <c r="I320" s="167"/>
      <c r="J320" s="167"/>
      <c r="K320" s="306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</row>
    <row r="321" ht="15" spans="1:27">
      <c r="A321" s="167"/>
      <c r="B321" s="167"/>
      <c r="C321" s="167"/>
      <c r="D321" s="167"/>
      <c r="E321" s="167"/>
      <c r="F321" s="381"/>
      <c r="G321" s="167"/>
      <c r="H321" s="167"/>
      <c r="I321" s="167"/>
      <c r="J321" s="167"/>
      <c r="K321" s="306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</row>
    <row r="322" ht="15" spans="1:27">
      <c r="A322" s="167"/>
      <c r="B322" s="167"/>
      <c r="C322" s="167"/>
      <c r="D322" s="167"/>
      <c r="E322" s="167"/>
      <c r="F322" s="381"/>
      <c r="G322" s="167"/>
      <c r="H322" s="167"/>
      <c r="I322" s="167"/>
      <c r="J322" s="167"/>
      <c r="K322" s="306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</row>
    <row r="323" ht="15" spans="1:27">
      <c r="A323" s="167"/>
      <c r="B323" s="167"/>
      <c r="C323" s="167"/>
      <c r="D323" s="167"/>
      <c r="E323" s="167"/>
      <c r="F323" s="381"/>
      <c r="G323" s="167"/>
      <c r="H323" s="167"/>
      <c r="I323" s="167"/>
      <c r="J323" s="167"/>
      <c r="K323" s="306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</row>
    <row r="324" ht="15" spans="1:27">
      <c r="A324" s="167"/>
      <c r="B324" s="167"/>
      <c r="C324" s="167"/>
      <c r="D324" s="167"/>
      <c r="E324" s="167"/>
      <c r="F324" s="381"/>
      <c r="G324" s="167"/>
      <c r="H324" s="167"/>
      <c r="I324" s="167"/>
      <c r="J324" s="167"/>
      <c r="K324" s="306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</row>
    <row r="325" ht="15" spans="1:27">
      <c r="A325" s="167"/>
      <c r="B325" s="167"/>
      <c r="C325" s="167"/>
      <c r="D325" s="167"/>
      <c r="E325" s="167"/>
      <c r="F325" s="381"/>
      <c r="G325" s="167"/>
      <c r="H325" s="167"/>
      <c r="I325" s="167"/>
      <c r="J325" s="167"/>
      <c r="K325" s="306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</row>
    <row r="326" ht="15" spans="1:27">
      <c r="A326" s="167"/>
      <c r="B326" s="167"/>
      <c r="C326" s="167"/>
      <c r="D326" s="167"/>
      <c r="E326" s="167"/>
      <c r="F326" s="381"/>
      <c r="G326" s="167"/>
      <c r="H326" s="167"/>
      <c r="I326" s="167"/>
      <c r="J326" s="167"/>
      <c r="K326" s="306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</row>
    <row r="327" ht="15" spans="1:27">
      <c r="A327" s="167"/>
      <c r="B327" s="167"/>
      <c r="C327" s="167"/>
      <c r="D327" s="167"/>
      <c r="E327" s="167"/>
      <c r="F327" s="381"/>
      <c r="G327" s="167"/>
      <c r="H327" s="167"/>
      <c r="I327" s="167"/>
      <c r="J327" s="167"/>
      <c r="K327" s="306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</row>
    <row r="328" ht="15" spans="1:27">
      <c r="A328" s="167"/>
      <c r="B328" s="167"/>
      <c r="C328" s="167"/>
      <c r="D328" s="167"/>
      <c r="E328" s="167"/>
      <c r="F328" s="381"/>
      <c r="G328" s="167"/>
      <c r="H328" s="167"/>
      <c r="I328" s="167"/>
      <c r="J328" s="167"/>
      <c r="K328" s="306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</row>
    <row r="329" ht="15" spans="1:27">
      <c r="A329" s="167"/>
      <c r="B329" s="167"/>
      <c r="C329" s="167"/>
      <c r="D329" s="167"/>
      <c r="E329" s="167"/>
      <c r="F329" s="381"/>
      <c r="G329" s="167"/>
      <c r="H329" s="167"/>
      <c r="I329" s="167"/>
      <c r="J329" s="167"/>
      <c r="K329" s="306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</row>
    <row r="330" ht="15" spans="1:27">
      <c r="A330" s="167"/>
      <c r="B330" s="167"/>
      <c r="C330" s="167"/>
      <c r="D330" s="167"/>
      <c r="E330" s="167"/>
      <c r="F330" s="381"/>
      <c r="G330" s="167"/>
      <c r="H330" s="167"/>
      <c r="I330" s="167"/>
      <c r="J330" s="167"/>
      <c r="K330" s="306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</row>
    <row r="331" ht="15" spans="1:27">
      <c r="A331" s="167"/>
      <c r="B331" s="167"/>
      <c r="C331" s="167"/>
      <c r="D331" s="167"/>
      <c r="E331" s="167"/>
      <c r="F331" s="381"/>
      <c r="G331" s="167"/>
      <c r="H331" s="167"/>
      <c r="I331" s="167"/>
      <c r="J331" s="167"/>
      <c r="K331" s="306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</row>
    <row r="332" ht="15" spans="1:27">
      <c r="A332" s="167"/>
      <c r="B332" s="167"/>
      <c r="C332" s="167"/>
      <c r="D332" s="167"/>
      <c r="E332" s="167"/>
      <c r="F332" s="381"/>
      <c r="G332" s="167"/>
      <c r="H332" s="167"/>
      <c r="I332" s="167"/>
      <c r="J332" s="167"/>
      <c r="K332" s="306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</row>
    <row r="333" ht="15" spans="1:27">
      <c r="A333" s="167"/>
      <c r="B333" s="167"/>
      <c r="C333" s="167"/>
      <c r="D333" s="167"/>
      <c r="E333" s="167"/>
      <c r="F333" s="381"/>
      <c r="G333" s="167"/>
      <c r="H333" s="167"/>
      <c r="I333" s="167"/>
      <c r="J333" s="167"/>
      <c r="K333" s="306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</row>
    <row r="334" ht="15" spans="1:27">
      <c r="A334" s="167"/>
      <c r="B334" s="167"/>
      <c r="C334" s="167"/>
      <c r="D334" s="167"/>
      <c r="E334" s="167"/>
      <c r="F334" s="381"/>
      <c r="G334" s="167"/>
      <c r="H334" s="167"/>
      <c r="I334" s="167"/>
      <c r="J334" s="167"/>
      <c r="K334" s="306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</row>
    <row r="335" ht="15" spans="1:27">
      <c r="A335" s="167"/>
      <c r="B335" s="167"/>
      <c r="C335" s="167"/>
      <c r="D335" s="167"/>
      <c r="E335" s="167"/>
      <c r="F335" s="381"/>
      <c r="G335" s="167"/>
      <c r="H335" s="167"/>
      <c r="I335" s="167"/>
      <c r="J335" s="167"/>
      <c r="K335" s="306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</row>
    <row r="336" ht="15" spans="1:27">
      <c r="A336" s="167"/>
      <c r="B336" s="167"/>
      <c r="C336" s="167"/>
      <c r="D336" s="167"/>
      <c r="E336" s="167"/>
      <c r="F336" s="381"/>
      <c r="G336" s="167"/>
      <c r="H336" s="167"/>
      <c r="I336" s="167"/>
      <c r="J336" s="167"/>
      <c r="K336" s="306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</row>
    <row r="337" ht="15" spans="1:27">
      <c r="A337" s="167"/>
      <c r="B337" s="167"/>
      <c r="C337" s="167"/>
      <c r="D337" s="167"/>
      <c r="E337" s="167"/>
      <c r="F337" s="381"/>
      <c r="G337" s="167"/>
      <c r="H337" s="167"/>
      <c r="I337" s="167"/>
      <c r="J337" s="167"/>
      <c r="K337" s="306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</row>
    <row r="338" ht="15" spans="1:27">
      <c r="A338" s="167"/>
      <c r="B338" s="167"/>
      <c r="C338" s="167"/>
      <c r="D338" s="167"/>
      <c r="E338" s="167"/>
      <c r="F338" s="381"/>
      <c r="G338" s="167"/>
      <c r="H338" s="167"/>
      <c r="I338" s="167"/>
      <c r="J338" s="167"/>
      <c r="K338" s="306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</row>
    <row r="339" ht="15" spans="1:27">
      <c r="A339" s="167"/>
      <c r="B339" s="167"/>
      <c r="C339" s="167"/>
      <c r="D339" s="167"/>
      <c r="E339" s="167"/>
      <c r="F339" s="381"/>
      <c r="G339" s="167"/>
      <c r="H339" s="167"/>
      <c r="I339" s="167"/>
      <c r="J339" s="167"/>
      <c r="K339" s="306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</row>
    <row r="340" ht="15" spans="1:27">
      <c r="A340" s="167"/>
      <c r="B340" s="167"/>
      <c r="C340" s="167"/>
      <c r="D340" s="167"/>
      <c r="E340" s="167"/>
      <c r="F340" s="381"/>
      <c r="G340" s="167"/>
      <c r="H340" s="167"/>
      <c r="I340" s="167"/>
      <c r="J340" s="167"/>
      <c r="K340" s="306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</row>
    <row r="341" ht="15" spans="1:27">
      <c r="A341" s="167"/>
      <c r="B341" s="167"/>
      <c r="C341" s="167"/>
      <c r="D341" s="167"/>
      <c r="E341" s="167"/>
      <c r="F341" s="381"/>
      <c r="G341" s="167"/>
      <c r="H341" s="167"/>
      <c r="I341" s="167"/>
      <c r="J341" s="167"/>
      <c r="K341" s="306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</row>
    <row r="342" ht="15" spans="1:27">
      <c r="A342" s="167"/>
      <c r="B342" s="167"/>
      <c r="C342" s="167"/>
      <c r="D342" s="167"/>
      <c r="E342" s="167"/>
      <c r="F342" s="381"/>
      <c r="G342" s="167"/>
      <c r="H342" s="167"/>
      <c r="I342" s="167"/>
      <c r="J342" s="167"/>
      <c r="K342" s="306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</row>
    <row r="343" ht="15" spans="1:27">
      <c r="A343" s="167"/>
      <c r="B343" s="167"/>
      <c r="C343" s="167"/>
      <c r="D343" s="167"/>
      <c r="E343" s="167"/>
      <c r="F343" s="381"/>
      <c r="G343" s="167"/>
      <c r="H343" s="167"/>
      <c r="I343" s="167"/>
      <c r="J343" s="167"/>
      <c r="K343" s="306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</row>
    <row r="344" ht="15" spans="1:27">
      <c r="A344" s="167"/>
      <c r="B344" s="167"/>
      <c r="C344" s="167"/>
      <c r="D344" s="167"/>
      <c r="E344" s="167"/>
      <c r="F344" s="381"/>
      <c r="G344" s="167"/>
      <c r="H344" s="167"/>
      <c r="I344" s="167"/>
      <c r="J344" s="167"/>
      <c r="K344" s="306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</row>
    <row r="345" ht="15" spans="1:27">
      <c r="A345" s="167"/>
      <c r="B345" s="167"/>
      <c r="C345" s="167"/>
      <c r="D345" s="167"/>
      <c r="E345" s="167"/>
      <c r="F345" s="381"/>
      <c r="G345" s="167"/>
      <c r="H345" s="167"/>
      <c r="I345" s="167"/>
      <c r="J345" s="167"/>
      <c r="K345" s="306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</row>
    <row r="346" ht="15" spans="1:27">
      <c r="A346" s="167"/>
      <c r="B346" s="167"/>
      <c r="C346" s="167"/>
      <c r="D346" s="167"/>
      <c r="E346" s="167"/>
      <c r="F346" s="381"/>
      <c r="G346" s="167"/>
      <c r="H346" s="167"/>
      <c r="I346" s="167"/>
      <c r="J346" s="167"/>
      <c r="K346" s="306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</row>
    <row r="347" ht="15" spans="1:27">
      <c r="A347" s="167"/>
      <c r="B347" s="167"/>
      <c r="C347" s="167"/>
      <c r="D347" s="167"/>
      <c r="E347" s="167"/>
      <c r="F347" s="381"/>
      <c r="G347" s="167"/>
      <c r="H347" s="167"/>
      <c r="I347" s="167"/>
      <c r="J347" s="167"/>
      <c r="K347" s="306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</row>
    <row r="348" ht="15" spans="1:27">
      <c r="A348" s="167"/>
      <c r="B348" s="167"/>
      <c r="C348" s="167"/>
      <c r="D348" s="167"/>
      <c r="E348" s="167"/>
      <c r="F348" s="381"/>
      <c r="G348" s="167"/>
      <c r="H348" s="167"/>
      <c r="I348" s="167"/>
      <c r="J348" s="167"/>
      <c r="K348" s="306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</row>
    <row r="349" ht="15" spans="1:27">
      <c r="A349" s="167"/>
      <c r="B349" s="167"/>
      <c r="C349" s="167"/>
      <c r="D349" s="167"/>
      <c r="E349" s="167"/>
      <c r="F349" s="381"/>
      <c r="G349" s="167"/>
      <c r="H349" s="167"/>
      <c r="I349" s="167"/>
      <c r="J349" s="167"/>
      <c r="K349" s="306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</row>
    <row r="350" ht="15" spans="1:27">
      <c r="A350" s="167"/>
      <c r="B350" s="167"/>
      <c r="C350" s="167"/>
      <c r="D350" s="167"/>
      <c r="E350" s="167"/>
      <c r="F350" s="381"/>
      <c r="G350" s="167"/>
      <c r="H350" s="167"/>
      <c r="I350" s="167"/>
      <c r="J350" s="167"/>
      <c r="K350" s="306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</row>
    <row r="351" ht="15" spans="1:27">
      <c r="A351" s="167"/>
      <c r="B351" s="167"/>
      <c r="C351" s="167"/>
      <c r="D351" s="167"/>
      <c r="E351" s="167"/>
      <c r="F351" s="381"/>
      <c r="G351" s="167"/>
      <c r="H351" s="167"/>
      <c r="I351" s="167"/>
      <c r="J351" s="167"/>
      <c r="K351" s="306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</row>
    <row r="352" ht="15" spans="1:27">
      <c r="A352" s="167"/>
      <c r="B352" s="167"/>
      <c r="C352" s="167"/>
      <c r="D352" s="167"/>
      <c r="E352" s="167"/>
      <c r="F352" s="381"/>
      <c r="G352" s="167"/>
      <c r="H352" s="167"/>
      <c r="I352" s="167"/>
      <c r="J352" s="167"/>
      <c r="K352" s="306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</row>
    <row r="353" ht="15" spans="1:27">
      <c r="A353" s="167"/>
      <c r="B353" s="167"/>
      <c r="C353" s="167"/>
      <c r="D353" s="167"/>
      <c r="E353" s="167"/>
      <c r="F353" s="381"/>
      <c r="G353" s="167"/>
      <c r="H353" s="167"/>
      <c r="I353" s="167"/>
      <c r="J353" s="167"/>
      <c r="K353" s="306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</row>
    <row r="354" ht="15" spans="1:27">
      <c r="A354" s="167"/>
      <c r="B354" s="167"/>
      <c r="C354" s="167"/>
      <c r="D354" s="167"/>
      <c r="E354" s="167"/>
      <c r="F354" s="381"/>
      <c r="G354" s="167"/>
      <c r="H354" s="167"/>
      <c r="I354" s="167"/>
      <c r="J354" s="167"/>
      <c r="K354" s="306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</row>
    <row r="355" ht="15" spans="1:27">
      <c r="A355" s="167"/>
      <c r="B355" s="167"/>
      <c r="C355" s="167"/>
      <c r="D355" s="167"/>
      <c r="E355" s="167"/>
      <c r="F355" s="381"/>
      <c r="G355" s="167"/>
      <c r="H355" s="167"/>
      <c r="I355" s="167"/>
      <c r="J355" s="167"/>
      <c r="K355" s="306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</row>
    <row r="356" ht="15" spans="1:27">
      <c r="A356" s="167"/>
      <c r="B356" s="167"/>
      <c r="C356" s="167"/>
      <c r="D356" s="167"/>
      <c r="E356" s="167"/>
      <c r="F356" s="381"/>
      <c r="G356" s="167"/>
      <c r="H356" s="167"/>
      <c r="I356" s="167"/>
      <c r="J356" s="167"/>
      <c r="K356" s="306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</row>
    <row r="357" ht="15" spans="1:27">
      <c r="A357" s="167"/>
      <c r="B357" s="167"/>
      <c r="C357" s="167"/>
      <c r="D357" s="167"/>
      <c r="E357" s="167"/>
      <c r="F357" s="381"/>
      <c r="G357" s="167"/>
      <c r="H357" s="167"/>
      <c r="I357" s="167"/>
      <c r="J357" s="167"/>
      <c r="K357" s="306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</row>
    <row r="358" ht="15" spans="1:27">
      <c r="A358" s="167"/>
      <c r="B358" s="167"/>
      <c r="C358" s="167"/>
      <c r="D358" s="167"/>
      <c r="E358" s="167"/>
      <c r="F358" s="381"/>
      <c r="G358" s="167"/>
      <c r="H358" s="167"/>
      <c r="I358" s="167"/>
      <c r="J358" s="167"/>
      <c r="K358" s="306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</row>
    <row r="359" ht="15" spans="1:27">
      <c r="A359" s="167"/>
      <c r="B359" s="167"/>
      <c r="C359" s="167"/>
      <c r="D359" s="167"/>
      <c r="E359" s="167"/>
      <c r="F359" s="381"/>
      <c r="G359" s="167"/>
      <c r="H359" s="167"/>
      <c r="I359" s="167"/>
      <c r="J359" s="167"/>
      <c r="K359" s="306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</row>
    <row r="360" ht="15" spans="1:27">
      <c r="A360" s="167"/>
      <c r="B360" s="167"/>
      <c r="C360" s="167"/>
      <c r="D360" s="167"/>
      <c r="E360" s="167"/>
      <c r="F360" s="381"/>
      <c r="G360" s="167"/>
      <c r="H360" s="167"/>
      <c r="I360" s="167"/>
      <c r="J360" s="167"/>
      <c r="K360" s="306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</row>
    <row r="361" ht="15" spans="1:27">
      <c r="A361" s="167"/>
      <c r="B361" s="167"/>
      <c r="C361" s="167"/>
      <c r="D361" s="167"/>
      <c r="E361" s="167"/>
      <c r="F361" s="381"/>
      <c r="G361" s="167"/>
      <c r="H361" s="167"/>
      <c r="I361" s="167"/>
      <c r="J361" s="167"/>
      <c r="K361" s="306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</row>
    <row r="362" ht="15" spans="1:27">
      <c r="A362" s="167"/>
      <c r="B362" s="167"/>
      <c r="C362" s="167"/>
      <c r="D362" s="167"/>
      <c r="E362" s="167"/>
      <c r="F362" s="381"/>
      <c r="G362" s="167"/>
      <c r="H362" s="167"/>
      <c r="I362" s="167"/>
      <c r="J362" s="167"/>
      <c r="K362" s="306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</row>
    <row r="363" ht="15" spans="1:27">
      <c r="A363" s="167"/>
      <c r="B363" s="167"/>
      <c r="C363" s="167"/>
      <c r="D363" s="167"/>
      <c r="E363" s="167"/>
      <c r="F363" s="381"/>
      <c r="G363" s="167"/>
      <c r="H363" s="167"/>
      <c r="I363" s="167"/>
      <c r="J363" s="167"/>
      <c r="K363" s="306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</row>
    <row r="364" ht="15" spans="1:27">
      <c r="A364" s="167"/>
      <c r="B364" s="167"/>
      <c r="C364" s="167"/>
      <c r="D364" s="167"/>
      <c r="E364" s="167"/>
      <c r="F364" s="381"/>
      <c r="G364" s="167"/>
      <c r="H364" s="167"/>
      <c r="I364" s="167"/>
      <c r="J364" s="167"/>
      <c r="K364" s="306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</row>
    <row r="365" ht="15" spans="1:27">
      <c r="A365" s="167"/>
      <c r="B365" s="167"/>
      <c r="C365" s="167"/>
      <c r="D365" s="167"/>
      <c r="E365" s="167"/>
      <c r="F365" s="381"/>
      <c r="G365" s="167"/>
      <c r="H365" s="167"/>
      <c r="I365" s="167"/>
      <c r="J365" s="167"/>
      <c r="K365" s="306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</row>
    <row r="366" ht="15" spans="1:27">
      <c r="A366" s="167"/>
      <c r="B366" s="167"/>
      <c r="C366" s="167"/>
      <c r="D366" s="167"/>
      <c r="E366" s="167"/>
      <c r="F366" s="381"/>
      <c r="G366" s="167"/>
      <c r="H366" s="167"/>
      <c r="I366" s="167"/>
      <c r="J366" s="167"/>
      <c r="K366" s="306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</row>
    <row r="367" ht="15" spans="1:27">
      <c r="A367" s="167"/>
      <c r="B367" s="167"/>
      <c r="C367" s="167"/>
      <c r="D367" s="167"/>
      <c r="E367" s="167"/>
      <c r="F367" s="381"/>
      <c r="G367" s="167"/>
      <c r="H367" s="167"/>
      <c r="I367" s="167"/>
      <c r="J367" s="167"/>
      <c r="K367" s="306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</row>
    <row r="368" ht="15" spans="1:27">
      <c r="A368" s="167"/>
      <c r="B368" s="167"/>
      <c r="C368" s="167"/>
      <c r="D368" s="167"/>
      <c r="E368" s="167"/>
      <c r="F368" s="381"/>
      <c r="G368" s="167"/>
      <c r="H368" s="167"/>
      <c r="I368" s="167"/>
      <c r="J368" s="167"/>
      <c r="K368" s="306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</row>
    <row r="369" ht="15" spans="1:27">
      <c r="A369" s="167"/>
      <c r="B369" s="167"/>
      <c r="C369" s="167"/>
      <c r="D369" s="167"/>
      <c r="E369" s="167"/>
      <c r="F369" s="381"/>
      <c r="G369" s="167"/>
      <c r="H369" s="167"/>
      <c r="I369" s="167"/>
      <c r="J369" s="167"/>
      <c r="K369" s="306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</row>
    <row r="370" ht="15" spans="1:27">
      <c r="A370" s="167"/>
      <c r="B370" s="167"/>
      <c r="C370" s="167"/>
      <c r="D370" s="167"/>
      <c r="E370" s="167"/>
      <c r="F370" s="381"/>
      <c r="G370" s="167"/>
      <c r="H370" s="167"/>
      <c r="I370" s="167"/>
      <c r="J370" s="167"/>
      <c r="K370" s="306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</row>
    <row r="371" ht="15" spans="1:27">
      <c r="A371" s="167"/>
      <c r="B371" s="167"/>
      <c r="C371" s="167"/>
      <c r="D371" s="167"/>
      <c r="E371" s="167"/>
      <c r="F371" s="381"/>
      <c r="G371" s="167"/>
      <c r="H371" s="167"/>
      <c r="I371" s="167"/>
      <c r="J371" s="167"/>
      <c r="K371" s="306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</row>
    <row r="372" ht="15" spans="1:27">
      <c r="A372" s="167"/>
      <c r="B372" s="167"/>
      <c r="C372" s="167"/>
      <c r="D372" s="167"/>
      <c r="E372" s="167"/>
      <c r="F372" s="381"/>
      <c r="G372" s="167"/>
      <c r="H372" s="167"/>
      <c r="I372" s="167"/>
      <c r="J372" s="167"/>
      <c r="K372" s="306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</row>
    <row r="373" ht="15" spans="1:27">
      <c r="A373" s="167"/>
      <c r="B373" s="167"/>
      <c r="C373" s="167"/>
      <c r="D373" s="167"/>
      <c r="E373" s="167"/>
      <c r="F373" s="381"/>
      <c r="G373" s="167"/>
      <c r="H373" s="167"/>
      <c r="I373" s="167"/>
      <c r="J373" s="167"/>
      <c r="K373" s="306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</row>
    <row r="374" ht="15" spans="1:27">
      <c r="A374" s="167"/>
      <c r="B374" s="167"/>
      <c r="C374" s="167"/>
      <c r="D374" s="167"/>
      <c r="E374" s="167"/>
      <c r="F374" s="381"/>
      <c r="G374" s="167"/>
      <c r="H374" s="167"/>
      <c r="I374" s="167"/>
      <c r="J374" s="167"/>
      <c r="K374" s="306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</row>
    <row r="375" ht="15" spans="1:27">
      <c r="A375" s="167"/>
      <c r="B375" s="167"/>
      <c r="C375" s="167"/>
      <c r="D375" s="167"/>
      <c r="E375" s="167"/>
      <c r="F375" s="381"/>
      <c r="G375" s="167"/>
      <c r="H375" s="167"/>
      <c r="I375" s="167"/>
      <c r="J375" s="167"/>
      <c r="K375" s="306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</row>
    <row r="376" ht="15" spans="1:27">
      <c r="A376" s="167"/>
      <c r="B376" s="167"/>
      <c r="C376" s="167"/>
      <c r="D376" s="167"/>
      <c r="E376" s="167"/>
      <c r="F376" s="381"/>
      <c r="G376" s="167"/>
      <c r="H376" s="167"/>
      <c r="I376" s="167"/>
      <c r="J376" s="167"/>
      <c r="K376" s="306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</row>
    <row r="377" ht="15" spans="1:27">
      <c r="A377" s="167"/>
      <c r="B377" s="167"/>
      <c r="C377" s="167"/>
      <c r="D377" s="167"/>
      <c r="E377" s="167"/>
      <c r="F377" s="381"/>
      <c r="G377" s="167"/>
      <c r="H377" s="167"/>
      <c r="I377" s="167"/>
      <c r="J377" s="167"/>
      <c r="K377" s="306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</row>
    <row r="378" ht="15" spans="1:27">
      <c r="A378" s="167"/>
      <c r="B378" s="167"/>
      <c r="C378" s="167"/>
      <c r="D378" s="167"/>
      <c r="E378" s="167"/>
      <c r="F378" s="381"/>
      <c r="G378" s="167"/>
      <c r="H378" s="167"/>
      <c r="I378" s="167"/>
      <c r="J378" s="167"/>
      <c r="K378" s="306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</row>
    <row r="379" ht="15" spans="1:27">
      <c r="A379" s="167"/>
      <c r="B379" s="167"/>
      <c r="C379" s="167"/>
      <c r="D379" s="167"/>
      <c r="E379" s="167"/>
      <c r="F379" s="381"/>
      <c r="G379" s="167"/>
      <c r="H379" s="167"/>
      <c r="I379" s="167"/>
      <c r="J379" s="167"/>
      <c r="K379" s="306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</row>
    <row r="380" ht="15" spans="1:27">
      <c r="A380" s="167"/>
      <c r="B380" s="167"/>
      <c r="C380" s="167"/>
      <c r="D380" s="167"/>
      <c r="E380" s="167"/>
      <c r="F380" s="381"/>
      <c r="G380" s="167"/>
      <c r="H380" s="167"/>
      <c r="I380" s="167"/>
      <c r="J380" s="167"/>
      <c r="K380" s="306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</row>
    <row r="381" ht="15" spans="1:27">
      <c r="A381" s="167"/>
      <c r="B381" s="167"/>
      <c r="C381" s="167"/>
      <c r="D381" s="167"/>
      <c r="E381" s="167"/>
      <c r="F381" s="381"/>
      <c r="G381" s="167"/>
      <c r="H381" s="167"/>
      <c r="I381" s="167"/>
      <c r="J381" s="167"/>
      <c r="K381" s="306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</row>
    <row r="382" ht="15" spans="1:27">
      <c r="A382" s="167"/>
      <c r="B382" s="167"/>
      <c r="C382" s="167"/>
      <c r="D382" s="167"/>
      <c r="E382" s="167"/>
      <c r="F382" s="381"/>
      <c r="G382" s="167"/>
      <c r="H382" s="167"/>
      <c r="I382" s="167"/>
      <c r="J382" s="167"/>
      <c r="K382" s="306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</row>
    <row r="383" ht="15" spans="1:27">
      <c r="A383" s="167"/>
      <c r="B383" s="167"/>
      <c r="C383" s="167"/>
      <c r="D383" s="167"/>
      <c r="E383" s="167"/>
      <c r="F383" s="381"/>
      <c r="G383" s="167"/>
      <c r="H383" s="167"/>
      <c r="I383" s="167"/>
      <c r="J383" s="167"/>
      <c r="K383" s="306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</row>
    <row r="384" ht="15" spans="1:27">
      <c r="A384" s="167"/>
      <c r="B384" s="167"/>
      <c r="C384" s="167"/>
      <c r="D384" s="167"/>
      <c r="E384" s="167"/>
      <c r="F384" s="381"/>
      <c r="G384" s="167"/>
      <c r="H384" s="167"/>
      <c r="I384" s="167"/>
      <c r="J384" s="167"/>
      <c r="K384" s="306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</row>
    <row r="385" ht="15" spans="1:27">
      <c r="A385" s="167"/>
      <c r="B385" s="167"/>
      <c r="C385" s="167"/>
      <c r="D385" s="167"/>
      <c r="E385" s="167"/>
      <c r="F385" s="381"/>
      <c r="G385" s="167"/>
      <c r="H385" s="167"/>
      <c r="I385" s="167"/>
      <c r="J385" s="167"/>
      <c r="K385" s="306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</row>
    <row r="386" ht="15" spans="1:27">
      <c r="A386" s="167"/>
      <c r="B386" s="167"/>
      <c r="C386" s="167"/>
      <c r="D386" s="167"/>
      <c r="E386" s="167"/>
      <c r="F386" s="381"/>
      <c r="G386" s="167"/>
      <c r="H386" s="167"/>
      <c r="I386" s="167"/>
      <c r="J386" s="167"/>
      <c r="K386" s="306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</row>
    <row r="387" ht="15" spans="1:27">
      <c r="A387" s="167"/>
      <c r="B387" s="167"/>
      <c r="C387" s="167"/>
      <c r="D387" s="167"/>
      <c r="E387" s="167"/>
      <c r="F387" s="381"/>
      <c r="G387" s="167"/>
      <c r="H387" s="167"/>
      <c r="I387" s="167"/>
      <c r="J387" s="167"/>
      <c r="K387" s="306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</row>
    <row r="388" ht="15" spans="1:27">
      <c r="A388" s="167"/>
      <c r="B388" s="167"/>
      <c r="C388" s="167"/>
      <c r="D388" s="167"/>
      <c r="E388" s="167"/>
      <c r="F388" s="381"/>
      <c r="G388" s="167"/>
      <c r="H388" s="167"/>
      <c r="I388" s="167"/>
      <c r="J388" s="167"/>
      <c r="K388" s="306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</row>
    <row r="389" ht="15" spans="1:27">
      <c r="A389" s="167"/>
      <c r="B389" s="167"/>
      <c r="C389" s="167"/>
      <c r="D389" s="167"/>
      <c r="E389" s="167"/>
      <c r="F389" s="381"/>
      <c r="G389" s="167"/>
      <c r="H389" s="167"/>
      <c r="I389" s="167"/>
      <c r="J389" s="167"/>
      <c r="K389" s="306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</row>
    <row r="390" ht="15" spans="1:27">
      <c r="A390" s="167"/>
      <c r="B390" s="167"/>
      <c r="C390" s="167"/>
      <c r="D390" s="167"/>
      <c r="E390" s="167"/>
      <c r="F390" s="381"/>
      <c r="G390" s="167"/>
      <c r="H390" s="167"/>
      <c r="I390" s="167"/>
      <c r="J390" s="167"/>
      <c r="K390" s="306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</row>
    <row r="391" ht="15" spans="1:27">
      <c r="A391" s="167"/>
      <c r="B391" s="167"/>
      <c r="C391" s="167"/>
      <c r="D391" s="167"/>
      <c r="E391" s="167"/>
      <c r="F391" s="381"/>
      <c r="G391" s="167"/>
      <c r="H391" s="167"/>
      <c r="I391" s="167"/>
      <c r="J391" s="167"/>
      <c r="K391" s="306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</row>
    <row r="392" ht="15" spans="1:27">
      <c r="A392" s="167"/>
      <c r="B392" s="167"/>
      <c r="C392" s="167"/>
      <c r="D392" s="167"/>
      <c r="E392" s="167"/>
      <c r="F392" s="381"/>
      <c r="G392" s="167"/>
      <c r="H392" s="167"/>
      <c r="I392" s="167"/>
      <c r="J392" s="167"/>
      <c r="K392" s="306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</row>
    <row r="393" ht="15" spans="1:27">
      <c r="A393" s="167"/>
      <c r="B393" s="167"/>
      <c r="C393" s="167"/>
      <c r="D393" s="167"/>
      <c r="E393" s="167"/>
      <c r="F393" s="381"/>
      <c r="G393" s="167"/>
      <c r="H393" s="167"/>
      <c r="I393" s="167"/>
      <c r="J393" s="167"/>
      <c r="K393" s="306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</row>
    <row r="394" ht="15" spans="1:27">
      <c r="A394" s="167"/>
      <c r="B394" s="167"/>
      <c r="C394" s="167"/>
      <c r="D394" s="167"/>
      <c r="E394" s="167"/>
      <c r="F394" s="381"/>
      <c r="G394" s="167"/>
      <c r="H394" s="167"/>
      <c r="I394" s="167"/>
      <c r="J394" s="167"/>
      <c r="K394" s="306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</row>
    <row r="395" ht="15" spans="1:27">
      <c r="A395" s="167"/>
      <c r="B395" s="167"/>
      <c r="C395" s="167"/>
      <c r="D395" s="167"/>
      <c r="E395" s="167"/>
      <c r="F395" s="381"/>
      <c r="G395" s="167"/>
      <c r="H395" s="167"/>
      <c r="I395" s="167"/>
      <c r="J395" s="167"/>
      <c r="K395" s="306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</row>
    <row r="396" ht="15" spans="1:27">
      <c r="A396" s="167"/>
      <c r="B396" s="167"/>
      <c r="C396" s="167"/>
      <c r="D396" s="167"/>
      <c r="E396" s="167"/>
      <c r="F396" s="381"/>
      <c r="G396" s="167"/>
      <c r="H396" s="167"/>
      <c r="I396" s="167"/>
      <c r="J396" s="167"/>
      <c r="K396" s="306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</row>
    <row r="397" ht="15" spans="1:27">
      <c r="A397" s="167"/>
      <c r="B397" s="167"/>
      <c r="C397" s="167"/>
      <c r="D397" s="167"/>
      <c r="E397" s="167"/>
      <c r="F397" s="381"/>
      <c r="G397" s="167"/>
      <c r="H397" s="167"/>
      <c r="I397" s="167"/>
      <c r="J397" s="167"/>
      <c r="K397" s="306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</row>
    <row r="398" ht="15" spans="1:27">
      <c r="A398" s="167"/>
      <c r="B398" s="167"/>
      <c r="C398" s="167"/>
      <c r="D398" s="167"/>
      <c r="E398" s="167"/>
      <c r="F398" s="381"/>
      <c r="G398" s="167"/>
      <c r="H398" s="167"/>
      <c r="I398" s="167"/>
      <c r="J398" s="167"/>
      <c r="K398" s="306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</row>
    <row r="399" ht="15" spans="1:27">
      <c r="A399" s="167"/>
      <c r="B399" s="167"/>
      <c r="C399" s="167"/>
      <c r="D399" s="167"/>
      <c r="E399" s="167"/>
      <c r="F399" s="381"/>
      <c r="G399" s="167"/>
      <c r="H399" s="167"/>
      <c r="I399" s="167"/>
      <c r="J399" s="167"/>
      <c r="K399" s="306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</row>
    <row r="400" ht="15" spans="1:27">
      <c r="A400" s="167"/>
      <c r="B400" s="167"/>
      <c r="C400" s="167"/>
      <c r="D400" s="167"/>
      <c r="E400" s="167"/>
      <c r="F400" s="381"/>
      <c r="G400" s="167"/>
      <c r="H400" s="167"/>
      <c r="I400" s="167"/>
      <c r="J400" s="167"/>
      <c r="K400" s="306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</row>
    <row r="401" ht="15" spans="1:27">
      <c r="A401" s="167"/>
      <c r="B401" s="167"/>
      <c r="C401" s="167"/>
      <c r="D401" s="167"/>
      <c r="E401" s="167"/>
      <c r="F401" s="381"/>
      <c r="G401" s="167"/>
      <c r="H401" s="167"/>
      <c r="I401" s="167"/>
      <c r="J401" s="167"/>
      <c r="K401" s="306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</row>
    <row r="402" ht="15" spans="1:27">
      <c r="A402" s="167"/>
      <c r="B402" s="167"/>
      <c r="C402" s="167"/>
      <c r="D402" s="167"/>
      <c r="E402" s="167"/>
      <c r="F402" s="381"/>
      <c r="G402" s="167"/>
      <c r="H402" s="167"/>
      <c r="I402" s="167"/>
      <c r="J402" s="167"/>
      <c r="K402" s="306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</row>
    <row r="403" ht="15" spans="1:27">
      <c r="A403" s="167"/>
      <c r="B403" s="167"/>
      <c r="C403" s="167"/>
      <c r="D403" s="167"/>
      <c r="E403" s="167"/>
      <c r="F403" s="381"/>
      <c r="G403" s="167"/>
      <c r="H403" s="167"/>
      <c r="I403" s="167"/>
      <c r="J403" s="167"/>
      <c r="K403" s="306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</row>
    <row r="404" ht="15" spans="1:27">
      <c r="A404" s="167"/>
      <c r="B404" s="167"/>
      <c r="C404" s="167"/>
      <c r="D404" s="167"/>
      <c r="E404" s="167"/>
      <c r="F404" s="381"/>
      <c r="G404" s="167"/>
      <c r="H404" s="167"/>
      <c r="I404" s="167"/>
      <c r="J404" s="167"/>
      <c r="K404" s="306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</row>
    <row r="405" ht="15" spans="1:27">
      <c r="A405" s="167"/>
      <c r="B405" s="167"/>
      <c r="C405" s="167"/>
      <c r="D405" s="167"/>
      <c r="E405" s="167"/>
      <c r="F405" s="381"/>
      <c r="G405" s="167"/>
      <c r="H405" s="167"/>
      <c r="I405" s="167"/>
      <c r="J405" s="167"/>
      <c r="K405" s="306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</row>
    <row r="406" ht="15" spans="1:27">
      <c r="A406" s="167"/>
      <c r="B406" s="167"/>
      <c r="C406" s="167"/>
      <c r="D406" s="167"/>
      <c r="E406" s="167"/>
      <c r="F406" s="381"/>
      <c r="G406" s="167"/>
      <c r="H406" s="167"/>
      <c r="I406" s="167"/>
      <c r="J406" s="167"/>
      <c r="K406" s="306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</row>
    <row r="407" ht="15" spans="1:27">
      <c r="A407" s="167"/>
      <c r="B407" s="167"/>
      <c r="C407" s="167"/>
      <c r="D407" s="167"/>
      <c r="E407" s="167"/>
      <c r="F407" s="381"/>
      <c r="G407" s="167"/>
      <c r="H407" s="167"/>
      <c r="I407" s="167"/>
      <c r="J407" s="167"/>
      <c r="K407" s="306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</row>
    <row r="408" ht="15" spans="1:27">
      <c r="A408" s="167"/>
      <c r="B408" s="167"/>
      <c r="C408" s="167"/>
      <c r="D408" s="167"/>
      <c r="E408" s="167"/>
      <c r="F408" s="381"/>
      <c r="G408" s="167"/>
      <c r="H408" s="167"/>
      <c r="I408" s="167"/>
      <c r="J408" s="167"/>
      <c r="K408" s="306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</row>
    <row r="409" ht="15" spans="1:27">
      <c r="A409" s="167"/>
      <c r="B409" s="167"/>
      <c r="C409" s="167"/>
      <c r="D409" s="167"/>
      <c r="E409" s="167"/>
      <c r="F409" s="381"/>
      <c r="G409" s="167"/>
      <c r="H409" s="167"/>
      <c r="I409" s="167"/>
      <c r="J409" s="167"/>
      <c r="K409" s="306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</row>
    <row r="410" ht="15" spans="1:27">
      <c r="A410" s="167"/>
      <c r="B410" s="167"/>
      <c r="C410" s="167"/>
      <c r="D410" s="167"/>
      <c r="E410" s="167"/>
      <c r="F410" s="381"/>
      <c r="G410" s="167"/>
      <c r="H410" s="167"/>
      <c r="I410" s="167"/>
      <c r="J410" s="167"/>
      <c r="K410" s="306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</row>
    <row r="411" ht="15" spans="1:27">
      <c r="A411" s="167"/>
      <c r="B411" s="167"/>
      <c r="C411" s="167"/>
      <c r="D411" s="167"/>
      <c r="E411" s="167"/>
      <c r="F411" s="381"/>
      <c r="G411" s="167"/>
      <c r="H411" s="167"/>
      <c r="I411" s="167"/>
      <c r="J411" s="167"/>
      <c r="K411" s="306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</row>
    <row r="412" ht="15" spans="1:27">
      <c r="A412" s="167"/>
      <c r="B412" s="167"/>
      <c r="C412" s="167"/>
      <c r="D412" s="167"/>
      <c r="E412" s="167"/>
      <c r="F412" s="381"/>
      <c r="G412" s="167"/>
      <c r="H412" s="167"/>
      <c r="I412" s="167"/>
      <c r="J412" s="167"/>
      <c r="K412" s="306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</row>
    <row r="413" ht="15" spans="1:27">
      <c r="A413" s="167"/>
      <c r="B413" s="167"/>
      <c r="C413" s="167"/>
      <c r="D413" s="167"/>
      <c r="E413" s="167"/>
      <c r="F413" s="381"/>
      <c r="G413" s="167"/>
      <c r="H413" s="167"/>
      <c r="I413" s="167"/>
      <c r="J413" s="167"/>
      <c r="K413" s="306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</row>
    <row r="414" ht="15" spans="1:27">
      <c r="A414" s="167"/>
      <c r="B414" s="167"/>
      <c r="C414" s="167"/>
      <c r="D414" s="167"/>
      <c r="E414" s="167"/>
      <c r="F414" s="381"/>
      <c r="G414" s="167"/>
      <c r="H414" s="167"/>
      <c r="I414" s="167"/>
      <c r="J414" s="167"/>
      <c r="K414" s="306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</row>
    <row r="415" ht="15" spans="1:27">
      <c r="A415" s="167"/>
      <c r="B415" s="167"/>
      <c r="C415" s="167"/>
      <c r="D415" s="167"/>
      <c r="E415" s="167"/>
      <c r="F415" s="381"/>
      <c r="G415" s="167"/>
      <c r="H415" s="167"/>
      <c r="I415" s="167"/>
      <c r="J415" s="167"/>
      <c r="K415" s="306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</row>
    <row r="416" ht="15" spans="1:27">
      <c r="A416" s="167"/>
      <c r="B416" s="167"/>
      <c r="C416" s="167"/>
      <c r="D416" s="167"/>
      <c r="E416" s="167"/>
      <c r="F416" s="381"/>
      <c r="G416" s="167"/>
      <c r="H416" s="167"/>
      <c r="I416" s="167"/>
      <c r="J416" s="167"/>
      <c r="K416" s="306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</row>
    <row r="417" ht="15" spans="1:27">
      <c r="A417" s="167"/>
      <c r="B417" s="167"/>
      <c r="C417" s="167"/>
      <c r="D417" s="167"/>
      <c r="E417" s="167"/>
      <c r="F417" s="381"/>
      <c r="G417" s="167"/>
      <c r="H417" s="167"/>
      <c r="I417" s="167"/>
      <c r="J417" s="167"/>
      <c r="K417" s="306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</row>
    <row r="418" ht="15" spans="1:27">
      <c r="A418" s="167"/>
      <c r="B418" s="167"/>
      <c r="C418" s="167"/>
      <c r="D418" s="167"/>
      <c r="E418" s="167"/>
      <c r="F418" s="381"/>
      <c r="G418" s="167"/>
      <c r="H418" s="167"/>
      <c r="I418" s="167"/>
      <c r="J418" s="167"/>
      <c r="K418" s="306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</row>
    <row r="419" ht="15" spans="1:27">
      <c r="A419" s="167"/>
      <c r="B419" s="167"/>
      <c r="C419" s="167"/>
      <c r="D419" s="167"/>
      <c r="E419" s="167"/>
      <c r="F419" s="381"/>
      <c r="G419" s="167"/>
      <c r="H419" s="167"/>
      <c r="I419" s="167"/>
      <c r="J419" s="167"/>
      <c r="K419" s="306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</row>
    <row r="420" ht="15" spans="1:27">
      <c r="A420" s="167"/>
      <c r="B420" s="167"/>
      <c r="C420" s="167"/>
      <c r="D420" s="167"/>
      <c r="E420" s="167"/>
      <c r="F420" s="381"/>
      <c r="G420" s="167"/>
      <c r="H420" s="167"/>
      <c r="I420" s="167"/>
      <c r="J420" s="167"/>
      <c r="K420" s="306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</row>
    <row r="421" ht="15" spans="1:27">
      <c r="A421" s="167"/>
      <c r="B421" s="167"/>
      <c r="C421" s="167"/>
      <c r="D421" s="167"/>
      <c r="E421" s="167"/>
      <c r="F421" s="381"/>
      <c r="G421" s="167"/>
      <c r="H421" s="167"/>
      <c r="I421" s="167"/>
      <c r="J421" s="167"/>
      <c r="K421" s="306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</row>
    <row r="422" ht="15" spans="1:27">
      <c r="A422" s="167"/>
      <c r="B422" s="167"/>
      <c r="C422" s="167"/>
      <c r="D422" s="167"/>
      <c r="E422" s="167"/>
      <c r="F422" s="381"/>
      <c r="G422" s="167"/>
      <c r="H422" s="167"/>
      <c r="I422" s="167"/>
      <c r="J422" s="167"/>
      <c r="K422" s="306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</row>
    <row r="423" ht="15" spans="1:27">
      <c r="A423" s="167"/>
      <c r="B423" s="167"/>
      <c r="C423" s="167"/>
      <c r="D423" s="167"/>
      <c r="E423" s="167"/>
      <c r="F423" s="381"/>
      <c r="G423" s="167"/>
      <c r="H423" s="167"/>
      <c r="I423" s="167"/>
      <c r="J423" s="167"/>
      <c r="K423" s="306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</row>
    <row r="424" ht="15" spans="1:27">
      <c r="A424" s="167"/>
      <c r="B424" s="167"/>
      <c r="C424" s="167"/>
      <c r="D424" s="167"/>
      <c r="E424" s="167"/>
      <c r="F424" s="381"/>
      <c r="G424" s="167"/>
      <c r="H424" s="167"/>
      <c r="I424" s="167"/>
      <c r="J424" s="167"/>
      <c r="K424" s="306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</row>
    <row r="425" ht="15" spans="1:27">
      <c r="A425" s="167"/>
      <c r="B425" s="167"/>
      <c r="C425" s="167"/>
      <c r="D425" s="167"/>
      <c r="E425" s="167"/>
      <c r="F425" s="381"/>
      <c r="G425" s="167"/>
      <c r="H425" s="167"/>
      <c r="I425" s="167"/>
      <c r="J425" s="167"/>
      <c r="K425" s="306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</row>
    <row r="426" ht="15" spans="1:27">
      <c r="A426" s="167"/>
      <c r="B426" s="167"/>
      <c r="C426" s="167"/>
      <c r="D426" s="167"/>
      <c r="E426" s="167"/>
      <c r="F426" s="381"/>
      <c r="G426" s="167"/>
      <c r="H426" s="167"/>
      <c r="I426" s="167"/>
      <c r="J426" s="167"/>
      <c r="K426" s="306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</row>
    <row r="427" ht="15" spans="1:27">
      <c r="A427" s="167"/>
      <c r="B427" s="167"/>
      <c r="C427" s="167"/>
      <c r="D427" s="167"/>
      <c r="E427" s="167"/>
      <c r="F427" s="381"/>
      <c r="G427" s="167"/>
      <c r="H427" s="167"/>
      <c r="I427" s="167"/>
      <c r="J427" s="167"/>
      <c r="K427" s="306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</row>
    <row r="428" ht="15" spans="1:27">
      <c r="A428" s="167"/>
      <c r="B428" s="167"/>
      <c r="C428" s="167"/>
      <c r="D428" s="167"/>
      <c r="E428" s="167"/>
      <c r="F428" s="381"/>
      <c r="G428" s="167"/>
      <c r="H428" s="167"/>
      <c r="I428" s="167"/>
      <c r="J428" s="167"/>
      <c r="K428" s="306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</row>
    <row r="429" ht="15" spans="1:27">
      <c r="A429" s="167"/>
      <c r="B429" s="167"/>
      <c r="C429" s="167"/>
      <c r="D429" s="167"/>
      <c r="E429" s="167"/>
      <c r="F429" s="381"/>
      <c r="G429" s="167"/>
      <c r="H429" s="167"/>
      <c r="I429" s="167"/>
      <c r="J429" s="167"/>
      <c r="K429" s="306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</row>
    <row r="430" ht="15" spans="1:27">
      <c r="A430" s="167"/>
      <c r="B430" s="167"/>
      <c r="C430" s="167"/>
      <c r="D430" s="167"/>
      <c r="E430" s="167"/>
      <c r="F430" s="381"/>
      <c r="G430" s="167"/>
      <c r="H430" s="167"/>
      <c r="I430" s="167"/>
      <c r="J430" s="167"/>
      <c r="K430" s="306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</row>
    <row r="431" ht="15" spans="1:27">
      <c r="A431" s="167"/>
      <c r="B431" s="167"/>
      <c r="C431" s="167"/>
      <c r="D431" s="167"/>
      <c r="E431" s="167"/>
      <c r="F431" s="381"/>
      <c r="G431" s="167"/>
      <c r="H431" s="167"/>
      <c r="I431" s="167"/>
      <c r="J431" s="167"/>
      <c r="K431" s="306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</row>
    <row r="432" ht="15" spans="1:27">
      <c r="A432" s="167"/>
      <c r="B432" s="167"/>
      <c r="C432" s="167"/>
      <c r="D432" s="167"/>
      <c r="E432" s="167"/>
      <c r="F432" s="381"/>
      <c r="G432" s="167"/>
      <c r="H432" s="167"/>
      <c r="I432" s="167"/>
      <c r="J432" s="167"/>
      <c r="K432" s="306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</row>
    <row r="433" ht="15" spans="1:27">
      <c r="A433" s="167"/>
      <c r="B433" s="167"/>
      <c r="C433" s="167"/>
      <c r="D433" s="167"/>
      <c r="E433" s="167"/>
      <c r="F433" s="381"/>
      <c r="G433" s="167"/>
      <c r="H433" s="167"/>
      <c r="I433" s="167"/>
      <c r="J433" s="167"/>
      <c r="K433" s="306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</row>
    <row r="434" ht="15" spans="1:27">
      <c r="A434" s="167"/>
      <c r="B434" s="167"/>
      <c r="C434" s="167"/>
      <c r="D434" s="167"/>
      <c r="E434" s="167"/>
      <c r="F434" s="381"/>
      <c r="G434" s="167"/>
      <c r="H434" s="167"/>
      <c r="I434" s="167"/>
      <c r="J434" s="167"/>
      <c r="K434" s="306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</row>
    <row r="435" ht="15" spans="1:27">
      <c r="A435" s="167"/>
      <c r="B435" s="167"/>
      <c r="C435" s="167"/>
      <c r="D435" s="167"/>
      <c r="E435" s="167"/>
      <c r="F435" s="381"/>
      <c r="G435" s="167"/>
      <c r="H435" s="167"/>
      <c r="I435" s="167"/>
      <c r="J435" s="167"/>
      <c r="K435" s="306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</row>
    <row r="436" ht="15" spans="1:27">
      <c r="A436" s="167"/>
      <c r="B436" s="167"/>
      <c r="C436" s="167"/>
      <c r="D436" s="167"/>
      <c r="E436" s="167"/>
      <c r="F436" s="381"/>
      <c r="G436" s="167"/>
      <c r="H436" s="167"/>
      <c r="I436" s="167"/>
      <c r="J436" s="167"/>
      <c r="K436" s="306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</row>
    <row r="437" ht="15" spans="1:27">
      <c r="A437" s="167"/>
      <c r="B437" s="167"/>
      <c r="C437" s="167"/>
      <c r="D437" s="167"/>
      <c r="E437" s="167"/>
      <c r="F437" s="381"/>
      <c r="G437" s="167"/>
      <c r="H437" s="167"/>
      <c r="I437" s="167"/>
      <c r="J437" s="167"/>
      <c r="K437" s="306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</row>
    <row r="438" ht="15" spans="1:27">
      <c r="A438" s="167"/>
      <c r="B438" s="167"/>
      <c r="C438" s="167"/>
      <c r="D438" s="167"/>
      <c r="E438" s="167"/>
      <c r="F438" s="381"/>
      <c r="G438" s="167"/>
      <c r="H438" s="167"/>
      <c r="I438" s="167"/>
      <c r="J438" s="167"/>
      <c r="K438" s="306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</row>
    <row r="439" ht="15" spans="1:27">
      <c r="A439" s="167"/>
      <c r="B439" s="167"/>
      <c r="C439" s="167"/>
      <c r="D439" s="167"/>
      <c r="E439" s="167"/>
      <c r="F439" s="381"/>
      <c r="G439" s="167"/>
      <c r="H439" s="167"/>
      <c r="I439" s="167"/>
      <c r="J439" s="167"/>
      <c r="K439" s="306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</row>
    <row r="440" ht="15" spans="1:27">
      <c r="A440" s="167"/>
      <c r="B440" s="167"/>
      <c r="C440" s="167"/>
      <c r="D440" s="167"/>
      <c r="E440" s="167"/>
      <c r="F440" s="381"/>
      <c r="G440" s="167"/>
      <c r="H440" s="167"/>
      <c r="I440" s="167"/>
      <c r="J440" s="167"/>
      <c r="K440" s="306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</row>
    <row r="441" ht="15" spans="1:27">
      <c r="A441" s="167"/>
      <c r="B441" s="167"/>
      <c r="C441" s="167"/>
      <c r="D441" s="167"/>
      <c r="E441" s="167"/>
      <c r="F441" s="381"/>
      <c r="G441" s="167"/>
      <c r="H441" s="167"/>
      <c r="I441" s="167"/>
      <c r="J441" s="167"/>
      <c r="K441" s="306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</row>
    <row r="442" ht="15" spans="1:27">
      <c r="A442" s="167"/>
      <c r="B442" s="167"/>
      <c r="C442" s="167"/>
      <c r="D442" s="167"/>
      <c r="E442" s="167"/>
      <c r="F442" s="381"/>
      <c r="G442" s="167"/>
      <c r="H442" s="167"/>
      <c r="I442" s="167"/>
      <c r="J442" s="167"/>
      <c r="K442" s="306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</row>
    <row r="443" ht="15" spans="1:27">
      <c r="A443" s="167"/>
      <c r="B443" s="167"/>
      <c r="C443" s="167"/>
      <c r="D443" s="167"/>
      <c r="E443" s="167"/>
      <c r="F443" s="381"/>
      <c r="G443" s="167"/>
      <c r="H443" s="167"/>
      <c r="I443" s="167"/>
      <c r="J443" s="167"/>
      <c r="K443" s="306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</row>
    <row r="444" ht="15" spans="1:27">
      <c r="A444" s="167"/>
      <c r="B444" s="167"/>
      <c r="C444" s="167"/>
      <c r="D444" s="167"/>
      <c r="E444" s="167"/>
      <c r="F444" s="381"/>
      <c r="G444" s="167"/>
      <c r="H444" s="167"/>
      <c r="I444" s="167"/>
      <c r="J444" s="167"/>
      <c r="K444" s="306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</row>
    <row r="445" ht="15" spans="1:27">
      <c r="A445" s="167"/>
      <c r="B445" s="167"/>
      <c r="C445" s="167"/>
      <c r="D445" s="167"/>
      <c r="E445" s="167"/>
      <c r="F445" s="381"/>
      <c r="G445" s="167"/>
      <c r="H445" s="167"/>
      <c r="I445" s="167"/>
      <c r="J445" s="167"/>
      <c r="K445" s="306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</row>
    <row r="446" ht="15" spans="1:27">
      <c r="A446" s="167"/>
      <c r="B446" s="167"/>
      <c r="C446" s="167"/>
      <c r="D446" s="167"/>
      <c r="E446" s="167"/>
      <c r="F446" s="381"/>
      <c r="G446" s="167"/>
      <c r="H446" s="167"/>
      <c r="I446" s="167"/>
      <c r="J446" s="167"/>
      <c r="K446" s="306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</row>
    <row r="447" ht="15" spans="1:27">
      <c r="A447" s="167"/>
      <c r="B447" s="167"/>
      <c r="C447" s="167"/>
      <c r="D447" s="167"/>
      <c r="E447" s="167"/>
      <c r="F447" s="381"/>
      <c r="G447" s="167"/>
      <c r="H447" s="167"/>
      <c r="I447" s="167"/>
      <c r="J447" s="167"/>
      <c r="K447" s="306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</row>
    <row r="448" ht="15" spans="1:27">
      <c r="A448" s="167"/>
      <c r="B448" s="167"/>
      <c r="C448" s="167"/>
      <c r="D448" s="167"/>
      <c r="E448" s="167"/>
      <c r="F448" s="381"/>
      <c r="G448" s="167"/>
      <c r="H448" s="167"/>
      <c r="I448" s="167"/>
      <c r="J448" s="167"/>
      <c r="K448" s="306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</row>
    <row r="449" ht="15" spans="1:27">
      <c r="A449" s="167"/>
      <c r="B449" s="167"/>
      <c r="C449" s="167"/>
      <c r="D449" s="167"/>
      <c r="E449" s="167"/>
      <c r="F449" s="381"/>
      <c r="G449" s="167"/>
      <c r="H449" s="167"/>
      <c r="I449" s="167"/>
      <c r="J449" s="167"/>
      <c r="K449" s="306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</row>
    <row r="450" ht="15" spans="1:27">
      <c r="A450" s="167"/>
      <c r="B450" s="167"/>
      <c r="C450" s="167"/>
      <c r="D450" s="167"/>
      <c r="E450" s="167"/>
      <c r="F450" s="381"/>
      <c r="G450" s="167"/>
      <c r="H450" s="167"/>
      <c r="I450" s="167"/>
      <c r="J450" s="167"/>
      <c r="K450" s="306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</row>
    <row r="451" ht="15" spans="1:27">
      <c r="A451" s="167"/>
      <c r="B451" s="167"/>
      <c r="C451" s="167"/>
      <c r="D451" s="167"/>
      <c r="E451" s="167"/>
      <c r="F451" s="381"/>
      <c r="G451" s="167"/>
      <c r="H451" s="167"/>
      <c r="I451" s="167"/>
      <c r="J451" s="167"/>
      <c r="K451" s="306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</row>
    <row r="452" ht="15" spans="1:27">
      <c r="A452" s="167"/>
      <c r="B452" s="167"/>
      <c r="C452" s="167"/>
      <c r="D452" s="167"/>
      <c r="E452" s="167"/>
      <c r="F452" s="381"/>
      <c r="G452" s="167"/>
      <c r="H452" s="167"/>
      <c r="I452" s="167"/>
      <c r="J452" s="167"/>
      <c r="K452" s="306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</row>
    <row r="453" ht="15" spans="1:27">
      <c r="A453" s="167"/>
      <c r="B453" s="167"/>
      <c r="C453" s="167"/>
      <c r="D453" s="167"/>
      <c r="E453" s="167"/>
      <c r="F453" s="381"/>
      <c r="G453" s="167"/>
      <c r="H453" s="167"/>
      <c r="I453" s="167"/>
      <c r="J453" s="167"/>
      <c r="K453" s="306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</row>
    <row r="454" ht="15" spans="1:27">
      <c r="A454" s="167"/>
      <c r="B454" s="167"/>
      <c r="C454" s="167"/>
      <c r="D454" s="167"/>
      <c r="E454" s="167"/>
      <c r="F454" s="381"/>
      <c r="G454" s="167"/>
      <c r="H454" s="167"/>
      <c r="I454" s="167"/>
      <c r="J454" s="167"/>
      <c r="K454" s="306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</row>
    <row r="455" ht="15" spans="1:27">
      <c r="A455" s="167"/>
      <c r="B455" s="167"/>
      <c r="C455" s="167"/>
      <c r="D455" s="167"/>
      <c r="E455" s="167"/>
      <c r="F455" s="381"/>
      <c r="G455" s="167"/>
      <c r="H455" s="167"/>
      <c r="I455" s="167"/>
      <c r="J455" s="167"/>
      <c r="K455" s="306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</row>
    <row r="456" ht="15" spans="1:27">
      <c r="A456" s="167"/>
      <c r="B456" s="167"/>
      <c r="C456" s="167"/>
      <c r="D456" s="167"/>
      <c r="E456" s="167"/>
      <c r="F456" s="381"/>
      <c r="G456" s="167"/>
      <c r="H456" s="167"/>
      <c r="I456" s="167"/>
      <c r="J456" s="167"/>
      <c r="K456" s="306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</row>
    <row r="457" ht="15" spans="1:27">
      <c r="A457" s="167"/>
      <c r="B457" s="167"/>
      <c r="C457" s="167"/>
      <c r="D457" s="167"/>
      <c r="E457" s="167"/>
      <c r="F457" s="381"/>
      <c r="G457" s="167"/>
      <c r="H457" s="167"/>
      <c r="I457" s="167"/>
      <c r="J457" s="167"/>
      <c r="K457" s="306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</row>
    <row r="458" ht="15" spans="1:27">
      <c r="A458" s="167"/>
      <c r="B458" s="167"/>
      <c r="C458" s="167"/>
      <c r="D458" s="167"/>
      <c r="E458" s="167"/>
      <c r="F458" s="381"/>
      <c r="G458" s="167"/>
      <c r="H458" s="167"/>
      <c r="I458" s="167"/>
      <c r="J458" s="167"/>
      <c r="K458" s="306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</row>
    <row r="459" ht="15" spans="1:27">
      <c r="A459" s="167"/>
      <c r="B459" s="167"/>
      <c r="C459" s="167"/>
      <c r="D459" s="167"/>
      <c r="E459" s="167"/>
      <c r="F459" s="381"/>
      <c r="G459" s="167"/>
      <c r="H459" s="167"/>
      <c r="I459" s="167"/>
      <c r="J459" s="167"/>
      <c r="K459" s="306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</row>
    <row r="460" ht="15" spans="1:27">
      <c r="A460" s="167"/>
      <c r="B460" s="167"/>
      <c r="C460" s="167"/>
      <c r="D460" s="167"/>
      <c r="E460" s="167"/>
      <c r="F460" s="381"/>
      <c r="G460" s="167"/>
      <c r="H460" s="167"/>
      <c r="I460" s="167"/>
      <c r="J460" s="167"/>
      <c r="K460" s="306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</row>
    <row r="461" ht="15" spans="1:27">
      <c r="A461" s="167"/>
      <c r="B461" s="167"/>
      <c r="C461" s="167"/>
      <c r="D461" s="167"/>
      <c r="E461" s="167"/>
      <c r="F461" s="381"/>
      <c r="G461" s="167"/>
      <c r="H461" s="167"/>
      <c r="I461" s="167"/>
      <c r="J461" s="167"/>
      <c r="K461" s="306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</row>
    <row r="462" ht="15" spans="1:27">
      <c r="A462" s="167"/>
      <c r="B462" s="167"/>
      <c r="C462" s="167"/>
      <c r="D462" s="167"/>
      <c r="E462" s="167"/>
      <c r="F462" s="381"/>
      <c r="G462" s="167"/>
      <c r="H462" s="167"/>
      <c r="I462" s="167"/>
      <c r="J462" s="167"/>
      <c r="K462" s="306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</row>
    <row r="463" ht="15" spans="1:27">
      <c r="A463" s="167"/>
      <c r="B463" s="167"/>
      <c r="C463" s="167"/>
      <c r="D463" s="167"/>
      <c r="E463" s="167"/>
      <c r="F463" s="381"/>
      <c r="G463" s="167"/>
      <c r="H463" s="167"/>
      <c r="I463" s="167"/>
      <c r="J463" s="167"/>
      <c r="K463" s="306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</row>
    <row r="464" ht="15" spans="1:27">
      <c r="A464" s="167"/>
      <c r="B464" s="167"/>
      <c r="C464" s="167"/>
      <c r="D464" s="167"/>
      <c r="E464" s="167"/>
      <c r="F464" s="381"/>
      <c r="G464" s="167"/>
      <c r="H464" s="167"/>
      <c r="I464" s="167"/>
      <c r="J464" s="167"/>
      <c r="K464" s="306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</row>
    <row r="465" ht="15" spans="1:27">
      <c r="A465" s="167"/>
      <c r="B465" s="167"/>
      <c r="C465" s="167"/>
      <c r="D465" s="167"/>
      <c r="E465" s="167"/>
      <c r="F465" s="381"/>
      <c r="G465" s="167"/>
      <c r="H465" s="167"/>
      <c r="I465" s="167"/>
      <c r="J465" s="167"/>
      <c r="K465" s="306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</row>
    <row r="466" ht="15" spans="1:27">
      <c r="A466" s="167"/>
      <c r="B466" s="167"/>
      <c r="C466" s="167"/>
      <c r="D466" s="167"/>
      <c r="E466" s="167"/>
      <c r="F466" s="381"/>
      <c r="G466" s="167"/>
      <c r="H466" s="167"/>
      <c r="I466" s="167"/>
      <c r="J466" s="167"/>
      <c r="K466" s="306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</row>
    <row r="467" ht="15" spans="1:27">
      <c r="A467" s="167"/>
      <c r="B467" s="167"/>
      <c r="C467" s="167"/>
      <c r="D467" s="167"/>
      <c r="E467" s="167"/>
      <c r="F467" s="381"/>
      <c r="G467" s="167"/>
      <c r="H467" s="167"/>
      <c r="I467" s="167"/>
      <c r="J467" s="167"/>
      <c r="K467" s="306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</row>
    <row r="468" ht="15" spans="1:27">
      <c r="A468" s="167"/>
      <c r="B468" s="167"/>
      <c r="C468" s="167"/>
      <c r="D468" s="167"/>
      <c r="E468" s="167"/>
      <c r="F468" s="381"/>
      <c r="G468" s="167"/>
      <c r="H468" s="167"/>
      <c r="I468" s="167"/>
      <c r="J468" s="167"/>
      <c r="K468" s="306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</row>
    <row r="469" ht="15" spans="1:27">
      <c r="A469" s="167"/>
      <c r="B469" s="167"/>
      <c r="C469" s="167"/>
      <c r="D469" s="167"/>
      <c r="E469" s="167"/>
      <c r="F469" s="381"/>
      <c r="G469" s="167"/>
      <c r="H469" s="167"/>
      <c r="I469" s="167"/>
      <c r="J469" s="167"/>
      <c r="K469" s="306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</row>
    <row r="470" ht="15" spans="1:27">
      <c r="A470" s="167"/>
      <c r="B470" s="167"/>
      <c r="C470" s="167"/>
      <c r="D470" s="167"/>
      <c r="E470" s="167"/>
      <c r="F470" s="381"/>
      <c r="G470" s="167"/>
      <c r="H470" s="167"/>
      <c r="I470" s="167"/>
      <c r="J470" s="167"/>
      <c r="K470" s="306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</row>
    <row r="471" ht="15" spans="1:27">
      <c r="A471" s="167"/>
      <c r="B471" s="167"/>
      <c r="C471" s="167"/>
      <c r="D471" s="167"/>
      <c r="E471" s="167"/>
      <c r="F471" s="381"/>
      <c r="G471" s="167"/>
      <c r="H471" s="167"/>
      <c r="I471" s="167"/>
      <c r="J471" s="167"/>
      <c r="K471" s="306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</row>
    <row r="472" ht="15" spans="1:27">
      <c r="A472" s="167"/>
      <c r="B472" s="167"/>
      <c r="C472" s="167"/>
      <c r="D472" s="167"/>
      <c r="E472" s="167"/>
      <c r="F472" s="381"/>
      <c r="G472" s="167"/>
      <c r="H472" s="167"/>
      <c r="I472" s="167"/>
      <c r="J472" s="167"/>
      <c r="K472" s="306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</row>
    <row r="473" ht="15" spans="1:27">
      <c r="A473" s="167"/>
      <c r="B473" s="167"/>
      <c r="C473" s="167"/>
      <c r="D473" s="167"/>
      <c r="E473" s="167"/>
      <c r="F473" s="381"/>
      <c r="G473" s="167"/>
      <c r="H473" s="167"/>
      <c r="I473" s="167"/>
      <c r="J473" s="167"/>
      <c r="K473" s="306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</row>
    <row r="474" ht="15" spans="1:27">
      <c r="A474" s="167"/>
      <c r="B474" s="167"/>
      <c r="C474" s="167"/>
      <c r="D474" s="167"/>
      <c r="E474" s="167"/>
      <c r="F474" s="381"/>
      <c r="G474" s="167"/>
      <c r="H474" s="167"/>
      <c r="I474" s="167"/>
      <c r="J474" s="167"/>
      <c r="K474" s="306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</row>
    <row r="475" ht="15" spans="1:27">
      <c r="A475" s="167"/>
      <c r="B475" s="167"/>
      <c r="C475" s="167"/>
      <c r="D475" s="167"/>
      <c r="E475" s="167"/>
      <c r="F475" s="381"/>
      <c r="G475" s="167"/>
      <c r="H475" s="167"/>
      <c r="I475" s="167"/>
      <c r="J475" s="167"/>
      <c r="K475" s="306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</row>
    <row r="476" ht="15" spans="1:27">
      <c r="A476" s="167"/>
      <c r="B476" s="167"/>
      <c r="C476" s="167"/>
      <c r="D476" s="167"/>
      <c r="E476" s="167"/>
      <c r="F476" s="381"/>
      <c r="G476" s="167"/>
      <c r="H476" s="167"/>
      <c r="I476" s="167"/>
      <c r="J476" s="167"/>
      <c r="K476" s="306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</row>
    <row r="477" ht="15" spans="1:27">
      <c r="A477" s="167"/>
      <c r="B477" s="167"/>
      <c r="C477" s="167"/>
      <c r="D477" s="167"/>
      <c r="E477" s="167"/>
      <c r="F477" s="381"/>
      <c r="G477" s="167"/>
      <c r="H477" s="167"/>
      <c r="I477" s="167"/>
      <c r="J477" s="167"/>
      <c r="K477" s="306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</row>
    <row r="478" ht="15" spans="1:27">
      <c r="A478" s="167"/>
      <c r="B478" s="167"/>
      <c r="C478" s="167"/>
      <c r="D478" s="167"/>
      <c r="E478" s="167"/>
      <c r="F478" s="381"/>
      <c r="G478" s="167"/>
      <c r="H478" s="167"/>
      <c r="I478" s="167"/>
      <c r="J478" s="167"/>
      <c r="K478" s="306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</row>
    <row r="479" ht="15" spans="1:27">
      <c r="A479" s="167"/>
      <c r="B479" s="167"/>
      <c r="C479" s="167"/>
      <c r="D479" s="167"/>
      <c r="E479" s="167"/>
      <c r="F479" s="381"/>
      <c r="G479" s="167"/>
      <c r="H479" s="167"/>
      <c r="I479" s="167"/>
      <c r="J479" s="167"/>
      <c r="K479" s="306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</row>
    <row r="480" ht="15" spans="1:27">
      <c r="A480" s="167"/>
      <c r="B480" s="167"/>
      <c r="C480" s="167"/>
      <c r="D480" s="167"/>
      <c r="E480" s="167"/>
      <c r="F480" s="381"/>
      <c r="G480" s="167"/>
      <c r="H480" s="167"/>
      <c r="I480" s="167"/>
      <c r="J480" s="167"/>
      <c r="K480" s="306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</row>
    <row r="481" ht="15" spans="1:27">
      <c r="A481" s="167"/>
      <c r="B481" s="167"/>
      <c r="C481" s="167"/>
      <c r="D481" s="167"/>
      <c r="E481" s="167"/>
      <c r="F481" s="381"/>
      <c r="G481" s="167"/>
      <c r="H481" s="167"/>
      <c r="I481" s="167"/>
      <c r="J481" s="167"/>
      <c r="K481" s="306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</row>
    <row r="482" ht="15" spans="1:27">
      <c r="A482" s="167"/>
      <c r="B482" s="167"/>
      <c r="C482" s="167"/>
      <c r="D482" s="167"/>
      <c r="E482" s="167"/>
      <c r="F482" s="381"/>
      <c r="G482" s="167"/>
      <c r="H482" s="167"/>
      <c r="I482" s="167"/>
      <c r="J482" s="167"/>
      <c r="K482" s="306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</row>
    <row r="483" ht="15" spans="1:27">
      <c r="A483" s="167"/>
      <c r="B483" s="167"/>
      <c r="C483" s="167"/>
      <c r="D483" s="167"/>
      <c r="E483" s="167"/>
      <c r="F483" s="381"/>
      <c r="G483" s="167"/>
      <c r="H483" s="167"/>
      <c r="I483" s="167"/>
      <c r="J483" s="167"/>
      <c r="K483" s="306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</row>
    <row r="484" ht="15" spans="1:27">
      <c r="A484" s="167"/>
      <c r="B484" s="167"/>
      <c r="C484" s="167"/>
      <c r="D484" s="167"/>
      <c r="E484" s="167"/>
      <c r="F484" s="381"/>
      <c r="G484" s="167"/>
      <c r="H484" s="167"/>
      <c r="I484" s="167"/>
      <c r="J484" s="167"/>
      <c r="K484" s="306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</row>
    <row r="485" ht="15" spans="1:27">
      <c r="A485" s="167"/>
      <c r="B485" s="167"/>
      <c r="C485" s="167"/>
      <c r="D485" s="167"/>
      <c r="E485" s="167"/>
      <c r="F485" s="381"/>
      <c r="G485" s="167"/>
      <c r="H485" s="167"/>
      <c r="I485" s="167"/>
      <c r="J485" s="167"/>
      <c r="K485" s="306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</row>
    <row r="486" ht="15" spans="1:27">
      <c r="A486" s="167"/>
      <c r="B486" s="167"/>
      <c r="C486" s="167"/>
      <c r="D486" s="167"/>
      <c r="E486" s="167"/>
      <c r="F486" s="381"/>
      <c r="G486" s="167"/>
      <c r="H486" s="167"/>
      <c r="I486" s="167"/>
      <c r="J486" s="167"/>
      <c r="K486" s="306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</row>
    <row r="487" ht="15" spans="1:27">
      <c r="A487" s="167"/>
      <c r="B487" s="167"/>
      <c r="C487" s="167"/>
      <c r="D487" s="167"/>
      <c r="E487" s="167"/>
      <c r="F487" s="381"/>
      <c r="G487" s="167"/>
      <c r="H487" s="167"/>
      <c r="I487" s="167"/>
      <c r="J487" s="167"/>
      <c r="K487" s="306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</row>
    <row r="488" ht="15" spans="1:27">
      <c r="A488" s="167"/>
      <c r="B488" s="167"/>
      <c r="C488" s="167"/>
      <c r="D488" s="167"/>
      <c r="E488" s="167"/>
      <c r="F488" s="381"/>
      <c r="G488" s="167"/>
      <c r="H488" s="167"/>
      <c r="I488" s="167"/>
      <c r="J488" s="167"/>
      <c r="K488" s="306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</row>
    <row r="489" ht="15" spans="1:27">
      <c r="A489" s="167"/>
      <c r="B489" s="167"/>
      <c r="C489" s="167"/>
      <c r="D489" s="167"/>
      <c r="E489" s="167"/>
      <c r="F489" s="381"/>
      <c r="G489" s="167"/>
      <c r="H489" s="167"/>
      <c r="I489" s="167"/>
      <c r="J489" s="167"/>
      <c r="K489" s="306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</row>
    <row r="490" ht="15" spans="1:27">
      <c r="A490" s="167"/>
      <c r="B490" s="167"/>
      <c r="C490" s="167"/>
      <c r="D490" s="167"/>
      <c r="E490" s="167"/>
      <c r="F490" s="381"/>
      <c r="G490" s="167"/>
      <c r="H490" s="167"/>
      <c r="I490" s="167"/>
      <c r="J490" s="167"/>
      <c r="K490" s="306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</row>
    <row r="491" ht="15" spans="1:27">
      <c r="A491" s="167"/>
      <c r="B491" s="167"/>
      <c r="C491" s="167"/>
      <c r="D491" s="167"/>
      <c r="E491" s="167"/>
      <c r="F491" s="381"/>
      <c r="G491" s="167"/>
      <c r="H491" s="167"/>
      <c r="I491" s="167"/>
      <c r="J491" s="167"/>
      <c r="K491" s="306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</row>
    <row r="492" ht="15" spans="1:27">
      <c r="A492" s="167"/>
      <c r="B492" s="167"/>
      <c r="C492" s="167"/>
      <c r="D492" s="167"/>
      <c r="E492" s="167"/>
      <c r="F492" s="381"/>
      <c r="G492" s="167"/>
      <c r="H492" s="167"/>
      <c r="I492" s="167"/>
      <c r="J492" s="167"/>
      <c r="K492" s="306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</row>
    <row r="493" ht="15" spans="1:27">
      <c r="A493" s="167"/>
      <c r="B493" s="167"/>
      <c r="C493" s="167"/>
      <c r="D493" s="167"/>
      <c r="E493" s="167"/>
      <c r="F493" s="381"/>
      <c r="G493" s="167"/>
      <c r="H493" s="167"/>
      <c r="I493" s="167"/>
      <c r="J493" s="167"/>
      <c r="K493" s="306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</row>
    <row r="494" ht="15" spans="1:27">
      <c r="A494" s="167"/>
      <c r="B494" s="167"/>
      <c r="C494" s="167"/>
      <c r="D494" s="167"/>
      <c r="E494" s="167"/>
      <c r="F494" s="381"/>
      <c r="G494" s="167"/>
      <c r="H494" s="167"/>
      <c r="I494" s="167"/>
      <c r="J494" s="167"/>
      <c r="K494" s="306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</row>
    <row r="495" ht="15" spans="1:27">
      <c r="A495" s="167"/>
      <c r="B495" s="167"/>
      <c r="C495" s="167"/>
      <c r="D495" s="167"/>
      <c r="E495" s="167"/>
      <c r="F495" s="381"/>
      <c r="G495" s="167"/>
      <c r="H495" s="167"/>
      <c r="I495" s="167"/>
      <c r="J495" s="167"/>
      <c r="K495" s="306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</row>
    <row r="496" ht="15" spans="1:27">
      <c r="A496" s="167"/>
      <c r="B496" s="167"/>
      <c r="C496" s="167"/>
      <c r="D496" s="167"/>
      <c r="E496" s="167"/>
      <c r="F496" s="381"/>
      <c r="G496" s="167"/>
      <c r="H496" s="167"/>
      <c r="I496" s="167"/>
      <c r="J496" s="167"/>
      <c r="K496" s="306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</row>
    <row r="497" ht="15" spans="1:27">
      <c r="A497" s="167"/>
      <c r="B497" s="167"/>
      <c r="C497" s="167"/>
      <c r="D497" s="167"/>
      <c r="E497" s="167"/>
      <c r="F497" s="381"/>
      <c r="G497" s="167"/>
      <c r="H497" s="167"/>
      <c r="I497" s="167"/>
      <c r="J497" s="167"/>
      <c r="K497" s="306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</row>
    <row r="498" ht="15" spans="1:27">
      <c r="A498" s="167"/>
      <c r="B498" s="167"/>
      <c r="C498" s="167"/>
      <c r="D498" s="167"/>
      <c r="E498" s="167"/>
      <c r="F498" s="381"/>
      <c r="G498" s="167"/>
      <c r="H498" s="167"/>
      <c r="I498" s="167"/>
      <c r="J498" s="167"/>
      <c r="K498" s="306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</row>
    <row r="499" ht="15" spans="1:27">
      <c r="A499" s="167"/>
      <c r="B499" s="167"/>
      <c r="C499" s="167"/>
      <c r="D499" s="167"/>
      <c r="E499" s="167"/>
      <c r="F499" s="381"/>
      <c r="G499" s="167"/>
      <c r="H499" s="167"/>
      <c r="I499" s="167"/>
      <c r="J499" s="167"/>
      <c r="K499" s="306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</row>
    <row r="500" ht="15" spans="1:27">
      <c r="A500" s="167"/>
      <c r="B500" s="167"/>
      <c r="C500" s="167"/>
      <c r="D500" s="167"/>
      <c r="E500" s="167"/>
      <c r="F500" s="381"/>
      <c r="G500" s="167"/>
      <c r="H500" s="167"/>
      <c r="I500" s="167"/>
      <c r="J500" s="167"/>
      <c r="K500" s="306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</row>
    <row r="501" ht="15" spans="1:27">
      <c r="A501" s="167"/>
      <c r="B501" s="167"/>
      <c r="C501" s="167"/>
      <c r="D501" s="167"/>
      <c r="E501" s="167"/>
      <c r="F501" s="381"/>
      <c r="G501" s="167"/>
      <c r="H501" s="167"/>
      <c r="I501" s="167"/>
      <c r="J501" s="167"/>
      <c r="K501" s="306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</row>
    <row r="502" ht="15" spans="1:27">
      <c r="A502" s="167"/>
      <c r="B502" s="167"/>
      <c r="C502" s="167"/>
      <c r="D502" s="167"/>
      <c r="E502" s="167"/>
      <c r="F502" s="381"/>
      <c r="G502" s="167"/>
      <c r="H502" s="167"/>
      <c r="I502" s="167"/>
      <c r="J502" s="167"/>
      <c r="K502" s="306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</row>
    <row r="503" ht="15" spans="1:27">
      <c r="A503" s="167"/>
      <c r="B503" s="167"/>
      <c r="C503" s="167"/>
      <c r="D503" s="167"/>
      <c r="E503" s="167"/>
      <c r="F503" s="381"/>
      <c r="G503" s="167"/>
      <c r="H503" s="167"/>
      <c r="I503" s="167"/>
      <c r="J503" s="167"/>
      <c r="K503" s="306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</row>
    <row r="504" ht="15" spans="1:27">
      <c r="A504" s="167"/>
      <c r="B504" s="167"/>
      <c r="C504" s="167"/>
      <c r="D504" s="167"/>
      <c r="E504" s="167"/>
      <c r="F504" s="381"/>
      <c r="G504" s="167"/>
      <c r="H504" s="167"/>
      <c r="I504" s="167"/>
      <c r="J504" s="167"/>
      <c r="K504" s="306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</row>
    <row r="505" ht="15" spans="1:27">
      <c r="A505" s="167"/>
      <c r="B505" s="167"/>
      <c r="C505" s="167"/>
      <c r="D505" s="167"/>
      <c r="E505" s="167"/>
      <c r="F505" s="381"/>
      <c r="G505" s="167"/>
      <c r="H505" s="167"/>
      <c r="I505" s="167"/>
      <c r="J505" s="167"/>
      <c r="K505" s="306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</row>
    <row r="506" ht="15" spans="1:27">
      <c r="A506" s="167"/>
      <c r="B506" s="167"/>
      <c r="C506" s="167"/>
      <c r="D506" s="167"/>
      <c r="E506" s="167"/>
      <c r="F506" s="381"/>
      <c r="G506" s="167"/>
      <c r="H506" s="167"/>
      <c r="I506" s="167"/>
      <c r="J506" s="167"/>
      <c r="K506" s="306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</row>
    <row r="507" ht="15" spans="1:27">
      <c r="A507" s="167"/>
      <c r="B507" s="167"/>
      <c r="C507" s="167"/>
      <c r="D507" s="167"/>
      <c r="E507" s="167"/>
      <c r="F507" s="381"/>
      <c r="G507" s="167"/>
      <c r="H507" s="167"/>
      <c r="I507" s="167"/>
      <c r="J507" s="167"/>
      <c r="K507" s="306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</row>
    <row r="508" ht="15" spans="1:27">
      <c r="A508" s="167"/>
      <c r="B508" s="167"/>
      <c r="C508" s="167"/>
      <c r="D508" s="167"/>
      <c r="E508" s="167"/>
      <c r="F508" s="381"/>
      <c r="G508" s="167"/>
      <c r="H508" s="167"/>
      <c r="I508" s="167"/>
      <c r="J508" s="167"/>
      <c r="K508" s="306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</row>
    <row r="509" ht="15" spans="1:27">
      <c r="A509" s="167"/>
      <c r="B509" s="167"/>
      <c r="C509" s="167"/>
      <c r="D509" s="167"/>
      <c r="E509" s="167"/>
      <c r="F509" s="381"/>
      <c r="G509" s="167"/>
      <c r="H509" s="167"/>
      <c r="I509" s="167"/>
      <c r="J509" s="167"/>
      <c r="K509" s="306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</row>
    <row r="510" ht="15" spans="1:27">
      <c r="A510" s="167"/>
      <c r="B510" s="167"/>
      <c r="C510" s="167"/>
      <c r="D510" s="167"/>
      <c r="E510" s="167"/>
      <c r="F510" s="381"/>
      <c r="G510" s="167"/>
      <c r="H510" s="167"/>
      <c r="I510" s="167"/>
      <c r="J510" s="167"/>
      <c r="K510" s="306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</row>
    <row r="511" ht="15" spans="1:27">
      <c r="A511" s="167"/>
      <c r="B511" s="167"/>
      <c r="C511" s="167"/>
      <c r="D511" s="167"/>
      <c r="E511" s="167"/>
      <c r="F511" s="381"/>
      <c r="G511" s="167"/>
      <c r="H511" s="167"/>
      <c r="I511" s="167"/>
      <c r="J511" s="167"/>
      <c r="K511" s="306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</row>
    <row r="512" ht="15" spans="1:27">
      <c r="A512" s="167"/>
      <c r="B512" s="167"/>
      <c r="C512" s="167"/>
      <c r="D512" s="167"/>
      <c r="E512" s="167"/>
      <c r="F512" s="381"/>
      <c r="G512" s="167"/>
      <c r="H512" s="167"/>
      <c r="I512" s="167"/>
      <c r="J512" s="167"/>
      <c r="K512" s="306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</row>
    <row r="513" ht="15" spans="1:27">
      <c r="A513" s="167"/>
      <c r="B513" s="167"/>
      <c r="C513" s="167"/>
      <c r="D513" s="167"/>
      <c r="E513" s="167"/>
      <c r="F513" s="381"/>
      <c r="G513" s="167"/>
      <c r="H513" s="167"/>
      <c r="I513" s="167"/>
      <c r="J513" s="167"/>
      <c r="K513" s="306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</row>
    <row r="514" ht="15" spans="1:27">
      <c r="A514" s="167"/>
      <c r="B514" s="167"/>
      <c r="C514" s="167"/>
      <c r="D514" s="167"/>
      <c r="E514" s="167"/>
      <c r="F514" s="381"/>
      <c r="G514" s="167"/>
      <c r="H514" s="167"/>
      <c r="I514" s="167"/>
      <c r="J514" s="167"/>
      <c r="K514" s="306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</row>
    <row r="515" ht="15" spans="1:27">
      <c r="A515" s="167"/>
      <c r="B515" s="167"/>
      <c r="C515" s="167"/>
      <c r="D515" s="167"/>
      <c r="E515" s="167"/>
      <c r="F515" s="381"/>
      <c r="G515" s="167"/>
      <c r="H515" s="167"/>
      <c r="I515" s="167"/>
      <c r="J515" s="167"/>
      <c r="K515" s="306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</row>
    <row r="516" ht="15" spans="1:27">
      <c r="A516" s="167"/>
      <c r="B516" s="167"/>
      <c r="C516" s="167"/>
      <c r="D516" s="167"/>
      <c r="E516" s="167"/>
      <c r="F516" s="381"/>
      <c r="G516" s="167"/>
      <c r="H516" s="167"/>
      <c r="I516" s="167"/>
      <c r="J516" s="167"/>
      <c r="K516" s="306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</row>
    <row r="517" ht="15" spans="1:27">
      <c r="A517" s="167"/>
      <c r="B517" s="167"/>
      <c r="C517" s="167"/>
      <c r="D517" s="167"/>
      <c r="E517" s="167"/>
      <c r="F517" s="381"/>
      <c r="G517" s="167"/>
      <c r="H517" s="167"/>
      <c r="I517" s="167"/>
      <c r="J517" s="167"/>
      <c r="K517" s="306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</row>
    <row r="518" ht="15" spans="1:27">
      <c r="A518" s="167"/>
      <c r="B518" s="167"/>
      <c r="C518" s="167"/>
      <c r="D518" s="167"/>
      <c r="E518" s="167"/>
      <c r="F518" s="381"/>
      <c r="G518" s="167"/>
      <c r="H518" s="167"/>
      <c r="I518" s="167"/>
      <c r="J518" s="167"/>
      <c r="K518" s="306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</row>
    <row r="519" ht="15" spans="1:27">
      <c r="A519" s="167"/>
      <c r="B519" s="167"/>
      <c r="C519" s="167"/>
      <c r="D519" s="167"/>
      <c r="E519" s="167"/>
      <c r="F519" s="381"/>
      <c r="G519" s="167"/>
      <c r="H519" s="167"/>
      <c r="I519" s="167"/>
      <c r="J519" s="167"/>
      <c r="K519" s="306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</row>
    <row r="520" ht="15" spans="1:27">
      <c r="A520" s="167"/>
      <c r="B520" s="167"/>
      <c r="C520" s="167"/>
      <c r="D520" s="167"/>
      <c r="E520" s="167"/>
      <c r="F520" s="381"/>
      <c r="G520" s="167"/>
      <c r="H520" s="167"/>
      <c r="I520" s="167"/>
      <c r="J520" s="167"/>
      <c r="K520" s="306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</row>
    <row r="521" ht="15" spans="1:27">
      <c r="A521" s="167"/>
      <c r="B521" s="167"/>
      <c r="C521" s="167"/>
      <c r="D521" s="167"/>
      <c r="E521" s="167"/>
      <c r="F521" s="381"/>
      <c r="G521" s="167"/>
      <c r="H521" s="167"/>
      <c r="I521" s="167"/>
      <c r="J521" s="167"/>
      <c r="K521" s="306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</row>
    <row r="522" ht="15" spans="1:27">
      <c r="A522" s="167"/>
      <c r="B522" s="167"/>
      <c r="C522" s="167"/>
      <c r="D522" s="167"/>
      <c r="E522" s="167"/>
      <c r="F522" s="381"/>
      <c r="G522" s="167"/>
      <c r="H522" s="167"/>
      <c r="I522" s="167"/>
      <c r="J522" s="167"/>
      <c r="K522" s="306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</row>
    <row r="523" ht="15" spans="1:27">
      <c r="A523" s="167"/>
      <c r="B523" s="167"/>
      <c r="C523" s="167"/>
      <c r="D523" s="167"/>
      <c r="E523" s="167"/>
      <c r="F523" s="381"/>
      <c r="G523" s="167"/>
      <c r="H523" s="167"/>
      <c r="I523" s="167"/>
      <c r="J523" s="167"/>
      <c r="K523" s="306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</row>
    <row r="524" ht="15" spans="1:27">
      <c r="A524" s="167"/>
      <c r="B524" s="167"/>
      <c r="C524" s="167"/>
      <c r="D524" s="167"/>
      <c r="E524" s="167"/>
      <c r="F524" s="381"/>
      <c r="G524" s="167"/>
      <c r="H524" s="167"/>
      <c r="I524" s="167"/>
      <c r="J524" s="167"/>
      <c r="K524" s="306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</row>
    <row r="525" ht="15" spans="1:27">
      <c r="A525" s="167"/>
      <c r="B525" s="167"/>
      <c r="C525" s="167"/>
      <c r="D525" s="167"/>
      <c r="E525" s="167"/>
      <c r="F525" s="381"/>
      <c r="G525" s="167"/>
      <c r="H525" s="167"/>
      <c r="I525" s="167"/>
      <c r="J525" s="167"/>
      <c r="K525" s="306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</row>
    <row r="526" ht="15" spans="1:27">
      <c r="A526" s="167"/>
      <c r="B526" s="167"/>
      <c r="C526" s="167"/>
      <c r="D526" s="167"/>
      <c r="E526" s="167"/>
      <c r="F526" s="381"/>
      <c r="G526" s="167"/>
      <c r="H526" s="167"/>
      <c r="I526" s="167"/>
      <c r="J526" s="167"/>
      <c r="K526" s="306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</row>
    <row r="527" ht="15" spans="1:27">
      <c r="A527" s="167"/>
      <c r="B527" s="167"/>
      <c r="C527" s="167"/>
      <c r="D527" s="167"/>
      <c r="E527" s="167"/>
      <c r="F527" s="381"/>
      <c r="G527" s="167"/>
      <c r="H527" s="167"/>
      <c r="I527" s="167"/>
      <c r="J527" s="167"/>
      <c r="K527" s="306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</row>
    <row r="528" ht="15" spans="1:27">
      <c r="A528" s="167"/>
      <c r="B528" s="167"/>
      <c r="C528" s="167"/>
      <c r="D528" s="167"/>
      <c r="E528" s="167"/>
      <c r="F528" s="381"/>
      <c r="G528" s="167"/>
      <c r="H528" s="167"/>
      <c r="I528" s="167"/>
      <c r="J528" s="167"/>
      <c r="K528" s="306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</row>
    <row r="529" ht="15" spans="1:27">
      <c r="A529" s="167"/>
      <c r="B529" s="167"/>
      <c r="C529" s="167"/>
      <c r="D529" s="167"/>
      <c r="E529" s="167"/>
      <c r="F529" s="381"/>
      <c r="G529" s="167"/>
      <c r="H529" s="167"/>
      <c r="I529" s="167"/>
      <c r="J529" s="167"/>
      <c r="K529" s="306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</row>
    <row r="530" ht="15" spans="1:27">
      <c r="A530" s="167"/>
      <c r="B530" s="167"/>
      <c r="C530" s="167"/>
      <c r="D530" s="167"/>
      <c r="E530" s="167"/>
      <c r="F530" s="381"/>
      <c r="G530" s="167"/>
      <c r="H530" s="167"/>
      <c r="I530" s="167"/>
      <c r="J530" s="167"/>
      <c r="K530" s="306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</row>
    <row r="531" ht="15" spans="1:27">
      <c r="A531" s="167"/>
      <c r="B531" s="167"/>
      <c r="C531" s="167"/>
      <c r="D531" s="167"/>
      <c r="E531" s="167"/>
      <c r="F531" s="381"/>
      <c r="G531" s="167"/>
      <c r="H531" s="167"/>
      <c r="I531" s="167"/>
      <c r="J531" s="167"/>
      <c r="K531" s="306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</row>
    <row r="532" ht="15" spans="1:27">
      <c r="A532" s="167"/>
      <c r="B532" s="167"/>
      <c r="C532" s="167"/>
      <c r="D532" s="167"/>
      <c r="E532" s="167"/>
      <c r="F532" s="381"/>
      <c r="G532" s="167"/>
      <c r="H532" s="167"/>
      <c r="I532" s="167"/>
      <c r="J532" s="167"/>
      <c r="K532" s="306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</row>
    <row r="533" ht="15" spans="1:27">
      <c r="A533" s="167"/>
      <c r="B533" s="167"/>
      <c r="C533" s="167"/>
      <c r="D533" s="167"/>
      <c r="E533" s="167"/>
      <c r="F533" s="381"/>
      <c r="G533" s="167"/>
      <c r="H533" s="167"/>
      <c r="I533" s="167"/>
      <c r="J533" s="167"/>
      <c r="K533" s="306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</row>
    <row r="534" ht="15" spans="1:27">
      <c r="A534" s="167"/>
      <c r="B534" s="167"/>
      <c r="C534" s="167"/>
      <c r="D534" s="167"/>
      <c r="E534" s="167"/>
      <c r="F534" s="381"/>
      <c r="G534" s="167"/>
      <c r="H534" s="167"/>
      <c r="I534" s="167"/>
      <c r="J534" s="167"/>
      <c r="K534" s="306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</row>
    <row r="535" ht="15" spans="1:27">
      <c r="A535" s="167"/>
      <c r="B535" s="167"/>
      <c r="C535" s="167"/>
      <c r="D535" s="167"/>
      <c r="E535" s="167"/>
      <c r="F535" s="381"/>
      <c r="G535" s="167"/>
      <c r="H535" s="167"/>
      <c r="I535" s="167"/>
      <c r="J535" s="167"/>
      <c r="K535" s="306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</row>
    <row r="536" ht="15" spans="1:27">
      <c r="A536" s="167"/>
      <c r="B536" s="167"/>
      <c r="C536" s="167"/>
      <c r="D536" s="167"/>
      <c r="E536" s="167"/>
      <c r="F536" s="381"/>
      <c r="G536" s="167"/>
      <c r="H536" s="167"/>
      <c r="I536" s="167"/>
      <c r="J536" s="167"/>
      <c r="K536" s="306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</row>
    <row r="537" ht="15" spans="1:27">
      <c r="A537" s="167"/>
      <c r="B537" s="167"/>
      <c r="C537" s="167"/>
      <c r="D537" s="167"/>
      <c r="E537" s="167"/>
      <c r="F537" s="381"/>
      <c r="G537" s="167"/>
      <c r="H537" s="167"/>
      <c r="I537" s="167"/>
      <c r="J537" s="167"/>
      <c r="K537" s="306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</row>
    <row r="538" ht="15" spans="1:27">
      <c r="A538" s="167"/>
      <c r="B538" s="167"/>
      <c r="C538" s="167"/>
      <c r="D538" s="167"/>
      <c r="E538" s="167"/>
      <c r="F538" s="381"/>
      <c r="G538" s="167"/>
      <c r="H538" s="167"/>
      <c r="I538" s="167"/>
      <c r="J538" s="167"/>
      <c r="K538" s="306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</row>
    <row r="539" ht="15" spans="1:27">
      <c r="A539" s="167"/>
      <c r="B539" s="167"/>
      <c r="C539" s="167"/>
      <c r="D539" s="167"/>
      <c r="E539" s="167"/>
      <c r="F539" s="381"/>
      <c r="G539" s="167"/>
      <c r="H539" s="167"/>
      <c r="I539" s="167"/>
      <c r="J539" s="167"/>
      <c r="K539" s="306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</row>
    <row r="540" ht="15" spans="1:27">
      <c r="A540" s="167"/>
      <c r="B540" s="167"/>
      <c r="C540" s="167"/>
      <c r="D540" s="167"/>
      <c r="E540" s="167"/>
      <c r="F540" s="381"/>
      <c r="G540" s="167"/>
      <c r="H540" s="167"/>
      <c r="I540" s="167"/>
      <c r="J540" s="167"/>
      <c r="K540" s="306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</row>
    <row r="541" ht="15" spans="1:27">
      <c r="A541" s="167"/>
      <c r="B541" s="167"/>
      <c r="C541" s="167"/>
      <c r="D541" s="167"/>
      <c r="E541" s="167"/>
      <c r="F541" s="381"/>
      <c r="G541" s="167"/>
      <c r="H541" s="167"/>
      <c r="I541" s="167"/>
      <c r="J541" s="167"/>
      <c r="K541" s="306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</row>
    <row r="542" ht="15" spans="1:27">
      <c r="A542" s="167"/>
      <c r="B542" s="167"/>
      <c r="C542" s="167"/>
      <c r="D542" s="167"/>
      <c r="E542" s="167"/>
      <c r="F542" s="381"/>
      <c r="G542" s="167"/>
      <c r="H542" s="167"/>
      <c r="I542" s="167"/>
      <c r="J542" s="167"/>
      <c r="K542" s="306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</row>
    <row r="543" ht="15" spans="1:27">
      <c r="A543" s="167"/>
      <c r="B543" s="167"/>
      <c r="C543" s="167"/>
      <c r="D543" s="167"/>
      <c r="E543" s="167"/>
      <c r="F543" s="381"/>
      <c r="G543" s="167"/>
      <c r="H543" s="167"/>
      <c r="I543" s="167"/>
      <c r="J543" s="167"/>
      <c r="K543" s="306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</row>
    <row r="544" ht="15" spans="1:27">
      <c r="A544" s="167"/>
      <c r="B544" s="167"/>
      <c r="C544" s="167"/>
      <c r="D544" s="167"/>
      <c r="E544" s="167"/>
      <c r="F544" s="381"/>
      <c r="G544" s="167"/>
      <c r="H544" s="167"/>
      <c r="I544" s="167"/>
      <c r="J544" s="167"/>
      <c r="K544" s="306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</row>
    <row r="545" ht="15" spans="1:27">
      <c r="A545" s="167"/>
      <c r="B545" s="167"/>
      <c r="C545" s="167"/>
      <c r="D545" s="167"/>
      <c r="E545" s="167"/>
      <c r="F545" s="381"/>
      <c r="G545" s="167"/>
      <c r="H545" s="167"/>
      <c r="I545" s="167"/>
      <c r="J545" s="167"/>
      <c r="K545" s="306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</row>
    <row r="546" ht="15" spans="1:27">
      <c r="A546" s="167"/>
      <c r="B546" s="167"/>
      <c r="C546" s="167"/>
      <c r="D546" s="167"/>
      <c r="E546" s="167"/>
      <c r="F546" s="381"/>
      <c r="G546" s="167"/>
      <c r="H546" s="167"/>
      <c r="I546" s="167"/>
      <c r="J546" s="167"/>
      <c r="K546" s="306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</row>
    <row r="547" ht="15" spans="1:27">
      <c r="A547" s="167"/>
      <c r="B547" s="167"/>
      <c r="C547" s="167"/>
      <c r="D547" s="167"/>
      <c r="E547" s="167"/>
      <c r="F547" s="381"/>
      <c r="G547" s="167"/>
      <c r="H547" s="167"/>
      <c r="I547" s="167"/>
      <c r="J547" s="167"/>
      <c r="K547" s="306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</row>
    <row r="548" ht="15" spans="1:27">
      <c r="A548" s="167"/>
      <c r="B548" s="167"/>
      <c r="C548" s="167"/>
      <c r="D548" s="167"/>
      <c r="E548" s="167"/>
      <c r="F548" s="381"/>
      <c r="G548" s="167"/>
      <c r="H548" s="167"/>
      <c r="I548" s="167"/>
      <c r="J548" s="167"/>
      <c r="K548" s="306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</row>
    <row r="549" ht="15" spans="1:27">
      <c r="A549" s="167"/>
      <c r="B549" s="167"/>
      <c r="C549" s="167"/>
      <c r="D549" s="167"/>
      <c r="E549" s="167"/>
      <c r="F549" s="381"/>
      <c r="G549" s="167"/>
      <c r="H549" s="167"/>
      <c r="I549" s="167"/>
      <c r="J549" s="167"/>
      <c r="K549" s="306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</row>
    <row r="550" ht="15" spans="1:27">
      <c r="A550" s="167"/>
      <c r="B550" s="167"/>
      <c r="C550" s="167"/>
      <c r="D550" s="167"/>
      <c r="E550" s="167"/>
      <c r="F550" s="381"/>
      <c r="G550" s="167"/>
      <c r="H550" s="167"/>
      <c r="I550" s="167"/>
      <c r="J550" s="167"/>
      <c r="K550" s="306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</row>
    <row r="551" ht="15" spans="1:27">
      <c r="A551" s="167"/>
      <c r="B551" s="167"/>
      <c r="C551" s="167"/>
      <c r="D551" s="167"/>
      <c r="E551" s="167"/>
      <c r="F551" s="381"/>
      <c r="G551" s="167"/>
      <c r="H551" s="167"/>
      <c r="I551" s="167"/>
      <c r="J551" s="167"/>
      <c r="K551" s="306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</row>
    <row r="552" ht="15" spans="1:27">
      <c r="A552" s="167"/>
      <c r="B552" s="167"/>
      <c r="C552" s="167"/>
      <c r="D552" s="167"/>
      <c r="E552" s="167"/>
      <c r="F552" s="381"/>
      <c r="G552" s="167"/>
      <c r="H552" s="167"/>
      <c r="I552" s="167"/>
      <c r="J552" s="167"/>
      <c r="K552" s="306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</row>
    <row r="553" ht="15" spans="1:27">
      <c r="A553" s="167"/>
      <c r="B553" s="167"/>
      <c r="C553" s="167"/>
      <c r="D553" s="167"/>
      <c r="E553" s="167"/>
      <c r="F553" s="381"/>
      <c r="G553" s="167"/>
      <c r="H553" s="167"/>
      <c r="I553" s="167"/>
      <c r="J553" s="167"/>
      <c r="K553" s="306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</row>
    <row r="554" ht="15" spans="1:27">
      <c r="A554" s="167"/>
      <c r="B554" s="167"/>
      <c r="C554" s="167"/>
      <c r="D554" s="167"/>
      <c r="E554" s="167"/>
      <c r="F554" s="381"/>
      <c r="G554" s="167"/>
      <c r="H554" s="167"/>
      <c r="I554" s="167"/>
      <c r="J554" s="167"/>
      <c r="K554" s="306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</row>
    <row r="555" ht="15" spans="1:27">
      <c r="A555" s="167"/>
      <c r="B555" s="167"/>
      <c r="C555" s="167"/>
      <c r="D555" s="167"/>
      <c r="E555" s="167"/>
      <c r="F555" s="381"/>
      <c r="G555" s="167"/>
      <c r="H555" s="167"/>
      <c r="I555" s="167"/>
      <c r="J555" s="167"/>
      <c r="K555" s="306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</row>
    <row r="556" ht="15" spans="1:27">
      <c r="A556" s="167"/>
      <c r="B556" s="167"/>
      <c r="C556" s="167"/>
      <c r="D556" s="167"/>
      <c r="E556" s="167"/>
      <c r="F556" s="381"/>
      <c r="G556" s="167"/>
      <c r="H556" s="167"/>
      <c r="I556" s="167"/>
      <c r="J556" s="167"/>
      <c r="K556" s="306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</row>
    <row r="557" ht="15" spans="1:27">
      <c r="A557" s="167"/>
      <c r="B557" s="167"/>
      <c r="C557" s="167"/>
      <c r="D557" s="167"/>
      <c r="E557" s="167"/>
      <c r="F557" s="381"/>
      <c r="G557" s="167"/>
      <c r="H557" s="167"/>
      <c r="I557" s="167"/>
      <c r="J557" s="167"/>
      <c r="K557" s="306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</row>
    <row r="558" ht="15" spans="1:27">
      <c r="A558" s="167"/>
      <c r="B558" s="167"/>
      <c r="C558" s="167"/>
      <c r="D558" s="167"/>
      <c r="E558" s="167"/>
      <c r="F558" s="381"/>
      <c r="G558" s="167"/>
      <c r="H558" s="167"/>
      <c r="I558" s="167"/>
      <c r="J558" s="167"/>
      <c r="K558" s="306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</row>
    <row r="559" ht="15" spans="1:27">
      <c r="A559" s="167"/>
      <c r="B559" s="167"/>
      <c r="C559" s="167"/>
      <c r="D559" s="167"/>
      <c r="E559" s="167"/>
      <c r="F559" s="381"/>
      <c r="G559" s="167"/>
      <c r="H559" s="167"/>
      <c r="I559" s="167"/>
      <c r="J559" s="167"/>
      <c r="K559" s="306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</row>
    <row r="560" ht="15" spans="1:27">
      <c r="A560" s="167"/>
      <c r="B560" s="167"/>
      <c r="C560" s="167"/>
      <c r="D560" s="167"/>
      <c r="E560" s="167"/>
      <c r="F560" s="381"/>
      <c r="G560" s="167"/>
      <c r="H560" s="167"/>
      <c r="I560" s="167"/>
      <c r="J560" s="167"/>
      <c r="K560" s="306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</row>
    <row r="561" ht="15" spans="1:27">
      <c r="A561" s="167"/>
      <c r="B561" s="167"/>
      <c r="C561" s="167"/>
      <c r="D561" s="167"/>
      <c r="E561" s="167"/>
      <c r="F561" s="381"/>
      <c r="G561" s="167"/>
      <c r="H561" s="167"/>
      <c r="I561" s="167"/>
      <c r="J561" s="167"/>
      <c r="K561" s="306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</row>
    <row r="562" ht="15" spans="1:27">
      <c r="A562" s="167"/>
      <c r="B562" s="167"/>
      <c r="C562" s="167"/>
      <c r="D562" s="167"/>
      <c r="E562" s="167"/>
      <c r="F562" s="381"/>
      <c r="G562" s="167"/>
      <c r="H562" s="167"/>
      <c r="I562" s="167"/>
      <c r="J562" s="167"/>
      <c r="K562" s="306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</row>
    <row r="563" ht="15" spans="1:27">
      <c r="A563" s="167"/>
      <c r="B563" s="167"/>
      <c r="C563" s="167"/>
      <c r="D563" s="167"/>
      <c r="E563" s="167"/>
      <c r="F563" s="381"/>
      <c r="G563" s="167"/>
      <c r="H563" s="167"/>
      <c r="I563" s="167"/>
      <c r="J563" s="167"/>
      <c r="K563" s="306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</row>
    <row r="564" ht="15" spans="1:27">
      <c r="A564" s="167"/>
      <c r="B564" s="167"/>
      <c r="C564" s="167"/>
      <c r="D564" s="167"/>
      <c r="E564" s="167"/>
      <c r="F564" s="381"/>
      <c r="G564" s="167"/>
      <c r="H564" s="167"/>
      <c r="I564" s="167"/>
      <c r="J564" s="167"/>
      <c r="K564" s="306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</row>
    <row r="565" ht="15" spans="1:27">
      <c r="A565" s="167"/>
      <c r="B565" s="167"/>
      <c r="C565" s="167"/>
      <c r="D565" s="167"/>
      <c r="E565" s="167"/>
      <c r="F565" s="381"/>
      <c r="G565" s="167"/>
      <c r="H565" s="167"/>
      <c r="I565" s="167"/>
      <c r="J565" s="167"/>
      <c r="K565" s="306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</row>
    <row r="566" ht="15" spans="1:27">
      <c r="A566" s="167"/>
      <c r="B566" s="167"/>
      <c r="C566" s="167"/>
      <c r="D566" s="167"/>
      <c r="E566" s="167"/>
      <c r="F566" s="381"/>
      <c r="G566" s="167"/>
      <c r="H566" s="167"/>
      <c r="I566" s="167"/>
      <c r="J566" s="167"/>
      <c r="K566" s="306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</row>
    <row r="567" ht="15" spans="1:27">
      <c r="A567" s="167"/>
      <c r="B567" s="167"/>
      <c r="C567" s="167"/>
      <c r="D567" s="167"/>
      <c r="E567" s="167"/>
      <c r="F567" s="381"/>
      <c r="G567" s="167"/>
      <c r="H567" s="167"/>
      <c r="I567" s="167"/>
      <c r="J567" s="167"/>
      <c r="K567" s="306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</row>
    <row r="568" ht="15" spans="1:27">
      <c r="A568" s="167"/>
      <c r="B568" s="167"/>
      <c r="C568" s="167"/>
      <c r="D568" s="167"/>
      <c r="E568" s="167"/>
      <c r="F568" s="381"/>
      <c r="G568" s="167"/>
      <c r="H568" s="167"/>
      <c r="I568" s="167"/>
      <c r="J568" s="167"/>
      <c r="K568" s="306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</row>
    <row r="569" ht="15" spans="1:27">
      <c r="A569" s="167"/>
      <c r="B569" s="167"/>
      <c r="C569" s="167"/>
      <c r="D569" s="167"/>
      <c r="E569" s="167"/>
      <c r="F569" s="381"/>
      <c r="G569" s="167"/>
      <c r="H569" s="167"/>
      <c r="I569" s="167"/>
      <c r="J569" s="167"/>
      <c r="K569" s="306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</row>
    <row r="570" ht="15" spans="1:27">
      <c r="A570" s="167"/>
      <c r="B570" s="167"/>
      <c r="C570" s="167"/>
      <c r="D570" s="167"/>
      <c r="E570" s="167"/>
      <c r="F570" s="381"/>
      <c r="G570" s="167"/>
      <c r="H570" s="167"/>
      <c r="I570" s="167"/>
      <c r="J570" s="167"/>
      <c r="K570" s="306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</row>
    <row r="571" ht="15" spans="1:27">
      <c r="A571" s="167"/>
      <c r="B571" s="167"/>
      <c r="C571" s="167"/>
      <c r="D571" s="167"/>
      <c r="E571" s="167"/>
      <c r="F571" s="381"/>
      <c r="G571" s="167"/>
      <c r="H571" s="167"/>
      <c r="I571" s="167"/>
      <c r="J571" s="167"/>
      <c r="K571" s="306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</row>
    <row r="572" ht="15" spans="1:27">
      <c r="A572" s="167"/>
      <c r="B572" s="167"/>
      <c r="C572" s="167"/>
      <c r="D572" s="167"/>
      <c r="E572" s="167"/>
      <c r="F572" s="381"/>
      <c r="G572" s="167"/>
      <c r="H572" s="167"/>
      <c r="I572" s="167"/>
      <c r="J572" s="167"/>
      <c r="K572" s="306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</row>
    <row r="573" ht="15" spans="1:27">
      <c r="A573" s="167"/>
      <c r="B573" s="167"/>
      <c r="C573" s="167"/>
      <c r="D573" s="167"/>
      <c r="E573" s="167"/>
      <c r="F573" s="381"/>
      <c r="G573" s="167"/>
      <c r="H573" s="167"/>
      <c r="I573" s="167"/>
      <c r="J573" s="167"/>
      <c r="K573" s="306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</row>
    <row r="574" ht="15" spans="1:27">
      <c r="A574" s="167"/>
      <c r="B574" s="167"/>
      <c r="C574" s="167"/>
      <c r="D574" s="167"/>
      <c r="E574" s="167"/>
      <c r="F574" s="381"/>
      <c r="G574" s="167"/>
      <c r="H574" s="167"/>
      <c r="I574" s="167"/>
      <c r="J574" s="167"/>
      <c r="K574" s="306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</row>
    <row r="575" ht="15" spans="1:27">
      <c r="A575" s="167"/>
      <c r="B575" s="167"/>
      <c r="C575" s="167"/>
      <c r="D575" s="167"/>
      <c r="E575" s="167"/>
      <c r="F575" s="381"/>
      <c r="G575" s="167"/>
      <c r="H575" s="167"/>
      <c r="I575" s="167"/>
      <c r="J575" s="167"/>
      <c r="K575" s="306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</row>
    <row r="576" ht="15" spans="1:27">
      <c r="A576" s="167"/>
      <c r="B576" s="167"/>
      <c r="C576" s="167"/>
      <c r="D576" s="167"/>
      <c r="E576" s="167"/>
      <c r="F576" s="381"/>
      <c r="G576" s="167"/>
      <c r="H576" s="167"/>
      <c r="I576" s="167"/>
      <c r="J576" s="167"/>
      <c r="K576" s="306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</row>
    <row r="577" ht="15" spans="1:27">
      <c r="A577" s="167"/>
      <c r="B577" s="167"/>
      <c r="C577" s="167"/>
      <c r="D577" s="167"/>
      <c r="E577" s="167"/>
      <c r="F577" s="381"/>
      <c r="G577" s="167"/>
      <c r="H577" s="167"/>
      <c r="I577" s="167"/>
      <c r="J577" s="167"/>
      <c r="K577" s="306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</row>
    <row r="578" ht="15" spans="1:27">
      <c r="A578" s="167"/>
      <c r="B578" s="167"/>
      <c r="C578" s="167"/>
      <c r="D578" s="167"/>
      <c r="E578" s="167"/>
      <c r="F578" s="381"/>
      <c r="G578" s="167"/>
      <c r="H578" s="167"/>
      <c r="I578" s="167"/>
      <c r="J578" s="167"/>
      <c r="K578" s="306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</row>
    <row r="579" ht="15" spans="1:27">
      <c r="A579" s="167"/>
      <c r="B579" s="167"/>
      <c r="C579" s="167"/>
      <c r="D579" s="167"/>
      <c r="E579" s="167"/>
      <c r="F579" s="381"/>
      <c r="G579" s="167"/>
      <c r="H579" s="167"/>
      <c r="I579" s="167"/>
      <c r="J579" s="167"/>
      <c r="K579" s="306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</row>
    <row r="580" ht="15" spans="1:27">
      <c r="A580" s="167"/>
      <c r="B580" s="167"/>
      <c r="C580" s="167"/>
      <c r="D580" s="167"/>
      <c r="E580" s="167"/>
      <c r="F580" s="381"/>
      <c r="G580" s="167"/>
      <c r="H580" s="167"/>
      <c r="I580" s="167"/>
      <c r="J580" s="167"/>
      <c r="K580" s="306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</row>
    <row r="581" ht="15" spans="1:27">
      <c r="A581" s="167"/>
      <c r="B581" s="167"/>
      <c r="C581" s="167"/>
      <c r="D581" s="167"/>
      <c r="E581" s="167"/>
      <c r="F581" s="381"/>
      <c r="G581" s="167"/>
      <c r="H581" s="167"/>
      <c r="I581" s="167"/>
      <c r="J581" s="167"/>
      <c r="K581" s="306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</row>
    <row r="582" ht="15" spans="1:27">
      <c r="A582" s="167"/>
      <c r="B582" s="167"/>
      <c r="C582" s="167"/>
      <c r="D582" s="167"/>
      <c r="E582" s="167"/>
      <c r="F582" s="381"/>
      <c r="G582" s="167"/>
      <c r="H582" s="167"/>
      <c r="I582" s="167"/>
      <c r="J582" s="167"/>
      <c r="K582" s="306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</row>
    <row r="583" ht="15" spans="1:27">
      <c r="A583" s="167"/>
      <c r="B583" s="167"/>
      <c r="C583" s="167"/>
      <c r="D583" s="167"/>
      <c r="E583" s="167"/>
      <c r="F583" s="381"/>
      <c r="G583" s="167"/>
      <c r="H583" s="167"/>
      <c r="I583" s="167"/>
      <c r="J583" s="167"/>
      <c r="K583" s="306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</row>
    <row r="584" ht="15" spans="1:27">
      <c r="A584" s="167"/>
      <c r="B584" s="167"/>
      <c r="C584" s="167"/>
      <c r="D584" s="167"/>
      <c r="E584" s="167"/>
      <c r="F584" s="381"/>
      <c r="G584" s="167"/>
      <c r="H584" s="167"/>
      <c r="I584" s="167"/>
      <c r="J584" s="167"/>
      <c r="K584" s="306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</row>
    <row r="585" ht="15" spans="1:27">
      <c r="A585" s="167"/>
      <c r="B585" s="167"/>
      <c r="C585" s="167"/>
      <c r="D585" s="167"/>
      <c r="E585" s="167"/>
      <c r="F585" s="381"/>
      <c r="G585" s="167"/>
      <c r="H585" s="167"/>
      <c r="I585" s="167"/>
      <c r="J585" s="167"/>
      <c r="K585" s="306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</row>
    <row r="586" ht="15" spans="1:27">
      <c r="A586" s="167"/>
      <c r="B586" s="167"/>
      <c r="C586" s="167"/>
      <c r="D586" s="167"/>
      <c r="E586" s="167"/>
      <c r="F586" s="381"/>
      <c r="G586" s="167"/>
      <c r="H586" s="167"/>
      <c r="I586" s="167"/>
      <c r="J586" s="167"/>
      <c r="K586" s="306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</row>
    <row r="587" ht="15" spans="1:27">
      <c r="A587" s="167"/>
      <c r="B587" s="167"/>
      <c r="C587" s="167"/>
      <c r="D587" s="167"/>
      <c r="E587" s="167"/>
      <c r="F587" s="381"/>
      <c r="G587" s="167"/>
      <c r="H587" s="167"/>
      <c r="I587" s="167"/>
      <c r="J587" s="167"/>
      <c r="K587" s="306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</row>
    <row r="588" ht="15" spans="1:27">
      <c r="A588" s="167"/>
      <c r="B588" s="167"/>
      <c r="C588" s="167"/>
      <c r="D588" s="167"/>
      <c r="E588" s="167"/>
      <c r="F588" s="381"/>
      <c r="G588" s="167"/>
      <c r="H588" s="167"/>
      <c r="I588" s="167"/>
      <c r="J588" s="167"/>
      <c r="K588" s="306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</row>
    <row r="589" ht="15" spans="1:27">
      <c r="A589" s="167"/>
      <c r="B589" s="167"/>
      <c r="C589" s="167"/>
      <c r="D589" s="167"/>
      <c r="E589" s="167"/>
      <c r="F589" s="381"/>
      <c r="G589" s="167"/>
      <c r="H589" s="167"/>
      <c r="I589" s="167"/>
      <c r="J589" s="167"/>
      <c r="K589" s="306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</row>
    <row r="590" ht="15" spans="1:27">
      <c r="A590" s="167"/>
      <c r="B590" s="167"/>
      <c r="C590" s="167"/>
      <c r="D590" s="167"/>
      <c r="E590" s="167"/>
      <c r="F590" s="381"/>
      <c r="G590" s="167"/>
      <c r="H590" s="167"/>
      <c r="I590" s="167"/>
      <c r="J590" s="167"/>
      <c r="K590" s="306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</row>
    <row r="591" ht="15" spans="1:27">
      <c r="A591" s="167"/>
      <c r="B591" s="167"/>
      <c r="C591" s="167"/>
      <c r="D591" s="167"/>
      <c r="E591" s="167"/>
      <c r="F591" s="381"/>
      <c r="G591" s="167"/>
      <c r="H591" s="167"/>
      <c r="I591" s="167"/>
      <c r="J591" s="167"/>
      <c r="K591" s="306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</row>
    <row r="592" ht="15" spans="1:27">
      <c r="A592" s="167"/>
      <c r="B592" s="167"/>
      <c r="C592" s="167"/>
      <c r="D592" s="167"/>
      <c r="E592" s="167"/>
      <c r="F592" s="381"/>
      <c r="G592" s="167"/>
      <c r="H592" s="167"/>
      <c r="I592" s="167"/>
      <c r="J592" s="167"/>
      <c r="K592" s="306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</row>
    <row r="593" ht="15" spans="1:27">
      <c r="A593" s="167"/>
      <c r="B593" s="167"/>
      <c r="C593" s="167"/>
      <c r="D593" s="167"/>
      <c r="E593" s="167"/>
      <c r="F593" s="381"/>
      <c r="G593" s="167"/>
      <c r="H593" s="167"/>
      <c r="I593" s="167"/>
      <c r="J593" s="167"/>
      <c r="K593" s="306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</row>
    <row r="594" ht="15" spans="1:27">
      <c r="A594" s="167"/>
      <c r="B594" s="167"/>
      <c r="C594" s="167"/>
      <c r="D594" s="167"/>
      <c r="E594" s="167"/>
      <c r="F594" s="381"/>
      <c r="G594" s="167"/>
      <c r="H594" s="167"/>
      <c r="I594" s="167"/>
      <c r="J594" s="167"/>
      <c r="K594" s="306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</row>
    <row r="595" ht="15" spans="1:27">
      <c r="A595" s="167"/>
      <c r="B595" s="167"/>
      <c r="C595" s="167"/>
      <c r="D595" s="167"/>
      <c r="E595" s="167"/>
      <c r="F595" s="381"/>
      <c r="G595" s="167"/>
      <c r="H595" s="167"/>
      <c r="I595" s="167"/>
      <c r="J595" s="167"/>
      <c r="K595" s="306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</row>
    <row r="596" ht="15" spans="1:27">
      <c r="A596" s="167"/>
      <c r="B596" s="167"/>
      <c r="C596" s="167"/>
      <c r="D596" s="167"/>
      <c r="E596" s="167"/>
      <c r="F596" s="381"/>
      <c r="G596" s="167"/>
      <c r="H596" s="167"/>
      <c r="I596" s="167"/>
      <c r="J596" s="167"/>
      <c r="K596" s="306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</row>
    <row r="597" ht="15" spans="1:27">
      <c r="A597" s="167"/>
      <c r="B597" s="167"/>
      <c r="C597" s="167"/>
      <c r="D597" s="167"/>
      <c r="E597" s="167"/>
      <c r="F597" s="381"/>
      <c r="G597" s="167"/>
      <c r="H597" s="167"/>
      <c r="I597" s="167"/>
      <c r="J597" s="167"/>
      <c r="K597" s="306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</row>
    <row r="598" ht="15" spans="1:27">
      <c r="A598" s="167"/>
      <c r="B598" s="167"/>
      <c r="C598" s="167"/>
      <c r="D598" s="167"/>
      <c r="E598" s="167"/>
      <c r="F598" s="381"/>
      <c r="G598" s="167"/>
      <c r="H598" s="167"/>
      <c r="I598" s="167"/>
      <c r="J598" s="167"/>
      <c r="K598" s="306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</row>
    <row r="599" ht="15" spans="1:27">
      <c r="A599" s="167"/>
      <c r="B599" s="167"/>
      <c r="C599" s="167"/>
      <c r="D599" s="167"/>
      <c r="E599" s="167"/>
      <c r="F599" s="381"/>
      <c r="G599" s="167"/>
      <c r="H599" s="167"/>
      <c r="I599" s="167"/>
      <c r="J599" s="167"/>
      <c r="K599" s="306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</row>
    <row r="600" ht="15" spans="1:27">
      <c r="A600" s="167"/>
      <c r="B600" s="167"/>
      <c r="C600" s="167"/>
      <c r="D600" s="167"/>
      <c r="E600" s="167"/>
      <c r="F600" s="381"/>
      <c r="G600" s="167"/>
      <c r="H600" s="167"/>
      <c r="I600" s="167"/>
      <c r="J600" s="167"/>
      <c r="K600" s="306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</row>
    <row r="601" ht="15" spans="1:27">
      <c r="A601" s="167"/>
      <c r="B601" s="167"/>
      <c r="C601" s="167"/>
      <c r="D601" s="167"/>
      <c r="E601" s="167"/>
      <c r="F601" s="381"/>
      <c r="G601" s="167"/>
      <c r="H601" s="167"/>
      <c r="I601" s="167"/>
      <c r="J601" s="167"/>
      <c r="K601" s="306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</row>
    <row r="602" ht="15" spans="1:27">
      <c r="A602" s="167"/>
      <c r="B602" s="167"/>
      <c r="C602" s="167"/>
      <c r="D602" s="167"/>
      <c r="E602" s="167"/>
      <c r="F602" s="381"/>
      <c r="G602" s="167"/>
      <c r="H602" s="167"/>
      <c r="I602" s="167"/>
      <c r="J602" s="167"/>
      <c r="K602" s="306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</row>
    <row r="603" ht="15" spans="1:27">
      <c r="A603" s="167"/>
      <c r="B603" s="167"/>
      <c r="C603" s="167"/>
      <c r="D603" s="167"/>
      <c r="E603" s="167"/>
      <c r="F603" s="381"/>
      <c r="G603" s="167"/>
      <c r="H603" s="167"/>
      <c r="I603" s="167"/>
      <c r="J603" s="167"/>
      <c r="K603" s="306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</row>
    <row r="604" ht="15" spans="1:27">
      <c r="A604" s="167"/>
      <c r="B604" s="167"/>
      <c r="C604" s="167"/>
      <c r="D604" s="167"/>
      <c r="E604" s="167"/>
      <c r="F604" s="381"/>
      <c r="G604" s="167"/>
      <c r="H604" s="167"/>
      <c r="I604" s="167"/>
      <c r="J604" s="167"/>
      <c r="K604" s="306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</row>
    <row r="605" ht="15" spans="1:27">
      <c r="A605" s="167"/>
      <c r="B605" s="167"/>
      <c r="C605" s="167"/>
      <c r="D605" s="167"/>
      <c r="E605" s="167"/>
      <c r="F605" s="381"/>
      <c r="G605" s="167"/>
      <c r="H605" s="167"/>
      <c r="I605" s="167"/>
      <c r="J605" s="167"/>
      <c r="K605" s="306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</row>
    <row r="606" ht="15" spans="1:27">
      <c r="A606" s="167"/>
      <c r="B606" s="167"/>
      <c r="C606" s="167"/>
      <c r="D606" s="167"/>
      <c r="E606" s="167"/>
      <c r="F606" s="381"/>
      <c r="G606" s="167"/>
      <c r="H606" s="167"/>
      <c r="I606" s="167"/>
      <c r="J606" s="167"/>
      <c r="K606" s="306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</row>
    <row r="607" ht="15" spans="1:27">
      <c r="A607" s="167"/>
      <c r="B607" s="167"/>
      <c r="C607" s="167"/>
      <c r="D607" s="167"/>
      <c r="E607" s="167"/>
      <c r="F607" s="381"/>
      <c r="G607" s="167"/>
      <c r="H607" s="167"/>
      <c r="I607" s="167"/>
      <c r="J607" s="167"/>
      <c r="K607" s="306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</row>
    <row r="608" ht="15" spans="1:27">
      <c r="A608" s="167"/>
      <c r="B608" s="167"/>
      <c r="C608" s="167"/>
      <c r="D608" s="167"/>
      <c r="E608" s="167"/>
      <c r="F608" s="381"/>
      <c r="G608" s="167"/>
      <c r="H608" s="167"/>
      <c r="I608" s="167"/>
      <c r="J608" s="167"/>
      <c r="K608" s="306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</row>
    <row r="609" ht="15" spans="1:27">
      <c r="A609" s="167"/>
      <c r="B609" s="167"/>
      <c r="C609" s="167"/>
      <c r="D609" s="167"/>
      <c r="E609" s="167"/>
      <c r="F609" s="381"/>
      <c r="G609" s="167"/>
      <c r="H609" s="167"/>
      <c r="I609" s="167"/>
      <c r="J609" s="167"/>
      <c r="K609" s="306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</row>
    <row r="610" ht="15" spans="1:27">
      <c r="A610" s="167"/>
      <c r="B610" s="167"/>
      <c r="C610" s="167"/>
      <c r="D610" s="167"/>
      <c r="E610" s="167"/>
      <c r="F610" s="381"/>
      <c r="G610" s="167"/>
      <c r="H610" s="167"/>
      <c r="I610" s="167"/>
      <c r="J610" s="167"/>
      <c r="K610" s="306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</row>
    <row r="611" ht="15" spans="1:27">
      <c r="A611" s="167"/>
      <c r="B611" s="167"/>
      <c r="C611" s="167"/>
      <c r="D611" s="167"/>
      <c r="E611" s="167"/>
      <c r="F611" s="381"/>
      <c r="G611" s="167"/>
      <c r="H611" s="167"/>
      <c r="I611" s="167"/>
      <c r="J611" s="167"/>
      <c r="K611" s="306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</row>
    <row r="612" ht="15" spans="1:27">
      <c r="A612" s="167"/>
      <c r="B612" s="167"/>
      <c r="C612" s="167"/>
      <c r="D612" s="167"/>
      <c r="E612" s="167"/>
      <c r="F612" s="381"/>
      <c r="G612" s="167"/>
      <c r="H612" s="167"/>
      <c r="I612" s="167"/>
      <c r="J612" s="167"/>
      <c r="K612" s="306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</row>
    <row r="613" ht="15" spans="1:27">
      <c r="A613" s="167"/>
      <c r="B613" s="167"/>
      <c r="C613" s="167"/>
      <c r="D613" s="167"/>
      <c r="E613" s="167"/>
      <c r="F613" s="381"/>
      <c r="G613" s="167"/>
      <c r="H613" s="167"/>
      <c r="I613" s="167"/>
      <c r="J613" s="167"/>
      <c r="K613" s="306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</row>
    <row r="614" ht="15" spans="1:27">
      <c r="A614" s="167"/>
      <c r="B614" s="167"/>
      <c r="C614" s="167"/>
      <c r="D614" s="167"/>
      <c r="E614" s="167"/>
      <c r="F614" s="381"/>
      <c r="G614" s="167"/>
      <c r="H614" s="167"/>
      <c r="I614" s="167"/>
      <c r="J614" s="167"/>
      <c r="K614" s="306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</row>
    <row r="615" ht="15" spans="1:27">
      <c r="A615" s="167"/>
      <c r="B615" s="167"/>
      <c r="C615" s="167"/>
      <c r="D615" s="167"/>
      <c r="E615" s="167"/>
      <c r="F615" s="381"/>
      <c r="G615" s="167"/>
      <c r="H615" s="167"/>
      <c r="I615" s="167"/>
      <c r="J615" s="167"/>
      <c r="K615" s="306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</row>
    <row r="616" ht="15" spans="1:27">
      <c r="A616" s="167"/>
      <c r="B616" s="167"/>
      <c r="C616" s="167"/>
      <c r="D616" s="167"/>
      <c r="E616" s="167"/>
      <c r="F616" s="381"/>
      <c r="G616" s="167"/>
      <c r="H616" s="167"/>
      <c r="I616" s="167"/>
      <c r="J616" s="167"/>
      <c r="K616" s="306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</row>
    <row r="617" ht="15" spans="1:27">
      <c r="A617" s="167"/>
      <c r="B617" s="167"/>
      <c r="C617" s="167"/>
      <c r="D617" s="167"/>
      <c r="E617" s="167"/>
      <c r="F617" s="381"/>
      <c r="G617" s="167"/>
      <c r="H617" s="167"/>
      <c r="I617" s="167"/>
      <c r="J617" s="167"/>
      <c r="K617" s="306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</row>
    <row r="618" ht="15" spans="1:27">
      <c r="A618" s="167"/>
      <c r="B618" s="167"/>
      <c r="C618" s="167"/>
      <c r="D618" s="167"/>
      <c r="E618" s="167"/>
      <c r="F618" s="381"/>
      <c r="G618" s="167"/>
      <c r="H618" s="167"/>
      <c r="I618" s="167"/>
      <c r="J618" s="167"/>
      <c r="K618" s="306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</row>
    <row r="619" ht="15" spans="1:27">
      <c r="A619" s="167"/>
      <c r="B619" s="167"/>
      <c r="C619" s="167"/>
      <c r="D619" s="167"/>
      <c r="E619" s="167"/>
      <c r="F619" s="381"/>
      <c r="G619" s="167"/>
      <c r="H619" s="167"/>
      <c r="I619" s="167"/>
      <c r="J619" s="167"/>
      <c r="K619" s="306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</row>
    <row r="620" ht="15" spans="1:27">
      <c r="A620" s="167"/>
      <c r="B620" s="167"/>
      <c r="C620" s="167"/>
      <c r="D620" s="167"/>
      <c r="E620" s="167"/>
      <c r="F620" s="381"/>
      <c r="G620" s="167"/>
      <c r="H620" s="167"/>
      <c r="I620" s="167"/>
      <c r="J620" s="167"/>
      <c r="K620" s="306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</row>
    <row r="621" ht="15" spans="1:27">
      <c r="A621" s="167"/>
      <c r="B621" s="167"/>
      <c r="C621" s="167"/>
      <c r="D621" s="167"/>
      <c r="E621" s="167"/>
      <c r="F621" s="381"/>
      <c r="G621" s="167"/>
      <c r="H621" s="167"/>
      <c r="I621" s="167"/>
      <c r="J621" s="167"/>
      <c r="K621" s="306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</row>
    <row r="622" ht="15" spans="1:27">
      <c r="A622" s="167"/>
      <c r="B622" s="167"/>
      <c r="C622" s="167"/>
      <c r="D622" s="167"/>
      <c r="E622" s="167"/>
      <c r="F622" s="381"/>
      <c r="G622" s="167"/>
      <c r="H622" s="167"/>
      <c r="I622" s="167"/>
      <c r="J622" s="167"/>
      <c r="K622" s="306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</row>
    <row r="623" ht="15" spans="1:27">
      <c r="A623" s="167"/>
      <c r="B623" s="167"/>
      <c r="C623" s="167"/>
      <c r="D623" s="167"/>
      <c r="E623" s="167"/>
      <c r="F623" s="381"/>
      <c r="G623" s="167"/>
      <c r="H623" s="167"/>
      <c r="I623" s="167"/>
      <c r="J623" s="167"/>
      <c r="K623" s="306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</row>
    <row r="624" ht="15" spans="1:27">
      <c r="A624" s="167"/>
      <c r="B624" s="167"/>
      <c r="C624" s="167"/>
      <c r="D624" s="167"/>
      <c r="E624" s="167"/>
      <c r="F624" s="381"/>
      <c r="G624" s="167"/>
      <c r="H624" s="167"/>
      <c r="I624" s="167"/>
      <c r="J624" s="167"/>
      <c r="K624" s="306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</row>
    <row r="625" ht="15" spans="1:27">
      <c r="A625" s="167"/>
      <c r="B625" s="167"/>
      <c r="C625" s="167"/>
      <c r="D625" s="167"/>
      <c r="E625" s="167"/>
      <c r="F625" s="381"/>
      <c r="G625" s="167"/>
      <c r="H625" s="167"/>
      <c r="I625" s="167"/>
      <c r="J625" s="167"/>
      <c r="K625" s="306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</row>
    <row r="626" ht="15" spans="1:27">
      <c r="A626" s="167"/>
      <c r="B626" s="167"/>
      <c r="C626" s="167"/>
      <c r="D626" s="167"/>
      <c r="E626" s="167"/>
      <c r="F626" s="381"/>
      <c r="G626" s="167"/>
      <c r="H626" s="167"/>
      <c r="I626" s="167"/>
      <c r="J626" s="167"/>
      <c r="K626" s="306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</row>
    <row r="627" ht="15" spans="1:27">
      <c r="A627" s="167"/>
      <c r="B627" s="167"/>
      <c r="C627" s="167"/>
      <c r="D627" s="167"/>
      <c r="E627" s="167"/>
      <c r="F627" s="381"/>
      <c r="G627" s="167"/>
      <c r="H627" s="167"/>
      <c r="I627" s="167"/>
      <c r="J627" s="167"/>
      <c r="K627" s="306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</row>
    <row r="628" ht="15" spans="1:27">
      <c r="A628" s="167"/>
      <c r="B628" s="167"/>
      <c r="C628" s="167"/>
      <c r="D628" s="167"/>
      <c r="E628" s="167"/>
      <c r="F628" s="381"/>
      <c r="G628" s="167"/>
      <c r="H628" s="167"/>
      <c r="I628" s="167"/>
      <c r="J628" s="167"/>
      <c r="K628" s="306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</row>
    <row r="629" ht="15" spans="1:27">
      <c r="A629" s="167"/>
      <c r="B629" s="167"/>
      <c r="C629" s="167"/>
      <c r="D629" s="167"/>
      <c r="E629" s="167"/>
      <c r="F629" s="381"/>
      <c r="G629" s="167"/>
      <c r="H629" s="167"/>
      <c r="I629" s="167"/>
      <c r="J629" s="167"/>
      <c r="K629" s="306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</row>
    <row r="630" ht="15" spans="1:27">
      <c r="A630" s="167"/>
      <c r="B630" s="167"/>
      <c r="C630" s="167"/>
      <c r="D630" s="167"/>
      <c r="E630" s="167"/>
      <c r="F630" s="381"/>
      <c r="G630" s="167"/>
      <c r="H630" s="167"/>
      <c r="I630" s="167"/>
      <c r="J630" s="167"/>
      <c r="K630" s="306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</row>
    <row r="631" ht="15" spans="1:27">
      <c r="A631" s="167"/>
      <c r="B631" s="167"/>
      <c r="C631" s="167"/>
      <c r="D631" s="167"/>
      <c r="E631" s="167"/>
      <c r="F631" s="381"/>
      <c r="G631" s="167"/>
      <c r="H631" s="167"/>
      <c r="I631" s="167"/>
      <c r="J631" s="167"/>
      <c r="K631" s="306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</row>
    <row r="632" ht="15" spans="1:27">
      <c r="A632" s="167"/>
      <c r="B632" s="167"/>
      <c r="C632" s="167"/>
      <c r="D632" s="167"/>
      <c r="E632" s="167"/>
      <c r="F632" s="381"/>
      <c r="G632" s="167"/>
      <c r="H632" s="167"/>
      <c r="I632" s="167"/>
      <c r="J632" s="167"/>
      <c r="K632" s="306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</row>
    <row r="633" ht="15" spans="1:27">
      <c r="A633" s="167"/>
      <c r="B633" s="167"/>
      <c r="C633" s="167"/>
      <c r="D633" s="167"/>
      <c r="E633" s="167"/>
      <c r="F633" s="381"/>
      <c r="G633" s="167"/>
      <c r="H633" s="167"/>
      <c r="I633" s="167"/>
      <c r="J633" s="167"/>
      <c r="K633" s="306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</row>
    <row r="634" ht="15" spans="1:27">
      <c r="A634" s="167"/>
      <c r="B634" s="167"/>
      <c r="C634" s="167"/>
      <c r="D634" s="167"/>
      <c r="E634" s="167"/>
      <c r="F634" s="381"/>
      <c r="G634" s="167"/>
      <c r="H634" s="167"/>
      <c r="I634" s="167"/>
      <c r="J634" s="167"/>
      <c r="K634" s="306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</row>
    <row r="635" ht="15" spans="1:27">
      <c r="A635" s="167"/>
      <c r="B635" s="167"/>
      <c r="C635" s="167"/>
      <c r="D635" s="167"/>
      <c r="E635" s="167"/>
      <c r="F635" s="381"/>
      <c r="G635" s="167"/>
      <c r="H635" s="167"/>
      <c r="I635" s="167"/>
      <c r="J635" s="167"/>
      <c r="K635" s="306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</row>
    <row r="636" ht="15" spans="1:27">
      <c r="A636" s="167"/>
      <c r="B636" s="167"/>
      <c r="C636" s="167"/>
      <c r="D636" s="167"/>
      <c r="E636" s="167"/>
      <c r="F636" s="381"/>
      <c r="G636" s="167"/>
      <c r="H636" s="167"/>
      <c r="I636" s="167"/>
      <c r="J636" s="167"/>
      <c r="K636" s="306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</row>
    <row r="637" ht="15" spans="1:27">
      <c r="A637" s="167"/>
      <c r="B637" s="167"/>
      <c r="C637" s="167"/>
      <c r="D637" s="167"/>
      <c r="E637" s="167"/>
      <c r="F637" s="381"/>
      <c r="G637" s="167"/>
      <c r="H637" s="167"/>
      <c r="I637" s="167"/>
      <c r="J637" s="167"/>
      <c r="K637" s="306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</row>
    <row r="638" ht="15" spans="1:27">
      <c r="A638" s="167"/>
      <c r="B638" s="167"/>
      <c r="C638" s="167"/>
      <c r="D638" s="167"/>
      <c r="E638" s="167"/>
      <c r="F638" s="381"/>
      <c r="G638" s="167"/>
      <c r="H638" s="167"/>
      <c r="I638" s="167"/>
      <c r="J638" s="167"/>
      <c r="K638" s="306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</row>
    <row r="639" ht="15" spans="1:27">
      <c r="A639" s="167"/>
      <c r="B639" s="167"/>
      <c r="C639" s="167"/>
      <c r="D639" s="167"/>
      <c r="E639" s="167"/>
      <c r="F639" s="381"/>
      <c r="G639" s="167"/>
      <c r="H639" s="167"/>
      <c r="I639" s="167"/>
      <c r="J639" s="167"/>
      <c r="K639" s="306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</row>
    <row r="640" ht="15" spans="1:27">
      <c r="A640" s="167"/>
      <c r="B640" s="167"/>
      <c r="C640" s="167"/>
      <c r="D640" s="167"/>
      <c r="E640" s="167"/>
      <c r="F640" s="381"/>
      <c r="G640" s="167"/>
      <c r="H640" s="167"/>
      <c r="I640" s="167"/>
      <c r="J640" s="167"/>
      <c r="K640" s="306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</row>
    <row r="641" ht="15" spans="1:27">
      <c r="A641" s="167"/>
      <c r="B641" s="167"/>
      <c r="C641" s="167"/>
      <c r="D641" s="167"/>
      <c r="E641" s="167"/>
      <c r="F641" s="381"/>
      <c r="G641" s="167"/>
      <c r="H641" s="167"/>
      <c r="I641" s="167"/>
      <c r="J641" s="167"/>
      <c r="K641" s="306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</row>
    <row r="642" ht="15" spans="1:27">
      <c r="A642" s="167"/>
      <c r="B642" s="167"/>
      <c r="C642" s="167"/>
      <c r="D642" s="167"/>
      <c r="E642" s="167"/>
      <c r="F642" s="381"/>
      <c r="G642" s="167"/>
      <c r="H642" s="167"/>
      <c r="I642" s="167"/>
      <c r="J642" s="167"/>
      <c r="K642" s="306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</row>
    <row r="643" ht="15" spans="1:27">
      <c r="A643" s="167"/>
      <c r="B643" s="167"/>
      <c r="C643" s="167"/>
      <c r="D643" s="167"/>
      <c r="E643" s="167"/>
      <c r="F643" s="381"/>
      <c r="G643" s="167"/>
      <c r="H643" s="167"/>
      <c r="I643" s="167"/>
      <c r="J643" s="167"/>
      <c r="K643" s="306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</row>
    <row r="644" ht="15" spans="1:27">
      <c r="A644" s="167"/>
      <c r="B644" s="167"/>
      <c r="C644" s="167"/>
      <c r="D644" s="167"/>
      <c r="E644" s="167"/>
      <c r="F644" s="381"/>
      <c r="G644" s="167"/>
      <c r="H644" s="167"/>
      <c r="I644" s="167"/>
      <c r="J644" s="167"/>
      <c r="K644" s="306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</row>
    <row r="645" ht="15" spans="1:27">
      <c r="A645" s="167"/>
      <c r="B645" s="167"/>
      <c r="C645" s="167"/>
      <c r="D645" s="167"/>
      <c r="E645" s="167"/>
      <c r="F645" s="381"/>
      <c r="G645" s="167"/>
      <c r="H645" s="167"/>
      <c r="I645" s="167"/>
      <c r="J645" s="167"/>
      <c r="K645" s="306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</row>
    <row r="646" ht="15" spans="1:27">
      <c r="A646" s="167"/>
      <c r="B646" s="167"/>
      <c r="C646" s="167"/>
      <c r="D646" s="167"/>
      <c r="E646" s="167"/>
      <c r="F646" s="381"/>
      <c r="G646" s="167"/>
      <c r="H646" s="167"/>
      <c r="I646" s="167"/>
      <c r="J646" s="167"/>
      <c r="K646" s="306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</row>
    <row r="647" ht="15" spans="1:27">
      <c r="A647" s="167"/>
      <c r="B647" s="167"/>
      <c r="C647" s="167"/>
      <c r="D647" s="167"/>
      <c r="E647" s="167"/>
      <c r="F647" s="381"/>
      <c r="G647" s="167"/>
      <c r="H647" s="167"/>
      <c r="I647" s="167"/>
      <c r="J647" s="167"/>
      <c r="K647" s="306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</row>
    <row r="648" ht="15" spans="1:27">
      <c r="A648" s="167"/>
      <c r="B648" s="167"/>
      <c r="C648" s="167"/>
      <c r="D648" s="167"/>
      <c r="E648" s="167"/>
      <c r="F648" s="381"/>
      <c r="G648" s="167"/>
      <c r="H648" s="167"/>
      <c r="I648" s="167"/>
      <c r="J648" s="167"/>
      <c r="K648" s="306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</row>
    <row r="649" ht="15" spans="1:27">
      <c r="A649" s="167"/>
      <c r="B649" s="167"/>
      <c r="C649" s="167"/>
      <c r="D649" s="167"/>
      <c r="E649" s="167"/>
      <c r="F649" s="381"/>
      <c r="G649" s="167"/>
      <c r="H649" s="167"/>
      <c r="I649" s="167"/>
      <c r="J649" s="167"/>
      <c r="K649" s="306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</row>
    <row r="650" ht="15" spans="1:27">
      <c r="A650" s="167"/>
      <c r="B650" s="167"/>
      <c r="C650" s="167"/>
      <c r="D650" s="167"/>
      <c r="E650" s="167"/>
      <c r="F650" s="381"/>
      <c r="G650" s="167"/>
      <c r="H650" s="167"/>
      <c r="I650" s="167"/>
      <c r="J650" s="167"/>
      <c r="K650" s="306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</row>
    <row r="651" ht="15" spans="1:27">
      <c r="A651" s="167"/>
      <c r="B651" s="167"/>
      <c r="C651" s="167"/>
      <c r="D651" s="167"/>
      <c r="E651" s="167"/>
      <c r="F651" s="381"/>
      <c r="G651" s="167"/>
      <c r="H651" s="167"/>
      <c r="I651" s="167"/>
      <c r="J651" s="167"/>
      <c r="K651" s="306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</row>
    <row r="652" ht="15" spans="1:27">
      <c r="A652" s="167"/>
      <c r="B652" s="167"/>
      <c r="C652" s="167"/>
      <c r="D652" s="167"/>
      <c r="E652" s="167"/>
      <c r="F652" s="381"/>
      <c r="G652" s="167"/>
      <c r="H652" s="167"/>
      <c r="I652" s="167"/>
      <c r="J652" s="167"/>
      <c r="K652" s="306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</row>
    <row r="653" ht="15" spans="1:27">
      <c r="A653" s="167"/>
      <c r="B653" s="167"/>
      <c r="C653" s="167"/>
      <c r="D653" s="167"/>
      <c r="E653" s="167"/>
      <c r="F653" s="381"/>
      <c r="G653" s="167"/>
      <c r="H653" s="167"/>
      <c r="I653" s="167"/>
      <c r="J653" s="167"/>
      <c r="K653" s="306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</row>
    <row r="654" ht="15" spans="1:27">
      <c r="A654" s="167"/>
      <c r="B654" s="167"/>
      <c r="C654" s="167"/>
      <c r="D654" s="167"/>
      <c r="E654" s="167"/>
      <c r="F654" s="381"/>
      <c r="G654" s="167"/>
      <c r="H654" s="167"/>
      <c r="I654" s="167"/>
      <c r="J654" s="167"/>
      <c r="K654" s="306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</row>
    <row r="655" ht="15" spans="1:27">
      <c r="A655" s="167"/>
      <c r="B655" s="167"/>
      <c r="C655" s="167"/>
      <c r="D655" s="167"/>
      <c r="E655" s="167"/>
      <c r="F655" s="381"/>
      <c r="G655" s="167"/>
      <c r="H655" s="167"/>
      <c r="I655" s="167"/>
      <c r="J655" s="167"/>
      <c r="K655" s="306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</row>
    <row r="656" ht="15" spans="1:27">
      <c r="A656" s="167"/>
      <c r="B656" s="167"/>
      <c r="C656" s="167"/>
      <c r="D656" s="167"/>
      <c r="E656" s="167"/>
      <c r="F656" s="381"/>
      <c r="G656" s="167"/>
      <c r="H656" s="167"/>
      <c r="I656" s="167"/>
      <c r="J656" s="167"/>
      <c r="K656" s="306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</row>
    <row r="657" ht="15" spans="1:27">
      <c r="A657" s="167"/>
      <c r="B657" s="167"/>
      <c r="C657" s="167"/>
      <c r="D657" s="167"/>
      <c r="E657" s="167"/>
      <c r="F657" s="381"/>
      <c r="G657" s="167"/>
      <c r="H657" s="167"/>
      <c r="I657" s="167"/>
      <c r="J657" s="167"/>
      <c r="K657" s="306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</row>
    <row r="658" ht="15" spans="1:27">
      <c r="A658" s="167"/>
      <c r="B658" s="167"/>
      <c r="C658" s="167"/>
      <c r="D658" s="167"/>
      <c r="E658" s="167"/>
      <c r="F658" s="381"/>
      <c r="G658" s="167"/>
      <c r="H658" s="167"/>
      <c r="I658" s="167"/>
      <c r="J658" s="167"/>
      <c r="K658" s="306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</row>
    <row r="659" ht="15" spans="1:27">
      <c r="A659" s="167"/>
      <c r="B659" s="167"/>
      <c r="C659" s="167"/>
      <c r="D659" s="167"/>
      <c r="E659" s="167"/>
      <c r="F659" s="381"/>
      <c r="G659" s="167"/>
      <c r="H659" s="167"/>
      <c r="I659" s="167"/>
      <c r="J659" s="167"/>
      <c r="K659" s="306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</row>
    <row r="660" ht="15" spans="1:27">
      <c r="A660" s="167"/>
      <c r="B660" s="167"/>
      <c r="C660" s="167"/>
      <c r="D660" s="167"/>
      <c r="E660" s="167"/>
      <c r="F660" s="381"/>
      <c r="G660" s="167"/>
      <c r="H660" s="167"/>
      <c r="I660" s="167"/>
      <c r="J660" s="167"/>
      <c r="K660" s="306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</row>
    <row r="661" ht="15" spans="1:27">
      <c r="A661" s="167"/>
      <c r="B661" s="167"/>
      <c r="C661" s="167"/>
      <c r="D661" s="167"/>
      <c r="E661" s="167"/>
      <c r="F661" s="381"/>
      <c r="G661" s="167"/>
      <c r="H661" s="167"/>
      <c r="I661" s="167"/>
      <c r="J661" s="167"/>
      <c r="K661" s="306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</row>
    <row r="662" ht="15" spans="1:27">
      <c r="A662" s="167"/>
      <c r="B662" s="167"/>
      <c r="C662" s="167"/>
      <c r="D662" s="167"/>
      <c r="E662" s="167"/>
      <c r="F662" s="381"/>
      <c r="G662" s="167"/>
      <c r="H662" s="167"/>
      <c r="I662" s="167"/>
      <c r="J662" s="167"/>
      <c r="K662" s="306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</row>
    <row r="663" ht="15" spans="1:27">
      <c r="A663" s="167"/>
      <c r="B663" s="167"/>
      <c r="C663" s="167"/>
      <c r="D663" s="167"/>
      <c r="E663" s="167"/>
      <c r="F663" s="381"/>
      <c r="G663" s="167"/>
      <c r="H663" s="167"/>
      <c r="I663" s="167"/>
      <c r="J663" s="167"/>
      <c r="K663" s="306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</row>
    <row r="664" ht="15" spans="1:27">
      <c r="A664" s="167"/>
      <c r="B664" s="167"/>
      <c r="C664" s="167"/>
      <c r="D664" s="167"/>
      <c r="E664" s="167"/>
      <c r="F664" s="381"/>
      <c r="G664" s="167"/>
      <c r="H664" s="167"/>
      <c r="I664" s="167"/>
      <c r="J664" s="167"/>
      <c r="K664" s="306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</row>
    <row r="665" ht="15" spans="1:27">
      <c r="A665" s="167"/>
      <c r="B665" s="167"/>
      <c r="C665" s="167"/>
      <c r="D665" s="167"/>
      <c r="E665" s="167"/>
      <c r="F665" s="381"/>
      <c r="G665" s="167"/>
      <c r="H665" s="167"/>
      <c r="I665" s="167"/>
      <c r="J665" s="167"/>
      <c r="K665" s="306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</row>
    <row r="666" ht="15" spans="1:27">
      <c r="A666" s="167"/>
      <c r="B666" s="167"/>
      <c r="C666" s="167"/>
      <c r="D666" s="167"/>
      <c r="E666" s="167"/>
      <c r="F666" s="381"/>
      <c r="G666" s="167"/>
      <c r="H666" s="167"/>
      <c r="I666" s="167"/>
      <c r="J666" s="167"/>
      <c r="K666" s="306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</row>
    <row r="667" ht="15" spans="1:27">
      <c r="A667" s="167"/>
      <c r="B667" s="167"/>
      <c r="C667" s="167"/>
      <c r="D667" s="167"/>
      <c r="E667" s="167"/>
      <c r="F667" s="381"/>
      <c r="G667" s="167"/>
      <c r="H667" s="167"/>
      <c r="I667" s="167"/>
      <c r="J667" s="167"/>
      <c r="K667" s="306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</row>
    <row r="668" ht="15" spans="1:27">
      <c r="A668" s="167"/>
      <c r="B668" s="167"/>
      <c r="C668" s="167"/>
      <c r="D668" s="167"/>
      <c r="E668" s="167"/>
      <c r="F668" s="381"/>
      <c r="G668" s="167"/>
      <c r="H668" s="167"/>
      <c r="I668" s="167"/>
      <c r="J668" s="167"/>
      <c r="K668" s="306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</row>
    <row r="669" ht="15" spans="1:27">
      <c r="A669" s="167"/>
      <c r="B669" s="167"/>
      <c r="C669" s="167"/>
      <c r="D669" s="167"/>
      <c r="E669" s="167"/>
      <c r="F669" s="381"/>
      <c r="G669" s="167"/>
      <c r="H669" s="167"/>
      <c r="I669" s="167"/>
      <c r="J669" s="167"/>
      <c r="K669" s="306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</row>
    <row r="670" ht="15" spans="1:27">
      <c r="A670" s="167"/>
      <c r="B670" s="167"/>
      <c r="C670" s="167"/>
      <c r="D670" s="167"/>
      <c r="E670" s="167"/>
      <c r="F670" s="381"/>
      <c r="G670" s="167"/>
      <c r="H670" s="167"/>
      <c r="I670" s="167"/>
      <c r="J670" s="167"/>
      <c r="K670" s="306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</row>
    <row r="671" ht="15" spans="1:27">
      <c r="A671" s="167"/>
      <c r="B671" s="167"/>
      <c r="C671" s="167"/>
      <c r="D671" s="167"/>
      <c r="E671" s="167"/>
      <c r="F671" s="381"/>
      <c r="G671" s="167"/>
      <c r="H671" s="167"/>
      <c r="I671" s="167"/>
      <c r="J671" s="167"/>
      <c r="K671" s="306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</row>
    <row r="672" ht="15" spans="1:27">
      <c r="A672" s="167"/>
      <c r="B672" s="167"/>
      <c r="C672" s="167"/>
      <c r="D672" s="167"/>
      <c r="E672" s="167"/>
      <c r="F672" s="381"/>
      <c r="G672" s="167"/>
      <c r="H672" s="167"/>
      <c r="I672" s="167"/>
      <c r="J672" s="167"/>
      <c r="K672" s="306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</row>
    <row r="673" ht="15" spans="1:27">
      <c r="A673" s="167"/>
      <c r="B673" s="167"/>
      <c r="C673" s="167"/>
      <c r="D673" s="167"/>
      <c r="E673" s="167"/>
      <c r="F673" s="381"/>
      <c r="G673" s="167"/>
      <c r="H673" s="167"/>
      <c r="I673" s="167"/>
      <c r="J673" s="167"/>
      <c r="K673" s="306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</row>
    <row r="674" ht="15" spans="1:27">
      <c r="A674" s="167"/>
      <c r="B674" s="167"/>
      <c r="C674" s="167"/>
      <c r="D674" s="167"/>
      <c r="E674" s="167"/>
      <c r="F674" s="381"/>
      <c r="G674" s="167"/>
      <c r="H674" s="167"/>
      <c r="I674" s="167"/>
      <c r="J674" s="167"/>
      <c r="K674" s="306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</row>
    <row r="675" ht="15" spans="1:27">
      <c r="A675" s="167"/>
      <c r="B675" s="167"/>
      <c r="C675" s="167"/>
      <c r="D675" s="167"/>
      <c r="E675" s="167"/>
      <c r="F675" s="381"/>
      <c r="G675" s="167"/>
      <c r="H675" s="167"/>
      <c r="I675" s="167"/>
      <c r="J675" s="167"/>
      <c r="K675" s="306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</row>
    <row r="676" ht="15" spans="1:27">
      <c r="A676" s="167"/>
      <c r="B676" s="167"/>
      <c r="C676" s="167"/>
      <c r="D676" s="167"/>
      <c r="E676" s="167"/>
      <c r="F676" s="381"/>
      <c r="G676" s="167"/>
      <c r="H676" s="167"/>
      <c r="I676" s="167"/>
      <c r="J676" s="167"/>
      <c r="K676" s="306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</row>
    <row r="677" ht="15" spans="1:27">
      <c r="A677" s="167"/>
      <c r="B677" s="167"/>
      <c r="C677" s="167"/>
      <c r="D677" s="167"/>
      <c r="E677" s="167"/>
      <c r="F677" s="381"/>
      <c r="G677" s="167"/>
      <c r="H677" s="167"/>
      <c r="I677" s="167"/>
      <c r="J677" s="167"/>
      <c r="K677" s="306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</row>
    <row r="678" ht="15" spans="1:27">
      <c r="A678" s="167"/>
      <c r="B678" s="167"/>
      <c r="C678" s="167"/>
      <c r="D678" s="167"/>
      <c r="E678" s="167"/>
      <c r="F678" s="381"/>
      <c r="G678" s="167"/>
      <c r="H678" s="167"/>
      <c r="I678" s="167"/>
      <c r="J678" s="167"/>
      <c r="K678" s="306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</row>
    <row r="679" ht="15" spans="1:27">
      <c r="A679" s="167"/>
      <c r="B679" s="167"/>
      <c r="C679" s="167"/>
      <c r="D679" s="167"/>
      <c r="E679" s="167"/>
      <c r="F679" s="381"/>
      <c r="G679" s="167"/>
      <c r="H679" s="167"/>
      <c r="I679" s="167"/>
      <c r="J679" s="167"/>
      <c r="K679" s="306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</row>
    <row r="680" ht="15" spans="1:27">
      <c r="A680" s="167"/>
      <c r="B680" s="167"/>
      <c r="C680" s="167"/>
      <c r="D680" s="167"/>
      <c r="E680" s="167"/>
      <c r="F680" s="381"/>
      <c r="G680" s="167"/>
      <c r="H680" s="167"/>
      <c r="I680" s="167"/>
      <c r="J680" s="167"/>
      <c r="K680" s="306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</row>
    <row r="681" ht="15" spans="1:27">
      <c r="A681" s="167"/>
      <c r="B681" s="167"/>
      <c r="C681" s="167"/>
      <c r="D681" s="167"/>
      <c r="E681" s="167"/>
      <c r="F681" s="381"/>
      <c r="G681" s="167"/>
      <c r="H681" s="167"/>
      <c r="I681" s="167"/>
      <c r="J681" s="167"/>
      <c r="K681" s="306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</row>
    <row r="682" ht="15" spans="1:27">
      <c r="A682" s="167"/>
      <c r="B682" s="167"/>
      <c r="C682" s="167"/>
      <c r="D682" s="167"/>
      <c r="E682" s="167"/>
      <c r="F682" s="381"/>
      <c r="G682" s="167"/>
      <c r="H682" s="167"/>
      <c r="I682" s="167"/>
      <c r="J682" s="167"/>
      <c r="K682" s="306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</row>
    <row r="683" ht="15" spans="1:27">
      <c r="A683" s="167"/>
      <c r="B683" s="167"/>
      <c r="C683" s="167"/>
      <c r="D683" s="167"/>
      <c r="E683" s="167"/>
      <c r="F683" s="381"/>
      <c r="G683" s="167"/>
      <c r="H683" s="167"/>
      <c r="I683" s="167"/>
      <c r="J683" s="167"/>
      <c r="K683" s="306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</row>
    <row r="684" ht="15" spans="1:27">
      <c r="A684" s="167"/>
      <c r="B684" s="167"/>
      <c r="C684" s="167"/>
      <c r="D684" s="167"/>
      <c r="E684" s="167"/>
      <c r="F684" s="381"/>
      <c r="G684" s="167"/>
      <c r="H684" s="167"/>
      <c r="I684" s="167"/>
      <c r="J684" s="167"/>
      <c r="K684" s="306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</row>
    <row r="685" ht="15" spans="1:27">
      <c r="A685" s="167"/>
      <c r="B685" s="167"/>
      <c r="C685" s="167"/>
      <c r="D685" s="167"/>
      <c r="E685" s="167"/>
      <c r="F685" s="381"/>
      <c r="G685" s="167"/>
      <c r="H685" s="167"/>
      <c r="I685" s="167"/>
      <c r="J685" s="167"/>
      <c r="K685" s="306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</row>
    <row r="686" ht="15" spans="1:27">
      <c r="A686" s="167"/>
      <c r="B686" s="167"/>
      <c r="C686" s="167"/>
      <c r="D686" s="167"/>
      <c r="E686" s="167"/>
      <c r="F686" s="381"/>
      <c r="G686" s="167"/>
      <c r="H686" s="167"/>
      <c r="I686" s="167"/>
      <c r="J686" s="167"/>
      <c r="K686" s="306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</row>
    <row r="687" ht="15" spans="1:27">
      <c r="A687" s="167"/>
      <c r="B687" s="167"/>
      <c r="C687" s="167"/>
      <c r="D687" s="167"/>
      <c r="E687" s="167"/>
      <c r="F687" s="381"/>
      <c r="G687" s="167"/>
      <c r="H687" s="167"/>
      <c r="I687" s="167"/>
      <c r="J687" s="167"/>
      <c r="K687" s="306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</row>
    <row r="688" ht="15" spans="1:27">
      <c r="A688" s="167"/>
      <c r="B688" s="167"/>
      <c r="C688" s="167"/>
      <c r="D688" s="167"/>
      <c r="E688" s="167"/>
      <c r="F688" s="381"/>
      <c r="G688" s="167"/>
      <c r="H688" s="167"/>
      <c r="I688" s="167"/>
      <c r="J688" s="167"/>
      <c r="K688" s="306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</row>
    <row r="689" ht="15" spans="1:27">
      <c r="A689" s="167"/>
      <c r="B689" s="167"/>
      <c r="C689" s="167"/>
      <c r="D689" s="167"/>
      <c r="E689" s="167"/>
      <c r="F689" s="381"/>
      <c r="G689" s="167"/>
      <c r="H689" s="167"/>
      <c r="I689" s="167"/>
      <c r="J689" s="167"/>
      <c r="K689" s="306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</row>
    <row r="690" ht="15" spans="1:27">
      <c r="A690" s="167"/>
      <c r="B690" s="167"/>
      <c r="C690" s="167"/>
      <c r="D690" s="167"/>
      <c r="E690" s="167"/>
      <c r="F690" s="381"/>
      <c r="G690" s="167"/>
      <c r="H690" s="167"/>
      <c r="I690" s="167"/>
      <c r="J690" s="167"/>
      <c r="K690" s="306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</row>
    <row r="691" ht="15" spans="1:27">
      <c r="A691" s="167"/>
      <c r="B691" s="167"/>
      <c r="C691" s="167"/>
      <c r="D691" s="167"/>
      <c r="E691" s="167"/>
      <c r="F691" s="381"/>
      <c r="G691" s="167"/>
      <c r="H691" s="167"/>
      <c r="I691" s="167"/>
      <c r="J691" s="167"/>
      <c r="K691" s="306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</row>
    <row r="692" ht="15" spans="1:27">
      <c r="A692" s="167"/>
      <c r="B692" s="167"/>
      <c r="C692" s="167"/>
      <c r="D692" s="167"/>
      <c r="E692" s="167"/>
      <c r="F692" s="381"/>
      <c r="G692" s="167"/>
      <c r="H692" s="167"/>
      <c r="I692" s="167"/>
      <c r="J692" s="167"/>
      <c r="K692" s="306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</row>
    <row r="693" ht="15" spans="1:27">
      <c r="A693" s="167"/>
      <c r="B693" s="167"/>
      <c r="C693" s="167"/>
      <c r="D693" s="167"/>
      <c r="E693" s="167"/>
      <c r="F693" s="381"/>
      <c r="G693" s="167"/>
      <c r="H693" s="167"/>
      <c r="I693" s="167"/>
      <c r="J693" s="167"/>
      <c r="K693" s="306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</row>
    <row r="694" ht="15" spans="1:27">
      <c r="A694" s="167"/>
      <c r="B694" s="167"/>
      <c r="C694" s="167"/>
      <c r="D694" s="167"/>
      <c r="E694" s="167"/>
      <c r="F694" s="381"/>
      <c r="G694" s="167"/>
      <c r="H694" s="167"/>
      <c r="I694" s="167"/>
      <c r="J694" s="167"/>
      <c r="K694" s="306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</row>
    <row r="695" ht="15" spans="1:27">
      <c r="A695" s="167"/>
      <c r="B695" s="167"/>
      <c r="C695" s="167"/>
      <c r="D695" s="167"/>
      <c r="E695" s="167"/>
      <c r="F695" s="381"/>
      <c r="G695" s="167"/>
      <c r="H695" s="167"/>
      <c r="I695" s="167"/>
      <c r="J695" s="167"/>
      <c r="K695" s="306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</row>
    <row r="696" ht="15" spans="1:27">
      <c r="A696" s="167"/>
      <c r="B696" s="167"/>
      <c r="C696" s="167"/>
      <c r="D696" s="167"/>
      <c r="E696" s="167"/>
      <c r="F696" s="381"/>
      <c r="G696" s="167"/>
      <c r="H696" s="167"/>
      <c r="I696" s="167"/>
      <c r="J696" s="167"/>
      <c r="K696" s="306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</row>
    <row r="697" ht="15" spans="1:27">
      <c r="A697" s="167"/>
      <c r="B697" s="167"/>
      <c r="C697" s="167"/>
      <c r="D697" s="167"/>
      <c r="E697" s="167"/>
      <c r="F697" s="381"/>
      <c r="G697" s="167"/>
      <c r="H697" s="167"/>
      <c r="I697" s="167"/>
      <c r="J697" s="167"/>
      <c r="K697" s="306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</row>
    <row r="698" ht="15" spans="1:27">
      <c r="A698" s="167"/>
      <c r="B698" s="167"/>
      <c r="C698" s="167"/>
      <c r="D698" s="167"/>
      <c r="E698" s="167"/>
      <c r="F698" s="381"/>
      <c r="G698" s="167"/>
      <c r="H698" s="167"/>
      <c r="I698" s="167"/>
      <c r="J698" s="167"/>
      <c r="K698" s="306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</row>
    <row r="699" ht="15" spans="1:27">
      <c r="A699" s="167"/>
      <c r="B699" s="167"/>
      <c r="C699" s="167"/>
      <c r="D699" s="167"/>
      <c r="E699" s="167"/>
      <c r="F699" s="381"/>
      <c r="G699" s="167"/>
      <c r="H699" s="167"/>
      <c r="I699" s="167"/>
      <c r="J699" s="167"/>
      <c r="K699" s="306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</row>
    <row r="700" ht="15" spans="1:27">
      <c r="A700" s="167"/>
      <c r="B700" s="167"/>
      <c r="C700" s="167"/>
      <c r="D700" s="167"/>
      <c r="E700" s="167"/>
      <c r="F700" s="381"/>
      <c r="G700" s="167"/>
      <c r="H700" s="167"/>
      <c r="I700" s="167"/>
      <c r="J700" s="167"/>
      <c r="K700" s="306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</row>
    <row r="701" ht="15" spans="1:27">
      <c r="A701" s="167"/>
      <c r="B701" s="167"/>
      <c r="C701" s="167"/>
      <c r="D701" s="167"/>
      <c r="E701" s="167"/>
      <c r="F701" s="381"/>
      <c r="G701" s="167"/>
      <c r="H701" s="167"/>
      <c r="I701" s="167"/>
      <c r="J701" s="167"/>
      <c r="K701" s="306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</row>
    <row r="702" ht="15" spans="1:27">
      <c r="A702" s="167"/>
      <c r="B702" s="167"/>
      <c r="C702" s="167"/>
      <c r="D702" s="167"/>
      <c r="E702" s="167"/>
      <c r="F702" s="381"/>
      <c r="G702" s="167"/>
      <c r="H702" s="167"/>
      <c r="I702" s="167"/>
      <c r="J702" s="167"/>
      <c r="K702" s="306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</row>
    <row r="703" ht="15" spans="1:27">
      <c r="A703" s="167"/>
      <c r="B703" s="167"/>
      <c r="C703" s="167"/>
      <c r="D703" s="167"/>
      <c r="E703" s="167"/>
      <c r="F703" s="381"/>
      <c r="G703" s="167"/>
      <c r="H703" s="167"/>
      <c r="I703" s="167"/>
      <c r="J703" s="167"/>
      <c r="K703" s="306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</row>
    <row r="704" ht="15" spans="1:27">
      <c r="A704" s="167"/>
      <c r="B704" s="167"/>
      <c r="C704" s="167"/>
      <c r="D704" s="167"/>
      <c r="E704" s="167"/>
      <c r="F704" s="381"/>
      <c r="G704" s="167"/>
      <c r="H704" s="167"/>
      <c r="I704" s="167"/>
      <c r="J704" s="167"/>
      <c r="K704" s="306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</row>
    <row r="705" ht="15" spans="1:27">
      <c r="A705" s="167"/>
      <c r="B705" s="167"/>
      <c r="C705" s="167"/>
      <c r="D705" s="167"/>
      <c r="E705" s="167"/>
      <c r="F705" s="381"/>
      <c r="G705" s="167"/>
      <c r="H705" s="167"/>
      <c r="I705" s="167"/>
      <c r="J705" s="167"/>
      <c r="K705" s="306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</row>
    <row r="706" ht="15" spans="1:27">
      <c r="A706" s="167"/>
      <c r="B706" s="167"/>
      <c r="C706" s="167"/>
      <c r="D706" s="167"/>
      <c r="E706" s="167"/>
      <c r="F706" s="381"/>
      <c r="G706" s="167"/>
      <c r="H706" s="167"/>
      <c r="I706" s="167"/>
      <c r="J706" s="167"/>
      <c r="K706" s="306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</row>
    <row r="707" ht="15" spans="1:27">
      <c r="A707" s="167"/>
      <c r="B707" s="167"/>
      <c r="C707" s="167"/>
      <c r="D707" s="167"/>
      <c r="E707" s="167"/>
      <c r="F707" s="381"/>
      <c r="G707" s="167"/>
      <c r="H707" s="167"/>
      <c r="I707" s="167"/>
      <c r="J707" s="167"/>
      <c r="K707" s="306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</row>
    <row r="708" ht="15" spans="1:27">
      <c r="A708" s="167"/>
      <c r="B708" s="167"/>
      <c r="C708" s="167"/>
      <c r="D708" s="167"/>
      <c r="E708" s="167"/>
      <c r="F708" s="381"/>
      <c r="G708" s="167"/>
      <c r="H708" s="167"/>
      <c r="I708" s="167"/>
      <c r="J708" s="167"/>
      <c r="K708" s="306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</row>
    <row r="709" ht="15" spans="1:27">
      <c r="A709" s="167"/>
      <c r="B709" s="167"/>
      <c r="C709" s="167"/>
      <c r="D709" s="167"/>
      <c r="E709" s="167"/>
      <c r="F709" s="381"/>
      <c r="G709" s="167"/>
      <c r="H709" s="167"/>
      <c r="I709" s="167"/>
      <c r="J709" s="167"/>
      <c r="K709" s="306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</row>
    <row r="710" ht="15" spans="1:27">
      <c r="A710" s="167"/>
      <c r="B710" s="167"/>
      <c r="C710" s="167"/>
      <c r="D710" s="167"/>
      <c r="E710" s="167"/>
      <c r="F710" s="381"/>
      <c r="G710" s="167"/>
      <c r="H710" s="167"/>
      <c r="I710" s="167"/>
      <c r="J710" s="167"/>
      <c r="K710" s="306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</row>
    <row r="711" ht="15" spans="1:27">
      <c r="A711" s="167"/>
      <c r="B711" s="167"/>
      <c r="C711" s="167"/>
      <c r="D711" s="167"/>
      <c r="E711" s="167"/>
      <c r="F711" s="381"/>
      <c r="G711" s="167"/>
      <c r="H711" s="167"/>
      <c r="I711" s="167"/>
      <c r="J711" s="167"/>
      <c r="K711" s="306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</row>
    <row r="712" ht="15" spans="1:27">
      <c r="A712" s="167"/>
      <c r="B712" s="167"/>
      <c r="C712" s="167"/>
      <c r="D712" s="167"/>
      <c r="E712" s="167"/>
      <c r="F712" s="381"/>
      <c r="G712" s="167"/>
      <c r="H712" s="167"/>
      <c r="I712" s="167"/>
      <c r="J712" s="167"/>
      <c r="K712" s="306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</row>
    <row r="713" ht="15" spans="1:27">
      <c r="A713" s="167"/>
      <c r="B713" s="167"/>
      <c r="C713" s="167"/>
      <c r="D713" s="167"/>
      <c r="E713" s="167"/>
      <c r="F713" s="381"/>
      <c r="G713" s="167"/>
      <c r="H713" s="167"/>
      <c r="I713" s="167"/>
      <c r="J713" s="167"/>
      <c r="K713" s="306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</row>
    <row r="714" ht="15" spans="1:27">
      <c r="A714" s="167"/>
      <c r="B714" s="167"/>
      <c r="C714" s="167"/>
      <c r="D714" s="167"/>
      <c r="E714" s="167"/>
      <c r="F714" s="381"/>
      <c r="G714" s="167"/>
      <c r="H714" s="167"/>
      <c r="I714" s="167"/>
      <c r="J714" s="167"/>
      <c r="K714" s="306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</row>
    <row r="715" ht="15" spans="1:27">
      <c r="A715" s="167"/>
      <c r="B715" s="167"/>
      <c r="C715" s="167"/>
      <c r="D715" s="167"/>
      <c r="E715" s="167"/>
      <c r="F715" s="381"/>
      <c r="G715" s="167"/>
      <c r="H715" s="167"/>
      <c r="I715" s="167"/>
      <c r="J715" s="167"/>
      <c r="K715" s="306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</row>
    <row r="716" ht="15" spans="1:27">
      <c r="A716" s="167"/>
      <c r="B716" s="167"/>
      <c r="C716" s="167"/>
      <c r="D716" s="167"/>
      <c r="E716" s="167"/>
      <c r="F716" s="381"/>
      <c r="G716" s="167"/>
      <c r="H716" s="167"/>
      <c r="I716" s="167"/>
      <c r="J716" s="167"/>
      <c r="K716" s="306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</row>
    <row r="717" ht="15" spans="1:27">
      <c r="A717" s="167"/>
      <c r="B717" s="167"/>
      <c r="C717" s="167"/>
      <c r="D717" s="167"/>
      <c r="E717" s="167"/>
      <c r="F717" s="381"/>
      <c r="G717" s="167"/>
      <c r="H717" s="167"/>
      <c r="I717" s="167"/>
      <c r="J717" s="167"/>
      <c r="K717" s="306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</row>
    <row r="718" ht="15" spans="1:27">
      <c r="A718" s="167"/>
      <c r="B718" s="167"/>
      <c r="C718" s="167"/>
      <c r="D718" s="167"/>
      <c r="E718" s="167"/>
      <c r="F718" s="381"/>
      <c r="G718" s="167"/>
      <c r="H718" s="167"/>
      <c r="I718" s="167"/>
      <c r="J718" s="167"/>
      <c r="K718" s="306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</row>
    <row r="719" ht="15" spans="1:27">
      <c r="A719" s="167"/>
      <c r="B719" s="167"/>
      <c r="C719" s="167"/>
      <c r="D719" s="167"/>
      <c r="E719" s="167"/>
      <c r="F719" s="381"/>
      <c r="G719" s="167"/>
      <c r="H719" s="167"/>
      <c r="I719" s="167"/>
      <c r="J719" s="167"/>
      <c r="K719" s="306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</row>
    <row r="720" ht="15" spans="1:27">
      <c r="A720" s="167"/>
      <c r="B720" s="167"/>
      <c r="C720" s="167"/>
      <c r="D720" s="167"/>
      <c r="E720" s="167"/>
      <c r="F720" s="381"/>
      <c r="G720" s="167"/>
      <c r="H720" s="167"/>
      <c r="I720" s="167"/>
      <c r="J720" s="167"/>
      <c r="K720" s="306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</row>
    <row r="721" ht="15" spans="1:27">
      <c r="A721" s="167"/>
      <c r="B721" s="167"/>
      <c r="C721" s="167"/>
      <c r="D721" s="167"/>
      <c r="E721" s="167"/>
      <c r="F721" s="381"/>
      <c r="G721" s="167"/>
      <c r="H721" s="167"/>
      <c r="I721" s="167"/>
      <c r="J721" s="167"/>
      <c r="K721" s="306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</row>
    <row r="722" ht="15" spans="1:27">
      <c r="A722" s="167"/>
      <c r="B722" s="167"/>
      <c r="C722" s="167"/>
      <c r="D722" s="167"/>
      <c r="E722" s="167"/>
      <c r="F722" s="381"/>
      <c r="G722" s="167"/>
      <c r="H722" s="167"/>
      <c r="I722" s="167"/>
      <c r="J722" s="167"/>
      <c r="K722" s="306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</row>
    <row r="723" ht="15" spans="1:27">
      <c r="A723" s="167"/>
      <c r="B723" s="167"/>
      <c r="C723" s="167"/>
      <c r="D723" s="167"/>
      <c r="E723" s="167"/>
      <c r="F723" s="381"/>
      <c r="G723" s="167"/>
      <c r="H723" s="167"/>
      <c r="I723" s="167"/>
      <c r="J723" s="167"/>
      <c r="K723" s="306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</row>
    <row r="724" ht="15" spans="1:27">
      <c r="A724" s="167"/>
      <c r="B724" s="167"/>
      <c r="C724" s="167"/>
      <c r="D724" s="167"/>
      <c r="E724" s="167"/>
      <c r="F724" s="381"/>
      <c r="G724" s="167"/>
      <c r="H724" s="167"/>
      <c r="I724" s="167"/>
      <c r="J724" s="167"/>
      <c r="K724" s="306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</row>
    <row r="725" ht="15" spans="1:27">
      <c r="A725" s="167"/>
      <c r="B725" s="167"/>
      <c r="C725" s="167"/>
      <c r="D725" s="167"/>
      <c r="E725" s="167"/>
      <c r="F725" s="381"/>
      <c r="G725" s="167"/>
      <c r="H725" s="167"/>
      <c r="I725" s="167"/>
      <c r="J725" s="167"/>
      <c r="K725" s="306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</row>
    <row r="726" ht="15" spans="1:27">
      <c r="A726" s="167"/>
      <c r="B726" s="167"/>
      <c r="C726" s="167"/>
      <c r="D726" s="167"/>
      <c r="E726" s="167"/>
      <c r="F726" s="381"/>
      <c r="G726" s="167"/>
      <c r="H726" s="167"/>
      <c r="I726" s="167"/>
      <c r="J726" s="167"/>
      <c r="K726" s="306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</row>
    <row r="727" ht="15" spans="1:27">
      <c r="A727" s="167"/>
      <c r="B727" s="167"/>
      <c r="C727" s="167"/>
      <c r="D727" s="167"/>
      <c r="E727" s="167"/>
      <c r="F727" s="381"/>
      <c r="G727" s="167"/>
      <c r="H727" s="167"/>
      <c r="I727" s="167"/>
      <c r="J727" s="167"/>
      <c r="K727" s="306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</row>
    <row r="728" ht="15" spans="1:27">
      <c r="A728" s="167"/>
      <c r="B728" s="167"/>
      <c r="C728" s="167"/>
      <c r="D728" s="167"/>
      <c r="E728" s="167"/>
      <c r="F728" s="381"/>
      <c r="G728" s="167"/>
      <c r="H728" s="167"/>
      <c r="I728" s="167"/>
      <c r="J728" s="167"/>
      <c r="K728" s="306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</row>
    <row r="729" ht="15" spans="1:27">
      <c r="A729" s="167"/>
      <c r="B729" s="167"/>
      <c r="C729" s="167"/>
      <c r="D729" s="167"/>
      <c r="E729" s="167"/>
      <c r="F729" s="381"/>
      <c r="G729" s="167"/>
      <c r="H729" s="167"/>
      <c r="I729" s="167"/>
      <c r="J729" s="167"/>
      <c r="K729" s="306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</row>
    <row r="730" ht="15" spans="1:27">
      <c r="A730" s="167"/>
      <c r="B730" s="167"/>
      <c r="C730" s="167"/>
      <c r="D730" s="167"/>
      <c r="E730" s="167"/>
      <c r="F730" s="381"/>
      <c r="G730" s="167"/>
      <c r="H730" s="167"/>
      <c r="I730" s="167"/>
      <c r="J730" s="167"/>
      <c r="K730" s="306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</row>
    <row r="731" ht="15" spans="1:27">
      <c r="A731" s="167"/>
      <c r="B731" s="167"/>
      <c r="C731" s="167"/>
      <c r="D731" s="167"/>
      <c r="E731" s="167"/>
      <c r="F731" s="381"/>
      <c r="G731" s="167"/>
      <c r="H731" s="167"/>
      <c r="I731" s="167"/>
      <c r="J731" s="167"/>
      <c r="K731" s="306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</row>
    <row r="732" ht="15" spans="1:27">
      <c r="A732" s="167"/>
      <c r="B732" s="167"/>
      <c r="C732" s="167"/>
      <c r="D732" s="167"/>
      <c r="E732" s="167"/>
      <c r="F732" s="381"/>
      <c r="G732" s="167"/>
      <c r="H732" s="167"/>
      <c r="I732" s="167"/>
      <c r="J732" s="167"/>
      <c r="K732" s="306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</row>
    <row r="733" ht="15" spans="1:27">
      <c r="A733" s="167"/>
      <c r="B733" s="167"/>
      <c r="C733" s="167"/>
      <c r="D733" s="167"/>
      <c r="E733" s="167"/>
      <c r="F733" s="381"/>
      <c r="G733" s="167"/>
      <c r="H733" s="167"/>
      <c r="I733" s="167"/>
      <c r="J733" s="167"/>
      <c r="K733" s="306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</row>
    <row r="734" ht="15" spans="1:27">
      <c r="A734" s="167"/>
      <c r="B734" s="167"/>
      <c r="C734" s="167"/>
      <c r="D734" s="167"/>
      <c r="E734" s="167"/>
      <c r="F734" s="381"/>
      <c r="G734" s="167"/>
      <c r="H734" s="167"/>
      <c r="I734" s="167"/>
      <c r="J734" s="167"/>
      <c r="K734" s="306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</row>
    <row r="735" ht="15" spans="1:27">
      <c r="A735" s="167"/>
      <c r="B735" s="167"/>
      <c r="C735" s="167"/>
      <c r="D735" s="167"/>
      <c r="E735" s="167"/>
      <c r="F735" s="381"/>
      <c r="G735" s="167"/>
      <c r="H735" s="167"/>
      <c r="I735" s="167"/>
      <c r="J735" s="167"/>
      <c r="K735" s="306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</row>
    <row r="736" ht="15" spans="1:27">
      <c r="A736" s="167"/>
      <c r="B736" s="167"/>
      <c r="C736" s="167"/>
      <c r="D736" s="167"/>
      <c r="E736" s="167"/>
      <c r="F736" s="381"/>
      <c r="G736" s="167"/>
      <c r="H736" s="167"/>
      <c r="I736" s="167"/>
      <c r="J736" s="167"/>
      <c r="K736" s="306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</row>
    <row r="737" ht="15" spans="1:27">
      <c r="A737" s="167"/>
      <c r="B737" s="167"/>
      <c r="C737" s="167"/>
      <c r="D737" s="167"/>
      <c r="E737" s="167"/>
      <c r="F737" s="381"/>
      <c r="G737" s="167"/>
      <c r="H737" s="167"/>
      <c r="I737" s="167"/>
      <c r="J737" s="167"/>
      <c r="K737" s="306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</row>
    <row r="738" ht="15" spans="1:27">
      <c r="A738" s="167"/>
      <c r="B738" s="167"/>
      <c r="C738" s="167"/>
      <c r="D738" s="167"/>
      <c r="E738" s="167"/>
      <c r="F738" s="381"/>
      <c r="G738" s="167"/>
      <c r="H738" s="167"/>
      <c r="I738" s="167"/>
      <c r="J738" s="167"/>
      <c r="K738" s="306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</row>
    <row r="739" ht="15" spans="1:27">
      <c r="A739" s="167"/>
      <c r="B739" s="167"/>
      <c r="C739" s="167"/>
      <c r="D739" s="167"/>
      <c r="E739" s="167"/>
      <c r="F739" s="381"/>
      <c r="G739" s="167"/>
      <c r="H739" s="167"/>
      <c r="I739" s="167"/>
      <c r="J739" s="167"/>
      <c r="K739" s="306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</row>
    <row r="740" ht="15" spans="1:27">
      <c r="A740" s="167"/>
      <c r="B740" s="167"/>
      <c r="C740" s="167"/>
      <c r="D740" s="167"/>
      <c r="E740" s="167"/>
      <c r="F740" s="381"/>
      <c r="G740" s="167"/>
      <c r="H740" s="167"/>
      <c r="I740" s="167"/>
      <c r="J740" s="167"/>
      <c r="K740" s="306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</row>
    <row r="741" ht="15" spans="1:27">
      <c r="A741" s="167"/>
      <c r="B741" s="167"/>
      <c r="C741" s="167"/>
      <c r="D741" s="167"/>
      <c r="E741" s="167"/>
      <c r="F741" s="381"/>
      <c r="G741" s="167"/>
      <c r="H741" s="167"/>
      <c r="I741" s="167"/>
      <c r="J741" s="167"/>
      <c r="K741" s="306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</row>
    <row r="742" ht="15" spans="1:27">
      <c r="A742" s="167"/>
      <c r="B742" s="167"/>
      <c r="C742" s="167"/>
      <c r="D742" s="167"/>
      <c r="E742" s="167"/>
      <c r="F742" s="381"/>
      <c r="G742" s="167"/>
      <c r="H742" s="167"/>
      <c r="I742" s="167"/>
      <c r="J742" s="167"/>
      <c r="K742" s="306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</row>
    <row r="743" ht="15" spans="1:27">
      <c r="A743" s="167"/>
      <c r="B743" s="167"/>
      <c r="C743" s="167"/>
      <c r="D743" s="167"/>
      <c r="E743" s="167"/>
      <c r="F743" s="381"/>
      <c r="G743" s="167"/>
      <c r="H743" s="167"/>
      <c r="I743" s="167"/>
      <c r="J743" s="167"/>
      <c r="K743" s="306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</row>
    <row r="744" ht="15" spans="1:27">
      <c r="A744" s="167"/>
      <c r="B744" s="167"/>
      <c r="C744" s="167"/>
      <c r="D744" s="167"/>
      <c r="E744" s="167"/>
      <c r="F744" s="381"/>
      <c r="G744" s="167"/>
      <c r="H744" s="167"/>
      <c r="I744" s="167"/>
      <c r="J744" s="167"/>
      <c r="K744" s="306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</row>
    <row r="745" ht="15" spans="1:27">
      <c r="A745" s="167"/>
      <c r="B745" s="167"/>
      <c r="C745" s="167"/>
      <c r="D745" s="167"/>
      <c r="E745" s="167"/>
      <c r="F745" s="381"/>
      <c r="G745" s="167"/>
      <c r="H745" s="167"/>
      <c r="I745" s="167"/>
      <c r="J745" s="167"/>
      <c r="K745" s="306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</row>
    <row r="746" ht="15" spans="1:27">
      <c r="A746" s="167"/>
      <c r="B746" s="167"/>
      <c r="C746" s="167"/>
      <c r="D746" s="167"/>
      <c r="E746" s="167"/>
      <c r="F746" s="381"/>
      <c r="G746" s="167"/>
      <c r="H746" s="167"/>
      <c r="I746" s="167"/>
      <c r="J746" s="167"/>
      <c r="K746" s="306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</row>
    <row r="747" ht="15" spans="1:27">
      <c r="A747" s="167"/>
      <c r="B747" s="167"/>
      <c r="C747" s="167"/>
      <c r="D747" s="167"/>
      <c r="E747" s="167"/>
      <c r="F747" s="381"/>
      <c r="G747" s="167"/>
      <c r="H747" s="167"/>
      <c r="I747" s="167"/>
      <c r="J747" s="167"/>
      <c r="K747" s="306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</row>
    <row r="748" ht="15" spans="1:27">
      <c r="A748" s="167"/>
      <c r="B748" s="167"/>
      <c r="C748" s="167"/>
      <c r="D748" s="167"/>
      <c r="E748" s="167"/>
      <c r="F748" s="381"/>
      <c r="G748" s="167"/>
      <c r="H748" s="167"/>
      <c r="I748" s="167"/>
      <c r="J748" s="167"/>
      <c r="K748" s="306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</row>
    <row r="749" ht="15" spans="1:27">
      <c r="A749" s="167"/>
      <c r="B749" s="167"/>
      <c r="C749" s="167"/>
      <c r="D749" s="167"/>
      <c r="E749" s="167"/>
      <c r="F749" s="381"/>
      <c r="G749" s="167"/>
      <c r="H749" s="167"/>
      <c r="I749" s="167"/>
      <c r="J749" s="167"/>
      <c r="K749" s="306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</row>
    <row r="750" ht="15" spans="1:27">
      <c r="A750" s="167"/>
      <c r="B750" s="167"/>
      <c r="C750" s="167"/>
      <c r="D750" s="167"/>
      <c r="E750" s="167"/>
      <c r="F750" s="381"/>
      <c r="G750" s="167"/>
      <c r="H750" s="167"/>
      <c r="I750" s="167"/>
      <c r="J750" s="167"/>
      <c r="K750" s="306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</row>
    <row r="751" ht="15" spans="1:27">
      <c r="A751" s="167"/>
      <c r="B751" s="167"/>
      <c r="C751" s="167"/>
      <c r="D751" s="167"/>
      <c r="E751" s="167"/>
      <c r="F751" s="381"/>
      <c r="G751" s="167"/>
      <c r="H751" s="167"/>
      <c r="I751" s="167"/>
      <c r="J751" s="167"/>
      <c r="K751" s="306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</row>
    <row r="752" ht="15" spans="1:27">
      <c r="A752" s="167"/>
      <c r="B752" s="167"/>
      <c r="C752" s="167"/>
      <c r="D752" s="167"/>
      <c r="E752" s="167"/>
      <c r="F752" s="381"/>
      <c r="G752" s="167"/>
      <c r="H752" s="167"/>
      <c r="I752" s="167"/>
      <c r="J752" s="167"/>
      <c r="K752" s="306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</row>
    <row r="753" ht="15" spans="1:27">
      <c r="A753" s="167"/>
      <c r="B753" s="167"/>
      <c r="C753" s="167"/>
      <c r="D753" s="167"/>
      <c r="E753" s="167"/>
      <c r="F753" s="381"/>
      <c r="G753" s="167"/>
      <c r="H753" s="167"/>
      <c r="I753" s="167"/>
      <c r="J753" s="167"/>
      <c r="K753" s="306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</row>
    <row r="754" ht="15" spans="1:27">
      <c r="A754" s="167"/>
      <c r="B754" s="167"/>
      <c r="C754" s="167"/>
      <c r="D754" s="167"/>
      <c r="E754" s="167"/>
      <c r="F754" s="381"/>
      <c r="G754" s="167"/>
      <c r="H754" s="167"/>
      <c r="I754" s="167"/>
      <c r="J754" s="167"/>
      <c r="K754" s="306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</row>
    <row r="755" ht="15" spans="1:27">
      <c r="A755" s="167"/>
      <c r="B755" s="167"/>
      <c r="C755" s="167"/>
      <c r="D755" s="167"/>
      <c r="E755" s="167"/>
      <c r="F755" s="381"/>
      <c r="G755" s="167"/>
      <c r="H755" s="167"/>
      <c r="I755" s="167"/>
      <c r="J755" s="167"/>
      <c r="K755" s="306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</row>
    <row r="756" ht="15" spans="1:27">
      <c r="A756" s="167"/>
      <c r="B756" s="167"/>
      <c r="C756" s="167"/>
      <c r="D756" s="167"/>
      <c r="E756" s="167"/>
      <c r="F756" s="381"/>
      <c r="G756" s="167"/>
      <c r="H756" s="167"/>
      <c r="I756" s="167"/>
      <c r="J756" s="167"/>
      <c r="K756" s="306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</row>
    <row r="757" ht="15" spans="1:27">
      <c r="A757" s="167"/>
      <c r="B757" s="167"/>
      <c r="C757" s="167"/>
      <c r="D757" s="167"/>
      <c r="E757" s="167"/>
      <c r="F757" s="381"/>
      <c r="G757" s="167"/>
      <c r="H757" s="167"/>
      <c r="I757" s="167"/>
      <c r="J757" s="167"/>
      <c r="K757" s="306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</row>
    <row r="758" ht="15" spans="1:27">
      <c r="A758" s="167"/>
      <c r="B758" s="167"/>
      <c r="C758" s="167"/>
      <c r="D758" s="167"/>
      <c r="E758" s="167"/>
      <c r="F758" s="381"/>
      <c r="G758" s="167"/>
      <c r="H758" s="167"/>
      <c r="I758" s="167"/>
      <c r="J758" s="167"/>
      <c r="K758" s="306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</row>
    <row r="759" ht="15" spans="1:27">
      <c r="A759" s="167"/>
      <c r="B759" s="167"/>
      <c r="C759" s="167"/>
      <c r="D759" s="167"/>
      <c r="E759" s="167"/>
      <c r="F759" s="381"/>
      <c r="G759" s="167"/>
      <c r="H759" s="167"/>
      <c r="I759" s="167"/>
      <c r="J759" s="167"/>
      <c r="K759" s="306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</row>
    <row r="760" ht="15" spans="1:27">
      <c r="A760" s="167"/>
      <c r="B760" s="167"/>
      <c r="C760" s="167"/>
      <c r="D760" s="167"/>
      <c r="E760" s="167"/>
      <c r="F760" s="381"/>
      <c r="G760" s="167"/>
      <c r="H760" s="167"/>
      <c r="I760" s="167"/>
      <c r="J760" s="167"/>
      <c r="K760" s="306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</row>
    <row r="761" ht="15" spans="1:27">
      <c r="A761" s="167"/>
      <c r="B761" s="167"/>
      <c r="C761" s="167"/>
      <c r="D761" s="167"/>
      <c r="E761" s="167"/>
      <c r="F761" s="381"/>
      <c r="G761" s="167"/>
      <c r="H761" s="167"/>
      <c r="I761" s="167"/>
      <c r="J761" s="167"/>
      <c r="K761" s="306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</row>
    <row r="762" ht="15" spans="1:27">
      <c r="A762" s="167"/>
      <c r="B762" s="167"/>
      <c r="C762" s="167"/>
      <c r="D762" s="167"/>
      <c r="E762" s="167"/>
      <c r="F762" s="381"/>
      <c r="G762" s="167"/>
      <c r="H762" s="167"/>
      <c r="I762" s="167"/>
      <c r="J762" s="167"/>
      <c r="K762" s="306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</row>
    <row r="763" ht="15" spans="1:27">
      <c r="A763" s="167"/>
      <c r="B763" s="167"/>
      <c r="C763" s="167"/>
      <c r="D763" s="167"/>
      <c r="E763" s="167"/>
      <c r="F763" s="381"/>
      <c r="G763" s="167"/>
      <c r="H763" s="167"/>
      <c r="I763" s="167"/>
      <c r="J763" s="167"/>
      <c r="K763" s="306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</row>
    <row r="764" ht="15" spans="1:27">
      <c r="A764" s="167"/>
      <c r="B764" s="167"/>
      <c r="C764" s="167"/>
      <c r="D764" s="167"/>
      <c r="E764" s="167"/>
      <c r="F764" s="381"/>
      <c r="G764" s="167"/>
      <c r="H764" s="167"/>
      <c r="I764" s="167"/>
      <c r="J764" s="167"/>
      <c r="K764" s="306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</row>
    <row r="765" ht="15" spans="1:27">
      <c r="A765" s="167"/>
      <c r="B765" s="167"/>
      <c r="C765" s="167"/>
      <c r="D765" s="167"/>
      <c r="E765" s="167"/>
      <c r="F765" s="381"/>
      <c r="G765" s="167"/>
      <c r="H765" s="167"/>
      <c r="I765" s="167"/>
      <c r="J765" s="167"/>
      <c r="K765" s="306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</row>
    <row r="766" ht="15" spans="1:27">
      <c r="A766" s="167"/>
      <c r="B766" s="167"/>
      <c r="C766" s="167"/>
      <c r="D766" s="167"/>
      <c r="E766" s="167"/>
      <c r="F766" s="381"/>
      <c r="G766" s="167"/>
      <c r="H766" s="167"/>
      <c r="I766" s="167"/>
      <c r="J766" s="167"/>
      <c r="K766" s="306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</row>
    <row r="767" ht="15" spans="1:27">
      <c r="A767" s="167"/>
      <c r="B767" s="167"/>
      <c r="C767" s="167"/>
      <c r="D767" s="167"/>
      <c r="E767" s="167"/>
      <c r="F767" s="381"/>
      <c r="G767" s="167"/>
      <c r="H767" s="167"/>
      <c r="I767" s="167"/>
      <c r="J767" s="167"/>
      <c r="K767" s="306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</row>
    <row r="768" ht="15" spans="1:27">
      <c r="A768" s="167"/>
      <c r="B768" s="167"/>
      <c r="C768" s="167"/>
      <c r="D768" s="167"/>
      <c r="E768" s="167"/>
      <c r="F768" s="381"/>
      <c r="G768" s="167"/>
      <c r="H768" s="167"/>
      <c r="I768" s="167"/>
      <c r="J768" s="167"/>
      <c r="K768" s="306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</row>
    <row r="769" ht="15" spans="1:27">
      <c r="A769" s="167"/>
      <c r="B769" s="167"/>
      <c r="C769" s="167"/>
      <c r="D769" s="167"/>
      <c r="E769" s="167"/>
      <c r="F769" s="381"/>
      <c r="G769" s="167"/>
      <c r="H769" s="167"/>
      <c r="I769" s="167"/>
      <c r="J769" s="167"/>
      <c r="K769" s="306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</row>
    <row r="770" ht="15" spans="1:27">
      <c r="A770" s="167"/>
      <c r="B770" s="167"/>
      <c r="C770" s="167"/>
      <c r="D770" s="167"/>
      <c r="E770" s="167"/>
      <c r="F770" s="381"/>
      <c r="G770" s="167"/>
      <c r="H770" s="167"/>
      <c r="I770" s="167"/>
      <c r="J770" s="167"/>
      <c r="K770" s="306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</row>
    <row r="771" ht="15" spans="1:27">
      <c r="A771" s="167"/>
      <c r="B771" s="167"/>
      <c r="C771" s="167"/>
      <c r="D771" s="167"/>
      <c r="E771" s="167"/>
      <c r="F771" s="381"/>
      <c r="G771" s="167"/>
      <c r="H771" s="167"/>
      <c r="I771" s="167"/>
      <c r="J771" s="167"/>
      <c r="K771" s="306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</row>
    <row r="772" ht="15" spans="1:27">
      <c r="A772" s="167"/>
      <c r="B772" s="167"/>
      <c r="C772" s="167"/>
      <c r="D772" s="167"/>
      <c r="E772" s="167"/>
      <c r="F772" s="381"/>
      <c r="G772" s="167"/>
      <c r="H772" s="167"/>
      <c r="I772" s="167"/>
      <c r="J772" s="167"/>
      <c r="K772" s="306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</row>
    <row r="773" ht="15" spans="1:27">
      <c r="A773" s="167"/>
      <c r="B773" s="167"/>
      <c r="C773" s="167"/>
      <c r="D773" s="167"/>
      <c r="E773" s="167"/>
      <c r="F773" s="381"/>
      <c r="G773" s="167"/>
      <c r="H773" s="167"/>
      <c r="I773" s="167"/>
      <c r="J773" s="167"/>
      <c r="K773" s="306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</row>
    <row r="774" ht="15" spans="1:27">
      <c r="A774" s="167"/>
      <c r="B774" s="167"/>
      <c r="C774" s="167"/>
      <c r="D774" s="167"/>
      <c r="E774" s="167"/>
      <c r="F774" s="381"/>
      <c r="G774" s="167"/>
      <c r="H774" s="167"/>
      <c r="I774" s="167"/>
      <c r="J774" s="167"/>
      <c r="K774" s="306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</row>
    <row r="775" ht="15" spans="1:27">
      <c r="A775" s="167"/>
      <c r="B775" s="167"/>
      <c r="C775" s="167"/>
      <c r="D775" s="167"/>
      <c r="E775" s="167"/>
      <c r="F775" s="381"/>
      <c r="G775" s="167"/>
      <c r="H775" s="167"/>
      <c r="I775" s="167"/>
      <c r="J775" s="167"/>
      <c r="K775" s="306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</row>
    <row r="776" ht="15" spans="1:27">
      <c r="A776" s="167"/>
      <c r="B776" s="167"/>
      <c r="C776" s="167"/>
      <c r="D776" s="167"/>
      <c r="E776" s="167"/>
      <c r="F776" s="381"/>
      <c r="G776" s="167"/>
      <c r="H776" s="167"/>
      <c r="I776" s="167"/>
      <c r="J776" s="167"/>
      <c r="K776" s="306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</row>
    <row r="777" ht="15" spans="1:27">
      <c r="A777" s="167"/>
      <c r="B777" s="167"/>
      <c r="C777" s="167"/>
      <c r="D777" s="167"/>
      <c r="E777" s="167"/>
      <c r="F777" s="381"/>
      <c r="G777" s="167"/>
      <c r="H777" s="167"/>
      <c r="I777" s="167"/>
      <c r="J777" s="167"/>
      <c r="K777" s="306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</row>
    <row r="778" ht="15" spans="1:27">
      <c r="A778" s="167"/>
      <c r="B778" s="167"/>
      <c r="C778" s="167"/>
      <c r="D778" s="167"/>
      <c r="E778" s="167"/>
      <c r="F778" s="381"/>
      <c r="G778" s="167"/>
      <c r="H778" s="167"/>
      <c r="I778" s="167"/>
      <c r="J778" s="167"/>
      <c r="K778" s="306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</row>
    <row r="779" ht="15" spans="1:27">
      <c r="A779" s="167"/>
      <c r="B779" s="167"/>
      <c r="C779" s="167"/>
      <c r="D779" s="167"/>
      <c r="E779" s="167"/>
      <c r="F779" s="381"/>
      <c r="G779" s="167"/>
      <c r="H779" s="167"/>
      <c r="I779" s="167"/>
      <c r="J779" s="167"/>
      <c r="K779" s="306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</row>
    <row r="780" ht="15" spans="1:27">
      <c r="A780" s="167"/>
      <c r="B780" s="167"/>
      <c r="C780" s="167"/>
      <c r="D780" s="167"/>
      <c r="E780" s="167"/>
      <c r="F780" s="381"/>
      <c r="G780" s="167"/>
      <c r="H780" s="167"/>
      <c r="I780" s="167"/>
      <c r="J780" s="167"/>
      <c r="K780" s="306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</row>
    <row r="781" ht="15" spans="1:27">
      <c r="A781" s="167"/>
      <c r="B781" s="167"/>
      <c r="C781" s="167"/>
      <c r="D781" s="167"/>
      <c r="E781" s="167"/>
      <c r="F781" s="381"/>
      <c r="G781" s="167"/>
      <c r="H781" s="167"/>
      <c r="I781" s="167"/>
      <c r="J781" s="167"/>
      <c r="K781" s="306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</row>
    <row r="782" ht="15" spans="1:27">
      <c r="A782" s="167"/>
      <c r="B782" s="167"/>
      <c r="C782" s="167"/>
      <c r="D782" s="167"/>
      <c r="E782" s="167"/>
      <c r="F782" s="381"/>
      <c r="G782" s="167"/>
      <c r="H782" s="167"/>
      <c r="I782" s="167"/>
      <c r="J782" s="167"/>
      <c r="K782" s="306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</row>
    <row r="783" ht="15" spans="1:27">
      <c r="A783" s="167"/>
      <c r="B783" s="167"/>
      <c r="C783" s="167"/>
      <c r="D783" s="167"/>
      <c r="E783" s="167"/>
      <c r="F783" s="381"/>
      <c r="G783" s="167"/>
      <c r="H783" s="167"/>
      <c r="I783" s="167"/>
      <c r="J783" s="167"/>
      <c r="K783" s="306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</row>
    <row r="784" ht="15" spans="1:27">
      <c r="A784" s="167"/>
      <c r="B784" s="167"/>
      <c r="C784" s="167"/>
      <c r="D784" s="167"/>
      <c r="E784" s="167"/>
      <c r="F784" s="381"/>
      <c r="G784" s="167"/>
      <c r="H784" s="167"/>
      <c r="I784" s="167"/>
      <c r="J784" s="167"/>
      <c r="K784" s="306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</row>
    <row r="785" ht="15" spans="1:27">
      <c r="A785" s="167"/>
      <c r="B785" s="167"/>
      <c r="C785" s="167"/>
      <c r="D785" s="167"/>
      <c r="E785" s="167"/>
      <c r="F785" s="381"/>
      <c r="G785" s="167"/>
      <c r="H785" s="167"/>
      <c r="I785" s="167"/>
      <c r="J785" s="167"/>
      <c r="K785" s="306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</row>
    <row r="786" ht="15" spans="1:27">
      <c r="A786" s="167"/>
      <c r="B786" s="167"/>
      <c r="C786" s="167"/>
      <c r="D786" s="167"/>
      <c r="E786" s="167"/>
      <c r="F786" s="381"/>
      <c r="G786" s="167"/>
      <c r="H786" s="167"/>
      <c r="I786" s="167"/>
      <c r="J786" s="167"/>
      <c r="K786" s="306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</row>
    <row r="787" ht="15" spans="1:27">
      <c r="A787" s="167"/>
      <c r="B787" s="167"/>
      <c r="C787" s="167"/>
      <c r="D787" s="167"/>
      <c r="E787" s="167"/>
      <c r="F787" s="381"/>
      <c r="G787" s="167"/>
      <c r="H787" s="167"/>
      <c r="I787" s="167"/>
      <c r="J787" s="167"/>
      <c r="K787" s="306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</row>
    <row r="788" ht="15" spans="1:27">
      <c r="A788" s="167"/>
      <c r="B788" s="167"/>
      <c r="C788" s="167"/>
      <c r="D788" s="167"/>
      <c r="E788" s="167"/>
      <c r="F788" s="381"/>
      <c r="G788" s="167"/>
      <c r="H788" s="167"/>
      <c r="I788" s="167"/>
      <c r="J788" s="167"/>
      <c r="K788" s="306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</row>
    <row r="789" ht="15" spans="1:27">
      <c r="A789" s="167"/>
      <c r="B789" s="167"/>
      <c r="C789" s="167"/>
      <c r="D789" s="167"/>
      <c r="E789" s="167"/>
      <c r="F789" s="381"/>
      <c r="G789" s="167"/>
      <c r="H789" s="167"/>
      <c r="I789" s="167"/>
      <c r="J789" s="167"/>
      <c r="K789" s="306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</row>
    <row r="790" ht="15" spans="1:27">
      <c r="A790" s="167"/>
      <c r="B790" s="167"/>
      <c r="C790" s="167"/>
      <c r="D790" s="167"/>
      <c r="E790" s="167"/>
      <c r="F790" s="381"/>
      <c r="G790" s="167"/>
      <c r="H790" s="167"/>
      <c r="I790" s="167"/>
      <c r="J790" s="167"/>
      <c r="K790" s="306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</row>
    <row r="791" ht="15" spans="1:27">
      <c r="A791" s="167"/>
      <c r="B791" s="167"/>
      <c r="C791" s="167"/>
      <c r="D791" s="167"/>
      <c r="E791" s="167"/>
      <c r="F791" s="381"/>
      <c r="G791" s="167"/>
      <c r="H791" s="167"/>
      <c r="I791" s="167"/>
      <c r="J791" s="167"/>
      <c r="K791" s="306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</row>
    <row r="792" ht="15" spans="1:27">
      <c r="A792" s="167"/>
      <c r="B792" s="167"/>
      <c r="C792" s="167"/>
      <c r="D792" s="167"/>
      <c r="E792" s="167"/>
      <c r="F792" s="381"/>
      <c r="G792" s="167"/>
      <c r="H792" s="167"/>
      <c r="I792" s="167"/>
      <c r="J792" s="167"/>
      <c r="K792" s="306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</row>
    <row r="793" ht="15" spans="1:27">
      <c r="A793" s="167"/>
      <c r="B793" s="167"/>
      <c r="C793" s="167"/>
      <c r="D793" s="167"/>
      <c r="E793" s="167"/>
      <c r="F793" s="381"/>
      <c r="G793" s="167"/>
      <c r="H793" s="167"/>
      <c r="I793" s="167"/>
      <c r="J793" s="167"/>
      <c r="K793" s="306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</row>
    <row r="794" ht="15" spans="1:27">
      <c r="A794" s="167"/>
      <c r="B794" s="167"/>
      <c r="C794" s="167"/>
      <c r="D794" s="167"/>
      <c r="E794" s="167"/>
      <c r="F794" s="381"/>
      <c r="G794" s="167"/>
      <c r="H794" s="167"/>
      <c r="I794" s="167"/>
      <c r="J794" s="167"/>
      <c r="K794" s="306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</row>
    <row r="795" ht="15" spans="1:27">
      <c r="A795" s="167"/>
      <c r="B795" s="167"/>
      <c r="C795" s="167"/>
      <c r="D795" s="167"/>
      <c r="E795" s="167"/>
      <c r="F795" s="381"/>
      <c r="G795" s="167"/>
      <c r="H795" s="167"/>
      <c r="I795" s="167"/>
      <c r="J795" s="167"/>
      <c r="K795" s="306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</row>
    <row r="796" ht="15" spans="1:27">
      <c r="A796" s="167"/>
      <c r="B796" s="167"/>
      <c r="C796" s="167"/>
      <c r="D796" s="167"/>
      <c r="E796" s="167"/>
      <c r="F796" s="381"/>
      <c r="G796" s="167"/>
      <c r="H796" s="167"/>
      <c r="I796" s="167"/>
      <c r="J796" s="167"/>
      <c r="K796" s="306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</row>
    <row r="797" ht="15" spans="1:27">
      <c r="A797" s="167"/>
      <c r="B797" s="167"/>
      <c r="C797" s="167"/>
      <c r="D797" s="167"/>
      <c r="E797" s="167"/>
      <c r="F797" s="381"/>
      <c r="G797" s="167"/>
      <c r="H797" s="167"/>
      <c r="I797" s="167"/>
      <c r="J797" s="167"/>
      <c r="K797" s="306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</row>
    <row r="798" ht="15" spans="1:27">
      <c r="A798" s="167"/>
      <c r="B798" s="167"/>
      <c r="C798" s="167"/>
      <c r="D798" s="167"/>
      <c r="E798" s="167"/>
      <c r="F798" s="381"/>
      <c r="G798" s="167"/>
      <c r="H798" s="167"/>
      <c r="I798" s="167"/>
      <c r="J798" s="167"/>
      <c r="K798" s="306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</row>
    <row r="799" ht="15" spans="1:27">
      <c r="A799" s="167"/>
      <c r="B799" s="167"/>
      <c r="C799" s="167"/>
      <c r="D799" s="167"/>
      <c r="E799" s="167"/>
      <c r="F799" s="381"/>
      <c r="G799" s="167"/>
      <c r="H799" s="167"/>
      <c r="I799" s="167"/>
      <c r="J799" s="167"/>
      <c r="K799" s="306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</row>
    <row r="800" ht="15" spans="1:27">
      <c r="A800" s="167"/>
      <c r="B800" s="167"/>
      <c r="C800" s="167"/>
      <c r="D800" s="167"/>
      <c r="E800" s="167"/>
      <c r="F800" s="381"/>
      <c r="G800" s="167"/>
      <c r="H800" s="167"/>
      <c r="I800" s="167"/>
      <c r="J800" s="167"/>
      <c r="K800" s="306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</row>
    <row r="801" ht="15" spans="1:27">
      <c r="A801" s="167"/>
      <c r="B801" s="167"/>
      <c r="C801" s="167"/>
      <c r="D801" s="167"/>
      <c r="E801" s="167"/>
      <c r="F801" s="381"/>
      <c r="G801" s="167"/>
      <c r="H801" s="167"/>
      <c r="I801" s="167"/>
      <c r="J801" s="167"/>
      <c r="K801" s="306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</row>
    <row r="802" ht="15" spans="1:27">
      <c r="A802" s="167"/>
      <c r="B802" s="167"/>
      <c r="C802" s="167"/>
      <c r="D802" s="167"/>
      <c r="E802" s="167"/>
      <c r="F802" s="381"/>
      <c r="G802" s="167"/>
      <c r="H802" s="167"/>
      <c r="I802" s="167"/>
      <c r="J802" s="167"/>
      <c r="K802" s="306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</row>
    <row r="803" ht="15" spans="1:27">
      <c r="A803" s="167"/>
      <c r="B803" s="167"/>
      <c r="C803" s="167"/>
      <c r="D803" s="167"/>
      <c r="E803" s="167"/>
      <c r="F803" s="381"/>
      <c r="G803" s="167"/>
      <c r="H803" s="167"/>
      <c r="I803" s="167"/>
      <c r="J803" s="167"/>
      <c r="K803" s="306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</row>
    <row r="804" ht="15" spans="1:27">
      <c r="A804" s="167"/>
      <c r="B804" s="167"/>
      <c r="C804" s="167"/>
      <c r="D804" s="167"/>
      <c r="E804" s="167"/>
      <c r="F804" s="381"/>
      <c r="G804" s="167"/>
      <c r="H804" s="167"/>
      <c r="I804" s="167"/>
      <c r="J804" s="167"/>
      <c r="K804" s="306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</row>
    <row r="805" ht="15" spans="1:27">
      <c r="A805" s="167"/>
      <c r="B805" s="167"/>
      <c r="C805" s="167"/>
      <c r="D805" s="167"/>
      <c r="E805" s="167"/>
      <c r="F805" s="381"/>
      <c r="G805" s="167"/>
      <c r="H805" s="167"/>
      <c r="I805" s="167"/>
      <c r="J805" s="167"/>
      <c r="K805" s="306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</row>
    <row r="806" ht="15" spans="1:27">
      <c r="A806" s="167"/>
      <c r="B806" s="167"/>
      <c r="C806" s="167"/>
      <c r="D806" s="167"/>
      <c r="E806" s="167"/>
      <c r="F806" s="381"/>
      <c r="G806" s="167"/>
      <c r="H806" s="167"/>
      <c r="I806" s="167"/>
      <c r="J806" s="167"/>
      <c r="K806" s="306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</row>
    <row r="807" ht="15" spans="1:27">
      <c r="A807" s="167"/>
      <c r="B807" s="167"/>
      <c r="C807" s="167"/>
      <c r="D807" s="167"/>
      <c r="E807" s="167"/>
      <c r="F807" s="381"/>
      <c r="G807" s="167"/>
      <c r="H807" s="167"/>
      <c r="I807" s="167"/>
      <c r="J807" s="167"/>
      <c r="K807" s="306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</row>
    <row r="808" ht="15" spans="1:27">
      <c r="A808" s="167"/>
      <c r="B808" s="167"/>
      <c r="C808" s="167"/>
      <c r="D808" s="167"/>
      <c r="E808" s="167"/>
      <c r="F808" s="381"/>
      <c r="G808" s="167"/>
      <c r="H808" s="167"/>
      <c r="I808" s="167"/>
      <c r="J808" s="167"/>
      <c r="K808" s="306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</row>
    <row r="809" ht="15" spans="1:27">
      <c r="A809" s="167"/>
      <c r="B809" s="167"/>
      <c r="C809" s="167"/>
      <c r="D809" s="167"/>
      <c r="E809" s="167"/>
      <c r="F809" s="381"/>
      <c r="G809" s="167"/>
      <c r="H809" s="167"/>
      <c r="I809" s="167"/>
      <c r="J809" s="167"/>
      <c r="K809" s="306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</row>
    <row r="810" ht="15" spans="1:27">
      <c r="A810" s="167"/>
      <c r="B810" s="167"/>
      <c r="C810" s="167"/>
      <c r="D810" s="167"/>
      <c r="E810" s="167"/>
      <c r="F810" s="381"/>
      <c r="G810" s="167"/>
      <c r="H810" s="167"/>
      <c r="I810" s="167"/>
      <c r="J810" s="167"/>
      <c r="K810" s="306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</row>
    <row r="811" ht="15" spans="1:27">
      <c r="A811" s="167"/>
      <c r="B811" s="167"/>
      <c r="C811" s="167"/>
      <c r="D811" s="167"/>
      <c r="E811" s="167"/>
      <c r="F811" s="381"/>
      <c r="G811" s="167"/>
      <c r="H811" s="167"/>
      <c r="I811" s="167"/>
      <c r="J811" s="167"/>
      <c r="K811" s="306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</row>
    <row r="812" ht="15" spans="1:27">
      <c r="A812" s="167"/>
      <c r="B812" s="167"/>
      <c r="C812" s="167"/>
      <c r="D812" s="167"/>
      <c r="E812" s="167"/>
      <c r="F812" s="381"/>
      <c r="G812" s="167"/>
      <c r="H812" s="167"/>
      <c r="I812" s="167"/>
      <c r="J812" s="167"/>
      <c r="K812" s="306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</row>
    <row r="813" ht="15" spans="1:27">
      <c r="A813" s="167"/>
      <c r="B813" s="167"/>
      <c r="C813" s="167"/>
      <c r="D813" s="167"/>
      <c r="E813" s="167"/>
      <c r="F813" s="381"/>
      <c r="G813" s="167"/>
      <c r="H813" s="167"/>
      <c r="I813" s="167"/>
      <c r="J813" s="167"/>
      <c r="K813" s="306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</row>
    <row r="814" ht="15" spans="1:27">
      <c r="A814" s="167"/>
      <c r="B814" s="167"/>
      <c r="C814" s="167"/>
      <c r="D814" s="167"/>
      <c r="E814" s="167"/>
      <c r="F814" s="381"/>
      <c r="G814" s="167"/>
      <c r="H814" s="167"/>
      <c r="I814" s="167"/>
      <c r="J814" s="167"/>
      <c r="K814" s="306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</row>
    <row r="815" ht="15" spans="1:27">
      <c r="A815" s="167"/>
      <c r="B815" s="167"/>
      <c r="C815" s="167"/>
      <c r="D815" s="167"/>
      <c r="E815" s="167"/>
      <c r="F815" s="381"/>
      <c r="G815" s="167"/>
      <c r="H815" s="167"/>
      <c r="I815" s="167"/>
      <c r="J815" s="167"/>
      <c r="K815" s="306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</row>
    <row r="816" ht="15" spans="1:27">
      <c r="A816" s="167"/>
      <c r="B816" s="167"/>
      <c r="C816" s="167"/>
      <c r="D816" s="167"/>
      <c r="E816" s="167"/>
      <c r="F816" s="381"/>
      <c r="G816" s="167"/>
      <c r="H816" s="167"/>
      <c r="I816" s="167"/>
      <c r="J816" s="167"/>
      <c r="K816" s="306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</row>
    <row r="817" ht="15" spans="1:27">
      <c r="A817" s="167"/>
      <c r="B817" s="167"/>
      <c r="C817" s="167"/>
      <c r="D817" s="167"/>
      <c r="E817" s="167"/>
      <c r="F817" s="381"/>
      <c r="G817" s="167"/>
      <c r="H817" s="167"/>
      <c r="I817" s="167"/>
      <c r="J817" s="167"/>
      <c r="K817" s="306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</row>
    <row r="818" ht="15" spans="1:27">
      <c r="A818" s="167"/>
      <c r="B818" s="167"/>
      <c r="C818" s="167"/>
      <c r="D818" s="167"/>
      <c r="E818" s="167"/>
      <c r="F818" s="381"/>
      <c r="G818" s="167"/>
      <c r="H818" s="167"/>
      <c r="I818" s="167"/>
      <c r="J818" s="167"/>
      <c r="K818" s="306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</row>
    <row r="819" ht="15" spans="1:27">
      <c r="A819" s="167"/>
      <c r="B819" s="167"/>
      <c r="C819" s="167"/>
      <c r="D819" s="167"/>
      <c r="E819" s="167"/>
      <c r="F819" s="381"/>
      <c r="G819" s="167"/>
      <c r="H819" s="167"/>
      <c r="I819" s="167"/>
      <c r="J819" s="167"/>
      <c r="K819" s="306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</row>
    <row r="820" ht="15" spans="1:27">
      <c r="A820" s="167"/>
      <c r="B820" s="167"/>
      <c r="C820" s="167"/>
      <c r="D820" s="167"/>
      <c r="E820" s="167"/>
      <c r="F820" s="381"/>
      <c r="G820" s="167"/>
      <c r="H820" s="167"/>
      <c r="I820" s="167"/>
      <c r="J820" s="167"/>
      <c r="K820" s="306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</row>
    <row r="821" ht="15" spans="1:27">
      <c r="A821" s="167"/>
      <c r="B821" s="167"/>
      <c r="C821" s="167"/>
      <c r="D821" s="167"/>
      <c r="E821" s="167"/>
      <c r="F821" s="381"/>
      <c r="G821" s="167"/>
      <c r="H821" s="167"/>
      <c r="I821" s="167"/>
      <c r="J821" s="167"/>
      <c r="K821" s="306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</row>
    <row r="822" ht="15" spans="1:27">
      <c r="A822" s="167"/>
      <c r="B822" s="167"/>
      <c r="C822" s="167"/>
      <c r="D822" s="167"/>
      <c r="E822" s="167"/>
      <c r="F822" s="381"/>
      <c r="G822" s="167"/>
      <c r="H822" s="167"/>
      <c r="I822" s="167"/>
      <c r="J822" s="167"/>
      <c r="K822" s="306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</row>
    <row r="823" ht="15" spans="1:27">
      <c r="A823" s="167"/>
      <c r="B823" s="167"/>
      <c r="C823" s="167"/>
      <c r="D823" s="167"/>
      <c r="E823" s="167"/>
      <c r="F823" s="381"/>
      <c r="G823" s="167"/>
      <c r="H823" s="167"/>
      <c r="I823" s="167"/>
      <c r="J823" s="167"/>
      <c r="K823" s="306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</row>
    <row r="824" ht="15" spans="1:27">
      <c r="A824" s="167"/>
      <c r="B824" s="167"/>
      <c r="C824" s="167"/>
      <c r="D824" s="167"/>
      <c r="E824" s="167"/>
      <c r="F824" s="381"/>
      <c r="G824" s="167"/>
      <c r="H824" s="167"/>
      <c r="I824" s="167"/>
      <c r="J824" s="167"/>
      <c r="K824" s="306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</row>
    <row r="825" ht="15" spans="1:27">
      <c r="A825" s="167"/>
      <c r="B825" s="167"/>
      <c r="C825" s="167"/>
      <c r="D825" s="167"/>
      <c r="E825" s="167"/>
      <c r="F825" s="381"/>
      <c r="G825" s="167"/>
      <c r="H825" s="167"/>
      <c r="I825" s="167"/>
      <c r="J825" s="167"/>
      <c r="K825" s="306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</row>
    <row r="826" ht="15" spans="1:27">
      <c r="A826" s="167"/>
      <c r="B826" s="167"/>
      <c r="C826" s="167"/>
      <c r="D826" s="167"/>
      <c r="E826" s="167"/>
      <c r="F826" s="381"/>
      <c r="G826" s="167"/>
      <c r="H826" s="167"/>
      <c r="I826" s="167"/>
      <c r="J826" s="167"/>
      <c r="K826" s="306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</row>
    <row r="827" ht="15" spans="1:27">
      <c r="A827" s="167"/>
      <c r="B827" s="167"/>
      <c r="C827" s="167"/>
      <c r="D827" s="167"/>
      <c r="E827" s="167"/>
      <c r="F827" s="381"/>
      <c r="G827" s="167"/>
      <c r="H827" s="167"/>
      <c r="I827" s="167"/>
      <c r="J827" s="167"/>
      <c r="K827" s="306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</row>
    <row r="828" ht="15" spans="1:27">
      <c r="A828" s="167"/>
      <c r="B828" s="167"/>
      <c r="C828" s="167"/>
      <c r="D828" s="167"/>
      <c r="E828" s="167"/>
      <c r="F828" s="381"/>
      <c r="G828" s="167"/>
      <c r="H828" s="167"/>
      <c r="I828" s="167"/>
      <c r="J828" s="167"/>
      <c r="K828" s="306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</row>
    <row r="829" ht="15" spans="1:27">
      <c r="A829" s="167"/>
      <c r="B829" s="167"/>
      <c r="C829" s="167"/>
      <c r="D829" s="167"/>
      <c r="E829" s="167"/>
      <c r="F829" s="381"/>
      <c r="G829" s="167"/>
      <c r="H829" s="167"/>
      <c r="I829" s="167"/>
      <c r="J829" s="167"/>
      <c r="K829" s="306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</row>
    <row r="830" ht="15" spans="1:27">
      <c r="A830" s="167"/>
      <c r="B830" s="167"/>
      <c r="C830" s="167"/>
      <c r="D830" s="167"/>
      <c r="E830" s="167"/>
      <c r="F830" s="381"/>
      <c r="G830" s="167"/>
      <c r="H830" s="167"/>
      <c r="I830" s="167"/>
      <c r="J830" s="167"/>
      <c r="K830" s="306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</row>
    <row r="831" ht="15" spans="1:27">
      <c r="A831" s="167"/>
      <c r="B831" s="167"/>
      <c r="C831" s="167"/>
      <c r="D831" s="167"/>
      <c r="E831" s="167"/>
      <c r="F831" s="381"/>
      <c r="G831" s="167"/>
      <c r="H831" s="167"/>
      <c r="I831" s="167"/>
      <c r="J831" s="167"/>
      <c r="K831" s="306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</row>
    <row r="832" ht="15" spans="1:27">
      <c r="A832" s="167"/>
      <c r="B832" s="167"/>
      <c r="C832" s="167"/>
      <c r="D832" s="167"/>
      <c r="E832" s="167"/>
      <c r="F832" s="381"/>
      <c r="G832" s="167"/>
      <c r="H832" s="167"/>
      <c r="I832" s="167"/>
      <c r="J832" s="167"/>
      <c r="K832" s="306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</row>
    <row r="833" ht="15" spans="1:27">
      <c r="A833" s="167"/>
      <c r="B833" s="167"/>
      <c r="C833" s="167"/>
      <c r="D833" s="167"/>
      <c r="E833" s="167"/>
      <c r="F833" s="381"/>
      <c r="G833" s="167"/>
      <c r="H833" s="167"/>
      <c r="I833" s="167"/>
      <c r="J833" s="167"/>
      <c r="K833" s="306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</row>
    <row r="834" ht="15" spans="1:27">
      <c r="A834" s="167"/>
      <c r="B834" s="167"/>
      <c r="C834" s="167"/>
      <c r="D834" s="167"/>
      <c r="E834" s="167"/>
      <c r="F834" s="381"/>
      <c r="G834" s="167"/>
      <c r="H834" s="167"/>
      <c r="I834" s="167"/>
      <c r="J834" s="167"/>
      <c r="K834" s="306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</row>
    <row r="835" ht="15" spans="1:27">
      <c r="A835" s="167"/>
      <c r="B835" s="167"/>
      <c r="C835" s="167"/>
      <c r="D835" s="167"/>
      <c r="E835" s="167"/>
      <c r="F835" s="381"/>
      <c r="G835" s="167"/>
      <c r="H835" s="167"/>
      <c r="I835" s="167"/>
      <c r="J835" s="167"/>
      <c r="K835" s="306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</row>
    <row r="836" ht="15" spans="1:27">
      <c r="A836" s="167"/>
      <c r="B836" s="167"/>
      <c r="C836" s="167"/>
      <c r="D836" s="167"/>
      <c r="E836" s="167"/>
      <c r="F836" s="381"/>
      <c r="G836" s="167"/>
      <c r="H836" s="167"/>
      <c r="I836" s="167"/>
      <c r="J836" s="167"/>
      <c r="K836" s="306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</row>
    <row r="837" ht="15" spans="1:27">
      <c r="A837" s="167"/>
      <c r="B837" s="167"/>
      <c r="C837" s="167"/>
      <c r="D837" s="167"/>
      <c r="E837" s="167"/>
      <c r="F837" s="381"/>
      <c r="G837" s="167"/>
      <c r="H837" s="167"/>
      <c r="I837" s="167"/>
      <c r="J837" s="167"/>
      <c r="K837" s="306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</row>
    <row r="838" ht="15" spans="1:27">
      <c r="A838" s="167"/>
      <c r="B838" s="167"/>
      <c r="C838" s="167"/>
      <c r="D838" s="167"/>
      <c r="E838" s="167"/>
      <c r="F838" s="381"/>
      <c r="G838" s="167"/>
      <c r="H838" s="167"/>
      <c r="I838" s="167"/>
      <c r="J838" s="167"/>
      <c r="K838" s="306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</row>
    <row r="839" ht="15" spans="1:27">
      <c r="A839" s="167"/>
      <c r="B839" s="167"/>
      <c r="C839" s="167"/>
      <c r="D839" s="167"/>
      <c r="E839" s="167"/>
      <c r="F839" s="381"/>
      <c r="G839" s="167"/>
      <c r="H839" s="167"/>
      <c r="I839" s="167"/>
      <c r="J839" s="167"/>
      <c r="K839" s="306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</row>
    <row r="840" ht="15" spans="1:27">
      <c r="A840" s="167"/>
      <c r="B840" s="167"/>
      <c r="C840" s="167"/>
      <c r="D840" s="167"/>
      <c r="E840" s="167"/>
      <c r="F840" s="381"/>
      <c r="G840" s="167"/>
      <c r="H840" s="167"/>
      <c r="I840" s="167"/>
      <c r="J840" s="167"/>
      <c r="K840" s="306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</row>
    <row r="841" ht="15" spans="1:27">
      <c r="A841" s="167"/>
      <c r="B841" s="167"/>
      <c r="C841" s="167"/>
      <c r="D841" s="167"/>
      <c r="E841" s="167"/>
      <c r="F841" s="381"/>
      <c r="G841" s="167"/>
      <c r="H841" s="167"/>
      <c r="I841" s="167"/>
      <c r="J841" s="167"/>
      <c r="K841" s="306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</row>
    <row r="842" ht="15" spans="1:27">
      <c r="A842" s="167"/>
      <c r="B842" s="167"/>
      <c r="C842" s="167"/>
      <c r="D842" s="167"/>
      <c r="E842" s="167"/>
      <c r="F842" s="381"/>
      <c r="G842" s="167"/>
      <c r="H842" s="167"/>
      <c r="I842" s="167"/>
      <c r="J842" s="167"/>
      <c r="K842" s="306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</row>
    <row r="843" ht="15" spans="1:27">
      <c r="A843" s="167"/>
      <c r="B843" s="167"/>
      <c r="C843" s="167"/>
      <c r="D843" s="167"/>
      <c r="E843" s="167"/>
      <c r="F843" s="381"/>
      <c r="G843" s="167"/>
      <c r="H843" s="167"/>
      <c r="I843" s="167"/>
      <c r="J843" s="167"/>
      <c r="K843" s="306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</row>
    <row r="844" ht="15" spans="1:27">
      <c r="A844" s="167"/>
      <c r="B844" s="167"/>
      <c r="C844" s="167"/>
      <c r="D844" s="167"/>
      <c r="E844" s="167"/>
      <c r="F844" s="381"/>
      <c r="G844" s="167"/>
      <c r="H844" s="167"/>
      <c r="I844" s="167"/>
      <c r="J844" s="167"/>
      <c r="K844" s="306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</row>
    <row r="845" ht="15" spans="1:27">
      <c r="A845" s="167"/>
      <c r="B845" s="167"/>
      <c r="C845" s="167"/>
      <c r="D845" s="167"/>
      <c r="E845" s="167"/>
      <c r="F845" s="381"/>
      <c r="G845" s="167"/>
      <c r="H845" s="167"/>
      <c r="I845" s="167"/>
      <c r="J845" s="167"/>
      <c r="K845" s="306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</row>
    <row r="846" ht="15" spans="1:27">
      <c r="A846" s="167"/>
      <c r="B846" s="167"/>
      <c r="C846" s="167"/>
      <c r="D846" s="167"/>
      <c r="E846" s="167"/>
      <c r="F846" s="381"/>
      <c r="G846" s="167"/>
      <c r="H846" s="167"/>
      <c r="I846" s="167"/>
      <c r="J846" s="167"/>
      <c r="K846" s="306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</row>
    <row r="847" ht="15" spans="1:27">
      <c r="A847" s="167"/>
      <c r="B847" s="167"/>
      <c r="C847" s="167"/>
      <c r="D847" s="167"/>
      <c r="E847" s="167"/>
      <c r="F847" s="381"/>
      <c r="G847" s="167"/>
      <c r="H847" s="167"/>
      <c r="I847" s="167"/>
      <c r="J847" s="167"/>
      <c r="K847" s="306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</row>
    <row r="848" ht="15" spans="1:27">
      <c r="A848" s="167"/>
      <c r="B848" s="167"/>
      <c r="C848" s="167"/>
      <c r="D848" s="167"/>
      <c r="E848" s="167"/>
      <c r="F848" s="381"/>
      <c r="G848" s="167"/>
      <c r="H848" s="167"/>
      <c r="I848" s="167"/>
      <c r="J848" s="167"/>
      <c r="K848" s="306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</row>
    <row r="849" ht="15" spans="1:27">
      <c r="A849" s="167"/>
      <c r="B849" s="167"/>
      <c r="C849" s="167"/>
      <c r="D849" s="167"/>
      <c r="E849" s="167"/>
      <c r="F849" s="381"/>
      <c r="G849" s="167"/>
      <c r="H849" s="167"/>
      <c r="I849" s="167"/>
      <c r="J849" s="167"/>
      <c r="K849" s="306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</row>
    <row r="850" ht="15" spans="1:27">
      <c r="A850" s="167"/>
      <c r="B850" s="167"/>
      <c r="C850" s="167"/>
      <c r="D850" s="167"/>
      <c r="E850" s="167"/>
      <c r="F850" s="381"/>
      <c r="G850" s="167"/>
      <c r="H850" s="167"/>
      <c r="I850" s="167"/>
      <c r="J850" s="167"/>
      <c r="K850" s="306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</row>
    <row r="851" ht="15" spans="1:27">
      <c r="A851" s="167"/>
      <c r="B851" s="167"/>
      <c r="C851" s="167"/>
      <c r="D851" s="167"/>
      <c r="E851" s="167"/>
      <c r="F851" s="381"/>
      <c r="G851" s="167"/>
      <c r="H851" s="167"/>
      <c r="I851" s="167"/>
      <c r="J851" s="167"/>
      <c r="K851" s="306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</row>
    <row r="852" ht="15" spans="1:27">
      <c r="A852" s="167"/>
      <c r="B852" s="167"/>
      <c r="C852" s="167"/>
      <c r="D852" s="167"/>
      <c r="E852" s="167"/>
      <c r="F852" s="381"/>
      <c r="G852" s="167"/>
      <c r="H852" s="167"/>
      <c r="I852" s="167"/>
      <c r="J852" s="167"/>
      <c r="K852" s="306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</row>
    <row r="853" ht="15" spans="1:27">
      <c r="A853" s="167"/>
      <c r="B853" s="167"/>
      <c r="C853" s="167"/>
      <c r="D853" s="167"/>
      <c r="E853" s="167"/>
      <c r="F853" s="381"/>
      <c r="G853" s="167"/>
      <c r="H853" s="167"/>
      <c r="I853" s="167"/>
      <c r="J853" s="167"/>
      <c r="K853" s="306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</row>
    <row r="854" ht="15" spans="1:27">
      <c r="A854" s="167"/>
      <c r="B854" s="167"/>
      <c r="C854" s="167"/>
      <c r="D854" s="167"/>
      <c r="E854" s="167"/>
      <c r="F854" s="381"/>
      <c r="G854" s="167"/>
      <c r="H854" s="167"/>
      <c r="I854" s="167"/>
      <c r="J854" s="167"/>
      <c r="K854" s="306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</row>
    <row r="855" ht="15" spans="1:27">
      <c r="A855" s="167"/>
      <c r="B855" s="167"/>
      <c r="C855" s="167"/>
      <c r="D855" s="167"/>
      <c r="E855" s="167"/>
      <c r="F855" s="381"/>
      <c r="G855" s="167"/>
      <c r="H855" s="167"/>
      <c r="I855" s="167"/>
      <c r="J855" s="167"/>
      <c r="K855" s="306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</row>
    <row r="856" ht="15" spans="1:27">
      <c r="A856" s="167"/>
      <c r="B856" s="167"/>
      <c r="C856" s="167"/>
      <c r="D856" s="167"/>
      <c r="E856" s="167"/>
      <c r="F856" s="381"/>
      <c r="G856" s="167"/>
      <c r="H856" s="167"/>
      <c r="I856" s="167"/>
      <c r="J856" s="167"/>
      <c r="K856" s="306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</row>
    <row r="857" ht="15" spans="1:27">
      <c r="A857" s="167"/>
      <c r="B857" s="167"/>
      <c r="C857" s="167"/>
      <c r="D857" s="167"/>
      <c r="E857" s="167"/>
      <c r="F857" s="381"/>
      <c r="G857" s="167"/>
      <c r="H857" s="167"/>
      <c r="I857" s="167"/>
      <c r="J857" s="167"/>
      <c r="K857" s="306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</row>
    <row r="858" ht="15" spans="1:27">
      <c r="A858" s="167"/>
      <c r="B858" s="167"/>
      <c r="C858" s="167"/>
      <c r="D858" s="167"/>
      <c r="E858" s="167"/>
      <c r="F858" s="381"/>
      <c r="G858" s="167"/>
      <c r="H858" s="167"/>
      <c r="I858" s="167"/>
      <c r="J858" s="167"/>
      <c r="K858" s="306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</row>
    <row r="859" ht="15" spans="1:27">
      <c r="A859" s="167"/>
      <c r="B859" s="167"/>
      <c r="C859" s="167"/>
      <c r="D859" s="167"/>
      <c r="E859" s="167"/>
      <c r="F859" s="381"/>
      <c r="G859" s="167"/>
      <c r="H859" s="167"/>
      <c r="I859" s="167"/>
      <c r="J859" s="167"/>
      <c r="K859" s="306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</row>
    <row r="860" ht="15" spans="1:27">
      <c r="A860" s="167"/>
      <c r="B860" s="167"/>
      <c r="C860" s="167"/>
      <c r="D860" s="167"/>
      <c r="E860" s="167"/>
      <c r="F860" s="381"/>
      <c r="G860" s="167"/>
      <c r="H860" s="167"/>
      <c r="I860" s="167"/>
      <c r="J860" s="167"/>
      <c r="K860" s="306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</row>
    <row r="861" ht="15" spans="1:27">
      <c r="A861" s="167"/>
      <c r="B861" s="167"/>
      <c r="C861" s="167"/>
      <c r="D861" s="167"/>
      <c r="E861" s="167"/>
      <c r="F861" s="381"/>
      <c r="G861" s="167"/>
      <c r="H861" s="167"/>
      <c r="I861" s="167"/>
      <c r="J861" s="167"/>
      <c r="K861" s="306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</row>
    <row r="862" ht="15" spans="1:27">
      <c r="A862" s="167"/>
      <c r="B862" s="167"/>
      <c r="C862" s="167"/>
      <c r="D862" s="167"/>
      <c r="E862" s="167"/>
      <c r="F862" s="381"/>
      <c r="G862" s="167"/>
      <c r="H862" s="167"/>
      <c r="I862" s="167"/>
      <c r="J862" s="167"/>
      <c r="K862" s="306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</row>
    <row r="863" ht="15" spans="1:27">
      <c r="A863" s="167"/>
      <c r="B863" s="167"/>
      <c r="C863" s="167"/>
      <c r="D863" s="167"/>
      <c r="E863" s="167"/>
      <c r="F863" s="381"/>
      <c r="G863" s="167"/>
      <c r="H863" s="167"/>
      <c r="I863" s="167"/>
      <c r="J863" s="167"/>
      <c r="K863" s="306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</row>
    <row r="864" ht="15" spans="1:27">
      <c r="A864" s="167"/>
      <c r="B864" s="167"/>
      <c r="C864" s="167"/>
      <c r="D864" s="167"/>
      <c r="E864" s="167"/>
      <c r="F864" s="381"/>
      <c r="G864" s="167"/>
      <c r="H864" s="167"/>
      <c r="I864" s="167"/>
      <c r="J864" s="167"/>
      <c r="K864" s="306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</row>
    <row r="865" ht="15" spans="1:27">
      <c r="A865" s="167"/>
      <c r="B865" s="167"/>
      <c r="C865" s="167"/>
      <c r="D865" s="167"/>
      <c r="E865" s="167"/>
      <c r="F865" s="381"/>
      <c r="G865" s="167"/>
      <c r="H865" s="167"/>
      <c r="I865" s="167"/>
      <c r="J865" s="167"/>
      <c r="K865" s="306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</row>
    <row r="866" ht="15" spans="1:27">
      <c r="A866" s="167"/>
      <c r="B866" s="167"/>
      <c r="C866" s="167"/>
      <c r="D866" s="167"/>
      <c r="E866" s="167"/>
      <c r="F866" s="381"/>
      <c r="G866" s="167"/>
      <c r="H866" s="167"/>
      <c r="I866" s="167"/>
      <c r="J866" s="167"/>
      <c r="K866" s="306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</row>
    <row r="867" ht="15" spans="1:27">
      <c r="A867" s="167"/>
      <c r="B867" s="167"/>
      <c r="C867" s="167"/>
      <c r="D867" s="167"/>
      <c r="E867" s="167"/>
      <c r="F867" s="381"/>
      <c r="G867" s="167"/>
      <c r="H867" s="167"/>
      <c r="I867" s="167"/>
      <c r="J867" s="167"/>
      <c r="K867" s="306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</row>
    <row r="868" ht="15" spans="1:27">
      <c r="A868" s="167"/>
      <c r="B868" s="167"/>
      <c r="C868" s="167"/>
      <c r="D868" s="167"/>
      <c r="E868" s="167"/>
      <c r="F868" s="381"/>
      <c r="G868" s="167"/>
      <c r="H868" s="167"/>
      <c r="I868" s="167"/>
      <c r="J868" s="167"/>
      <c r="K868" s="306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</row>
    <row r="869" ht="15" spans="1:27">
      <c r="A869" s="167"/>
      <c r="B869" s="167"/>
      <c r="C869" s="167"/>
      <c r="D869" s="167"/>
      <c r="E869" s="167"/>
      <c r="F869" s="381"/>
      <c r="G869" s="167"/>
      <c r="H869" s="167"/>
      <c r="I869" s="167"/>
      <c r="J869" s="167"/>
      <c r="K869" s="306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</row>
    <row r="870" ht="15" spans="1:27">
      <c r="A870" s="167"/>
      <c r="B870" s="167"/>
      <c r="C870" s="167"/>
      <c r="D870" s="167"/>
      <c r="E870" s="167"/>
      <c r="F870" s="381"/>
      <c r="G870" s="167"/>
      <c r="H870" s="167"/>
      <c r="I870" s="167"/>
      <c r="J870" s="167"/>
      <c r="K870" s="306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</row>
    <row r="871" ht="15" spans="1:27">
      <c r="A871" s="167"/>
      <c r="B871" s="167"/>
      <c r="C871" s="167"/>
      <c r="D871" s="167"/>
      <c r="E871" s="167"/>
      <c r="F871" s="381"/>
      <c r="G871" s="167"/>
      <c r="H871" s="167"/>
      <c r="I871" s="167"/>
      <c r="J871" s="167"/>
      <c r="K871" s="306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</row>
    <row r="872" ht="15" spans="1:27">
      <c r="A872" s="167"/>
      <c r="B872" s="167"/>
      <c r="C872" s="167"/>
      <c r="D872" s="167"/>
      <c r="E872" s="167"/>
      <c r="F872" s="381"/>
      <c r="G872" s="167"/>
      <c r="H872" s="167"/>
      <c r="I872" s="167"/>
      <c r="J872" s="167"/>
      <c r="K872" s="306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</row>
    <row r="873" ht="15" spans="1:27">
      <c r="A873" s="167"/>
      <c r="B873" s="167"/>
      <c r="C873" s="167"/>
      <c r="D873" s="167"/>
      <c r="E873" s="167"/>
      <c r="F873" s="381"/>
      <c r="G873" s="167"/>
      <c r="H873" s="167"/>
      <c r="I873" s="167"/>
      <c r="J873" s="167"/>
      <c r="K873" s="306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</row>
    <row r="874" ht="15" spans="1:27">
      <c r="A874" s="167"/>
      <c r="B874" s="167"/>
      <c r="C874" s="167"/>
      <c r="D874" s="167"/>
      <c r="E874" s="167"/>
      <c r="F874" s="381"/>
      <c r="G874" s="167"/>
      <c r="H874" s="167"/>
      <c r="I874" s="167"/>
      <c r="J874" s="167"/>
      <c r="K874" s="306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</row>
    <row r="875" ht="15" spans="1:27">
      <c r="A875" s="167"/>
      <c r="B875" s="167"/>
      <c r="C875" s="167"/>
      <c r="D875" s="167"/>
      <c r="E875" s="167"/>
      <c r="F875" s="381"/>
      <c r="G875" s="167"/>
      <c r="H875" s="167"/>
      <c r="I875" s="167"/>
      <c r="J875" s="167"/>
      <c r="K875" s="306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</row>
    <row r="876" ht="15" spans="1:27">
      <c r="A876" s="167"/>
      <c r="B876" s="167"/>
      <c r="C876" s="167"/>
      <c r="D876" s="167"/>
      <c r="E876" s="167"/>
      <c r="F876" s="381"/>
      <c r="G876" s="167"/>
      <c r="H876" s="167"/>
      <c r="I876" s="167"/>
      <c r="J876" s="167"/>
      <c r="K876" s="306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</row>
    <row r="877" ht="15" spans="1:27">
      <c r="A877" s="167"/>
      <c r="B877" s="167"/>
      <c r="C877" s="167"/>
      <c r="D877" s="167"/>
      <c r="E877" s="167"/>
      <c r="F877" s="381"/>
      <c r="G877" s="167"/>
      <c r="H877" s="167"/>
      <c r="I877" s="167"/>
      <c r="J877" s="167"/>
      <c r="K877" s="306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</row>
    <row r="878" ht="15" spans="1:27">
      <c r="A878" s="167"/>
      <c r="B878" s="167"/>
      <c r="C878" s="167"/>
      <c r="D878" s="167"/>
      <c r="E878" s="167"/>
      <c r="F878" s="381"/>
      <c r="G878" s="167"/>
      <c r="H878" s="167"/>
      <c r="I878" s="167"/>
      <c r="J878" s="167"/>
      <c r="K878" s="306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</row>
    <row r="879" ht="15" spans="1:27">
      <c r="A879" s="167"/>
      <c r="B879" s="167"/>
      <c r="C879" s="167"/>
      <c r="D879" s="167"/>
      <c r="E879" s="167"/>
      <c r="F879" s="381"/>
      <c r="G879" s="167"/>
      <c r="H879" s="167"/>
      <c r="I879" s="167"/>
      <c r="J879" s="167"/>
      <c r="K879" s="306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</row>
    <row r="880" ht="15" spans="1:27">
      <c r="A880" s="167"/>
      <c r="B880" s="167"/>
      <c r="C880" s="167"/>
      <c r="D880" s="167"/>
      <c r="E880" s="167"/>
      <c r="F880" s="381"/>
      <c r="G880" s="167"/>
      <c r="H880" s="167"/>
      <c r="I880" s="167"/>
      <c r="J880" s="167"/>
      <c r="K880" s="306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</row>
    <row r="881" ht="15" spans="1:27">
      <c r="A881" s="167"/>
      <c r="B881" s="167"/>
      <c r="C881" s="167"/>
      <c r="D881" s="167"/>
      <c r="E881" s="167"/>
      <c r="F881" s="381"/>
      <c r="G881" s="167"/>
      <c r="H881" s="167"/>
      <c r="I881" s="167"/>
      <c r="J881" s="167"/>
      <c r="K881" s="306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</row>
    <row r="882" ht="15" spans="1:27">
      <c r="A882" s="167"/>
      <c r="B882" s="167"/>
      <c r="C882" s="167"/>
      <c r="D882" s="167"/>
      <c r="E882" s="167"/>
      <c r="F882" s="381"/>
      <c r="G882" s="167"/>
      <c r="H882" s="167"/>
      <c r="I882" s="167"/>
      <c r="J882" s="167"/>
      <c r="K882" s="306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</row>
    <row r="883" ht="15" spans="1:27">
      <c r="A883" s="167"/>
      <c r="B883" s="167"/>
      <c r="C883" s="167"/>
      <c r="D883" s="167"/>
      <c r="E883" s="167"/>
      <c r="F883" s="381"/>
      <c r="G883" s="167"/>
      <c r="H883" s="167"/>
      <c r="I883" s="167"/>
      <c r="J883" s="167"/>
      <c r="K883" s="306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</row>
    <row r="884" ht="15" spans="1:27">
      <c r="A884" s="167"/>
      <c r="B884" s="167"/>
      <c r="C884" s="167"/>
      <c r="D884" s="167"/>
      <c r="E884" s="167"/>
      <c r="F884" s="381"/>
      <c r="G884" s="167"/>
      <c r="H884" s="167"/>
      <c r="I884" s="167"/>
      <c r="J884" s="167"/>
      <c r="K884" s="306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</row>
    <row r="885" ht="15" spans="1:27">
      <c r="A885" s="167"/>
      <c r="B885" s="167"/>
      <c r="C885" s="167"/>
      <c r="D885" s="167"/>
      <c r="E885" s="167"/>
      <c r="F885" s="381"/>
      <c r="G885" s="167"/>
      <c r="H885" s="167"/>
      <c r="I885" s="167"/>
      <c r="J885" s="167"/>
      <c r="K885" s="306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</row>
    <row r="886" ht="15" spans="1:27">
      <c r="A886" s="167"/>
      <c r="B886" s="167"/>
      <c r="C886" s="167"/>
      <c r="D886" s="167"/>
      <c r="E886" s="167"/>
      <c r="F886" s="381"/>
      <c r="G886" s="167"/>
      <c r="H886" s="167"/>
      <c r="I886" s="167"/>
      <c r="J886" s="167"/>
      <c r="K886" s="306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</row>
    <row r="887" ht="15" spans="1:27">
      <c r="A887" s="167"/>
      <c r="B887" s="167"/>
      <c r="C887" s="167"/>
      <c r="D887" s="167"/>
      <c r="E887" s="167"/>
      <c r="F887" s="381"/>
      <c r="G887" s="167"/>
      <c r="H887" s="167"/>
      <c r="I887" s="167"/>
      <c r="J887" s="167"/>
      <c r="K887" s="306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</row>
    <row r="888" ht="15" spans="1:27">
      <c r="A888" s="167"/>
      <c r="B888" s="167"/>
      <c r="C888" s="167"/>
      <c r="D888" s="167"/>
      <c r="E888" s="167"/>
      <c r="F888" s="381"/>
      <c r="G888" s="167"/>
      <c r="H888" s="167"/>
      <c r="I888" s="167"/>
      <c r="J888" s="167"/>
      <c r="K888" s="306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</row>
    <row r="889" ht="15" spans="1:27">
      <c r="A889" s="167"/>
      <c r="B889" s="167"/>
      <c r="C889" s="167"/>
      <c r="D889" s="167"/>
      <c r="E889" s="167"/>
      <c r="F889" s="381"/>
      <c r="G889" s="167"/>
      <c r="H889" s="167"/>
      <c r="I889" s="167"/>
      <c r="J889" s="167"/>
      <c r="K889" s="306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</row>
    <row r="890" ht="15" spans="1:27">
      <c r="A890" s="167"/>
      <c r="B890" s="167"/>
      <c r="C890" s="167"/>
      <c r="D890" s="167"/>
      <c r="E890" s="167"/>
      <c r="F890" s="381"/>
      <c r="G890" s="167"/>
      <c r="H890" s="167"/>
      <c r="I890" s="167"/>
      <c r="J890" s="167"/>
      <c r="K890" s="306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</row>
    <row r="891" ht="15" spans="1:27">
      <c r="A891" s="167"/>
      <c r="B891" s="167"/>
      <c r="C891" s="167"/>
      <c r="D891" s="167"/>
      <c r="E891" s="167"/>
      <c r="F891" s="381"/>
      <c r="G891" s="167"/>
      <c r="H891" s="167"/>
      <c r="I891" s="167"/>
      <c r="J891" s="167"/>
      <c r="K891" s="306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</row>
    <row r="892" ht="15" spans="1:27">
      <c r="A892" s="167"/>
      <c r="B892" s="167"/>
      <c r="C892" s="167"/>
      <c r="D892" s="167"/>
      <c r="E892" s="167"/>
      <c r="F892" s="381"/>
      <c r="G892" s="167"/>
      <c r="H892" s="167"/>
      <c r="I892" s="167"/>
      <c r="J892" s="167"/>
      <c r="K892" s="306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</row>
    <row r="893" ht="15" spans="1:27">
      <c r="A893" s="167"/>
      <c r="B893" s="167"/>
      <c r="C893" s="167"/>
      <c r="D893" s="167"/>
      <c r="E893" s="167"/>
      <c r="F893" s="381"/>
      <c r="G893" s="167"/>
      <c r="H893" s="167"/>
      <c r="I893" s="167"/>
      <c r="J893" s="167"/>
      <c r="K893" s="306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</row>
    <row r="894" ht="15" spans="1:27">
      <c r="A894" s="167"/>
      <c r="B894" s="167"/>
      <c r="C894" s="167"/>
      <c r="D894" s="167"/>
      <c r="E894" s="167"/>
      <c r="F894" s="381"/>
      <c r="G894" s="167"/>
      <c r="H894" s="167"/>
      <c r="I894" s="167"/>
      <c r="J894" s="167"/>
      <c r="K894" s="306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</row>
    <row r="895" ht="15" spans="1:27">
      <c r="A895" s="167"/>
      <c r="B895" s="167"/>
      <c r="C895" s="167"/>
      <c r="D895" s="167"/>
      <c r="E895" s="167"/>
      <c r="F895" s="381"/>
      <c r="G895" s="167"/>
      <c r="H895" s="167"/>
      <c r="I895" s="167"/>
      <c r="J895" s="167"/>
      <c r="K895" s="306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</row>
    <row r="896" ht="15" spans="1:27">
      <c r="A896" s="167"/>
      <c r="B896" s="167"/>
      <c r="C896" s="167"/>
      <c r="D896" s="167"/>
      <c r="E896" s="167"/>
      <c r="F896" s="381"/>
      <c r="G896" s="167"/>
      <c r="H896" s="167"/>
      <c r="I896" s="167"/>
      <c r="J896" s="167"/>
      <c r="K896" s="306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</row>
    <row r="897" ht="15" spans="1:27">
      <c r="A897" s="167"/>
      <c r="B897" s="167"/>
      <c r="C897" s="167"/>
      <c r="D897" s="167"/>
      <c r="E897" s="167"/>
      <c r="F897" s="381"/>
      <c r="G897" s="167"/>
      <c r="H897" s="167"/>
      <c r="I897" s="167"/>
      <c r="J897" s="167"/>
      <c r="K897" s="306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</row>
    <row r="898" ht="15" spans="1:27">
      <c r="A898" s="167"/>
      <c r="B898" s="167"/>
      <c r="C898" s="167"/>
      <c r="D898" s="167"/>
      <c r="E898" s="167"/>
      <c r="F898" s="381"/>
      <c r="G898" s="167"/>
      <c r="H898" s="167"/>
      <c r="I898" s="167"/>
      <c r="J898" s="167"/>
      <c r="K898" s="306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</row>
    <row r="899" ht="15" spans="1:27">
      <c r="A899" s="167"/>
      <c r="B899" s="167"/>
      <c r="C899" s="167"/>
      <c r="D899" s="167"/>
      <c r="E899" s="167"/>
      <c r="F899" s="381"/>
      <c r="G899" s="167"/>
      <c r="H899" s="167"/>
      <c r="I899" s="167"/>
      <c r="J899" s="167"/>
      <c r="K899" s="306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</row>
    <row r="900" ht="15" spans="1:27">
      <c r="A900" s="167"/>
      <c r="B900" s="167"/>
      <c r="C900" s="167"/>
      <c r="D900" s="167"/>
      <c r="E900" s="167"/>
      <c r="F900" s="381"/>
      <c r="G900" s="167"/>
      <c r="H900" s="167"/>
      <c r="I900" s="167"/>
      <c r="J900" s="167"/>
      <c r="K900" s="306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</row>
    <row r="901" ht="15" spans="1:27">
      <c r="A901" s="167"/>
      <c r="B901" s="167"/>
      <c r="C901" s="167"/>
      <c r="D901" s="167"/>
      <c r="E901" s="167"/>
      <c r="F901" s="381"/>
      <c r="G901" s="167"/>
      <c r="H901" s="167"/>
      <c r="I901" s="167"/>
      <c r="J901" s="167"/>
      <c r="K901" s="306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</row>
    <row r="902" ht="15" spans="1:27">
      <c r="A902" s="167"/>
      <c r="B902" s="167"/>
      <c r="C902" s="167"/>
      <c r="D902" s="167"/>
      <c r="E902" s="167"/>
      <c r="F902" s="381"/>
      <c r="G902" s="167"/>
      <c r="H902" s="167"/>
      <c r="I902" s="167"/>
      <c r="J902" s="167"/>
      <c r="K902" s="306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</row>
    <row r="903" ht="15" spans="1:27">
      <c r="A903" s="167"/>
      <c r="B903" s="167"/>
      <c r="C903" s="167"/>
      <c r="D903" s="167"/>
      <c r="E903" s="167"/>
      <c r="F903" s="381"/>
      <c r="G903" s="167"/>
      <c r="H903" s="167"/>
      <c r="I903" s="167"/>
      <c r="J903" s="167"/>
      <c r="K903" s="306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</row>
    <row r="904" ht="15" spans="1:27">
      <c r="A904" s="167"/>
      <c r="B904" s="167"/>
      <c r="C904" s="167"/>
      <c r="D904" s="167"/>
      <c r="E904" s="167"/>
      <c r="F904" s="381"/>
      <c r="G904" s="167"/>
      <c r="H904" s="167"/>
      <c r="I904" s="167"/>
      <c r="J904" s="167"/>
      <c r="K904" s="306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</row>
    <row r="905" ht="15" spans="1:27">
      <c r="A905" s="167"/>
      <c r="B905" s="167"/>
      <c r="C905" s="167"/>
      <c r="D905" s="167"/>
      <c r="E905" s="167"/>
      <c r="F905" s="381"/>
      <c r="G905" s="167"/>
      <c r="H905" s="167"/>
      <c r="I905" s="167"/>
      <c r="J905" s="167"/>
      <c r="K905" s="306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</row>
    <row r="906" ht="15" spans="1:27">
      <c r="A906" s="167"/>
      <c r="B906" s="167"/>
      <c r="C906" s="167"/>
      <c r="D906" s="167"/>
      <c r="E906" s="167"/>
      <c r="F906" s="381"/>
      <c r="G906" s="167"/>
      <c r="H906" s="167"/>
      <c r="I906" s="167"/>
      <c r="J906" s="167"/>
      <c r="K906" s="306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</row>
    <row r="907" ht="15" spans="1:27">
      <c r="A907" s="167"/>
      <c r="B907" s="167"/>
      <c r="C907" s="167"/>
      <c r="D907" s="167"/>
      <c r="E907" s="167"/>
      <c r="F907" s="381"/>
      <c r="G907" s="167"/>
      <c r="H907" s="167"/>
      <c r="I907" s="167"/>
      <c r="J907" s="167"/>
      <c r="K907" s="306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</row>
    <row r="908" ht="15" spans="1:27">
      <c r="A908" s="167"/>
      <c r="B908" s="167"/>
      <c r="C908" s="167"/>
      <c r="D908" s="167"/>
      <c r="E908" s="167"/>
      <c r="F908" s="381"/>
      <c r="G908" s="167"/>
      <c r="H908" s="167"/>
      <c r="I908" s="167"/>
      <c r="J908" s="167"/>
      <c r="K908" s="306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</row>
    <row r="909" ht="15" spans="1:27">
      <c r="A909" s="167"/>
      <c r="B909" s="167"/>
      <c r="C909" s="167"/>
      <c r="D909" s="167"/>
      <c r="E909" s="167"/>
      <c r="F909" s="381"/>
      <c r="G909" s="167"/>
      <c r="H909" s="167"/>
      <c r="I909" s="167"/>
      <c r="J909" s="167"/>
      <c r="K909" s="306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</row>
    <row r="910" ht="15" spans="1:27">
      <c r="A910" s="167"/>
      <c r="B910" s="167"/>
      <c r="C910" s="167"/>
      <c r="D910" s="167"/>
      <c r="E910" s="167"/>
      <c r="F910" s="381"/>
      <c r="G910" s="167"/>
      <c r="H910" s="167"/>
      <c r="I910" s="167"/>
      <c r="J910" s="167"/>
      <c r="K910" s="306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</row>
    <row r="911" ht="15" spans="1:27">
      <c r="A911" s="167"/>
      <c r="B911" s="167"/>
      <c r="C911" s="167"/>
      <c r="D911" s="167"/>
      <c r="E911" s="167"/>
      <c r="F911" s="381"/>
      <c r="G911" s="167"/>
      <c r="H911" s="167"/>
      <c r="I911" s="167"/>
      <c r="J911" s="167"/>
      <c r="K911" s="306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</row>
    <row r="912" ht="15" spans="1:27">
      <c r="A912" s="167"/>
      <c r="B912" s="167"/>
      <c r="C912" s="167"/>
      <c r="D912" s="167"/>
      <c r="E912" s="167"/>
      <c r="F912" s="381"/>
      <c r="G912" s="167"/>
      <c r="H912" s="167"/>
      <c r="I912" s="167"/>
      <c r="J912" s="167"/>
      <c r="K912" s="306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</row>
    <row r="913" ht="15" spans="1:27">
      <c r="A913" s="167"/>
      <c r="B913" s="167"/>
      <c r="C913" s="167"/>
      <c r="D913" s="167"/>
      <c r="E913" s="167"/>
      <c r="F913" s="381"/>
      <c r="G913" s="167"/>
      <c r="H913" s="167"/>
      <c r="I913" s="167"/>
      <c r="J913" s="167"/>
      <c r="K913" s="306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</row>
    <row r="914" ht="15" spans="1:27">
      <c r="A914" s="167"/>
      <c r="B914" s="167"/>
      <c r="C914" s="167"/>
      <c r="D914" s="167"/>
      <c r="E914" s="167"/>
      <c r="F914" s="381"/>
      <c r="G914" s="167"/>
      <c r="H914" s="167"/>
      <c r="I914" s="167"/>
      <c r="J914" s="167"/>
      <c r="K914" s="306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</row>
    <row r="915" ht="15" spans="1:27">
      <c r="A915" s="167"/>
      <c r="B915" s="167"/>
      <c r="C915" s="167"/>
      <c r="D915" s="167"/>
      <c r="E915" s="167"/>
      <c r="F915" s="381"/>
      <c r="G915" s="167"/>
      <c r="H915" s="167"/>
      <c r="I915" s="167"/>
      <c r="J915" s="167"/>
      <c r="K915" s="306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</row>
    <row r="916" ht="15" spans="1:27">
      <c r="A916" s="167"/>
      <c r="B916" s="167"/>
      <c r="C916" s="167"/>
      <c r="D916" s="167"/>
      <c r="E916" s="167"/>
      <c r="F916" s="381"/>
      <c r="G916" s="167"/>
      <c r="H916" s="167"/>
      <c r="I916" s="167"/>
      <c r="J916" s="167"/>
      <c r="K916" s="306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</row>
    <row r="917" ht="15" spans="1:27">
      <c r="A917" s="167"/>
      <c r="B917" s="167"/>
      <c r="C917" s="167"/>
      <c r="D917" s="167"/>
      <c r="E917" s="167"/>
      <c r="F917" s="381"/>
      <c r="G917" s="167"/>
      <c r="H917" s="167"/>
      <c r="I917" s="167"/>
      <c r="J917" s="167"/>
      <c r="K917" s="306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</row>
    <row r="918" ht="15" spans="1:27">
      <c r="A918" s="167"/>
      <c r="B918" s="167"/>
      <c r="C918" s="167"/>
      <c r="D918" s="167"/>
      <c r="E918" s="167"/>
      <c r="F918" s="381"/>
      <c r="G918" s="167"/>
      <c r="H918" s="167"/>
      <c r="I918" s="167"/>
      <c r="J918" s="167"/>
      <c r="K918" s="306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</row>
    <row r="919" ht="15" spans="1:27">
      <c r="A919" s="167"/>
      <c r="B919" s="167"/>
      <c r="C919" s="167"/>
      <c r="D919" s="167"/>
      <c r="E919" s="167"/>
      <c r="F919" s="381"/>
      <c r="G919" s="167"/>
      <c r="H919" s="167"/>
      <c r="I919" s="167"/>
      <c r="J919" s="167"/>
      <c r="K919" s="306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</row>
    <row r="920" ht="15" spans="1:27">
      <c r="A920" s="167"/>
      <c r="B920" s="167"/>
      <c r="C920" s="167"/>
      <c r="D920" s="167"/>
      <c r="E920" s="167"/>
      <c r="F920" s="381"/>
      <c r="G920" s="167"/>
      <c r="H920" s="167"/>
      <c r="I920" s="167"/>
      <c r="J920" s="167"/>
      <c r="K920" s="306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</row>
    <row r="921" ht="15" spans="1:27">
      <c r="A921" s="167"/>
      <c r="B921" s="167"/>
      <c r="C921" s="167"/>
      <c r="D921" s="167"/>
      <c r="E921" s="167"/>
      <c r="F921" s="381"/>
      <c r="G921" s="167"/>
      <c r="H921" s="167"/>
      <c r="I921" s="167"/>
      <c r="J921" s="167"/>
      <c r="K921" s="306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</row>
    <row r="922" ht="15" spans="1:27">
      <c r="A922" s="167"/>
      <c r="B922" s="167"/>
      <c r="C922" s="167"/>
      <c r="D922" s="167"/>
      <c r="E922" s="167"/>
      <c r="F922" s="381"/>
      <c r="G922" s="167"/>
      <c r="H922" s="167"/>
      <c r="I922" s="167"/>
      <c r="J922" s="167"/>
      <c r="K922" s="306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</row>
    <row r="923" ht="15" spans="1:27">
      <c r="A923" s="167"/>
      <c r="B923" s="167"/>
      <c r="C923" s="167"/>
      <c r="D923" s="167"/>
      <c r="E923" s="167"/>
      <c r="F923" s="381"/>
      <c r="G923" s="167"/>
      <c r="H923" s="167"/>
      <c r="I923" s="167"/>
      <c r="J923" s="167"/>
      <c r="K923" s="306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</row>
    <row r="924" ht="15" spans="1:27">
      <c r="A924" s="167"/>
      <c r="B924" s="167"/>
      <c r="C924" s="167"/>
      <c r="D924" s="167"/>
      <c r="E924" s="167"/>
      <c r="F924" s="381"/>
      <c r="G924" s="167"/>
      <c r="H924" s="167"/>
      <c r="I924" s="167"/>
      <c r="J924" s="167"/>
      <c r="K924" s="306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</row>
    <row r="925" ht="15" spans="1:27">
      <c r="A925" s="167"/>
      <c r="B925" s="167"/>
      <c r="C925" s="167"/>
      <c r="D925" s="167"/>
      <c r="E925" s="167"/>
      <c r="F925" s="381"/>
      <c r="G925" s="167"/>
      <c r="H925" s="167"/>
      <c r="I925" s="167"/>
      <c r="J925" s="167"/>
      <c r="K925" s="306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</row>
    <row r="926" ht="15" spans="1:27">
      <c r="A926" s="167"/>
      <c r="B926" s="167"/>
      <c r="C926" s="167"/>
      <c r="D926" s="167"/>
      <c r="E926" s="167"/>
      <c r="F926" s="381"/>
      <c r="G926" s="167"/>
      <c r="H926" s="167"/>
      <c r="I926" s="167"/>
      <c r="J926" s="167"/>
      <c r="K926" s="306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</row>
    <row r="927" ht="15" spans="1:27">
      <c r="A927" s="167"/>
      <c r="B927" s="167"/>
      <c r="C927" s="167"/>
      <c r="D927" s="167"/>
      <c r="E927" s="167"/>
      <c r="F927" s="381"/>
      <c r="G927" s="167"/>
      <c r="H927" s="167"/>
      <c r="I927" s="167"/>
      <c r="J927" s="167"/>
      <c r="K927" s="306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</row>
    <row r="928" ht="15" spans="1:27">
      <c r="A928" s="167"/>
      <c r="B928" s="167"/>
      <c r="C928" s="167"/>
      <c r="D928" s="167"/>
      <c r="E928" s="167"/>
      <c r="F928" s="381"/>
      <c r="G928" s="167"/>
      <c r="H928" s="167"/>
      <c r="I928" s="167"/>
      <c r="J928" s="167"/>
      <c r="K928" s="306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</row>
    <row r="929" ht="15" spans="1:27">
      <c r="A929" s="167"/>
      <c r="B929" s="167"/>
      <c r="C929" s="167"/>
      <c r="D929" s="167"/>
      <c r="E929" s="167"/>
      <c r="F929" s="381"/>
      <c r="G929" s="167"/>
      <c r="H929" s="167"/>
      <c r="I929" s="167"/>
      <c r="J929" s="167"/>
      <c r="K929" s="306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</row>
    <row r="930" ht="15" spans="1:27">
      <c r="A930" s="167"/>
      <c r="B930" s="167"/>
      <c r="C930" s="167"/>
      <c r="D930" s="167"/>
      <c r="E930" s="167"/>
      <c r="F930" s="381"/>
      <c r="G930" s="167"/>
      <c r="H930" s="167"/>
      <c r="I930" s="167"/>
      <c r="J930" s="167"/>
      <c r="K930" s="306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</row>
    <row r="931" ht="15" spans="1:27">
      <c r="A931" s="167"/>
      <c r="B931" s="167"/>
      <c r="C931" s="167"/>
      <c r="D931" s="167"/>
      <c r="E931" s="167"/>
      <c r="F931" s="381"/>
      <c r="G931" s="167"/>
      <c r="H931" s="167"/>
      <c r="I931" s="167"/>
      <c r="J931" s="167"/>
      <c r="K931" s="306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</row>
    <row r="932" ht="15" spans="1:27">
      <c r="A932" s="167"/>
      <c r="B932" s="167"/>
      <c r="C932" s="167"/>
      <c r="D932" s="167"/>
      <c r="E932" s="167"/>
      <c r="F932" s="381"/>
      <c r="G932" s="167"/>
      <c r="H932" s="167"/>
      <c r="I932" s="167"/>
      <c r="J932" s="167"/>
      <c r="K932" s="306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</row>
    <row r="933" ht="15" spans="1:27">
      <c r="A933" s="167"/>
      <c r="B933" s="167"/>
      <c r="C933" s="167"/>
      <c r="D933" s="167"/>
      <c r="E933" s="167"/>
      <c r="F933" s="381"/>
      <c r="G933" s="167"/>
      <c r="H933" s="167"/>
      <c r="I933" s="167"/>
      <c r="J933" s="167"/>
      <c r="K933" s="306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</row>
    <row r="934" ht="15" spans="1:27">
      <c r="A934" s="167"/>
      <c r="B934" s="167"/>
      <c r="C934" s="167"/>
      <c r="D934" s="167"/>
      <c r="E934" s="167"/>
      <c r="F934" s="381"/>
      <c r="G934" s="167"/>
      <c r="H934" s="167"/>
      <c r="I934" s="167"/>
      <c r="J934" s="167"/>
      <c r="K934" s="306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</row>
    <row r="935" ht="15" spans="1:27">
      <c r="A935" s="167"/>
      <c r="B935" s="167"/>
      <c r="C935" s="167"/>
      <c r="D935" s="167"/>
      <c r="E935" s="167"/>
      <c r="F935" s="381"/>
      <c r="G935" s="167"/>
      <c r="H935" s="167"/>
      <c r="I935" s="167"/>
      <c r="J935" s="167"/>
      <c r="K935" s="306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</row>
    <row r="936" ht="15" spans="1:27">
      <c r="A936" s="167"/>
      <c r="B936" s="167"/>
      <c r="C936" s="167"/>
      <c r="D936" s="167"/>
      <c r="E936" s="167"/>
      <c r="F936" s="381"/>
      <c r="G936" s="167"/>
      <c r="H936" s="167"/>
      <c r="I936" s="167"/>
      <c r="J936" s="167"/>
      <c r="K936" s="306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</row>
    <row r="937" ht="15" spans="1:27">
      <c r="A937" s="167"/>
      <c r="B937" s="167"/>
      <c r="C937" s="167"/>
      <c r="D937" s="167"/>
      <c r="E937" s="167"/>
      <c r="F937" s="381"/>
      <c r="G937" s="167"/>
      <c r="H937" s="167"/>
      <c r="I937" s="167"/>
      <c r="J937" s="167"/>
      <c r="K937" s="306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</row>
    <row r="938" ht="15" spans="1:27">
      <c r="A938" s="167"/>
      <c r="B938" s="167"/>
      <c r="C938" s="167"/>
      <c r="D938" s="167"/>
      <c r="E938" s="167"/>
      <c r="F938" s="381"/>
      <c r="G938" s="167"/>
      <c r="H938" s="167"/>
      <c r="I938" s="167"/>
      <c r="J938" s="167"/>
      <c r="K938" s="306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</row>
    <row r="939" ht="15" spans="1:27">
      <c r="A939" s="167"/>
      <c r="B939" s="167"/>
      <c r="C939" s="167"/>
      <c r="D939" s="167"/>
      <c r="E939" s="167"/>
      <c r="F939" s="381"/>
      <c r="G939" s="167"/>
      <c r="H939" s="167"/>
      <c r="I939" s="167"/>
      <c r="J939" s="167"/>
      <c r="K939" s="306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</row>
    <row r="940" ht="15" spans="1:27">
      <c r="A940" s="167"/>
      <c r="B940" s="167"/>
      <c r="C940" s="167"/>
      <c r="D940" s="167"/>
      <c r="E940" s="167"/>
      <c r="F940" s="381"/>
      <c r="G940" s="167"/>
      <c r="H940" s="167"/>
      <c r="I940" s="167"/>
      <c r="J940" s="167"/>
      <c r="K940" s="306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</row>
    <row r="941" ht="15" spans="1:27">
      <c r="A941" s="167"/>
      <c r="B941" s="167"/>
      <c r="C941" s="167"/>
      <c r="D941" s="167"/>
      <c r="E941" s="167"/>
      <c r="F941" s="381"/>
      <c r="G941" s="167"/>
      <c r="H941" s="167"/>
      <c r="I941" s="167"/>
      <c r="J941" s="167"/>
      <c r="K941" s="306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</row>
    <row r="942" ht="15" spans="1:27">
      <c r="A942" s="167"/>
      <c r="B942" s="167"/>
      <c r="C942" s="167"/>
      <c r="D942" s="167"/>
      <c r="E942" s="167"/>
      <c r="F942" s="381"/>
      <c r="G942" s="167"/>
      <c r="H942" s="167"/>
      <c r="I942" s="167"/>
      <c r="J942" s="167"/>
      <c r="K942" s="306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</row>
    <row r="943" ht="15" spans="1:27">
      <c r="A943" s="167"/>
      <c r="B943" s="167"/>
      <c r="C943" s="167"/>
      <c r="D943" s="167"/>
      <c r="E943" s="167"/>
      <c r="F943" s="381"/>
      <c r="G943" s="167"/>
      <c r="H943" s="167"/>
      <c r="I943" s="167"/>
      <c r="J943" s="167"/>
      <c r="K943" s="306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</row>
    <row r="944" ht="15" spans="1:27">
      <c r="A944" s="167"/>
      <c r="B944" s="167"/>
      <c r="C944" s="167"/>
      <c r="D944" s="167"/>
      <c r="E944" s="167"/>
      <c r="F944" s="381"/>
      <c r="G944" s="167"/>
      <c r="H944" s="167"/>
      <c r="I944" s="167"/>
      <c r="J944" s="167"/>
      <c r="K944" s="306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</row>
    <row r="945" ht="15" spans="1:27">
      <c r="A945" s="167"/>
      <c r="B945" s="167"/>
      <c r="C945" s="167"/>
      <c r="D945" s="167"/>
      <c r="E945" s="167"/>
      <c r="F945" s="381"/>
      <c r="G945" s="167"/>
      <c r="H945" s="167"/>
      <c r="I945" s="167"/>
      <c r="J945" s="167"/>
      <c r="K945" s="306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</row>
    <row r="946" ht="15" spans="1:27">
      <c r="A946" s="167"/>
      <c r="B946" s="167"/>
      <c r="C946" s="167"/>
      <c r="D946" s="167"/>
      <c r="E946" s="167"/>
      <c r="F946" s="381"/>
      <c r="G946" s="167"/>
      <c r="H946" s="167"/>
      <c r="I946" s="167"/>
      <c r="J946" s="167"/>
      <c r="K946" s="306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</row>
    <row r="947" ht="15" spans="1:27">
      <c r="A947" s="167"/>
      <c r="B947" s="167"/>
      <c r="C947" s="167"/>
      <c r="D947" s="167"/>
      <c r="E947" s="167"/>
      <c r="F947" s="381"/>
      <c r="G947" s="167"/>
      <c r="H947" s="167"/>
      <c r="I947" s="167"/>
      <c r="J947" s="167"/>
      <c r="K947" s="306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</row>
    <row r="948" ht="15" spans="1:27">
      <c r="A948" s="167"/>
      <c r="B948" s="167"/>
      <c r="C948" s="167"/>
      <c r="D948" s="167"/>
      <c r="E948" s="167"/>
      <c r="F948" s="381"/>
      <c r="G948" s="167"/>
      <c r="H948" s="167"/>
      <c r="I948" s="167"/>
      <c r="J948" s="167"/>
      <c r="K948" s="306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</row>
    <row r="949" ht="15" spans="1:27">
      <c r="A949" s="167"/>
      <c r="B949" s="167"/>
      <c r="C949" s="167"/>
      <c r="D949" s="167"/>
      <c r="E949" s="167"/>
      <c r="F949" s="381"/>
      <c r="G949" s="167"/>
      <c r="H949" s="167"/>
      <c r="I949" s="167"/>
      <c r="J949" s="167"/>
      <c r="K949" s="306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</row>
    <row r="950" ht="15" spans="1:27">
      <c r="A950" s="167"/>
      <c r="B950" s="167"/>
      <c r="C950" s="167"/>
      <c r="D950" s="167"/>
      <c r="E950" s="167"/>
      <c r="F950" s="381"/>
      <c r="G950" s="167"/>
      <c r="H950" s="167"/>
      <c r="I950" s="167"/>
      <c r="J950" s="167"/>
      <c r="K950" s="306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</row>
    <row r="951" ht="15" spans="1:27">
      <c r="A951" s="167"/>
      <c r="B951" s="167"/>
      <c r="C951" s="167"/>
      <c r="D951" s="167"/>
      <c r="E951" s="167"/>
      <c r="F951" s="381"/>
      <c r="G951" s="167"/>
      <c r="H951" s="167"/>
      <c r="I951" s="167"/>
      <c r="J951" s="167"/>
      <c r="K951" s="306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</row>
    <row r="952" ht="15" spans="1:27">
      <c r="A952" s="167"/>
      <c r="B952" s="167"/>
      <c r="C952" s="167"/>
      <c r="D952" s="167"/>
      <c r="E952" s="167"/>
      <c r="F952" s="381"/>
      <c r="G952" s="167"/>
      <c r="H952" s="167"/>
      <c r="I952" s="167"/>
      <c r="J952" s="167"/>
      <c r="K952" s="306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</row>
    <row r="953" ht="15" spans="1:27">
      <c r="A953" s="167"/>
      <c r="B953" s="167"/>
      <c r="C953" s="167"/>
      <c r="D953" s="167"/>
      <c r="E953" s="167"/>
      <c r="F953" s="381"/>
      <c r="G953" s="167"/>
      <c r="H953" s="167"/>
      <c r="I953" s="167"/>
      <c r="J953" s="167"/>
      <c r="K953" s="306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</row>
    <row r="954" ht="15" spans="1:27">
      <c r="A954" s="167"/>
      <c r="B954" s="167"/>
      <c r="C954" s="167"/>
      <c r="D954" s="167"/>
      <c r="E954" s="167"/>
      <c r="F954" s="381"/>
      <c r="G954" s="167"/>
      <c r="H954" s="167"/>
      <c r="I954" s="167"/>
      <c r="J954" s="167"/>
      <c r="K954" s="306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</row>
    <row r="955" ht="15" spans="1:27">
      <c r="A955" s="167"/>
      <c r="B955" s="167"/>
      <c r="C955" s="167"/>
      <c r="D955" s="167"/>
      <c r="E955" s="167"/>
      <c r="F955" s="381"/>
      <c r="G955" s="167"/>
      <c r="H955" s="167"/>
      <c r="I955" s="167"/>
      <c r="J955" s="167"/>
      <c r="K955" s="306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</row>
    <row r="956" ht="15" spans="1:27">
      <c r="A956" s="167"/>
      <c r="B956" s="167"/>
      <c r="C956" s="167"/>
      <c r="D956" s="167"/>
      <c r="E956" s="167"/>
      <c r="F956" s="381"/>
      <c r="G956" s="167"/>
      <c r="H956" s="167"/>
      <c r="I956" s="167"/>
      <c r="J956" s="167"/>
      <c r="K956" s="306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</row>
    <row r="957" ht="15" spans="1:27">
      <c r="A957" s="167"/>
      <c r="B957" s="167"/>
      <c r="C957" s="167"/>
      <c r="D957" s="167"/>
      <c r="E957" s="167"/>
      <c r="F957" s="381"/>
      <c r="G957" s="167"/>
      <c r="H957" s="167"/>
      <c r="I957" s="167"/>
      <c r="J957" s="167"/>
      <c r="K957" s="306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</row>
    <row r="958" ht="15" spans="1:27">
      <c r="A958" s="167"/>
      <c r="B958" s="167"/>
      <c r="C958" s="167"/>
      <c r="D958" s="167"/>
      <c r="E958" s="167"/>
      <c r="F958" s="381"/>
      <c r="G958" s="167"/>
      <c r="H958" s="167"/>
      <c r="I958" s="167"/>
      <c r="J958" s="167"/>
      <c r="K958" s="306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</row>
    <row r="959" ht="15" spans="1:27">
      <c r="A959" s="167"/>
      <c r="B959" s="167"/>
      <c r="C959" s="167"/>
      <c r="D959" s="167"/>
      <c r="E959" s="167"/>
      <c r="F959" s="381"/>
      <c r="G959" s="167"/>
      <c r="H959" s="167"/>
      <c r="I959" s="167"/>
      <c r="J959" s="167"/>
      <c r="K959" s="306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</row>
    <row r="960" ht="15" spans="1:27">
      <c r="A960" s="167"/>
      <c r="B960" s="167"/>
      <c r="C960" s="167"/>
      <c r="D960" s="167"/>
      <c r="E960" s="167"/>
      <c r="F960" s="381"/>
      <c r="G960" s="167"/>
      <c r="H960" s="167"/>
      <c r="I960" s="167"/>
      <c r="J960" s="167"/>
      <c r="K960" s="306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</row>
    <row r="961" ht="15" spans="1:27">
      <c r="A961" s="167"/>
      <c r="B961" s="167"/>
      <c r="C961" s="167"/>
      <c r="D961" s="167"/>
      <c r="E961" s="167"/>
      <c r="F961" s="381"/>
      <c r="G961" s="167"/>
      <c r="H961" s="167"/>
      <c r="I961" s="167"/>
      <c r="J961" s="167"/>
      <c r="K961" s="306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</row>
    <row r="962" ht="15" spans="1:27">
      <c r="A962" s="167"/>
      <c r="B962" s="167"/>
      <c r="C962" s="167"/>
      <c r="D962" s="167"/>
      <c r="E962" s="167"/>
      <c r="F962" s="381"/>
      <c r="G962" s="167"/>
      <c r="H962" s="167"/>
      <c r="I962" s="167"/>
      <c r="J962" s="167"/>
      <c r="K962" s="306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</row>
    <row r="963" ht="15" spans="1:27">
      <c r="A963" s="167"/>
      <c r="B963" s="167"/>
      <c r="C963" s="167"/>
      <c r="D963" s="167"/>
      <c r="E963" s="167"/>
      <c r="F963" s="381"/>
      <c r="G963" s="167"/>
      <c r="H963" s="167"/>
      <c r="I963" s="167"/>
      <c r="J963" s="167"/>
      <c r="K963" s="306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</row>
    <row r="964" ht="15" spans="1:27">
      <c r="A964" s="167"/>
      <c r="B964" s="167"/>
      <c r="C964" s="167"/>
      <c r="D964" s="167"/>
      <c r="E964" s="167"/>
      <c r="F964" s="381"/>
      <c r="G964" s="167"/>
      <c r="H964" s="167"/>
      <c r="I964" s="167"/>
      <c r="J964" s="167"/>
      <c r="K964" s="306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</row>
    <row r="965" ht="15" spans="1:27">
      <c r="A965" s="167"/>
      <c r="B965" s="167"/>
      <c r="C965" s="167"/>
      <c r="D965" s="167"/>
      <c r="E965" s="167"/>
      <c r="F965" s="381"/>
      <c r="G965" s="167"/>
      <c r="H965" s="167"/>
      <c r="I965" s="167"/>
      <c r="J965" s="167"/>
      <c r="K965" s="306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</row>
    <row r="966" ht="15" spans="1:27">
      <c r="A966" s="167"/>
      <c r="B966" s="167"/>
      <c r="C966" s="167"/>
      <c r="D966" s="167"/>
      <c r="E966" s="167"/>
      <c r="F966" s="381"/>
      <c r="G966" s="167"/>
      <c r="H966" s="167"/>
      <c r="I966" s="167"/>
      <c r="J966" s="167"/>
      <c r="K966" s="306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</row>
    <row r="967" ht="15" spans="1:27">
      <c r="A967" s="167"/>
      <c r="B967" s="167"/>
      <c r="C967" s="167"/>
      <c r="D967" s="167"/>
      <c r="E967" s="167"/>
      <c r="F967" s="381"/>
      <c r="G967" s="167"/>
      <c r="H967" s="167"/>
      <c r="I967" s="167"/>
      <c r="J967" s="167"/>
      <c r="K967" s="306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</row>
    <row r="968" ht="15" spans="1:27">
      <c r="A968" s="167"/>
      <c r="B968" s="167"/>
      <c r="C968" s="167"/>
      <c r="D968" s="167"/>
      <c r="E968" s="167"/>
      <c r="F968" s="381"/>
      <c r="G968" s="167"/>
      <c r="H968" s="167"/>
      <c r="I968" s="167"/>
      <c r="J968" s="167"/>
      <c r="K968" s="306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</row>
    <row r="969" ht="15" spans="1:27">
      <c r="A969" s="167"/>
      <c r="B969" s="167"/>
      <c r="C969" s="167"/>
      <c r="D969" s="167"/>
      <c r="E969" s="167"/>
      <c r="F969" s="381"/>
      <c r="G969" s="167"/>
      <c r="H969" s="167"/>
      <c r="I969" s="167"/>
      <c r="J969" s="167"/>
      <c r="K969" s="306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</row>
    <row r="970" ht="15" spans="1:27">
      <c r="A970" s="167"/>
      <c r="B970" s="167"/>
      <c r="C970" s="167"/>
      <c r="D970" s="167"/>
      <c r="E970" s="167"/>
      <c r="F970" s="381"/>
      <c r="G970" s="167"/>
      <c r="H970" s="167"/>
      <c r="I970" s="167"/>
      <c r="J970" s="167"/>
      <c r="K970" s="306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</row>
    <row r="971" ht="15" spans="1:27">
      <c r="A971" s="167"/>
      <c r="B971" s="167"/>
      <c r="C971" s="167"/>
      <c r="D971" s="167"/>
      <c r="E971" s="167"/>
      <c r="F971" s="381"/>
      <c r="G971" s="167"/>
      <c r="H971" s="167"/>
      <c r="I971" s="167"/>
      <c r="J971" s="167"/>
      <c r="K971" s="306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</row>
    <row r="972" ht="15" spans="1:27">
      <c r="A972" s="167"/>
      <c r="B972" s="167"/>
      <c r="C972" s="167"/>
      <c r="D972" s="167"/>
      <c r="E972" s="167"/>
      <c r="F972" s="381"/>
      <c r="G972" s="167"/>
      <c r="H972" s="167"/>
      <c r="I972" s="167"/>
      <c r="J972" s="167"/>
      <c r="K972" s="306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</row>
    <row r="973" ht="15" spans="1:27">
      <c r="A973" s="167"/>
      <c r="B973" s="167"/>
      <c r="C973" s="167"/>
      <c r="D973" s="167"/>
      <c r="E973" s="167"/>
      <c r="F973" s="381"/>
      <c r="G973" s="167"/>
      <c r="H973" s="167"/>
      <c r="I973" s="167"/>
      <c r="J973" s="167"/>
      <c r="K973" s="306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</row>
    <row r="974" ht="15" spans="1:27">
      <c r="A974" s="167"/>
      <c r="B974" s="167"/>
      <c r="C974" s="167"/>
      <c r="D974" s="167"/>
      <c r="E974" s="167"/>
      <c r="F974" s="381"/>
      <c r="G974" s="167"/>
      <c r="H974" s="167"/>
      <c r="I974" s="167"/>
      <c r="J974" s="167"/>
      <c r="K974" s="306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</row>
    <row r="975" ht="15" spans="1:27">
      <c r="A975" s="167"/>
      <c r="B975" s="167"/>
      <c r="C975" s="167"/>
      <c r="D975" s="167"/>
      <c r="E975" s="167"/>
      <c r="F975" s="381"/>
      <c r="G975" s="167"/>
      <c r="H975" s="167"/>
      <c r="I975" s="167"/>
      <c r="J975" s="167"/>
      <c r="K975" s="306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</row>
    <row r="976" ht="15" spans="1:27">
      <c r="A976" s="167"/>
      <c r="B976" s="167"/>
      <c r="C976" s="167"/>
      <c r="D976" s="167"/>
      <c r="E976" s="167"/>
      <c r="F976" s="381"/>
      <c r="G976" s="167"/>
      <c r="H976" s="167"/>
      <c r="I976" s="167"/>
      <c r="J976" s="167"/>
      <c r="K976" s="306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</row>
    <row r="977" ht="15" spans="1:27">
      <c r="A977" s="167"/>
      <c r="B977" s="167"/>
      <c r="C977" s="167"/>
      <c r="D977" s="167"/>
      <c r="E977" s="167"/>
      <c r="F977" s="381"/>
      <c r="G977" s="167"/>
      <c r="H977" s="167"/>
      <c r="I977" s="167"/>
      <c r="J977" s="167"/>
      <c r="K977" s="306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</row>
    <row r="978" ht="15" spans="1:27">
      <c r="A978" s="167"/>
      <c r="B978" s="167"/>
      <c r="C978" s="167"/>
      <c r="D978" s="167"/>
      <c r="E978" s="167"/>
      <c r="F978" s="381"/>
      <c r="G978" s="167"/>
      <c r="H978" s="167"/>
      <c r="I978" s="167"/>
      <c r="J978" s="167"/>
      <c r="K978" s="306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</row>
    <row r="979" ht="15" spans="1:27">
      <c r="A979" s="167"/>
      <c r="B979" s="167"/>
      <c r="C979" s="167"/>
      <c r="D979" s="167"/>
      <c r="E979" s="167"/>
      <c r="F979" s="381"/>
      <c r="G979" s="167"/>
      <c r="H979" s="167"/>
      <c r="I979" s="167"/>
      <c r="J979" s="167"/>
      <c r="K979" s="306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</row>
    <row r="980" ht="15" spans="1:27">
      <c r="A980" s="167"/>
      <c r="B980" s="167"/>
      <c r="C980" s="167"/>
      <c r="D980" s="167"/>
      <c r="E980" s="167"/>
      <c r="F980" s="381"/>
      <c r="G980" s="167"/>
      <c r="H980" s="167"/>
      <c r="I980" s="167"/>
      <c r="J980" s="167"/>
      <c r="K980" s="306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</row>
    <row r="981" ht="15" spans="1:27">
      <c r="A981" s="167"/>
      <c r="B981" s="167"/>
      <c r="C981" s="167"/>
      <c r="D981" s="167"/>
      <c r="E981" s="167"/>
      <c r="F981" s="381"/>
      <c r="G981" s="167"/>
      <c r="H981" s="167"/>
      <c r="I981" s="167"/>
      <c r="J981" s="167"/>
      <c r="K981" s="306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</row>
    <row r="982" ht="15" spans="1:27">
      <c r="A982" s="167"/>
      <c r="B982" s="167"/>
      <c r="C982" s="167"/>
      <c r="D982" s="167"/>
      <c r="E982" s="167"/>
      <c r="F982" s="381"/>
      <c r="G982" s="167"/>
      <c r="H982" s="167"/>
      <c r="I982" s="167"/>
      <c r="J982" s="167"/>
      <c r="K982" s="306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</row>
    <row r="983" ht="15" spans="1:27">
      <c r="A983" s="167"/>
      <c r="B983" s="167"/>
      <c r="C983" s="167"/>
      <c r="D983" s="167"/>
      <c r="E983" s="167"/>
      <c r="F983" s="381"/>
      <c r="G983" s="167"/>
      <c r="H983" s="167"/>
      <c r="I983" s="167"/>
      <c r="J983" s="167"/>
      <c r="K983" s="306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</row>
    <row r="984" ht="15" spans="1:27">
      <c r="A984" s="167"/>
      <c r="B984" s="167"/>
      <c r="C984" s="167"/>
      <c r="D984" s="167"/>
      <c r="E984" s="167"/>
      <c r="F984" s="381"/>
      <c r="G984" s="167"/>
      <c r="H984" s="167"/>
      <c r="I984" s="167"/>
      <c r="J984" s="167"/>
      <c r="K984" s="306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</row>
    <row r="985" ht="15" spans="1:27">
      <c r="A985" s="167"/>
      <c r="B985" s="167"/>
      <c r="C985" s="167"/>
      <c r="D985" s="167"/>
      <c r="E985" s="167"/>
      <c r="F985" s="381"/>
      <c r="G985" s="167"/>
      <c r="H985" s="167"/>
      <c r="I985" s="167"/>
      <c r="J985" s="167"/>
      <c r="K985" s="306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</row>
    <row r="986" ht="15" spans="1:27">
      <c r="A986" s="167"/>
      <c r="B986" s="167"/>
      <c r="C986" s="167"/>
      <c r="D986" s="167"/>
      <c r="E986" s="167"/>
      <c r="F986" s="381"/>
      <c r="G986" s="167"/>
      <c r="H986" s="167"/>
      <c r="I986" s="167"/>
      <c r="J986" s="167"/>
      <c r="K986" s="306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</row>
    <row r="987" ht="15" spans="1:27">
      <c r="A987" s="167"/>
      <c r="B987" s="167"/>
      <c r="C987" s="167"/>
      <c r="D987" s="167"/>
      <c r="E987" s="167"/>
      <c r="F987" s="381"/>
      <c r="G987" s="167"/>
      <c r="H987" s="167"/>
      <c r="I987" s="167"/>
      <c r="J987" s="167"/>
      <c r="K987" s="306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</row>
    <row r="988" ht="15" spans="1:27">
      <c r="A988" s="167"/>
      <c r="B988" s="167"/>
      <c r="C988" s="167"/>
      <c r="D988" s="167"/>
      <c r="E988" s="167"/>
      <c r="F988" s="381"/>
      <c r="G988" s="167"/>
      <c r="H988" s="167"/>
      <c r="I988" s="167"/>
      <c r="J988" s="167"/>
      <c r="K988" s="306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</row>
    <row r="989" ht="15" spans="1:27">
      <c r="A989" s="167"/>
      <c r="B989" s="167"/>
      <c r="C989" s="167"/>
      <c r="D989" s="167"/>
      <c r="E989" s="167"/>
      <c r="F989" s="381"/>
      <c r="G989" s="167"/>
      <c r="H989" s="167"/>
      <c r="I989" s="167"/>
      <c r="J989" s="167"/>
      <c r="K989" s="306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</row>
    <row r="990" ht="15" spans="1:27">
      <c r="A990" s="167"/>
      <c r="B990" s="167"/>
      <c r="C990" s="167"/>
      <c r="D990" s="167"/>
      <c r="E990" s="167"/>
      <c r="F990" s="381"/>
      <c r="G990" s="167"/>
      <c r="H990" s="167"/>
      <c r="I990" s="167"/>
      <c r="J990" s="167"/>
      <c r="K990" s="306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</row>
    <row r="991" ht="15" spans="1:27">
      <c r="A991" s="167"/>
      <c r="B991" s="167"/>
      <c r="C991" s="167"/>
      <c r="D991" s="167"/>
      <c r="E991" s="167"/>
      <c r="F991" s="381"/>
      <c r="G991" s="167"/>
      <c r="H991" s="167"/>
      <c r="I991" s="167"/>
      <c r="J991" s="167"/>
      <c r="K991" s="306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</row>
    <row r="992" ht="15" spans="1:27">
      <c r="A992" s="167"/>
      <c r="B992" s="167"/>
      <c r="C992" s="167"/>
      <c r="D992" s="167"/>
      <c r="E992" s="167"/>
      <c r="F992" s="381"/>
      <c r="G992" s="167"/>
      <c r="H992" s="167"/>
      <c r="I992" s="167"/>
      <c r="J992" s="167"/>
      <c r="K992" s="306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</row>
    <row r="993" ht="15" spans="1:27">
      <c r="A993" s="167"/>
      <c r="B993" s="167"/>
      <c r="C993" s="167"/>
      <c r="D993" s="167"/>
      <c r="E993" s="167"/>
      <c r="F993" s="381"/>
      <c r="G993" s="167"/>
      <c r="H993" s="167"/>
      <c r="I993" s="167"/>
      <c r="J993" s="167"/>
      <c r="K993" s="306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</row>
    <row r="994" ht="15" spans="1:27">
      <c r="A994" s="167"/>
      <c r="B994" s="167"/>
      <c r="C994" s="167"/>
      <c r="D994" s="167"/>
      <c r="E994" s="167"/>
      <c r="F994" s="381"/>
      <c r="G994" s="167"/>
      <c r="H994" s="167"/>
      <c r="I994" s="167"/>
      <c r="J994" s="167"/>
      <c r="K994" s="306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</row>
    <row r="995" ht="15" spans="1:27">
      <c r="A995" s="167"/>
      <c r="B995" s="167"/>
      <c r="C995" s="167"/>
      <c r="D995" s="167"/>
      <c r="E995" s="167"/>
      <c r="F995" s="381"/>
      <c r="G995" s="167"/>
      <c r="H995" s="167"/>
      <c r="I995" s="167"/>
      <c r="J995" s="167"/>
      <c r="K995" s="306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</row>
    <row r="996" ht="15" spans="1:27">
      <c r="A996" s="167"/>
      <c r="B996" s="167"/>
      <c r="C996" s="167"/>
      <c r="D996" s="167"/>
      <c r="E996" s="167"/>
      <c r="F996" s="381"/>
      <c r="G996" s="167"/>
      <c r="H996" s="167"/>
      <c r="I996" s="167"/>
      <c r="J996" s="167"/>
      <c r="K996" s="306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</row>
    <row r="997" ht="15" spans="1:27">
      <c r="A997" s="167"/>
      <c r="B997" s="167"/>
      <c r="C997" s="167"/>
      <c r="D997" s="167"/>
      <c r="E997" s="167"/>
      <c r="F997" s="381"/>
      <c r="G997" s="167"/>
      <c r="H997" s="167"/>
      <c r="I997" s="167"/>
      <c r="J997" s="167"/>
      <c r="K997" s="306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</row>
    <row r="998" ht="15" spans="1:27">
      <c r="A998" s="167"/>
      <c r="B998" s="167"/>
      <c r="C998" s="167"/>
      <c r="D998" s="167"/>
      <c r="E998" s="167"/>
      <c r="F998" s="381"/>
      <c r="G998" s="167"/>
      <c r="H998" s="167"/>
      <c r="I998" s="167"/>
      <c r="J998" s="167"/>
      <c r="K998" s="306"/>
      <c r="L998" s="167"/>
      <c r="M998" s="167"/>
      <c r="N998" s="167"/>
      <c r="O998" s="167"/>
      <c r="P998" s="167"/>
      <c r="Q998" s="167"/>
      <c r="R998" s="167"/>
      <c r="S998" s="167"/>
      <c r="T998" s="167"/>
      <c r="U998" s="167"/>
      <c r="V998" s="167"/>
      <c r="W998" s="167"/>
      <c r="X998" s="167"/>
      <c r="Y998" s="167"/>
      <c r="Z998" s="167"/>
      <c r="AA998" s="167"/>
    </row>
    <row r="999" ht="15" spans="1:27">
      <c r="A999" s="167"/>
      <c r="B999" s="167"/>
      <c r="C999" s="167"/>
      <c r="D999" s="167"/>
      <c r="E999" s="167"/>
      <c r="F999" s="381"/>
      <c r="G999" s="167"/>
      <c r="H999" s="167"/>
      <c r="I999" s="167"/>
      <c r="J999" s="167"/>
      <c r="K999" s="306"/>
      <c r="L999" s="167"/>
      <c r="M999" s="167"/>
      <c r="N999" s="167"/>
      <c r="O999" s="167"/>
      <c r="P999" s="167"/>
      <c r="Q999" s="167"/>
      <c r="R999" s="167"/>
      <c r="S999" s="167"/>
      <c r="T999" s="167"/>
      <c r="U999" s="167"/>
      <c r="V999" s="167"/>
      <c r="W999" s="167"/>
      <c r="X999" s="167"/>
      <c r="Y999" s="167"/>
      <c r="Z999" s="167"/>
      <c r="AA999" s="167"/>
    </row>
    <row r="1000" ht="15" spans="1:27">
      <c r="A1000" s="167"/>
      <c r="B1000" s="167"/>
      <c r="C1000" s="167"/>
      <c r="D1000" s="167"/>
      <c r="E1000" s="167"/>
      <c r="F1000" s="381"/>
      <c r="G1000" s="167"/>
      <c r="H1000" s="167"/>
      <c r="I1000" s="167"/>
      <c r="J1000" s="167"/>
      <c r="K1000" s="306"/>
      <c r="L1000" s="167"/>
      <c r="M1000" s="167"/>
      <c r="N1000" s="167"/>
      <c r="O1000" s="167"/>
      <c r="P1000" s="167"/>
      <c r="Q1000" s="167"/>
      <c r="R1000" s="167"/>
      <c r="S1000" s="167"/>
      <c r="T1000" s="167"/>
      <c r="U1000" s="167"/>
      <c r="V1000" s="167"/>
      <c r="W1000" s="167"/>
      <c r="X1000" s="167"/>
      <c r="Y1000" s="167"/>
      <c r="Z1000" s="167"/>
      <c r="AA1000" s="167"/>
    </row>
    <row r="1001" ht="15" spans="1:27">
      <c r="A1001" s="167"/>
      <c r="B1001" s="167"/>
      <c r="C1001" s="167"/>
      <c r="D1001" s="167"/>
      <c r="E1001" s="167"/>
      <c r="F1001" s="381"/>
      <c r="G1001" s="167"/>
      <c r="H1001" s="167"/>
      <c r="I1001" s="167"/>
      <c r="J1001" s="167"/>
      <c r="K1001" s="306"/>
      <c r="L1001" s="167"/>
      <c r="M1001" s="167"/>
      <c r="N1001" s="167"/>
      <c r="O1001" s="167"/>
      <c r="P1001" s="167"/>
      <c r="Q1001" s="167"/>
      <c r="R1001" s="167"/>
      <c r="S1001" s="167"/>
      <c r="T1001" s="167"/>
      <c r="U1001" s="167"/>
      <c r="V1001" s="167"/>
      <c r="W1001" s="167"/>
      <c r="X1001" s="167"/>
      <c r="Y1001" s="167"/>
      <c r="Z1001" s="167"/>
      <c r="AA1001" s="167"/>
    </row>
    <row r="1002" ht="15" spans="1:27">
      <c r="A1002" s="167"/>
      <c r="B1002" s="167"/>
      <c r="C1002" s="167"/>
      <c r="D1002" s="167"/>
      <c r="E1002" s="167"/>
      <c r="F1002" s="381"/>
      <c r="G1002" s="167"/>
      <c r="H1002" s="167"/>
      <c r="I1002" s="167"/>
      <c r="J1002" s="167"/>
      <c r="K1002" s="306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</row>
    <row r="1003" ht="15" spans="1:27">
      <c r="A1003" s="167"/>
      <c r="B1003" s="167"/>
      <c r="C1003" s="167"/>
      <c r="D1003" s="167"/>
      <c r="E1003" s="167"/>
      <c r="F1003" s="381"/>
      <c r="G1003" s="167"/>
      <c r="H1003" s="167"/>
      <c r="I1003" s="167"/>
      <c r="J1003" s="167"/>
      <c r="K1003" s="306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</row>
    <row r="1004" ht="15" spans="1:27">
      <c r="A1004" s="167"/>
      <c r="B1004" s="167"/>
      <c r="C1004" s="167"/>
      <c r="D1004" s="167"/>
      <c r="E1004" s="167"/>
      <c r="F1004" s="381"/>
      <c r="G1004" s="167"/>
      <c r="H1004" s="167"/>
      <c r="I1004" s="167"/>
      <c r="J1004" s="167"/>
      <c r="K1004" s="306"/>
      <c r="L1004" s="167"/>
      <c r="M1004" s="167"/>
      <c r="N1004" s="167"/>
      <c r="O1004" s="167"/>
      <c r="P1004" s="167"/>
      <c r="Q1004" s="167"/>
      <c r="R1004" s="167"/>
      <c r="S1004" s="167"/>
      <c r="T1004" s="167"/>
      <c r="U1004" s="167"/>
      <c r="V1004" s="167"/>
      <c r="W1004" s="167"/>
      <c r="X1004" s="167"/>
      <c r="Y1004" s="167"/>
      <c r="Z1004" s="167"/>
      <c r="AA1004" s="167"/>
    </row>
    <row r="1005" ht="15" spans="1:27">
      <c r="A1005" s="167"/>
      <c r="B1005" s="167"/>
      <c r="C1005" s="167"/>
      <c r="D1005" s="167"/>
      <c r="E1005" s="167"/>
      <c r="F1005" s="381"/>
      <c r="G1005" s="167"/>
      <c r="H1005" s="167"/>
      <c r="I1005" s="167"/>
      <c r="J1005" s="167"/>
      <c r="K1005" s="306"/>
      <c r="L1005" s="167"/>
      <c r="M1005" s="167"/>
      <c r="N1005" s="167"/>
      <c r="O1005" s="167"/>
      <c r="P1005" s="167"/>
      <c r="Q1005" s="167"/>
      <c r="R1005" s="167"/>
      <c r="S1005" s="167"/>
      <c r="T1005" s="167"/>
      <c r="U1005" s="167"/>
      <c r="V1005" s="167"/>
      <c r="W1005" s="167"/>
      <c r="X1005" s="167"/>
      <c r="Y1005" s="167"/>
      <c r="Z1005" s="167"/>
      <c r="AA1005" s="167"/>
    </row>
    <row r="1006" ht="15" spans="1:27">
      <c r="A1006" s="167"/>
      <c r="B1006" s="167"/>
      <c r="C1006" s="167"/>
      <c r="D1006" s="167"/>
      <c r="E1006" s="167"/>
      <c r="F1006" s="381"/>
      <c r="G1006" s="167"/>
      <c r="H1006" s="167"/>
      <c r="I1006" s="167"/>
      <c r="J1006" s="167"/>
      <c r="K1006" s="306"/>
      <c r="L1006" s="167"/>
      <c r="M1006" s="167"/>
      <c r="N1006" s="167"/>
      <c r="O1006" s="167"/>
      <c r="P1006" s="167"/>
      <c r="Q1006" s="167"/>
      <c r="R1006" s="167"/>
      <c r="S1006" s="167"/>
      <c r="T1006" s="167"/>
      <c r="U1006" s="167"/>
      <c r="V1006" s="167"/>
      <c r="W1006" s="167"/>
      <c r="X1006" s="167"/>
      <c r="Y1006" s="167"/>
      <c r="Z1006" s="167"/>
      <c r="AA1006" s="167"/>
    </row>
    <row r="1007" ht="15" spans="1:27">
      <c r="A1007" s="167"/>
      <c r="B1007" s="167"/>
      <c r="C1007" s="167"/>
      <c r="D1007" s="167"/>
      <c r="E1007" s="167"/>
      <c r="F1007" s="381"/>
      <c r="G1007" s="167"/>
      <c r="H1007" s="167"/>
      <c r="I1007" s="167"/>
      <c r="J1007" s="167"/>
      <c r="K1007" s="306"/>
      <c r="L1007" s="167"/>
      <c r="M1007" s="167"/>
      <c r="N1007" s="167"/>
      <c r="O1007" s="167"/>
      <c r="P1007" s="167"/>
      <c r="Q1007" s="167"/>
      <c r="R1007" s="167"/>
      <c r="S1007" s="167"/>
      <c r="T1007" s="167"/>
      <c r="U1007" s="167"/>
      <c r="V1007" s="167"/>
      <c r="W1007" s="167"/>
      <c r="X1007" s="167"/>
      <c r="Y1007" s="167"/>
      <c r="Z1007" s="167"/>
      <c r="AA1007" s="167"/>
    </row>
    <row r="1008" ht="15" spans="1:27">
      <c r="A1008" s="167"/>
      <c r="B1008" s="167"/>
      <c r="C1008" s="167"/>
      <c r="D1008" s="167"/>
      <c r="E1008" s="167"/>
      <c r="F1008" s="381"/>
      <c r="G1008" s="167"/>
      <c r="H1008" s="167"/>
      <c r="I1008" s="167"/>
      <c r="J1008" s="167"/>
      <c r="K1008" s="306"/>
      <c r="L1008" s="167"/>
      <c r="M1008" s="167"/>
      <c r="N1008" s="167"/>
      <c r="O1008" s="167"/>
      <c r="P1008" s="167"/>
      <c r="Q1008" s="167"/>
      <c r="R1008" s="167"/>
      <c r="S1008" s="167"/>
      <c r="T1008" s="167"/>
      <c r="U1008" s="167"/>
      <c r="V1008" s="167"/>
      <c r="W1008" s="167"/>
      <c r="X1008" s="167"/>
      <c r="Y1008" s="167"/>
      <c r="Z1008" s="167"/>
      <c r="AA1008" s="167"/>
    </row>
    <row r="1009" ht="15" spans="1:27">
      <c r="A1009" s="167"/>
      <c r="B1009" s="167"/>
      <c r="C1009" s="167"/>
      <c r="D1009" s="167"/>
      <c r="E1009" s="167"/>
      <c r="F1009" s="381"/>
      <c r="G1009" s="167"/>
      <c r="H1009" s="167"/>
      <c r="I1009" s="167"/>
      <c r="J1009" s="167"/>
      <c r="K1009" s="306"/>
      <c r="L1009" s="167"/>
      <c r="M1009" s="167"/>
      <c r="N1009" s="167"/>
      <c r="O1009" s="167"/>
      <c r="P1009" s="167"/>
      <c r="Q1009" s="167"/>
      <c r="R1009" s="167"/>
      <c r="S1009" s="167"/>
      <c r="T1009" s="167"/>
      <c r="U1009" s="167"/>
      <c r="V1009" s="167"/>
      <c r="W1009" s="167"/>
      <c r="X1009" s="167"/>
      <c r="Y1009" s="167"/>
      <c r="Z1009" s="167"/>
      <c r="AA1009" s="167"/>
    </row>
    <row r="1010" ht="15" spans="1:27">
      <c r="A1010" s="167"/>
      <c r="B1010" s="167"/>
      <c r="C1010" s="167"/>
      <c r="D1010" s="167"/>
      <c r="E1010" s="167"/>
      <c r="F1010" s="381"/>
      <c r="G1010" s="167"/>
      <c r="H1010" s="167"/>
      <c r="I1010" s="167"/>
      <c r="J1010" s="167"/>
      <c r="K1010" s="306"/>
      <c r="L1010" s="167"/>
      <c r="M1010" s="167"/>
      <c r="N1010" s="167"/>
      <c r="O1010" s="167"/>
      <c r="P1010" s="167"/>
      <c r="Q1010" s="167"/>
      <c r="R1010" s="167"/>
      <c r="S1010" s="167"/>
      <c r="T1010" s="167"/>
      <c r="U1010" s="167"/>
      <c r="V1010" s="167"/>
      <c r="W1010" s="167"/>
      <c r="X1010" s="167"/>
      <c r="Y1010" s="167"/>
      <c r="Z1010" s="167"/>
      <c r="AA1010" s="167"/>
    </row>
    <row r="1011" ht="15" spans="1:27">
      <c r="A1011" s="167"/>
      <c r="B1011" s="167"/>
      <c r="C1011" s="167"/>
      <c r="D1011" s="167"/>
      <c r="E1011" s="167"/>
      <c r="F1011" s="381"/>
      <c r="G1011" s="167"/>
      <c r="H1011" s="167"/>
      <c r="I1011" s="167"/>
      <c r="J1011" s="167"/>
      <c r="K1011" s="306"/>
      <c r="L1011" s="167"/>
      <c r="M1011" s="167"/>
      <c r="N1011" s="167"/>
      <c r="O1011" s="167"/>
      <c r="P1011" s="167"/>
      <c r="Q1011" s="167"/>
      <c r="R1011" s="167"/>
      <c r="S1011" s="167"/>
      <c r="T1011" s="167"/>
      <c r="U1011" s="167"/>
      <c r="V1011" s="167"/>
      <c r="W1011" s="167"/>
      <c r="X1011" s="167"/>
      <c r="Y1011" s="167"/>
      <c r="Z1011" s="167"/>
      <c r="AA1011" s="167"/>
    </row>
    <row r="1012" ht="15" spans="1:27">
      <c r="A1012" s="167"/>
      <c r="B1012" s="167"/>
      <c r="C1012" s="167"/>
      <c r="D1012" s="167"/>
      <c r="E1012" s="167"/>
      <c r="F1012" s="381"/>
      <c r="G1012" s="167"/>
      <c r="H1012" s="167"/>
      <c r="I1012" s="167"/>
      <c r="J1012" s="167"/>
      <c r="K1012" s="306"/>
      <c r="L1012" s="167"/>
      <c r="M1012" s="167"/>
      <c r="N1012" s="167"/>
      <c r="O1012" s="167"/>
      <c r="P1012" s="167"/>
      <c r="Q1012" s="167"/>
      <c r="R1012" s="167"/>
      <c r="S1012" s="167"/>
      <c r="T1012" s="167"/>
      <c r="U1012" s="167"/>
      <c r="V1012" s="167"/>
      <c r="W1012" s="167"/>
      <c r="X1012" s="167"/>
      <c r="Y1012" s="167"/>
      <c r="Z1012" s="167"/>
      <c r="AA1012" s="167"/>
    </row>
    <row r="1013" ht="15" spans="1:27">
      <c r="A1013" s="167"/>
      <c r="B1013" s="167"/>
      <c r="C1013" s="167"/>
      <c r="D1013" s="167"/>
      <c r="E1013" s="167"/>
      <c r="F1013" s="381"/>
      <c r="G1013" s="167"/>
      <c r="H1013" s="167"/>
      <c r="I1013" s="167"/>
      <c r="J1013" s="167"/>
      <c r="K1013" s="306"/>
      <c r="L1013" s="167"/>
      <c r="M1013" s="167"/>
      <c r="N1013" s="167"/>
      <c r="O1013" s="167"/>
      <c r="P1013" s="167"/>
      <c r="Q1013" s="167"/>
      <c r="R1013" s="167"/>
      <c r="S1013" s="167"/>
      <c r="T1013" s="167"/>
      <c r="U1013" s="167"/>
      <c r="V1013" s="167"/>
      <c r="W1013" s="167"/>
      <c r="X1013" s="167"/>
      <c r="Y1013" s="167"/>
      <c r="Z1013" s="167"/>
      <c r="AA1013" s="167"/>
    </row>
    <row r="1014" ht="15" spans="1:27">
      <c r="A1014" s="167"/>
      <c r="B1014" s="167"/>
      <c r="C1014" s="167"/>
      <c r="D1014" s="167"/>
      <c r="E1014" s="167"/>
      <c r="F1014" s="381"/>
      <c r="G1014" s="167"/>
      <c r="H1014" s="167"/>
      <c r="I1014" s="167"/>
      <c r="J1014" s="167"/>
      <c r="K1014" s="306"/>
      <c r="L1014" s="167"/>
      <c r="M1014" s="167"/>
      <c r="N1014" s="167"/>
      <c r="O1014" s="167"/>
      <c r="P1014" s="167"/>
      <c r="Q1014" s="167"/>
      <c r="R1014" s="167"/>
      <c r="S1014" s="167"/>
      <c r="T1014" s="167"/>
      <c r="U1014" s="167"/>
      <c r="V1014" s="167"/>
      <c r="W1014" s="167"/>
      <c r="X1014" s="167"/>
      <c r="Y1014" s="167"/>
      <c r="Z1014" s="167"/>
      <c r="AA1014" s="167"/>
    </row>
    <row r="1015" ht="15" spans="1:27">
      <c r="A1015" s="167"/>
      <c r="B1015" s="167"/>
      <c r="C1015" s="167"/>
      <c r="D1015" s="167"/>
      <c r="E1015" s="167"/>
      <c r="F1015" s="381"/>
      <c r="G1015" s="167"/>
      <c r="H1015" s="167"/>
      <c r="I1015" s="167"/>
      <c r="J1015" s="167"/>
      <c r="K1015" s="306"/>
      <c r="L1015" s="167"/>
      <c r="M1015" s="167"/>
      <c r="N1015" s="167"/>
      <c r="O1015" s="167"/>
      <c r="P1015" s="167"/>
      <c r="Q1015" s="167"/>
      <c r="R1015" s="167"/>
      <c r="S1015" s="167"/>
      <c r="T1015" s="167"/>
      <c r="U1015" s="167"/>
      <c r="V1015" s="167"/>
      <c r="W1015" s="167"/>
      <c r="X1015" s="167"/>
      <c r="Y1015" s="167"/>
      <c r="Z1015" s="167"/>
      <c r="AA1015" s="167"/>
    </row>
    <row r="1016" ht="15" spans="1:27">
      <c r="A1016" s="167"/>
      <c r="B1016" s="167"/>
      <c r="C1016" s="167"/>
      <c r="D1016" s="167"/>
      <c r="E1016" s="167"/>
      <c r="F1016" s="381"/>
      <c r="G1016" s="167"/>
      <c r="H1016" s="167"/>
      <c r="I1016" s="167"/>
      <c r="J1016" s="167"/>
      <c r="K1016" s="306"/>
      <c r="L1016" s="167"/>
      <c r="M1016" s="167"/>
      <c r="N1016" s="167"/>
      <c r="O1016" s="167"/>
      <c r="P1016" s="167"/>
      <c r="Q1016" s="167"/>
      <c r="R1016" s="167"/>
      <c r="S1016" s="167"/>
      <c r="T1016" s="167"/>
      <c r="U1016" s="167"/>
      <c r="V1016" s="167"/>
      <c r="W1016" s="167"/>
      <c r="X1016" s="167"/>
      <c r="Y1016" s="167"/>
      <c r="Z1016" s="167"/>
      <c r="AA1016" s="167"/>
    </row>
    <row r="1017" ht="15" spans="1:27">
      <c r="A1017" s="167"/>
      <c r="B1017" s="167"/>
      <c r="C1017" s="167"/>
      <c r="D1017" s="167"/>
      <c r="E1017" s="167"/>
      <c r="F1017" s="381"/>
      <c r="G1017" s="167"/>
      <c r="H1017" s="167"/>
      <c r="I1017" s="167"/>
      <c r="J1017" s="167"/>
      <c r="K1017" s="306"/>
      <c r="L1017" s="167"/>
      <c r="M1017" s="167"/>
      <c r="N1017" s="167"/>
      <c r="O1017" s="167"/>
      <c r="P1017" s="167"/>
      <c r="Q1017" s="167"/>
      <c r="R1017" s="167"/>
      <c r="S1017" s="167"/>
      <c r="T1017" s="167"/>
      <c r="U1017" s="167"/>
      <c r="V1017" s="167"/>
      <c r="W1017" s="167"/>
      <c r="X1017" s="167"/>
      <c r="Y1017" s="167"/>
      <c r="Z1017" s="167"/>
      <c r="AA1017" s="167"/>
    </row>
    <row r="1018" ht="15" spans="1:27">
      <c r="A1018" s="167"/>
      <c r="B1018" s="167"/>
      <c r="C1018" s="167"/>
      <c r="D1018" s="167"/>
      <c r="E1018" s="167"/>
      <c r="F1018" s="381"/>
      <c r="G1018" s="167"/>
      <c r="H1018" s="167"/>
      <c r="I1018" s="167"/>
      <c r="J1018" s="167"/>
      <c r="K1018" s="306"/>
      <c r="L1018" s="167"/>
      <c r="M1018" s="167"/>
      <c r="N1018" s="167"/>
      <c r="O1018" s="167"/>
      <c r="P1018" s="167"/>
      <c r="Q1018" s="167"/>
      <c r="R1018" s="167"/>
      <c r="S1018" s="167"/>
      <c r="T1018" s="167"/>
      <c r="U1018" s="167"/>
      <c r="V1018" s="167"/>
      <c r="W1018" s="167"/>
      <c r="X1018" s="167"/>
      <c r="Y1018" s="167"/>
      <c r="Z1018" s="167"/>
      <c r="AA1018" s="167"/>
    </row>
    <row r="1019" ht="15" spans="1:27">
      <c r="A1019" s="167"/>
      <c r="B1019" s="167"/>
      <c r="C1019" s="167"/>
      <c r="D1019" s="167"/>
      <c r="E1019" s="167"/>
      <c r="F1019" s="381"/>
      <c r="G1019" s="167"/>
      <c r="H1019" s="167"/>
      <c r="I1019" s="167"/>
      <c r="J1019" s="167"/>
      <c r="K1019" s="306"/>
      <c r="L1019" s="167"/>
      <c r="M1019" s="167"/>
      <c r="N1019" s="167"/>
      <c r="O1019" s="167"/>
      <c r="P1019" s="167"/>
      <c r="Q1019" s="167"/>
      <c r="R1019" s="167"/>
      <c r="S1019" s="167"/>
      <c r="T1019" s="167"/>
      <c r="U1019" s="167"/>
      <c r="V1019" s="167"/>
      <c r="W1019" s="167"/>
      <c r="X1019" s="167"/>
      <c r="Y1019" s="167"/>
      <c r="Z1019" s="167"/>
      <c r="AA1019" s="167"/>
    </row>
    <row r="1020" ht="15" spans="1:27">
      <c r="A1020" s="167"/>
      <c r="B1020" s="167"/>
      <c r="C1020" s="167"/>
      <c r="D1020" s="167"/>
      <c r="E1020" s="167"/>
      <c r="F1020" s="381"/>
      <c r="G1020" s="167"/>
      <c r="H1020" s="167"/>
      <c r="I1020" s="167"/>
      <c r="J1020" s="167"/>
      <c r="K1020" s="306"/>
      <c r="L1020" s="167"/>
      <c r="M1020" s="167"/>
      <c r="N1020" s="167"/>
      <c r="O1020" s="167"/>
      <c r="P1020" s="167"/>
      <c r="Q1020" s="167"/>
      <c r="R1020" s="167"/>
      <c r="S1020" s="167"/>
      <c r="T1020" s="167"/>
      <c r="U1020" s="167"/>
      <c r="V1020" s="167"/>
      <c r="W1020" s="167"/>
      <c r="X1020" s="167"/>
      <c r="Y1020" s="167"/>
      <c r="Z1020" s="167"/>
      <c r="AA1020" s="167"/>
    </row>
    <row r="1021" ht="15" spans="1:27">
      <c r="A1021" s="167"/>
      <c r="B1021" s="167"/>
      <c r="C1021" s="167"/>
      <c r="D1021" s="167"/>
      <c r="E1021" s="167"/>
      <c r="F1021" s="381"/>
      <c r="G1021" s="167"/>
      <c r="H1021" s="167"/>
      <c r="I1021" s="167"/>
      <c r="J1021" s="167"/>
      <c r="K1021" s="306"/>
      <c r="L1021" s="167"/>
      <c r="M1021" s="167"/>
      <c r="N1021" s="167"/>
      <c r="O1021" s="167"/>
      <c r="P1021" s="167"/>
      <c r="Q1021" s="167"/>
      <c r="R1021" s="167"/>
      <c r="S1021" s="167"/>
      <c r="T1021" s="167"/>
      <c r="U1021" s="167"/>
      <c r="V1021" s="167"/>
      <c r="W1021" s="167"/>
      <c r="X1021" s="167"/>
      <c r="Y1021" s="167"/>
      <c r="Z1021" s="167"/>
      <c r="AA1021" s="167"/>
    </row>
    <row r="1022" ht="15" spans="1:27">
      <c r="A1022" s="167"/>
      <c r="B1022" s="167"/>
      <c r="C1022" s="167"/>
      <c r="D1022" s="167"/>
      <c r="E1022" s="167"/>
      <c r="F1022" s="381"/>
      <c r="G1022" s="167"/>
      <c r="H1022" s="167"/>
      <c r="I1022" s="167"/>
      <c r="J1022" s="167"/>
      <c r="K1022" s="306"/>
      <c r="L1022" s="167"/>
      <c r="M1022" s="167"/>
      <c r="N1022" s="167"/>
      <c r="O1022" s="167"/>
      <c r="P1022" s="167"/>
      <c r="Q1022" s="167"/>
      <c r="R1022" s="167"/>
      <c r="S1022" s="167"/>
      <c r="T1022" s="167"/>
      <c r="U1022" s="167"/>
      <c r="V1022" s="167"/>
      <c r="W1022" s="167"/>
      <c r="X1022" s="167"/>
      <c r="Y1022" s="167"/>
      <c r="Z1022" s="167"/>
      <c r="AA1022" s="167"/>
    </row>
    <row r="1023" ht="15" spans="1:27">
      <c r="A1023" s="167"/>
      <c r="B1023" s="167"/>
      <c r="C1023" s="167"/>
      <c r="D1023" s="167"/>
      <c r="E1023" s="167"/>
      <c r="F1023" s="381"/>
      <c r="G1023" s="167"/>
      <c r="H1023" s="167"/>
      <c r="I1023" s="167"/>
      <c r="J1023" s="167"/>
      <c r="K1023" s="306"/>
      <c r="L1023" s="167"/>
      <c r="M1023" s="167"/>
      <c r="N1023" s="167"/>
      <c r="O1023" s="167"/>
      <c r="P1023" s="167"/>
      <c r="Q1023" s="167"/>
      <c r="R1023" s="167"/>
      <c r="S1023" s="167"/>
      <c r="T1023" s="167"/>
      <c r="U1023" s="167"/>
      <c r="V1023" s="167"/>
      <c r="W1023" s="167"/>
      <c r="X1023" s="167"/>
      <c r="Y1023" s="167"/>
      <c r="Z1023" s="167"/>
      <c r="AA1023" s="167"/>
    </row>
    <row r="1024" ht="15" spans="1:27">
      <c r="A1024" s="167"/>
      <c r="B1024" s="167"/>
      <c r="C1024" s="167"/>
      <c r="D1024" s="167"/>
      <c r="E1024" s="167"/>
      <c r="F1024" s="381"/>
      <c r="G1024" s="167"/>
      <c r="H1024" s="167"/>
      <c r="I1024" s="167"/>
      <c r="J1024" s="167"/>
      <c r="K1024" s="306"/>
      <c r="L1024" s="167"/>
      <c r="M1024" s="167"/>
      <c r="N1024" s="167"/>
      <c r="O1024" s="167"/>
      <c r="P1024" s="167"/>
      <c r="Q1024" s="167"/>
      <c r="R1024" s="167"/>
      <c r="S1024" s="167"/>
      <c r="T1024" s="167"/>
      <c r="U1024" s="167"/>
      <c r="V1024" s="167"/>
      <c r="W1024" s="167"/>
      <c r="X1024" s="167"/>
      <c r="Y1024" s="167"/>
      <c r="Z1024" s="167"/>
      <c r="AA1024" s="167"/>
    </row>
    <row r="1025" ht="15" spans="1:27">
      <c r="A1025" s="167"/>
      <c r="B1025" s="167"/>
      <c r="C1025" s="167"/>
      <c r="D1025" s="167"/>
      <c r="E1025" s="167"/>
      <c r="F1025" s="381"/>
      <c r="G1025" s="167"/>
      <c r="H1025" s="167"/>
      <c r="I1025" s="167"/>
      <c r="J1025" s="167"/>
      <c r="K1025" s="306"/>
      <c r="L1025" s="167"/>
      <c r="M1025" s="167"/>
      <c r="N1025" s="167"/>
      <c r="O1025" s="167"/>
      <c r="P1025" s="167"/>
      <c r="Q1025" s="167"/>
      <c r="R1025" s="167"/>
      <c r="S1025" s="167"/>
      <c r="T1025" s="167"/>
      <c r="U1025" s="167"/>
      <c r="V1025" s="167"/>
      <c r="W1025" s="167"/>
      <c r="X1025" s="167"/>
      <c r="Y1025" s="167"/>
      <c r="Z1025" s="167"/>
      <c r="AA1025" s="167"/>
    </row>
    <row r="1026" ht="15" spans="1:27">
      <c r="A1026" s="167"/>
      <c r="B1026" s="167"/>
      <c r="C1026" s="167"/>
      <c r="D1026" s="167"/>
      <c r="E1026" s="167"/>
      <c r="F1026" s="381"/>
      <c r="G1026" s="167"/>
      <c r="H1026" s="167"/>
      <c r="I1026" s="167"/>
      <c r="J1026" s="167"/>
      <c r="K1026" s="306"/>
      <c r="L1026" s="167"/>
      <c r="M1026" s="167"/>
      <c r="N1026" s="167"/>
      <c r="O1026" s="167"/>
      <c r="P1026" s="167"/>
      <c r="Q1026" s="167"/>
      <c r="R1026" s="167"/>
      <c r="S1026" s="167"/>
      <c r="T1026" s="167"/>
      <c r="U1026" s="167"/>
      <c r="V1026" s="167"/>
      <c r="W1026" s="167"/>
      <c r="X1026" s="167"/>
      <c r="Y1026" s="167"/>
      <c r="Z1026" s="167"/>
      <c r="AA1026" s="167"/>
    </row>
    <row r="1027" ht="15" spans="1:27">
      <c r="A1027" s="167"/>
      <c r="B1027" s="167"/>
      <c r="C1027" s="167"/>
      <c r="D1027" s="167"/>
      <c r="E1027" s="167"/>
      <c r="F1027" s="381"/>
      <c r="G1027" s="167"/>
      <c r="H1027" s="167"/>
      <c r="I1027" s="167"/>
      <c r="J1027" s="167"/>
      <c r="K1027" s="306"/>
      <c r="L1027" s="167"/>
      <c r="M1027" s="167"/>
      <c r="N1027" s="167"/>
      <c r="O1027" s="167"/>
      <c r="P1027" s="167"/>
      <c r="Q1027" s="167"/>
      <c r="R1027" s="167"/>
      <c r="S1027" s="167"/>
      <c r="T1027" s="167"/>
      <c r="U1027" s="167"/>
      <c r="V1027" s="167"/>
      <c r="W1027" s="167"/>
      <c r="X1027" s="167"/>
      <c r="Y1027" s="167"/>
      <c r="Z1027" s="167"/>
      <c r="AA1027" s="167"/>
    </row>
  </sheetData>
  <mergeCells count="20">
    <mergeCell ref="G1:I1"/>
    <mergeCell ref="L1:N1"/>
    <mergeCell ref="G249:I249"/>
    <mergeCell ref="B1:B2"/>
    <mergeCell ref="B5:B7"/>
    <mergeCell ref="B34:B35"/>
    <mergeCell ref="B227:B228"/>
    <mergeCell ref="B229:B230"/>
    <mergeCell ref="B231:B232"/>
    <mergeCell ref="B233:B234"/>
    <mergeCell ref="B235:B236"/>
    <mergeCell ref="B244:B246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InputMessage="1" prompt="Click and enter from the list" sqref="P46">
      <formula1>#REF!</formula1>
    </dataValidation>
    <dataValidation type="list" allowBlank="1" showErrorMessage="1" sqref="P94 P183 P185 P187:P188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84 P186 P3:P45 P47:P93 P95:P182 P189:P246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2"/>
    <hyperlink ref="E4" r:id="rId2" display="19EN101"/>
    <hyperlink ref="E5" r:id="rId3" display="19MS151"/>
    <hyperlink ref="E6" r:id="rId4" display="19MS152"/>
    <hyperlink ref="E7" r:id="rId5" display="19MS153"/>
    <hyperlink ref="E8" r:id="rId6" display="22HS101"/>
    <hyperlink ref="E9" r:id="rId7" display="22HS102"/>
    <hyperlink ref="E10" r:id="rId8" display="19MA201"/>
    <hyperlink ref="E11" r:id="rId9" display="19MA206"/>
    <hyperlink ref="E12" r:id="rId10" display="19MA212"/>
    <hyperlink ref="E13" r:id="rId11" display="19MA218"/>
    <hyperlink ref="E14" r:id="rId12" display="19PH205"/>
    <hyperlink ref="E15" r:id="rId13" display="19CY205"/>
    <hyperlink ref="E16" r:id="rId14" display="19CS301"/>
    <hyperlink ref="E17" r:id="rId15" display="19EE305"/>
    <hyperlink ref="E18" r:id="rId16" display="19ME302"/>
    <hyperlink ref="E19" r:id="rId17" display="19EC303"/>
    <hyperlink ref="E20" r:id="rId18" display="19EC307"/>
    <hyperlink ref="E21" r:id="rId19" display="19CS302"/>
    <hyperlink ref="E22" r:id="rId20" display="19CS305"/>
    <hyperlink ref="E23" r:id="rId21" display="19CS308"/>
    <hyperlink ref="E24" r:id="rId22" display="19CS401"/>
    <hyperlink ref="E25" r:id="rId23" display="19CS402"/>
    <hyperlink ref="E26" r:id="rId24" display="19CS403"/>
    <hyperlink ref="E27" r:id="rId25" display="19CS404"/>
    <hyperlink ref="E28" r:id="rId26" display="19CS405"/>
    <hyperlink ref="E29" r:id="rId27" display="19CS406"/>
    <hyperlink ref="E30" r:id="rId28" display="19CS407"/>
    <hyperlink ref="E31" r:id="rId29" display="19CS408"/>
    <hyperlink ref="E32" r:id="rId30" display="19CS409"/>
    <hyperlink ref="E33" r:id="rId31" display="19CS410"/>
    <hyperlink ref="E34" r:id="rId32" display="19AI401"/>
    <hyperlink ref="E35" r:id="rId33" display="19AI402"/>
    <hyperlink ref="E36" r:id="rId34" display="19AI414"/>
    <hyperlink ref="E37" r:id="rId35" display="19CS411"/>
    <hyperlink ref="E38" r:id="rId36" display="19CS412"/>
    <hyperlink ref="E39" r:id="rId37" display="19CS413"/>
    <hyperlink ref="E40" r:id="rId38" display="19EC408"/>
    <hyperlink ref="E41" r:id="rId39" display="19CS414"/>
    <hyperlink ref="E42" r:id="rId40" display="19AI303"/>
    <hyperlink ref="E43" r:id="rId41" display="19AI306"/>
    <hyperlink ref="E44" r:id="rId42" display="19AI308"/>
    <hyperlink ref="E45" r:id="rId43" display="19AI403"/>
    <hyperlink ref="E46" r:id="rId44" display="19AI405"/>
    <hyperlink ref="E47" r:id="rId45" display="19AI406"/>
    <hyperlink ref="E48" r:id="rId46" display="19AI407"/>
    <hyperlink ref="E49" r:id="rId47" display="19AI409"/>
    <hyperlink ref="E50" r:id="rId48" display="19AI410"/>
    <hyperlink ref="E51" r:id="rId49" display="19AI411"/>
    <hyperlink ref="E52" r:id="rId50" display="19AI412"/>
    <hyperlink ref="E53" r:id="rId51" display="19AI413"/>
    <hyperlink ref="E54" r:id="rId52" display="19AI501"/>
    <hyperlink ref="E55" r:id="rId53" display="19AI502"/>
    <hyperlink ref="E56" r:id="rId54" display="19AI503"/>
    <hyperlink ref="E57" r:id="rId55" display="19AI504"/>
    <hyperlink ref="E58" r:id="rId56" display="19AI505"/>
    <hyperlink ref="E59" r:id="rId57" display="19AI506"/>
    <hyperlink ref="E60" r:id="rId58" display="19AI507"/>
    <hyperlink ref="E61" r:id="rId59" display="19AI508"/>
    <hyperlink ref="E62" r:id="rId60" display="19AI509"/>
    <hyperlink ref="E63" r:id="rId61" display="19AI510"/>
    <hyperlink ref="E64" r:id="rId62" display="19AI511"/>
    <hyperlink ref="E65" r:id="rId63" display="19AI512"/>
    <hyperlink ref="E66" r:id="rId64" display="19AI513"/>
    <hyperlink ref="E67" r:id="rId65" display="19AI514"/>
    <hyperlink ref="E68" r:id="rId66" display="19AI515"/>
    <hyperlink ref="E69" r:id="rId67" display="19AI516"/>
    <hyperlink ref="E70" r:id="rId68" display="19AI517"/>
    <hyperlink ref="E71" r:id="rId69" display="19AI518"/>
    <hyperlink ref="E72" r:id="rId70" display="19AI519"/>
    <hyperlink ref="E73" r:id="rId71" display="19AI520"/>
    <hyperlink ref="E74" r:id="rId72" display="19AI521"/>
    <hyperlink ref="E75" r:id="rId73" display="19AI522"/>
    <hyperlink ref="E76" r:id="rId74" display="19AI523"/>
    <hyperlink ref="E77" r:id="rId75" display="19AI524"/>
    <hyperlink ref="E78" r:id="rId76" display="19AI525"/>
    <hyperlink ref="E79" r:id="rId77" display="19AI526"/>
    <hyperlink ref="E80" r:id="rId78" display="19AI527"/>
    <hyperlink ref="E81" r:id="rId79" display="19AI528"/>
    <hyperlink ref="E82" r:id="rId80" display="19AI529"/>
    <hyperlink ref="E83" r:id="rId81" display="19AI530"/>
    <hyperlink ref="E84" r:id="rId82" display="19AI531"/>
    <hyperlink ref="E85" r:id="rId83" display="19AI532"/>
    <hyperlink ref="E86" r:id="rId84" display="19AI533"/>
    <hyperlink ref="E87" r:id="rId85" display="19AI534"/>
    <hyperlink ref="E88" r:id="rId86" display="19AI535"/>
    <hyperlink ref="E89" r:id="rId87" display="19AI536"/>
    <hyperlink ref="E90" r:id="rId88" display="19AI537"/>
    <hyperlink ref="E91" r:id="rId89" display="19AI538"/>
    <hyperlink ref="E92" r:id="rId90" display="19AI539"/>
    <hyperlink ref="E93" r:id="rId91" display="19AI540"/>
    <hyperlink ref="E94" r:id="rId92" display="19AI541"/>
    <hyperlink ref="E95" r:id="rId93" display="19AI542"/>
    <hyperlink ref="E96" r:id="rId94" display="19AI543"/>
    <hyperlink ref="E97" r:id="rId95" display="19AI544"/>
    <hyperlink ref="E98" r:id="rId96" display="19AI545"/>
    <hyperlink ref="E100" r:id="rId97" display="19AI547"/>
    <hyperlink ref="E101" r:id="rId98" display="19AI548"/>
    <hyperlink ref="E102" r:id="rId99" display="19AI549"/>
    <hyperlink ref="E103" r:id="rId100" display="19AI550"/>
    <hyperlink ref="E104" r:id="rId101" display="19AI551"/>
    <hyperlink ref="E105" r:id="rId102" display="19AI552"/>
    <hyperlink ref="E106" r:id="rId103" display="19AM401"/>
    <hyperlink ref="E107" r:id="rId104" display="19AM406"/>
    <hyperlink ref="E108" r:id="rId105" display="19AM407"/>
    <hyperlink ref="E109" r:id="rId106" display="19AM501"/>
    <hyperlink ref="E110" r:id="rId107" display="19AM502"/>
    <hyperlink ref="E111" r:id="rId108" display="19AM503"/>
    <hyperlink ref="E112" r:id="rId109" display="19AM504"/>
    <hyperlink ref="E113" r:id="rId110" display="19AM505"/>
    <hyperlink ref="E114" r:id="rId111" display="19AM506"/>
    <hyperlink ref="E115" r:id="rId112" display="19AM507"/>
    <hyperlink ref="E116" r:id="rId113" display="19AM508"/>
    <hyperlink ref="E117" r:id="rId114" display="19AM509"/>
    <hyperlink ref="E118" r:id="rId115" display="19AM510"/>
    <hyperlink ref="E119" r:id="rId116" display="19AM511"/>
    <hyperlink ref="E120" r:id="rId117" display="19AM512"/>
    <hyperlink ref="E121" r:id="rId118" display="19AM513"/>
    <hyperlink ref="E122" r:id="rId119" display="19AM514"/>
    <hyperlink ref="E123" r:id="rId120" display="19AM515"/>
    <hyperlink ref="E124" r:id="rId121" display="19AM516"/>
    <hyperlink ref="E125" r:id="rId122" display="19AM517"/>
    <hyperlink ref="E126" r:id="rId123" display="19AM518"/>
    <hyperlink ref="E127" r:id="rId124" display="19AM519"/>
    <hyperlink ref="E128" r:id="rId125" display="19AM520"/>
    <hyperlink ref="E129" r:id="rId126" display="19AM521"/>
    <hyperlink ref="E130" r:id="rId127" display="19AM522"/>
    <hyperlink ref="E131" r:id="rId128" display="19CS416"/>
    <hyperlink ref="E132" r:id="rId129" display="19CS417"/>
    <hyperlink ref="E133" r:id="rId130" display="19CS418"/>
    <hyperlink ref="E134" r:id="rId131" display="19CS419"/>
    <hyperlink ref="E135" r:id="rId132" display="19CS420"/>
    <hyperlink ref="E136" r:id="rId133" display="19CS421"/>
    <hyperlink ref="E137" r:id="rId134" display="19CS422"/>
    <hyperlink ref="E138" r:id="rId135" display="19CS501"/>
    <hyperlink ref="E139" r:id="rId136" display="19CS502"/>
    <hyperlink ref="E140" r:id="rId137" display="19CS503"/>
    <hyperlink ref="E141" r:id="rId138" display="19CS504"/>
    <hyperlink ref="E142" r:id="rId139" display="19CS505"/>
    <hyperlink ref="E143" r:id="rId140" display="19CS506"/>
    <hyperlink ref="E144" r:id="rId141" display="19CS507"/>
    <hyperlink ref="E145" r:id="rId142" display="19CS508"/>
    <hyperlink ref="E146" r:id="rId143" display="19CS509"/>
    <hyperlink ref="E147" r:id="rId144" display="19CS510"/>
    <hyperlink ref="E148" r:id="rId145" display="19CS511"/>
    <hyperlink ref="E149" r:id="rId146" display="19CS512"/>
    <hyperlink ref="E150" r:id="rId147" display="19CS513"/>
    <hyperlink ref="E151" r:id="rId148" display="19CS514"/>
    <hyperlink ref="E152" r:id="rId149" display="19CS515"/>
    <hyperlink ref="E153" r:id="rId150" display="19CS516"/>
    <hyperlink ref="E154" r:id="rId151" display="19CS517"/>
    <hyperlink ref="E155" r:id="rId152" display="19CS518"/>
    <hyperlink ref="E156" r:id="rId153" display="19CS519"/>
    <hyperlink ref="E157" r:id="rId154" display="19CS520"/>
    <hyperlink ref="E158" r:id="rId155" display="19CS521"/>
    <hyperlink ref="E159" r:id="rId156" display="19CS522"/>
    <hyperlink ref="E160" r:id="rId157" display="19CS523"/>
    <hyperlink ref="E161" r:id="rId158" display="19CS524"/>
    <hyperlink ref="E162" r:id="rId159" display="19CS526"/>
    <hyperlink ref="E163" r:id="rId160" display="19CS528"/>
    <hyperlink ref="E164" r:id="rId161" display="19CS529"/>
    <hyperlink ref="E165" r:id="rId162" display="19CS530"/>
    <hyperlink ref="E166" r:id="rId163" display="19CS531"/>
    <hyperlink ref="E167" r:id="rId164" display="19CS532"/>
    <hyperlink ref="E168" r:id="rId165" display="19CS533"/>
    <hyperlink ref="E169" r:id="rId166" display="19CS534"/>
    <hyperlink ref="E170" r:id="rId167" display="19CS535"/>
    <hyperlink ref="E171" r:id="rId168" display="19CS536"/>
    <hyperlink ref="E172" r:id="rId169" display="19CS537"/>
    <hyperlink ref="E173" r:id="rId170" display="19CS538"/>
    <hyperlink ref="E174" r:id="rId171" display="19CS539"/>
    <hyperlink ref="E175" r:id="rId172" display="19CS540"/>
    <hyperlink ref="E176" r:id="rId173" display="19CS541"/>
    <hyperlink ref="E177" r:id="rId174" display="19CS542"/>
    <hyperlink ref="E178" r:id="rId175" display="19CS543"/>
    <hyperlink ref="E179" r:id="rId176" display="19CS544"/>
    <hyperlink ref="E180" r:id="rId177" display="19CS545"/>
    <hyperlink ref="E181" r:id="rId178" display="19CS546"/>
    <hyperlink ref="E182" r:id="rId179" display="19CS547"/>
    <hyperlink ref="E196" r:id="rId180" display="19EC414"/>
    <hyperlink ref="E197" r:id="rId181" display="19EC416"/>
    <hyperlink ref="E198" r:id="rId181" display="19EC503"/>
    <hyperlink ref="E199" r:id="rId182" display="19EC508"/>
    <hyperlink ref="E200" r:id="rId183" display="19IT401"/>
    <hyperlink ref="E201" r:id="rId184" display="19IT402"/>
    <hyperlink ref="E202" r:id="rId185" display="19IT404"/>
    <hyperlink ref="E203" r:id="rId186" display="19IT405"/>
    <hyperlink ref="E204" r:id="rId187" display="19IT406"/>
    <hyperlink ref="E205" r:id="rId188" display="19IT408"/>
    <hyperlink ref="E206" r:id="rId189" display="19IT501"/>
    <hyperlink ref="E207" r:id="rId190" display="19IT502"/>
    <hyperlink ref="E208" r:id="rId191" display="19IT503"/>
    <hyperlink ref="E209" r:id="rId192" display="19IT504"/>
    <hyperlink ref="E210" r:id="rId193" display="19IT505"/>
    <hyperlink ref="E211" r:id="rId194" display="19IT506"/>
    <hyperlink ref="E212" r:id="rId195" display="19IT508"/>
    <hyperlink ref="E213" r:id="rId196" display="19IT509"/>
    <hyperlink ref="E214" r:id="rId197" display="19IT510"/>
    <hyperlink ref="E215" r:id="rId198" display="19IT511"/>
    <hyperlink ref="E216" r:id="rId199" display="19IT512"/>
    <hyperlink ref="E217" r:id="rId200" display="19IT513"/>
    <hyperlink ref="E218" r:id="rId201" display="19IT514"/>
    <hyperlink ref="E219" r:id="rId202" display="19IT515"/>
    <hyperlink ref="E220" r:id="rId203" display="19IT516"/>
    <hyperlink ref="E227" r:id="rId204" display="19EY701"/>
    <hyperlink ref="E229" r:id="rId205" display="19EY702"/>
    <hyperlink ref="E231" r:id="rId206" display="19EY703"/>
    <hyperlink ref="E233" r:id="rId207" display="19EY710"/>
    <hyperlink ref="E235" r:id="rId208" display="19EY705"/>
    <hyperlink ref="E237" r:id="rId209" display="19EY706"/>
    <hyperlink ref="E239" r:id="rId210" display="19MC801"/>
    <hyperlink ref="E240" r:id="rId211" display="19MC802"/>
    <hyperlink ref="E241" r:id="rId212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026"/>
  <sheetViews>
    <sheetView topLeftCell="B20" workbookViewId="0">
      <selection activeCell="C25" sqref="C25:P43"/>
    </sheetView>
  </sheetViews>
  <sheetFormatPr defaultColWidth="12.5740740740741" defaultRowHeight="15.75" customHeight="1"/>
  <cols>
    <col min="2" max="2" width="14" customWidth="1"/>
    <col min="6" max="6" width="53.5740740740741" customWidth="1"/>
    <col min="11" max="11" width="15" customWidth="1"/>
    <col min="16" max="16" width="58.4259259259259" customWidth="1"/>
  </cols>
  <sheetData>
    <row r="1" ht="15.6" spans="1:39">
      <c r="A1" s="121" t="s">
        <v>272</v>
      </c>
      <c r="B1" s="153" t="s">
        <v>1</v>
      </c>
      <c r="C1" s="107" t="s">
        <v>2</v>
      </c>
      <c r="D1" s="153" t="s">
        <v>4</v>
      </c>
      <c r="E1" s="153" t="s">
        <v>3</v>
      </c>
      <c r="F1" s="107" t="s">
        <v>5</v>
      </c>
      <c r="G1" s="172" t="s">
        <v>780</v>
      </c>
      <c r="H1" s="7"/>
      <c r="I1" s="6"/>
      <c r="J1" s="107" t="s">
        <v>7</v>
      </c>
      <c r="K1" s="107" t="s">
        <v>8</v>
      </c>
      <c r="L1" s="172" t="s">
        <v>7</v>
      </c>
      <c r="M1" s="7"/>
      <c r="N1" s="6"/>
      <c r="O1" s="107" t="s">
        <v>1804</v>
      </c>
      <c r="P1" s="107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6" customHeight="1" spans="1:39">
      <c r="A2" s="8"/>
      <c r="B2" s="32"/>
      <c r="C2" s="32"/>
      <c r="D2" s="32"/>
      <c r="E2" s="32"/>
      <c r="F2" s="32"/>
      <c r="G2" s="146" t="s">
        <v>11</v>
      </c>
      <c r="H2" s="146" t="s">
        <v>12</v>
      </c>
      <c r="I2" s="146" t="s">
        <v>13</v>
      </c>
      <c r="J2" s="32"/>
      <c r="K2" s="32"/>
      <c r="L2" s="146" t="s">
        <v>11</v>
      </c>
      <c r="M2" s="146" t="s">
        <v>13</v>
      </c>
      <c r="N2" s="146" t="s">
        <v>14</v>
      </c>
      <c r="O2" s="32"/>
      <c r="P2" s="32"/>
      <c r="Q2" s="42"/>
      <c r="R2" s="42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32.25" customHeight="1" spans="1:39">
      <c r="A3" s="264">
        <v>1</v>
      </c>
      <c r="B3" s="340" t="s">
        <v>59</v>
      </c>
      <c r="C3" s="83" t="s">
        <v>15</v>
      </c>
      <c r="D3" s="157" t="s">
        <v>1009</v>
      </c>
      <c r="E3" s="157" t="s">
        <v>1008</v>
      </c>
      <c r="F3" s="150" t="s">
        <v>1010</v>
      </c>
      <c r="G3" s="83">
        <v>3</v>
      </c>
      <c r="H3" s="83">
        <v>0</v>
      </c>
      <c r="I3" s="83">
        <v>0</v>
      </c>
      <c r="J3" s="83">
        <v>3</v>
      </c>
      <c r="K3" s="173" t="s">
        <v>19</v>
      </c>
      <c r="L3" s="83">
        <f t="shared" ref="L3:L30" si="0">G3</f>
        <v>3</v>
      </c>
      <c r="M3" s="83">
        <f t="shared" ref="M3:M200" si="1">I3/2</f>
        <v>0</v>
      </c>
      <c r="N3" s="83">
        <f t="shared" ref="N3:N30" si="2">J3</f>
        <v>3</v>
      </c>
      <c r="O3" s="83" t="s">
        <v>20</v>
      </c>
      <c r="P3" s="83" t="s">
        <v>27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32.25" customHeight="1" spans="1:39">
      <c r="A4" s="264">
        <v>2</v>
      </c>
      <c r="B4" s="31"/>
      <c r="C4" s="83" t="s">
        <v>15</v>
      </c>
      <c r="D4" s="157" t="s">
        <v>289</v>
      </c>
      <c r="E4" s="157" t="s">
        <v>288</v>
      </c>
      <c r="F4" s="150" t="s">
        <v>290</v>
      </c>
      <c r="G4" s="83">
        <v>0</v>
      </c>
      <c r="H4" s="83">
        <v>0</v>
      </c>
      <c r="I4" s="83">
        <v>6</v>
      </c>
      <c r="J4" s="83">
        <v>3</v>
      </c>
      <c r="K4" s="173" t="s">
        <v>19</v>
      </c>
      <c r="L4" s="83">
        <f t="shared" si="0"/>
        <v>0</v>
      </c>
      <c r="M4" s="83">
        <f t="shared" si="1"/>
        <v>3</v>
      </c>
      <c r="N4" s="83">
        <f t="shared" si="2"/>
        <v>3</v>
      </c>
      <c r="O4" s="83" t="s">
        <v>20</v>
      </c>
      <c r="P4" s="83" t="s">
        <v>1805</v>
      </c>
      <c r="Q4" s="261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32.25" customHeight="1" spans="1:39">
      <c r="A5" s="264">
        <v>3</v>
      </c>
      <c r="B5" s="32"/>
      <c r="C5" s="83" t="s">
        <v>15</v>
      </c>
      <c r="D5" s="157" t="s">
        <v>276</v>
      </c>
      <c r="E5" s="157" t="s">
        <v>1011</v>
      </c>
      <c r="F5" s="150" t="s">
        <v>277</v>
      </c>
      <c r="G5" s="83">
        <v>3</v>
      </c>
      <c r="H5" s="83">
        <v>0</v>
      </c>
      <c r="I5" s="83">
        <v>2</v>
      </c>
      <c r="J5" s="83">
        <v>4</v>
      </c>
      <c r="K5" s="173" t="s">
        <v>19</v>
      </c>
      <c r="L5" s="83">
        <f t="shared" si="0"/>
        <v>3</v>
      </c>
      <c r="M5" s="83">
        <f t="shared" si="1"/>
        <v>1</v>
      </c>
      <c r="N5" s="83">
        <f t="shared" si="2"/>
        <v>4</v>
      </c>
      <c r="O5" s="83" t="s">
        <v>20</v>
      </c>
      <c r="P5" s="83" t="s">
        <v>358</v>
      </c>
      <c r="Q5" s="261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32.25" customHeight="1" spans="1:39">
      <c r="A6" s="264">
        <v>4</v>
      </c>
      <c r="B6" s="340" t="s">
        <v>1012</v>
      </c>
      <c r="C6" s="83" t="s">
        <v>15</v>
      </c>
      <c r="D6" s="141" t="s">
        <v>1014</v>
      </c>
      <c r="E6" s="157" t="s">
        <v>1013</v>
      </c>
      <c r="F6" s="276" t="s">
        <v>1015</v>
      </c>
      <c r="G6" s="83">
        <v>3</v>
      </c>
      <c r="H6" s="83">
        <v>0</v>
      </c>
      <c r="I6" s="83">
        <v>0</v>
      </c>
      <c r="J6" s="83">
        <v>3</v>
      </c>
      <c r="K6" s="173" t="s">
        <v>19</v>
      </c>
      <c r="L6" s="83">
        <f t="shared" si="0"/>
        <v>3</v>
      </c>
      <c r="M6" s="83">
        <f t="shared" si="1"/>
        <v>0</v>
      </c>
      <c r="N6" s="83">
        <f t="shared" si="2"/>
        <v>3</v>
      </c>
      <c r="O6" s="83" t="s">
        <v>20</v>
      </c>
      <c r="P6" s="141" t="s">
        <v>27</v>
      </c>
      <c r="Q6" s="261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32.25" customHeight="1" spans="1:39">
      <c r="A7" s="264">
        <v>5</v>
      </c>
      <c r="B7" s="31"/>
      <c r="C7" s="83" t="s">
        <v>15</v>
      </c>
      <c r="D7" s="141" t="s">
        <v>1017</v>
      </c>
      <c r="E7" s="157" t="s">
        <v>1016</v>
      </c>
      <c r="F7" s="276" t="s">
        <v>1018</v>
      </c>
      <c r="G7" s="83">
        <v>3</v>
      </c>
      <c r="H7" s="83">
        <v>0</v>
      </c>
      <c r="I7" s="83">
        <v>0</v>
      </c>
      <c r="J7" s="83">
        <v>3</v>
      </c>
      <c r="K7" s="173" t="s">
        <v>19</v>
      </c>
      <c r="L7" s="83">
        <f t="shared" si="0"/>
        <v>3</v>
      </c>
      <c r="M7" s="83">
        <f t="shared" si="1"/>
        <v>0</v>
      </c>
      <c r="N7" s="83">
        <f t="shared" si="2"/>
        <v>3</v>
      </c>
      <c r="O7" s="83" t="s">
        <v>20</v>
      </c>
      <c r="P7" s="141" t="s">
        <v>27</v>
      </c>
      <c r="Q7" s="261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32.25" customHeight="1" spans="1:39">
      <c r="A8" s="264">
        <v>6</v>
      </c>
      <c r="B8" s="32"/>
      <c r="C8" s="83" t="s">
        <v>15</v>
      </c>
      <c r="D8" s="141" t="s">
        <v>1020</v>
      </c>
      <c r="E8" s="157" t="s">
        <v>1019</v>
      </c>
      <c r="F8" s="276" t="s">
        <v>1021</v>
      </c>
      <c r="G8" s="83">
        <v>3</v>
      </c>
      <c r="H8" s="83">
        <v>0</v>
      </c>
      <c r="I8" s="83">
        <v>0</v>
      </c>
      <c r="J8" s="83">
        <v>3</v>
      </c>
      <c r="K8" s="173" t="s">
        <v>19</v>
      </c>
      <c r="L8" s="83">
        <f t="shared" si="0"/>
        <v>3</v>
      </c>
      <c r="M8" s="83">
        <f t="shared" si="1"/>
        <v>0</v>
      </c>
      <c r="N8" s="83">
        <f t="shared" si="2"/>
        <v>3</v>
      </c>
      <c r="O8" s="83" t="s">
        <v>20</v>
      </c>
      <c r="P8" s="141" t="s">
        <v>27</v>
      </c>
      <c r="Q8" s="261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32.25" customHeight="1" spans="1:39">
      <c r="A9" s="264">
        <v>7</v>
      </c>
      <c r="B9" s="342"/>
      <c r="C9" s="83" t="s">
        <v>15</v>
      </c>
      <c r="D9" s="141" t="s">
        <v>25</v>
      </c>
      <c r="E9" s="157" t="s">
        <v>24</v>
      </c>
      <c r="F9" s="276" t="s">
        <v>26</v>
      </c>
      <c r="G9" s="83">
        <v>1</v>
      </c>
      <c r="H9" s="83">
        <v>0</v>
      </c>
      <c r="I9" s="83">
        <v>0</v>
      </c>
      <c r="J9" s="83">
        <v>1</v>
      </c>
      <c r="K9" s="173" t="s">
        <v>19</v>
      </c>
      <c r="L9" s="83">
        <f t="shared" si="0"/>
        <v>1</v>
      </c>
      <c r="M9" s="83">
        <f t="shared" si="1"/>
        <v>0</v>
      </c>
      <c r="N9" s="83">
        <f t="shared" si="2"/>
        <v>1</v>
      </c>
      <c r="O9" s="83" t="s">
        <v>20</v>
      </c>
      <c r="P9" s="141" t="s">
        <v>27</v>
      </c>
      <c r="Q9" s="261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32.25" customHeight="1" spans="1:39">
      <c r="A10" s="264">
        <v>8</v>
      </c>
      <c r="B10" s="342"/>
      <c r="C10" s="83" t="s">
        <v>15</v>
      </c>
      <c r="D10" s="141" t="s">
        <v>29</v>
      </c>
      <c r="E10" s="157" t="s">
        <v>28</v>
      </c>
      <c r="F10" s="276" t="s">
        <v>30</v>
      </c>
      <c r="G10" s="83">
        <v>1</v>
      </c>
      <c r="H10" s="83">
        <v>0</v>
      </c>
      <c r="I10" s="83">
        <v>0</v>
      </c>
      <c r="J10" s="83">
        <v>1</v>
      </c>
      <c r="K10" s="173" t="s">
        <v>19</v>
      </c>
      <c r="L10" s="83">
        <f t="shared" si="0"/>
        <v>1</v>
      </c>
      <c r="M10" s="83">
        <f t="shared" si="1"/>
        <v>0</v>
      </c>
      <c r="N10" s="83">
        <f t="shared" si="2"/>
        <v>1</v>
      </c>
      <c r="O10" s="83" t="s">
        <v>20</v>
      </c>
      <c r="P10" s="141" t="s">
        <v>27</v>
      </c>
      <c r="Q10" s="261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32.25" customHeight="1" spans="1:39">
      <c r="A11" s="264">
        <v>9</v>
      </c>
      <c r="B11" s="342"/>
      <c r="C11" s="83" t="s">
        <v>31</v>
      </c>
      <c r="D11" s="141" t="s">
        <v>33</v>
      </c>
      <c r="E11" s="157" t="s">
        <v>32</v>
      </c>
      <c r="F11" s="276" t="s">
        <v>34</v>
      </c>
      <c r="G11" s="83">
        <v>3</v>
      </c>
      <c r="H11" s="83">
        <v>1</v>
      </c>
      <c r="I11" s="83">
        <v>0</v>
      </c>
      <c r="J11" s="83">
        <v>4</v>
      </c>
      <c r="K11" s="173" t="s">
        <v>19</v>
      </c>
      <c r="L11" s="83">
        <f t="shared" si="0"/>
        <v>3</v>
      </c>
      <c r="M11" s="83">
        <f t="shared" si="1"/>
        <v>0</v>
      </c>
      <c r="N11" s="83">
        <f t="shared" si="2"/>
        <v>4</v>
      </c>
      <c r="O11" s="83" t="s">
        <v>20</v>
      </c>
      <c r="P11" s="141" t="s">
        <v>27</v>
      </c>
      <c r="Q11" s="261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32.25" customHeight="1" spans="1:39">
      <c r="A12" s="264">
        <v>10</v>
      </c>
      <c r="B12" s="342"/>
      <c r="C12" s="83" t="s">
        <v>31</v>
      </c>
      <c r="D12" s="141" t="s">
        <v>1266</v>
      </c>
      <c r="E12" s="157" t="s">
        <v>1743</v>
      </c>
      <c r="F12" s="276" t="s">
        <v>1744</v>
      </c>
      <c r="G12" s="83">
        <v>3</v>
      </c>
      <c r="H12" s="83">
        <v>1</v>
      </c>
      <c r="I12" s="83">
        <v>0</v>
      </c>
      <c r="J12" s="83">
        <v>4</v>
      </c>
      <c r="K12" s="173" t="s">
        <v>19</v>
      </c>
      <c r="L12" s="83">
        <f t="shared" si="0"/>
        <v>3</v>
      </c>
      <c r="M12" s="83">
        <f t="shared" si="1"/>
        <v>0</v>
      </c>
      <c r="N12" s="83">
        <f t="shared" si="2"/>
        <v>4</v>
      </c>
      <c r="O12" s="83" t="s">
        <v>20</v>
      </c>
      <c r="P12" s="141" t="s">
        <v>27</v>
      </c>
      <c r="Q12" s="261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32.25" customHeight="1" spans="1:39">
      <c r="A13" s="264">
        <v>11</v>
      </c>
      <c r="B13" s="342"/>
      <c r="C13" s="83" t="s">
        <v>31</v>
      </c>
      <c r="D13" s="141" t="s">
        <v>1717</v>
      </c>
      <c r="E13" s="157" t="s">
        <v>1716</v>
      </c>
      <c r="F13" s="150" t="s">
        <v>1718</v>
      </c>
      <c r="G13" s="83">
        <v>3</v>
      </c>
      <c r="H13" s="83">
        <v>1</v>
      </c>
      <c r="I13" s="83">
        <v>0</v>
      </c>
      <c r="J13" s="83">
        <v>4</v>
      </c>
      <c r="K13" s="173" t="s">
        <v>19</v>
      </c>
      <c r="L13" s="83">
        <f t="shared" si="0"/>
        <v>3</v>
      </c>
      <c r="M13" s="83">
        <f t="shared" si="1"/>
        <v>0</v>
      </c>
      <c r="N13" s="83">
        <f t="shared" si="2"/>
        <v>4</v>
      </c>
      <c r="O13" s="83" t="s">
        <v>20</v>
      </c>
      <c r="P13" s="141" t="s">
        <v>27</v>
      </c>
      <c r="Q13" s="261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32.25" customHeight="1" spans="1:39">
      <c r="A14" s="264">
        <v>12</v>
      </c>
      <c r="B14" s="342"/>
      <c r="C14" s="83" t="s">
        <v>31</v>
      </c>
      <c r="D14" s="141" t="s">
        <v>1023</v>
      </c>
      <c r="E14" s="157" t="s">
        <v>1022</v>
      </c>
      <c r="F14" s="150" t="s">
        <v>1024</v>
      </c>
      <c r="G14" s="83">
        <v>3</v>
      </c>
      <c r="H14" s="83">
        <v>0</v>
      </c>
      <c r="I14" s="83">
        <v>2</v>
      </c>
      <c r="J14" s="83">
        <v>4</v>
      </c>
      <c r="K14" s="173" t="s">
        <v>19</v>
      </c>
      <c r="L14" s="83">
        <f t="shared" si="0"/>
        <v>3</v>
      </c>
      <c r="M14" s="83">
        <f t="shared" si="1"/>
        <v>1</v>
      </c>
      <c r="N14" s="83">
        <f t="shared" si="2"/>
        <v>4</v>
      </c>
      <c r="O14" s="83" t="s">
        <v>20</v>
      </c>
      <c r="P14" s="141" t="s">
        <v>21</v>
      </c>
      <c r="Q14" s="261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32.25" customHeight="1" spans="1:39">
      <c r="A15" s="382">
        <v>13</v>
      </c>
      <c r="B15" s="342"/>
      <c r="C15" s="83" t="s">
        <v>31</v>
      </c>
      <c r="D15" s="141" t="s">
        <v>1034</v>
      </c>
      <c r="E15" s="122" t="s">
        <v>16</v>
      </c>
      <c r="F15" s="276" t="s">
        <v>1035</v>
      </c>
      <c r="G15" s="83">
        <v>2</v>
      </c>
      <c r="H15" s="83">
        <v>0</v>
      </c>
      <c r="I15" s="83">
        <v>2</v>
      </c>
      <c r="J15" s="83">
        <v>3</v>
      </c>
      <c r="K15" s="173" t="s">
        <v>19</v>
      </c>
      <c r="L15" s="83">
        <f t="shared" si="0"/>
        <v>2</v>
      </c>
      <c r="M15" s="83">
        <f t="shared" si="1"/>
        <v>1</v>
      </c>
      <c r="N15" s="83">
        <f t="shared" si="2"/>
        <v>3</v>
      </c>
      <c r="O15" s="83" t="s">
        <v>20</v>
      </c>
      <c r="P15" s="141" t="s">
        <v>21</v>
      </c>
      <c r="Q15" s="261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32.25" customHeight="1" spans="1:39">
      <c r="A16" s="382">
        <v>14</v>
      </c>
      <c r="B16" s="342"/>
      <c r="C16" s="83" t="s">
        <v>31</v>
      </c>
      <c r="D16" s="141" t="s">
        <v>1037</v>
      </c>
      <c r="E16" s="157" t="s">
        <v>1036</v>
      </c>
      <c r="F16" s="276" t="s">
        <v>1038</v>
      </c>
      <c r="G16" s="83">
        <v>3</v>
      </c>
      <c r="H16" s="83">
        <v>0</v>
      </c>
      <c r="I16" s="83">
        <v>2</v>
      </c>
      <c r="J16" s="83">
        <v>4</v>
      </c>
      <c r="K16" s="173" t="s">
        <v>19</v>
      </c>
      <c r="L16" s="83">
        <f t="shared" si="0"/>
        <v>3</v>
      </c>
      <c r="M16" s="83">
        <f t="shared" si="1"/>
        <v>1</v>
      </c>
      <c r="N16" s="83">
        <f t="shared" si="2"/>
        <v>4</v>
      </c>
      <c r="O16" s="83" t="s">
        <v>20</v>
      </c>
      <c r="P16" s="141" t="s">
        <v>21</v>
      </c>
      <c r="Q16" s="261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32.25" customHeight="1" spans="1:39">
      <c r="A17" s="264">
        <v>15</v>
      </c>
      <c r="B17" s="342"/>
      <c r="C17" s="83" t="s">
        <v>54</v>
      </c>
      <c r="D17" s="141" t="s">
        <v>1040</v>
      </c>
      <c r="E17" s="157" t="s">
        <v>1039</v>
      </c>
      <c r="F17" s="143" t="s">
        <v>1041</v>
      </c>
      <c r="G17" s="141">
        <v>2</v>
      </c>
      <c r="H17" s="141">
        <v>0</v>
      </c>
      <c r="I17" s="141">
        <v>2</v>
      </c>
      <c r="J17" s="141">
        <v>3</v>
      </c>
      <c r="K17" s="173" t="s">
        <v>19</v>
      </c>
      <c r="L17" s="83">
        <f t="shared" si="0"/>
        <v>2</v>
      </c>
      <c r="M17" s="83">
        <f t="shared" si="1"/>
        <v>1</v>
      </c>
      <c r="N17" s="83">
        <f t="shared" si="2"/>
        <v>3</v>
      </c>
      <c r="O17" s="83" t="s">
        <v>20</v>
      </c>
      <c r="P17" s="141" t="s">
        <v>21</v>
      </c>
      <c r="Q17" s="261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32.25" customHeight="1" spans="1:39">
      <c r="A18" s="382">
        <v>16</v>
      </c>
      <c r="B18" s="342"/>
      <c r="C18" s="83" t="s">
        <v>54</v>
      </c>
      <c r="D18" s="83" t="s">
        <v>1043</v>
      </c>
      <c r="E18" s="157" t="s">
        <v>1042</v>
      </c>
      <c r="F18" s="276" t="s">
        <v>1044</v>
      </c>
      <c r="G18" s="83">
        <v>0</v>
      </c>
      <c r="H18" s="83">
        <v>0</v>
      </c>
      <c r="I18" s="83">
        <v>6</v>
      </c>
      <c r="J18" s="83">
        <v>3</v>
      </c>
      <c r="K18" s="173" t="s">
        <v>19</v>
      </c>
      <c r="L18" s="83">
        <f t="shared" si="0"/>
        <v>0</v>
      </c>
      <c r="M18" s="83">
        <f t="shared" si="1"/>
        <v>3</v>
      </c>
      <c r="N18" s="83">
        <f t="shared" si="2"/>
        <v>3</v>
      </c>
      <c r="O18" s="83" t="s">
        <v>20</v>
      </c>
      <c r="P18" s="141" t="s">
        <v>27</v>
      </c>
      <c r="Q18" s="261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32.25" customHeight="1" spans="1:39">
      <c r="A19" s="382">
        <v>17</v>
      </c>
      <c r="B19" s="342"/>
      <c r="C19" s="83" t="s">
        <v>54</v>
      </c>
      <c r="D19" s="83" t="s">
        <v>1055</v>
      </c>
      <c r="E19" s="157" t="s">
        <v>1054</v>
      </c>
      <c r="F19" s="276" t="s">
        <v>1056</v>
      </c>
      <c r="G19" s="83">
        <v>3</v>
      </c>
      <c r="H19" s="83">
        <v>0</v>
      </c>
      <c r="I19" s="83">
        <v>2</v>
      </c>
      <c r="J19" s="83">
        <v>4</v>
      </c>
      <c r="K19" s="173" t="s">
        <v>19</v>
      </c>
      <c r="L19" s="83">
        <f t="shared" si="0"/>
        <v>3</v>
      </c>
      <c r="M19" s="83">
        <f t="shared" si="1"/>
        <v>1</v>
      </c>
      <c r="N19" s="83">
        <f t="shared" si="2"/>
        <v>4</v>
      </c>
      <c r="O19" s="83" t="s">
        <v>20</v>
      </c>
      <c r="P19" s="141" t="s">
        <v>21</v>
      </c>
      <c r="Q19" s="261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32.25" customHeight="1" spans="1:39">
      <c r="A20" s="382">
        <v>18</v>
      </c>
      <c r="B20" s="342"/>
      <c r="C20" s="83" t="s">
        <v>54</v>
      </c>
      <c r="D20" s="77" t="s">
        <v>1058</v>
      </c>
      <c r="E20" s="157" t="s">
        <v>1057</v>
      </c>
      <c r="F20" s="276" t="s">
        <v>1059</v>
      </c>
      <c r="G20" s="83">
        <v>2</v>
      </c>
      <c r="H20" s="83">
        <v>0</v>
      </c>
      <c r="I20" s="83">
        <v>2</v>
      </c>
      <c r="J20" s="83">
        <v>3</v>
      </c>
      <c r="K20" s="173" t="s">
        <v>19</v>
      </c>
      <c r="L20" s="83">
        <f t="shared" si="0"/>
        <v>2</v>
      </c>
      <c r="M20" s="83">
        <f t="shared" si="1"/>
        <v>1</v>
      </c>
      <c r="N20" s="83">
        <f t="shared" si="2"/>
        <v>3</v>
      </c>
      <c r="O20" s="83" t="s">
        <v>20</v>
      </c>
      <c r="P20" s="141" t="s">
        <v>21</v>
      </c>
      <c r="Q20" s="261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32.25" customHeight="1" spans="1:39">
      <c r="A21" s="382">
        <v>19</v>
      </c>
      <c r="B21" s="342"/>
      <c r="C21" s="83" t="s">
        <v>54</v>
      </c>
      <c r="D21" s="83" t="s">
        <v>1061</v>
      </c>
      <c r="E21" s="157" t="s">
        <v>1060</v>
      </c>
      <c r="F21" s="276" t="s">
        <v>1062</v>
      </c>
      <c r="G21" s="83">
        <v>2</v>
      </c>
      <c r="H21" s="83">
        <v>0</v>
      </c>
      <c r="I21" s="83">
        <v>2</v>
      </c>
      <c r="J21" s="83">
        <v>3</v>
      </c>
      <c r="K21" s="173" t="s">
        <v>19</v>
      </c>
      <c r="L21" s="83">
        <f t="shared" si="0"/>
        <v>2</v>
      </c>
      <c r="M21" s="83">
        <f t="shared" si="1"/>
        <v>1</v>
      </c>
      <c r="N21" s="83">
        <f t="shared" si="2"/>
        <v>3</v>
      </c>
      <c r="O21" s="83" t="s">
        <v>20</v>
      </c>
      <c r="P21" s="141" t="s">
        <v>21</v>
      </c>
      <c r="Q21" s="261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32.25" customHeight="1" spans="1:39">
      <c r="A22" s="264">
        <v>20</v>
      </c>
      <c r="B22" s="342"/>
      <c r="C22" s="83" t="s">
        <v>54</v>
      </c>
      <c r="D22" s="83" t="s">
        <v>494</v>
      </c>
      <c r="E22" s="157" t="s">
        <v>493</v>
      </c>
      <c r="F22" s="276" t="s">
        <v>495</v>
      </c>
      <c r="G22" s="83">
        <v>2</v>
      </c>
      <c r="H22" s="83">
        <v>0</v>
      </c>
      <c r="I22" s="83">
        <v>2</v>
      </c>
      <c r="J22" s="83">
        <v>3</v>
      </c>
      <c r="K22" s="173" t="s">
        <v>19</v>
      </c>
      <c r="L22" s="83">
        <f t="shared" si="0"/>
        <v>2</v>
      </c>
      <c r="M22" s="83">
        <f t="shared" si="1"/>
        <v>1</v>
      </c>
      <c r="N22" s="83">
        <f t="shared" si="2"/>
        <v>3</v>
      </c>
      <c r="O22" s="83" t="s">
        <v>20</v>
      </c>
      <c r="P22" s="141" t="s">
        <v>21</v>
      </c>
      <c r="Q22" s="261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32.25" customHeight="1" spans="1:39">
      <c r="A23" s="264">
        <v>21</v>
      </c>
      <c r="B23" s="342"/>
      <c r="C23" s="83" t="s">
        <v>54</v>
      </c>
      <c r="D23" s="83" t="s">
        <v>497</v>
      </c>
      <c r="E23" s="157" t="s">
        <v>496</v>
      </c>
      <c r="F23" s="150" t="s">
        <v>498</v>
      </c>
      <c r="G23" s="83">
        <v>2</v>
      </c>
      <c r="H23" s="83">
        <v>0</v>
      </c>
      <c r="I23" s="83">
        <v>2</v>
      </c>
      <c r="J23" s="83">
        <v>3</v>
      </c>
      <c r="K23" s="173" t="s">
        <v>494</v>
      </c>
      <c r="L23" s="83">
        <f t="shared" si="0"/>
        <v>2</v>
      </c>
      <c r="M23" s="83">
        <f t="shared" si="1"/>
        <v>1</v>
      </c>
      <c r="N23" s="83">
        <f t="shared" si="2"/>
        <v>3</v>
      </c>
      <c r="O23" s="83" t="s">
        <v>20</v>
      </c>
      <c r="P23" s="141" t="s">
        <v>21</v>
      </c>
      <c r="Q23" s="261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32.25" customHeight="1" spans="1:39">
      <c r="A24" s="264">
        <v>22</v>
      </c>
      <c r="B24" s="342"/>
      <c r="C24" s="83" t="s">
        <v>54</v>
      </c>
      <c r="D24" s="83" t="s">
        <v>1347</v>
      </c>
      <c r="E24" s="157" t="s">
        <v>1487</v>
      </c>
      <c r="F24" s="150" t="s">
        <v>1488</v>
      </c>
      <c r="G24" s="83">
        <v>3</v>
      </c>
      <c r="H24" s="83">
        <v>0</v>
      </c>
      <c r="I24" s="83">
        <v>0</v>
      </c>
      <c r="J24" s="83">
        <v>3</v>
      </c>
      <c r="K24" s="173" t="s">
        <v>19</v>
      </c>
      <c r="L24" s="83">
        <f t="shared" si="0"/>
        <v>3</v>
      </c>
      <c r="M24" s="83">
        <f t="shared" si="1"/>
        <v>0</v>
      </c>
      <c r="N24" s="83">
        <f t="shared" si="2"/>
        <v>3</v>
      </c>
      <c r="O24" s="83" t="s">
        <v>20</v>
      </c>
      <c r="P24" s="141" t="s">
        <v>27</v>
      </c>
      <c r="Q24" s="261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32.25" customHeight="1" spans="1:39">
      <c r="A25" s="264">
        <v>23</v>
      </c>
      <c r="B25" s="342"/>
      <c r="C25" s="83" t="s">
        <v>85</v>
      </c>
      <c r="D25" s="141" t="s">
        <v>501</v>
      </c>
      <c r="E25" s="157" t="s">
        <v>500</v>
      </c>
      <c r="F25" s="143" t="s">
        <v>1720</v>
      </c>
      <c r="G25" s="141">
        <v>2</v>
      </c>
      <c r="H25" s="141">
        <v>0</v>
      </c>
      <c r="I25" s="141">
        <v>2</v>
      </c>
      <c r="J25" s="141">
        <v>3</v>
      </c>
      <c r="K25" s="173" t="s">
        <v>494</v>
      </c>
      <c r="L25" s="83">
        <f t="shared" si="0"/>
        <v>2</v>
      </c>
      <c r="M25" s="83">
        <f t="shared" si="1"/>
        <v>1</v>
      </c>
      <c r="N25" s="83">
        <f t="shared" si="2"/>
        <v>3</v>
      </c>
      <c r="O25" s="83" t="s">
        <v>20</v>
      </c>
      <c r="P25" s="141" t="s">
        <v>21</v>
      </c>
      <c r="Q25" s="261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32.25" customHeight="1" spans="1:39">
      <c r="A26" s="264">
        <v>24</v>
      </c>
      <c r="B26" s="342"/>
      <c r="C26" s="83" t="s">
        <v>85</v>
      </c>
      <c r="D26" s="77" t="s">
        <v>504</v>
      </c>
      <c r="E26" s="157" t="s">
        <v>503</v>
      </c>
      <c r="F26" s="150" t="s">
        <v>505</v>
      </c>
      <c r="G26" s="83">
        <v>2</v>
      </c>
      <c r="H26" s="83">
        <v>0</v>
      </c>
      <c r="I26" s="83">
        <v>2</v>
      </c>
      <c r="J26" s="83">
        <v>3</v>
      </c>
      <c r="K26" s="173" t="s">
        <v>1040</v>
      </c>
      <c r="L26" s="83">
        <f t="shared" si="0"/>
        <v>2</v>
      </c>
      <c r="M26" s="83">
        <f t="shared" si="1"/>
        <v>1</v>
      </c>
      <c r="N26" s="83">
        <f t="shared" si="2"/>
        <v>3</v>
      </c>
      <c r="O26" s="83" t="s">
        <v>20</v>
      </c>
      <c r="P26" s="141" t="s">
        <v>21</v>
      </c>
      <c r="Q26" s="261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32.25" customHeight="1" spans="1:39">
      <c r="A27" s="264">
        <v>25</v>
      </c>
      <c r="B27" s="342"/>
      <c r="C27" s="83" t="s">
        <v>85</v>
      </c>
      <c r="D27" s="77" t="s">
        <v>1067</v>
      </c>
      <c r="E27" s="157" t="s">
        <v>1066</v>
      </c>
      <c r="F27" s="150" t="s">
        <v>1068</v>
      </c>
      <c r="G27" s="83">
        <v>2</v>
      </c>
      <c r="H27" s="83">
        <v>0</v>
      </c>
      <c r="I27" s="83">
        <v>2</v>
      </c>
      <c r="J27" s="83">
        <v>3</v>
      </c>
      <c r="K27" s="174" t="s">
        <v>1806</v>
      </c>
      <c r="L27" s="83">
        <f t="shared" si="0"/>
        <v>2</v>
      </c>
      <c r="M27" s="83">
        <f t="shared" si="1"/>
        <v>1</v>
      </c>
      <c r="N27" s="83">
        <f t="shared" si="2"/>
        <v>3</v>
      </c>
      <c r="O27" s="83" t="s">
        <v>20</v>
      </c>
      <c r="P27" s="141" t="s">
        <v>21</v>
      </c>
      <c r="Q27" s="261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32.25" customHeight="1" spans="1:39">
      <c r="A28" s="264">
        <v>26</v>
      </c>
      <c r="B28" s="342"/>
      <c r="C28" s="83" t="s">
        <v>85</v>
      </c>
      <c r="D28" s="83" t="s">
        <v>1064</v>
      </c>
      <c r="E28" s="157" t="s">
        <v>1063</v>
      </c>
      <c r="F28" s="150" t="s">
        <v>1065</v>
      </c>
      <c r="G28" s="83">
        <v>2</v>
      </c>
      <c r="H28" s="83">
        <v>0</v>
      </c>
      <c r="I28" s="83">
        <v>2</v>
      </c>
      <c r="J28" s="83">
        <v>3</v>
      </c>
      <c r="K28" s="173" t="s">
        <v>494</v>
      </c>
      <c r="L28" s="83">
        <f t="shared" si="0"/>
        <v>2</v>
      </c>
      <c r="M28" s="83">
        <f t="shared" si="1"/>
        <v>1</v>
      </c>
      <c r="N28" s="83">
        <f t="shared" si="2"/>
        <v>3</v>
      </c>
      <c r="O28" s="83" t="s">
        <v>20</v>
      </c>
      <c r="P28" s="141" t="s">
        <v>21</v>
      </c>
      <c r="Q28" s="261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</row>
    <row r="29" ht="32.25" customHeight="1" spans="1:39">
      <c r="A29" s="264">
        <v>27</v>
      </c>
      <c r="B29" s="342"/>
      <c r="C29" s="83" t="s">
        <v>85</v>
      </c>
      <c r="D29" s="141" t="s">
        <v>1099</v>
      </c>
      <c r="E29" s="157" t="s">
        <v>1098</v>
      </c>
      <c r="F29" s="143" t="s">
        <v>1100</v>
      </c>
      <c r="G29" s="141">
        <v>2</v>
      </c>
      <c r="H29" s="141">
        <v>0</v>
      </c>
      <c r="I29" s="141">
        <v>2</v>
      </c>
      <c r="J29" s="141">
        <v>3</v>
      </c>
      <c r="K29" s="173" t="s">
        <v>19</v>
      </c>
      <c r="L29" s="83">
        <f t="shared" si="0"/>
        <v>2</v>
      </c>
      <c r="M29" s="83">
        <f t="shared" si="1"/>
        <v>1</v>
      </c>
      <c r="N29" s="83">
        <f t="shared" si="2"/>
        <v>3</v>
      </c>
      <c r="O29" s="83" t="s">
        <v>20</v>
      </c>
      <c r="P29" s="141" t="s">
        <v>21</v>
      </c>
      <c r="Q29" s="261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</row>
    <row r="30" ht="32.25" customHeight="1" spans="1:39">
      <c r="A30" s="264">
        <v>28</v>
      </c>
      <c r="B30" s="342"/>
      <c r="C30" s="83" t="s">
        <v>85</v>
      </c>
      <c r="D30" s="141" t="s">
        <v>1080</v>
      </c>
      <c r="E30" s="157" t="s">
        <v>1079</v>
      </c>
      <c r="F30" s="150" t="s">
        <v>1081</v>
      </c>
      <c r="G30" s="83">
        <v>3</v>
      </c>
      <c r="H30" s="83">
        <v>0</v>
      </c>
      <c r="I30" s="83">
        <v>4</v>
      </c>
      <c r="J30" s="83">
        <v>5</v>
      </c>
      <c r="K30" s="173" t="s">
        <v>19</v>
      </c>
      <c r="L30" s="83">
        <f t="shared" si="0"/>
        <v>3</v>
      </c>
      <c r="M30" s="83">
        <f t="shared" si="1"/>
        <v>2</v>
      </c>
      <c r="N30" s="83">
        <f t="shared" si="2"/>
        <v>5</v>
      </c>
      <c r="O30" s="83" t="s">
        <v>20</v>
      </c>
      <c r="P30" s="141" t="s">
        <v>1807</v>
      </c>
      <c r="Q30" s="261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32.25" customHeight="1" spans="1:39">
      <c r="A31" s="264">
        <v>29</v>
      </c>
      <c r="B31" s="342"/>
      <c r="C31" s="83" t="s">
        <v>85</v>
      </c>
      <c r="D31" s="142" t="s">
        <v>1199</v>
      </c>
      <c r="E31" s="157" t="s">
        <v>1198</v>
      </c>
      <c r="F31" s="162" t="s">
        <v>1200</v>
      </c>
      <c r="G31" s="158">
        <v>3</v>
      </c>
      <c r="H31" s="158">
        <v>0</v>
      </c>
      <c r="I31" s="158">
        <v>2</v>
      </c>
      <c r="J31" s="158">
        <v>4</v>
      </c>
      <c r="K31" s="17" t="s">
        <v>1087</v>
      </c>
      <c r="L31" s="17">
        <f>G31+H31</f>
        <v>3</v>
      </c>
      <c r="M31" s="17">
        <f t="shared" si="1"/>
        <v>1</v>
      </c>
      <c r="N31" s="17">
        <f>L31+M31</f>
        <v>4</v>
      </c>
      <c r="O31" s="17" t="s">
        <v>20</v>
      </c>
      <c r="P31" s="159" t="s">
        <v>560</v>
      </c>
      <c r="Q31" s="261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32.25" customHeight="1" spans="1:39">
      <c r="A32" s="264">
        <v>30</v>
      </c>
      <c r="B32" s="383" t="s">
        <v>59</v>
      </c>
      <c r="C32" s="83" t="s">
        <v>85</v>
      </c>
      <c r="D32" s="83" t="s">
        <v>1359</v>
      </c>
      <c r="E32" s="157" t="s">
        <v>1358</v>
      </c>
      <c r="F32" s="150" t="s">
        <v>1360</v>
      </c>
      <c r="G32" s="83">
        <v>2</v>
      </c>
      <c r="H32" s="83">
        <v>0</v>
      </c>
      <c r="I32" s="83">
        <v>2</v>
      </c>
      <c r="J32" s="83">
        <v>3</v>
      </c>
      <c r="K32" s="173" t="s">
        <v>501</v>
      </c>
      <c r="L32" s="83">
        <f t="shared" ref="L32:L199" si="3">G32</f>
        <v>2</v>
      </c>
      <c r="M32" s="83">
        <f t="shared" si="1"/>
        <v>1</v>
      </c>
      <c r="N32" s="83">
        <f t="shared" ref="N32:N199" si="4">J32</f>
        <v>3</v>
      </c>
      <c r="O32" s="83" t="s">
        <v>20</v>
      </c>
      <c r="P32" s="141" t="s">
        <v>21</v>
      </c>
      <c r="Q32" s="261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32.25" customHeight="1" spans="1:39">
      <c r="A33" s="264">
        <v>31</v>
      </c>
      <c r="B33" s="14"/>
      <c r="C33" s="83" t="s">
        <v>85</v>
      </c>
      <c r="D33" s="83" t="s">
        <v>1485</v>
      </c>
      <c r="E33" s="141" t="s">
        <v>1484</v>
      </c>
      <c r="F33" s="150" t="s">
        <v>1486</v>
      </c>
      <c r="G33" s="83">
        <v>2</v>
      </c>
      <c r="H33" s="83">
        <v>0</v>
      </c>
      <c r="I33" s="83">
        <v>2</v>
      </c>
      <c r="J33" s="83">
        <v>3</v>
      </c>
      <c r="K33" s="173" t="s">
        <v>19</v>
      </c>
      <c r="L33" s="83">
        <f t="shared" si="3"/>
        <v>2</v>
      </c>
      <c r="M33" s="83">
        <f t="shared" si="1"/>
        <v>1</v>
      </c>
      <c r="N33" s="83">
        <f t="shared" si="4"/>
        <v>3</v>
      </c>
      <c r="O33" s="83" t="s">
        <v>20</v>
      </c>
      <c r="P33" s="141" t="s">
        <v>21</v>
      </c>
      <c r="Q33" s="261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32.25" customHeight="1" spans="1:39">
      <c r="A34" s="264">
        <v>32</v>
      </c>
      <c r="B34" s="8"/>
      <c r="C34" s="83" t="s">
        <v>85</v>
      </c>
      <c r="D34" s="83" t="s">
        <v>1215</v>
      </c>
      <c r="E34" s="157" t="s">
        <v>1214</v>
      </c>
      <c r="F34" s="150" t="s">
        <v>1216</v>
      </c>
      <c r="G34" s="83">
        <v>2</v>
      </c>
      <c r="H34" s="83">
        <v>0</v>
      </c>
      <c r="I34" s="83">
        <v>2</v>
      </c>
      <c r="J34" s="83">
        <v>3</v>
      </c>
      <c r="K34" s="173" t="s">
        <v>501</v>
      </c>
      <c r="L34" s="83">
        <f t="shared" si="3"/>
        <v>2</v>
      </c>
      <c r="M34" s="83">
        <f t="shared" si="1"/>
        <v>1</v>
      </c>
      <c r="N34" s="83">
        <f t="shared" si="4"/>
        <v>3</v>
      </c>
      <c r="O34" s="83" t="s">
        <v>20</v>
      </c>
      <c r="P34" s="141" t="s">
        <v>21</v>
      </c>
      <c r="Q34" s="261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32.25" customHeight="1" spans="1:39">
      <c r="A35" s="264">
        <v>33</v>
      </c>
      <c r="B35" s="342"/>
      <c r="C35" s="83" t="s">
        <v>85</v>
      </c>
      <c r="D35" s="83" t="s">
        <v>1219</v>
      </c>
      <c r="E35" s="157" t="s">
        <v>1218</v>
      </c>
      <c r="F35" s="150" t="s">
        <v>1220</v>
      </c>
      <c r="G35" s="83">
        <v>2</v>
      </c>
      <c r="H35" s="83">
        <v>0</v>
      </c>
      <c r="I35" s="83">
        <v>2</v>
      </c>
      <c r="J35" s="83">
        <v>3</v>
      </c>
      <c r="K35" s="173" t="s">
        <v>501</v>
      </c>
      <c r="L35" s="83">
        <f t="shared" si="3"/>
        <v>2</v>
      </c>
      <c r="M35" s="83">
        <f t="shared" si="1"/>
        <v>1</v>
      </c>
      <c r="N35" s="83">
        <f t="shared" si="4"/>
        <v>3</v>
      </c>
      <c r="O35" s="83" t="s">
        <v>20</v>
      </c>
      <c r="P35" s="141" t="s">
        <v>21</v>
      </c>
      <c r="Q35" s="261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32.25" customHeight="1" spans="1:39">
      <c r="A36" s="264">
        <v>34</v>
      </c>
      <c r="B36" s="342"/>
      <c r="C36" s="83" t="s">
        <v>85</v>
      </c>
      <c r="D36" s="158" t="s">
        <v>1365</v>
      </c>
      <c r="E36" s="80" t="s">
        <v>1364</v>
      </c>
      <c r="F36" s="150" t="s">
        <v>1366</v>
      </c>
      <c r="G36" s="83">
        <v>2</v>
      </c>
      <c r="H36" s="83">
        <v>0</v>
      </c>
      <c r="I36" s="83">
        <v>2</v>
      </c>
      <c r="J36" s="83">
        <v>3</v>
      </c>
      <c r="K36" s="173" t="s">
        <v>19</v>
      </c>
      <c r="L36" s="83">
        <f t="shared" si="3"/>
        <v>2</v>
      </c>
      <c r="M36" s="83">
        <f t="shared" si="1"/>
        <v>1</v>
      </c>
      <c r="N36" s="83">
        <f t="shared" si="4"/>
        <v>3</v>
      </c>
      <c r="O36" s="83" t="s">
        <v>20</v>
      </c>
      <c r="P36" s="141" t="s">
        <v>21</v>
      </c>
      <c r="Q36" s="261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32.25" customHeight="1" spans="1:39">
      <c r="A37" s="264">
        <v>35</v>
      </c>
      <c r="B37" s="342"/>
      <c r="C37" s="83" t="s">
        <v>85</v>
      </c>
      <c r="D37" s="83" t="s">
        <v>507</v>
      </c>
      <c r="E37" s="157" t="s">
        <v>506</v>
      </c>
      <c r="F37" s="150" t="s">
        <v>1683</v>
      </c>
      <c r="G37" s="83">
        <v>3</v>
      </c>
      <c r="H37" s="83">
        <v>0</v>
      </c>
      <c r="I37" s="83">
        <v>2</v>
      </c>
      <c r="J37" s="83">
        <v>4</v>
      </c>
      <c r="K37" s="173" t="s">
        <v>1808</v>
      </c>
      <c r="L37" s="83">
        <f t="shared" si="3"/>
        <v>3</v>
      </c>
      <c r="M37" s="83">
        <f t="shared" si="1"/>
        <v>1</v>
      </c>
      <c r="N37" s="83">
        <f t="shared" si="4"/>
        <v>4</v>
      </c>
      <c r="O37" s="83" t="s">
        <v>20</v>
      </c>
      <c r="P37" s="141" t="s">
        <v>21</v>
      </c>
      <c r="Q37" s="261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32.25" customHeight="1" spans="1:39">
      <c r="A38" s="264">
        <v>36</v>
      </c>
      <c r="B38" s="342"/>
      <c r="C38" s="83" t="s">
        <v>85</v>
      </c>
      <c r="D38" s="83" t="s">
        <v>1084</v>
      </c>
      <c r="E38" s="157" t="s">
        <v>1083</v>
      </c>
      <c r="F38" s="150" t="s">
        <v>1085</v>
      </c>
      <c r="G38" s="83">
        <v>3</v>
      </c>
      <c r="H38" s="83">
        <v>0</v>
      </c>
      <c r="I38" s="83">
        <v>2</v>
      </c>
      <c r="J38" s="83">
        <v>4</v>
      </c>
      <c r="K38" s="173" t="s">
        <v>19</v>
      </c>
      <c r="L38" s="83">
        <f t="shared" si="3"/>
        <v>3</v>
      </c>
      <c r="M38" s="83">
        <f t="shared" si="1"/>
        <v>1</v>
      </c>
      <c r="N38" s="83">
        <f t="shared" si="4"/>
        <v>4</v>
      </c>
      <c r="O38" s="83" t="s">
        <v>20</v>
      </c>
      <c r="P38" s="141" t="s">
        <v>21</v>
      </c>
      <c r="Q38" s="261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32.25" customHeight="1" spans="1:39">
      <c r="A39" s="264">
        <v>37</v>
      </c>
      <c r="B39" s="342"/>
      <c r="C39" s="83" t="s">
        <v>85</v>
      </c>
      <c r="D39" s="83" t="s">
        <v>1087</v>
      </c>
      <c r="E39" s="157" t="s">
        <v>1086</v>
      </c>
      <c r="F39" s="150" t="s">
        <v>1088</v>
      </c>
      <c r="G39" s="83">
        <v>3</v>
      </c>
      <c r="H39" s="83">
        <v>0</v>
      </c>
      <c r="I39" s="83">
        <v>2</v>
      </c>
      <c r="J39" s="83">
        <v>4</v>
      </c>
      <c r="K39" s="173" t="s">
        <v>19</v>
      </c>
      <c r="L39" s="83">
        <f t="shared" si="3"/>
        <v>3</v>
      </c>
      <c r="M39" s="83">
        <f t="shared" si="1"/>
        <v>1</v>
      </c>
      <c r="N39" s="83">
        <f t="shared" si="4"/>
        <v>4</v>
      </c>
      <c r="O39" s="83" t="s">
        <v>20</v>
      </c>
      <c r="P39" s="141" t="s">
        <v>21</v>
      </c>
      <c r="Q39" s="261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32.25" customHeight="1" spans="1:39">
      <c r="A40" s="264">
        <v>38</v>
      </c>
      <c r="B40" s="342"/>
      <c r="C40" s="83" t="s">
        <v>85</v>
      </c>
      <c r="D40" s="77" t="s">
        <v>1264</v>
      </c>
      <c r="E40" s="157" t="s">
        <v>1263</v>
      </c>
      <c r="F40" s="150" t="s">
        <v>1265</v>
      </c>
      <c r="G40" s="83">
        <v>3</v>
      </c>
      <c r="H40" s="83">
        <v>0</v>
      </c>
      <c r="I40" s="83">
        <v>0</v>
      </c>
      <c r="J40" s="83">
        <v>3</v>
      </c>
      <c r="K40" s="173" t="s">
        <v>1809</v>
      </c>
      <c r="L40" s="83">
        <f t="shared" si="3"/>
        <v>3</v>
      </c>
      <c r="M40" s="83">
        <f t="shared" si="1"/>
        <v>0</v>
      </c>
      <c r="N40" s="83">
        <f t="shared" si="4"/>
        <v>3</v>
      </c>
      <c r="O40" s="83" t="s">
        <v>20</v>
      </c>
      <c r="P40" s="141" t="s">
        <v>27</v>
      </c>
      <c r="Q40" s="261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32.25" customHeight="1" spans="1:39">
      <c r="A41" s="264">
        <v>39</v>
      </c>
      <c r="B41" s="342"/>
      <c r="C41" s="83" t="s">
        <v>85</v>
      </c>
      <c r="D41" s="141" t="s">
        <v>1111</v>
      </c>
      <c r="E41" s="157" t="s">
        <v>1110</v>
      </c>
      <c r="F41" s="150" t="s">
        <v>1112</v>
      </c>
      <c r="G41" s="83">
        <v>3</v>
      </c>
      <c r="H41" s="83">
        <v>0</v>
      </c>
      <c r="I41" s="83">
        <v>2</v>
      </c>
      <c r="J41" s="83">
        <v>4</v>
      </c>
      <c r="K41" s="173" t="s">
        <v>19</v>
      </c>
      <c r="L41" s="83">
        <f t="shared" si="3"/>
        <v>3</v>
      </c>
      <c r="M41" s="83">
        <f t="shared" si="1"/>
        <v>1</v>
      </c>
      <c r="N41" s="83">
        <f t="shared" si="4"/>
        <v>4</v>
      </c>
      <c r="O41" s="83" t="s">
        <v>20</v>
      </c>
      <c r="P41" s="141" t="s">
        <v>21</v>
      </c>
      <c r="Q41" s="261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32.25" customHeight="1" spans="1:39">
      <c r="A42" s="264">
        <v>40</v>
      </c>
      <c r="B42" s="342"/>
      <c r="C42" s="83" t="s">
        <v>85</v>
      </c>
      <c r="D42" s="77" t="s">
        <v>1114</v>
      </c>
      <c r="E42" s="157" t="s">
        <v>1113</v>
      </c>
      <c r="F42" s="150" t="s">
        <v>1115</v>
      </c>
      <c r="G42" s="83">
        <v>3</v>
      </c>
      <c r="H42" s="83">
        <v>0</v>
      </c>
      <c r="I42" s="83">
        <v>2</v>
      </c>
      <c r="J42" s="83">
        <v>4</v>
      </c>
      <c r="K42" s="173" t="s">
        <v>19</v>
      </c>
      <c r="L42" s="83">
        <f t="shared" si="3"/>
        <v>3</v>
      </c>
      <c r="M42" s="83">
        <f t="shared" si="1"/>
        <v>1</v>
      </c>
      <c r="N42" s="83">
        <f t="shared" si="4"/>
        <v>4</v>
      </c>
      <c r="O42" s="83" t="s">
        <v>20</v>
      </c>
      <c r="P42" s="141" t="s">
        <v>21</v>
      </c>
      <c r="Q42" s="261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32.25" customHeight="1" spans="1:39">
      <c r="A43" s="264">
        <v>41</v>
      </c>
      <c r="B43" s="342"/>
      <c r="C43" s="83" t="s">
        <v>85</v>
      </c>
      <c r="D43" s="77" t="s">
        <v>1490</v>
      </c>
      <c r="E43" s="157" t="s">
        <v>1489</v>
      </c>
      <c r="F43" s="150" t="s">
        <v>1491</v>
      </c>
      <c r="G43" s="83">
        <v>2</v>
      </c>
      <c r="H43" s="83">
        <v>0</v>
      </c>
      <c r="I43" s="83">
        <v>2</v>
      </c>
      <c r="J43" s="83">
        <v>3</v>
      </c>
      <c r="K43" s="173" t="s">
        <v>19</v>
      </c>
      <c r="L43" s="83">
        <f t="shared" si="3"/>
        <v>2</v>
      </c>
      <c r="M43" s="83">
        <f t="shared" si="1"/>
        <v>1</v>
      </c>
      <c r="N43" s="83">
        <f t="shared" si="4"/>
        <v>3</v>
      </c>
      <c r="O43" s="83" t="s">
        <v>20</v>
      </c>
      <c r="P43" s="141" t="s">
        <v>21</v>
      </c>
      <c r="Q43" s="261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32.25" customHeight="1" spans="1:39">
      <c r="A44" s="264">
        <v>42</v>
      </c>
      <c r="B44" s="342"/>
      <c r="C44" s="83" t="s">
        <v>138</v>
      </c>
      <c r="D44" s="83" t="s">
        <v>1046</v>
      </c>
      <c r="E44" s="157" t="s">
        <v>1045</v>
      </c>
      <c r="F44" s="150" t="s">
        <v>1047</v>
      </c>
      <c r="G44" s="83">
        <v>2</v>
      </c>
      <c r="H44" s="83">
        <v>0</v>
      </c>
      <c r="I44" s="83">
        <v>2</v>
      </c>
      <c r="J44" s="83">
        <v>3</v>
      </c>
      <c r="K44" s="173" t="s">
        <v>19</v>
      </c>
      <c r="L44" s="83">
        <f t="shared" si="3"/>
        <v>2</v>
      </c>
      <c r="M44" s="83">
        <f t="shared" si="1"/>
        <v>1</v>
      </c>
      <c r="N44" s="83">
        <f t="shared" si="4"/>
        <v>3</v>
      </c>
      <c r="O44" s="83" t="s">
        <v>20</v>
      </c>
      <c r="P44" s="141" t="s">
        <v>21</v>
      </c>
      <c r="Q44" s="261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32.25" customHeight="1" spans="1:39">
      <c r="A45" s="264">
        <v>43</v>
      </c>
      <c r="B45" s="141" t="s">
        <v>1657</v>
      </c>
      <c r="C45" s="83" t="s">
        <v>138</v>
      </c>
      <c r="D45" s="83" t="s">
        <v>1049</v>
      </c>
      <c r="E45" s="157" t="s">
        <v>1048</v>
      </c>
      <c r="F45" s="150" t="s">
        <v>1050</v>
      </c>
      <c r="G45" s="83">
        <v>2</v>
      </c>
      <c r="H45" s="83">
        <v>0</v>
      </c>
      <c r="I45" s="83">
        <v>2</v>
      </c>
      <c r="J45" s="83">
        <v>3</v>
      </c>
      <c r="K45" s="174" t="s">
        <v>494</v>
      </c>
      <c r="L45" s="83">
        <f t="shared" si="3"/>
        <v>2</v>
      </c>
      <c r="M45" s="83">
        <f t="shared" si="1"/>
        <v>1</v>
      </c>
      <c r="N45" s="83">
        <f t="shared" si="4"/>
        <v>3</v>
      </c>
      <c r="O45" s="83" t="s">
        <v>20</v>
      </c>
      <c r="P45" s="141" t="s">
        <v>21</v>
      </c>
      <c r="Q45" s="261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32.25" customHeight="1" spans="1:39">
      <c r="A46" s="264">
        <v>44</v>
      </c>
      <c r="B46" s="141" t="s">
        <v>1657</v>
      </c>
      <c r="C46" s="83" t="s">
        <v>138</v>
      </c>
      <c r="D46" s="158" t="s">
        <v>1052</v>
      </c>
      <c r="E46" s="157" t="s">
        <v>1051</v>
      </c>
      <c r="F46" s="150" t="s">
        <v>1053</v>
      </c>
      <c r="G46" s="83">
        <v>2</v>
      </c>
      <c r="H46" s="83">
        <v>0</v>
      </c>
      <c r="I46" s="83">
        <v>2</v>
      </c>
      <c r="J46" s="83">
        <v>3</v>
      </c>
      <c r="K46" s="384" t="s">
        <v>494</v>
      </c>
      <c r="L46" s="83">
        <f t="shared" si="3"/>
        <v>2</v>
      </c>
      <c r="M46" s="83">
        <f t="shared" si="1"/>
        <v>1</v>
      </c>
      <c r="N46" s="83">
        <f t="shared" si="4"/>
        <v>3</v>
      </c>
      <c r="O46" s="83" t="s">
        <v>20</v>
      </c>
      <c r="P46" s="141" t="s">
        <v>21</v>
      </c>
      <c r="Q46" s="261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</row>
    <row r="47" ht="32.25" customHeight="1" spans="1:39">
      <c r="A47" s="264">
        <v>45</v>
      </c>
      <c r="B47" s="141" t="s">
        <v>1657</v>
      </c>
      <c r="C47" s="83" t="s">
        <v>138</v>
      </c>
      <c r="D47" s="141" t="s">
        <v>1090</v>
      </c>
      <c r="E47" s="157" t="s">
        <v>1089</v>
      </c>
      <c r="F47" s="150" t="s">
        <v>1091</v>
      </c>
      <c r="G47" s="83">
        <v>2</v>
      </c>
      <c r="H47" s="83">
        <v>0</v>
      </c>
      <c r="I47" s="83">
        <v>2</v>
      </c>
      <c r="J47" s="83">
        <v>3</v>
      </c>
      <c r="K47" s="343" t="s">
        <v>1040</v>
      </c>
      <c r="L47" s="83">
        <f t="shared" si="3"/>
        <v>2</v>
      </c>
      <c r="M47" s="83">
        <f t="shared" si="1"/>
        <v>1</v>
      </c>
      <c r="N47" s="83">
        <f t="shared" si="4"/>
        <v>3</v>
      </c>
      <c r="O47" s="83" t="s">
        <v>20</v>
      </c>
      <c r="P47" s="141" t="s">
        <v>21</v>
      </c>
      <c r="Q47" s="261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</row>
    <row r="48" ht="32.25" customHeight="1" spans="1:39">
      <c r="A48" s="264">
        <v>46</v>
      </c>
      <c r="B48" s="342"/>
      <c r="C48" s="83" t="s">
        <v>138</v>
      </c>
      <c r="D48" s="141" t="s">
        <v>1071</v>
      </c>
      <c r="E48" s="157" t="s">
        <v>1070</v>
      </c>
      <c r="F48" s="150" t="s">
        <v>1072</v>
      </c>
      <c r="G48" s="83">
        <v>2</v>
      </c>
      <c r="H48" s="83">
        <v>0</v>
      </c>
      <c r="I48" s="83">
        <v>2</v>
      </c>
      <c r="J48" s="83">
        <v>3</v>
      </c>
      <c r="K48" s="348" t="s">
        <v>1040</v>
      </c>
      <c r="L48" s="83">
        <f t="shared" si="3"/>
        <v>2</v>
      </c>
      <c r="M48" s="83">
        <f t="shared" si="1"/>
        <v>1</v>
      </c>
      <c r="N48" s="83">
        <f t="shared" si="4"/>
        <v>3</v>
      </c>
      <c r="O48" s="83" t="s">
        <v>20</v>
      </c>
      <c r="P48" s="141" t="s">
        <v>21</v>
      </c>
      <c r="Q48" s="261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32.25" customHeight="1" spans="1:39">
      <c r="A49" s="264">
        <v>47</v>
      </c>
      <c r="B49" s="342"/>
      <c r="C49" s="83" t="s">
        <v>138</v>
      </c>
      <c r="D49" s="141" t="s">
        <v>1096</v>
      </c>
      <c r="E49" s="157" t="s">
        <v>1095</v>
      </c>
      <c r="F49" s="150" t="s">
        <v>1097</v>
      </c>
      <c r="G49" s="83">
        <v>3</v>
      </c>
      <c r="H49" s="83">
        <v>0</v>
      </c>
      <c r="I49" s="83">
        <v>2</v>
      </c>
      <c r="J49" s="83">
        <v>4</v>
      </c>
      <c r="K49" s="173" t="s">
        <v>19</v>
      </c>
      <c r="L49" s="83">
        <f t="shared" si="3"/>
        <v>3</v>
      </c>
      <c r="M49" s="83">
        <f t="shared" si="1"/>
        <v>1</v>
      </c>
      <c r="N49" s="83">
        <f t="shared" si="4"/>
        <v>4</v>
      </c>
      <c r="O49" s="83" t="s">
        <v>20</v>
      </c>
      <c r="P49" s="141" t="s">
        <v>1807</v>
      </c>
      <c r="Q49" s="261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32.25" customHeight="1" spans="1:39">
      <c r="A50" s="264">
        <v>48</v>
      </c>
      <c r="B50" s="141" t="s">
        <v>1657</v>
      </c>
      <c r="C50" s="83" t="s">
        <v>138</v>
      </c>
      <c r="D50" s="141" t="s">
        <v>1093</v>
      </c>
      <c r="E50" s="157" t="s">
        <v>1092</v>
      </c>
      <c r="F50" s="150" t="s">
        <v>1094</v>
      </c>
      <c r="G50" s="83">
        <v>2</v>
      </c>
      <c r="H50" s="83">
        <v>0</v>
      </c>
      <c r="I50" s="83">
        <v>2</v>
      </c>
      <c r="J50" s="83">
        <v>3</v>
      </c>
      <c r="K50" s="348" t="s">
        <v>1040</v>
      </c>
      <c r="L50" s="83">
        <f t="shared" si="3"/>
        <v>2</v>
      </c>
      <c r="M50" s="83">
        <f t="shared" si="1"/>
        <v>1</v>
      </c>
      <c r="N50" s="83">
        <f t="shared" si="4"/>
        <v>3</v>
      </c>
      <c r="O50" s="83" t="s">
        <v>20</v>
      </c>
      <c r="P50" s="141" t="s">
        <v>21</v>
      </c>
      <c r="Q50" s="261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32.25" customHeight="1" spans="1:39">
      <c r="A51" s="264">
        <v>49</v>
      </c>
      <c r="B51" s="141" t="s">
        <v>1657</v>
      </c>
      <c r="C51" s="83" t="s">
        <v>138</v>
      </c>
      <c r="D51" s="141" t="s">
        <v>1102</v>
      </c>
      <c r="E51" s="157" t="s">
        <v>1101</v>
      </c>
      <c r="F51" s="150" t="s">
        <v>1103</v>
      </c>
      <c r="G51" s="83">
        <v>2</v>
      </c>
      <c r="H51" s="83">
        <v>0</v>
      </c>
      <c r="I51" s="83">
        <v>2</v>
      </c>
      <c r="J51" s="83">
        <v>3</v>
      </c>
      <c r="K51" s="173" t="s">
        <v>19</v>
      </c>
      <c r="L51" s="83">
        <f t="shared" si="3"/>
        <v>2</v>
      </c>
      <c r="M51" s="83">
        <f t="shared" si="1"/>
        <v>1</v>
      </c>
      <c r="N51" s="83">
        <f t="shared" si="4"/>
        <v>3</v>
      </c>
      <c r="O51" s="83" t="s">
        <v>20</v>
      </c>
      <c r="P51" s="141" t="s">
        <v>21</v>
      </c>
      <c r="Q51" s="261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32.25" customHeight="1" spans="1:39">
      <c r="A52" s="264">
        <v>50</v>
      </c>
      <c r="B52" s="342"/>
      <c r="C52" s="83" t="s">
        <v>138</v>
      </c>
      <c r="D52" s="141" t="s">
        <v>1105</v>
      </c>
      <c r="E52" s="157" t="s">
        <v>1104</v>
      </c>
      <c r="F52" s="150" t="s">
        <v>1106</v>
      </c>
      <c r="G52" s="83">
        <v>3</v>
      </c>
      <c r="H52" s="83">
        <v>0</v>
      </c>
      <c r="I52" s="83">
        <v>2</v>
      </c>
      <c r="J52" s="83">
        <v>4</v>
      </c>
      <c r="K52" s="173" t="s">
        <v>19</v>
      </c>
      <c r="L52" s="83">
        <f t="shared" si="3"/>
        <v>3</v>
      </c>
      <c r="M52" s="83">
        <f t="shared" si="1"/>
        <v>1</v>
      </c>
      <c r="N52" s="83">
        <f t="shared" si="4"/>
        <v>4</v>
      </c>
      <c r="O52" s="83" t="s">
        <v>20</v>
      </c>
      <c r="P52" s="141" t="s">
        <v>1807</v>
      </c>
      <c r="Q52" s="261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32.25" customHeight="1" spans="1:39">
      <c r="A53" s="264">
        <v>51</v>
      </c>
      <c r="B53" s="141" t="s">
        <v>1657</v>
      </c>
      <c r="C53" s="83" t="s">
        <v>138</v>
      </c>
      <c r="D53" s="141" t="s">
        <v>1108</v>
      </c>
      <c r="E53" s="157" t="s">
        <v>1107</v>
      </c>
      <c r="F53" s="150" t="s">
        <v>1109</v>
      </c>
      <c r="G53" s="83">
        <v>2</v>
      </c>
      <c r="H53" s="83">
        <v>0</v>
      </c>
      <c r="I53" s="83">
        <v>2</v>
      </c>
      <c r="J53" s="83">
        <v>3</v>
      </c>
      <c r="K53" s="173" t="s">
        <v>19</v>
      </c>
      <c r="L53" s="83">
        <f t="shared" si="3"/>
        <v>2</v>
      </c>
      <c r="M53" s="83">
        <f t="shared" si="1"/>
        <v>1</v>
      </c>
      <c r="N53" s="83">
        <f t="shared" si="4"/>
        <v>3</v>
      </c>
      <c r="O53" s="83" t="s">
        <v>20</v>
      </c>
      <c r="P53" s="141" t="s">
        <v>21</v>
      </c>
      <c r="Q53" s="261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32.25" customHeight="1" spans="1:39">
      <c r="A54" s="264">
        <v>52</v>
      </c>
      <c r="B54" s="342"/>
      <c r="C54" s="83" t="s">
        <v>138</v>
      </c>
      <c r="D54" s="141" t="s">
        <v>1118</v>
      </c>
      <c r="E54" s="157" t="s">
        <v>1117</v>
      </c>
      <c r="F54" s="150" t="s">
        <v>1119</v>
      </c>
      <c r="G54" s="83">
        <v>2</v>
      </c>
      <c r="H54" s="83">
        <v>0</v>
      </c>
      <c r="I54" s="83">
        <v>2</v>
      </c>
      <c r="J54" s="83">
        <v>3</v>
      </c>
      <c r="K54" s="173" t="s">
        <v>19</v>
      </c>
      <c r="L54" s="83">
        <f t="shared" si="3"/>
        <v>2</v>
      </c>
      <c r="M54" s="83">
        <f t="shared" si="1"/>
        <v>1</v>
      </c>
      <c r="N54" s="83">
        <f t="shared" si="4"/>
        <v>3</v>
      </c>
      <c r="O54" s="83" t="s">
        <v>20</v>
      </c>
      <c r="P54" s="141" t="s">
        <v>21</v>
      </c>
      <c r="Q54" s="261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32.25" customHeight="1" spans="1:39">
      <c r="A55" s="264">
        <v>53</v>
      </c>
      <c r="B55" s="141" t="s">
        <v>1657</v>
      </c>
      <c r="C55" s="83" t="s">
        <v>138</v>
      </c>
      <c r="D55" s="141" t="s">
        <v>1135</v>
      </c>
      <c r="E55" s="157" t="s">
        <v>1134</v>
      </c>
      <c r="F55" s="150" t="s">
        <v>1136</v>
      </c>
      <c r="G55" s="83">
        <v>2</v>
      </c>
      <c r="H55" s="83">
        <v>0</v>
      </c>
      <c r="I55" s="83">
        <v>2</v>
      </c>
      <c r="J55" s="83">
        <v>3</v>
      </c>
      <c r="K55" s="173" t="s">
        <v>19</v>
      </c>
      <c r="L55" s="83">
        <f t="shared" si="3"/>
        <v>2</v>
      </c>
      <c r="M55" s="83">
        <f t="shared" si="1"/>
        <v>1</v>
      </c>
      <c r="N55" s="83">
        <f t="shared" si="4"/>
        <v>3</v>
      </c>
      <c r="O55" s="83" t="s">
        <v>20</v>
      </c>
      <c r="P55" s="141" t="s">
        <v>21</v>
      </c>
      <c r="Q55" s="261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32.25" customHeight="1" spans="1:39">
      <c r="A56" s="264">
        <v>54</v>
      </c>
      <c r="B56" s="141" t="s">
        <v>1657</v>
      </c>
      <c r="C56" s="83" t="s">
        <v>138</v>
      </c>
      <c r="D56" s="141" t="s">
        <v>1138</v>
      </c>
      <c r="E56" s="157" t="s">
        <v>1137</v>
      </c>
      <c r="F56" s="150" t="s">
        <v>1139</v>
      </c>
      <c r="G56" s="83">
        <v>2</v>
      </c>
      <c r="H56" s="83">
        <v>0</v>
      </c>
      <c r="I56" s="83">
        <v>2</v>
      </c>
      <c r="J56" s="83">
        <v>3</v>
      </c>
      <c r="K56" s="348" t="s">
        <v>1810</v>
      </c>
      <c r="L56" s="83">
        <f t="shared" si="3"/>
        <v>2</v>
      </c>
      <c r="M56" s="83">
        <f t="shared" si="1"/>
        <v>1</v>
      </c>
      <c r="N56" s="83">
        <f t="shared" si="4"/>
        <v>3</v>
      </c>
      <c r="O56" s="83" t="s">
        <v>20</v>
      </c>
      <c r="P56" s="141" t="s">
        <v>21</v>
      </c>
      <c r="Q56" s="261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32.25" customHeight="1" spans="1:39">
      <c r="A57" s="264">
        <v>55</v>
      </c>
      <c r="B57" s="141" t="s">
        <v>1657</v>
      </c>
      <c r="C57" s="83" t="s">
        <v>138</v>
      </c>
      <c r="D57" s="141" t="s">
        <v>1156</v>
      </c>
      <c r="E57" s="157" t="s">
        <v>1155</v>
      </c>
      <c r="F57" s="150" t="s">
        <v>1157</v>
      </c>
      <c r="G57" s="83">
        <v>2</v>
      </c>
      <c r="H57" s="83">
        <v>0</v>
      </c>
      <c r="I57" s="83">
        <v>2</v>
      </c>
      <c r="J57" s="83">
        <v>3</v>
      </c>
      <c r="K57" s="173" t="s">
        <v>19</v>
      </c>
      <c r="L57" s="83">
        <f t="shared" si="3"/>
        <v>2</v>
      </c>
      <c r="M57" s="83">
        <f t="shared" si="1"/>
        <v>1</v>
      </c>
      <c r="N57" s="83">
        <f t="shared" si="4"/>
        <v>3</v>
      </c>
      <c r="O57" s="83" t="s">
        <v>20</v>
      </c>
      <c r="P57" s="141" t="s">
        <v>21</v>
      </c>
      <c r="Q57" s="261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</row>
    <row r="58" ht="32.25" customHeight="1" spans="1:39">
      <c r="A58" s="264">
        <v>56</v>
      </c>
      <c r="B58" s="141" t="s">
        <v>1657</v>
      </c>
      <c r="C58" s="83" t="s">
        <v>138</v>
      </c>
      <c r="D58" s="141" t="s">
        <v>1159</v>
      </c>
      <c r="E58" s="157" t="s">
        <v>1158</v>
      </c>
      <c r="F58" s="150" t="s">
        <v>1160</v>
      </c>
      <c r="G58" s="83">
        <v>2</v>
      </c>
      <c r="H58" s="83">
        <v>0</v>
      </c>
      <c r="I58" s="83">
        <v>2</v>
      </c>
      <c r="J58" s="83">
        <v>3</v>
      </c>
      <c r="K58" s="348" t="s">
        <v>1811</v>
      </c>
      <c r="L58" s="83">
        <f t="shared" si="3"/>
        <v>2</v>
      </c>
      <c r="M58" s="83">
        <f t="shared" si="1"/>
        <v>1</v>
      </c>
      <c r="N58" s="83">
        <f t="shared" si="4"/>
        <v>3</v>
      </c>
      <c r="O58" s="83" t="s">
        <v>20</v>
      </c>
      <c r="P58" s="141" t="s">
        <v>21</v>
      </c>
      <c r="Q58" s="261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32.25" customHeight="1" spans="1:39">
      <c r="A59" s="264">
        <v>57</v>
      </c>
      <c r="B59" s="342"/>
      <c r="C59" s="83" t="s">
        <v>138</v>
      </c>
      <c r="D59" s="141" t="s">
        <v>1168</v>
      </c>
      <c r="E59" s="157" t="s">
        <v>1167</v>
      </c>
      <c r="F59" s="150" t="s">
        <v>1169</v>
      </c>
      <c r="G59" s="83">
        <v>2</v>
      </c>
      <c r="H59" s="83">
        <v>0</v>
      </c>
      <c r="I59" s="83">
        <v>2</v>
      </c>
      <c r="J59" s="83">
        <v>3</v>
      </c>
      <c r="K59" s="173" t="s">
        <v>19</v>
      </c>
      <c r="L59" s="83">
        <f t="shared" si="3"/>
        <v>2</v>
      </c>
      <c r="M59" s="83">
        <f t="shared" si="1"/>
        <v>1</v>
      </c>
      <c r="N59" s="83">
        <f t="shared" si="4"/>
        <v>3</v>
      </c>
      <c r="O59" s="83" t="s">
        <v>20</v>
      </c>
      <c r="P59" s="141" t="s">
        <v>21</v>
      </c>
      <c r="Q59" s="261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32.25" customHeight="1" spans="1:39">
      <c r="A60" s="264">
        <v>58</v>
      </c>
      <c r="B60" s="342"/>
      <c r="C60" s="83" t="s">
        <v>138</v>
      </c>
      <c r="D60" s="141" t="s">
        <v>1171</v>
      </c>
      <c r="E60" s="157" t="s">
        <v>1170</v>
      </c>
      <c r="F60" s="150" t="s">
        <v>1812</v>
      </c>
      <c r="G60" s="83">
        <v>2</v>
      </c>
      <c r="H60" s="83">
        <v>0</v>
      </c>
      <c r="I60" s="83">
        <v>2</v>
      </c>
      <c r="J60" s="83">
        <v>3</v>
      </c>
      <c r="K60" s="173" t="s">
        <v>19</v>
      </c>
      <c r="L60" s="83">
        <f t="shared" si="3"/>
        <v>2</v>
      </c>
      <c r="M60" s="83">
        <f t="shared" si="1"/>
        <v>1</v>
      </c>
      <c r="N60" s="83">
        <f t="shared" si="4"/>
        <v>3</v>
      </c>
      <c r="O60" s="83" t="s">
        <v>20</v>
      </c>
      <c r="P60" s="141" t="s">
        <v>21</v>
      </c>
      <c r="Q60" s="261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32.25" customHeight="1" spans="1:39">
      <c r="A61" s="264">
        <v>59</v>
      </c>
      <c r="B61" s="342"/>
      <c r="C61" s="83" t="s">
        <v>138</v>
      </c>
      <c r="D61" s="141" t="s">
        <v>1174</v>
      </c>
      <c r="E61" s="141" t="s">
        <v>1173</v>
      </c>
      <c r="F61" s="150" t="s">
        <v>1175</v>
      </c>
      <c r="G61" s="83">
        <v>2</v>
      </c>
      <c r="H61" s="83">
        <v>0</v>
      </c>
      <c r="I61" s="83">
        <v>2</v>
      </c>
      <c r="J61" s="83">
        <v>3</v>
      </c>
      <c r="K61" s="173" t="s">
        <v>19</v>
      </c>
      <c r="L61" s="83">
        <f t="shared" si="3"/>
        <v>2</v>
      </c>
      <c r="M61" s="83">
        <f t="shared" si="1"/>
        <v>1</v>
      </c>
      <c r="N61" s="83">
        <f t="shared" si="4"/>
        <v>3</v>
      </c>
      <c r="O61" s="83" t="s">
        <v>20</v>
      </c>
      <c r="P61" s="141" t="s">
        <v>21</v>
      </c>
      <c r="Q61" s="261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</row>
    <row r="62" ht="32.25" customHeight="1" spans="1:39">
      <c r="A62" s="264">
        <v>60</v>
      </c>
      <c r="B62" s="141" t="s">
        <v>1657</v>
      </c>
      <c r="C62" s="83" t="s">
        <v>138</v>
      </c>
      <c r="D62" s="141" t="s">
        <v>1183</v>
      </c>
      <c r="E62" s="157" t="s">
        <v>1182</v>
      </c>
      <c r="F62" s="150" t="s">
        <v>1184</v>
      </c>
      <c r="G62" s="83">
        <v>2</v>
      </c>
      <c r="H62" s="83">
        <v>0</v>
      </c>
      <c r="I62" s="83">
        <v>2</v>
      </c>
      <c r="J62" s="83">
        <v>3</v>
      </c>
      <c r="K62" s="173" t="s">
        <v>19</v>
      </c>
      <c r="L62" s="83">
        <f t="shared" si="3"/>
        <v>2</v>
      </c>
      <c r="M62" s="83">
        <f t="shared" si="1"/>
        <v>1</v>
      </c>
      <c r="N62" s="83">
        <f t="shared" si="4"/>
        <v>3</v>
      </c>
      <c r="O62" s="83" t="s">
        <v>20</v>
      </c>
      <c r="P62" s="141" t="s">
        <v>21</v>
      </c>
      <c r="Q62" s="261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</row>
    <row r="63" ht="32.25" customHeight="1" spans="1:39">
      <c r="A63" s="264">
        <v>61</v>
      </c>
      <c r="B63" s="141" t="s">
        <v>1657</v>
      </c>
      <c r="C63" s="83" t="s">
        <v>138</v>
      </c>
      <c r="D63" s="141" t="s">
        <v>1186</v>
      </c>
      <c r="E63" s="157" t="s">
        <v>1185</v>
      </c>
      <c r="F63" s="150" t="s">
        <v>1813</v>
      </c>
      <c r="G63" s="83">
        <v>2</v>
      </c>
      <c r="H63" s="83">
        <v>0</v>
      </c>
      <c r="I63" s="83">
        <v>2</v>
      </c>
      <c r="J63" s="83">
        <v>3</v>
      </c>
      <c r="K63" s="348" t="s">
        <v>1814</v>
      </c>
      <c r="L63" s="83">
        <f t="shared" si="3"/>
        <v>2</v>
      </c>
      <c r="M63" s="83">
        <f t="shared" si="1"/>
        <v>1</v>
      </c>
      <c r="N63" s="83">
        <f t="shared" si="4"/>
        <v>3</v>
      </c>
      <c r="O63" s="83" t="s">
        <v>20</v>
      </c>
      <c r="P63" s="141" t="s">
        <v>21</v>
      </c>
      <c r="Q63" s="261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32.25" customHeight="1" spans="1:39">
      <c r="A64" s="264">
        <v>62</v>
      </c>
      <c r="B64" s="342"/>
      <c r="C64" s="83" t="s">
        <v>138</v>
      </c>
      <c r="D64" s="141" t="s">
        <v>1190</v>
      </c>
      <c r="E64" s="157" t="s">
        <v>1189</v>
      </c>
      <c r="F64" s="150" t="s">
        <v>1766</v>
      </c>
      <c r="G64" s="83">
        <v>2</v>
      </c>
      <c r="H64" s="83">
        <v>0</v>
      </c>
      <c r="I64" s="83">
        <v>2</v>
      </c>
      <c r="J64" s="83">
        <v>3</v>
      </c>
      <c r="K64" s="173" t="s">
        <v>19</v>
      </c>
      <c r="L64" s="83">
        <f t="shared" si="3"/>
        <v>2</v>
      </c>
      <c r="M64" s="83">
        <f t="shared" si="1"/>
        <v>1</v>
      </c>
      <c r="N64" s="83">
        <f t="shared" si="4"/>
        <v>3</v>
      </c>
      <c r="O64" s="83" t="s">
        <v>20</v>
      </c>
      <c r="P64" s="141" t="s">
        <v>21</v>
      </c>
      <c r="Q64" s="261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32.25" customHeight="1" spans="1:39">
      <c r="A65" s="264">
        <v>63</v>
      </c>
      <c r="B65" s="141" t="s">
        <v>1657</v>
      </c>
      <c r="C65" s="83" t="s">
        <v>138</v>
      </c>
      <c r="D65" s="141" t="s">
        <v>1205</v>
      </c>
      <c r="E65" s="157" t="s">
        <v>1204</v>
      </c>
      <c r="F65" s="150" t="s">
        <v>1206</v>
      </c>
      <c r="G65" s="83">
        <v>2</v>
      </c>
      <c r="H65" s="83">
        <v>0</v>
      </c>
      <c r="I65" s="83">
        <v>2</v>
      </c>
      <c r="J65" s="83">
        <v>3</v>
      </c>
      <c r="K65" s="348" t="s">
        <v>1040</v>
      </c>
      <c r="L65" s="83">
        <f t="shared" si="3"/>
        <v>2</v>
      </c>
      <c r="M65" s="83">
        <f t="shared" si="1"/>
        <v>1</v>
      </c>
      <c r="N65" s="83">
        <f t="shared" si="4"/>
        <v>3</v>
      </c>
      <c r="O65" s="83" t="s">
        <v>20</v>
      </c>
      <c r="P65" s="141" t="s">
        <v>21</v>
      </c>
      <c r="Q65" s="261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32.25" customHeight="1" spans="1:39">
      <c r="A66" s="264">
        <v>64</v>
      </c>
      <c r="B66" s="141" t="s">
        <v>1657</v>
      </c>
      <c r="C66" s="83" t="s">
        <v>138</v>
      </c>
      <c r="D66" s="141" t="s">
        <v>1212</v>
      </c>
      <c r="E66" s="157" t="s">
        <v>1211</v>
      </c>
      <c r="F66" s="150" t="s">
        <v>1213</v>
      </c>
      <c r="G66" s="83">
        <v>2</v>
      </c>
      <c r="H66" s="83">
        <v>0</v>
      </c>
      <c r="I66" s="83">
        <v>4</v>
      </c>
      <c r="J66" s="83">
        <v>4</v>
      </c>
      <c r="K66" s="348" t="s">
        <v>1049</v>
      </c>
      <c r="L66" s="83">
        <f t="shared" si="3"/>
        <v>2</v>
      </c>
      <c r="M66" s="83">
        <f t="shared" si="1"/>
        <v>2</v>
      </c>
      <c r="N66" s="83">
        <f t="shared" si="4"/>
        <v>4</v>
      </c>
      <c r="O66" s="83" t="s">
        <v>20</v>
      </c>
      <c r="P66" s="141" t="s">
        <v>1807</v>
      </c>
      <c r="Q66" s="261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32.25" customHeight="1" spans="1:39">
      <c r="A67" s="264">
        <v>65</v>
      </c>
      <c r="B67" s="342"/>
      <c r="C67" s="83" t="s">
        <v>138</v>
      </c>
      <c r="D67" s="141" t="s">
        <v>1222</v>
      </c>
      <c r="E67" s="157" t="s">
        <v>1221</v>
      </c>
      <c r="F67" s="150" t="s">
        <v>1223</v>
      </c>
      <c r="G67" s="83">
        <v>2</v>
      </c>
      <c r="H67" s="83">
        <v>0</v>
      </c>
      <c r="I67" s="83">
        <v>4</v>
      </c>
      <c r="J67" s="83">
        <v>4</v>
      </c>
      <c r="K67" s="348" t="s">
        <v>1815</v>
      </c>
      <c r="L67" s="83">
        <f t="shared" si="3"/>
        <v>2</v>
      </c>
      <c r="M67" s="83">
        <f t="shared" si="1"/>
        <v>2</v>
      </c>
      <c r="N67" s="83">
        <f t="shared" si="4"/>
        <v>4</v>
      </c>
      <c r="O67" s="83" t="s">
        <v>20</v>
      </c>
      <c r="P67" s="141" t="s">
        <v>21</v>
      </c>
      <c r="Q67" s="261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32.25" customHeight="1" spans="1:39">
      <c r="A68" s="264">
        <v>66</v>
      </c>
      <c r="B68" s="342"/>
      <c r="C68" s="83" t="s">
        <v>138</v>
      </c>
      <c r="D68" s="141" t="s">
        <v>1227</v>
      </c>
      <c r="E68" s="157" t="s">
        <v>1226</v>
      </c>
      <c r="F68" s="150" t="s">
        <v>1228</v>
      </c>
      <c r="G68" s="83">
        <v>2</v>
      </c>
      <c r="H68" s="83">
        <v>0</v>
      </c>
      <c r="I68" s="83">
        <v>2</v>
      </c>
      <c r="J68" s="83">
        <v>3</v>
      </c>
      <c r="K68" s="173" t="s">
        <v>19</v>
      </c>
      <c r="L68" s="83">
        <f t="shared" si="3"/>
        <v>2</v>
      </c>
      <c r="M68" s="83">
        <f t="shared" si="1"/>
        <v>1</v>
      </c>
      <c r="N68" s="83">
        <f t="shared" si="4"/>
        <v>3</v>
      </c>
      <c r="O68" s="83" t="s">
        <v>20</v>
      </c>
      <c r="P68" s="141" t="s">
        <v>21</v>
      </c>
      <c r="Q68" s="261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32.25" customHeight="1" spans="1:39">
      <c r="A69" s="264">
        <v>67</v>
      </c>
      <c r="B69" s="141" t="s">
        <v>1657</v>
      </c>
      <c r="C69" s="83" t="s">
        <v>138</v>
      </c>
      <c r="D69" s="141" t="s">
        <v>1230</v>
      </c>
      <c r="E69" s="157" t="s">
        <v>1229</v>
      </c>
      <c r="F69" s="150" t="s">
        <v>473</v>
      </c>
      <c r="G69" s="83">
        <v>2</v>
      </c>
      <c r="H69" s="83">
        <v>0</v>
      </c>
      <c r="I69" s="83">
        <v>2</v>
      </c>
      <c r="J69" s="83">
        <v>3</v>
      </c>
      <c r="K69" s="348" t="s">
        <v>1064</v>
      </c>
      <c r="L69" s="83">
        <f t="shared" si="3"/>
        <v>2</v>
      </c>
      <c r="M69" s="83">
        <f t="shared" si="1"/>
        <v>1</v>
      </c>
      <c r="N69" s="83">
        <f t="shared" si="4"/>
        <v>3</v>
      </c>
      <c r="O69" s="83" t="s">
        <v>20</v>
      </c>
      <c r="P69" s="141" t="s">
        <v>21</v>
      </c>
      <c r="Q69" s="261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</row>
    <row r="70" ht="32.25" customHeight="1" spans="1:39">
      <c r="A70" s="264">
        <v>68</v>
      </c>
      <c r="B70" s="141" t="s">
        <v>1657</v>
      </c>
      <c r="C70" s="83" t="s">
        <v>138</v>
      </c>
      <c r="D70" s="141" t="s">
        <v>1234</v>
      </c>
      <c r="E70" s="157" t="s">
        <v>1233</v>
      </c>
      <c r="F70" s="150" t="s">
        <v>1235</v>
      </c>
      <c r="G70" s="83">
        <v>2</v>
      </c>
      <c r="H70" s="83">
        <v>0</v>
      </c>
      <c r="I70" s="83">
        <v>2</v>
      </c>
      <c r="J70" s="83">
        <v>3</v>
      </c>
      <c r="K70" s="173" t="s">
        <v>19</v>
      </c>
      <c r="L70" s="83">
        <f t="shared" si="3"/>
        <v>2</v>
      </c>
      <c r="M70" s="83">
        <f t="shared" si="1"/>
        <v>1</v>
      </c>
      <c r="N70" s="83">
        <f t="shared" si="4"/>
        <v>3</v>
      </c>
      <c r="O70" s="83" t="s">
        <v>20</v>
      </c>
      <c r="P70" s="141" t="s">
        <v>21</v>
      </c>
      <c r="Q70" s="261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32.25" customHeight="1" spans="1:39">
      <c r="A71" s="264">
        <v>69</v>
      </c>
      <c r="B71" s="342"/>
      <c r="C71" s="83" t="s">
        <v>138</v>
      </c>
      <c r="D71" s="141" t="s">
        <v>1237</v>
      </c>
      <c r="E71" s="157" t="s">
        <v>1236</v>
      </c>
      <c r="F71" s="150" t="s">
        <v>1238</v>
      </c>
      <c r="G71" s="83">
        <v>3</v>
      </c>
      <c r="H71" s="83">
        <v>0</v>
      </c>
      <c r="I71" s="83">
        <v>0</v>
      </c>
      <c r="J71" s="83">
        <v>3</v>
      </c>
      <c r="K71" s="173" t="s">
        <v>19</v>
      </c>
      <c r="L71" s="83">
        <f t="shared" si="3"/>
        <v>3</v>
      </c>
      <c r="M71" s="83">
        <f t="shared" si="1"/>
        <v>0</v>
      </c>
      <c r="N71" s="83">
        <f t="shared" si="4"/>
        <v>3</v>
      </c>
      <c r="O71" s="83" t="s">
        <v>20</v>
      </c>
      <c r="P71" s="141" t="s">
        <v>27</v>
      </c>
      <c r="Q71" s="261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32.25" customHeight="1" spans="1:39">
      <c r="A72" s="264">
        <v>70</v>
      </c>
      <c r="B72" s="342"/>
      <c r="C72" s="83" t="s">
        <v>138</v>
      </c>
      <c r="D72" s="141" t="s">
        <v>1240</v>
      </c>
      <c r="E72" s="157" t="s">
        <v>1239</v>
      </c>
      <c r="F72" s="150" t="s">
        <v>1241</v>
      </c>
      <c r="G72" s="83">
        <v>3</v>
      </c>
      <c r="H72" s="83">
        <v>0</v>
      </c>
      <c r="I72" s="83">
        <v>0</v>
      </c>
      <c r="J72" s="83">
        <v>3</v>
      </c>
      <c r="K72" s="348" t="s">
        <v>507</v>
      </c>
      <c r="L72" s="83">
        <f t="shared" si="3"/>
        <v>3</v>
      </c>
      <c r="M72" s="83">
        <f t="shared" si="1"/>
        <v>0</v>
      </c>
      <c r="N72" s="83">
        <f t="shared" si="4"/>
        <v>3</v>
      </c>
      <c r="O72" s="83" t="s">
        <v>20</v>
      </c>
      <c r="P72" s="141" t="s">
        <v>27</v>
      </c>
      <c r="Q72" s="261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</row>
    <row r="73" ht="32.25" customHeight="1" spans="1:39">
      <c r="A73" s="264">
        <v>71</v>
      </c>
      <c r="B73" s="342"/>
      <c r="C73" s="83" t="s">
        <v>138</v>
      </c>
      <c r="D73" s="141" t="s">
        <v>1243</v>
      </c>
      <c r="E73" s="157" t="s">
        <v>1242</v>
      </c>
      <c r="F73" s="150" t="s">
        <v>1278</v>
      </c>
      <c r="G73" s="83">
        <v>2</v>
      </c>
      <c r="H73" s="83">
        <v>0</v>
      </c>
      <c r="I73" s="83">
        <v>2</v>
      </c>
      <c r="J73" s="83">
        <v>3</v>
      </c>
      <c r="K73" s="173" t="s">
        <v>19</v>
      </c>
      <c r="L73" s="83">
        <f t="shared" si="3"/>
        <v>2</v>
      </c>
      <c r="M73" s="83">
        <f t="shared" si="1"/>
        <v>1</v>
      </c>
      <c r="N73" s="83">
        <f t="shared" si="4"/>
        <v>3</v>
      </c>
      <c r="O73" s="83" t="s">
        <v>20</v>
      </c>
      <c r="P73" s="141" t="s">
        <v>21</v>
      </c>
      <c r="Q73" s="261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</row>
    <row r="74" ht="32.25" customHeight="1" spans="1:39">
      <c r="A74" s="264">
        <v>72</v>
      </c>
      <c r="B74" s="342"/>
      <c r="C74" s="83" t="s">
        <v>138</v>
      </c>
      <c r="D74" s="141" t="s">
        <v>1246</v>
      </c>
      <c r="E74" s="157" t="s">
        <v>1245</v>
      </c>
      <c r="F74" s="150" t="s">
        <v>1247</v>
      </c>
      <c r="G74" s="83">
        <v>3</v>
      </c>
      <c r="H74" s="83">
        <v>0</v>
      </c>
      <c r="I74" s="83">
        <v>0</v>
      </c>
      <c r="J74" s="83">
        <v>3</v>
      </c>
      <c r="K74" s="173" t="s">
        <v>19</v>
      </c>
      <c r="L74" s="83">
        <f t="shared" si="3"/>
        <v>3</v>
      </c>
      <c r="M74" s="83">
        <f t="shared" si="1"/>
        <v>0</v>
      </c>
      <c r="N74" s="83">
        <f t="shared" si="4"/>
        <v>3</v>
      </c>
      <c r="O74" s="83" t="s">
        <v>20</v>
      </c>
      <c r="P74" s="141" t="s">
        <v>27</v>
      </c>
      <c r="Q74" s="261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32.25" customHeight="1" spans="1:39">
      <c r="A75" s="264">
        <v>73</v>
      </c>
      <c r="B75" s="342"/>
      <c r="C75" s="83" t="s">
        <v>138</v>
      </c>
      <c r="D75" s="141" t="s">
        <v>1249</v>
      </c>
      <c r="E75" s="157" t="s">
        <v>1248</v>
      </c>
      <c r="F75" s="150" t="s">
        <v>1250</v>
      </c>
      <c r="G75" s="83">
        <v>3</v>
      </c>
      <c r="H75" s="83">
        <v>0</v>
      </c>
      <c r="I75" s="83">
        <v>0</v>
      </c>
      <c r="J75" s="83">
        <v>3</v>
      </c>
      <c r="K75" s="348" t="s">
        <v>1064</v>
      </c>
      <c r="L75" s="83">
        <f t="shared" si="3"/>
        <v>3</v>
      </c>
      <c r="M75" s="83">
        <f t="shared" si="1"/>
        <v>0</v>
      </c>
      <c r="N75" s="83">
        <f t="shared" si="4"/>
        <v>3</v>
      </c>
      <c r="O75" s="83" t="s">
        <v>20</v>
      </c>
      <c r="P75" s="141" t="s">
        <v>27</v>
      </c>
      <c r="Q75" s="261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32.25" customHeight="1" spans="1:39">
      <c r="A76" s="264">
        <v>74</v>
      </c>
      <c r="B76" s="342"/>
      <c r="C76" s="83" t="s">
        <v>138</v>
      </c>
      <c r="D76" s="141" t="s">
        <v>1252</v>
      </c>
      <c r="E76" s="157" t="s">
        <v>1251</v>
      </c>
      <c r="F76" s="150" t="s">
        <v>1253</v>
      </c>
      <c r="G76" s="83">
        <v>3</v>
      </c>
      <c r="H76" s="83">
        <v>0</v>
      </c>
      <c r="I76" s="83">
        <v>0</v>
      </c>
      <c r="J76" s="83">
        <v>3</v>
      </c>
      <c r="K76" s="173" t="s">
        <v>19</v>
      </c>
      <c r="L76" s="83">
        <f t="shared" si="3"/>
        <v>3</v>
      </c>
      <c r="M76" s="83">
        <f t="shared" si="1"/>
        <v>0</v>
      </c>
      <c r="N76" s="83">
        <f t="shared" si="4"/>
        <v>3</v>
      </c>
      <c r="O76" s="83" t="s">
        <v>20</v>
      </c>
      <c r="P76" s="141" t="s">
        <v>27</v>
      </c>
      <c r="Q76" s="261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32.25" customHeight="1" spans="1:39">
      <c r="A77" s="264">
        <v>75</v>
      </c>
      <c r="B77" s="342"/>
      <c r="C77" s="83" t="s">
        <v>138</v>
      </c>
      <c r="D77" s="141" t="s">
        <v>1255</v>
      </c>
      <c r="E77" s="157" t="s">
        <v>1254</v>
      </c>
      <c r="F77" s="150" t="s">
        <v>1256</v>
      </c>
      <c r="G77" s="83">
        <v>3</v>
      </c>
      <c r="H77" s="83">
        <v>0</v>
      </c>
      <c r="I77" s="83">
        <v>0</v>
      </c>
      <c r="J77" s="83">
        <v>3</v>
      </c>
      <c r="K77" s="348" t="s">
        <v>1064</v>
      </c>
      <c r="L77" s="83">
        <f t="shared" si="3"/>
        <v>3</v>
      </c>
      <c r="M77" s="83">
        <f t="shared" si="1"/>
        <v>0</v>
      </c>
      <c r="N77" s="83">
        <f t="shared" si="4"/>
        <v>3</v>
      </c>
      <c r="O77" s="83" t="s">
        <v>20</v>
      </c>
      <c r="P77" s="141" t="s">
        <v>27</v>
      </c>
      <c r="Q77" s="261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32.25" customHeight="1" spans="1:39">
      <c r="A78" s="264">
        <v>76</v>
      </c>
      <c r="B78" s="342"/>
      <c r="C78" s="83" t="s">
        <v>138</v>
      </c>
      <c r="D78" s="141" t="s">
        <v>1258</v>
      </c>
      <c r="E78" s="157" t="s">
        <v>1257</v>
      </c>
      <c r="F78" s="150" t="s">
        <v>1259</v>
      </c>
      <c r="G78" s="83">
        <v>2</v>
      </c>
      <c r="H78" s="83">
        <v>0</v>
      </c>
      <c r="I78" s="83">
        <v>2</v>
      </c>
      <c r="J78" s="83">
        <v>3</v>
      </c>
      <c r="K78" s="348" t="s">
        <v>1040</v>
      </c>
      <c r="L78" s="83">
        <f t="shared" si="3"/>
        <v>2</v>
      </c>
      <c r="M78" s="83">
        <f t="shared" si="1"/>
        <v>1</v>
      </c>
      <c r="N78" s="83">
        <f t="shared" si="4"/>
        <v>3</v>
      </c>
      <c r="O78" s="83" t="s">
        <v>20</v>
      </c>
      <c r="P78" s="141" t="s">
        <v>27</v>
      </c>
      <c r="Q78" s="261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32.25" customHeight="1" spans="1:39">
      <c r="A79" s="264">
        <v>77</v>
      </c>
      <c r="B79" s="342"/>
      <c r="C79" s="83" t="s">
        <v>138</v>
      </c>
      <c r="D79" s="141" t="s">
        <v>1121</v>
      </c>
      <c r="E79" s="157" t="s">
        <v>1120</v>
      </c>
      <c r="F79" s="150" t="s">
        <v>1122</v>
      </c>
      <c r="G79" s="83">
        <v>2</v>
      </c>
      <c r="H79" s="83">
        <v>0</v>
      </c>
      <c r="I79" s="83">
        <v>2</v>
      </c>
      <c r="J79" s="83">
        <v>3</v>
      </c>
      <c r="K79" s="348" t="s">
        <v>1123</v>
      </c>
      <c r="L79" s="83">
        <f t="shared" si="3"/>
        <v>2</v>
      </c>
      <c r="M79" s="83">
        <f t="shared" si="1"/>
        <v>1</v>
      </c>
      <c r="N79" s="83">
        <f t="shared" si="4"/>
        <v>3</v>
      </c>
      <c r="O79" s="83" t="s">
        <v>20</v>
      </c>
      <c r="P79" s="141" t="s">
        <v>27</v>
      </c>
      <c r="Q79" s="261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32.25" customHeight="1" spans="1:39">
      <c r="A80" s="264">
        <v>78</v>
      </c>
      <c r="B80" s="342"/>
      <c r="C80" s="83" t="s">
        <v>138</v>
      </c>
      <c r="D80" s="141" t="s">
        <v>1123</v>
      </c>
      <c r="E80" s="157" t="s">
        <v>1124</v>
      </c>
      <c r="F80" s="150" t="s">
        <v>1125</v>
      </c>
      <c r="G80" s="83">
        <v>3</v>
      </c>
      <c r="H80" s="83">
        <v>0</v>
      </c>
      <c r="I80" s="83">
        <v>2</v>
      </c>
      <c r="J80" s="83">
        <v>4</v>
      </c>
      <c r="K80" s="173" t="s">
        <v>19</v>
      </c>
      <c r="L80" s="83">
        <f t="shared" si="3"/>
        <v>3</v>
      </c>
      <c r="M80" s="83">
        <f t="shared" si="1"/>
        <v>1</v>
      </c>
      <c r="N80" s="83">
        <f t="shared" si="4"/>
        <v>4</v>
      </c>
      <c r="O80" s="83" t="s">
        <v>20</v>
      </c>
      <c r="P80" s="141" t="s">
        <v>1807</v>
      </c>
      <c r="Q80" s="261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32.25" customHeight="1" spans="1:39">
      <c r="A81" s="264">
        <v>79</v>
      </c>
      <c r="B81" s="342"/>
      <c r="C81" s="83" t="s">
        <v>138</v>
      </c>
      <c r="D81" s="141" t="s">
        <v>1127</v>
      </c>
      <c r="E81" s="157" t="s">
        <v>1126</v>
      </c>
      <c r="F81" s="150" t="s">
        <v>1128</v>
      </c>
      <c r="G81" s="83">
        <v>2</v>
      </c>
      <c r="H81" s="83">
        <v>0</v>
      </c>
      <c r="I81" s="83">
        <v>2</v>
      </c>
      <c r="J81" s="83">
        <v>3</v>
      </c>
      <c r="K81" s="348" t="s">
        <v>504</v>
      </c>
      <c r="L81" s="83">
        <f t="shared" si="3"/>
        <v>2</v>
      </c>
      <c r="M81" s="83">
        <f t="shared" si="1"/>
        <v>1</v>
      </c>
      <c r="N81" s="83">
        <f t="shared" si="4"/>
        <v>3</v>
      </c>
      <c r="O81" s="83" t="s">
        <v>20</v>
      </c>
      <c r="P81" s="141" t="s">
        <v>21</v>
      </c>
      <c r="Q81" s="261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32.25" customHeight="1" spans="1:39">
      <c r="A82" s="264">
        <v>80</v>
      </c>
      <c r="B82" s="342"/>
      <c r="C82" s="83" t="s">
        <v>138</v>
      </c>
      <c r="D82" s="141" t="s">
        <v>1131</v>
      </c>
      <c r="E82" s="157" t="s">
        <v>1130</v>
      </c>
      <c r="F82" s="150" t="s">
        <v>1132</v>
      </c>
      <c r="G82" s="83">
        <v>2</v>
      </c>
      <c r="H82" s="83">
        <v>0</v>
      </c>
      <c r="I82" s="83">
        <v>2</v>
      </c>
      <c r="J82" s="83">
        <v>3</v>
      </c>
      <c r="K82" s="348" t="s">
        <v>1064</v>
      </c>
      <c r="L82" s="83">
        <f t="shared" si="3"/>
        <v>2</v>
      </c>
      <c r="M82" s="83">
        <f t="shared" si="1"/>
        <v>1</v>
      </c>
      <c r="N82" s="83">
        <f t="shared" si="4"/>
        <v>3</v>
      </c>
      <c r="O82" s="83" t="s">
        <v>20</v>
      </c>
      <c r="P82" s="141" t="s">
        <v>21</v>
      </c>
      <c r="Q82" s="261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32.25" customHeight="1" spans="1:39">
      <c r="A83" s="264">
        <v>81</v>
      </c>
      <c r="B83" s="141" t="s">
        <v>1657</v>
      </c>
      <c r="C83" s="83" t="s">
        <v>138</v>
      </c>
      <c r="D83" s="141" t="s">
        <v>1141</v>
      </c>
      <c r="E83" s="157" t="s">
        <v>1140</v>
      </c>
      <c r="F83" s="150" t="s">
        <v>1142</v>
      </c>
      <c r="G83" s="83">
        <v>2</v>
      </c>
      <c r="H83" s="83">
        <v>0</v>
      </c>
      <c r="I83" s="83">
        <v>2</v>
      </c>
      <c r="J83" s="83">
        <v>3</v>
      </c>
      <c r="K83" s="173" t="s">
        <v>19</v>
      </c>
      <c r="L83" s="83">
        <f t="shared" si="3"/>
        <v>2</v>
      </c>
      <c r="M83" s="83">
        <f t="shared" si="1"/>
        <v>1</v>
      </c>
      <c r="N83" s="83">
        <f t="shared" si="4"/>
        <v>3</v>
      </c>
      <c r="O83" s="83" t="s">
        <v>20</v>
      </c>
      <c r="P83" s="141" t="s">
        <v>21</v>
      </c>
      <c r="Q83" s="261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32.25" customHeight="1" spans="1:39">
      <c r="A84" s="264">
        <v>82</v>
      </c>
      <c r="B84" s="342"/>
      <c r="C84" s="83" t="s">
        <v>138</v>
      </c>
      <c r="D84" s="141" t="s">
        <v>1144</v>
      </c>
      <c r="E84" s="157" t="s">
        <v>1143</v>
      </c>
      <c r="F84" s="150" t="s">
        <v>1145</v>
      </c>
      <c r="G84" s="83">
        <v>2</v>
      </c>
      <c r="H84" s="83">
        <v>0</v>
      </c>
      <c r="I84" s="83">
        <v>2</v>
      </c>
      <c r="J84" s="83">
        <v>3</v>
      </c>
      <c r="K84" s="173" t="s">
        <v>19</v>
      </c>
      <c r="L84" s="83">
        <f t="shared" si="3"/>
        <v>2</v>
      </c>
      <c r="M84" s="83">
        <f t="shared" si="1"/>
        <v>1</v>
      </c>
      <c r="N84" s="83">
        <f t="shared" si="4"/>
        <v>3</v>
      </c>
      <c r="O84" s="83" t="s">
        <v>20</v>
      </c>
      <c r="P84" s="141" t="s">
        <v>21</v>
      </c>
      <c r="Q84" s="261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32.25" customHeight="1" spans="1:39">
      <c r="A85" s="264">
        <v>83</v>
      </c>
      <c r="B85" s="342"/>
      <c r="C85" s="83" t="s">
        <v>138</v>
      </c>
      <c r="D85" s="141" t="s">
        <v>1147</v>
      </c>
      <c r="E85" s="157" t="s">
        <v>1146</v>
      </c>
      <c r="F85" s="150" t="s">
        <v>1148</v>
      </c>
      <c r="G85" s="83">
        <v>2</v>
      </c>
      <c r="H85" s="83">
        <v>0</v>
      </c>
      <c r="I85" s="83">
        <v>2</v>
      </c>
      <c r="J85" s="83">
        <v>3</v>
      </c>
      <c r="K85" s="173" t="s">
        <v>19</v>
      </c>
      <c r="L85" s="83">
        <f t="shared" si="3"/>
        <v>2</v>
      </c>
      <c r="M85" s="83">
        <f t="shared" si="1"/>
        <v>1</v>
      </c>
      <c r="N85" s="83">
        <f t="shared" si="4"/>
        <v>3</v>
      </c>
      <c r="O85" s="83" t="s">
        <v>20</v>
      </c>
      <c r="P85" s="141" t="s">
        <v>21</v>
      </c>
      <c r="Q85" s="261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32.25" customHeight="1" spans="1:39">
      <c r="A86" s="264">
        <v>84</v>
      </c>
      <c r="B86" s="342"/>
      <c r="C86" s="83" t="s">
        <v>138</v>
      </c>
      <c r="D86" s="141" t="s">
        <v>1150</v>
      </c>
      <c r="E86" s="157" t="s">
        <v>1149</v>
      </c>
      <c r="F86" s="150" t="s">
        <v>1151</v>
      </c>
      <c r="G86" s="83">
        <v>2</v>
      </c>
      <c r="H86" s="83">
        <v>0</v>
      </c>
      <c r="I86" s="83">
        <v>2</v>
      </c>
      <c r="J86" s="83">
        <v>3</v>
      </c>
      <c r="K86" s="173" t="s">
        <v>19</v>
      </c>
      <c r="L86" s="83">
        <f t="shared" si="3"/>
        <v>2</v>
      </c>
      <c r="M86" s="83">
        <f t="shared" si="1"/>
        <v>1</v>
      </c>
      <c r="N86" s="83">
        <f t="shared" si="4"/>
        <v>3</v>
      </c>
      <c r="O86" s="83" t="s">
        <v>20</v>
      </c>
      <c r="P86" s="141" t="s">
        <v>21</v>
      </c>
      <c r="Q86" s="261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32.25" customHeight="1" spans="1:39">
      <c r="A87" s="264">
        <v>85</v>
      </c>
      <c r="B87" s="342"/>
      <c r="C87" s="83" t="s">
        <v>138</v>
      </c>
      <c r="D87" s="141" t="s">
        <v>1153</v>
      </c>
      <c r="E87" s="157" t="s">
        <v>1152</v>
      </c>
      <c r="F87" s="150" t="s">
        <v>1154</v>
      </c>
      <c r="G87" s="83">
        <v>2</v>
      </c>
      <c r="H87" s="83">
        <v>0</v>
      </c>
      <c r="I87" s="83">
        <v>2</v>
      </c>
      <c r="J87" s="83">
        <v>3</v>
      </c>
      <c r="K87" s="173" t="s">
        <v>19</v>
      </c>
      <c r="L87" s="83">
        <f t="shared" si="3"/>
        <v>2</v>
      </c>
      <c r="M87" s="83">
        <f t="shared" si="1"/>
        <v>1</v>
      </c>
      <c r="N87" s="83">
        <f t="shared" si="4"/>
        <v>3</v>
      </c>
      <c r="O87" s="83" t="s">
        <v>20</v>
      </c>
      <c r="P87" s="141" t="s">
        <v>21</v>
      </c>
      <c r="Q87" s="261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32.25" customHeight="1" spans="1:39">
      <c r="A88" s="264">
        <v>86</v>
      </c>
      <c r="B88" s="342"/>
      <c r="C88" s="83" t="s">
        <v>138</v>
      </c>
      <c r="D88" s="141" t="s">
        <v>1162</v>
      </c>
      <c r="E88" s="157" t="s">
        <v>1161</v>
      </c>
      <c r="F88" s="150" t="s">
        <v>1163</v>
      </c>
      <c r="G88" s="83">
        <v>2</v>
      </c>
      <c r="H88" s="83">
        <v>0</v>
      </c>
      <c r="I88" s="83">
        <v>2</v>
      </c>
      <c r="J88" s="83">
        <v>3</v>
      </c>
      <c r="K88" s="173" t="s">
        <v>19</v>
      </c>
      <c r="L88" s="83">
        <f t="shared" si="3"/>
        <v>2</v>
      </c>
      <c r="M88" s="83">
        <f t="shared" si="1"/>
        <v>1</v>
      </c>
      <c r="N88" s="83">
        <f t="shared" si="4"/>
        <v>3</v>
      </c>
      <c r="O88" s="83" t="s">
        <v>20</v>
      </c>
      <c r="P88" s="141" t="s">
        <v>21</v>
      </c>
      <c r="Q88" s="261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32.25" customHeight="1" spans="1:39">
      <c r="A89" s="264">
        <v>87</v>
      </c>
      <c r="B89" s="342"/>
      <c r="C89" s="83" t="s">
        <v>138</v>
      </c>
      <c r="D89" s="141" t="s">
        <v>1165</v>
      </c>
      <c r="E89" s="157" t="s">
        <v>1164</v>
      </c>
      <c r="F89" s="150" t="s">
        <v>1166</v>
      </c>
      <c r="G89" s="83">
        <v>2</v>
      </c>
      <c r="H89" s="83">
        <v>0</v>
      </c>
      <c r="I89" s="83">
        <v>2</v>
      </c>
      <c r="J89" s="83">
        <v>3</v>
      </c>
      <c r="K89" s="173" t="s">
        <v>19</v>
      </c>
      <c r="L89" s="83">
        <f t="shared" si="3"/>
        <v>2</v>
      </c>
      <c r="M89" s="83">
        <f t="shared" si="1"/>
        <v>1</v>
      </c>
      <c r="N89" s="83">
        <f t="shared" si="4"/>
        <v>3</v>
      </c>
      <c r="O89" s="83" t="s">
        <v>20</v>
      </c>
      <c r="P89" s="141" t="s">
        <v>21</v>
      </c>
      <c r="Q89" s="261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32.25" customHeight="1" spans="1:39">
      <c r="A90" s="264">
        <v>88</v>
      </c>
      <c r="B90" s="342"/>
      <c r="C90" s="83" t="s">
        <v>138</v>
      </c>
      <c r="D90" s="141" t="s">
        <v>1177</v>
      </c>
      <c r="E90" s="157" t="s">
        <v>1176</v>
      </c>
      <c r="F90" s="150" t="s">
        <v>1178</v>
      </c>
      <c r="G90" s="83">
        <v>2</v>
      </c>
      <c r="H90" s="83">
        <v>0</v>
      </c>
      <c r="I90" s="83">
        <v>2</v>
      </c>
      <c r="J90" s="83">
        <v>3</v>
      </c>
      <c r="K90" s="173" t="s">
        <v>19</v>
      </c>
      <c r="L90" s="83">
        <f t="shared" si="3"/>
        <v>2</v>
      </c>
      <c r="M90" s="83">
        <f t="shared" si="1"/>
        <v>1</v>
      </c>
      <c r="N90" s="83">
        <f t="shared" si="4"/>
        <v>3</v>
      </c>
      <c r="O90" s="83" t="s">
        <v>20</v>
      </c>
      <c r="P90" s="141" t="s">
        <v>21</v>
      </c>
      <c r="Q90" s="261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32.25" customHeight="1" spans="1:39">
      <c r="A91" s="264">
        <v>89</v>
      </c>
      <c r="B91" s="342"/>
      <c r="C91" s="83" t="s">
        <v>138</v>
      </c>
      <c r="D91" s="141" t="s">
        <v>1180</v>
      </c>
      <c r="E91" s="157" t="s">
        <v>1179</v>
      </c>
      <c r="F91" s="150" t="s">
        <v>1181</v>
      </c>
      <c r="G91" s="83">
        <v>2</v>
      </c>
      <c r="H91" s="83">
        <v>0</v>
      </c>
      <c r="I91" s="83">
        <v>2</v>
      </c>
      <c r="J91" s="83">
        <v>3</v>
      </c>
      <c r="K91" s="173" t="s">
        <v>19</v>
      </c>
      <c r="L91" s="83">
        <f t="shared" si="3"/>
        <v>2</v>
      </c>
      <c r="M91" s="83">
        <f t="shared" si="1"/>
        <v>1</v>
      </c>
      <c r="N91" s="83">
        <f t="shared" si="4"/>
        <v>3</v>
      </c>
      <c r="O91" s="83" t="s">
        <v>20</v>
      </c>
      <c r="P91" s="141" t="s">
        <v>21</v>
      </c>
      <c r="Q91" s="261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32.25" customHeight="1" spans="1:39">
      <c r="A92" s="264">
        <v>90</v>
      </c>
      <c r="B92" s="141" t="s">
        <v>1657</v>
      </c>
      <c r="C92" s="83" t="s">
        <v>138</v>
      </c>
      <c r="D92" s="141" t="s">
        <v>1193</v>
      </c>
      <c r="E92" s="157" t="s">
        <v>1192</v>
      </c>
      <c r="F92" s="150" t="s">
        <v>1194</v>
      </c>
      <c r="G92" s="83">
        <v>2</v>
      </c>
      <c r="H92" s="83">
        <v>0</v>
      </c>
      <c r="I92" s="83">
        <v>2</v>
      </c>
      <c r="J92" s="83">
        <v>3</v>
      </c>
      <c r="K92" s="348" t="s">
        <v>1816</v>
      </c>
      <c r="L92" s="83">
        <f t="shared" si="3"/>
        <v>2</v>
      </c>
      <c r="M92" s="83">
        <f t="shared" si="1"/>
        <v>1</v>
      </c>
      <c r="N92" s="83">
        <f t="shared" si="4"/>
        <v>3</v>
      </c>
      <c r="O92" s="83" t="s">
        <v>20</v>
      </c>
      <c r="P92" s="141" t="s">
        <v>21</v>
      </c>
      <c r="Q92" s="261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32.25" customHeight="1" spans="1:39">
      <c r="A93" s="264">
        <v>91</v>
      </c>
      <c r="B93" s="141" t="s">
        <v>1657</v>
      </c>
      <c r="C93" s="83" t="s">
        <v>138</v>
      </c>
      <c r="D93" s="141" t="s">
        <v>1196</v>
      </c>
      <c r="E93" s="157" t="s">
        <v>1195</v>
      </c>
      <c r="F93" s="150" t="s">
        <v>1197</v>
      </c>
      <c r="G93" s="83">
        <v>2</v>
      </c>
      <c r="H93" s="83">
        <v>0</v>
      </c>
      <c r="I93" s="83">
        <v>2</v>
      </c>
      <c r="J93" s="83">
        <v>3</v>
      </c>
      <c r="K93" s="348" t="s">
        <v>1816</v>
      </c>
      <c r="L93" s="83">
        <f t="shared" si="3"/>
        <v>2</v>
      </c>
      <c r="M93" s="83">
        <f t="shared" si="1"/>
        <v>1</v>
      </c>
      <c r="N93" s="83">
        <f t="shared" si="4"/>
        <v>3</v>
      </c>
      <c r="O93" s="83" t="s">
        <v>20</v>
      </c>
      <c r="P93" s="141" t="s">
        <v>21</v>
      </c>
      <c r="Q93" s="261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32.25" customHeight="1" spans="1:39">
      <c r="A94" s="264">
        <v>92</v>
      </c>
      <c r="B94" s="342"/>
      <c r="C94" s="83" t="s">
        <v>138</v>
      </c>
      <c r="D94" s="141" t="s">
        <v>1202</v>
      </c>
      <c r="E94" s="157" t="s">
        <v>1201</v>
      </c>
      <c r="F94" s="150" t="s">
        <v>1203</v>
      </c>
      <c r="G94" s="83">
        <v>3</v>
      </c>
      <c r="H94" s="83">
        <v>0</v>
      </c>
      <c r="I94" s="83">
        <v>2</v>
      </c>
      <c r="J94" s="83">
        <v>4</v>
      </c>
      <c r="K94" s="348" t="s">
        <v>1808</v>
      </c>
      <c r="L94" s="83">
        <f t="shared" si="3"/>
        <v>3</v>
      </c>
      <c r="M94" s="83">
        <f t="shared" si="1"/>
        <v>1</v>
      </c>
      <c r="N94" s="83">
        <f t="shared" si="4"/>
        <v>4</v>
      </c>
      <c r="O94" s="83" t="s">
        <v>20</v>
      </c>
      <c r="P94" s="141" t="s">
        <v>1807</v>
      </c>
      <c r="Q94" s="261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32.25" customHeight="1" spans="1:39">
      <c r="A95" s="264">
        <v>93</v>
      </c>
      <c r="B95" s="342"/>
      <c r="C95" s="83" t="s">
        <v>138</v>
      </c>
      <c r="D95" s="141" t="s">
        <v>1383</v>
      </c>
      <c r="E95" s="157" t="s">
        <v>1382</v>
      </c>
      <c r="F95" s="150" t="s">
        <v>1384</v>
      </c>
      <c r="G95" s="83">
        <v>2</v>
      </c>
      <c r="H95" s="83">
        <v>0</v>
      </c>
      <c r="I95" s="83">
        <v>2</v>
      </c>
      <c r="J95" s="83">
        <v>3</v>
      </c>
      <c r="K95" s="348" t="s">
        <v>1808</v>
      </c>
      <c r="L95" s="83">
        <f t="shared" si="3"/>
        <v>2</v>
      </c>
      <c r="M95" s="83">
        <f t="shared" si="1"/>
        <v>1</v>
      </c>
      <c r="N95" s="83">
        <f t="shared" si="4"/>
        <v>3</v>
      </c>
      <c r="O95" s="83" t="s">
        <v>20</v>
      </c>
      <c r="P95" s="141" t="s">
        <v>21</v>
      </c>
      <c r="Q95" s="261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32.25" customHeight="1" spans="1:39">
      <c r="A96" s="264">
        <v>94</v>
      </c>
      <c r="B96" s="342"/>
      <c r="C96" s="83" t="s">
        <v>138</v>
      </c>
      <c r="D96" s="141" t="s">
        <v>1208</v>
      </c>
      <c r="E96" s="157" t="s">
        <v>1207</v>
      </c>
      <c r="F96" s="150" t="s">
        <v>1209</v>
      </c>
      <c r="G96" s="83">
        <v>2</v>
      </c>
      <c r="H96" s="83">
        <v>0</v>
      </c>
      <c r="I96" s="83">
        <v>2</v>
      </c>
      <c r="J96" s="83">
        <v>3</v>
      </c>
      <c r="K96" s="348" t="s">
        <v>1817</v>
      </c>
      <c r="L96" s="83">
        <f t="shared" si="3"/>
        <v>2</v>
      </c>
      <c r="M96" s="83">
        <f t="shared" si="1"/>
        <v>1</v>
      </c>
      <c r="N96" s="83">
        <f t="shared" si="4"/>
        <v>3</v>
      </c>
      <c r="O96" s="83" t="s">
        <v>20</v>
      </c>
      <c r="P96" s="141" t="s">
        <v>21</v>
      </c>
      <c r="Q96" s="261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32.25" customHeight="1" spans="1:39">
      <c r="A97" s="264">
        <v>95</v>
      </c>
      <c r="B97" s="141" t="s">
        <v>1657</v>
      </c>
      <c r="C97" s="83" t="s">
        <v>138</v>
      </c>
      <c r="D97" s="141" t="s">
        <v>1261</v>
      </c>
      <c r="E97" s="157" t="s">
        <v>1260</v>
      </c>
      <c r="F97" s="150" t="s">
        <v>1262</v>
      </c>
      <c r="G97" s="83">
        <v>2</v>
      </c>
      <c r="H97" s="83">
        <v>0</v>
      </c>
      <c r="I97" s="83">
        <v>2</v>
      </c>
      <c r="J97" s="83">
        <v>3</v>
      </c>
      <c r="K97" s="348" t="s">
        <v>1808</v>
      </c>
      <c r="L97" s="83">
        <f t="shared" si="3"/>
        <v>2</v>
      </c>
      <c r="M97" s="83">
        <f t="shared" si="1"/>
        <v>1</v>
      </c>
      <c r="N97" s="83">
        <f t="shared" si="4"/>
        <v>3</v>
      </c>
      <c r="O97" s="83" t="s">
        <v>20</v>
      </c>
      <c r="P97" s="141" t="s">
        <v>21</v>
      </c>
      <c r="Q97" s="261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32.25" customHeight="1" spans="1:39">
      <c r="A98" s="264">
        <v>96</v>
      </c>
      <c r="B98" s="141" t="s">
        <v>1657</v>
      </c>
      <c r="C98" s="83" t="s">
        <v>138</v>
      </c>
      <c r="D98" s="141" t="s">
        <v>1386</v>
      </c>
      <c r="E98" s="157" t="s">
        <v>1385</v>
      </c>
      <c r="F98" s="150" t="s">
        <v>1387</v>
      </c>
      <c r="G98" s="83">
        <v>2</v>
      </c>
      <c r="H98" s="83">
        <v>0</v>
      </c>
      <c r="I98" s="83">
        <v>2</v>
      </c>
      <c r="J98" s="83">
        <v>3</v>
      </c>
      <c r="K98" s="173" t="s">
        <v>19</v>
      </c>
      <c r="L98" s="83">
        <f t="shared" si="3"/>
        <v>2</v>
      </c>
      <c r="M98" s="83">
        <f t="shared" si="1"/>
        <v>1</v>
      </c>
      <c r="N98" s="83">
        <f t="shared" si="4"/>
        <v>3</v>
      </c>
      <c r="O98" s="83" t="s">
        <v>20</v>
      </c>
      <c r="P98" s="141" t="s">
        <v>21</v>
      </c>
      <c r="Q98" s="261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32.25" customHeight="1" spans="1:39">
      <c r="A99" s="264">
        <v>97</v>
      </c>
      <c r="B99" s="342"/>
      <c r="C99" s="83" t="s">
        <v>138</v>
      </c>
      <c r="D99" s="141" t="s">
        <v>1389</v>
      </c>
      <c r="E99" s="157" t="s">
        <v>1388</v>
      </c>
      <c r="F99" s="150" t="s">
        <v>1390</v>
      </c>
      <c r="G99" s="83">
        <v>2</v>
      </c>
      <c r="H99" s="83">
        <v>0</v>
      </c>
      <c r="I99" s="83">
        <v>2</v>
      </c>
      <c r="J99" s="83">
        <v>3</v>
      </c>
      <c r="K99" s="173" t="s">
        <v>19</v>
      </c>
      <c r="L99" s="83">
        <f t="shared" si="3"/>
        <v>2</v>
      </c>
      <c r="M99" s="83">
        <f t="shared" si="1"/>
        <v>1</v>
      </c>
      <c r="N99" s="83">
        <f t="shared" si="4"/>
        <v>3</v>
      </c>
      <c r="O99" s="83" t="s">
        <v>20</v>
      </c>
      <c r="P99" s="141" t="s">
        <v>21</v>
      </c>
      <c r="Q99" s="261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32.25" customHeight="1" spans="1:39">
      <c r="A100" s="264">
        <v>98</v>
      </c>
      <c r="B100" s="141" t="s">
        <v>1657</v>
      </c>
      <c r="C100" s="83" t="s">
        <v>138</v>
      </c>
      <c r="D100" s="141" t="s">
        <v>1392</v>
      </c>
      <c r="E100" s="157" t="s">
        <v>1391</v>
      </c>
      <c r="F100" s="150" t="s">
        <v>1393</v>
      </c>
      <c r="G100" s="83">
        <v>2</v>
      </c>
      <c r="H100" s="83">
        <v>0</v>
      </c>
      <c r="I100" s="83">
        <v>2</v>
      </c>
      <c r="J100" s="83">
        <v>3</v>
      </c>
      <c r="K100" s="348" t="s">
        <v>1808</v>
      </c>
      <c r="L100" s="83">
        <f t="shared" si="3"/>
        <v>2</v>
      </c>
      <c r="M100" s="83">
        <f t="shared" si="1"/>
        <v>1</v>
      </c>
      <c r="N100" s="83">
        <f t="shared" si="4"/>
        <v>3</v>
      </c>
      <c r="O100" s="83" t="s">
        <v>20</v>
      </c>
      <c r="P100" s="141" t="s">
        <v>21</v>
      </c>
      <c r="Q100" s="261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32.25" customHeight="1" spans="1:39">
      <c r="A101" s="264">
        <v>99</v>
      </c>
      <c r="B101" s="342"/>
      <c r="C101" s="83" t="s">
        <v>138</v>
      </c>
      <c r="D101" s="141" t="s">
        <v>1395</v>
      </c>
      <c r="E101" s="157" t="s">
        <v>1394</v>
      </c>
      <c r="F101" s="150" t="s">
        <v>1396</v>
      </c>
      <c r="G101" s="83">
        <v>2</v>
      </c>
      <c r="H101" s="83">
        <v>0</v>
      </c>
      <c r="I101" s="83">
        <v>2</v>
      </c>
      <c r="J101" s="83">
        <v>3</v>
      </c>
      <c r="K101" s="173" t="s">
        <v>19</v>
      </c>
      <c r="L101" s="83">
        <f t="shared" si="3"/>
        <v>2</v>
      </c>
      <c r="M101" s="83">
        <f t="shared" si="1"/>
        <v>1</v>
      </c>
      <c r="N101" s="83">
        <f t="shared" si="4"/>
        <v>3</v>
      </c>
      <c r="O101" s="83" t="s">
        <v>20</v>
      </c>
      <c r="P101" s="141" t="s">
        <v>21</v>
      </c>
      <c r="Q101" s="261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32.25" customHeight="1" spans="1:39">
      <c r="A102" s="264">
        <v>100</v>
      </c>
      <c r="B102" s="141" t="s">
        <v>1657</v>
      </c>
      <c r="C102" s="83" t="s">
        <v>138</v>
      </c>
      <c r="D102" s="141" t="s">
        <v>1398</v>
      </c>
      <c r="E102" s="157" t="s">
        <v>1397</v>
      </c>
      <c r="F102" s="150" t="s">
        <v>1399</v>
      </c>
      <c r="G102" s="83">
        <v>2</v>
      </c>
      <c r="H102" s="83">
        <v>0</v>
      </c>
      <c r="I102" s="83">
        <v>2</v>
      </c>
      <c r="J102" s="83">
        <v>3</v>
      </c>
      <c r="K102" s="173" t="s">
        <v>19</v>
      </c>
      <c r="L102" s="83">
        <f t="shared" si="3"/>
        <v>2</v>
      </c>
      <c r="M102" s="83">
        <f t="shared" si="1"/>
        <v>1</v>
      </c>
      <c r="N102" s="83">
        <f t="shared" si="4"/>
        <v>3</v>
      </c>
      <c r="O102" s="83" t="s">
        <v>20</v>
      </c>
      <c r="P102" s="141" t="s">
        <v>21</v>
      </c>
      <c r="Q102" s="261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32.25" customHeight="1" spans="1:39">
      <c r="A103" s="264">
        <v>101</v>
      </c>
      <c r="B103" s="141" t="s">
        <v>1657</v>
      </c>
      <c r="C103" s="141" t="s">
        <v>138</v>
      </c>
      <c r="D103" s="141" t="s">
        <v>1401</v>
      </c>
      <c r="E103" s="157" t="s">
        <v>1400</v>
      </c>
      <c r="F103" s="156" t="s">
        <v>1402</v>
      </c>
      <c r="G103" s="157">
        <v>2</v>
      </c>
      <c r="H103" s="157">
        <v>0</v>
      </c>
      <c r="I103" s="157">
        <v>2</v>
      </c>
      <c r="J103" s="157">
        <v>3</v>
      </c>
      <c r="K103" s="173" t="s">
        <v>19</v>
      </c>
      <c r="L103" s="83">
        <f t="shared" si="3"/>
        <v>2</v>
      </c>
      <c r="M103" s="83">
        <f t="shared" si="1"/>
        <v>1</v>
      </c>
      <c r="N103" s="83">
        <f t="shared" si="4"/>
        <v>3</v>
      </c>
      <c r="O103" s="83" t="s">
        <v>20</v>
      </c>
      <c r="P103" s="141" t="s">
        <v>21</v>
      </c>
      <c r="Q103" s="261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32.25" customHeight="1" spans="1:39">
      <c r="A104" s="264">
        <v>102</v>
      </c>
      <c r="B104" s="141" t="s">
        <v>1657</v>
      </c>
      <c r="C104" s="83" t="s">
        <v>138</v>
      </c>
      <c r="D104" s="77" t="s">
        <v>1410</v>
      </c>
      <c r="E104" s="157" t="s">
        <v>1409</v>
      </c>
      <c r="F104" s="385" t="s">
        <v>1411</v>
      </c>
      <c r="G104" s="77">
        <v>2</v>
      </c>
      <c r="H104" s="77">
        <v>0</v>
      </c>
      <c r="I104" s="77">
        <v>2</v>
      </c>
      <c r="J104" s="77">
        <v>3</v>
      </c>
      <c r="K104" s="173" t="s">
        <v>19</v>
      </c>
      <c r="L104" s="83">
        <f t="shared" si="3"/>
        <v>2</v>
      </c>
      <c r="M104" s="83">
        <f t="shared" si="1"/>
        <v>1</v>
      </c>
      <c r="N104" s="83">
        <f t="shared" si="4"/>
        <v>3</v>
      </c>
      <c r="O104" s="83" t="s">
        <v>20</v>
      </c>
      <c r="P104" s="141" t="s">
        <v>21</v>
      </c>
      <c r="Q104" s="260"/>
      <c r="R104" s="261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32.25" customHeight="1" spans="1:39">
      <c r="A105" s="264">
        <v>103</v>
      </c>
      <c r="B105" s="141" t="s">
        <v>1657</v>
      </c>
      <c r="C105" s="83" t="s">
        <v>138</v>
      </c>
      <c r="D105" s="77" t="s">
        <v>1419</v>
      </c>
      <c r="E105" s="157" t="s">
        <v>1418</v>
      </c>
      <c r="F105" s="249" t="s">
        <v>1420</v>
      </c>
      <c r="G105" s="77">
        <v>2</v>
      </c>
      <c r="H105" s="77">
        <v>0</v>
      </c>
      <c r="I105" s="77">
        <v>2</v>
      </c>
      <c r="J105" s="77">
        <v>3</v>
      </c>
      <c r="K105" s="173" t="s">
        <v>19</v>
      </c>
      <c r="L105" s="83">
        <f t="shared" si="3"/>
        <v>2</v>
      </c>
      <c r="M105" s="83">
        <f t="shared" si="1"/>
        <v>1</v>
      </c>
      <c r="N105" s="83">
        <f t="shared" si="4"/>
        <v>3</v>
      </c>
      <c r="O105" s="83" t="s">
        <v>20</v>
      </c>
      <c r="P105" s="141" t="s">
        <v>21</v>
      </c>
      <c r="Q105" s="261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32.25" customHeight="1" spans="1:39">
      <c r="A106" s="264">
        <v>104</v>
      </c>
      <c r="B106" s="141" t="s">
        <v>1657</v>
      </c>
      <c r="C106" s="83" t="s">
        <v>138</v>
      </c>
      <c r="D106" s="77" t="s">
        <v>1416</v>
      </c>
      <c r="E106" s="157" t="s">
        <v>1415</v>
      </c>
      <c r="F106" s="385" t="s">
        <v>1417</v>
      </c>
      <c r="G106" s="77">
        <v>2</v>
      </c>
      <c r="H106" s="77">
        <v>0</v>
      </c>
      <c r="I106" s="77">
        <v>2</v>
      </c>
      <c r="J106" s="77">
        <v>3</v>
      </c>
      <c r="K106" s="173" t="s">
        <v>19</v>
      </c>
      <c r="L106" s="83">
        <f t="shared" si="3"/>
        <v>2</v>
      </c>
      <c r="M106" s="83">
        <f t="shared" si="1"/>
        <v>1</v>
      </c>
      <c r="N106" s="83">
        <f t="shared" si="4"/>
        <v>3</v>
      </c>
      <c r="O106" s="83" t="s">
        <v>20</v>
      </c>
      <c r="P106" s="141" t="s">
        <v>21</v>
      </c>
      <c r="Q106" s="261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32.25" customHeight="1" spans="1:39">
      <c r="A107" s="264">
        <v>105</v>
      </c>
      <c r="B107" s="141" t="s">
        <v>1657</v>
      </c>
      <c r="C107" s="83" t="s">
        <v>138</v>
      </c>
      <c r="D107" s="77" t="s">
        <v>1422</v>
      </c>
      <c r="E107" s="157" t="s">
        <v>1421</v>
      </c>
      <c r="F107" s="249" t="s">
        <v>1423</v>
      </c>
      <c r="G107" s="77">
        <v>2</v>
      </c>
      <c r="H107" s="77">
        <v>0</v>
      </c>
      <c r="I107" s="77">
        <v>2</v>
      </c>
      <c r="J107" s="77">
        <v>3</v>
      </c>
      <c r="K107" s="173" t="s">
        <v>19</v>
      </c>
      <c r="L107" s="83">
        <f t="shared" si="3"/>
        <v>2</v>
      </c>
      <c r="M107" s="83">
        <f t="shared" si="1"/>
        <v>1</v>
      </c>
      <c r="N107" s="83">
        <f t="shared" si="4"/>
        <v>3</v>
      </c>
      <c r="O107" s="83" t="s">
        <v>20</v>
      </c>
      <c r="P107" s="141" t="s">
        <v>21</v>
      </c>
      <c r="Q107" s="261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32.25" customHeight="1" spans="1:39">
      <c r="A108" s="264">
        <v>106</v>
      </c>
      <c r="B108" s="342"/>
      <c r="C108" s="83" t="s">
        <v>138</v>
      </c>
      <c r="D108" s="77" t="s">
        <v>1413</v>
      </c>
      <c r="E108" s="157" t="s">
        <v>1412</v>
      </c>
      <c r="F108" s="249" t="s">
        <v>1414</v>
      </c>
      <c r="G108" s="77">
        <v>2</v>
      </c>
      <c r="H108" s="77">
        <v>0</v>
      </c>
      <c r="I108" s="77">
        <v>2</v>
      </c>
      <c r="J108" s="77">
        <v>3</v>
      </c>
      <c r="K108" s="173" t="s">
        <v>19</v>
      </c>
      <c r="L108" s="83">
        <f t="shared" si="3"/>
        <v>2</v>
      </c>
      <c r="M108" s="83">
        <f t="shared" si="1"/>
        <v>1</v>
      </c>
      <c r="N108" s="83">
        <f t="shared" si="4"/>
        <v>3</v>
      </c>
      <c r="O108" s="83" t="s">
        <v>20</v>
      </c>
      <c r="P108" s="141" t="s">
        <v>21</v>
      </c>
      <c r="Q108" s="261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32.25" customHeight="1" spans="1:39">
      <c r="A109" s="264">
        <v>107</v>
      </c>
      <c r="B109" s="342"/>
      <c r="C109" s="83" t="s">
        <v>138</v>
      </c>
      <c r="D109" s="77" t="s">
        <v>1818</v>
      </c>
      <c r="E109" s="157" t="s">
        <v>1403</v>
      </c>
      <c r="F109" s="249" t="s">
        <v>1405</v>
      </c>
      <c r="G109" s="77">
        <v>2</v>
      </c>
      <c r="H109" s="77">
        <v>0</v>
      </c>
      <c r="I109" s="77">
        <v>2</v>
      </c>
      <c r="J109" s="77">
        <v>3</v>
      </c>
      <c r="K109" s="173" t="s">
        <v>19</v>
      </c>
      <c r="L109" s="83">
        <f t="shared" si="3"/>
        <v>2</v>
      </c>
      <c r="M109" s="83">
        <f t="shared" si="1"/>
        <v>1</v>
      </c>
      <c r="N109" s="83">
        <f t="shared" si="4"/>
        <v>3</v>
      </c>
      <c r="O109" s="83" t="s">
        <v>20</v>
      </c>
      <c r="P109" s="141" t="s">
        <v>21</v>
      </c>
      <c r="Q109" s="261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32.25" customHeight="1" spans="1:39">
      <c r="A110" s="264">
        <v>108</v>
      </c>
      <c r="B110" s="342"/>
      <c r="C110" s="83" t="s">
        <v>138</v>
      </c>
      <c r="D110" s="77" t="s">
        <v>1407</v>
      </c>
      <c r="E110" s="77" t="s">
        <v>1406</v>
      </c>
      <c r="F110" s="249" t="s">
        <v>1408</v>
      </c>
      <c r="G110" s="77">
        <v>2</v>
      </c>
      <c r="H110" s="77">
        <v>0</v>
      </c>
      <c r="I110" s="77">
        <v>2</v>
      </c>
      <c r="J110" s="77">
        <v>3</v>
      </c>
      <c r="K110" s="173" t="s">
        <v>19</v>
      </c>
      <c r="L110" s="83">
        <f t="shared" si="3"/>
        <v>2</v>
      </c>
      <c r="M110" s="83">
        <f t="shared" si="1"/>
        <v>1</v>
      </c>
      <c r="N110" s="83">
        <f t="shared" si="4"/>
        <v>3</v>
      </c>
      <c r="O110" s="83" t="s">
        <v>20</v>
      </c>
      <c r="P110" s="141" t="s">
        <v>21</v>
      </c>
      <c r="Q110" s="261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32.25" customHeight="1" spans="1:39">
      <c r="A111" s="264">
        <v>109</v>
      </c>
      <c r="B111" s="342"/>
      <c r="C111" s="83" t="s">
        <v>138</v>
      </c>
      <c r="D111" s="220" t="s">
        <v>1425</v>
      </c>
      <c r="E111" s="83" t="s">
        <v>1424</v>
      </c>
      <c r="F111" s="150" t="s">
        <v>1426</v>
      </c>
      <c r="G111" s="83">
        <v>3</v>
      </c>
      <c r="H111" s="83">
        <v>0</v>
      </c>
      <c r="I111" s="83">
        <v>2</v>
      </c>
      <c r="J111" s="83">
        <v>4</v>
      </c>
      <c r="K111" s="173" t="s">
        <v>19</v>
      </c>
      <c r="L111" s="83">
        <f t="shared" si="3"/>
        <v>3</v>
      </c>
      <c r="M111" s="83">
        <f t="shared" si="1"/>
        <v>1</v>
      </c>
      <c r="N111" s="83">
        <f t="shared" si="4"/>
        <v>4</v>
      </c>
      <c r="O111" s="83" t="s">
        <v>20</v>
      </c>
      <c r="P111" s="141" t="s">
        <v>1807</v>
      </c>
      <c r="Q111" s="261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32.25" customHeight="1" spans="1:39">
      <c r="A112" s="264">
        <v>110</v>
      </c>
      <c r="B112" s="342"/>
      <c r="C112" s="83" t="s">
        <v>138</v>
      </c>
      <c r="D112" s="220" t="s">
        <v>1771</v>
      </c>
      <c r="E112" s="83" t="s">
        <v>1770</v>
      </c>
      <c r="F112" s="156" t="s">
        <v>1772</v>
      </c>
      <c r="G112" s="83">
        <v>3</v>
      </c>
      <c r="H112" s="83">
        <v>0</v>
      </c>
      <c r="I112" s="83">
        <v>0</v>
      </c>
      <c r="J112" s="83">
        <v>3</v>
      </c>
      <c r="K112" s="173" t="s">
        <v>19</v>
      </c>
      <c r="L112" s="83">
        <f t="shared" si="3"/>
        <v>3</v>
      </c>
      <c r="M112" s="83">
        <f t="shared" si="1"/>
        <v>0</v>
      </c>
      <c r="N112" s="83">
        <f t="shared" si="4"/>
        <v>3</v>
      </c>
      <c r="O112" s="83" t="s">
        <v>20</v>
      </c>
      <c r="P112" s="141" t="s">
        <v>27</v>
      </c>
      <c r="Q112" s="261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32.25" customHeight="1" spans="1:39">
      <c r="A113" s="264">
        <v>111</v>
      </c>
      <c r="B113" s="342"/>
      <c r="C113" s="83" t="s">
        <v>138</v>
      </c>
      <c r="D113" s="141" t="s">
        <v>1774</v>
      </c>
      <c r="E113" s="83" t="s">
        <v>1773</v>
      </c>
      <c r="F113" s="156" t="s">
        <v>1775</v>
      </c>
      <c r="G113" s="83">
        <v>3</v>
      </c>
      <c r="H113" s="83">
        <v>0</v>
      </c>
      <c r="I113" s="83">
        <v>0</v>
      </c>
      <c r="J113" s="83">
        <v>3</v>
      </c>
      <c r="K113" s="173" t="s">
        <v>19</v>
      </c>
      <c r="L113" s="83">
        <f t="shared" si="3"/>
        <v>3</v>
      </c>
      <c r="M113" s="83">
        <f t="shared" si="1"/>
        <v>0</v>
      </c>
      <c r="N113" s="83">
        <f t="shared" si="4"/>
        <v>3</v>
      </c>
      <c r="O113" s="83" t="s">
        <v>20</v>
      </c>
      <c r="P113" s="141" t="s">
        <v>27</v>
      </c>
      <c r="Q113" s="261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32.25" customHeight="1" spans="1:39">
      <c r="A114" s="264">
        <v>112</v>
      </c>
      <c r="B114" s="342"/>
      <c r="C114" s="83" t="s">
        <v>138</v>
      </c>
      <c r="D114" s="141" t="s">
        <v>1428</v>
      </c>
      <c r="E114" s="83" t="s">
        <v>1427</v>
      </c>
      <c r="F114" s="150" t="s">
        <v>1429</v>
      </c>
      <c r="G114" s="83">
        <v>3</v>
      </c>
      <c r="H114" s="83">
        <v>0</v>
      </c>
      <c r="I114" s="83">
        <v>0</v>
      </c>
      <c r="J114" s="83">
        <v>3</v>
      </c>
      <c r="K114" s="348" t="s">
        <v>1099</v>
      </c>
      <c r="L114" s="83">
        <f t="shared" si="3"/>
        <v>3</v>
      </c>
      <c r="M114" s="83">
        <f t="shared" si="1"/>
        <v>0</v>
      </c>
      <c r="N114" s="83">
        <f t="shared" si="4"/>
        <v>3</v>
      </c>
      <c r="O114" s="83" t="s">
        <v>20</v>
      </c>
      <c r="P114" s="141" t="s">
        <v>27</v>
      </c>
      <c r="Q114" s="261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32.25" customHeight="1" spans="1:39">
      <c r="A115" s="264">
        <v>113</v>
      </c>
      <c r="B115" s="342"/>
      <c r="C115" s="83" t="s">
        <v>138</v>
      </c>
      <c r="D115" s="141" t="s">
        <v>1431</v>
      </c>
      <c r="E115" s="83" t="s">
        <v>1430</v>
      </c>
      <c r="F115" s="150" t="s">
        <v>1432</v>
      </c>
      <c r="G115" s="83">
        <v>2</v>
      </c>
      <c r="H115" s="83">
        <v>0</v>
      </c>
      <c r="I115" s="83">
        <v>2</v>
      </c>
      <c r="J115" s="83">
        <v>3</v>
      </c>
      <c r="K115" s="173" t="s">
        <v>19</v>
      </c>
      <c r="L115" s="83">
        <f t="shared" si="3"/>
        <v>2</v>
      </c>
      <c r="M115" s="83">
        <f t="shared" si="1"/>
        <v>1</v>
      </c>
      <c r="N115" s="83">
        <f t="shared" si="4"/>
        <v>3</v>
      </c>
      <c r="O115" s="83" t="s">
        <v>20</v>
      </c>
      <c r="P115" s="141" t="s">
        <v>21</v>
      </c>
      <c r="Q115" s="261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</row>
    <row r="116" ht="32.25" customHeight="1" spans="1:39">
      <c r="A116" s="264">
        <v>114</v>
      </c>
      <c r="B116" s="342"/>
      <c r="C116" s="83" t="s">
        <v>138</v>
      </c>
      <c r="D116" s="141" t="s">
        <v>1434</v>
      </c>
      <c r="E116" s="83" t="s">
        <v>1433</v>
      </c>
      <c r="F116" s="150" t="s">
        <v>1435</v>
      </c>
      <c r="G116" s="83">
        <v>3</v>
      </c>
      <c r="H116" s="83">
        <v>0</v>
      </c>
      <c r="I116" s="83">
        <v>0</v>
      </c>
      <c r="J116" s="83">
        <v>3</v>
      </c>
      <c r="K116" s="173" t="s">
        <v>19</v>
      </c>
      <c r="L116" s="83">
        <f t="shared" si="3"/>
        <v>3</v>
      </c>
      <c r="M116" s="83">
        <f t="shared" si="1"/>
        <v>0</v>
      </c>
      <c r="N116" s="83">
        <f t="shared" si="4"/>
        <v>3</v>
      </c>
      <c r="O116" s="83" t="s">
        <v>20</v>
      </c>
      <c r="P116" s="141" t="s">
        <v>27</v>
      </c>
      <c r="Q116" s="261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32.25" customHeight="1" spans="1:39">
      <c r="A117" s="264">
        <v>115</v>
      </c>
      <c r="B117" s="342"/>
      <c r="C117" s="83" t="s">
        <v>138</v>
      </c>
      <c r="D117" s="141" t="s">
        <v>1437</v>
      </c>
      <c r="E117" s="83" t="s">
        <v>1436</v>
      </c>
      <c r="F117" s="150" t="s">
        <v>1438</v>
      </c>
      <c r="G117" s="83">
        <v>3</v>
      </c>
      <c r="H117" s="83">
        <v>0</v>
      </c>
      <c r="I117" s="83">
        <v>0</v>
      </c>
      <c r="J117" s="83">
        <v>3</v>
      </c>
      <c r="K117" s="173" t="s">
        <v>19</v>
      </c>
      <c r="L117" s="83">
        <f t="shared" si="3"/>
        <v>3</v>
      </c>
      <c r="M117" s="83">
        <f t="shared" si="1"/>
        <v>0</v>
      </c>
      <c r="N117" s="83">
        <f t="shared" si="4"/>
        <v>3</v>
      </c>
      <c r="O117" s="83" t="s">
        <v>20</v>
      </c>
      <c r="P117" s="141" t="s">
        <v>27</v>
      </c>
      <c r="Q117" s="261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32.25" customHeight="1" spans="1:39">
      <c r="A118" s="264">
        <v>116</v>
      </c>
      <c r="B118" s="342"/>
      <c r="C118" s="83" t="s">
        <v>138</v>
      </c>
      <c r="D118" s="141" t="s">
        <v>1440</v>
      </c>
      <c r="E118" s="83" t="s">
        <v>1439</v>
      </c>
      <c r="F118" s="150" t="s">
        <v>1441</v>
      </c>
      <c r="G118" s="83">
        <v>2</v>
      </c>
      <c r="H118" s="83">
        <v>0</v>
      </c>
      <c r="I118" s="83">
        <v>2</v>
      </c>
      <c r="J118" s="83">
        <v>3</v>
      </c>
      <c r="K118" s="173" t="s">
        <v>19</v>
      </c>
      <c r="L118" s="83">
        <f t="shared" si="3"/>
        <v>2</v>
      </c>
      <c r="M118" s="83">
        <f t="shared" si="1"/>
        <v>1</v>
      </c>
      <c r="N118" s="83">
        <f t="shared" si="4"/>
        <v>3</v>
      </c>
      <c r="O118" s="83" t="s">
        <v>20</v>
      </c>
      <c r="P118" s="141" t="s">
        <v>27</v>
      </c>
      <c r="Q118" s="261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32.25" customHeight="1" spans="1:39">
      <c r="A119" s="264">
        <v>117</v>
      </c>
      <c r="B119" s="141" t="s">
        <v>1657</v>
      </c>
      <c r="C119" s="83" t="s">
        <v>138</v>
      </c>
      <c r="D119" s="141" t="s">
        <v>1443</v>
      </c>
      <c r="E119" s="83" t="s">
        <v>1442</v>
      </c>
      <c r="F119" s="150" t="s">
        <v>1444</v>
      </c>
      <c r="G119" s="83">
        <v>2</v>
      </c>
      <c r="H119" s="83">
        <v>0</v>
      </c>
      <c r="I119" s="83">
        <v>2</v>
      </c>
      <c r="J119" s="83">
        <v>3</v>
      </c>
      <c r="K119" s="173" t="s">
        <v>19</v>
      </c>
      <c r="L119" s="83">
        <f t="shared" si="3"/>
        <v>2</v>
      </c>
      <c r="M119" s="83">
        <f t="shared" si="1"/>
        <v>1</v>
      </c>
      <c r="N119" s="83">
        <f t="shared" si="4"/>
        <v>3</v>
      </c>
      <c r="O119" s="83" t="s">
        <v>20</v>
      </c>
      <c r="P119" s="141" t="s">
        <v>21</v>
      </c>
      <c r="Q119" s="261"/>
      <c r="R119" s="261"/>
      <c r="S119" s="261"/>
      <c r="T119" s="261"/>
      <c r="U119" s="261"/>
      <c r="V119" s="261"/>
      <c r="W119" s="261"/>
      <c r="X119" s="261"/>
      <c r="Y119" s="261"/>
      <c r="Z119" s="261"/>
      <c r="AA119" s="261"/>
      <c r="AB119" s="261"/>
      <c r="AC119" s="261"/>
      <c r="AD119" s="261"/>
      <c r="AE119" s="261"/>
      <c r="AF119" s="261"/>
      <c r="AG119" s="261"/>
      <c r="AH119" s="261"/>
      <c r="AI119" s="261"/>
      <c r="AJ119" s="261"/>
      <c r="AK119" s="261"/>
      <c r="AL119" s="261"/>
      <c r="AM119" s="261"/>
    </row>
    <row r="120" ht="32.25" customHeight="1" spans="1:39">
      <c r="A120" s="264">
        <v>118</v>
      </c>
      <c r="B120" s="342"/>
      <c r="C120" s="83" t="s">
        <v>138</v>
      </c>
      <c r="D120" s="141" t="s">
        <v>1446</v>
      </c>
      <c r="E120" s="83" t="s">
        <v>1445</v>
      </c>
      <c r="F120" s="150" t="s">
        <v>1819</v>
      </c>
      <c r="G120" s="83">
        <v>2</v>
      </c>
      <c r="H120" s="83">
        <v>0</v>
      </c>
      <c r="I120" s="83">
        <v>2</v>
      </c>
      <c r="J120" s="83">
        <v>3</v>
      </c>
      <c r="K120" s="173" t="s">
        <v>19</v>
      </c>
      <c r="L120" s="83">
        <f t="shared" si="3"/>
        <v>2</v>
      </c>
      <c r="M120" s="83">
        <f t="shared" si="1"/>
        <v>1</v>
      </c>
      <c r="N120" s="83">
        <f t="shared" si="4"/>
        <v>3</v>
      </c>
      <c r="O120" s="83" t="s">
        <v>20</v>
      </c>
      <c r="P120" s="141" t="s">
        <v>21</v>
      </c>
      <c r="Q120" s="261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32.25" customHeight="1" spans="1:39">
      <c r="A121" s="264">
        <v>119</v>
      </c>
      <c r="B121" s="141" t="s">
        <v>1657</v>
      </c>
      <c r="C121" s="83" t="s">
        <v>138</v>
      </c>
      <c r="D121" s="141" t="s">
        <v>1449</v>
      </c>
      <c r="E121" s="83" t="s">
        <v>1448</v>
      </c>
      <c r="F121" s="150" t="s">
        <v>1450</v>
      </c>
      <c r="G121" s="83">
        <v>2</v>
      </c>
      <c r="H121" s="83">
        <v>0</v>
      </c>
      <c r="I121" s="83">
        <v>2</v>
      </c>
      <c r="J121" s="83">
        <v>3</v>
      </c>
      <c r="K121" s="173" t="s">
        <v>19</v>
      </c>
      <c r="L121" s="83">
        <f t="shared" si="3"/>
        <v>2</v>
      </c>
      <c r="M121" s="83">
        <f t="shared" si="1"/>
        <v>1</v>
      </c>
      <c r="N121" s="83">
        <f t="shared" si="4"/>
        <v>3</v>
      </c>
      <c r="O121" s="83" t="s">
        <v>20</v>
      </c>
      <c r="P121" s="141" t="s">
        <v>21</v>
      </c>
      <c r="Q121" s="261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32.25" customHeight="1" spans="1:39">
      <c r="A122" s="264">
        <v>120</v>
      </c>
      <c r="B122" s="141" t="s">
        <v>1657</v>
      </c>
      <c r="C122" s="83" t="s">
        <v>138</v>
      </c>
      <c r="D122" s="141" t="s">
        <v>1452</v>
      </c>
      <c r="E122" s="83" t="s">
        <v>1451</v>
      </c>
      <c r="F122" s="150" t="s">
        <v>1453</v>
      </c>
      <c r="G122" s="83">
        <v>2</v>
      </c>
      <c r="H122" s="83">
        <v>0</v>
      </c>
      <c r="I122" s="83">
        <v>2</v>
      </c>
      <c r="J122" s="83">
        <v>3</v>
      </c>
      <c r="K122" s="173" t="s">
        <v>19</v>
      </c>
      <c r="L122" s="83">
        <f t="shared" si="3"/>
        <v>2</v>
      </c>
      <c r="M122" s="83">
        <f t="shared" si="1"/>
        <v>1</v>
      </c>
      <c r="N122" s="83">
        <f t="shared" si="4"/>
        <v>3</v>
      </c>
      <c r="O122" s="83" t="s">
        <v>20</v>
      </c>
      <c r="P122" s="141" t="s">
        <v>21</v>
      </c>
      <c r="Q122" s="261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32.25" customHeight="1" spans="1:39">
      <c r="A123" s="264">
        <v>121</v>
      </c>
      <c r="B123" s="342"/>
      <c r="C123" s="83" t="s">
        <v>138</v>
      </c>
      <c r="D123" s="141" t="s">
        <v>1455</v>
      </c>
      <c r="E123" s="83" t="s">
        <v>1454</v>
      </c>
      <c r="F123" s="150" t="s">
        <v>1456</v>
      </c>
      <c r="G123" s="83">
        <v>3</v>
      </c>
      <c r="H123" s="83">
        <v>0</v>
      </c>
      <c r="I123" s="83">
        <v>0</v>
      </c>
      <c r="J123" s="83">
        <v>3</v>
      </c>
      <c r="K123" s="173" t="s">
        <v>19</v>
      </c>
      <c r="L123" s="83">
        <f t="shared" si="3"/>
        <v>3</v>
      </c>
      <c r="M123" s="83">
        <f t="shared" si="1"/>
        <v>0</v>
      </c>
      <c r="N123" s="83">
        <f t="shared" si="4"/>
        <v>3</v>
      </c>
      <c r="O123" s="83" t="s">
        <v>20</v>
      </c>
      <c r="P123" s="141" t="s">
        <v>27</v>
      </c>
      <c r="Q123" s="261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32.25" customHeight="1" spans="1:39">
      <c r="A124" s="264">
        <v>122</v>
      </c>
      <c r="B124" s="342"/>
      <c r="C124" s="83" t="s">
        <v>138</v>
      </c>
      <c r="D124" s="141" t="s">
        <v>1458</v>
      </c>
      <c r="E124" s="83" t="s">
        <v>1457</v>
      </c>
      <c r="F124" s="150" t="s">
        <v>1459</v>
      </c>
      <c r="G124" s="83">
        <v>2</v>
      </c>
      <c r="H124" s="83">
        <v>0</v>
      </c>
      <c r="I124" s="83">
        <v>2</v>
      </c>
      <c r="J124" s="83">
        <v>3</v>
      </c>
      <c r="K124" s="173" t="s">
        <v>19</v>
      </c>
      <c r="L124" s="83">
        <f t="shared" si="3"/>
        <v>2</v>
      </c>
      <c r="M124" s="83">
        <f t="shared" si="1"/>
        <v>1</v>
      </c>
      <c r="N124" s="83">
        <f t="shared" si="4"/>
        <v>3</v>
      </c>
      <c r="O124" s="83" t="s">
        <v>20</v>
      </c>
      <c r="P124" s="141" t="s">
        <v>21</v>
      </c>
      <c r="Q124" s="261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32.25" customHeight="1" spans="1:39">
      <c r="A125" s="264">
        <v>123</v>
      </c>
      <c r="B125" s="342"/>
      <c r="C125" s="83" t="s">
        <v>138</v>
      </c>
      <c r="D125" s="141" t="s">
        <v>1461</v>
      </c>
      <c r="E125" s="83" t="s">
        <v>1460</v>
      </c>
      <c r="F125" s="150" t="s">
        <v>1462</v>
      </c>
      <c r="G125" s="83">
        <v>2</v>
      </c>
      <c r="H125" s="83">
        <v>0</v>
      </c>
      <c r="I125" s="83">
        <v>2</v>
      </c>
      <c r="J125" s="83">
        <v>3</v>
      </c>
      <c r="K125" s="173" t="s">
        <v>19</v>
      </c>
      <c r="L125" s="83">
        <f t="shared" si="3"/>
        <v>2</v>
      </c>
      <c r="M125" s="83">
        <f t="shared" si="1"/>
        <v>1</v>
      </c>
      <c r="N125" s="83">
        <f t="shared" si="4"/>
        <v>3</v>
      </c>
      <c r="O125" s="83" t="s">
        <v>20</v>
      </c>
      <c r="P125" s="141" t="s">
        <v>21</v>
      </c>
      <c r="Q125" s="261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32.25" customHeight="1" spans="1:39">
      <c r="A126" s="264">
        <v>124</v>
      </c>
      <c r="B126" s="342"/>
      <c r="C126" s="83" t="s">
        <v>138</v>
      </c>
      <c r="D126" s="141" t="s">
        <v>1464</v>
      </c>
      <c r="E126" s="83" t="s">
        <v>1463</v>
      </c>
      <c r="F126" s="150" t="s">
        <v>1465</v>
      </c>
      <c r="G126" s="83">
        <v>2</v>
      </c>
      <c r="H126" s="83">
        <v>0</v>
      </c>
      <c r="I126" s="83">
        <v>2</v>
      </c>
      <c r="J126" s="83">
        <v>3</v>
      </c>
      <c r="K126" s="173" t="s">
        <v>19</v>
      </c>
      <c r="L126" s="83">
        <f t="shared" si="3"/>
        <v>2</v>
      </c>
      <c r="M126" s="83">
        <f t="shared" si="1"/>
        <v>1</v>
      </c>
      <c r="N126" s="83">
        <f t="shared" si="4"/>
        <v>3</v>
      </c>
      <c r="O126" s="83" t="s">
        <v>20</v>
      </c>
      <c r="P126" s="141" t="s">
        <v>21</v>
      </c>
      <c r="Q126" s="261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32.25" customHeight="1" spans="1:39">
      <c r="A127" s="264">
        <v>125</v>
      </c>
      <c r="B127" s="342"/>
      <c r="C127" s="83" t="s">
        <v>138</v>
      </c>
      <c r="D127" s="220" t="s">
        <v>1467</v>
      </c>
      <c r="E127" s="83" t="s">
        <v>1466</v>
      </c>
      <c r="F127" s="150" t="s">
        <v>1468</v>
      </c>
      <c r="G127" s="83">
        <v>2</v>
      </c>
      <c r="H127" s="83">
        <v>0</v>
      </c>
      <c r="I127" s="83">
        <v>2</v>
      </c>
      <c r="J127" s="83">
        <v>3</v>
      </c>
      <c r="K127" s="173" t="s">
        <v>19</v>
      </c>
      <c r="L127" s="83">
        <f t="shared" si="3"/>
        <v>2</v>
      </c>
      <c r="M127" s="83">
        <f t="shared" si="1"/>
        <v>1</v>
      </c>
      <c r="N127" s="83">
        <f t="shared" si="4"/>
        <v>3</v>
      </c>
      <c r="O127" s="83" t="s">
        <v>20</v>
      </c>
      <c r="P127" s="141" t="s">
        <v>21</v>
      </c>
      <c r="Q127" s="261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32.25" customHeight="1" spans="1:39">
      <c r="A128" s="264">
        <v>126</v>
      </c>
      <c r="B128" s="342"/>
      <c r="C128" s="83" t="s">
        <v>138</v>
      </c>
      <c r="D128" s="220" t="s">
        <v>1695</v>
      </c>
      <c r="E128" s="83" t="s">
        <v>1694</v>
      </c>
      <c r="F128" s="150" t="s">
        <v>1696</v>
      </c>
      <c r="G128" s="83">
        <v>3</v>
      </c>
      <c r="H128" s="83">
        <v>0</v>
      </c>
      <c r="I128" s="83">
        <v>0</v>
      </c>
      <c r="J128" s="83">
        <v>3</v>
      </c>
      <c r="K128" s="173" t="s">
        <v>19</v>
      </c>
      <c r="L128" s="83">
        <f t="shared" si="3"/>
        <v>3</v>
      </c>
      <c r="M128" s="83">
        <f t="shared" si="1"/>
        <v>0</v>
      </c>
      <c r="N128" s="83">
        <f t="shared" si="4"/>
        <v>3</v>
      </c>
      <c r="O128" s="83" t="s">
        <v>20</v>
      </c>
      <c r="P128" s="141" t="s">
        <v>27</v>
      </c>
      <c r="Q128" s="261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32.25" customHeight="1" spans="1:39">
      <c r="A129" s="264">
        <v>127</v>
      </c>
      <c r="B129" s="342"/>
      <c r="C129" s="83" t="s">
        <v>138</v>
      </c>
      <c r="D129" s="220" t="s">
        <v>1698</v>
      </c>
      <c r="E129" s="83" t="s">
        <v>1697</v>
      </c>
      <c r="F129" s="150" t="s">
        <v>1699</v>
      </c>
      <c r="G129" s="83">
        <v>3</v>
      </c>
      <c r="H129" s="83">
        <v>0</v>
      </c>
      <c r="I129" s="83">
        <v>0</v>
      </c>
      <c r="J129" s="83">
        <v>3</v>
      </c>
      <c r="K129" s="173" t="s">
        <v>19</v>
      </c>
      <c r="L129" s="83">
        <f t="shared" si="3"/>
        <v>3</v>
      </c>
      <c r="M129" s="83">
        <f t="shared" si="1"/>
        <v>0</v>
      </c>
      <c r="N129" s="83">
        <f t="shared" si="4"/>
        <v>3</v>
      </c>
      <c r="O129" s="83" t="s">
        <v>20</v>
      </c>
      <c r="P129" s="141" t="s">
        <v>27</v>
      </c>
      <c r="Q129" s="261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32.25" customHeight="1" spans="1:39">
      <c r="A130" s="264">
        <v>128</v>
      </c>
      <c r="B130" s="342"/>
      <c r="C130" s="83" t="s">
        <v>138</v>
      </c>
      <c r="D130" s="220" t="s">
        <v>1701</v>
      </c>
      <c r="E130" s="83" t="s">
        <v>1700</v>
      </c>
      <c r="F130" s="150" t="s">
        <v>1702</v>
      </c>
      <c r="G130" s="83">
        <v>3</v>
      </c>
      <c r="H130" s="83">
        <v>0</v>
      </c>
      <c r="I130" s="83">
        <v>0</v>
      </c>
      <c r="J130" s="83">
        <v>3</v>
      </c>
      <c r="K130" s="173" t="s">
        <v>19</v>
      </c>
      <c r="L130" s="83">
        <f t="shared" si="3"/>
        <v>3</v>
      </c>
      <c r="M130" s="83">
        <f t="shared" si="1"/>
        <v>0</v>
      </c>
      <c r="N130" s="83">
        <f t="shared" si="4"/>
        <v>3</v>
      </c>
      <c r="O130" s="83" t="s">
        <v>20</v>
      </c>
      <c r="P130" s="141" t="s">
        <v>27</v>
      </c>
      <c r="Q130" s="261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32.25" customHeight="1" spans="1:39">
      <c r="A131" s="264">
        <v>129</v>
      </c>
      <c r="B131" s="342"/>
      <c r="C131" s="83" t="s">
        <v>138</v>
      </c>
      <c r="D131" s="220" t="s">
        <v>1704</v>
      </c>
      <c r="E131" s="83" t="s">
        <v>1703</v>
      </c>
      <c r="F131" s="150" t="s">
        <v>1705</v>
      </c>
      <c r="G131" s="83">
        <v>3</v>
      </c>
      <c r="H131" s="83">
        <v>0</v>
      </c>
      <c r="I131" s="83">
        <v>0</v>
      </c>
      <c r="J131" s="83">
        <v>3</v>
      </c>
      <c r="K131" s="173" t="s">
        <v>19</v>
      </c>
      <c r="L131" s="83">
        <f t="shared" si="3"/>
        <v>3</v>
      </c>
      <c r="M131" s="83">
        <f t="shared" si="1"/>
        <v>0</v>
      </c>
      <c r="N131" s="83">
        <f t="shared" si="4"/>
        <v>3</v>
      </c>
      <c r="O131" s="83" t="s">
        <v>20</v>
      </c>
      <c r="P131" s="141" t="s">
        <v>27</v>
      </c>
      <c r="Q131" s="261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32.25" customHeight="1" spans="1:39">
      <c r="A132" s="264">
        <v>130</v>
      </c>
      <c r="B132" s="342"/>
      <c r="C132" s="83" t="s">
        <v>138</v>
      </c>
      <c r="D132" s="220" t="s">
        <v>1707</v>
      </c>
      <c r="E132" s="83" t="s">
        <v>1706</v>
      </c>
      <c r="F132" s="150" t="s">
        <v>1708</v>
      </c>
      <c r="G132" s="83">
        <v>3</v>
      </c>
      <c r="H132" s="83">
        <v>0</v>
      </c>
      <c r="I132" s="83">
        <v>0</v>
      </c>
      <c r="J132" s="83">
        <v>3</v>
      </c>
      <c r="K132" s="173" t="s">
        <v>19</v>
      </c>
      <c r="L132" s="83">
        <f t="shared" si="3"/>
        <v>3</v>
      </c>
      <c r="M132" s="83">
        <f t="shared" si="1"/>
        <v>0</v>
      </c>
      <c r="N132" s="83">
        <f t="shared" si="4"/>
        <v>3</v>
      </c>
      <c r="O132" s="83" t="s">
        <v>20</v>
      </c>
      <c r="P132" s="141" t="s">
        <v>27</v>
      </c>
      <c r="Q132" s="261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32.25" customHeight="1" spans="1:39">
      <c r="A133" s="264">
        <v>131</v>
      </c>
      <c r="B133" s="342"/>
      <c r="C133" s="83" t="s">
        <v>138</v>
      </c>
      <c r="D133" s="220" t="s">
        <v>1710</v>
      </c>
      <c r="E133" s="83" t="s">
        <v>1709</v>
      </c>
      <c r="F133" s="150" t="s">
        <v>1711</v>
      </c>
      <c r="G133" s="83">
        <v>3</v>
      </c>
      <c r="H133" s="83">
        <v>0</v>
      </c>
      <c r="I133" s="83">
        <v>0</v>
      </c>
      <c r="J133" s="83">
        <v>3</v>
      </c>
      <c r="K133" s="173" t="s">
        <v>19</v>
      </c>
      <c r="L133" s="83">
        <f t="shared" si="3"/>
        <v>3</v>
      </c>
      <c r="M133" s="83">
        <f t="shared" si="1"/>
        <v>0</v>
      </c>
      <c r="N133" s="83">
        <f t="shared" si="4"/>
        <v>3</v>
      </c>
      <c r="O133" s="83" t="s">
        <v>20</v>
      </c>
      <c r="P133" s="141" t="s">
        <v>27</v>
      </c>
      <c r="Q133" s="261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32.25" customHeight="1" spans="1:39">
      <c r="A134" s="264">
        <v>132</v>
      </c>
      <c r="B134" s="342"/>
      <c r="C134" s="83" t="s">
        <v>138</v>
      </c>
      <c r="D134" s="141" t="s">
        <v>1713</v>
      </c>
      <c r="E134" s="83" t="s">
        <v>1712</v>
      </c>
      <c r="F134" s="150" t="s">
        <v>1714</v>
      </c>
      <c r="G134" s="83">
        <v>3</v>
      </c>
      <c r="H134" s="83">
        <v>0</v>
      </c>
      <c r="I134" s="83">
        <v>0</v>
      </c>
      <c r="J134" s="83">
        <v>3</v>
      </c>
      <c r="K134" s="173" t="s">
        <v>19</v>
      </c>
      <c r="L134" s="83">
        <f t="shared" si="3"/>
        <v>3</v>
      </c>
      <c r="M134" s="83">
        <f t="shared" si="1"/>
        <v>0</v>
      </c>
      <c r="N134" s="83">
        <f t="shared" si="4"/>
        <v>3</v>
      </c>
      <c r="O134" s="83" t="s">
        <v>20</v>
      </c>
      <c r="P134" s="141" t="s">
        <v>27</v>
      </c>
      <c r="Q134" s="261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32.25" customHeight="1" spans="1:39">
      <c r="A135" s="264">
        <v>133</v>
      </c>
      <c r="B135" s="141" t="s">
        <v>1657</v>
      </c>
      <c r="C135" s="83" t="s">
        <v>138</v>
      </c>
      <c r="D135" s="141" t="s">
        <v>1552</v>
      </c>
      <c r="E135" s="83" t="s">
        <v>1551</v>
      </c>
      <c r="F135" s="150" t="s">
        <v>1553</v>
      </c>
      <c r="G135" s="83">
        <v>2</v>
      </c>
      <c r="H135" s="83">
        <v>0</v>
      </c>
      <c r="I135" s="83">
        <v>2</v>
      </c>
      <c r="J135" s="83">
        <v>3</v>
      </c>
      <c r="K135" s="173" t="s">
        <v>19</v>
      </c>
      <c r="L135" s="83">
        <f t="shared" si="3"/>
        <v>2</v>
      </c>
      <c r="M135" s="83">
        <f t="shared" si="1"/>
        <v>1</v>
      </c>
      <c r="N135" s="83">
        <f t="shared" si="4"/>
        <v>3</v>
      </c>
      <c r="O135" s="83" t="s">
        <v>20</v>
      </c>
      <c r="P135" s="141" t="s">
        <v>21</v>
      </c>
      <c r="Q135" s="261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32.25" customHeight="1" spans="1:39">
      <c r="A136" s="264">
        <v>134</v>
      </c>
      <c r="B136" s="141" t="s">
        <v>1657</v>
      </c>
      <c r="C136" s="83" t="s">
        <v>138</v>
      </c>
      <c r="D136" s="141" t="s">
        <v>1356</v>
      </c>
      <c r="E136" s="83" t="s">
        <v>1355</v>
      </c>
      <c r="F136" s="150" t="s">
        <v>1357</v>
      </c>
      <c r="G136" s="83">
        <v>2</v>
      </c>
      <c r="H136" s="83">
        <v>0</v>
      </c>
      <c r="I136" s="83">
        <v>2</v>
      </c>
      <c r="J136" s="83">
        <v>3</v>
      </c>
      <c r="K136" s="173" t="s">
        <v>19</v>
      </c>
      <c r="L136" s="83">
        <f t="shared" si="3"/>
        <v>2</v>
      </c>
      <c r="M136" s="83">
        <f t="shared" si="1"/>
        <v>1</v>
      </c>
      <c r="N136" s="83">
        <f t="shared" si="4"/>
        <v>3</v>
      </c>
      <c r="O136" s="83" t="s">
        <v>20</v>
      </c>
      <c r="P136" s="141" t="s">
        <v>21</v>
      </c>
      <c r="Q136" s="261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32.25" customHeight="1" spans="1:39">
      <c r="A137" s="264">
        <v>135</v>
      </c>
      <c r="B137" s="141" t="s">
        <v>1657</v>
      </c>
      <c r="C137" s="83" t="s">
        <v>138</v>
      </c>
      <c r="D137" s="141" t="s">
        <v>1380</v>
      </c>
      <c r="E137" s="83" t="s">
        <v>1379</v>
      </c>
      <c r="F137" s="150" t="s">
        <v>1381</v>
      </c>
      <c r="G137" s="83">
        <v>3</v>
      </c>
      <c r="H137" s="83">
        <v>0</v>
      </c>
      <c r="I137" s="83">
        <v>0</v>
      </c>
      <c r="J137" s="83">
        <v>3</v>
      </c>
      <c r="K137" s="173" t="s">
        <v>19</v>
      </c>
      <c r="L137" s="83">
        <f t="shared" si="3"/>
        <v>3</v>
      </c>
      <c r="M137" s="83">
        <f t="shared" si="1"/>
        <v>0</v>
      </c>
      <c r="N137" s="83">
        <f t="shared" si="4"/>
        <v>3</v>
      </c>
      <c r="O137" s="83" t="s">
        <v>20</v>
      </c>
      <c r="P137" s="141" t="s">
        <v>27</v>
      </c>
      <c r="Q137" s="261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32.25" customHeight="1" spans="1:39">
      <c r="A138" s="264">
        <v>136</v>
      </c>
      <c r="B138" s="141" t="s">
        <v>1657</v>
      </c>
      <c r="C138" s="83" t="s">
        <v>138</v>
      </c>
      <c r="D138" s="141" t="s">
        <v>1555</v>
      </c>
      <c r="E138" s="83" t="s">
        <v>1554</v>
      </c>
      <c r="F138" s="150" t="s">
        <v>1715</v>
      </c>
      <c r="G138" s="83">
        <v>2</v>
      </c>
      <c r="H138" s="83">
        <v>0</v>
      </c>
      <c r="I138" s="83">
        <v>2</v>
      </c>
      <c r="J138" s="83">
        <v>3</v>
      </c>
      <c r="K138" s="173" t="s">
        <v>19</v>
      </c>
      <c r="L138" s="83">
        <f t="shared" si="3"/>
        <v>2</v>
      </c>
      <c r="M138" s="83">
        <f t="shared" si="1"/>
        <v>1</v>
      </c>
      <c r="N138" s="83">
        <f t="shared" si="4"/>
        <v>3</v>
      </c>
      <c r="O138" s="83" t="s">
        <v>20</v>
      </c>
      <c r="P138" s="141" t="s">
        <v>21</v>
      </c>
      <c r="Q138" s="261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32.25" customHeight="1" spans="1:39">
      <c r="A139" s="264">
        <v>137</v>
      </c>
      <c r="B139" s="141" t="s">
        <v>1657</v>
      </c>
      <c r="C139" s="83" t="s">
        <v>138</v>
      </c>
      <c r="D139" s="141" t="s">
        <v>1362</v>
      </c>
      <c r="E139" s="83" t="s">
        <v>1361</v>
      </c>
      <c r="F139" s="150" t="s">
        <v>1363</v>
      </c>
      <c r="G139" s="83">
        <v>2</v>
      </c>
      <c r="H139" s="83">
        <v>0</v>
      </c>
      <c r="I139" s="83">
        <v>2</v>
      </c>
      <c r="J139" s="83">
        <v>3</v>
      </c>
      <c r="K139" s="173" t="s">
        <v>19</v>
      </c>
      <c r="L139" s="83">
        <f t="shared" si="3"/>
        <v>2</v>
      </c>
      <c r="M139" s="83">
        <f t="shared" si="1"/>
        <v>1</v>
      </c>
      <c r="N139" s="83">
        <f t="shared" si="4"/>
        <v>3</v>
      </c>
      <c r="O139" s="83" t="s">
        <v>20</v>
      </c>
      <c r="P139" s="141" t="s">
        <v>21</v>
      </c>
      <c r="Q139" s="261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32.25" customHeight="1" spans="1:39">
      <c r="A140" s="264">
        <v>138</v>
      </c>
      <c r="B140" s="342"/>
      <c r="C140" s="83" t="s">
        <v>138</v>
      </c>
      <c r="D140" s="141" t="s">
        <v>1558</v>
      </c>
      <c r="E140" s="83" t="s">
        <v>1557</v>
      </c>
      <c r="F140" s="150" t="s">
        <v>1559</v>
      </c>
      <c r="G140" s="83">
        <v>2</v>
      </c>
      <c r="H140" s="83">
        <v>0</v>
      </c>
      <c r="I140" s="83">
        <v>2</v>
      </c>
      <c r="J140" s="83">
        <v>3</v>
      </c>
      <c r="K140" s="173" t="s">
        <v>19</v>
      </c>
      <c r="L140" s="83">
        <f t="shared" si="3"/>
        <v>2</v>
      </c>
      <c r="M140" s="83">
        <f t="shared" si="1"/>
        <v>1</v>
      </c>
      <c r="N140" s="83">
        <f t="shared" si="4"/>
        <v>3</v>
      </c>
      <c r="O140" s="83" t="s">
        <v>20</v>
      </c>
      <c r="P140" s="141" t="s">
        <v>21</v>
      </c>
      <c r="Q140" s="261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32.25" customHeight="1" spans="1:39">
      <c r="A141" s="264">
        <v>139</v>
      </c>
      <c r="B141" s="141" t="s">
        <v>1657</v>
      </c>
      <c r="C141" s="83" t="s">
        <v>138</v>
      </c>
      <c r="D141" s="141" t="s">
        <v>1561</v>
      </c>
      <c r="E141" s="83" t="s">
        <v>1560</v>
      </c>
      <c r="F141" s="150" t="s">
        <v>1562</v>
      </c>
      <c r="G141" s="83">
        <v>3</v>
      </c>
      <c r="H141" s="83">
        <v>0</v>
      </c>
      <c r="I141" s="83">
        <v>0</v>
      </c>
      <c r="J141" s="83">
        <v>3</v>
      </c>
      <c r="K141" s="173" t="s">
        <v>19</v>
      </c>
      <c r="L141" s="83">
        <f t="shared" si="3"/>
        <v>3</v>
      </c>
      <c r="M141" s="83">
        <f t="shared" si="1"/>
        <v>0</v>
      </c>
      <c r="N141" s="83">
        <f t="shared" si="4"/>
        <v>3</v>
      </c>
      <c r="O141" s="83" t="s">
        <v>20</v>
      </c>
      <c r="P141" s="141" t="s">
        <v>27</v>
      </c>
      <c r="Q141" s="261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32.25" customHeight="1" spans="1:39">
      <c r="A142" s="264">
        <v>140</v>
      </c>
      <c r="B142" s="342"/>
      <c r="C142" s="83" t="s">
        <v>138</v>
      </c>
      <c r="D142" s="141" t="s">
        <v>1311</v>
      </c>
      <c r="E142" s="83" t="s">
        <v>1310</v>
      </c>
      <c r="F142" s="150" t="s">
        <v>1312</v>
      </c>
      <c r="G142" s="83">
        <v>3</v>
      </c>
      <c r="H142" s="83">
        <v>0</v>
      </c>
      <c r="I142" s="83">
        <v>0</v>
      </c>
      <c r="J142" s="83">
        <v>3</v>
      </c>
      <c r="K142" s="173" t="s">
        <v>19</v>
      </c>
      <c r="L142" s="83">
        <f t="shared" si="3"/>
        <v>3</v>
      </c>
      <c r="M142" s="83">
        <f t="shared" si="1"/>
        <v>0</v>
      </c>
      <c r="N142" s="83">
        <f t="shared" si="4"/>
        <v>3</v>
      </c>
      <c r="O142" s="83" t="s">
        <v>20</v>
      </c>
      <c r="P142" s="141" t="s">
        <v>27</v>
      </c>
      <c r="Q142" s="261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32.25" customHeight="1" spans="1:39">
      <c r="A143" s="264">
        <v>141</v>
      </c>
      <c r="B143" s="342"/>
      <c r="C143" s="83" t="s">
        <v>138</v>
      </c>
      <c r="D143" s="141" t="s">
        <v>1303</v>
      </c>
      <c r="E143" s="83" t="s">
        <v>1302</v>
      </c>
      <c r="F143" s="150" t="s">
        <v>1304</v>
      </c>
      <c r="G143" s="83">
        <v>3</v>
      </c>
      <c r="H143" s="83">
        <v>0</v>
      </c>
      <c r="I143" s="83">
        <v>0</v>
      </c>
      <c r="J143" s="83">
        <v>3</v>
      </c>
      <c r="K143" s="349" t="s">
        <v>507</v>
      </c>
      <c r="L143" s="83">
        <f t="shared" si="3"/>
        <v>3</v>
      </c>
      <c r="M143" s="83">
        <f t="shared" si="1"/>
        <v>0</v>
      </c>
      <c r="N143" s="83">
        <f t="shared" si="4"/>
        <v>3</v>
      </c>
      <c r="O143" s="83" t="s">
        <v>20</v>
      </c>
      <c r="P143" s="141" t="s">
        <v>27</v>
      </c>
      <c r="Q143" s="261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2.25" customHeight="1" spans="1:39">
      <c r="A144" s="264">
        <v>142</v>
      </c>
      <c r="B144" s="342"/>
      <c r="C144" s="83" t="s">
        <v>138</v>
      </c>
      <c r="D144" s="141" t="s">
        <v>1297</v>
      </c>
      <c r="E144" s="83" t="s">
        <v>1296</v>
      </c>
      <c r="F144" s="150" t="s">
        <v>1298</v>
      </c>
      <c r="G144" s="83">
        <v>3</v>
      </c>
      <c r="H144" s="83">
        <v>0</v>
      </c>
      <c r="I144" s="83">
        <v>0</v>
      </c>
      <c r="J144" s="83">
        <v>3</v>
      </c>
      <c r="K144" s="349" t="s">
        <v>1111</v>
      </c>
      <c r="L144" s="83">
        <f t="shared" si="3"/>
        <v>3</v>
      </c>
      <c r="M144" s="83">
        <f t="shared" si="1"/>
        <v>0</v>
      </c>
      <c r="N144" s="83">
        <f t="shared" si="4"/>
        <v>3</v>
      </c>
      <c r="O144" s="83" t="s">
        <v>20</v>
      </c>
      <c r="P144" s="141" t="s">
        <v>27</v>
      </c>
      <c r="Q144" s="261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32.25" customHeight="1" spans="1:39">
      <c r="A145" s="264">
        <v>143</v>
      </c>
      <c r="B145" s="342"/>
      <c r="C145" s="83" t="s">
        <v>138</v>
      </c>
      <c r="D145" s="141" t="s">
        <v>1300</v>
      </c>
      <c r="E145" s="83" t="s">
        <v>1299</v>
      </c>
      <c r="F145" s="150" t="s">
        <v>1301</v>
      </c>
      <c r="G145" s="83">
        <v>3</v>
      </c>
      <c r="H145" s="83">
        <v>0</v>
      </c>
      <c r="I145" s="83">
        <v>0</v>
      </c>
      <c r="J145" s="83">
        <v>3</v>
      </c>
      <c r="K145" s="349" t="s">
        <v>1087</v>
      </c>
      <c r="L145" s="83">
        <f t="shared" si="3"/>
        <v>3</v>
      </c>
      <c r="M145" s="83">
        <f t="shared" si="1"/>
        <v>0</v>
      </c>
      <c r="N145" s="83">
        <f t="shared" si="4"/>
        <v>3</v>
      </c>
      <c r="O145" s="83" t="s">
        <v>20</v>
      </c>
      <c r="P145" s="141" t="s">
        <v>27</v>
      </c>
      <c r="Q145" s="261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32.25" customHeight="1" spans="1:39">
      <c r="A146" s="264">
        <v>144</v>
      </c>
      <c r="B146" s="342"/>
      <c r="C146" s="83" t="s">
        <v>138</v>
      </c>
      <c r="D146" s="141" t="s">
        <v>1345</v>
      </c>
      <c r="E146" s="83" t="s">
        <v>1344</v>
      </c>
      <c r="F146" s="150" t="s">
        <v>1346</v>
      </c>
      <c r="G146" s="83">
        <v>3</v>
      </c>
      <c r="H146" s="83">
        <v>0</v>
      </c>
      <c r="I146" s="83">
        <v>0</v>
      </c>
      <c r="J146" s="83">
        <v>3</v>
      </c>
      <c r="K146" s="349" t="s">
        <v>1347</v>
      </c>
      <c r="L146" s="83">
        <f t="shared" si="3"/>
        <v>3</v>
      </c>
      <c r="M146" s="83">
        <f t="shared" si="1"/>
        <v>0</v>
      </c>
      <c r="N146" s="83">
        <f t="shared" si="4"/>
        <v>3</v>
      </c>
      <c r="O146" s="83" t="s">
        <v>20</v>
      </c>
      <c r="P146" s="141" t="s">
        <v>27</v>
      </c>
      <c r="Q146" s="261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32.25" customHeight="1" spans="1:39">
      <c r="A147" s="264">
        <v>145</v>
      </c>
      <c r="B147" s="342"/>
      <c r="C147" s="83" t="s">
        <v>138</v>
      </c>
      <c r="D147" s="141" t="s">
        <v>1307</v>
      </c>
      <c r="E147" s="83" t="s">
        <v>1306</v>
      </c>
      <c r="F147" s="150" t="s">
        <v>1308</v>
      </c>
      <c r="G147" s="83">
        <v>3</v>
      </c>
      <c r="H147" s="83">
        <v>0</v>
      </c>
      <c r="I147" s="83">
        <v>0</v>
      </c>
      <c r="J147" s="83">
        <v>3</v>
      </c>
      <c r="K147" s="349" t="s">
        <v>1111</v>
      </c>
      <c r="L147" s="83">
        <f t="shared" si="3"/>
        <v>3</v>
      </c>
      <c r="M147" s="83">
        <f t="shared" si="1"/>
        <v>0</v>
      </c>
      <c r="N147" s="83">
        <f t="shared" si="4"/>
        <v>3</v>
      </c>
      <c r="O147" s="83" t="s">
        <v>20</v>
      </c>
      <c r="P147" s="141" t="s">
        <v>27</v>
      </c>
      <c r="Q147" s="261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32.25" customHeight="1" spans="1:39">
      <c r="A148" s="264">
        <v>146</v>
      </c>
      <c r="B148" s="342"/>
      <c r="C148" s="83" t="s">
        <v>138</v>
      </c>
      <c r="D148" s="141" t="s">
        <v>1332</v>
      </c>
      <c r="E148" s="83" t="s">
        <v>1331</v>
      </c>
      <c r="F148" s="150" t="s">
        <v>1333</v>
      </c>
      <c r="G148" s="83">
        <v>3</v>
      </c>
      <c r="H148" s="83">
        <v>0</v>
      </c>
      <c r="I148" s="83">
        <v>0</v>
      </c>
      <c r="J148" s="83">
        <v>3</v>
      </c>
      <c r="K148" s="349" t="s">
        <v>1347</v>
      </c>
      <c r="L148" s="83">
        <f t="shared" si="3"/>
        <v>3</v>
      </c>
      <c r="M148" s="83">
        <f t="shared" si="1"/>
        <v>0</v>
      </c>
      <c r="N148" s="83">
        <f t="shared" si="4"/>
        <v>3</v>
      </c>
      <c r="O148" s="83" t="s">
        <v>20</v>
      </c>
      <c r="P148" s="141" t="s">
        <v>27</v>
      </c>
      <c r="Q148" s="261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32.25" customHeight="1" spans="1:39">
      <c r="A149" s="264">
        <v>147</v>
      </c>
      <c r="B149" s="342"/>
      <c r="C149" s="83" t="s">
        <v>138</v>
      </c>
      <c r="D149" s="141" t="s">
        <v>511</v>
      </c>
      <c r="E149" s="83" t="s">
        <v>510</v>
      </c>
      <c r="F149" s="150" t="s">
        <v>512</v>
      </c>
      <c r="G149" s="83">
        <v>3</v>
      </c>
      <c r="H149" s="83">
        <v>0</v>
      </c>
      <c r="I149" s="83">
        <v>0</v>
      </c>
      <c r="J149" s="83">
        <v>3</v>
      </c>
      <c r="K149" s="349" t="s">
        <v>1809</v>
      </c>
      <c r="L149" s="83">
        <f t="shared" si="3"/>
        <v>3</v>
      </c>
      <c r="M149" s="83">
        <f t="shared" si="1"/>
        <v>0</v>
      </c>
      <c r="N149" s="83">
        <f t="shared" si="4"/>
        <v>3</v>
      </c>
      <c r="O149" s="83" t="s">
        <v>20</v>
      </c>
      <c r="P149" s="141" t="s">
        <v>27</v>
      </c>
      <c r="Q149" s="261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32.25" customHeight="1" spans="1:39">
      <c r="A150" s="264">
        <v>148</v>
      </c>
      <c r="B150" s="342"/>
      <c r="C150" s="83" t="s">
        <v>138</v>
      </c>
      <c r="D150" s="141" t="s">
        <v>1293</v>
      </c>
      <c r="E150" s="83" t="s">
        <v>1292</v>
      </c>
      <c r="F150" s="150" t="s">
        <v>1294</v>
      </c>
      <c r="G150" s="83">
        <v>3</v>
      </c>
      <c r="H150" s="83">
        <v>0</v>
      </c>
      <c r="I150" s="83">
        <v>0</v>
      </c>
      <c r="J150" s="83">
        <v>3</v>
      </c>
      <c r="K150" s="349" t="s">
        <v>1087</v>
      </c>
      <c r="L150" s="83">
        <f t="shared" si="3"/>
        <v>3</v>
      </c>
      <c r="M150" s="83">
        <f t="shared" si="1"/>
        <v>0</v>
      </c>
      <c r="N150" s="83">
        <f t="shared" si="4"/>
        <v>3</v>
      </c>
      <c r="O150" s="83" t="s">
        <v>20</v>
      </c>
      <c r="P150" s="141" t="s">
        <v>27</v>
      </c>
      <c r="Q150" s="261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</row>
    <row r="151" ht="32.25" customHeight="1" spans="1:39">
      <c r="A151" s="264">
        <v>149</v>
      </c>
      <c r="B151" s="342"/>
      <c r="C151" s="77" t="s">
        <v>138</v>
      </c>
      <c r="D151" s="157" t="s">
        <v>1270</v>
      </c>
      <c r="E151" s="83" t="s">
        <v>1269</v>
      </c>
      <c r="F151" s="156" t="s">
        <v>1271</v>
      </c>
      <c r="G151" s="157">
        <v>3</v>
      </c>
      <c r="H151" s="157">
        <v>0</v>
      </c>
      <c r="I151" s="157">
        <v>0</v>
      </c>
      <c r="J151" s="157">
        <v>3</v>
      </c>
      <c r="K151" s="349" t="s">
        <v>33</v>
      </c>
      <c r="L151" s="83">
        <f t="shared" si="3"/>
        <v>3</v>
      </c>
      <c r="M151" s="83">
        <f t="shared" si="1"/>
        <v>0</v>
      </c>
      <c r="N151" s="83">
        <f t="shared" si="4"/>
        <v>3</v>
      </c>
      <c r="O151" s="83" t="s">
        <v>20</v>
      </c>
      <c r="P151" s="141" t="s">
        <v>27</v>
      </c>
      <c r="Q151" s="261"/>
      <c r="R151" s="261"/>
      <c r="S151" s="261"/>
      <c r="T151" s="261"/>
      <c r="U151" s="261"/>
      <c r="V151" s="261"/>
      <c r="W151" s="261"/>
      <c r="X151" s="261"/>
      <c r="Y151" s="261"/>
      <c r="Z151" s="261"/>
      <c r="AA151" s="261"/>
      <c r="AB151" s="261"/>
      <c r="AC151" s="261"/>
      <c r="AD151" s="261"/>
      <c r="AE151" s="261"/>
      <c r="AF151" s="261"/>
      <c r="AG151" s="261"/>
      <c r="AH151" s="261"/>
      <c r="AI151" s="261"/>
      <c r="AJ151" s="261"/>
      <c r="AK151" s="261"/>
      <c r="AL151" s="260"/>
      <c r="AM151" s="260"/>
    </row>
    <row r="152" ht="32.25" customHeight="1" spans="1:39">
      <c r="A152" s="264">
        <v>150</v>
      </c>
      <c r="B152" s="342"/>
      <c r="C152" s="83" t="s">
        <v>138</v>
      </c>
      <c r="D152" s="141" t="s">
        <v>1289</v>
      </c>
      <c r="E152" s="83" t="s">
        <v>1288</v>
      </c>
      <c r="F152" s="150" t="s">
        <v>1290</v>
      </c>
      <c r="G152" s="83">
        <v>3</v>
      </c>
      <c r="H152" s="83">
        <v>0</v>
      </c>
      <c r="I152" s="83">
        <v>0</v>
      </c>
      <c r="J152" s="83">
        <v>3</v>
      </c>
      <c r="K152" s="348" t="s">
        <v>1099</v>
      </c>
      <c r="L152" s="83">
        <f t="shared" si="3"/>
        <v>3</v>
      </c>
      <c r="M152" s="83">
        <f t="shared" si="1"/>
        <v>0</v>
      </c>
      <c r="N152" s="83">
        <f t="shared" si="4"/>
        <v>3</v>
      </c>
      <c r="O152" s="83" t="s">
        <v>20</v>
      </c>
      <c r="P152" s="141" t="s">
        <v>27</v>
      </c>
      <c r="Q152" s="261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32.25" customHeight="1" spans="1:39">
      <c r="A153" s="264">
        <v>151</v>
      </c>
      <c r="B153" s="342"/>
      <c r="C153" s="83" t="s">
        <v>138</v>
      </c>
      <c r="D153" s="141" t="s">
        <v>1342</v>
      </c>
      <c r="E153" s="83" t="s">
        <v>1341</v>
      </c>
      <c r="F153" s="150" t="s">
        <v>1343</v>
      </c>
      <c r="G153" s="83">
        <v>3</v>
      </c>
      <c r="H153" s="83">
        <v>0</v>
      </c>
      <c r="I153" s="83">
        <v>0</v>
      </c>
      <c r="J153" s="83">
        <v>3</v>
      </c>
      <c r="K153" s="173" t="s">
        <v>19</v>
      </c>
      <c r="L153" s="83">
        <f t="shared" si="3"/>
        <v>3</v>
      </c>
      <c r="M153" s="83">
        <f t="shared" si="1"/>
        <v>0</v>
      </c>
      <c r="N153" s="83">
        <f t="shared" si="4"/>
        <v>3</v>
      </c>
      <c r="O153" s="83" t="s">
        <v>20</v>
      </c>
      <c r="P153" s="141" t="s">
        <v>27</v>
      </c>
      <c r="Q153" s="261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32.25" customHeight="1" spans="1:39">
      <c r="A154" s="264">
        <v>152</v>
      </c>
      <c r="B154" s="342"/>
      <c r="C154" s="83" t="s">
        <v>138</v>
      </c>
      <c r="D154" s="141" t="s">
        <v>1338</v>
      </c>
      <c r="E154" s="83" t="s">
        <v>1337</v>
      </c>
      <c r="F154" s="150" t="s">
        <v>1339</v>
      </c>
      <c r="G154" s="83">
        <v>3</v>
      </c>
      <c r="H154" s="83">
        <v>0</v>
      </c>
      <c r="I154" s="83">
        <v>0</v>
      </c>
      <c r="J154" s="83">
        <v>3</v>
      </c>
      <c r="K154" s="349" t="s">
        <v>1087</v>
      </c>
      <c r="L154" s="83">
        <f t="shared" si="3"/>
        <v>3</v>
      </c>
      <c r="M154" s="83">
        <f t="shared" si="1"/>
        <v>0</v>
      </c>
      <c r="N154" s="83">
        <f t="shared" si="4"/>
        <v>3</v>
      </c>
      <c r="O154" s="83" t="s">
        <v>20</v>
      </c>
      <c r="P154" s="141" t="s">
        <v>27</v>
      </c>
      <c r="Q154" s="261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32.25" customHeight="1" spans="1:39">
      <c r="A155" s="264">
        <v>153</v>
      </c>
      <c r="B155" s="342"/>
      <c r="C155" s="83" t="s">
        <v>138</v>
      </c>
      <c r="D155" s="141" t="s">
        <v>481</v>
      </c>
      <c r="E155" s="83" t="s">
        <v>1340</v>
      </c>
      <c r="F155" s="150" t="s">
        <v>482</v>
      </c>
      <c r="G155" s="83">
        <v>3</v>
      </c>
      <c r="H155" s="83">
        <v>0</v>
      </c>
      <c r="I155" s="83">
        <v>0</v>
      </c>
      <c r="J155" s="83">
        <v>3</v>
      </c>
      <c r="K155" s="349" t="s">
        <v>1490</v>
      </c>
      <c r="L155" s="83">
        <f t="shared" si="3"/>
        <v>3</v>
      </c>
      <c r="M155" s="83">
        <f t="shared" si="1"/>
        <v>0</v>
      </c>
      <c r="N155" s="83">
        <f t="shared" si="4"/>
        <v>3</v>
      </c>
      <c r="O155" s="83" t="s">
        <v>20</v>
      </c>
      <c r="P155" s="141" t="s">
        <v>27</v>
      </c>
      <c r="Q155" s="261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32.25" customHeight="1" spans="1:39">
      <c r="A156" s="264">
        <v>154</v>
      </c>
      <c r="B156" s="342"/>
      <c r="C156" s="83" t="s">
        <v>138</v>
      </c>
      <c r="D156" s="141" t="s">
        <v>1564</v>
      </c>
      <c r="E156" s="83" t="s">
        <v>1563</v>
      </c>
      <c r="F156" s="150" t="s">
        <v>1565</v>
      </c>
      <c r="G156" s="83">
        <v>3</v>
      </c>
      <c r="H156" s="83">
        <v>0</v>
      </c>
      <c r="I156" s="83">
        <v>0</v>
      </c>
      <c r="J156" s="83">
        <v>3</v>
      </c>
      <c r="K156" s="173" t="s">
        <v>19</v>
      </c>
      <c r="L156" s="83">
        <f t="shared" si="3"/>
        <v>3</v>
      </c>
      <c r="M156" s="83">
        <f t="shared" si="1"/>
        <v>0</v>
      </c>
      <c r="N156" s="83">
        <f t="shared" si="4"/>
        <v>3</v>
      </c>
      <c r="O156" s="83" t="s">
        <v>20</v>
      </c>
      <c r="P156" s="141" t="s">
        <v>27</v>
      </c>
      <c r="Q156" s="261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32.25" customHeight="1" spans="1:39">
      <c r="A157" s="264">
        <v>155</v>
      </c>
      <c r="B157" s="342"/>
      <c r="C157" s="83" t="s">
        <v>138</v>
      </c>
      <c r="D157" s="141" t="s">
        <v>466</v>
      </c>
      <c r="E157" s="83" t="s">
        <v>1327</v>
      </c>
      <c r="F157" s="150" t="s">
        <v>467</v>
      </c>
      <c r="G157" s="83">
        <v>3</v>
      </c>
      <c r="H157" s="83">
        <v>0</v>
      </c>
      <c r="I157" s="83">
        <v>0</v>
      </c>
      <c r="J157" s="83">
        <v>3</v>
      </c>
      <c r="K157" s="349" t="s">
        <v>1087</v>
      </c>
      <c r="L157" s="83">
        <f t="shared" si="3"/>
        <v>3</v>
      </c>
      <c r="M157" s="83">
        <f t="shared" si="1"/>
        <v>0</v>
      </c>
      <c r="N157" s="83">
        <f t="shared" si="4"/>
        <v>3</v>
      </c>
      <c r="O157" s="83" t="s">
        <v>20</v>
      </c>
      <c r="P157" s="141" t="s">
        <v>27</v>
      </c>
      <c r="Q157" s="261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32.25" customHeight="1" spans="1:39">
      <c r="A158" s="264">
        <v>156</v>
      </c>
      <c r="B158" s="342"/>
      <c r="C158" s="83" t="s">
        <v>138</v>
      </c>
      <c r="D158" s="141" t="s">
        <v>1314</v>
      </c>
      <c r="E158" s="83" t="s">
        <v>1313</v>
      </c>
      <c r="F158" s="150" t="s">
        <v>1315</v>
      </c>
      <c r="G158" s="83">
        <v>3</v>
      </c>
      <c r="H158" s="83">
        <v>0</v>
      </c>
      <c r="I158" s="83">
        <v>0</v>
      </c>
      <c r="J158" s="83">
        <v>3</v>
      </c>
      <c r="K158" s="349" t="s">
        <v>1311</v>
      </c>
      <c r="L158" s="83">
        <f t="shared" si="3"/>
        <v>3</v>
      </c>
      <c r="M158" s="83">
        <f t="shared" si="1"/>
        <v>0</v>
      </c>
      <c r="N158" s="83">
        <f t="shared" si="4"/>
        <v>3</v>
      </c>
      <c r="O158" s="83" t="s">
        <v>20</v>
      </c>
      <c r="P158" s="141" t="s">
        <v>27</v>
      </c>
      <c r="Q158" s="261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32.25" customHeight="1" spans="1:39">
      <c r="A159" s="264">
        <v>157</v>
      </c>
      <c r="B159" s="342"/>
      <c r="C159" s="83" t="s">
        <v>138</v>
      </c>
      <c r="D159" s="141" t="s">
        <v>472</v>
      </c>
      <c r="E159" s="83" t="s">
        <v>1274</v>
      </c>
      <c r="F159" s="150" t="s">
        <v>473</v>
      </c>
      <c r="G159" s="83">
        <v>3</v>
      </c>
      <c r="H159" s="83">
        <v>0</v>
      </c>
      <c r="I159" s="83">
        <v>0</v>
      </c>
      <c r="J159" s="83">
        <v>3</v>
      </c>
      <c r="K159" s="174" t="s">
        <v>19</v>
      </c>
      <c r="L159" s="83">
        <f t="shared" si="3"/>
        <v>3</v>
      </c>
      <c r="M159" s="83">
        <f t="shared" si="1"/>
        <v>0</v>
      </c>
      <c r="N159" s="83">
        <f t="shared" si="4"/>
        <v>3</v>
      </c>
      <c r="O159" s="83" t="s">
        <v>20</v>
      </c>
      <c r="P159" s="141" t="s">
        <v>27</v>
      </c>
      <c r="Q159" s="261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32.25" customHeight="1" spans="1:39">
      <c r="A160" s="264">
        <v>158</v>
      </c>
      <c r="B160" s="342"/>
      <c r="C160" s="83" t="s">
        <v>138</v>
      </c>
      <c r="D160" s="141" t="s">
        <v>1277</v>
      </c>
      <c r="E160" s="83" t="s">
        <v>1276</v>
      </c>
      <c r="F160" s="150" t="s">
        <v>1278</v>
      </c>
      <c r="G160" s="83">
        <v>3</v>
      </c>
      <c r="H160" s="83">
        <v>0</v>
      </c>
      <c r="I160" s="83">
        <v>0</v>
      </c>
      <c r="J160" s="83">
        <v>3</v>
      </c>
      <c r="K160" s="349" t="s">
        <v>507</v>
      </c>
      <c r="L160" s="83">
        <f t="shared" si="3"/>
        <v>3</v>
      </c>
      <c r="M160" s="83">
        <f t="shared" si="1"/>
        <v>0</v>
      </c>
      <c r="N160" s="83">
        <f t="shared" si="4"/>
        <v>3</v>
      </c>
      <c r="O160" s="83" t="s">
        <v>20</v>
      </c>
      <c r="P160" s="141" t="s">
        <v>27</v>
      </c>
      <c r="Q160" s="261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32.25" customHeight="1" spans="1:39">
      <c r="A161" s="264">
        <v>159</v>
      </c>
      <c r="B161" s="342"/>
      <c r="C161" s="83" t="s">
        <v>138</v>
      </c>
      <c r="D161" s="141" t="s">
        <v>1280</v>
      </c>
      <c r="E161" s="83" t="s">
        <v>1279</v>
      </c>
      <c r="F161" s="150" t="s">
        <v>1281</v>
      </c>
      <c r="G161" s="83">
        <v>3</v>
      </c>
      <c r="H161" s="83">
        <v>0</v>
      </c>
      <c r="I161" s="83">
        <v>2</v>
      </c>
      <c r="J161" s="83">
        <v>4</v>
      </c>
      <c r="K161" s="349" t="s">
        <v>507</v>
      </c>
      <c r="L161" s="83">
        <f t="shared" si="3"/>
        <v>3</v>
      </c>
      <c r="M161" s="83">
        <f t="shared" si="1"/>
        <v>1</v>
      </c>
      <c r="N161" s="83">
        <f t="shared" si="4"/>
        <v>4</v>
      </c>
      <c r="O161" s="83" t="s">
        <v>20</v>
      </c>
      <c r="P161" s="141" t="s">
        <v>21</v>
      </c>
      <c r="Q161" s="261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32.25" customHeight="1" spans="1:39">
      <c r="A162" s="264">
        <v>160</v>
      </c>
      <c r="B162" s="342"/>
      <c r="C162" s="83" t="s">
        <v>138</v>
      </c>
      <c r="D162" s="141" t="s">
        <v>1283</v>
      </c>
      <c r="E162" s="83" t="s">
        <v>1282</v>
      </c>
      <c r="F162" s="150" t="s">
        <v>1284</v>
      </c>
      <c r="G162" s="83">
        <v>3</v>
      </c>
      <c r="H162" s="83">
        <v>0</v>
      </c>
      <c r="I162" s="83">
        <v>0</v>
      </c>
      <c r="J162" s="83">
        <v>3</v>
      </c>
      <c r="K162" s="348" t="s">
        <v>1099</v>
      </c>
      <c r="L162" s="83">
        <f t="shared" si="3"/>
        <v>3</v>
      </c>
      <c r="M162" s="83">
        <f t="shared" si="1"/>
        <v>0</v>
      </c>
      <c r="N162" s="83">
        <f t="shared" si="4"/>
        <v>3</v>
      </c>
      <c r="O162" s="83" t="s">
        <v>20</v>
      </c>
      <c r="P162" s="141" t="s">
        <v>27</v>
      </c>
      <c r="Q162" s="261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32.25" customHeight="1" spans="1:39">
      <c r="A163" s="264">
        <v>161</v>
      </c>
      <c r="B163" s="342"/>
      <c r="C163" s="83" t="s">
        <v>138</v>
      </c>
      <c r="D163" s="141" t="s">
        <v>475</v>
      </c>
      <c r="E163" s="83" t="s">
        <v>1286</v>
      </c>
      <c r="F163" s="150" t="s">
        <v>476</v>
      </c>
      <c r="G163" s="83">
        <v>3</v>
      </c>
      <c r="H163" s="83">
        <v>0</v>
      </c>
      <c r="I163" s="83">
        <v>0</v>
      </c>
      <c r="J163" s="83">
        <v>3</v>
      </c>
      <c r="K163" s="348" t="s">
        <v>1099</v>
      </c>
      <c r="L163" s="83">
        <f t="shared" si="3"/>
        <v>3</v>
      </c>
      <c r="M163" s="83">
        <f t="shared" si="1"/>
        <v>0</v>
      </c>
      <c r="N163" s="83">
        <f t="shared" si="4"/>
        <v>3</v>
      </c>
      <c r="O163" s="83" t="s">
        <v>20</v>
      </c>
      <c r="P163" s="141" t="s">
        <v>27</v>
      </c>
      <c r="Q163" s="261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32.25" customHeight="1" spans="1:39">
      <c r="A164" s="264">
        <v>162</v>
      </c>
      <c r="B164" s="342"/>
      <c r="C164" s="83" t="s">
        <v>138</v>
      </c>
      <c r="D164" s="141" t="s">
        <v>477</v>
      </c>
      <c r="E164" s="83" t="s">
        <v>1287</v>
      </c>
      <c r="F164" s="150" t="s">
        <v>478</v>
      </c>
      <c r="G164" s="83">
        <v>2</v>
      </c>
      <c r="H164" s="83">
        <v>0</v>
      </c>
      <c r="I164" s="83">
        <v>2</v>
      </c>
      <c r="J164" s="83">
        <v>3</v>
      </c>
      <c r="K164" s="348" t="s">
        <v>1064</v>
      </c>
      <c r="L164" s="83">
        <f t="shared" si="3"/>
        <v>2</v>
      </c>
      <c r="M164" s="83">
        <f t="shared" si="1"/>
        <v>1</v>
      </c>
      <c r="N164" s="83">
        <f t="shared" si="4"/>
        <v>3</v>
      </c>
      <c r="O164" s="83" t="s">
        <v>20</v>
      </c>
      <c r="P164" s="141" t="s">
        <v>21</v>
      </c>
      <c r="Q164" s="261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32.25" customHeight="1" spans="1:39">
      <c r="A165" s="264">
        <v>163</v>
      </c>
      <c r="B165" s="342"/>
      <c r="C165" s="83" t="s">
        <v>138</v>
      </c>
      <c r="D165" s="141" t="s">
        <v>483</v>
      </c>
      <c r="E165" s="83" t="s">
        <v>1350</v>
      </c>
      <c r="F165" s="150" t="s">
        <v>484</v>
      </c>
      <c r="G165" s="83">
        <v>3</v>
      </c>
      <c r="H165" s="83">
        <v>0</v>
      </c>
      <c r="I165" s="83">
        <v>0</v>
      </c>
      <c r="J165" s="83">
        <v>3</v>
      </c>
      <c r="K165" s="349" t="s">
        <v>494</v>
      </c>
      <c r="L165" s="83">
        <f t="shared" si="3"/>
        <v>3</v>
      </c>
      <c r="M165" s="83">
        <f t="shared" si="1"/>
        <v>0</v>
      </c>
      <c r="N165" s="83">
        <f t="shared" si="4"/>
        <v>3</v>
      </c>
      <c r="O165" s="83" t="s">
        <v>20</v>
      </c>
      <c r="P165" s="141" t="s">
        <v>27</v>
      </c>
      <c r="Q165" s="261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</row>
    <row r="166" ht="32.25" customHeight="1" spans="1:39">
      <c r="A166" s="264">
        <v>164</v>
      </c>
      <c r="B166" s="141" t="s">
        <v>1657</v>
      </c>
      <c r="C166" s="83" t="s">
        <v>138</v>
      </c>
      <c r="D166" s="141" t="s">
        <v>485</v>
      </c>
      <c r="E166" s="83" t="s">
        <v>1349</v>
      </c>
      <c r="F166" s="150" t="s">
        <v>486</v>
      </c>
      <c r="G166" s="83">
        <v>3</v>
      </c>
      <c r="H166" s="83">
        <v>0</v>
      </c>
      <c r="I166" s="83">
        <v>0</v>
      </c>
      <c r="J166" s="83">
        <v>3</v>
      </c>
      <c r="K166" s="349" t="s">
        <v>494</v>
      </c>
      <c r="L166" s="83">
        <f t="shared" si="3"/>
        <v>3</v>
      </c>
      <c r="M166" s="83">
        <f t="shared" si="1"/>
        <v>0</v>
      </c>
      <c r="N166" s="83">
        <f t="shared" si="4"/>
        <v>3</v>
      </c>
      <c r="O166" s="83" t="s">
        <v>20</v>
      </c>
      <c r="P166" s="141" t="s">
        <v>27</v>
      </c>
      <c r="Q166" s="261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</row>
    <row r="167" ht="32.25" customHeight="1" spans="1:39">
      <c r="A167" s="264">
        <v>165</v>
      </c>
      <c r="B167" s="342"/>
      <c r="C167" s="83" t="s">
        <v>138</v>
      </c>
      <c r="D167" s="141" t="s">
        <v>487</v>
      </c>
      <c r="E167" s="83" t="s">
        <v>1335</v>
      </c>
      <c r="F167" s="150" t="s">
        <v>488</v>
      </c>
      <c r="G167" s="83">
        <v>3</v>
      </c>
      <c r="H167" s="83">
        <v>0</v>
      </c>
      <c r="I167" s="83">
        <v>0</v>
      </c>
      <c r="J167" s="83">
        <v>3</v>
      </c>
      <c r="K167" s="349" t="s">
        <v>1490</v>
      </c>
      <c r="L167" s="83">
        <f t="shared" si="3"/>
        <v>3</v>
      </c>
      <c r="M167" s="83">
        <f t="shared" si="1"/>
        <v>0</v>
      </c>
      <c r="N167" s="83">
        <f t="shared" si="4"/>
        <v>3</v>
      </c>
      <c r="O167" s="83" t="s">
        <v>20</v>
      </c>
      <c r="P167" s="141" t="s">
        <v>27</v>
      </c>
      <c r="Q167" s="261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32.25" customHeight="1" spans="1:39">
      <c r="A168" s="264">
        <v>166</v>
      </c>
      <c r="B168" s="342"/>
      <c r="C168" s="83" t="s">
        <v>138</v>
      </c>
      <c r="D168" s="141" t="s">
        <v>1324</v>
      </c>
      <c r="E168" s="83" t="s">
        <v>1323</v>
      </c>
      <c r="F168" s="150" t="s">
        <v>1325</v>
      </c>
      <c r="G168" s="83">
        <v>3</v>
      </c>
      <c r="H168" s="83">
        <v>0</v>
      </c>
      <c r="I168" s="83">
        <v>0</v>
      </c>
      <c r="J168" s="83">
        <v>3</v>
      </c>
      <c r="K168" s="348" t="s">
        <v>1064</v>
      </c>
      <c r="L168" s="83">
        <f t="shared" si="3"/>
        <v>3</v>
      </c>
      <c r="M168" s="83">
        <f t="shared" si="1"/>
        <v>0</v>
      </c>
      <c r="N168" s="83">
        <f t="shared" si="4"/>
        <v>3</v>
      </c>
      <c r="O168" s="83" t="s">
        <v>20</v>
      </c>
      <c r="P168" s="141" t="s">
        <v>27</v>
      </c>
      <c r="Q168" s="261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2.25" customHeight="1" spans="1:39">
      <c r="A169" s="264">
        <v>167</v>
      </c>
      <c r="B169" s="141" t="s">
        <v>1657</v>
      </c>
      <c r="C169" s="83" t="s">
        <v>138</v>
      </c>
      <c r="D169" s="141" t="s">
        <v>1353</v>
      </c>
      <c r="E169" s="83" t="s">
        <v>1352</v>
      </c>
      <c r="F169" s="183" t="s">
        <v>1354</v>
      </c>
      <c r="G169" s="83">
        <v>3</v>
      </c>
      <c r="H169" s="83">
        <v>0</v>
      </c>
      <c r="I169" s="83">
        <v>0</v>
      </c>
      <c r="J169" s="83">
        <v>3</v>
      </c>
      <c r="K169" s="173" t="s">
        <v>19</v>
      </c>
      <c r="L169" s="83">
        <f t="shared" si="3"/>
        <v>3</v>
      </c>
      <c r="M169" s="83">
        <f t="shared" si="1"/>
        <v>0</v>
      </c>
      <c r="N169" s="83">
        <f t="shared" si="4"/>
        <v>3</v>
      </c>
      <c r="O169" s="83" t="s">
        <v>20</v>
      </c>
      <c r="P169" s="141" t="s">
        <v>27</v>
      </c>
      <c r="Q169" s="261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</row>
    <row r="170" ht="38.25" customHeight="1" spans="1:39">
      <c r="A170" s="264">
        <v>168</v>
      </c>
      <c r="B170" s="342"/>
      <c r="C170" s="83" t="s">
        <v>138</v>
      </c>
      <c r="D170" s="141" t="s">
        <v>1567</v>
      </c>
      <c r="E170" s="83" t="s">
        <v>1566</v>
      </c>
      <c r="F170" s="150" t="s">
        <v>1568</v>
      </c>
      <c r="G170" s="83">
        <v>2</v>
      </c>
      <c r="H170" s="83">
        <v>0</v>
      </c>
      <c r="I170" s="83">
        <v>2</v>
      </c>
      <c r="J170" s="83">
        <v>3</v>
      </c>
      <c r="K170" s="173" t="s">
        <v>19</v>
      </c>
      <c r="L170" s="83">
        <f t="shared" si="3"/>
        <v>2</v>
      </c>
      <c r="M170" s="83">
        <f t="shared" si="1"/>
        <v>1</v>
      </c>
      <c r="N170" s="83">
        <f t="shared" si="4"/>
        <v>3</v>
      </c>
      <c r="O170" s="83" t="s">
        <v>20</v>
      </c>
      <c r="P170" s="141" t="s">
        <v>21</v>
      </c>
      <c r="Q170" s="261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38.25" customHeight="1" spans="1:39">
      <c r="A171" s="264">
        <v>169</v>
      </c>
      <c r="B171" s="141" t="s">
        <v>1657</v>
      </c>
      <c r="C171" s="83" t="s">
        <v>138</v>
      </c>
      <c r="D171" s="141" t="s">
        <v>1570</v>
      </c>
      <c r="E171" s="83" t="s">
        <v>1569</v>
      </c>
      <c r="F171" s="150" t="s">
        <v>1571</v>
      </c>
      <c r="G171" s="83">
        <v>2</v>
      </c>
      <c r="H171" s="83">
        <v>0</v>
      </c>
      <c r="I171" s="83">
        <v>2</v>
      </c>
      <c r="J171" s="83">
        <v>3</v>
      </c>
      <c r="K171" s="173" t="s">
        <v>19</v>
      </c>
      <c r="L171" s="83">
        <f t="shared" si="3"/>
        <v>2</v>
      </c>
      <c r="M171" s="83">
        <f t="shared" si="1"/>
        <v>1</v>
      </c>
      <c r="N171" s="83">
        <f t="shared" si="4"/>
        <v>3</v>
      </c>
      <c r="O171" s="83" t="s">
        <v>20</v>
      </c>
      <c r="P171" s="141" t="s">
        <v>21</v>
      </c>
      <c r="Q171" s="261"/>
      <c r="R171" s="260"/>
      <c r="S171" s="261"/>
      <c r="T171" s="261"/>
      <c r="U171" s="261"/>
      <c r="V171" s="261"/>
      <c r="W171" s="261"/>
      <c r="X171" s="261"/>
      <c r="Y171" s="261"/>
      <c r="Z171" s="261"/>
      <c r="AA171" s="261"/>
      <c r="AB171" s="261"/>
      <c r="AC171" s="261"/>
      <c r="AD171" s="261"/>
      <c r="AE171" s="261"/>
      <c r="AF171" s="261"/>
      <c r="AG171" s="261"/>
      <c r="AH171" s="261"/>
      <c r="AI171" s="261"/>
      <c r="AJ171" s="261"/>
      <c r="AK171" s="261"/>
      <c r="AL171" s="261"/>
      <c r="AM171" s="261"/>
    </row>
    <row r="172" ht="38.25" customHeight="1" spans="1:39">
      <c r="A172" s="264">
        <v>170</v>
      </c>
      <c r="B172" s="141" t="s">
        <v>1657</v>
      </c>
      <c r="C172" s="83" t="s">
        <v>138</v>
      </c>
      <c r="D172" s="141" t="s">
        <v>1573</v>
      </c>
      <c r="E172" s="83" t="s">
        <v>1572</v>
      </c>
      <c r="F172" s="150" t="s">
        <v>1574</v>
      </c>
      <c r="G172" s="83">
        <v>3</v>
      </c>
      <c r="H172" s="83">
        <v>0</v>
      </c>
      <c r="I172" s="83">
        <v>0</v>
      </c>
      <c r="J172" s="83">
        <v>3</v>
      </c>
      <c r="K172" s="173" t="s">
        <v>19</v>
      </c>
      <c r="L172" s="83">
        <f t="shared" si="3"/>
        <v>3</v>
      </c>
      <c r="M172" s="83">
        <f t="shared" si="1"/>
        <v>0</v>
      </c>
      <c r="N172" s="83">
        <f t="shared" si="4"/>
        <v>3</v>
      </c>
      <c r="O172" s="83" t="s">
        <v>20</v>
      </c>
      <c r="P172" s="141" t="s">
        <v>27</v>
      </c>
      <c r="Q172" s="261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38.25" customHeight="1" spans="1:39">
      <c r="A173" s="264">
        <v>171</v>
      </c>
      <c r="B173" s="141" t="s">
        <v>1657</v>
      </c>
      <c r="C173" s="83" t="s">
        <v>138</v>
      </c>
      <c r="D173" s="141" t="s">
        <v>1576</v>
      </c>
      <c r="E173" s="83" t="s">
        <v>1575</v>
      </c>
      <c r="F173" s="150" t="s">
        <v>1577</v>
      </c>
      <c r="G173" s="83">
        <v>2</v>
      </c>
      <c r="H173" s="83">
        <v>0</v>
      </c>
      <c r="I173" s="83">
        <v>2</v>
      </c>
      <c r="J173" s="83">
        <v>3</v>
      </c>
      <c r="K173" s="173" t="s">
        <v>19</v>
      </c>
      <c r="L173" s="83">
        <f t="shared" si="3"/>
        <v>2</v>
      </c>
      <c r="M173" s="83">
        <f t="shared" si="1"/>
        <v>1</v>
      </c>
      <c r="N173" s="83">
        <f t="shared" si="4"/>
        <v>3</v>
      </c>
      <c r="O173" s="83" t="s">
        <v>20</v>
      </c>
      <c r="P173" s="141" t="s">
        <v>21</v>
      </c>
      <c r="Q173" s="261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38.25" customHeight="1" spans="1:39">
      <c r="A174" s="264">
        <v>172</v>
      </c>
      <c r="B174" s="141" t="s">
        <v>1657</v>
      </c>
      <c r="C174" s="83" t="s">
        <v>138</v>
      </c>
      <c r="D174" s="141" t="s">
        <v>1579</v>
      </c>
      <c r="E174" s="83" t="s">
        <v>1578</v>
      </c>
      <c r="F174" s="150" t="s">
        <v>1580</v>
      </c>
      <c r="G174" s="83">
        <v>2</v>
      </c>
      <c r="H174" s="83">
        <v>0</v>
      </c>
      <c r="I174" s="83">
        <v>2</v>
      </c>
      <c r="J174" s="83">
        <v>3</v>
      </c>
      <c r="K174" s="173" t="s">
        <v>19</v>
      </c>
      <c r="L174" s="83">
        <f t="shared" si="3"/>
        <v>2</v>
      </c>
      <c r="M174" s="83">
        <f t="shared" si="1"/>
        <v>1</v>
      </c>
      <c r="N174" s="83">
        <f t="shared" si="4"/>
        <v>3</v>
      </c>
      <c r="O174" s="83" t="s">
        <v>20</v>
      </c>
      <c r="P174" s="141" t="s">
        <v>21</v>
      </c>
      <c r="Q174" s="261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32.25" customHeight="1" spans="1:39">
      <c r="A175" s="264">
        <v>173</v>
      </c>
      <c r="B175" s="141" t="s">
        <v>1657</v>
      </c>
      <c r="C175" s="83" t="s">
        <v>138</v>
      </c>
      <c r="D175" s="141" t="s">
        <v>1582</v>
      </c>
      <c r="E175" s="83" t="s">
        <v>1581</v>
      </c>
      <c r="F175" s="150" t="s">
        <v>1583</v>
      </c>
      <c r="G175" s="83">
        <v>3</v>
      </c>
      <c r="H175" s="83">
        <v>0</v>
      </c>
      <c r="I175" s="83">
        <v>0</v>
      </c>
      <c r="J175" s="83">
        <v>3</v>
      </c>
      <c r="K175" s="173" t="s">
        <v>19</v>
      </c>
      <c r="L175" s="83">
        <f t="shared" si="3"/>
        <v>3</v>
      </c>
      <c r="M175" s="83">
        <f t="shared" si="1"/>
        <v>0</v>
      </c>
      <c r="N175" s="83">
        <f t="shared" si="4"/>
        <v>3</v>
      </c>
      <c r="O175" s="83" t="s">
        <v>20</v>
      </c>
      <c r="P175" s="141" t="s">
        <v>27</v>
      </c>
      <c r="Q175" s="261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32.25" customHeight="1" spans="1:39">
      <c r="A176" s="264">
        <v>174</v>
      </c>
      <c r="B176" s="141" t="s">
        <v>1657</v>
      </c>
      <c r="C176" s="83" t="s">
        <v>138</v>
      </c>
      <c r="D176" s="141" t="s">
        <v>1585</v>
      </c>
      <c r="E176" s="83" t="s">
        <v>1584</v>
      </c>
      <c r="F176" s="150" t="s">
        <v>1586</v>
      </c>
      <c r="G176" s="83">
        <v>3</v>
      </c>
      <c r="H176" s="83">
        <v>0</v>
      </c>
      <c r="I176" s="83">
        <v>0</v>
      </c>
      <c r="J176" s="83">
        <v>3</v>
      </c>
      <c r="K176" s="173" t="s">
        <v>19</v>
      </c>
      <c r="L176" s="83">
        <f t="shared" si="3"/>
        <v>3</v>
      </c>
      <c r="M176" s="83">
        <f t="shared" si="1"/>
        <v>0</v>
      </c>
      <c r="N176" s="83">
        <f t="shared" si="4"/>
        <v>3</v>
      </c>
      <c r="O176" s="83" t="s">
        <v>20</v>
      </c>
      <c r="P176" s="141" t="s">
        <v>27</v>
      </c>
      <c r="Q176" s="261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32.25" customHeight="1" spans="1:39">
      <c r="A177" s="264">
        <v>175</v>
      </c>
      <c r="B177" s="342"/>
      <c r="C177" s="83" t="s">
        <v>138</v>
      </c>
      <c r="D177" s="141" t="s">
        <v>1588</v>
      </c>
      <c r="E177" s="83" t="s">
        <v>1587</v>
      </c>
      <c r="F177" s="150" t="s">
        <v>1589</v>
      </c>
      <c r="G177" s="83">
        <v>3</v>
      </c>
      <c r="H177" s="83">
        <v>0</v>
      </c>
      <c r="I177" s="83">
        <v>0</v>
      </c>
      <c r="J177" s="83">
        <v>3</v>
      </c>
      <c r="K177" s="173" t="s">
        <v>19</v>
      </c>
      <c r="L177" s="83">
        <f t="shared" si="3"/>
        <v>3</v>
      </c>
      <c r="M177" s="83">
        <f t="shared" si="1"/>
        <v>0</v>
      </c>
      <c r="N177" s="83">
        <f t="shared" si="4"/>
        <v>3</v>
      </c>
      <c r="O177" s="83" t="s">
        <v>20</v>
      </c>
      <c r="P177" s="141" t="s">
        <v>27</v>
      </c>
      <c r="Q177" s="261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44.25" customHeight="1" spans="1:39">
      <c r="A178" s="264">
        <v>176</v>
      </c>
      <c r="B178" s="342"/>
      <c r="C178" s="83" t="s">
        <v>138</v>
      </c>
      <c r="D178" s="141" t="s">
        <v>1729</v>
      </c>
      <c r="E178" s="83" t="s">
        <v>1728</v>
      </c>
      <c r="F178" s="150" t="s">
        <v>1444</v>
      </c>
      <c r="G178" s="83">
        <v>2</v>
      </c>
      <c r="H178" s="83">
        <v>0</v>
      </c>
      <c r="I178" s="83">
        <v>2</v>
      </c>
      <c r="J178" s="83">
        <v>3</v>
      </c>
      <c r="K178" s="173" t="s">
        <v>19</v>
      </c>
      <c r="L178" s="83">
        <f t="shared" si="3"/>
        <v>2</v>
      </c>
      <c r="M178" s="83">
        <f t="shared" si="1"/>
        <v>1</v>
      </c>
      <c r="N178" s="83">
        <f t="shared" si="4"/>
        <v>3</v>
      </c>
      <c r="O178" s="83" t="s">
        <v>20</v>
      </c>
      <c r="P178" s="141" t="s">
        <v>21</v>
      </c>
      <c r="Q178" s="261"/>
      <c r="R178" s="261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44.25" customHeight="1" spans="1:39">
      <c r="A179" s="264">
        <v>177</v>
      </c>
      <c r="B179" s="141" t="s">
        <v>1657</v>
      </c>
      <c r="C179" s="83" t="s">
        <v>138</v>
      </c>
      <c r="D179" s="157" t="s">
        <v>1371</v>
      </c>
      <c r="E179" s="83" t="s">
        <v>1370</v>
      </c>
      <c r="F179" s="150" t="s">
        <v>1372</v>
      </c>
      <c r="G179" s="83">
        <v>2</v>
      </c>
      <c r="H179" s="83">
        <v>0</v>
      </c>
      <c r="I179" s="83">
        <v>2</v>
      </c>
      <c r="J179" s="83">
        <v>3</v>
      </c>
      <c r="K179" s="173" t="s">
        <v>19</v>
      </c>
      <c r="L179" s="83">
        <f t="shared" si="3"/>
        <v>2</v>
      </c>
      <c r="M179" s="83">
        <f t="shared" si="1"/>
        <v>1</v>
      </c>
      <c r="N179" s="83">
        <f t="shared" si="4"/>
        <v>3</v>
      </c>
      <c r="O179" s="83" t="s">
        <v>20</v>
      </c>
      <c r="P179" s="141" t="s">
        <v>21</v>
      </c>
      <c r="Q179" s="261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44.25" customHeight="1" spans="1:39">
      <c r="A180" s="264">
        <v>178</v>
      </c>
      <c r="B180" s="141" t="s">
        <v>1657</v>
      </c>
      <c r="C180" s="83" t="s">
        <v>138</v>
      </c>
      <c r="D180" s="141" t="s">
        <v>1591</v>
      </c>
      <c r="E180" s="83" t="s">
        <v>1590</v>
      </c>
      <c r="F180" s="150" t="s">
        <v>1592</v>
      </c>
      <c r="G180" s="83">
        <v>2</v>
      </c>
      <c r="H180" s="83">
        <v>0</v>
      </c>
      <c r="I180" s="83">
        <v>2</v>
      </c>
      <c r="J180" s="83">
        <v>3</v>
      </c>
      <c r="K180" s="173" t="s">
        <v>19</v>
      </c>
      <c r="L180" s="83">
        <f t="shared" si="3"/>
        <v>2</v>
      </c>
      <c r="M180" s="83">
        <f t="shared" si="1"/>
        <v>1</v>
      </c>
      <c r="N180" s="83">
        <f t="shared" si="4"/>
        <v>3</v>
      </c>
      <c r="O180" s="83" t="s">
        <v>20</v>
      </c>
      <c r="P180" s="141" t="s">
        <v>21</v>
      </c>
      <c r="Q180" s="261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44.25" customHeight="1" spans="1:39">
      <c r="A181" s="264">
        <v>179</v>
      </c>
      <c r="B181" s="141" t="s">
        <v>1657</v>
      </c>
      <c r="C181" s="83" t="s">
        <v>138</v>
      </c>
      <c r="D181" s="141" t="s">
        <v>1368</v>
      </c>
      <c r="E181" s="83" t="s">
        <v>1367</v>
      </c>
      <c r="F181" s="150" t="s">
        <v>1369</v>
      </c>
      <c r="G181" s="83">
        <v>2</v>
      </c>
      <c r="H181" s="83">
        <v>0</v>
      </c>
      <c r="I181" s="83">
        <v>2</v>
      </c>
      <c r="J181" s="83">
        <v>3</v>
      </c>
      <c r="K181" s="173" t="s">
        <v>19</v>
      </c>
      <c r="L181" s="83">
        <f t="shared" si="3"/>
        <v>2</v>
      </c>
      <c r="M181" s="83">
        <f t="shared" si="1"/>
        <v>1</v>
      </c>
      <c r="N181" s="83">
        <f t="shared" si="4"/>
        <v>3</v>
      </c>
      <c r="O181" s="83" t="s">
        <v>20</v>
      </c>
      <c r="P181" s="141" t="s">
        <v>21</v>
      </c>
      <c r="Q181" s="261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44.25" customHeight="1" spans="1:39">
      <c r="A182" s="264">
        <v>180</v>
      </c>
      <c r="B182" s="141" t="s">
        <v>1657</v>
      </c>
      <c r="C182" s="83" t="s">
        <v>138</v>
      </c>
      <c r="D182" s="141" t="s">
        <v>1374</v>
      </c>
      <c r="E182" s="83" t="s">
        <v>1373</v>
      </c>
      <c r="F182" s="150" t="s">
        <v>1375</v>
      </c>
      <c r="G182" s="83">
        <v>2</v>
      </c>
      <c r="H182" s="83">
        <v>0</v>
      </c>
      <c r="I182" s="83">
        <v>2</v>
      </c>
      <c r="J182" s="83">
        <v>3</v>
      </c>
      <c r="K182" s="173" t="s">
        <v>19</v>
      </c>
      <c r="L182" s="83">
        <f t="shared" si="3"/>
        <v>2</v>
      </c>
      <c r="M182" s="83">
        <f t="shared" si="1"/>
        <v>1</v>
      </c>
      <c r="N182" s="83">
        <f t="shared" si="4"/>
        <v>3</v>
      </c>
      <c r="O182" s="83" t="s">
        <v>20</v>
      </c>
      <c r="P182" s="141" t="s">
        <v>21</v>
      </c>
      <c r="Q182" s="261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44.25" customHeight="1" spans="1:39">
      <c r="A183" s="264">
        <v>181</v>
      </c>
      <c r="B183" s="141" t="s">
        <v>1657</v>
      </c>
      <c r="C183" s="83" t="s">
        <v>138</v>
      </c>
      <c r="D183" s="141" t="s">
        <v>1377</v>
      </c>
      <c r="E183" s="83" t="s">
        <v>1376</v>
      </c>
      <c r="F183" s="386" t="s">
        <v>1378</v>
      </c>
      <c r="G183" s="83">
        <v>2</v>
      </c>
      <c r="H183" s="83">
        <v>0</v>
      </c>
      <c r="I183" s="83">
        <v>2</v>
      </c>
      <c r="J183" s="83">
        <v>3</v>
      </c>
      <c r="K183" s="173" t="s">
        <v>19</v>
      </c>
      <c r="L183" s="83">
        <f t="shared" si="3"/>
        <v>2</v>
      </c>
      <c r="M183" s="83">
        <f t="shared" si="1"/>
        <v>1</v>
      </c>
      <c r="N183" s="83">
        <f t="shared" si="4"/>
        <v>3</v>
      </c>
      <c r="O183" s="83" t="s">
        <v>20</v>
      </c>
      <c r="P183" s="141" t="s">
        <v>21</v>
      </c>
      <c r="Q183" s="261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32.25" customHeight="1" spans="1:39">
      <c r="A184" s="264">
        <v>182</v>
      </c>
      <c r="B184" s="342"/>
      <c r="C184" s="77" t="s">
        <v>138</v>
      </c>
      <c r="D184" s="157" t="s">
        <v>1665</v>
      </c>
      <c r="E184" s="83" t="s">
        <v>1664</v>
      </c>
      <c r="F184" s="143" t="s">
        <v>1666</v>
      </c>
      <c r="G184" s="157">
        <v>3</v>
      </c>
      <c r="H184" s="157">
        <v>0</v>
      </c>
      <c r="I184" s="157">
        <v>0</v>
      </c>
      <c r="J184" s="157">
        <v>3</v>
      </c>
      <c r="K184" s="173" t="s">
        <v>19</v>
      </c>
      <c r="L184" s="83">
        <f t="shared" si="3"/>
        <v>3</v>
      </c>
      <c r="M184" s="83">
        <f t="shared" si="1"/>
        <v>0</v>
      </c>
      <c r="N184" s="83">
        <f t="shared" si="4"/>
        <v>3</v>
      </c>
      <c r="O184" s="83" t="s">
        <v>20</v>
      </c>
      <c r="P184" s="141" t="s">
        <v>27</v>
      </c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32.25" customHeight="1" spans="1:39">
      <c r="A185" s="264">
        <v>183</v>
      </c>
      <c r="B185" s="141" t="s">
        <v>1657</v>
      </c>
      <c r="C185" s="83" t="s">
        <v>138</v>
      </c>
      <c r="D185" s="77" t="s">
        <v>1473</v>
      </c>
      <c r="E185" s="77" t="s">
        <v>1472</v>
      </c>
      <c r="F185" s="150" t="s">
        <v>1593</v>
      </c>
      <c r="G185" s="77">
        <v>2</v>
      </c>
      <c r="H185" s="77">
        <v>0</v>
      </c>
      <c r="I185" s="77">
        <v>2</v>
      </c>
      <c r="J185" s="77">
        <v>3</v>
      </c>
      <c r="K185" s="173" t="s">
        <v>19</v>
      </c>
      <c r="L185" s="83">
        <f t="shared" si="3"/>
        <v>2</v>
      </c>
      <c r="M185" s="83">
        <f t="shared" si="1"/>
        <v>1</v>
      </c>
      <c r="N185" s="83">
        <f t="shared" si="4"/>
        <v>3</v>
      </c>
      <c r="O185" s="83" t="s">
        <v>20</v>
      </c>
      <c r="P185" s="141" t="s">
        <v>21</v>
      </c>
      <c r="Q185" s="261"/>
      <c r="R185" s="261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32.25" customHeight="1" spans="1:39">
      <c r="A186" s="264">
        <v>184</v>
      </c>
      <c r="B186" s="141" t="s">
        <v>1657</v>
      </c>
      <c r="C186" s="83" t="s">
        <v>138</v>
      </c>
      <c r="D186" s="77" t="s">
        <v>1595</v>
      </c>
      <c r="E186" s="77" t="s">
        <v>1594</v>
      </c>
      <c r="F186" s="386" t="s">
        <v>1596</v>
      </c>
      <c r="G186" s="77">
        <v>2</v>
      </c>
      <c r="H186" s="77">
        <v>0</v>
      </c>
      <c r="I186" s="77">
        <v>2</v>
      </c>
      <c r="J186" s="77">
        <v>3</v>
      </c>
      <c r="K186" s="173" t="s">
        <v>19</v>
      </c>
      <c r="L186" s="83">
        <f t="shared" si="3"/>
        <v>2</v>
      </c>
      <c r="M186" s="83">
        <f t="shared" si="1"/>
        <v>1</v>
      </c>
      <c r="N186" s="83">
        <f t="shared" si="4"/>
        <v>3</v>
      </c>
      <c r="O186" s="83" t="s">
        <v>20</v>
      </c>
      <c r="P186" s="141" t="s">
        <v>21</v>
      </c>
      <c r="Q186" s="261"/>
      <c r="R186" s="261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32.25" customHeight="1" spans="1:39">
      <c r="A187" s="264">
        <v>185</v>
      </c>
      <c r="B187" s="141" t="s">
        <v>1657</v>
      </c>
      <c r="C187" s="83" t="s">
        <v>138</v>
      </c>
      <c r="D187" s="83" t="s">
        <v>1820</v>
      </c>
      <c r="E187" s="77" t="s">
        <v>1821</v>
      </c>
      <c r="F187" s="386" t="s">
        <v>1474</v>
      </c>
      <c r="G187" s="77">
        <v>3</v>
      </c>
      <c r="H187" s="77">
        <v>0</v>
      </c>
      <c r="I187" s="77">
        <v>0</v>
      </c>
      <c r="J187" s="77">
        <v>3</v>
      </c>
      <c r="K187" s="173" t="s">
        <v>19</v>
      </c>
      <c r="L187" s="83">
        <f t="shared" si="3"/>
        <v>3</v>
      </c>
      <c r="M187" s="83">
        <f t="shared" si="1"/>
        <v>0</v>
      </c>
      <c r="N187" s="83">
        <f t="shared" si="4"/>
        <v>3</v>
      </c>
      <c r="O187" s="83" t="s">
        <v>20</v>
      </c>
      <c r="P187" s="141" t="s">
        <v>27</v>
      </c>
      <c r="Q187" s="261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2.25" customHeight="1" spans="1:39">
      <c r="A188" s="264">
        <v>186</v>
      </c>
      <c r="B188" s="141" t="s">
        <v>1657</v>
      </c>
      <c r="C188" s="83" t="s">
        <v>138</v>
      </c>
      <c r="D188" s="77" t="s">
        <v>1598</v>
      </c>
      <c r="E188" s="77" t="s">
        <v>1597</v>
      </c>
      <c r="F188" s="386" t="s">
        <v>1599</v>
      </c>
      <c r="G188" s="77">
        <v>2</v>
      </c>
      <c r="H188" s="77">
        <v>0</v>
      </c>
      <c r="I188" s="77">
        <v>2</v>
      </c>
      <c r="J188" s="77">
        <v>3</v>
      </c>
      <c r="K188" s="173" t="s">
        <v>19</v>
      </c>
      <c r="L188" s="83">
        <f t="shared" si="3"/>
        <v>2</v>
      </c>
      <c r="M188" s="83">
        <f t="shared" si="1"/>
        <v>1</v>
      </c>
      <c r="N188" s="83">
        <f t="shared" si="4"/>
        <v>3</v>
      </c>
      <c r="O188" s="83" t="s">
        <v>20</v>
      </c>
      <c r="P188" s="141" t="s">
        <v>21</v>
      </c>
      <c r="Q188" s="261"/>
      <c r="R188" s="261"/>
      <c r="S188" s="261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32.25" customHeight="1" spans="1:39">
      <c r="A189" s="264">
        <v>187</v>
      </c>
      <c r="B189" s="141" t="s">
        <v>1657</v>
      </c>
      <c r="C189" s="83" t="s">
        <v>138</v>
      </c>
      <c r="D189" s="77" t="s">
        <v>1601</v>
      </c>
      <c r="E189" s="77" t="s">
        <v>1600</v>
      </c>
      <c r="F189" s="150" t="s">
        <v>1602</v>
      </c>
      <c r="G189" s="77">
        <v>2</v>
      </c>
      <c r="H189" s="77">
        <v>0</v>
      </c>
      <c r="I189" s="77">
        <v>2</v>
      </c>
      <c r="J189" s="77">
        <v>3</v>
      </c>
      <c r="K189" s="173" t="s">
        <v>19</v>
      </c>
      <c r="L189" s="83">
        <f t="shared" si="3"/>
        <v>2</v>
      </c>
      <c r="M189" s="83">
        <f t="shared" si="1"/>
        <v>1</v>
      </c>
      <c r="N189" s="83">
        <f t="shared" si="4"/>
        <v>3</v>
      </c>
      <c r="O189" s="83" t="s">
        <v>20</v>
      </c>
      <c r="P189" s="141" t="s">
        <v>21</v>
      </c>
      <c r="Q189" s="261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32.25" customHeight="1" spans="1:39">
      <c r="A190" s="264">
        <v>188</v>
      </c>
      <c r="B190" s="141" t="s">
        <v>1657</v>
      </c>
      <c r="C190" s="83" t="s">
        <v>138</v>
      </c>
      <c r="D190" s="77" t="s">
        <v>1604</v>
      </c>
      <c r="E190" s="77" t="s">
        <v>1603</v>
      </c>
      <c r="F190" s="150" t="s">
        <v>1605</v>
      </c>
      <c r="G190" s="77">
        <v>2</v>
      </c>
      <c r="H190" s="77">
        <v>0</v>
      </c>
      <c r="I190" s="77">
        <v>2</v>
      </c>
      <c r="J190" s="77">
        <v>3</v>
      </c>
      <c r="K190" s="173" t="s">
        <v>19</v>
      </c>
      <c r="L190" s="83">
        <f t="shared" si="3"/>
        <v>2</v>
      </c>
      <c r="M190" s="83">
        <f t="shared" si="1"/>
        <v>1</v>
      </c>
      <c r="N190" s="83">
        <f t="shared" si="4"/>
        <v>3</v>
      </c>
      <c r="O190" s="83" t="s">
        <v>20</v>
      </c>
      <c r="P190" s="141" t="s">
        <v>21</v>
      </c>
      <c r="Q190" s="261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32.25" customHeight="1" spans="1:39">
      <c r="A191" s="264">
        <v>189</v>
      </c>
      <c r="B191" s="141" t="s">
        <v>1657</v>
      </c>
      <c r="C191" s="83" t="s">
        <v>138</v>
      </c>
      <c r="D191" s="77" t="s">
        <v>1667</v>
      </c>
      <c r="E191" s="77" t="s">
        <v>1668</v>
      </c>
      <c r="F191" s="385" t="s">
        <v>1669</v>
      </c>
      <c r="G191" s="77">
        <v>2</v>
      </c>
      <c r="H191" s="77">
        <v>0</v>
      </c>
      <c r="I191" s="77">
        <v>2</v>
      </c>
      <c r="J191" s="77">
        <v>3</v>
      </c>
      <c r="K191" s="173" t="s">
        <v>19</v>
      </c>
      <c r="L191" s="83">
        <f t="shared" si="3"/>
        <v>2</v>
      </c>
      <c r="M191" s="83">
        <f t="shared" si="1"/>
        <v>1</v>
      </c>
      <c r="N191" s="83">
        <f t="shared" si="4"/>
        <v>3</v>
      </c>
      <c r="O191" s="83" t="s">
        <v>20</v>
      </c>
      <c r="P191" s="141" t="s">
        <v>21</v>
      </c>
      <c r="Q191" s="261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32.25" customHeight="1" spans="1:39">
      <c r="A192" s="264">
        <v>190</v>
      </c>
      <c r="B192" s="141" t="s">
        <v>1657</v>
      </c>
      <c r="C192" s="83" t="s">
        <v>138</v>
      </c>
      <c r="D192" s="77" t="s">
        <v>1659</v>
      </c>
      <c r="E192" s="77" t="s">
        <v>1658</v>
      </c>
      <c r="F192" s="249" t="s">
        <v>1660</v>
      </c>
      <c r="G192" s="77">
        <v>2</v>
      </c>
      <c r="H192" s="77">
        <v>0</v>
      </c>
      <c r="I192" s="77">
        <v>2</v>
      </c>
      <c r="J192" s="77">
        <v>3</v>
      </c>
      <c r="K192" s="173" t="s">
        <v>19</v>
      </c>
      <c r="L192" s="83">
        <f t="shared" si="3"/>
        <v>2</v>
      </c>
      <c r="M192" s="83">
        <f t="shared" si="1"/>
        <v>1</v>
      </c>
      <c r="N192" s="83">
        <f t="shared" si="4"/>
        <v>3</v>
      </c>
      <c r="O192" s="83" t="s">
        <v>20</v>
      </c>
      <c r="P192" s="141" t="s">
        <v>21</v>
      </c>
      <c r="Q192" s="261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32.25" customHeight="1" spans="1:39">
      <c r="A193" s="264">
        <v>191</v>
      </c>
      <c r="B193" s="141" t="s">
        <v>1657</v>
      </c>
      <c r="C193" s="83" t="s">
        <v>138</v>
      </c>
      <c r="D193" s="77" t="s">
        <v>1662</v>
      </c>
      <c r="E193" s="77" t="s">
        <v>1661</v>
      </c>
      <c r="F193" s="249" t="s">
        <v>1663</v>
      </c>
      <c r="G193" s="77">
        <v>2</v>
      </c>
      <c r="H193" s="77">
        <v>0</v>
      </c>
      <c r="I193" s="77">
        <v>2</v>
      </c>
      <c r="J193" s="77">
        <v>3</v>
      </c>
      <c r="K193" s="173" t="s">
        <v>19</v>
      </c>
      <c r="L193" s="83">
        <f t="shared" si="3"/>
        <v>2</v>
      </c>
      <c r="M193" s="83">
        <f t="shared" si="1"/>
        <v>1</v>
      </c>
      <c r="N193" s="83">
        <f t="shared" si="4"/>
        <v>3</v>
      </c>
      <c r="O193" s="83" t="s">
        <v>20</v>
      </c>
      <c r="P193" s="141" t="s">
        <v>21</v>
      </c>
      <c r="Q193" s="260"/>
      <c r="R193" s="261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32.25" customHeight="1" spans="1:39">
      <c r="A194" s="264">
        <v>192</v>
      </c>
      <c r="B194" s="141" t="s">
        <v>1657</v>
      </c>
      <c r="C194" s="83" t="s">
        <v>138</v>
      </c>
      <c r="D194" s="77" t="s">
        <v>1822</v>
      </c>
      <c r="E194" s="77" t="s">
        <v>1823</v>
      </c>
      <c r="F194" s="249" t="s">
        <v>1471</v>
      </c>
      <c r="G194" s="77">
        <v>2</v>
      </c>
      <c r="H194" s="77">
        <v>0</v>
      </c>
      <c r="I194" s="77">
        <v>2</v>
      </c>
      <c r="J194" s="77">
        <v>3</v>
      </c>
      <c r="K194" s="173" t="s">
        <v>19</v>
      </c>
      <c r="L194" s="83">
        <f t="shared" si="3"/>
        <v>2</v>
      </c>
      <c r="M194" s="83">
        <f t="shared" si="1"/>
        <v>1</v>
      </c>
      <c r="N194" s="83">
        <f t="shared" si="4"/>
        <v>3</v>
      </c>
      <c r="O194" s="83" t="s">
        <v>20</v>
      </c>
      <c r="P194" s="141" t="s">
        <v>21</v>
      </c>
      <c r="Q194" s="261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32.25" customHeight="1" spans="1:39">
      <c r="A195" s="264">
        <v>193</v>
      </c>
      <c r="B195" s="141" t="s">
        <v>1657</v>
      </c>
      <c r="C195" s="83" t="s">
        <v>138</v>
      </c>
      <c r="D195" s="77" t="s">
        <v>1470</v>
      </c>
      <c r="E195" s="77" t="s">
        <v>1469</v>
      </c>
      <c r="F195" s="249" t="s">
        <v>1824</v>
      </c>
      <c r="G195" s="77">
        <v>2</v>
      </c>
      <c r="H195" s="77">
        <v>0</v>
      </c>
      <c r="I195" s="77">
        <v>2</v>
      </c>
      <c r="J195" s="77">
        <v>3</v>
      </c>
      <c r="K195" s="173" t="s">
        <v>19</v>
      </c>
      <c r="L195" s="83">
        <f t="shared" si="3"/>
        <v>2</v>
      </c>
      <c r="M195" s="83">
        <f t="shared" si="1"/>
        <v>1</v>
      </c>
      <c r="N195" s="83">
        <f t="shared" si="4"/>
        <v>3</v>
      </c>
      <c r="O195" s="83" t="s">
        <v>20</v>
      </c>
      <c r="P195" s="141" t="s">
        <v>21</v>
      </c>
      <c r="Q195" s="261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32.25" customHeight="1" spans="1:39">
      <c r="A196" s="264">
        <v>194</v>
      </c>
      <c r="B196" s="141" t="s">
        <v>1657</v>
      </c>
      <c r="C196" s="83" t="s">
        <v>138</v>
      </c>
      <c r="D196" s="77" t="s">
        <v>1482</v>
      </c>
      <c r="E196" s="77" t="s">
        <v>1481</v>
      </c>
      <c r="F196" s="249" t="s">
        <v>1670</v>
      </c>
      <c r="G196" s="77">
        <v>2</v>
      </c>
      <c r="H196" s="77">
        <v>0</v>
      </c>
      <c r="I196" s="77">
        <v>2</v>
      </c>
      <c r="J196" s="77">
        <v>3</v>
      </c>
      <c r="K196" s="173" t="s">
        <v>19</v>
      </c>
      <c r="L196" s="83">
        <f t="shared" si="3"/>
        <v>2</v>
      </c>
      <c r="M196" s="83">
        <f t="shared" si="1"/>
        <v>1</v>
      </c>
      <c r="N196" s="83">
        <f t="shared" si="4"/>
        <v>3</v>
      </c>
      <c r="O196" s="83" t="s">
        <v>20</v>
      </c>
      <c r="P196" s="141" t="s">
        <v>21</v>
      </c>
      <c r="Q196" s="261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32.25" customHeight="1" spans="1:39">
      <c r="A197" s="264">
        <v>195</v>
      </c>
      <c r="B197" s="141" t="s">
        <v>1657</v>
      </c>
      <c r="C197" s="83" t="s">
        <v>138</v>
      </c>
      <c r="D197" s="77" t="s">
        <v>1825</v>
      </c>
      <c r="E197" s="77" t="s">
        <v>1826</v>
      </c>
      <c r="F197" s="249" t="s">
        <v>1480</v>
      </c>
      <c r="G197" s="77">
        <v>2</v>
      </c>
      <c r="H197" s="77">
        <v>0</v>
      </c>
      <c r="I197" s="77">
        <v>2</v>
      </c>
      <c r="J197" s="77">
        <v>3</v>
      </c>
      <c r="K197" s="173" t="s">
        <v>19</v>
      </c>
      <c r="L197" s="83">
        <f t="shared" si="3"/>
        <v>2</v>
      </c>
      <c r="M197" s="83">
        <f t="shared" si="1"/>
        <v>1</v>
      </c>
      <c r="N197" s="83">
        <f t="shared" si="4"/>
        <v>3</v>
      </c>
      <c r="O197" s="83" t="s">
        <v>20</v>
      </c>
      <c r="P197" s="141" t="s">
        <v>21</v>
      </c>
      <c r="Q197" s="261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32.25" customHeight="1" spans="1:39">
      <c r="A198" s="264">
        <v>196</v>
      </c>
      <c r="B198" s="141" t="s">
        <v>1657</v>
      </c>
      <c r="C198" s="83" t="s">
        <v>138</v>
      </c>
      <c r="D198" s="77" t="s">
        <v>1479</v>
      </c>
      <c r="E198" s="77" t="s">
        <v>1478</v>
      </c>
      <c r="F198" s="249" t="s">
        <v>1827</v>
      </c>
      <c r="G198" s="77">
        <v>2</v>
      </c>
      <c r="H198" s="77">
        <v>0</v>
      </c>
      <c r="I198" s="77">
        <v>2</v>
      </c>
      <c r="J198" s="77">
        <v>3</v>
      </c>
      <c r="K198" s="173" t="s">
        <v>19</v>
      </c>
      <c r="L198" s="83">
        <f t="shared" si="3"/>
        <v>2</v>
      </c>
      <c r="M198" s="83">
        <f t="shared" si="1"/>
        <v>1</v>
      </c>
      <c r="N198" s="83">
        <f t="shared" si="4"/>
        <v>3</v>
      </c>
      <c r="O198" s="83" t="s">
        <v>20</v>
      </c>
      <c r="P198" s="141" t="s">
        <v>21</v>
      </c>
      <c r="Q198" s="261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32.25" customHeight="1" spans="1:39">
      <c r="A199" s="264">
        <v>197</v>
      </c>
      <c r="B199" s="141" t="s">
        <v>1657</v>
      </c>
      <c r="C199" s="83" t="s">
        <v>138</v>
      </c>
      <c r="D199" s="77" t="s">
        <v>1828</v>
      </c>
      <c r="E199" s="77" t="s">
        <v>1829</v>
      </c>
      <c r="F199" s="249" t="s">
        <v>1477</v>
      </c>
      <c r="G199" s="77">
        <v>2</v>
      </c>
      <c r="H199" s="77">
        <v>0</v>
      </c>
      <c r="I199" s="77">
        <v>2</v>
      </c>
      <c r="J199" s="77">
        <v>3</v>
      </c>
      <c r="K199" s="173" t="s">
        <v>19</v>
      </c>
      <c r="L199" s="83">
        <f t="shared" si="3"/>
        <v>2</v>
      </c>
      <c r="M199" s="83">
        <f t="shared" si="1"/>
        <v>1</v>
      </c>
      <c r="N199" s="83">
        <f t="shared" si="4"/>
        <v>3</v>
      </c>
      <c r="O199" s="83" t="s">
        <v>20</v>
      </c>
      <c r="P199" s="141" t="s">
        <v>21</v>
      </c>
      <c r="Q199" s="261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32.25" customHeight="1" spans="1:39">
      <c r="A200" s="264">
        <v>198</v>
      </c>
      <c r="B200" s="342"/>
      <c r="C200" s="173" t="s">
        <v>138</v>
      </c>
      <c r="D200" s="173" t="s">
        <v>1507</v>
      </c>
      <c r="E200" s="350" t="s">
        <v>1508</v>
      </c>
      <c r="F200" s="352" t="s">
        <v>1509</v>
      </c>
      <c r="G200" s="353">
        <v>2</v>
      </c>
      <c r="H200" s="353">
        <v>0</v>
      </c>
      <c r="I200" s="353">
        <v>2</v>
      </c>
      <c r="J200" s="353">
        <v>3</v>
      </c>
      <c r="K200" s="358" t="s">
        <v>19</v>
      </c>
      <c r="L200" s="358">
        <f>G200+H200</f>
        <v>2</v>
      </c>
      <c r="M200" s="358">
        <f t="shared" si="1"/>
        <v>1</v>
      </c>
      <c r="N200" s="358">
        <v>3</v>
      </c>
      <c r="O200" s="358" t="s">
        <v>20</v>
      </c>
      <c r="P200" s="358" t="s">
        <v>560</v>
      </c>
      <c r="Q200" s="261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32.25" customHeight="1" spans="1:39">
      <c r="A201" s="264">
        <v>199</v>
      </c>
      <c r="B201" s="342"/>
      <c r="C201" s="173" t="s">
        <v>138</v>
      </c>
      <c r="D201" s="173" t="s">
        <v>1510</v>
      </c>
      <c r="E201" s="173" t="s">
        <v>1511</v>
      </c>
      <c r="F201" s="189" t="s">
        <v>1512</v>
      </c>
      <c r="G201" s="173">
        <v>3</v>
      </c>
      <c r="H201" s="173">
        <v>0</v>
      </c>
      <c r="I201" s="173">
        <v>0</v>
      </c>
      <c r="J201" s="173">
        <v>3</v>
      </c>
      <c r="K201" s="173" t="s">
        <v>19</v>
      </c>
      <c r="L201" s="173">
        <v>3</v>
      </c>
      <c r="M201" s="173">
        <v>0</v>
      </c>
      <c r="N201" s="173">
        <v>3</v>
      </c>
      <c r="O201" s="173" t="s">
        <v>20</v>
      </c>
      <c r="P201" s="141" t="s">
        <v>27</v>
      </c>
      <c r="Q201" s="261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32.25" customHeight="1" spans="1:39">
      <c r="A202" s="264">
        <v>200</v>
      </c>
      <c r="B202" s="342"/>
      <c r="C202" s="173" t="s">
        <v>138</v>
      </c>
      <c r="D202" s="173" t="s">
        <v>1513</v>
      </c>
      <c r="E202" s="173" t="s">
        <v>1514</v>
      </c>
      <c r="F202" s="189" t="s">
        <v>1515</v>
      </c>
      <c r="G202" s="353">
        <v>2</v>
      </c>
      <c r="H202" s="353">
        <v>0</v>
      </c>
      <c r="I202" s="353">
        <v>2</v>
      </c>
      <c r="J202" s="353">
        <v>3</v>
      </c>
      <c r="K202" s="358" t="s">
        <v>19</v>
      </c>
      <c r="L202" s="358">
        <f>G202+H202</f>
        <v>2</v>
      </c>
      <c r="M202" s="358">
        <f>I202/2</f>
        <v>1</v>
      </c>
      <c r="N202" s="358">
        <v>3</v>
      </c>
      <c r="O202" s="358" t="s">
        <v>20</v>
      </c>
      <c r="P202" s="358" t="s">
        <v>560</v>
      </c>
      <c r="Q202" s="261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32.25" customHeight="1" spans="1:39">
      <c r="A203" s="264">
        <v>201</v>
      </c>
      <c r="B203" s="342"/>
      <c r="C203" s="173" t="s">
        <v>138</v>
      </c>
      <c r="D203" s="173" t="s">
        <v>1516</v>
      </c>
      <c r="E203" s="173" t="s">
        <v>1517</v>
      </c>
      <c r="F203" s="189" t="s">
        <v>1518</v>
      </c>
      <c r="G203" s="173">
        <v>3</v>
      </c>
      <c r="H203" s="173">
        <v>0</v>
      </c>
      <c r="I203" s="173">
        <v>0</v>
      </c>
      <c r="J203" s="173">
        <v>3</v>
      </c>
      <c r="K203" s="173" t="s">
        <v>19</v>
      </c>
      <c r="L203" s="173">
        <v>3</v>
      </c>
      <c r="M203" s="173">
        <v>0</v>
      </c>
      <c r="N203" s="173">
        <v>3</v>
      </c>
      <c r="O203" s="173" t="s">
        <v>20</v>
      </c>
      <c r="P203" s="141" t="s">
        <v>27</v>
      </c>
      <c r="Q203" s="261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32.25" customHeight="1" spans="1:39">
      <c r="A204" s="264">
        <v>202</v>
      </c>
      <c r="B204" s="342"/>
      <c r="C204" s="173" t="s">
        <v>138</v>
      </c>
      <c r="D204" s="173" t="s">
        <v>1519</v>
      </c>
      <c r="E204" s="173" t="s">
        <v>1520</v>
      </c>
      <c r="F204" s="189" t="s">
        <v>1521</v>
      </c>
      <c r="G204" s="353">
        <v>2</v>
      </c>
      <c r="H204" s="353">
        <v>0</v>
      </c>
      <c r="I204" s="353">
        <v>2</v>
      </c>
      <c r="J204" s="353">
        <v>3</v>
      </c>
      <c r="K204" s="358" t="s">
        <v>19</v>
      </c>
      <c r="L204" s="358">
        <f t="shared" ref="L204:L205" si="5">G204+H204</f>
        <v>2</v>
      </c>
      <c r="M204" s="358">
        <f t="shared" ref="M204:M205" si="6">I204/2</f>
        <v>1</v>
      </c>
      <c r="N204" s="358">
        <v>3</v>
      </c>
      <c r="O204" s="358" t="s">
        <v>20</v>
      </c>
      <c r="P204" s="358" t="s">
        <v>560</v>
      </c>
      <c r="Q204" s="261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32.25" customHeight="1" spans="1:39">
      <c r="A205" s="264">
        <v>203</v>
      </c>
      <c r="B205" s="342"/>
      <c r="C205" s="173" t="s">
        <v>138</v>
      </c>
      <c r="D205" s="173" t="s">
        <v>1522</v>
      </c>
      <c r="E205" s="173" t="s">
        <v>1523</v>
      </c>
      <c r="F205" s="189" t="s">
        <v>1524</v>
      </c>
      <c r="G205" s="353">
        <v>2</v>
      </c>
      <c r="H205" s="353">
        <v>0</v>
      </c>
      <c r="I205" s="353">
        <v>2</v>
      </c>
      <c r="J205" s="353">
        <v>3</v>
      </c>
      <c r="K205" s="358" t="s">
        <v>19</v>
      </c>
      <c r="L205" s="358">
        <f t="shared" si="5"/>
        <v>2</v>
      </c>
      <c r="M205" s="358">
        <f t="shared" si="6"/>
        <v>1</v>
      </c>
      <c r="N205" s="358">
        <v>3</v>
      </c>
      <c r="O205" s="358" t="s">
        <v>20</v>
      </c>
      <c r="P205" s="358" t="s">
        <v>560</v>
      </c>
      <c r="Q205" s="261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32.25" customHeight="1" spans="1:39">
      <c r="A206" s="264">
        <v>204</v>
      </c>
      <c r="B206" s="342"/>
      <c r="C206" s="173" t="s">
        <v>138</v>
      </c>
      <c r="D206" s="173" t="s">
        <v>1525</v>
      </c>
      <c r="E206" s="173" t="s">
        <v>1526</v>
      </c>
      <c r="F206" s="189" t="s">
        <v>1527</v>
      </c>
      <c r="G206" s="173">
        <v>3</v>
      </c>
      <c r="H206" s="173">
        <v>0</v>
      </c>
      <c r="I206" s="173">
        <v>0</v>
      </c>
      <c r="J206" s="173">
        <v>3</v>
      </c>
      <c r="K206" s="173" t="s">
        <v>19</v>
      </c>
      <c r="L206" s="173">
        <v>3</v>
      </c>
      <c r="M206" s="173">
        <v>0</v>
      </c>
      <c r="N206" s="173">
        <v>3</v>
      </c>
      <c r="O206" s="173" t="s">
        <v>20</v>
      </c>
      <c r="P206" s="141" t="s">
        <v>27</v>
      </c>
      <c r="Q206" s="261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32.25" customHeight="1" spans="1:39">
      <c r="A207" s="264">
        <v>205</v>
      </c>
      <c r="B207" s="342"/>
      <c r="C207" s="173" t="s">
        <v>138</v>
      </c>
      <c r="D207" s="173" t="s">
        <v>1528</v>
      </c>
      <c r="E207" s="173" t="s">
        <v>1529</v>
      </c>
      <c r="F207" s="189" t="s">
        <v>1530</v>
      </c>
      <c r="G207" s="173">
        <v>3</v>
      </c>
      <c r="H207" s="173">
        <v>0</v>
      </c>
      <c r="I207" s="173">
        <v>0</v>
      </c>
      <c r="J207" s="173">
        <v>3</v>
      </c>
      <c r="K207" s="173" t="s">
        <v>19</v>
      </c>
      <c r="L207" s="173">
        <v>3</v>
      </c>
      <c r="M207" s="173">
        <v>0</v>
      </c>
      <c r="N207" s="173">
        <v>3</v>
      </c>
      <c r="O207" s="173" t="s">
        <v>20</v>
      </c>
      <c r="P207" s="141" t="s">
        <v>27</v>
      </c>
      <c r="Q207" s="261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32.25" customHeight="1" spans="1:39">
      <c r="A208" s="264">
        <v>206</v>
      </c>
      <c r="B208" s="342"/>
      <c r="C208" s="173" t="s">
        <v>138</v>
      </c>
      <c r="D208" s="173" t="s">
        <v>1531</v>
      </c>
      <c r="E208" s="173" t="s">
        <v>1532</v>
      </c>
      <c r="F208" s="189" t="s">
        <v>1533</v>
      </c>
      <c r="G208" s="173">
        <v>3</v>
      </c>
      <c r="H208" s="173">
        <v>0</v>
      </c>
      <c r="I208" s="173">
        <v>0</v>
      </c>
      <c r="J208" s="173">
        <v>3</v>
      </c>
      <c r="K208" s="173" t="s">
        <v>19</v>
      </c>
      <c r="L208" s="173">
        <v>3</v>
      </c>
      <c r="M208" s="173">
        <v>0</v>
      </c>
      <c r="N208" s="173">
        <v>3</v>
      </c>
      <c r="O208" s="173" t="s">
        <v>20</v>
      </c>
      <c r="P208" s="141" t="s">
        <v>27</v>
      </c>
      <c r="Q208" s="261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32.25" customHeight="1" spans="1:39">
      <c r="A209" s="264">
        <v>207</v>
      </c>
      <c r="B209" s="342"/>
      <c r="C209" s="173" t="s">
        <v>138</v>
      </c>
      <c r="D209" s="173" t="s">
        <v>1534</v>
      </c>
      <c r="E209" s="173" t="s">
        <v>1535</v>
      </c>
      <c r="F209" s="189" t="s">
        <v>1536</v>
      </c>
      <c r="G209" s="173">
        <v>3</v>
      </c>
      <c r="H209" s="173">
        <v>0</v>
      </c>
      <c r="I209" s="173">
        <v>0</v>
      </c>
      <c r="J209" s="173">
        <v>3</v>
      </c>
      <c r="K209" s="173" t="s">
        <v>19</v>
      </c>
      <c r="L209" s="173">
        <v>3</v>
      </c>
      <c r="M209" s="173">
        <v>0</v>
      </c>
      <c r="N209" s="173">
        <v>3</v>
      </c>
      <c r="O209" s="173" t="s">
        <v>20</v>
      </c>
      <c r="P209" s="141" t="s">
        <v>27</v>
      </c>
      <c r="Q209" s="261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32.25" customHeight="1" spans="1:39">
      <c r="A210" s="264">
        <v>208</v>
      </c>
      <c r="B210" s="342"/>
      <c r="C210" s="173" t="s">
        <v>138</v>
      </c>
      <c r="D210" s="173" t="s">
        <v>1537</v>
      </c>
      <c r="E210" s="173" t="s">
        <v>1538</v>
      </c>
      <c r="F210" s="189" t="s">
        <v>1539</v>
      </c>
      <c r="G210" s="173">
        <v>3</v>
      </c>
      <c r="H210" s="173">
        <v>0</v>
      </c>
      <c r="I210" s="173">
        <v>0</v>
      </c>
      <c r="J210" s="173">
        <v>3</v>
      </c>
      <c r="K210" s="173" t="s">
        <v>19</v>
      </c>
      <c r="L210" s="173">
        <v>3</v>
      </c>
      <c r="M210" s="173">
        <v>0</v>
      </c>
      <c r="N210" s="173">
        <v>3</v>
      </c>
      <c r="O210" s="173" t="s">
        <v>20</v>
      </c>
      <c r="P210" s="141" t="s">
        <v>27</v>
      </c>
      <c r="Q210" s="261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32.25" customHeight="1" spans="1:39">
      <c r="A211" s="264">
        <v>209</v>
      </c>
      <c r="B211" s="342"/>
      <c r="C211" s="173" t="s">
        <v>138</v>
      </c>
      <c r="D211" s="173" t="s">
        <v>1540</v>
      </c>
      <c r="E211" s="173" t="s">
        <v>1541</v>
      </c>
      <c r="F211" s="189" t="s">
        <v>1542</v>
      </c>
      <c r="G211" s="173">
        <v>3</v>
      </c>
      <c r="H211" s="173">
        <v>0</v>
      </c>
      <c r="I211" s="173">
        <v>0</v>
      </c>
      <c r="J211" s="173">
        <v>3</v>
      </c>
      <c r="K211" s="173" t="s">
        <v>19</v>
      </c>
      <c r="L211" s="173">
        <v>3</v>
      </c>
      <c r="M211" s="173">
        <v>0</v>
      </c>
      <c r="N211" s="173">
        <v>3</v>
      </c>
      <c r="O211" s="173" t="s">
        <v>20</v>
      </c>
      <c r="P211" s="141" t="s">
        <v>27</v>
      </c>
      <c r="Q211" s="261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32.25" customHeight="1" spans="1:39">
      <c r="A212" s="264">
        <v>210</v>
      </c>
      <c r="B212" s="342"/>
      <c r="C212" s="173" t="s">
        <v>138</v>
      </c>
      <c r="D212" s="173" t="s">
        <v>1543</v>
      </c>
      <c r="E212" s="173" t="s">
        <v>1544</v>
      </c>
      <c r="F212" s="189" t="s">
        <v>1545</v>
      </c>
      <c r="G212" s="173">
        <v>3</v>
      </c>
      <c r="H212" s="173">
        <v>0</v>
      </c>
      <c r="I212" s="173">
        <v>0</v>
      </c>
      <c r="J212" s="173">
        <v>3</v>
      </c>
      <c r="K212" s="173" t="s">
        <v>19</v>
      </c>
      <c r="L212" s="173">
        <v>3</v>
      </c>
      <c r="M212" s="173">
        <v>0</v>
      </c>
      <c r="N212" s="173">
        <v>3</v>
      </c>
      <c r="O212" s="173" t="s">
        <v>20</v>
      </c>
      <c r="P212" s="141" t="s">
        <v>27</v>
      </c>
      <c r="Q212" s="261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32.25" customHeight="1" spans="1:39">
      <c r="A213" s="264">
        <v>211</v>
      </c>
      <c r="B213" s="342"/>
      <c r="C213" s="83" t="s">
        <v>138</v>
      </c>
      <c r="D213" s="141" t="s">
        <v>396</v>
      </c>
      <c r="E213" s="83" t="s">
        <v>1348</v>
      </c>
      <c r="F213" s="150" t="s">
        <v>397</v>
      </c>
      <c r="G213" s="83">
        <v>2</v>
      </c>
      <c r="H213" s="83">
        <v>0</v>
      </c>
      <c r="I213" s="83">
        <v>2</v>
      </c>
      <c r="J213" s="83">
        <v>3</v>
      </c>
      <c r="K213" s="173" t="s">
        <v>19</v>
      </c>
      <c r="L213" s="83">
        <f t="shared" ref="L213:L238" si="7">G213</f>
        <v>2</v>
      </c>
      <c r="M213" s="83">
        <f t="shared" ref="M213:M252" si="8">I213/2</f>
        <v>1</v>
      </c>
      <c r="N213" s="83">
        <f t="shared" ref="N213:N238" si="9">J213</f>
        <v>3</v>
      </c>
      <c r="O213" s="83" t="s">
        <v>20</v>
      </c>
      <c r="P213" s="141" t="s">
        <v>21</v>
      </c>
      <c r="Q213" s="261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32.25" customHeight="1" spans="1:39">
      <c r="A214" s="264">
        <v>212</v>
      </c>
      <c r="B214" s="342"/>
      <c r="C214" s="83" t="s">
        <v>138</v>
      </c>
      <c r="D214" s="141" t="s">
        <v>1317</v>
      </c>
      <c r="E214" s="83" t="s">
        <v>1316</v>
      </c>
      <c r="F214" s="150" t="s">
        <v>1318</v>
      </c>
      <c r="G214" s="83">
        <v>3</v>
      </c>
      <c r="H214" s="83">
        <v>0</v>
      </c>
      <c r="I214" s="83">
        <v>0</v>
      </c>
      <c r="J214" s="83">
        <v>3</v>
      </c>
      <c r="K214" s="173" t="s">
        <v>19</v>
      </c>
      <c r="L214" s="83">
        <f t="shared" si="7"/>
        <v>3</v>
      </c>
      <c r="M214" s="83">
        <f t="shared" si="8"/>
        <v>0</v>
      </c>
      <c r="N214" s="83">
        <f t="shared" si="9"/>
        <v>3</v>
      </c>
      <c r="O214" s="83" t="s">
        <v>20</v>
      </c>
      <c r="P214" s="141" t="s">
        <v>27</v>
      </c>
      <c r="Q214" s="261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  <c r="AJ214" s="260"/>
      <c r="AK214" s="260"/>
      <c r="AL214" s="260"/>
      <c r="AM214" s="260"/>
    </row>
    <row r="215" ht="32.25" customHeight="1" spans="1:39">
      <c r="A215" s="264">
        <v>213</v>
      </c>
      <c r="B215" s="342"/>
      <c r="C215" s="83" t="s">
        <v>138</v>
      </c>
      <c r="D215" s="141" t="s">
        <v>1321</v>
      </c>
      <c r="E215" s="83" t="s">
        <v>1320</v>
      </c>
      <c r="F215" s="150" t="s">
        <v>1322</v>
      </c>
      <c r="G215" s="83">
        <v>3</v>
      </c>
      <c r="H215" s="83">
        <v>0</v>
      </c>
      <c r="I215" s="83">
        <v>0</v>
      </c>
      <c r="J215" s="83">
        <v>3</v>
      </c>
      <c r="K215" s="173" t="s">
        <v>19</v>
      </c>
      <c r="L215" s="83">
        <f t="shared" si="7"/>
        <v>3</v>
      </c>
      <c r="M215" s="83">
        <f t="shared" si="8"/>
        <v>0</v>
      </c>
      <c r="N215" s="83">
        <f t="shared" si="9"/>
        <v>3</v>
      </c>
      <c r="O215" s="83" t="s">
        <v>20</v>
      </c>
      <c r="P215" s="141" t="s">
        <v>27</v>
      </c>
      <c r="Q215" s="261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32.25" customHeight="1" spans="1:39">
      <c r="A216" s="264">
        <v>214</v>
      </c>
      <c r="B216" s="342"/>
      <c r="C216" s="83" t="s">
        <v>138</v>
      </c>
      <c r="D216" s="141" t="s">
        <v>1329</v>
      </c>
      <c r="E216" s="83" t="s">
        <v>1328</v>
      </c>
      <c r="F216" s="150" t="s">
        <v>1330</v>
      </c>
      <c r="G216" s="83">
        <v>3</v>
      </c>
      <c r="H216" s="83">
        <v>0</v>
      </c>
      <c r="I216" s="83">
        <v>0</v>
      </c>
      <c r="J216" s="83">
        <v>3</v>
      </c>
      <c r="K216" s="173" t="s">
        <v>19</v>
      </c>
      <c r="L216" s="83">
        <f t="shared" si="7"/>
        <v>3</v>
      </c>
      <c r="M216" s="83">
        <f t="shared" si="8"/>
        <v>0</v>
      </c>
      <c r="N216" s="83">
        <f t="shared" si="9"/>
        <v>3</v>
      </c>
      <c r="O216" s="83" t="s">
        <v>20</v>
      </c>
      <c r="P216" s="141" t="s">
        <v>27</v>
      </c>
      <c r="Q216" s="261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32.25" customHeight="1" spans="1:39">
      <c r="A217" s="264">
        <v>215</v>
      </c>
      <c r="B217" s="342"/>
      <c r="C217" s="83" t="s">
        <v>138</v>
      </c>
      <c r="D217" s="141" t="s">
        <v>1787</v>
      </c>
      <c r="E217" s="83" t="s">
        <v>1786</v>
      </c>
      <c r="F217" s="150" t="s">
        <v>1788</v>
      </c>
      <c r="G217" s="83">
        <v>3</v>
      </c>
      <c r="H217" s="83">
        <v>0</v>
      </c>
      <c r="I217" s="83">
        <v>2</v>
      </c>
      <c r="J217" s="83">
        <v>4</v>
      </c>
      <c r="K217" s="174" t="s">
        <v>19</v>
      </c>
      <c r="L217" s="83">
        <f t="shared" si="7"/>
        <v>3</v>
      </c>
      <c r="M217" s="83">
        <f t="shared" si="8"/>
        <v>1</v>
      </c>
      <c r="N217" s="83">
        <f t="shared" si="9"/>
        <v>4</v>
      </c>
      <c r="O217" s="83" t="s">
        <v>20</v>
      </c>
      <c r="P217" s="141" t="s">
        <v>21</v>
      </c>
      <c r="Q217" s="261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32.25" customHeight="1" spans="1:39">
      <c r="A218" s="264">
        <v>216</v>
      </c>
      <c r="B218" s="342"/>
      <c r="C218" s="83" t="s">
        <v>138</v>
      </c>
      <c r="D218" s="141" t="s">
        <v>1790</v>
      </c>
      <c r="E218" s="83" t="s">
        <v>1789</v>
      </c>
      <c r="F218" s="150" t="s">
        <v>1791</v>
      </c>
      <c r="G218" s="83">
        <v>3</v>
      </c>
      <c r="H218" s="83">
        <v>0</v>
      </c>
      <c r="I218" s="83">
        <v>2</v>
      </c>
      <c r="J218" s="83">
        <v>4</v>
      </c>
      <c r="K218" s="348" t="s">
        <v>33</v>
      </c>
      <c r="L218" s="83">
        <f t="shared" si="7"/>
        <v>3</v>
      </c>
      <c r="M218" s="83">
        <f t="shared" si="8"/>
        <v>1</v>
      </c>
      <c r="N218" s="83">
        <f t="shared" si="9"/>
        <v>4</v>
      </c>
      <c r="O218" s="83" t="s">
        <v>20</v>
      </c>
      <c r="P218" s="141" t="s">
        <v>21</v>
      </c>
      <c r="Q218" s="261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32.25" customHeight="1" spans="1:39">
      <c r="A219" s="264">
        <v>217</v>
      </c>
      <c r="B219" s="342"/>
      <c r="C219" s="83" t="s">
        <v>138</v>
      </c>
      <c r="D219" s="141" t="s">
        <v>1796</v>
      </c>
      <c r="E219" s="83" t="s">
        <v>1795</v>
      </c>
      <c r="F219" s="150" t="s">
        <v>1797</v>
      </c>
      <c r="G219" s="83">
        <v>3</v>
      </c>
      <c r="H219" s="83">
        <v>0</v>
      </c>
      <c r="I219" s="83">
        <v>2</v>
      </c>
      <c r="J219" s="83">
        <v>4</v>
      </c>
      <c r="K219" s="348" t="s">
        <v>316</v>
      </c>
      <c r="L219" s="83">
        <f t="shared" si="7"/>
        <v>3</v>
      </c>
      <c r="M219" s="83">
        <f t="shared" si="8"/>
        <v>1</v>
      </c>
      <c r="N219" s="83">
        <f t="shared" si="9"/>
        <v>4</v>
      </c>
      <c r="O219" s="83" t="s">
        <v>20</v>
      </c>
      <c r="P219" s="141" t="s">
        <v>21</v>
      </c>
      <c r="Q219" s="261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32.25" customHeight="1" spans="1:39">
      <c r="A220" s="264">
        <v>218</v>
      </c>
      <c r="B220" s="342"/>
      <c r="C220" s="83" t="s">
        <v>138</v>
      </c>
      <c r="D220" s="141" t="s">
        <v>1607</v>
      </c>
      <c r="E220" s="83" t="s">
        <v>1606</v>
      </c>
      <c r="F220" s="150" t="s">
        <v>1608</v>
      </c>
      <c r="G220" s="83">
        <v>3</v>
      </c>
      <c r="H220" s="83">
        <v>0</v>
      </c>
      <c r="I220" s="83">
        <v>2</v>
      </c>
      <c r="J220" s="83">
        <v>4</v>
      </c>
      <c r="K220" s="348" t="s">
        <v>1087</v>
      </c>
      <c r="L220" s="83">
        <f t="shared" si="7"/>
        <v>3</v>
      </c>
      <c r="M220" s="83">
        <f t="shared" si="8"/>
        <v>1</v>
      </c>
      <c r="N220" s="83">
        <f t="shared" si="9"/>
        <v>4</v>
      </c>
      <c r="O220" s="83" t="s">
        <v>20</v>
      </c>
      <c r="P220" s="141" t="s">
        <v>21</v>
      </c>
      <c r="Q220" s="261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32.25" customHeight="1" spans="1:39">
      <c r="A221" s="264">
        <v>219</v>
      </c>
      <c r="B221" s="342"/>
      <c r="C221" s="83" t="s">
        <v>138</v>
      </c>
      <c r="D221" s="141" t="s">
        <v>1610</v>
      </c>
      <c r="E221" s="83" t="s">
        <v>1609</v>
      </c>
      <c r="F221" s="150" t="s">
        <v>1611</v>
      </c>
      <c r="G221" s="83">
        <v>3</v>
      </c>
      <c r="H221" s="83">
        <v>0</v>
      </c>
      <c r="I221" s="83">
        <v>0</v>
      </c>
      <c r="J221" s="83">
        <v>3</v>
      </c>
      <c r="K221" s="173" t="s">
        <v>19</v>
      </c>
      <c r="L221" s="83">
        <f t="shared" si="7"/>
        <v>3</v>
      </c>
      <c r="M221" s="83">
        <f t="shared" si="8"/>
        <v>0</v>
      </c>
      <c r="N221" s="83">
        <f t="shared" si="9"/>
        <v>3</v>
      </c>
      <c r="O221" s="83" t="s">
        <v>20</v>
      </c>
      <c r="P221" s="141" t="s">
        <v>27</v>
      </c>
      <c r="Q221" s="261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32.25" customHeight="1" spans="1:39">
      <c r="A222" s="264">
        <v>220</v>
      </c>
      <c r="B222" s="342"/>
      <c r="C222" s="83" t="s">
        <v>138</v>
      </c>
      <c r="D222" s="141" t="s">
        <v>1613</v>
      </c>
      <c r="E222" s="83" t="s">
        <v>1612</v>
      </c>
      <c r="F222" s="150" t="s">
        <v>1614</v>
      </c>
      <c r="G222" s="83">
        <v>3</v>
      </c>
      <c r="H222" s="83">
        <v>0</v>
      </c>
      <c r="I222" s="83">
        <v>0</v>
      </c>
      <c r="J222" s="83">
        <v>3</v>
      </c>
      <c r="K222" s="173" t="s">
        <v>19</v>
      </c>
      <c r="L222" s="83">
        <f t="shared" si="7"/>
        <v>3</v>
      </c>
      <c r="M222" s="83">
        <f t="shared" si="8"/>
        <v>0</v>
      </c>
      <c r="N222" s="83">
        <f t="shared" si="9"/>
        <v>3</v>
      </c>
      <c r="O222" s="83" t="s">
        <v>20</v>
      </c>
      <c r="P222" s="141" t="s">
        <v>27</v>
      </c>
      <c r="Q222" s="261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32.25" customHeight="1" spans="1:39">
      <c r="A223" s="264">
        <v>221</v>
      </c>
      <c r="B223" s="342"/>
      <c r="C223" s="83" t="s">
        <v>138</v>
      </c>
      <c r="D223" s="141" t="s">
        <v>1616</v>
      </c>
      <c r="E223" s="83" t="s">
        <v>1615</v>
      </c>
      <c r="F223" s="150" t="s">
        <v>1617</v>
      </c>
      <c r="G223" s="83">
        <v>3</v>
      </c>
      <c r="H223" s="83">
        <v>0</v>
      </c>
      <c r="I223" s="83">
        <v>0</v>
      </c>
      <c r="J223" s="83">
        <v>3</v>
      </c>
      <c r="K223" s="173" t="s">
        <v>19</v>
      </c>
      <c r="L223" s="83">
        <f t="shared" si="7"/>
        <v>3</v>
      </c>
      <c r="M223" s="83">
        <f t="shared" si="8"/>
        <v>0</v>
      </c>
      <c r="N223" s="83">
        <f t="shared" si="9"/>
        <v>3</v>
      </c>
      <c r="O223" s="83" t="s">
        <v>20</v>
      </c>
      <c r="P223" s="141" t="s">
        <v>27</v>
      </c>
      <c r="Q223" s="261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32.25" customHeight="1" spans="1:39">
      <c r="A224" s="264">
        <v>222</v>
      </c>
      <c r="B224" s="342"/>
      <c r="C224" s="83" t="s">
        <v>138</v>
      </c>
      <c r="D224" s="141" t="s">
        <v>1619</v>
      </c>
      <c r="E224" s="83" t="s">
        <v>1618</v>
      </c>
      <c r="F224" s="150" t="s">
        <v>1620</v>
      </c>
      <c r="G224" s="83">
        <v>3</v>
      </c>
      <c r="H224" s="83">
        <v>0</v>
      </c>
      <c r="I224" s="83">
        <v>0</v>
      </c>
      <c r="J224" s="83">
        <v>3</v>
      </c>
      <c r="K224" s="173" t="s">
        <v>19</v>
      </c>
      <c r="L224" s="83">
        <f t="shared" si="7"/>
        <v>3</v>
      </c>
      <c r="M224" s="83">
        <f t="shared" si="8"/>
        <v>0</v>
      </c>
      <c r="N224" s="83">
        <f t="shared" si="9"/>
        <v>3</v>
      </c>
      <c r="O224" s="83" t="s">
        <v>20</v>
      </c>
      <c r="P224" s="141" t="s">
        <v>27</v>
      </c>
      <c r="Q224" s="261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32.25" customHeight="1" spans="1:39">
      <c r="A225" s="264">
        <v>223</v>
      </c>
      <c r="B225" s="342"/>
      <c r="C225" s="83" t="s">
        <v>138</v>
      </c>
      <c r="D225" s="141" t="s">
        <v>1622</v>
      </c>
      <c r="E225" s="83" t="s">
        <v>1621</v>
      </c>
      <c r="F225" s="150" t="s">
        <v>1623</v>
      </c>
      <c r="G225" s="83">
        <v>3</v>
      </c>
      <c r="H225" s="83">
        <v>0</v>
      </c>
      <c r="I225" s="83">
        <v>0</v>
      </c>
      <c r="J225" s="83">
        <v>3</v>
      </c>
      <c r="K225" s="348" t="s">
        <v>507</v>
      </c>
      <c r="L225" s="83">
        <f t="shared" si="7"/>
        <v>3</v>
      </c>
      <c r="M225" s="83">
        <f t="shared" si="8"/>
        <v>0</v>
      </c>
      <c r="N225" s="83">
        <f t="shared" si="9"/>
        <v>3</v>
      </c>
      <c r="O225" s="83" t="s">
        <v>20</v>
      </c>
      <c r="P225" s="141" t="s">
        <v>27</v>
      </c>
      <c r="Q225" s="261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32.25" customHeight="1" spans="1:39">
      <c r="A226" s="264">
        <v>224</v>
      </c>
      <c r="B226" s="342"/>
      <c r="C226" s="83" t="s">
        <v>138</v>
      </c>
      <c r="D226" s="141" t="s">
        <v>1625</v>
      </c>
      <c r="E226" s="83" t="s">
        <v>1624</v>
      </c>
      <c r="F226" s="150" t="s">
        <v>1626</v>
      </c>
      <c r="G226" s="83">
        <v>3</v>
      </c>
      <c r="H226" s="83">
        <v>0</v>
      </c>
      <c r="I226" s="83">
        <v>0</v>
      </c>
      <c r="J226" s="83">
        <v>3</v>
      </c>
      <c r="K226" s="348" t="s">
        <v>1111</v>
      </c>
      <c r="L226" s="83">
        <f t="shared" si="7"/>
        <v>3</v>
      </c>
      <c r="M226" s="83">
        <f t="shared" si="8"/>
        <v>0</v>
      </c>
      <c r="N226" s="83">
        <f t="shared" si="9"/>
        <v>3</v>
      </c>
      <c r="O226" s="83" t="s">
        <v>20</v>
      </c>
      <c r="P226" s="141" t="s">
        <v>27</v>
      </c>
      <c r="Q226" s="261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32.25" customHeight="1" spans="1:39">
      <c r="A227" s="264">
        <v>225</v>
      </c>
      <c r="B227" s="342"/>
      <c r="C227" s="83" t="s">
        <v>138</v>
      </c>
      <c r="D227" s="141" t="s">
        <v>1628</v>
      </c>
      <c r="E227" s="83" t="s">
        <v>1627</v>
      </c>
      <c r="F227" s="150" t="s">
        <v>1629</v>
      </c>
      <c r="G227" s="83">
        <v>3</v>
      </c>
      <c r="H227" s="83">
        <v>0</v>
      </c>
      <c r="I227" s="83">
        <v>0</v>
      </c>
      <c r="J227" s="83">
        <v>3</v>
      </c>
      <c r="K227" s="348" t="s">
        <v>1087</v>
      </c>
      <c r="L227" s="83">
        <f t="shared" si="7"/>
        <v>3</v>
      </c>
      <c r="M227" s="83">
        <f t="shared" si="8"/>
        <v>0</v>
      </c>
      <c r="N227" s="83">
        <f t="shared" si="9"/>
        <v>3</v>
      </c>
      <c r="O227" s="83" t="s">
        <v>20</v>
      </c>
      <c r="P227" s="141" t="s">
        <v>27</v>
      </c>
      <c r="Q227" s="261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32.25" customHeight="1" spans="1:39">
      <c r="A228" s="264">
        <v>226</v>
      </c>
      <c r="B228" s="342"/>
      <c r="C228" s="83" t="s">
        <v>138</v>
      </c>
      <c r="D228" s="141" t="s">
        <v>1631</v>
      </c>
      <c r="E228" s="83" t="s">
        <v>1630</v>
      </c>
      <c r="F228" s="150" t="s">
        <v>1632</v>
      </c>
      <c r="G228" s="83">
        <v>3</v>
      </c>
      <c r="H228" s="83">
        <v>0</v>
      </c>
      <c r="I228" s="83">
        <v>0</v>
      </c>
      <c r="J228" s="83">
        <v>3</v>
      </c>
      <c r="K228" s="348" t="s">
        <v>1087</v>
      </c>
      <c r="L228" s="83">
        <f t="shared" si="7"/>
        <v>3</v>
      </c>
      <c r="M228" s="83">
        <f t="shared" si="8"/>
        <v>0</v>
      </c>
      <c r="N228" s="83">
        <f t="shared" si="9"/>
        <v>3</v>
      </c>
      <c r="O228" s="83" t="s">
        <v>20</v>
      </c>
      <c r="P228" s="141" t="s">
        <v>27</v>
      </c>
      <c r="Q228" s="261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32.25" customHeight="1" spans="1:39">
      <c r="A229" s="264">
        <v>227</v>
      </c>
      <c r="B229" s="342"/>
      <c r="C229" s="83" t="s">
        <v>138</v>
      </c>
      <c r="D229" s="141" t="s">
        <v>1634</v>
      </c>
      <c r="E229" s="83" t="s">
        <v>1633</v>
      </c>
      <c r="F229" s="150" t="s">
        <v>1635</v>
      </c>
      <c r="G229" s="83">
        <v>3</v>
      </c>
      <c r="H229" s="83">
        <v>0</v>
      </c>
      <c r="I229" s="83">
        <v>0</v>
      </c>
      <c r="J229" s="83">
        <v>3</v>
      </c>
      <c r="K229" s="348" t="s">
        <v>504</v>
      </c>
      <c r="L229" s="83">
        <f t="shared" si="7"/>
        <v>3</v>
      </c>
      <c r="M229" s="83">
        <f t="shared" si="8"/>
        <v>0</v>
      </c>
      <c r="N229" s="83">
        <f t="shared" si="9"/>
        <v>3</v>
      </c>
      <c r="O229" s="83" t="s">
        <v>20</v>
      </c>
      <c r="P229" s="141" t="s">
        <v>27</v>
      </c>
      <c r="Q229" s="261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32.25" customHeight="1" spans="1:39">
      <c r="A230" s="264">
        <v>228</v>
      </c>
      <c r="B230" s="342"/>
      <c r="C230" s="83" t="s">
        <v>138</v>
      </c>
      <c r="D230" s="141" t="s">
        <v>1637</v>
      </c>
      <c r="E230" s="83" t="s">
        <v>1636</v>
      </c>
      <c r="F230" s="150" t="s">
        <v>1638</v>
      </c>
      <c r="G230" s="83">
        <v>3</v>
      </c>
      <c r="H230" s="83">
        <v>0</v>
      </c>
      <c r="I230" s="83">
        <v>0</v>
      </c>
      <c r="J230" s="83">
        <v>3</v>
      </c>
      <c r="K230" s="173" t="s">
        <v>19</v>
      </c>
      <c r="L230" s="83">
        <f t="shared" si="7"/>
        <v>3</v>
      </c>
      <c r="M230" s="83">
        <f t="shared" si="8"/>
        <v>0</v>
      </c>
      <c r="N230" s="83">
        <f t="shared" si="9"/>
        <v>3</v>
      </c>
      <c r="O230" s="83" t="s">
        <v>20</v>
      </c>
      <c r="P230" s="141" t="s">
        <v>27</v>
      </c>
      <c r="Q230" s="261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32.25" customHeight="1" spans="1:39">
      <c r="A231" s="264">
        <v>229</v>
      </c>
      <c r="B231" s="342"/>
      <c r="C231" s="83" t="s">
        <v>138</v>
      </c>
      <c r="D231" s="141" t="s">
        <v>1640</v>
      </c>
      <c r="E231" s="83" t="s">
        <v>1639</v>
      </c>
      <c r="F231" s="150" t="s">
        <v>1641</v>
      </c>
      <c r="G231" s="83">
        <v>3</v>
      </c>
      <c r="H231" s="83">
        <v>0</v>
      </c>
      <c r="I231" s="83">
        <v>0</v>
      </c>
      <c r="J231" s="83">
        <v>3</v>
      </c>
      <c r="K231" s="173" t="s">
        <v>19</v>
      </c>
      <c r="L231" s="83">
        <f t="shared" si="7"/>
        <v>3</v>
      </c>
      <c r="M231" s="83">
        <f t="shared" si="8"/>
        <v>0</v>
      </c>
      <c r="N231" s="83">
        <f t="shared" si="9"/>
        <v>3</v>
      </c>
      <c r="O231" s="83" t="s">
        <v>20</v>
      </c>
      <c r="P231" s="141" t="s">
        <v>27</v>
      </c>
      <c r="Q231" s="261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2.25" customHeight="1" spans="1:39">
      <c r="A232" s="264">
        <v>230</v>
      </c>
      <c r="B232" s="342"/>
      <c r="C232" s="83" t="s">
        <v>138</v>
      </c>
      <c r="D232" s="141" t="s">
        <v>1643</v>
      </c>
      <c r="E232" s="83" t="s">
        <v>1642</v>
      </c>
      <c r="F232" s="150" t="s">
        <v>1644</v>
      </c>
      <c r="G232" s="83">
        <v>3</v>
      </c>
      <c r="H232" s="83">
        <v>0</v>
      </c>
      <c r="I232" s="83">
        <v>0</v>
      </c>
      <c r="J232" s="83">
        <v>3</v>
      </c>
      <c r="K232" s="173" t="s">
        <v>19</v>
      </c>
      <c r="L232" s="83">
        <f t="shared" si="7"/>
        <v>3</v>
      </c>
      <c r="M232" s="83">
        <f t="shared" si="8"/>
        <v>0</v>
      </c>
      <c r="N232" s="83">
        <f t="shared" si="9"/>
        <v>3</v>
      </c>
      <c r="O232" s="83" t="s">
        <v>20</v>
      </c>
      <c r="P232" s="141" t="s">
        <v>27</v>
      </c>
      <c r="Q232" s="261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32.25" customHeight="1" spans="1:39">
      <c r="A233" s="264">
        <v>231</v>
      </c>
      <c r="B233" s="342"/>
      <c r="C233" s="83" t="s">
        <v>138</v>
      </c>
      <c r="D233" s="141" t="s">
        <v>1646</v>
      </c>
      <c r="E233" s="83" t="s">
        <v>1645</v>
      </c>
      <c r="F233" s="150" t="s">
        <v>1647</v>
      </c>
      <c r="G233" s="83">
        <v>3</v>
      </c>
      <c r="H233" s="83">
        <v>0</v>
      </c>
      <c r="I233" s="83">
        <v>0</v>
      </c>
      <c r="J233" s="83">
        <v>3</v>
      </c>
      <c r="K233" s="173" t="s">
        <v>19</v>
      </c>
      <c r="L233" s="83">
        <f t="shared" si="7"/>
        <v>3</v>
      </c>
      <c r="M233" s="83">
        <f t="shared" si="8"/>
        <v>0</v>
      </c>
      <c r="N233" s="83">
        <f t="shared" si="9"/>
        <v>3</v>
      </c>
      <c r="O233" s="83" t="s">
        <v>20</v>
      </c>
      <c r="P233" s="141" t="s">
        <v>27</v>
      </c>
      <c r="Q233" s="261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32.25" customHeight="1" spans="1:39">
      <c r="A234" s="264">
        <v>232</v>
      </c>
      <c r="B234" s="342"/>
      <c r="C234" s="83" t="s">
        <v>138</v>
      </c>
      <c r="D234" s="141" t="s">
        <v>1649</v>
      </c>
      <c r="E234" s="83" t="s">
        <v>1648</v>
      </c>
      <c r="F234" s="150" t="s">
        <v>1650</v>
      </c>
      <c r="G234" s="83">
        <v>3</v>
      </c>
      <c r="H234" s="83">
        <v>0</v>
      </c>
      <c r="I234" s="83">
        <v>0</v>
      </c>
      <c r="J234" s="83">
        <v>3</v>
      </c>
      <c r="K234" s="348" t="s">
        <v>1084</v>
      </c>
      <c r="L234" s="83">
        <f t="shared" si="7"/>
        <v>3</v>
      </c>
      <c r="M234" s="83">
        <f t="shared" si="8"/>
        <v>0</v>
      </c>
      <c r="N234" s="83">
        <f t="shared" si="9"/>
        <v>3</v>
      </c>
      <c r="O234" s="83" t="s">
        <v>20</v>
      </c>
      <c r="P234" s="141" t="s">
        <v>27</v>
      </c>
      <c r="Q234" s="261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32.25" customHeight="1" spans="1:39">
      <c r="A235" s="264">
        <v>233</v>
      </c>
      <c r="B235" s="342"/>
      <c r="C235" s="83" t="s">
        <v>138</v>
      </c>
      <c r="D235" s="141" t="s">
        <v>1652</v>
      </c>
      <c r="E235" s="83" t="s">
        <v>1651</v>
      </c>
      <c r="F235" s="150" t="s">
        <v>1653</v>
      </c>
      <c r="G235" s="83">
        <v>3</v>
      </c>
      <c r="H235" s="83">
        <v>0</v>
      </c>
      <c r="I235" s="83">
        <v>0</v>
      </c>
      <c r="J235" s="83">
        <v>3</v>
      </c>
      <c r="K235" s="348" t="s">
        <v>1111</v>
      </c>
      <c r="L235" s="83">
        <f t="shared" si="7"/>
        <v>3</v>
      </c>
      <c r="M235" s="83">
        <f t="shared" si="8"/>
        <v>0</v>
      </c>
      <c r="N235" s="83">
        <f t="shared" si="9"/>
        <v>3</v>
      </c>
      <c r="O235" s="83" t="s">
        <v>20</v>
      </c>
      <c r="P235" s="141" t="s">
        <v>27</v>
      </c>
      <c r="Q235" s="261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32.25" customHeight="1" spans="1:39">
      <c r="A236" s="264">
        <v>234</v>
      </c>
      <c r="B236" s="342"/>
      <c r="C236" s="83" t="s">
        <v>138</v>
      </c>
      <c r="D236" s="220" t="s">
        <v>1655</v>
      </c>
      <c r="E236" s="83" t="s">
        <v>1654</v>
      </c>
      <c r="F236" s="150" t="s">
        <v>1656</v>
      </c>
      <c r="G236" s="83">
        <v>3</v>
      </c>
      <c r="H236" s="83">
        <v>0</v>
      </c>
      <c r="I236" s="83">
        <v>0</v>
      </c>
      <c r="J236" s="83">
        <v>3</v>
      </c>
      <c r="K236" s="348" t="s">
        <v>1277</v>
      </c>
      <c r="L236" s="83">
        <f t="shared" si="7"/>
        <v>3</v>
      </c>
      <c r="M236" s="83">
        <f t="shared" si="8"/>
        <v>0</v>
      </c>
      <c r="N236" s="83">
        <f t="shared" si="9"/>
        <v>3</v>
      </c>
      <c r="O236" s="83" t="s">
        <v>20</v>
      </c>
      <c r="P236" s="141" t="s">
        <v>27</v>
      </c>
      <c r="Q236" s="261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32.25" customHeight="1" spans="1:39">
      <c r="A237" s="264">
        <v>235</v>
      </c>
      <c r="B237" s="141" t="s">
        <v>1657</v>
      </c>
      <c r="C237" s="83" t="s">
        <v>138</v>
      </c>
      <c r="D237" s="240" t="s">
        <v>1029</v>
      </c>
      <c r="E237" s="83" t="s">
        <v>1028</v>
      </c>
      <c r="F237" s="150" t="s">
        <v>1030</v>
      </c>
      <c r="G237" s="83">
        <v>4</v>
      </c>
      <c r="H237" s="83">
        <v>0</v>
      </c>
      <c r="I237" s="83">
        <v>0</v>
      </c>
      <c r="J237" s="83">
        <v>4</v>
      </c>
      <c r="K237" s="173" t="s">
        <v>19</v>
      </c>
      <c r="L237" s="83">
        <f t="shared" si="7"/>
        <v>4</v>
      </c>
      <c r="M237" s="83">
        <f t="shared" si="8"/>
        <v>0</v>
      </c>
      <c r="N237" s="83">
        <f t="shared" si="9"/>
        <v>4</v>
      </c>
      <c r="O237" s="77" t="s">
        <v>20</v>
      </c>
      <c r="P237" s="141" t="s">
        <v>27</v>
      </c>
      <c r="Q237" s="261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32.25" customHeight="1" spans="1:39">
      <c r="A238" s="264">
        <v>236</v>
      </c>
      <c r="B238" s="141" t="s">
        <v>1657</v>
      </c>
      <c r="C238" s="141" t="s">
        <v>138</v>
      </c>
      <c r="D238" s="141" t="s">
        <v>308</v>
      </c>
      <c r="E238" s="83" t="s">
        <v>307</v>
      </c>
      <c r="F238" s="143" t="s">
        <v>309</v>
      </c>
      <c r="G238" s="141">
        <v>3</v>
      </c>
      <c r="H238" s="141">
        <v>0</v>
      </c>
      <c r="I238" s="141">
        <v>2</v>
      </c>
      <c r="J238" s="141">
        <v>4</v>
      </c>
      <c r="K238" s="173" t="s">
        <v>19</v>
      </c>
      <c r="L238" s="83">
        <f t="shared" si="7"/>
        <v>3</v>
      </c>
      <c r="M238" s="83">
        <f t="shared" si="8"/>
        <v>1</v>
      </c>
      <c r="N238" s="83">
        <f t="shared" si="9"/>
        <v>4</v>
      </c>
      <c r="O238" s="77" t="s">
        <v>20</v>
      </c>
      <c r="P238" s="141" t="s">
        <v>21</v>
      </c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32.25" customHeight="1" spans="1:39">
      <c r="A239" s="264">
        <v>237</v>
      </c>
      <c r="B239" s="342"/>
      <c r="C239" s="83" t="s">
        <v>200</v>
      </c>
      <c r="D239" s="141" t="s">
        <v>1799</v>
      </c>
      <c r="E239" s="141" t="s">
        <v>1798</v>
      </c>
      <c r="F239" s="150" t="s">
        <v>551</v>
      </c>
      <c r="G239" s="83">
        <v>0</v>
      </c>
      <c r="H239" s="83">
        <v>0</v>
      </c>
      <c r="I239" s="83">
        <v>4</v>
      </c>
      <c r="J239" s="83">
        <v>2</v>
      </c>
      <c r="K239" s="173" t="s">
        <v>19</v>
      </c>
      <c r="L239" s="83">
        <v>0</v>
      </c>
      <c r="M239" s="83">
        <f t="shared" si="8"/>
        <v>2</v>
      </c>
      <c r="N239" s="83">
        <v>2</v>
      </c>
      <c r="O239" s="83" t="s">
        <v>20</v>
      </c>
      <c r="P239" s="141" t="s">
        <v>203</v>
      </c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32.25" customHeight="1" spans="1:39">
      <c r="A240" s="264">
        <v>238</v>
      </c>
      <c r="B240" s="342"/>
      <c r="C240" s="83" t="s">
        <v>200</v>
      </c>
      <c r="D240" s="141" t="s">
        <v>1801</v>
      </c>
      <c r="E240" s="141" t="s">
        <v>1800</v>
      </c>
      <c r="F240" s="150" t="s">
        <v>202</v>
      </c>
      <c r="G240" s="83">
        <v>0</v>
      </c>
      <c r="H240" s="83">
        <v>0</v>
      </c>
      <c r="I240" s="83">
        <v>4</v>
      </c>
      <c r="J240" s="83">
        <v>2</v>
      </c>
      <c r="K240" s="173" t="s">
        <v>19</v>
      </c>
      <c r="L240" s="83">
        <v>0</v>
      </c>
      <c r="M240" s="83">
        <f t="shared" si="8"/>
        <v>2</v>
      </c>
      <c r="N240" s="83">
        <v>2</v>
      </c>
      <c r="O240" s="83" t="s">
        <v>20</v>
      </c>
      <c r="P240" s="141" t="s">
        <v>203</v>
      </c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32.25" customHeight="1" spans="1:39">
      <c r="A241" s="264">
        <v>239</v>
      </c>
      <c r="B241" s="342"/>
      <c r="C241" s="83" t="s">
        <v>200</v>
      </c>
      <c r="D241" s="141" t="s">
        <v>1803</v>
      </c>
      <c r="E241" s="141" t="s">
        <v>1802</v>
      </c>
      <c r="F241" s="150" t="s">
        <v>205</v>
      </c>
      <c r="G241" s="83">
        <v>0</v>
      </c>
      <c r="H241" s="83">
        <v>0</v>
      </c>
      <c r="I241" s="83">
        <v>12</v>
      </c>
      <c r="J241" s="83">
        <v>6</v>
      </c>
      <c r="K241" s="173" t="s">
        <v>1799</v>
      </c>
      <c r="L241" s="83">
        <v>0</v>
      </c>
      <c r="M241" s="83">
        <f t="shared" si="8"/>
        <v>6</v>
      </c>
      <c r="N241" s="83">
        <v>6</v>
      </c>
      <c r="O241" s="83" t="s">
        <v>20</v>
      </c>
      <c r="P241" s="141" t="s">
        <v>203</v>
      </c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32.25" customHeight="1" spans="1:39">
      <c r="A242" s="264">
        <v>240</v>
      </c>
      <c r="B242" s="114" t="s">
        <v>59</v>
      </c>
      <c r="C242" s="83" t="s">
        <v>200</v>
      </c>
      <c r="D242" s="83" t="s">
        <v>218</v>
      </c>
      <c r="E242" s="83" t="s">
        <v>16</v>
      </c>
      <c r="F242" s="143" t="s">
        <v>219</v>
      </c>
      <c r="G242" s="83">
        <v>0</v>
      </c>
      <c r="H242" s="83">
        <v>0</v>
      </c>
      <c r="I242" s="83">
        <v>2</v>
      </c>
      <c r="J242" s="83">
        <v>1</v>
      </c>
      <c r="K242" s="173" t="s">
        <v>19</v>
      </c>
      <c r="L242" s="83">
        <f t="shared" ref="L242:L252" si="10">G242+H242</f>
        <v>0</v>
      </c>
      <c r="M242" s="83">
        <f t="shared" si="8"/>
        <v>1</v>
      </c>
      <c r="N242" s="83">
        <f t="shared" ref="N242:N252" si="11">L242+M242</f>
        <v>1</v>
      </c>
      <c r="O242" s="77" t="s">
        <v>20</v>
      </c>
      <c r="P242" s="83" t="s">
        <v>1007</v>
      </c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32.25" customHeight="1" spans="1:39">
      <c r="A243" s="264">
        <v>241</v>
      </c>
      <c r="B243" s="32"/>
      <c r="C243" s="83" t="s">
        <v>200</v>
      </c>
      <c r="D243" s="83" t="s">
        <v>222</v>
      </c>
      <c r="E243" s="83" t="s">
        <v>221</v>
      </c>
      <c r="F243" s="143" t="s">
        <v>223</v>
      </c>
      <c r="G243" s="83">
        <v>1</v>
      </c>
      <c r="H243" s="83">
        <v>0</v>
      </c>
      <c r="I243" s="83">
        <v>0</v>
      </c>
      <c r="J243" s="83">
        <v>1</v>
      </c>
      <c r="K243" s="173" t="s">
        <v>19</v>
      </c>
      <c r="L243" s="83">
        <f t="shared" si="10"/>
        <v>1</v>
      </c>
      <c r="M243" s="83">
        <f t="shared" si="8"/>
        <v>0</v>
      </c>
      <c r="N243" s="83">
        <f t="shared" si="11"/>
        <v>1</v>
      </c>
      <c r="O243" s="77" t="s">
        <v>20</v>
      </c>
      <c r="P243" s="83" t="s">
        <v>27</v>
      </c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32.25" customHeight="1" spans="1:39">
      <c r="A244" s="264">
        <v>242</v>
      </c>
      <c r="B244" s="114" t="s">
        <v>59</v>
      </c>
      <c r="C244" s="83" t="s">
        <v>200</v>
      </c>
      <c r="D244" s="83" t="s">
        <v>224</v>
      </c>
      <c r="E244" s="83" t="s">
        <v>16</v>
      </c>
      <c r="F244" s="143" t="s">
        <v>225</v>
      </c>
      <c r="G244" s="83">
        <v>0</v>
      </c>
      <c r="H244" s="83">
        <v>0</v>
      </c>
      <c r="I244" s="83">
        <v>2</v>
      </c>
      <c r="J244" s="83">
        <v>1</v>
      </c>
      <c r="K244" s="173" t="s">
        <v>19</v>
      </c>
      <c r="L244" s="83">
        <f t="shared" si="10"/>
        <v>0</v>
      </c>
      <c r="M244" s="83">
        <f t="shared" si="8"/>
        <v>1</v>
      </c>
      <c r="N244" s="83">
        <f t="shared" si="11"/>
        <v>1</v>
      </c>
      <c r="O244" s="77" t="s">
        <v>20</v>
      </c>
      <c r="P244" s="83" t="s">
        <v>1007</v>
      </c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32.25" customHeight="1" spans="1:39">
      <c r="A245" s="264">
        <v>243</v>
      </c>
      <c r="B245" s="32"/>
      <c r="C245" s="83" t="s">
        <v>200</v>
      </c>
      <c r="D245" s="83" t="s">
        <v>227</v>
      </c>
      <c r="E245" s="83" t="s">
        <v>226</v>
      </c>
      <c r="F245" s="143" t="s">
        <v>228</v>
      </c>
      <c r="G245" s="83">
        <v>1</v>
      </c>
      <c r="H245" s="83">
        <v>0</v>
      </c>
      <c r="I245" s="83">
        <v>0</v>
      </c>
      <c r="J245" s="83">
        <v>1</v>
      </c>
      <c r="K245" s="173" t="s">
        <v>19</v>
      </c>
      <c r="L245" s="83">
        <f t="shared" si="10"/>
        <v>1</v>
      </c>
      <c r="M245" s="83">
        <f t="shared" si="8"/>
        <v>0</v>
      </c>
      <c r="N245" s="83">
        <f t="shared" si="11"/>
        <v>1</v>
      </c>
      <c r="O245" s="77" t="s">
        <v>20</v>
      </c>
      <c r="P245" s="83" t="s">
        <v>27</v>
      </c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32.25" customHeight="1" spans="1:39">
      <c r="A246" s="264">
        <v>244</v>
      </c>
      <c r="B246" s="114" t="s">
        <v>229</v>
      </c>
      <c r="C246" s="83" t="s">
        <v>200</v>
      </c>
      <c r="D246" s="83" t="s">
        <v>230</v>
      </c>
      <c r="E246" s="83" t="s">
        <v>16</v>
      </c>
      <c r="F246" s="143" t="s">
        <v>231</v>
      </c>
      <c r="G246" s="83">
        <v>0</v>
      </c>
      <c r="H246" s="83">
        <v>0</v>
      </c>
      <c r="I246" s="83">
        <v>2</v>
      </c>
      <c r="J246" s="83">
        <v>1</v>
      </c>
      <c r="K246" s="173" t="s">
        <v>19</v>
      </c>
      <c r="L246" s="83">
        <f t="shared" si="10"/>
        <v>0</v>
      </c>
      <c r="M246" s="83">
        <f t="shared" si="8"/>
        <v>1</v>
      </c>
      <c r="N246" s="83">
        <f t="shared" si="11"/>
        <v>1</v>
      </c>
      <c r="O246" s="77" t="s">
        <v>20</v>
      </c>
      <c r="P246" s="83" t="s">
        <v>1007</v>
      </c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32.25" customHeight="1" spans="1:39">
      <c r="A247" s="264">
        <v>245</v>
      </c>
      <c r="B247" s="32"/>
      <c r="C247" s="83" t="s">
        <v>200</v>
      </c>
      <c r="D247" s="83" t="s">
        <v>232</v>
      </c>
      <c r="E247" s="83" t="s">
        <v>16</v>
      </c>
      <c r="F247" s="143" t="s">
        <v>233</v>
      </c>
      <c r="G247" s="83">
        <v>0</v>
      </c>
      <c r="H247" s="83">
        <v>0</v>
      </c>
      <c r="I247" s="83">
        <v>2</v>
      </c>
      <c r="J247" s="83">
        <v>1</v>
      </c>
      <c r="K247" s="173" t="s">
        <v>19</v>
      </c>
      <c r="L247" s="83">
        <f t="shared" si="10"/>
        <v>0</v>
      </c>
      <c r="M247" s="83">
        <f t="shared" si="8"/>
        <v>1</v>
      </c>
      <c r="N247" s="83">
        <f t="shared" si="11"/>
        <v>1</v>
      </c>
      <c r="O247" s="77" t="s">
        <v>20</v>
      </c>
      <c r="P247" s="83" t="s">
        <v>1007</v>
      </c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32.25" customHeight="1" spans="1:39">
      <c r="A248" s="264">
        <v>246</v>
      </c>
      <c r="B248" s="114" t="s">
        <v>234</v>
      </c>
      <c r="C248" s="83" t="s">
        <v>200</v>
      </c>
      <c r="D248" s="83" t="s">
        <v>236</v>
      </c>
      <c r="E248" s="83" t="s">
        <v>235</v>
      </c>
      <c r="F248" s="143" t="s">
        <v>237</v>
      </c>
      <c r="G248" s="83">
        <v>1</v>
      </c>
      <c r="H248" s="83">
        <v>0</v>
      </c>
      <c r="I248" s="83">
        <v>0</v>
      </c>
      <c r="J248" s="83">
        <v>1</v>
      </c>
      <c r="K248" s="173" t="s">
        <v>19</v>
      </c>
      <c r="L248" s="83">
        <f t="shared" si="10"/>
        <v>1</v>
      </c>
      <c r="M248" s="83">
        <f t="shared" si="8"/>
        <v>0</v>
      </c>
      <c r="N248" s="83">
        <f t="shared" si="11"/>
        <v>1</v>
      </c>
      <c r="O248" s="77" t="s">
        <v>20</v>
      </c>
      <c r="P248" s="83" t="s">
        <v>27</v>
      </c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32.25" customHeight="1" spans="1:39">
      <c r="A249" s="264">
        <v>247</v>
      </c>
      <c r="B249" s="32"/>
      <c r="C249" s="83" t="s">
        <v>200</v>
      </c>
      <c r="D249" s="83" t="s">
        <v>239</v>
      </c>
      <c r="E249" s="83" t="s">
        <v>238</v>
      </c>
      <c r="F249" s="143" t="s">
        <v>240</v>
      </c>
      <c r="G249" s="83">
        <v>1</v>
      </c>
      <c r="H249" s="83">
        <v>0</v>
      </c>
      <c r="I249" s="83">
        <v>0</v>
      </c>
      <c r="J249" s="83">
        <v>1</v>
      </c>
      <c r="K249" s="173" t="s">
        <v>236</v>
      </c>
      <c r="L249" s="83">
        <f t="shared" si="10"/>
        <v>1</v>
      </c>
      <c r="M249" s="83">
        <f t="shared" si="8"/>
        <v>0</v>
      </c>
      <c r="N249" s="83">
        <f t="shared" si="11"/>
        <v>1</v>
      </c>
      <c r="O249" s="77" t="s">
        <v>20</v>
      </c>
      <c r="P249" s="83" t="s">
        <v>27</v>
      </c>
      <c r="Q249" s="261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32.25" customHeight="1" spans="1:39">
      <c r="A250" s="264">
        <v>248</v>
      </c>
      <c r="B250" s="114" t="s">
        <v>59</v>
      </c>
      <c r="C250" s="83" t="s">
        <v>200</v>
      </c>
      <c r="D250" s="83" t="s">
        <v>241</v>
      </c>
      <c r="E250" s="83" t="s">
        <v>16</v>
      </c>
      <c r="F250" s="143" t="s">
        <v>242</v>
      </c>
      <c r="G250" s="83">
        <v>0</v>
      </c>
      <c r="H250" s="83">
        <v>0</v>
      </c>
      <c r="I250" s="83">
        <v>2</v>
      </c>
      <c r="J250" s="83">
        <v>1</v>
      </c>
      <c r="K250" s="173" t="s">
        <v>19</v>
      </c>
      <c r="L250" s="83">
        <f t="shared" si="10"/>
        <v>0</v>
      </c>
      <c r="M250" s="83">
        <f t="shared" si="8"/>
        <v>1</v>
      </c>
      <c r="N250" s="83">
        <f t="shared" si="11"/>
        <v>1</v>
      </c>
      <c r="O250" s="77" t="s">
        <v>20</v>
      </c>
      <c r="P250" s="83" t="s">
        <v>1007</v>
      </c>
      <c r="Q250" s="261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32.25" customHeight="1" spans="1:39">
      <c r="A251" s="264">
        <v>249</v>
      </c>
      <c r="B251" s="32"/>
      <c r="C251" s="83" t="s">
        <v>200</v>
      </c>
      <c r="D251" s="83" t="s">
        <v>244</v>
      </c>
      <c r="E251" s="83" t="s">
        <v>243</v>
      </c>
      <c r="F251" s="143" t="s">
        <v>245</v>
      </c>
      <c r="G251" s="83">
        <v>1</v>
      </c>
      <c r="H251" s="83">
        <v>0</v>
      </c>
      <c r="I251" s="83">
        <v>0</v>
      </c>
      <c r="J251" s="83">
        <v>1</v>
      </c>
      <c r="K251" s="173" t="s">
        <v>227</v>
      </c>
      <c r="L251" s="83">
        <f t="shared" si="10"/>
        <v>1</v>
      </c>
      <c r="M251" s="83">
        <f t="shared" si="8"/>
        <v>0</v>
      </c>
      <c r="N251" s="83">
        <f t="shared" si="11"/>
        <v>1</v>
      </c>
      <c r="O251" s="77" t="s">
        <v>20</v>
      </c>
      <c r="P251" s="83" t="s">
        <v>27</v>
      </c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32.25" customHeight="1" spans="1:39">
      <c r="A252" s="264">
        <v>250</v>
      </c>
      <c r="B252" s="342"/>
      <c r="C252" s="83" t="s">
        <v>200</v>
      </c>
      <c r="D252" s="83" t="s">
        <v>247</v>
      </c>
      <c r="E252" s="122" t="s">
        <v>246</v>
      </c>
      <c r="F252" s="143" t="s">
        <v>248</v>
      </c>
      <c r="G252" s="83">
        <v>0</v>
      </c>
      <c r="H252" s="83">
        <v>0</v>
      </c>
      <c r="I252" s="83">
        <v>2</v>
      </c>
      <c r="J252" s="83">
        <v>1</v>
      </c>
      <c r="K252" s="173" t="s">
        <v>19</v>
      </c>
      <c r="L252" s="83">
        <f t="shared" si="10"/>
        <v>0</v>
      </c>
      <c r="M252" s="83">
        <f t="shared" si="8"/>
        <v>1</v>
      </c>
      <c r="N252" s="83">
        <f t="shared" si="11"/>
        <v>1</v>
      </c>
      <c r="O252" s="77" t="s">
        <v>20</v>
      </c>
      <c r="P252" s="83" t="s">
        <v>1007</v>
      </c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28.5" customHeight="1" spans="1:39">
      <c r="A253" s="264">
        <v>251</v>
      </c>
      <c r="B253" s="342"/>
      <c r="C253" s="83" t="s">
        <v>200</v>
      </c>
      <c r="D253" s="83" t="s">
        <v>250</v>
      </c>
      <c r="E253" s="83" t="s">
        <v>249</v>
      </c>
      <c r="F253" s="150" t="s">
        <v>251</v>
      </c>
      <c r="G253" s="83">
        <v>0</v>
      </c>
      <c r="H253" s="83">
        <v>0</v>
      </c>
      <c r="I253" s="83">
        <v>0</v>
      </c>
      <c r="J253" s="83">
        <v>1</v>
      </c>
      <c r="K253" s="173" t="s">
        <v>19</v>
      </c>
      <c r="L253" s="157">
        <f t="shared" ref="L253:L254" si="12">SUM(G253,H253)</f>
        <v>0</v>
      </c>
      <c r="M253" s="342">
        <v>0</v>
      </c>
      <c r="N253" s="157">
        <f t="shared" ref="N253:N254" si="13">SUM(L253,M253)</f>
        <v>0</v>
      </c>
      <c r="O253" s="83" t="s">
        <v>1830</v>
      </c>
      <c r="P253" s="83" t="s">
        <v>252</v>
      </c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28.5" customHeight="1" spans="1:39">
      <c r="A254" s="264">
        <v>252</v>
      </c>
      <c r="B254" s="342"/>
      <c r="C254" s="83" t="s">
        <v>253</v>
      </c>
      <c r="D254" s="141" t="s">
        <v>16</v>
      </c>
      <c r="E254" s="83"/>
      <c r="F254" s="150" t="s">
        <v>199</v>
      </c>
      <c r="G254" s="83">
        <v>3</v>
      </c>
      <c r="H254" s="83">
        <v>0</v>
      </c>
      <c r="I254" s="83">
        <v>0</v>
      </c>
      <c r="J254" s="83">
        <v>12</v>
      </c>
      <c r="K254" s="173" t="s">
        <v>19</v>
      </c>
      <c r="L254" s="157">
        <f t="shared" si="12"/>
        <v>3</v>
      </c>
      <c r="M254" s="342">
        <v>0</v>
      </c>
      <c r="N254" s="157">
        <f t="shared" si="13"/>
        <v>3</v>
      </c>
      <c r="O254" s="83" t="s">
        <v>20</v>
      </c>
      <c r="P254" s="83" t="s">
        <v>27</v>
      </c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 s="260"/>
      <c r="AM254" s="260"/>
    </row>
    <row r="255" ht="27.75" customHeight="1" spans="1:39">
      <c r="A255" s="264">
        <v>253</v>
      </c>
      <c r="B255" s="387"/>
      <c r="C255" s="83" t="s">
        <v>253</v>
      </c>
      <c r="D255" s="113" t="s">
        <v>258</v>
      </c>
      <c r="E255" s="83" t="s">
        <v>16</v>
      </c>
      <c r="F255" s="188" t="s">
        <v>259</v>
      </c>
      <c r="G255" s="141">
        <v>3</v>
      </c>
      <c r="H255" s="141">
        <v>0</v>
      </c>
      <c r="I255" s="141">
        <v>0</v>
      </c>
      <c r="J255" s="141">
        <v>0</v>
      </c>
      <c r="K255" s="173" t="s">
        <v>19</v>
      </c>
      <c r="L255" s="141">
        <f>G255+H255</f>
        <v>3</v>
      </c>
      <c r="M255" s="141">
        <f>I255/2</f>
        <v>0</v>
      </c>
      <c r="N255" s="141">
        <v>0</v>
      </c>
      <c r="O255" s="25" t="s">
        <v>1680</v>
      </c>
      <c r="P255" s="105" t="s">
        <v>27</v>
      </c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28.5" customHeight="1" spans="1:39">
      <c r="A256" s="264">
        <v>254</v>
      </c>
      <c r="B256" s="340" t="s">
        <v>59</v>
      </c>
      <c r="C256" s="83" t="s">
        <v>253</v>
      </c>
      <c r="D256" s="141" t="s">
        <v>16</v>
      </c>
      <c r="E256" s="83" t="s">
        <v>1831</v>
      </c>
      <c r="F256" s="143" t="s">
        <v>1832</v>
      </c>
      <c r="G256" s="83">
        <v>0</v>
      </c>
      <c r="H256" s="83">
        <v>0</v>
      </c>
      <c r="I256" s="83">
        <v>0</v>
      </c>
      <c r="J256" s="83">
        <v>2</v>
      </c>
      <c r="K256" s="173" t="s">
        <v>19</v>
      </c>
      <c r="L256" s="141">
        <f t="shared" ref="L256:L259" si="14">SUM(G256,H256)</f>
        <v>0</v>
      </c>
      <c r="M256" s="83">
        <v>0</v>
      </c>
      <c r="N256" s="141">
        <v>2</v>
      </c>
      <c r="O256" s="83" t="s">
        <v>1830</v>
      </c>
      <c r="P256" s="83" t="s">
        <v>252</v>
      </c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28.5" customHeight="1" spans="1:39">
      <c r="A257" s="264">
        <v>255</v>
      </c>
      <c r="B257" s="15" t="s">
        <v>59</v>
      </c>
      <c r="C257" s="83" t="s">
        <v>253</v>
      </c>
      <c r="D257" s="141" t="s">
        <v>261</v>
      </c>
      <c r="E257" s="83" t="s">
        <v>260</v>
      </c>
      <c r="F257" s="150" t="s">
        <v>1833</v>
      </c>
      <c r="G257" s="83">
        <v>0</v>
      </c>
      <c r="H257" s="83">
        <v>0</v>
      </c>
      <c r="I257" s="83">
        <v>0</v>
      </c>
      <c r="J257" s="83">
        <v>1</v>
      </c>
      <c r="K257" s="173" t="s">
        <v>19</v>
      </c>
      <c r="L257" s="141">
        <f t="shared" si="14"/>
        <v>0</v>
      </c>
      <c r="M257" s="83">
        <v>0</v>
      </c>
      <c r="N257" s="141">
        <v>1</v>
      </c>
      <c r="O257" s="83" t="s">
        <v>1830</v>
      </c>
      <c r="P257" s="83" t="s">
        <v>252</v>
      </c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</row>
    <row r="258" ht="28.5" customHeight="1" spans="1:39">
      <c r="A258" s="264">
        <v>256</v>
      </c>
      <c r="B258" s="14"/>
      <c r="C258" s="83" t="s">
        <v>253</v>
      </c>
      <c r="D258" s="141" t="s">
        <v>264</v>
      </c>
      <c r="E258" s="83" t="s">
        <v>263</v>
      </c>
      <c r="F258" s="150" t="s">
        <v>1834</v>
      </c>
      <c r="G258" s="83">
        <v>0</v>
      </c>
      <c r="H258" s="83">
        <v>0</v>
      </c>
      <c r="I258" s="83">
        <v>0</v>
      </c>
      <c r="J258" s="83">
        <v>1</v>
      </c>
      <c r="K258" s="173" t="s">
        <v>19</v>
      </c>
      <c r="L258" s="141">
        <f t="shared" si="14"/>
        <v>0</v>
      </c>
      <c r="M258" s="83">
        <v>0</v>
      </c>
      <c r="N258" s="141">
        <v>1</v>
      </c>
      <c r="O258" s="83" t="s">
        <v>1830</v>
      </c>
      <c r="P258" s="83" t="s">
        <v>252</v>
      </c>
      <c r="Q258" s="261"/>
      <c r="R258" s="261"/>
      <c r="S258" s="261"/>
      <c r="T258" s="261"/>
      <c r="U258" s="261"/>
      <c r="V258" s="261"/>
      <c r="W258" s="261"/>
      <c r="X258" s="261"/>
      <c r="Y258" s="261"/>
      <c r="Z258" s="261"/>
      <c r="AA258" s="261"/>
      <c r="AB258" s="261"/>
      <c r="AC258" s="261"/>
      <c r="AD258" s="261"/>
      <c r="AE258" s="261"/>
      <c r="AF258" s="261"/>
      <c r="AG258" s="261"/>
      <c r="AH258" s="261"/>
      <c r="AI258" s="261"/>
      <c r="AJ258" s="261"/>
      <c r="AK258" s="261"/>
      <c r="AL258" s="261"/>
      <c r="AM258" s="261"/>
    </row>
    <row r="259" ht="28.5" customHeight="1" spans="1:39">
      <c r="A259" s="264">
        <v>257</v>
      </c>
      <c r="B259" s="8"/>
      <c r="C259" s="83" t="s">
        <v>253</v>
      </c>
      <c r="D259" s="141" t="s">
        <v>267</v>
      </c>
      <c r="E259" s="83" t="s">
        <v>266</v>
      </c>
      <c r="F259" s="249" t="s">
        <v>1835</v>
      </c>
      <c r="G259" s="83">
        <v>0</v>
      </c>
      <c r="H259" s="83">
        <v>0</v>
      </c>
      <c r="I259" s="83">
        <v>0</v>
      </c>
      <c r="J259" s="83">
        <v>1</v>
      </c>
      <c r="K259" s="173" t="s">
        <v>19</v>
      </c>
      <c r="L259" s="141">
        <f t="shared" si="14"/>
        <v>0</v>
      </c>
      <c r="M259" s="83">
        <v>0</v>
      </c>
      <c r="N259" s="141">
        <v>1</v>
      </c>
      <c r="O259" s="83" t="s">
        <v>1830</v>
      </c>
      <c r="P259" s="83" t="s">
        <v>252</v>
      </c>
      <c r="Q259" s="261"/>
      <c r="R259" s="261"/>
      <c r="S259" s="261"/>
      <c r="T259" s="261"/>
      <c r="U259" s="261"/>
      <c r="V259" s="261"/>
      <c r="W259" s="261"/>
      <c r="X259" s="261"/>
      <c r="Y259" s="261"/>
      <c r="Z259" s="261"/>
      <c r="AA259" s="261"/>
      <c r="AB259" s="261"/>
      <c r="AC259" s="261"/>
      <c r="AD259" s="261"/>
      <c r="AE259" s="261"/>
      <c r="AF259" s="261"/>
      <c r="AG259" s="261"/>
      <c r="AH259" s="261"/>
      <c r="AI259" s="261"/>
      <c r="AJ259" s="261"/>
      <c r="AK259" s="261"/>
      <c r="AL259" s="261"/>
      <c r="AM259" s="261"/>
    </row>
    <row r="260" ht="15" spans="1:39">
      <c r="A260" s="261"/>
      <c r="B260" s="261"/>
      <c r="C260" s="261"/>
      <c r="D260" s="261"/>
      <c r="E260" s="261"/>
      <c r="F260" s="388"/>
      <c r="G260" s="261"/>
      <c r="H260" s="261"/>
      <c r="I260" s="261"/>
      <c r="J260" s="261"/>
      <c r="K260" s="261"/>
      <c r="L260" s="261"/>
      <c r="M260" s="261"/>
      <c r="N260" s="261"/>
      <c r="O260" s="261"/>
      <c r="P260" s="109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</row>
    <row r="261" ht="15" spans="1:39">
      <c r="A261" s="261"/>
      <c r="B261" s="261"/>
      <c r="C261" s="261"/>
      <c r="D261" s="261"/>
      <c r="E261" s="261"/>
      <c r="F261" s="388"/>
      <c r="G261" s="261"/>
      <c r="H261" s="261"/>
      <c r="I261" s="261"/>
      <c r="J261" s="261"/>
      <c r="K261" s="261"/>
      <c r="L261" s="261"/>
      <c r="M261" s="261"/>
      <c r="N261" s="261"/>
      <c r="O261" s="261"/>
      <c r="P261" s="109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</row>
    <row r="262" ht="15" spans="1:39">
      <c r="A262" s="261"/>
      <c r="B262" s="261"/>
      <c r="C262" s="261"/>
      <c r="D262" s="261"/>
      <c r="E262" s="261"/>
      <c r="F262" s="389"/>
      <c r="G262" s="261"/>
      <c r="H262" s="390"/>
      <c r="I262" s="261"/>
      <c r="J262" s="261"/>
      <c r="K262" s="261"/>
      <c r="L262" s="261"/>
      <c r="M262" s="261"/>
      <c r="N262" s="261"/>
      <c r="O262" s="261"/>
      <c r="P262" s="109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  <c r="AA262" s="261"/>
      <c r="AB262" s="261"/>
      <c r="AC262" s="261"/>
      <c r="AD262" s="261"/>
      <c r="AE262" s="261"/>
      <c r="AF262" s="261"/>
      <c r="AG262" s="261"/>
      <c r="AH262" s="261"/>
      <c r="AI262" s="261"/>
      <c r="AJ262" s="261"/>
      <c r="AK262" s="261"/>
      <c r="AL262" s="261"/>
      <c r="AM262" s="261"/>
    </row>
    <row r="263" ht="15" spans="1:39">
      <c r="A263" s="261"/>
      <c r="B263" s="261"/>
      <c r="C263" s="261"/>
      <c r="D263" s="261"/>
      <c r="E263" s="261"/>
      <c r="F263" s="389"/>
      <c r="G263" s="261"/>
      <c r="H263" s="390"/>
      <c r="I263" s="261"/>
      <c r="J263" s="261"/>
      <c r="K263" s="261"/>
      <c r="L263" s="261"/>
      <c r="M263" s="261"/>
      <c r="N263" s="261"/>
      <c r="O263" s="261"/>
      <c r="P263" s="109"/>
      <c r="Q263" s="261"/>
      <c r="R263" s="261"/>
      <c r="S263" s="261"/>
      <c r="T263" s="261"/>
      <c r="U263" s="261"/>
      <c r="V263" s="261"/>
      <c r="W263" s="261"/>
      <c r="X263" s="261"/>
      <c r="Y263" s="261"/>
      <c r="Z263" s="261"/>
      <c r="AA263" s="261"/>
      <c r="AB263" s="261"/>
      <c r="AC263" s="261"/>
      <c r="AD263" s="261"/>
      <c r="AE263" s="261"/>
      <c r="AF263" s="261"/>
      <c r="AG263" s="261"/>
      <c r="AH263" s="261"/>
      <c r="AI263" s="261"/>
      <c r="AJ263" s="261"/>
      <c r="AK263" s="261"/>
      <c r="AL263" s="261"/>
      <c r="AM263" s="261"/>
    </row>
    <row r="264" ht="15" spans="1:39">
      <c r="A264" s="261"/>
      <c r="B264" s="261"/>
      <c r="C264" s="261"/>
      <c r="D264" s="261"/>
      <c r="E264" s="261"/>
      <c r="F264" s="389"/>
      <c r="G264" s="261"/>
      <c r="H264" s="390"/>
      <c r="I264" s="261"/>
      <c r="J264" s="261"/>
      <c r="K264" s="261"/>
      <c r="L264" s="261"/>
      <c r="M264" s="261"/>
      <c r="N264" s="261"/>
      <c r="O264" s="261"/>
      <c r="P264" s="109"/>
      <c r="Q264" s="261"/>
      <c r="R264" s="261"/>
      <c r="S264" s="261"/>
      <c r="T264" s="261"/>
      <c r="U264" s="261"/>
      <c r="V264" s="261"/>
      <c r="W264" s="261"/>
      <c r="X264" s="261"/>
      <c r="Y264" s="261"/>
      <c r="Z264" s="261"/>
      <c r="AA264" s="261"/>
      <c r="AB264" s="261"/>
      <c r="AC264" s="261"/>
      <c r="AD264" s="261"/>
      <c r="AE264" s="261"/>
      <c r="AF264" s="261"/>
      <c r="AG264" s="261"/>
      <c r="AH264" s="261"/>
      <c r="AI264" s="261"/>
      <c r="AJ264" s="261"/>
      <c r="AK264" s="261"/>
      <c r="AL264" s="261"/>
      <c r="AM264" s="261"/>
    </row>
    <row r="265" ht="15" spans="1:39">
      <c r="A265" s="261"/>
      <c r="B265" s="261"/>
      <c r="C265" s="261"/>
      <c r="D265" s="261"/>
      <c r="E265" s="261"/>
      <c r="F265" s="389"/>
      <c r="G265" s="261"/>
      <c r="H265" s="390"/>
      <c r="I265" s="261"/>
      <c r="J265" s="261"/>
      <c r="K265" s="261"/>
      <c r="L265" s="261"/>
      <c r="M265" s="261"/>
      <c r="N265" s="261"/>
      <c r="O265" s="261"/>
      <c r="P265" s="109"/>
      <c r="Q265" s="261"/>
      <c r="R265" s="261"/>
      <c r="S265" s="261"/>
      <c r="T265" s="261"/>
      <c r="U265" s="261"/>
      <c r="V265" s="261"/>
      <c r="W265" s="261"/>
      <c r="X265" s="261"/>
      <c r="Y265" s="261"/>
      <c r="Z265" s="261"/>
      <c r="AA265" s="261"/>
      <c r="AB265" s="261"/>
      <c r="AC265" s="261"/>
      <c r="AD265" s="261"/>
      <c r="AE265" s="261"/>
      <c r="AF265" s="261"/>
      <c r="AG265" s="261"/>
      <c r="AH265" s="261"/>
      <c r="AI265" s="261"/>
      <c r="AJ265" s="261"/>
      <c r="AK265" s="261"/>
      <c r="AL265" s="261"/>
      <c r="AM265" s="261"/>
    </row>
    <row r="266" ht="15" spans="1:39">
      <c r="A266" s="261"/>
      <c r="B266" s="261"/>
      <c r="C266" s="261"/>
      <c r="D266" s="261"/>
      <c r="E266" s="261"/>
      <c r="F266" s="389"/>
      <c r="G266" s="261"/>
      <c r="H266" s="390"/>
      <c r="I266" s="261"/>
      <c r="J266" s="261"/>
      <c r="K266" s="261"/>
      <c r="L266" s="261"/>
      <c r="M266" s="261"/>
      <c r="N266" s="261"/>
      <c r="O266" s="261"/>
      <c r="P266" s="109"/>
      <c r="Q266" s="261"/>
      <c r="R266" s="261"/>
      <c r="S266" s="261"/>
      <c r="T266" s="261"/>
      <c r="U266" s="261"/>
      <c r="V266" s="261"/>
      <c r="W266" s="261"/>
      <c r="X266" s="261"/>
      <c r="Y266" s="261"/>
      <c r="Z266" s="261"/>
      <c r="AA266" s="261"/>
      <c r="AB266" s="261"/>
      <c r="AC266" s="261"/>
      <c r="AD266" s="261"/>
      <c r="AE266" s="261"/>
      <c r="AF266" s="261"/>
      <c r="AG266" s="261"/>
      <c r="AH266" s="261"/>
      <c r="AI266" s="261"/>
      <c r="AJ266" s="261"/>
      <c r="AK266" s="261"/>
      <c r="AL266" s="261"/>
      <c r="AM266" s="261"/>
    </row>
    <row r="267" ht="15" spans="1:39">
      <c r="A267" s="261"/>
      <c r="B267" s="261"/>
      <c r="C267" s="261"/>
      <c r="D267" s="261"/>
      <c r="E267" s="261"/>
      <c r="F267" s="389"/>
      <c r="G267" s="261"/>
      <c r="H267" s="390"/>
      <c r="I267" s="261"/>
      <c r="J267" s="261"/>
      <c r="K267" s="261"/>
      <c r="L267" s="261"/>
      <c r="M267" s="261"/>
      <c r="N267" s="261"/>
      <c r="O267" s="261"/>
      <c r="P267" s="109"/>
      <c r="Q267" s="261"/>
      <c r="R267" s="261"/>
      <c r="S267" s="261"/>
      <c r="T267" s="261"/>
      <c r="U267" s="261"/>
      <c r="V267" s="261"/>
      <c r="W267" s="261"/>
      <c r="X267" s="261"/>
      <c r="Y267" s="261"/>
      <c r="Z267" s="261"/>
      <c r="AA267" s="261"/>
      <c r="AB267" s="261"/>
      <c r="AC267" s="261"/>
      <c r="AD267" s="261"/>
      <c r="AE267" s="261"/>
      <c r="AF267" s="261"/>
      <c r="AG267" s="261"/>
      <c r="AH267" s="261"/>
      <c r="AI267" s="261"/>
      <c r="AJ267" s="261"/>
      <c r="AK267" s="261"/>
      <c r="AL267" s="261"/>
      <c r="AM267" s="261"/>
    </row>
    <row r="268" ht="15" spans="1:39">
      <c r="A268" s="261"/>
      <c r="B268" s="261"/>
      <c r="C268" s="261"/>
      <c r="D268" s="261"/>
      <c r="E268" s="261"/>
      <c r="F268" s="389"/>
      <c r="G268" s="261"/>
      <c r="H268" s="390"/>
      <c r="I268" s="261"/>
      <c r="J268" s="261"/>
      <c r="K268" s="261"/>
      <c r="L268" s="261"/>
      <c r="M268" s="261"/>
      <c r="N268" s="261"/>
      <c r="O268" s="261"/>
      <c r="P268" s="109"/>
      <c r="Q268" s="261"/>
      <c r="R268" s="261"/>
      <c r="S268" s="261"/>
      <c r="T268" s="261"/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261"/>
      <c r="AL268" s="261"/>
      <c r="AM268" s="261"/>
    </row>
    <row r="269" ht="15" spans="1:39">
      <c r="A269" s="261"/>
      <c r="B269" s="261"/>
      <c r="C269" s="261"/>
      <c r="D269" s="261"/>
      <c r="E269" s="261"/>
      <c r="F269" s="391"/>
      <c r="G269" s="392"/>
      <c r="H269" s="392"/>
      <c r="I269" s="261"/>
      <c r="J269" s="261"/>
      <c r="K269" s="261"/>
      <c r="L269" s="261"/>
      <c r="M269" s="261"/>
      <c r="N269" s="261"/>
      <c r="O269" s="261"/>
      <c r="P269" s="109"/>
      <c r="Q269" s="261"/>
      <c r="R269" s="261"/>
      <c r="S269" s="261"/>
      <c r="T269" s="261"/>
      <c r="U269" s="261"/>
      <c r="V269" s="261"/>
      <c r="W269" s="261"/>
      <c r="X269" s="261"/>
      <c r="Y269" s="261"/>
      <c r="Z269" s="261"/>
      <c r="AA269" s="261"/>
      <c r="AB269" s="261"/>
      <c r="AC269" s="261"/>
      <c r="AD269" s="261"/>
      <c r="AE269" s="261"/>
      <c r="AF269" s="261"/>
      <c r="AG269" s="261"/>
      <c r="AH269" s="261"/>
      <c r="AI269" s="261"/>
      <c r="AJ269" s="261"/>
      <c r="AK269" s="261"/>
      <c r="AL269" s="261"/>
      <c r="AM269" s="261"/>
    </row>
    <row r="270" ht="15" spans="1:39">
      <c r="A270" s="261"/>
      <c r="B270" s="261"/>
      <c r="C270" s="261"/>
      <c r="D270" s="261"/>
      <c r="E270" s="261"/>
      <c r="F270" s="388"/>
      <c r="G270" s="261"/>
      <c r="H270" s="261"/>
      <c r="I270" s="261"/>
      <c r="J270" s="261"/>
      <c r="K270" s="261"/>
      <c r="L270" s="261"/>
      <c r="M270" s="261"/>
      <c r="N270" s="261"/>
      <c r="O270" s="261"/>
      <c r="P270" s="109"/>
      <c r="Q270" s="261"/>
      <c r="R270" s="261"/>
      <c r="S270" s="261"/>
      <c r="T270" s="261"/>
      <c r="U270" s="261"/>
      <c r="V270" s="261"/>
      <c r="W270" s="261"/>
      <c r="X270" s="261"/>
      <c r="Y270" s="261"/>
      <c r="Z270" s="261"/>
      <c r="AA270" s="261"/>
      <c r="AB270" s="261"/>
      <c r="AC270" s="261"/>
      <c r="AD270" s="261"/>
      <c r="AE270" s="261"/>
      <c r="AF270" s="261"/>
      <c r="AG270" s="261"/>
      <c r="AH270" s="261"/>
      <c r="AI270" s="261"/>
      <c r="AJ270" s="261"/>
      <c r="AK270" s="261"/>
      <c r="AL270" s="261"/>
      <c r="AM270" s="261"/>
    </row>
    <row r="271" ht="15" spans="1:39">
      <c r="A271" s="261"/>
      <c r="B271" s="261"/>
      <c r="C271" s="261"/>
      <c r="D271" s="261"/>
      <c r="E271" s="261"/>
      <c r="F271" s="388"/>
      <c r="G271" s="261"/>
      <c r="H271" s="261"/>
      <c r="I271" s="261"/>
      <c r="J271" s="261"/>
      <c r="K271" s="261"/>
      <c r="L271" s="261"/>
      <c r="M271" s="261"/>
      <c r="N271" s="261"/>
      <c r="O271" s="261"/>
      <c r="P271" s="109"/>
      <c r="Q271" s="261"/>
      <c r="R271" s="261"/>
      <c r="S271" s="261"/>
      <c r="T271" s="261"/>
      <c r="U271" s="261"/>
      <c r="V271" s="261"/>
      <c r="W271" s="261"/>
      <c r="X271" s="261"/>
      <c r="Y271" s="261"/>
      <c r="Z271" s="261"/>
      <c r="AA271" s="261"/>
      <c r="AB271" s="261"/>
      <c r="AC271" s="261"/>
      <c r="AD271" s="261"/>
      <c r="AE271" s="261"/>
      <c r="AF271" s="261"/>
      <c r="AG271" s="261"/>
      <c r="AH271" s="261"/>
      <c r="AI271" s="261"/>
      <c r="AJ271" s="261"/>
      <c r="AK271" s="261"/>
      <c r="AL271" s="261"/>
      <c r="AM271" s="261"/>
    </row>
    <row r="272" ht="15" spans="1:39">
      <c r="A272" s="261"/>
      <c r="B272" s="261"/>
      <c r="C272" s="261"/>
      <c r="D272" s="261"/>
      <c r="E272" s="261"/>
      <c r="F272" s="388"/>
      <c r="G272" s="261"/>
      <c r="H272" s="261"/>
      <c r="I272" s="261"/>
      <c r="J272" s="261"/>
      <c r="K272" s="261"/>
      <c r="L272" s="261"/>
      <c r="M272" s="261"/>
      <c r="N272" s="261"/>
      <c r="O272" s="261"/>
      <c r="P272" s="109"/>
      <c r="Q272" s="261"/>
      <c r="R272" s="261"/>
      <c r="S272" s="261"/>
      <c r="T272" s="261"/>
      <c r="U272" s="261"/>
      <c r="V272" s="261"/>
      <c r="W272" s="261"/>
      <c r="X272" s="261"/>
      <c r="Y272" s="261"/>
      <c r="Z272" s="261"/>
      <c r="AA272" s="261"/>
      <c r="AB272" s="261"/>
      <c r="AC272" s="261"/>
      <c r="AD272" s="261"/>
      <c r="AE272" s="261"/>
      <c r="AF272" s="261"/>
      <c r="AG272" s="261"/>
      <c r="AH272" s="261"/>
      <c r="AI272" s="261"/>
      <c r="AJ272" s="261"/>
      <c r="AK272" s="261"/>
      <c r="AL272" s="261"/>
      <c r="AM272" s="261"/>
    </row>
    <row r="273" ht="15" spans="1:39">
      <c r="A273" s="261"/>
      <c r="B273" s="261"/>
      <c r="C273" s="261"/>
      <c r="D273" s="261"/>
      <c r="E273" s="261"/>
      <c r="F273" s="388"/>
      <c r="G273" s="261"/>
      <c r="H273" s="261"/>
      <c r="I273" s="261"/>
      <c r="J273" s="261"/>
      <c r="K273" s="261"/>
      <c r="L273" s="261"/>
      <c r="M273" s="261"/>
      <c r="N273" s="261"/>
      <c r="O273" s="261"/>
      <c r="P273" s="109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  <c r="AA273" s="261"/>
      <c r="AB273" s="261"/>
      <c r="AC273" s="261"/>
      <c r="AD273" s="261"/>
      <c r="AE273" s="261"/>
      <c r="AF273" s="261"/>
      <c r="AG273" s="261"/>
      <c r="AH273" s="261"/>
      <c r="AI273" s="261"/>
      <c r="AJ273" s="261"/>
      <c r="AK273" s="261"/>
      <c r="AL273" s="261"/>
      <c r="AM273" s="261"/>
    </row>
    <row r="274" ht="15" spans="1:39">
      <c r="A274" s="261"/>
      <c r="B274" s="261"/>
      <c r="C274" s="261"/>
      <c r="D274" s="261"/>
      <c r="E274" s="261"/>
      <c r="F274" s="388"/>
      <c r="G274" s="261"/>
      <c r="H274" s="261"/>
      <c r="I274" s="261"/>
      <c r="J274" s="261"/>
      <c r="K274" s="261"/>
      <c r="L274" s="261"/>
      <c r="M274" s="261"/>
      <c r="N274" s="261"/>
      <c r="O274" s="261"/>
      <c r="P274" s="109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  <c r="AA274" s="261"/>
      <c r="AB274" s="261"/>
      <c r="AC274" s="261"/>
      <c r="AD274" s="261"/>
      <c r="AE274" s="261"/>
      <c r="AF274" s="261"/>
      <c r="AG274" s="261"/>
      <c r="AH274" s="261"/>
      <c r="AI274" s="261"/>
      <c r="AJ274" s="261"/>
      <c r="AK274" s="261"/>
      <c r="AL274" s="261"/>
      <c r="AM274" s="261"/>
    </row>
    <row r="275" ht="15" spans="1:39">
      <c r="A275" s="261"/>
      <c r="B275" s="261"/>
      <c r="C275" s="261"/>
      <c r="D275" s="261"/>
      <c r="E275" s="261"/>
      <c r="F275" s="388"/>
      <c r="G275" s="261"/>
      <c r="H275" s="261"/>
      <c r="I275" s="261"/>
      <c r="J275" s="261"/>
      <c r="K275" s="261"/>
      <c r="L275" s="261"/>
      <c r="M275" s="261"/>
      <c r="N275" s="261"/>
      <c r="O275" s="261"/>
      <c r="P275" s="109"/>
      <c r="Q275" s="261"/>
      <c r="R275" s="261"/>
      <c r="S275" s="261"/>
      <c r="T275" s="261"/>
      <c r="U275" s="261"/>
      <c r="V275" s="261"/>
      <c r="W275" s="261"/>
      <c r="X275" s="261"/>
      <c r="Y275" s="261"/>
      <c r="Z275" s="261"/>
      <c r="AA275" s="261"/>
      <c r="AB275" s="261"/>
      <c r="AC275" s="261"/>
      <c r="AD275" s="261"/>
      <c r="AE275" s="261"/>
      <c r="AF275" s="261"/>
      <c r="AG275" s="261"/>
      <c r="AH275" s="261"/>
      <c r="AI275" s="261"/>
      <c r="AJ275" s="261"/>
      <c r="AK275" s="261"/>
      <c r="AL275" s="261"/>
      <c r="AM275" s="261"/>
    </row>
    <row r="276" ht="15" spans="1:39">
      <c r="A276" s="261"/>
      <c r="B276" s="261"/>
      <c r="C276" s="261"/>
      <c r="D276" s="261"/>
      <c r="E276" s="261"/>
      <c r="F276" s="388"/>
      <c r="G276" s="261"/>
      <c r="H276" s="261"/>
      <c r="I276" s="261"/>
      <c r="J276" s="261"/>
      <c r="K276" s="261"/>
      <c r="L276" s="261"/>
      <c r="M276" s="261"/>
      <c r="N276" s="261"/>
      <c r="O276" s="261"/>
      <c r="P276" s="109"/>
      <c r="Q276" s="261"/>
      <c r="R276" s="261"/>
      <c r="S276" s="261"/>
      <c r="T276" s="261"/>
      <c r="U276" s="261"/>
      <c r="V276" s="261"/>
      <c r="W276" s="261"/>
      <c r="X276" s="261"/>
      <c r="Y276" s="261"/>
      <c r="Z276" s="261"/>
      <c r="AA276" s="261"/>
      <c r="AB276" s="261"/>
      <c r="AC276" s="261"/>
      <c r="AD276" s="261"/>
      <c r="AE276" s="261"/>
      <c r="AF276" s="261"/>
      <c r="AG276" s="261"/>
      <c r="AH276" s="261"/>
      <c r="AI276" s="261"/>
      <c r="AJ276" s="261"/>
      <c r="AK276" s="261"/>
      <c r="AL276" s="261"/>
      <c r="AM276" s="261"/>
    </row>
    <row r="277" ht="15" spans="1:39">
      <c r="A277" s="261"/>
      <c r="B277" s="261"/>
      <c r="C277" s="261"/>
      <c r="D277" s="261"/>
      <c r="E277" s="261"/>
      <c r="F277" s="388"/>
      <c r="G277" s="261"/>
      <c r="H277" s="261"/>
      <c r="I277" s="261"/>
      <c r="J277" s="261"/>
      <c r="K277" s="261"/>
      <c r="L277" s="261"/>
      <c r="M277" s="261"/>
      <c r="N277" s="261"/>
      <c r="O277" s="261"/>
      <c r="P277" s="109"/>
      <c r="Q277" s="261"/>
      <c r="R277" s="261"/>
      <c r="S277" s="261"/>
      <c r="T277" s="261"/>
      <c r="U277" s="261"/>
      <c r="V277" s="261"/>
      <c r="W277" s="261"/>
      <c r="X277" s="261"/>
      <c r="Y277" s="261"/>
      <c r="Z277" s="261"/>
      <c r="AA277" s="261"/>
      <c r="AB277" s="261"/>
      <c r="AC277" s="261"/>
      <c r="AD277" s="261"/>
      <c r="AE277" s="261"/>
      <c r="AF277" s="261"/>
      <c r="AG277" s="261"/>
      <c r="AH277" s="261"/>
      <c r="AI277" s="261"/>
      <c r="AJ277" s="261"/>
      <c r="AK277" s="261"/>
      <c r="AL277" s="261"/>
      <c r="AM277" s="261"/>
    </row>
    <row r="278" ht="15" spans="1:39">
      <c r="A278" s="261"/>
      <c r="B278" s="261"/>
      <c r="C278" s="261"/>
      <c r="D278" s="261"/>
      <c r="E278" s="261"/>
      <c r="F278" s="388"/>
      <c r="G278" s="261"/>
      <c r="H278" s="261"/>
      <c r="I278" s="261"/>
      <c r="J278" s="261"/>
      <c r="K278" s="261"/>
      <c r="L278" s="261"/>
      <c r="M278" s="261"/>
      <c r="N278" s="261"/>
      <c r="O278" s="261"/>
      <c r="P278" s="109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</row>
    <row r="279" ht="15" spans="1:39">
      <c r="A279" s="261"/>
      <c r="B279" s="261"/>
      <c r="C279" s="261"/>
      <c r="D279" s="261"/>
      <c r="E279" s="261"/>
      <c r="F279" s="388"/>
      <c r="G279" s="261"/>
      <c r="H279" s="261"/>
      <c r="I279" s="261"/>
      <c r="J279" s="261"/>
      <c r="K279" s="261"/>
      <c r="L279" s="261"/>
      <c r="M279" s="261"/>
      <c r="N279" s="261"/>
      <c r="O279" s="261"/>
      <c r="P279" s="109"/>
      <c r="Q279" s="261"/>
      <c r="R279" s="261"/>
      <c r="S279" s="261"/>
      <c r="T279" s="261"/>
      <c r="U279" s="261"/>
      <c r="V279" s="261"/>
      <c r="W279" s="261"/>
      <c r="X279" s="261"/>
      <c r="Y279" s="261"/>
      <c r="Z279" s="261"/>
      <c r="AA279" s="261"/>
      <c r="AB279" s="261"/>
      <c r="AC279" s="261"/>
      <c r="AD279" s="261"/>
      <c r="AE279" s="261"/>
      <c r="AF279" s="261"/>
      <c r="AG279" s="261"/>
      <c r="AH279" s="261"/>
      <c r="AI279" s="261"/>
      <c r="AJ279" s="261"/>
      <c r="AK279" s="261"/>
      <c r="AL279" s="261"/>
      <c r="AM279" s="261"/>
    </row>
    <row r="280" ht="15" spans="1:39">
      <c r="A280" s="261"/>
      <c r="B280" s="261"/>
      <c r="C280" s="261"/>
      <c r="D280" s="261"/>
      <c r="E280" s="261"/>
      <c r="F280" s="388"/>
      <c r="G280" s="261"/>
      <c r="H280" s="261"/>
      <c r="I280" s="261"/>
      <c r="J280" s="261"/>
      <c r="K280" s="261"/>
      <c r="L280" s="261"/>
      <c r="M280" s="261"/>
      <c r="N280" s="261"/>
      <c r="O280" s="261"/>
      <c r="P280" s="109"/>
      <c r="Q280" s="261"/>
      <c r="R280" s="261"/>
      <c r="S280" s="261"/>
      <c r="T280" s="261"/>
      <c r="U280" s="261"/>
      <c r="V280" s="261"/>
      <c r="W280" s="261"/>
      <c r="X280" s="261"/>
      <c r="Y280" s="261"/>
      <c r="Z280" s="261"/>
      <c r="AA280" s="261"/>
      <c r="AB280" s="261"/>
      <c r="AC280" s="261"/>
      <c r="AD280" s="261"/>
      <c r="AE280" s="261"/>
      <c r="AF280" s="261"/>
      <c r="AG280" s="261"/>
      <c r="AH280" s="261"/>
      <c r="AI280" s="261"/>
      <c r="AJ280" s="261"/>
      <c r="AK280" s="261"/>
      <c r="AL280" s="261"/>
      <c r="AM280" s="261"/>
    </row>
    <row r="281" ht="15" spans="1:39">
      <c r="A281" s="261"/>
      <c r="B281" s="261"/>
      <c r="C281" s="261"/>
      <c r="D281" s="261"/>
      <c r="E281" s="261"/>
      <c r="F281" s="388"/>
      <c r="G281" s="261"/>
      <c r="H281" s="261"/>
      <c r="I281" s="261"/>
      <c r="J281" s="261"/>
      <c r="K281" s="261"/>
      <c r="L281" s="261"/>
      <c r="M281" s="261"/>
      <c r="N281" s="261"/>
      <c r="O281" s="261"/>
      <c r="P281" s="109"/>
      <c r="Q281" s="261"/>
      <c r="R281" s="261"/>
      <c r="S281" s="261"/>
      <c r="T281" s="261"/>
      <c r="U281" s="261"/>
      <c r="V281" s="261"/>
      <c r="W281" s="261"/>
      <c r="X281" s="261"/>
      <c r="Y281" s="261"/>
      <c r="Z281" s="261"/>
      <c r="AA281" s="261"/>
      <c r="AB281" s="261"/>
      <c r="AC281" s="261"/>
      <c r="AD281" s="261"/>
      <c r="AE281" s="261"/>
      <c r="AF281" s="261"/>
      <c r="AG281" s="261"/>
      <c r="AH281" s="261"/>
      <c r="AI281" s="261"/>
      <c r="AJ281" s="261"/>
      <c r="AK281" s="261"/>
      <c r="AL281" s="261"/>
      <c r="AM281" s="261"/>
    </row>
    <row r="282" ht="15" spans="1:39">
      <c r="A282" s="261"/>
      <c r="B282" s="261"/>
      <c r="C282" s="261"/>
      <c r="D282" s="261"/>
      <c r="E282" s="261"/>
      <c r="F282" s="388"/>
      <c r="G282" s="261"/>
      <c r="H282" s="261"/>
      <c r="I282" s="261"/>
      <c r="J282" s="261"/>
      <c r="K282" s="261"/>
      <c r="L282" s="261"/>
      <c r="M282" s="261"/>
      <c r="N282" s="261"/>
      <c r="O282" s="261"/>
      <c r="P282" s="109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  <c r="AA282" s="261"/>
      <c r="AB282" s="261"/>
      <c r="AC282" s="261"/>
      <c r="AD282" s="261"/>
      <c r="AE282" s="261"/>
      <c r="AF282" s="261"/>
      <c r="AG282" s="261"/>
      <c r="AH282" s="261"/>
      <c r="AI282" s="261"/>
      <c r="AJ282" s="261"/>
      <c r="AK282" s="261"/>
      <c r="AL282" s="261"/>
      <c r="AM282" s="261"/>
    </row>
    <row r="283" ht="15" spans="1:39">
      <c r="A283" s="261"/>
      <c r="B283" s="261"/>
      <c r="C283" s="261"/>
      <c r="D283" s="261"/>
      <c r="E283" s="261"/>
      <c r="F283" s="388"/>
      <c r="G283" s="261"/>
      <c r="H283" s="261"/>
      <c r="I283" s="261"/>
      <c r="J283" s="261"/>
      <c r="K283" s="261"/>
      <c r="L283" s="261"/>
      <c r="M283" s="261"/>
      <c r="N283" s="261"/>
      <c r="O283" s="261"/>
      <c r="P283" s="109"/>
      <c r="Q283" s="261"/>
      <c r="R283" s="261"/>
      <c r="S283" s="261"/>
      <c r="T283" s="261"/>
      <c r="U283" s="261"/>
      <c r="V283" s="261"/>
      <c r="W283" s="261"/>
      <c r="X283" s="261"/>
      <c r="Y283" s="261"/>
      <c r="Z283" s="261"/>
      <c r="AA283" s="261"/>
      <c r="AB283" s="261"/>
      <c r="AC283" s="261"/>
      <c r="AD283" s="261"/>
      <c r="AE283" s="261"/>
      <c r="AF283" s="261"/>
      <c r="AG283" s="261"/>
      <c r="AH283" s="261"/>
      <c r="AI283" s="261"/>
      <c r="AJ283" s="261"/>
      <c r="AK283" s="261"/>
      <c r="AL283" s="261"/>
      <c r="AM283" s="261"/>
    </row>
    <row r="284" ht="15" spans="1:39">
      <c r="A284" s="261"/>
      <c r="B284" s="261"/>
      <c r="C284" s="261"/>
      <c r="D284" s="261"/>
      <c r="E284" s="261"/>
      <c r="F284" s="388"/>
      <c r="G284" s="261"/>
      <c r="H284" s="261"/>
      <c r="I284" s="261"/>
      <c r="J284" s="261"/>
      <c r="K284" s="261"/>
      <c r="L284" s="261"/>
      <c r="M284" s="261"/>
      <c r="N284" s="261"/>
      <c r="O284" s="261"/>
      <c r="P284" s="109"/>
      <c r="Q284" s="261"/>
      <c r="R284" s="261"/>
      <c r="S284" s="261"/>
      <c r="T284" s="261"/>
      <c r="U284" s="261"/>
      <c r="V284" s="261"/>
      <c r="W284" s="261"/>
      <c r="X284" s="261"/>
      <c r="Y284" s="261"/>
      <c r="Z284" s="261"/>
      <c r="AA284" s="261"/>
      <c r="AB284" s="261"/>
      <c r="AC284" s="261"/>
      <c r="AD284" s="261"/>
      <c r="AE284" s="261"/>
      <c r="AF284" s="261"/>
      <c r="AG284" s="261"/>
      <c r="AH284" s="261"/>
      <c r="AI284" s="261"/>
      <c r="AJ284" s="261"/>
      <c r="AK284" s="261"/>
      <c r="AL284" s="261"/>
      <c r="AM284" s="261"/>
    </row>
    <row r="285" ht="15" spans="1:39">
      <c r="A285" s="261"/>
      <c r="B285" s="261"/>
      <c r="C285" s="261"/>
      <c r="D285" s="261"/>
      <c r="E285" s="261"/>
      <c r="F285" s="388"/>
      <c r="G285" s="261"/>
      <c r="H285" s="261"/>
      <c r="I285" s="261"/>
      <c r="J285" s="261"/>
      <c r="K285" s="261"/>
      <c r="L285" s="261"/>
      <c r="M285" s="261"/>
      <c r="N285" s="261"/>
      <c r="O285" s="261"/>
      <c r="P285" s="109"/>
      <c r="Q285" s="261"/>
      <c r="R285" s="261"/>
      <c r="S285" s="261"/>
      <c r="T285" s="261"/>
      <c r="U285" s="261"/>
      <c r="V285" s="261"/>
      <c r="W285" s="261"/>
      <c r="X285" s="261"/>
      <c r="Y285" s="261"/>
      <c r="Z285" s="261"/>
      <c r="AA285" s="261"/>
      <c r="AB285" s="261"/>
      <c r="AC285" s="261"/>
      <c r="AD285" s="261"/>
      <c r="AE285" s="261"/>
      <c r="AF285" s="261"/>
      <c r="AG285" s="261"/>
      <c r="AH285" s="261"/>
      <c r="AI285" s="261"/>
      <c r="AJ285" s="261"/>
      <c r="AK285" s="261"/>
      <c r="AL285" s="261"/>
      <c r="AM285" s="261"/>
    </row>
    <row r="286" ht="15" spans="1:39">
      <c r="A286" s="261"/>
      <c r="B286" s="261"/>
      <c r="C286" s="261"/>
      <c r="D286" s="261"/>
      <c r="E286" s="261"/>
      <c r="F286" s="388"/>
      <c r="G286" s="261"/>
      <c r="H286" s="261"/>
      <c r="I286" s="261"/>
      <c r="J286" s="261"/>
      <c r="K286" s="261"/>
      <c r="L286" s="261"/>
      <c r="M286" s="261"/>
      <c r="N286" s="261"/>
      <c r="O286" s="261"/>
      <c r="P286" s="109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  <c r="AA286" s="261"/>
      <c r="AB286" s="261"/>
      <c r="AC286" s="261"/>
      <c r="AD286" s="261"/>
      <c r="AE286" s="261"/>
      <c r="AF286" s="261"/>
      <c r="AG286" s="261"/>
      <c r="AH286" s="261"/>
      <c r="AI286" s="261"/>
      <c r="AJ286" s="261"/>
      <c r="AK286" s="261"/>
      <c r="AL286" s="261"/>
      <c r="AM286" s="261"/>
    </row>
    <row r="287" ht="15" spans="1:39">
      <c r="A287" s="261"/>
      <c r="B287" s="261"/>
      <c r="C287" s="261"/>
      <c r="D287" s="261"/>
      <c r="E287" s="261"/>
      <c r="F287" s="388"/>
      <c r="G287" s="261"/>
      <c r="H287" s="261"/>
      <c r="I287" s="261"/>
      <c r="J287" s="261"/>
      <c r="K287" s="261"/>
      <c r="L287" s="261"/>
      <c r="M287" s="261"/>
      <c r="N287" s="261"/>
      <c r="O287" s="261"/>
      <c r="P287" s="109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</row>
    <row r="288" ht="15" spans="1:39">
      <c r="A288" s="261"/>
      <c r="B288" s="261"/>
      <c r="C288" s="261"/>
      <c r="D288" s="261"/>
      <c r="E288" s="261"/>
      <c r="F288" s="388"/>
      <c r="G288" s="261"/>
      <c r="H288" s="261"/>
      <c r="I288" s="261"/>
      <c r="J288" s="261"/>
      <c r="K288" s="261"/>
      <c r="L288" s="261"/>
      <c r="M288" s="261"/>
      <c r="N288" s="261"/>
      <c r="O288" s="261"/>
      <c r="P288" s="109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  <c r="AA288" s="261"/>
      <c r="AB288" s="261"/>
      <c r="AC288" s="261"/>
      <c r="AD288" s="261"/>
      <c r="AE288" s="261"/>
      <c r="AF288" s="261"/>
      <c r="AG288" s="261"/>
      <c r="AH288" s="261"/>
      <c r="AI288" s="261"/>
      <c r="AJ288" s="261"/>
      <c r="AK288" s="261"/>
      <c r="AL288" s="261"/>
      <c r="AM288" s="261"/>
    </row>
    <row r="289" ht="15" spans="1:39">
      <c r="A289" s="261"/>
      <c r="B289" s="261"/>
      <c r="C289" s="261"/>
      <c r="D289" s="261"/>
      <c r="E289" s="261"/>
      <c r="F289" s="388"/>
      <c r="G289" s="261"/>
      <c r="H289" s="261"/>
      <c r="I289" s="261"/>
      <c r="J289" s="261"/>
      <c r="K289" s="261"/>
      <c r="L289" s="261"/>
      <c r="M289" s="261"/>
      <c r="N289" s="261"/>
      <c r="O289" s="261"/>
      <c r="P289" s="109"/>
      <c r="Q289" s="261"/>
      <c r="R289" s="261"/>
      <c r="S289" s="261"/>
      <c r="T289" s="261"/>
      <c r="U289" s="261"/>
      <c r="V289" s="261"/>
      <c r="W289" s="261"/>
      <c r="X289" s="261"/>
      <c r="Y289" s="261"/>
      <c r="Z289" s="261"/>
      <c r="AA289" s="261"/>
      <c r="AB289" s="261"/>
      <c r="AC289" s="261"/>
      <c r="AD289" s="261"/>
      <c r="AE289" s="261"/>
      <c r="AF289" s="261"/>
      <c r="AG289" s="261"/>
      <c r="AH289" s="261"/>
      <c r="AI289" s="261"/>
      <c r="AJ289" s="261"/>
      <c r="AK289" s="261"/>
      <c r="AL289" s="261"/>
      <c r="AM289" s="261"/>
    </row>
    <row r="290" ht="15" spans="1:39">
      <c r="A290" s="261"/>
      <c r="B290" s="261"/>
      <c r="C290" s="261"/>
      <c r="D290" s="261"/>
      <c r="E290" s="261"/>
      <c r="F290" s="388"/>
      <c r="G290" s="261"/>
      <c r="H290" s="261"/>
      <c r="I290" s="261"/>
      <c r="J290" s="261"/>
      <c r="K290" s="261"/>
      <c r="L290" s="261"/>
      <c r="M290" s="261"/>
      <c r="N290" s="261"/>
      <c r="O290" s="261"/>
      <c r="P290" s="109"/>
      <c r="Q290" s="261"/>
      <c r="R290" s="261"/>
      <c r="S290" s="261"/>
      <c r="T290" s="261"/>
      <c r="U290" s="261"/>
      <c r="V290" s="261"/>
      <c r="W290" s="261"/>
      <c r="X290" s="261"/>
      <c r="Y290" s="261"/>
      <c r="Z290" s="261"/>
      <c r="AA290" s="261"/>
      <c r="AB290" s="261"/>
      <c r="AC290" s="261"/>
      <c r="AD290" s="261"/>
      <c r="AE290" s="261"/>
      <c r="AF290" s="261"/>
      <c r="AG290" s="261"/>
      <c r="AH290" s="261"/>
      <c r="AI290" s="261"/>
      <c r="AJ290" s="261"/>
      <c r="AK290" s="261"/>
      <c r="AL290" s="261"/>
      <c r="AM290" s="261"/>
    </row>
    <row r="291" ht="15" spans="1:39">
      <c r="A291" s="261"/>
      <c r="B291" s="261"/>
      <c r="C291" s="261"/>
      <c r="D291" s="261"/>
      <c r="E291" s="261"/>
      <c r="F291" s="388"/>
      <c r="G291" s="261"/>
      <c r="H291" s="261"/>
      <c r="I291" s="261"/>
      <c r="J291" s="261"/>
      <c r="K291" s="261"/>
      <c r="L291" s="261"/>
      <c r="M291" s="261"/>
      <c r="N291" s="261"/>
      <c r="O291" s="261"/>
      <c r="P291" s="109"/>
      <c r="Q291" s="261"/>
      <c r="R291" s="261"/>
      <c r="S291" s="261"/>
      <c r="T291" s="261"/>
      <c r="U291" s="261"/>
      <c r="V291" s="261"/>
      <c r="W291" s="261"/>
      <c r="X291" s="261"/>
      <c r="Y291" s="261"/>
      <c r="Z291" s="261"/>
      <c r="AA291" s="261"/>
      <c r="AB291" s="261"/>
      <c r="AC291" s="261"/>
      <c r="AD291" s="261"/>
      <c r="AE291" s="261"/>
      <c r="AF291" s="261"/>
      <c r="AG291" s="261"/>
      <c r="AH291" s="261"/>
      <c r="AI291" s="261"/>
      <c r="AJ291" s="261"/>
      <c r="AK291" s="261"/>
      <c r="AL291" s="261"/>
      <c r="AM291" s="261"/>
    </row>
    <row r="292" ht="15" spans="1:39">
      <c r="A292" s="261"/>
      <c r="B292" s="261"/>
      <c r="C292" s="261"/>
      <c r="D292" s="261"/>
      <c r="E292" s="261"/>
      <c r="F292" s="388"/>
      <c r="G292" s="261"/>
      <c r="H292" s="261"/>
      <c r="I292" s="261"/>
      <c r="J292" s="261"/>
      <c r="K292" s="261"/>
      <c r="L292" s="261"/>
      <c r="M292" s="261"/>
      <c r="N292" s="261"/>
      <c r="O292" s="261"/>
      <c r="P292" s="109"/>
      <c r="Q292" s="261"/>
      <c r="R292" s="261"/>
      <c r="S292" s="261"/>
      <c r="T292" s="261"/>
      <c r="U292" s="261"/>
      <c r="V292" s="261"/>
      <c r="W292" s="261"/>
      <c r="X292" s="261"/>
      <c r="Y292" s="261"/>
      <c r="Z292" s="261"/>
      <c r="AA292" s="261"/>
      <c r="AB292" s="261"/>
      <c r="AC292" s="261"/>
      <c r="AD292" s="261"/>
      <c r="AE292" s="261"/>
      <c r="AF292" s="261"/>
      <c r="AG292" s="261"/>
      <c r="AH292" s="261"/>
      <c r="AI292" s="261"/>
      <c r="AJ292" s="261"/>
      <c r="AK292" s="261"/>
      <c r="AL292" s="261"/>
      <c r="AM292" s="261"/>
    </row>
    <row r="293" ht="15" spans="1:39">
      <c r="A293" s="261"/>
      <c r="B293" s="261"/>
      <c r="C293" s="261"/>
      <c r="D293" s="261"/>
      <c r="E293" s="261"/>
      <c r="F293" s="388"/>
      <c r="G293" s="261"/>
      <c r="H293" s="261"/>
      <c r="I293" s="261"/>
      <c r="J293" s="261"/>
      <c r="K293" s="261"/>
      <c r="L293" s="261"/>
      <c r="M293" s="261"/>
      <c r="N293" s="261"/>
      <c r="O293" s="261"/>
      <c r="P293" s="109"/>
      <c r="Q293" s="261"/>
      <c r="R293" s="261"/>
      <c r="S293" s="261"/>
      <c r="T293" s="261"/>
      <c r="U293" s="261"/>
      <c r="V293" s="261"/>
      <c r="W293" s="261"/>
      <c r="X293" s="261"/>
      <c r="Y293" s="261"/>
      <c r="Z293" s="261"/>
      <c r="AA293" s="261"/>
      <c r="AB293" s="261"/>
      <c r="AC293" s="261"/>
      <c r="AD293" s="261"/>
      <c r="AE293" s="261"/>
      <c r="AF293" s="261"/>
      <c r="AG293" s="261"/>
      <c r="AH293" s="261"/>
      <c r="AI293" s="261"/>
      <c r="AJ293" s="261"/>
      <c r="AK293" s="261"/>
      <c r="AL293" s="261"/>
      <c r="AM293" s="261"/>
    </row>
    <row r="294" ht="15" spans="1:39">
      <c r="A294" s="261"/>
      <c r="B294" s="261"/>
      <c r="C294" s="261"/>
      <c r="D294" s="261"/>
      <c r="E294" s="261"/>
      <c r="F294" s="388"/>
      <c r="G294" s="261"/>
      <c r="H294" s="261"/>
      <c r="I294" s="261"/>
      <c r="J294" s="261"/>
      <c r="K294" s="261"/>
      <c r="L294" s="261"/>
      <c r="M294" s="261"/>
      <c r="N294" s="261"/>
      <c r="O294" s="261"/>
      <c r="P294" s="109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  <c r="AA294" s="261"/>
      <c r="AB294" s="261"/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</row>
    <row r="295" ht="15" spans="1:39">
      <c r="A295" s="261"/>
      <c r="B295" s="261"/>
      <c r="C295" s="261"/>
      <c r="D295" s="261"/>
      <c r="E295" s="261"/>
      <c r="F295" s="388"/>
      <c r="G295" s="261"/>
      <c r="H295" s="261"/>
      <c r="I295" s="261"/>
      <c r="J295" s="261"/>
      <c r="K295" s="261"/>
      <c r="L295" s="261"/>
      <c r="M295" s="261"/>
      <c r="N295" s="261"/>
      <c r="O295" s="261"/>
      <c r="P295" s="109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  <c r="AA295" s="261"/>
      <c r="AB295" s="261"/>
      <c r="AC295" s="261"/>
      <c r="AD295" s="261"/>
      <c r="AE295" s="261"/>
      <c r="AF295" s="261"/>
      <c r="AG295" s="261"/>
      <c r="AH295" s="261"/>
      <c r="AI295" s="261"/>
      <c r="AJ295" s="261"/>
      <c r="AK295" s="261"/>
      <c r="AL295" s="261"/>
      <c r="AM295" s="261"/>
    </row>
    <row r="296" ht="15" spans="1:39">
      <c r="A296" s="261"/>
      <c r="B296" s="261"/>
      <c r="C296" s="261"/>
      <c r="D296" s="261"/>
      <c r="E296" s="261"/>
      <c r="F296" s="388"/>
      <c r="G296" s="261"/>
      <c r="H296" s="261"/>
      <c r="I296" s="261"/>
      <c r="J296" s="261"/>
      <c r="K296" s="261"/>
      <c r="L296" s="261"/>
      <c r="M296" s="261"/>
      <c r="N296" s="261"/>
      <c r="O296" s="261"/>
      <c r="P296" s="109"/>
      <c r="Q296" s="261"/>
      <c r="R296" s="261"/>
      <c r="S296" s="261"/>
      <c r="T296" s="261"/>
      <c r="U296" s="261"/>
      <c r="V296" s="261"/>
      <c r="W296" s="261"/>
      <c r="X296" s="261"/>
      <c r="Y296" s="261"/>
      <c r="Z296" s="261"/>
      <c r="AA296" s="261"/>
      <c r="AB296" s="261"/>
      <c r="AC296" s="261"/>
      <c r="AD296" s="261"/>
      <c r="AE296" s="261"/>
      <c r="AF296" s="261"/>
      <c r="AG296" s="261"/>
      <c r="AH296" s="261"/>
      <c r="AI296" s="261"/>
      <c r="AJ296" s="261"/>
      <c r="AK296" s="261"/>
      <c r="AL296" s="261"/>
      <c r="AM296" s="261"/>
    </row>
    <row r="297" ht="15" spans="1:39">
      <c r="A297" s="261"/>
      <c r="B297" s="261"/>
      <c r="C297" s="261"/>
      <c r="D297" s="261"/>
      <c r="E297" s="261"/>
      <c r="F297" s="388"/>
      <c r="G297" s="261"/>
      <c r="H297" s="261"/>
      <c r="I297" s="261"/>
      <c r="J297" s="261"/>
      <c r="K297" s="261"/>
      <c r="L297" s="261"/>
      <c r="M297" s="261"/>
      <c r="N297" s="261"/>
      <c r="O297" s="261"/>
      <c r="P297" s="109"/>
      <c r="Q297" s="261"/>
      <c r="R297" s="261"/>
      <c r="S297" s="261"/>
      <c r="T297" s="261"/>
      <c r="U297" s="261"/>
      <c r="V297" s="261"/>
      <c r="W297" s="261"/>
      <c r="X297" s="261"/>
      <c r="Y297" s="261"/>
      <c r="Z297" s="261"/>
      <c r="AA297" s="261"/>
      <c r="AB297" s="261"/>
      <c r="AC297" s="261"/>
      <c r="AD297" s="261"/>
      <c r="AE297" s="261"/>
      <c r="AF297" s="261"/>
      <c r="AG297" s="261"/>
      <c r="AH297" s="261"/>
      <c r="AI297" s="261"/>
      <c r="AJ297" s="261"/>
      <c r="AK297" s="261"/>
      <c r="AL297" s="261"/>
      <c r="AM297" s="261"/>
    </row>
    <row r="298" ht="15" spans="1:39">
      <c r="A298" s="261"/>
      <c r="B298" s="261"/>
      <c r="C298" s="261"/>
      <c r="D298" s="261"/>
      <c r="E298" s="261"/>
      <c r="F298" s="388"/>
      <c r="G298" s="261"/>
      <c r="H298" s="261"/>
      <c r="I298" s="261"/>
      <c r="J298" s="261"/>
      <c r="K298" s="261"/>
      <c r="L298" s="261"/>
      <c r="M298" s="261"/>
      <c r="N298" s="261"/>
      <c r="O298" s="261"/>
      <c r="P298" s="109"/>
      <c r="Q298" s="261"/>
      <c r="R298" s="261"/>
      <c r="S298" s="261"/>
      <c r="T298" s="261"/>
      <c r="U298" s="261"/>
      <c r="V298" s="261"/>
      <c r="W298" s="261"/>
      <c r="X298" s="261"/>
      <c r="Y298" s="261"/>
      <c r="Z298" s="261"/>
      <c r="AA298" s="261"/>
      <c r="AB298" s="261"/>
      <c r="AC298" s="261"/>
      <c r="AD298" s="261"/>
      <c r="AE298" s="261"/>
      <c r="AF298" s="261"/>
      <c r="AG298" s="261"/>
      <c r="AH298" s="261"/>
      <c r="AI298" s="261"/>
      <c r="AJ298" s="261"/>
      <c r="AK298" s="261"/>
      <c r="AL298" s="261"/>
      <c r="AM298" s="261"/>
    </row>
    <row r="299" ht="15" spans="1:39">
      <c r="A299" s="261"/>
      <c r="B299" s="261"/>
      <c r="C299" s="261"/>
      <c r="D299" s="261"/>
      <c r="E299" s="261"/>
      <c r="F299" s="388"/>
      <c r="G299" s="261"/>
      <c r="H299" s="261"/>
      <c r="I299" s="261"/>
      <c r="J299" s="261"/>
      <c r="K299" s="261"/>
      <c r="L299" s="261"/>
      <c r="M299" s="261"/>
      <c r="N299" s="261"/>
      <c r="O299" s="261"/>
      <c r="P299" s="109"/>
      <c r="Q299" s="261"/>
      <c r="R299" s="261"/>
      <c r="S299" s="261"/>
      <c r="T299" s="261"/>
      <c r="U299" s="261"/>
      <c r="V299" s="261"/>
      <c r="W299" s="261"/>
      <c r="X299" s="261"/>
      <c r="Y299" s="261"/>
      <c r="Z299" s="261"/>
      <c r="AA299" s="261"/>
      <c r="AB299" s="261"/>
      <c r="AC299" s="261"/>
      <c r="AD299" s="261"/>
      <c r="AE299" s="261"/>
      <c r="AF299" s="261"/>
      <c r="AG299" s="261"/>
      <c r="AH299" s="261"/>
      <c r="AI299" s="261"/>
      <c r="AJ299" s="261"/>
      <c r="AK299" s="261"/>
      <c r="AL299" s="261"/>
      <c r="AM299" s="261"/>
    </row>
    <row r="300" ht="15" spans="1:39">
      <c r="A300" s="261"/>
      <c r="B300" s="261"/>
      <c r="C300" s="261"/>
      <c r="D300" s="261"/>
      <c r="E300" s="261"/>
      <c r="F300" s="388"/>
      <c r="G300" s="261"/>
      <c r="H300" s="261"/>
      <c r="I300" s="261"/>
      <c r="J300" s="261"/>
      <c r="K300" s="261"/>
      <c r="L300" s="261"/>
      <c r="M300" s="261"/>
      <c r="N300" s="261"/>
      <c r="O300" s="261"/>
      <c r="P300" s="109"/>
      <c r="Q300" s="261"/>
      <c r="R300" s="261"/>
      <c r="S300" s="261"/>
      <c r="T300" s="261"/>
      <c r="U300" s="261"/>
      <c r="V300" s="261"/>
      <c r="W300" s="261"/>
      <c r="X300" s="261"/>
      <c r="Y300" s="261"/>
      <c r="Z300" s="261"/>
      <c r="AA300" s="261"/>
      <c r="AB300" s="261"/>
      <c r="AC300" s="261"/>
      <c r="AD300" s="261"/>
      <c r="AE300" s="261"/>
      <c r="AF300" s="261"/>
      <c r="AG300" s="261"/>
      <c r="AH300" s="261"/>
      <c r="AI300" s="261"/>
      <c r="AJ300" s="261"/>
      <c r="AK300" s="261"/>
      <c r="AL300" s="261"/>
      <c r="AM300" s="261"/>
    </row>
    <row r="301" ht="15" spans="1:39">
      <c r="A301" s="261"/>
      <c r="B301" s="261"/>
      <c r="C301" s="261"/>
      <c r="D301" s="261"/>
      <c r="E301" s="261"/>
      <c r="F301" s="388"/>
      <c r="G301" s="261"/>
      <c r="H301" s="261"/>
      <c r="I301" s="261"/>
      <c r="J301" s="261"/>
      <c r="K301" s="261"/>
      <c r="L301" s="261"/>
      <c r="M301" s="261"/>
      <c r="N301" s="261"/>
      <c r="O301" s="261"/>
      <c r="P301" s="109"/>
      <c r="Q301" s="261"/>
      <c r="R301" s="261"/>
      <c r="S301" s="261"/>
      <c r="T301" s="261"/>
      <c r="U301" s="261"/>
      <c r="V301" s="261"/>
      <c r="W301" s="261"/>
      <c r="X301" s="261"/>
      <c r="Y301" s="261"/>
      <c r="Z301" s="261"/>
      <c r="AA301" s="261"/>
      <c r="AB301" s="261"/>
      <c r="AC301" s="261"/>
      <c r="AD301" s="261"/>
      <c r="AE301" s="261"/>
      <c r="AF301" s="261"/>
      <c r="AG301" s="261"/>
      <c r="AH301" s="261"/>
      <c r="AI301" s="261"/>
      <c r="AJ301" s="261"/>
      <c r="AK301" s="261"/>
      <c r="AL301" s="261"/>
      <c r="AM301" s="261"/>
    </row>
    <row r="302" ht="15" spans="1:39">
      <c r="A302" s="261"/>
      <c r="B302" s="261"/>
      <c r="C302" s="261"/>
      <c r="D302" s="261"/>
      <c r="E302" s="261"/>
      <c r="F302" s="388"/>
      <c r="G302" s="261"/>
      <c r="H302" s="261"/>
      <c r="I302" s="261"/>
      <c r="J302" s="261"/>
      <c r="K302" s="261"/>
      <c r="L302" s="261"/>
      <c r="M302" s="261"/>
      <c r="N302" s="261"/>
      <c r="O302" s="261"/>
      <c r="P302" s="109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261"/>
      <c r="AJ302" s="261"/>
      <c r="AK302" s="261"/>
      <c r="AL302" s="261"/>
      <c r="AM302" s="261"/>
    </row>
    <row r="303" ht="15" spans="1:39">
      <c r="A303" s="261"/>
      <c r="B303" s="261"/>
      <c r="C303" s="261"/>
      <c r="D303" s="261"/>
      <c r="E303" s="261"/>
      <c r="F303" s="388"/>
      <c r="G303" s="261"/>
      <c r="H303" s="261"/>
      <c r="I303" s="261"/>
      <c r="J303" s="261"/>
      <c r="K303" s="261"/>
      <c r="L303" s="261"/>
      <c r="M303" s="261"/>
      <c r="N303" s="261"/>
      <c r="O303" s="261"/>
      <c r="P303" s="109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261"/>
      <c r="AJ303" s="261"/>
      <c r="AK303" s="261"/>
      <c r="AL303" s="261"/>
      <c r="AM303" s="261"/>
    </row>
    <row r="304" ht="15" spans="1:39">
      <c r="A304" s="261"/>
      <c r="B304" s="261"/>
      <c r="C304" s="261"/>
      <c r="D304" s="261"/>
      <c r="E304" s="261"/>
      <c r="F304" s="388"/>
      <c r="G304" s="261"/>
      <c r="H304" s="261"/>
      <c r="I304" s="261"/>
      <c r="J304" s="261"/>
      <c r="K304" s="261"/>
      <c r="L304" s="261"/>
      <c r="M304" s="261"/>
      <c r="N304" s="261"/>
      <c r="O304" s="261"/>
      <c r="P304" s="109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261"/>
      <c r="AJ304" s="261"/>
      <c r="AK304" s="261"/>
      <c r="AL304" s="261"/>
      <c r="AM304" s="261"/>
    </row>
    <row r="305" ht="15" spans="1:39">
      <c r="A305" s="261"/>
      <c r="B305" s="261"/>
      <c r="C305" s="261"/>
      <c r="D305" s="261"/>
      <c r="E305" s="261"/>
      <c r="F305" s="388"/>
      <c r="G305" s="261"/>
      <c r="H305" s="261"/>
      <c r="I305" s="261"/>
      <c r="J305" s="261"/>
      <c r="K305" s="261"/>
      <c r="L305" s="261"/>
      <c r="M305" s="261"/>
      <c r="N305" s="261"/>
      <c r="O305" s="261"/>
      <c r="P305" s="109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261"/>
      <c r="AJ305" s="261"/>
      <c r="AK305" s="261"/>
      <c r="AL305" s="261"/>
      <c r="AM305" s="261"/>
    </row>
    <row r="306" ht="15" spans="1:39">
      <c r="A306" s="261"/>
      <c r="B306" s="261"/>
      <c r="C306" s="261"/>
      <c r="D306" s="261"/>
      <c r="E306" s="261"/>
      <c r="F306" s="388"/>
      <c r="G306" s="261"/>
      <c r="H306" s="261"/>
      <c r="I306" s="261"/>
      <c r="J306" s="261"/>
      <c r="K306" s="261"/>
      <c r="L306" s="261"/>
      <c r="M306" s="261"/>
      <c r="N306" s="261"/>
      <c r="O306" s="261"/>
      <c r="P306" s="109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261"/>
      <c r="AL306" s="261"/>
      <c r="AM306" s="261"/>
    </row>
    <row r="307" ht="15" spans="1:39">
      <c r="A307" s="261"/>
      <c r="B307" s="261"/>
      <c r="C307" s="261"/>
      <c r="D307" s="261"/>
      <c r="E307" s="261"/>
      <c r="F307" s="388"/>
      <c r="G307" s="261"/>
      <c r="H307" s="261"/>
      <c r="I307" s="261"/>
      <c r="J307" s="261"/>
      <c r="K307" s="261"/>
      <c r="L307" s="261"/>
      <c r="M307" s="261"/>
      <c r="N307" s="261"/>
      <c r="O307" s="261"/>
      <c r="P307" s="109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261"/>
      <c r="AJ307" s="261"/>
      <c r="AK307" s="261"/>
      <c r="AL307" s="261"/>
      <c r="AM307" s="261"/>
    </row>
    <row r="308" ht="15" spans="1:39">
      <c r="A308" s="261"/>
      <c r="B308" s="261"/>
      <c r="C308" s="261"/>
      <c r="D308" s="261"/>
      <c r="E308" s="261"/>
      <c r="F308" s="388"/>
      <c r="G308" s="261"/>
      <c r="H308" s="261"/>
      <c r="I308" s="261"/>
      <c r="J308" s="261"/>
      <c r="K308" s="261"/>
      <c r="L308" s="261"/>
      <c r="M308" s="261"/>
      <c r="N308" s="261"/>
      <c r="O308" s="261"/>
      <c r="P308" s="109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261"/>
      <c r="AL308" s="261"/>
      <c r="AM308" s="261"/>
    </row>
    <row r="309" ht="15" spans="1:39">
      <c r="A309" s="261"/>
      <c r="B309" s="261"/>
      <c r="C309" s="261"/>
      <c r="D309" s="261"/>
      <c r="E309" s="261"/>
      <c r="F309" s="388"/>
      <c r="G309" s="261"/>
      <c r="H309" s="261"/>
      <c r="I309" s="261"/>
      <c r="J309" s="261"/>
      <c r="K309" s="261"/>
      <c r="L309" s="261"/>
      <c r="M309" s="261"/>
      <c r="N309" s="261"/>
      <c r="O309" s="261"/>
      <c r="P309" s="109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261"/>
      <c r="AJ309" s="261"/>
      <c r="AK309" s="261"/>
      <c r="AL309" s="261"/>
      <c r="AM309" s="261"/>
    </row>
    <row r="310" ht="15" spans="1:39">
      <c r="A310" s="261"/>
      <c r="B310" s="261"/>
      <c r="C310" s="261"/>
      <c r="D310" s="261"/>
      <c r="E310" s="261"/>
      <c r="F310" s="388"/>
      <c r="G310" s="261"/>
      <c r="H310" s="261"/>
      <c r="I310" s="261"/>
      <c r="J310" s="261"/>
      <c r="K310" s="261"/>
      <c r="L310" s="261"/>
      <c r="M310" s="261"/>
      <c r="N310" s="261"/>
      <c r="O310" s="261"/>
      <c r="P310" s="109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261"/>
      <c r="AJ310" s="261"/>
      <c r="AK310" s="261"/>
      <c r="AL310" s="261"/>
      <c r="AM310" s="261"/>
    </row>
    <row r="311" ht="15" spans="1:39">
      <c r="A311" s="261"/>
      <c r="B311" s="261"/>
      <c r="C311" s="261"/>
      <c r="D311" s="261"/>
      <c r="E311" s="261"/>
      <c r="F311" s="388"/>
      <c r="G311" s="261"/>
      <c r="H311" s="261"/>
      <c r="I311" s="261"/>
      <c r="J311" s="261"/>
      <c r="K311" s="261"/>
      <c r="L311" s="261"/>
      <c r="M311" s="261"/>
      <c r="N311" s="261"/>
      <c r="O311" s="261"/>
      <c r="P311" s="109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261"/>
      <c r="AJ311" s="261"/>
      <c r="AK311" s="261"/>
      <c r="AL311" s="261"/>
      <c r="AM311" s="261"/>
    </row>
    <row r="312" ht="15" spans="1:39">
      <c r="A312" s="261"/>
      <c r="B312" s="261"/>
      <c r="C312" s="261"/>
      <c r="D312" s="261"/>
      <c r="E312" s="261"/>
      <c r="F312" s="388"/>
      <c r="G312" s="261"/>
      <c r="H312" s="261"/>
      <c r="I312" s="261"/>
      <c r="J312" s="261"/>
      <c r="K312" s="261"/>
      <c r="L312" s="261"/>
      <c r="M312" s="261"/>
      <c r="N312" s="261"/>
      <c r="O312" s="261"/>
      <c r="P312" s="109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261"/>
      <c r="AJ312" s="261"/>
      <c r="AK312" s="261"/>
      <c r="AL312" s="261"/>
      <c r="AM312" s="261"/>
    </row>
    <row r="313" ht="15" spans="1:39">
      <c r="A313" s="261"/>
      <c r="B313" s="261"/>
      <c r="C313" s="261"/>
      <c r="D313" s="261"/>
      <c r="E313" s="261"/>
      <c r="F313" s="388"/>
      <c r="G313" s="261"/>
      <c r="H313" s="261"/>
      <c r="I313" s="261"/>
      <c r="J313" s="261"/>
      <c r="K313" s="261"/>
      <c r="L313" s="261"/>
      <c r="M313" s="261"/>
      <c r="N313" s="261"/>
      <c r="O313" s="261"/>
      <c r="P313" s="109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</row>
    <row r="314" ht="15" spans="1:39">
      <c r="A314" s="261"/>
      <c r="B314" s="261"/>
      <c r="C314" s="261"/>
      <c r="D314" s="261"/>
      <c r="E314" s="261"/>
      <c r="F314" s="388"/>
      <c r="G314" s="261"/>
      <c r="H314" s="261"/>
      <c r="I314" s="261"/>
      <c r="J314" s="261"/>
      <c r="K314" s="261"/>
      <c r="L314" s="261"/>
      <c r="M314" s="261"/>
      <c r="N314" s="261"/>
      <c r="O314" s="261"/>
      <c r="P314" s="109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</row>
    <row r="315" ht="15" spans="1:39">
      <c r="A315" s="261"/>
      <c r="B315" s="261"/>
      <c r="C315" s="261"/>
      <c r="D315" s="261"/>
      <c r="E315" s="261"/>
      <c r="F315" s="388"/>
      <c r="G315" s="261"/>
      <c r="H315" s="261"/>
      <c r="I315" s="261"/>
      <c r="J315" s="261"/>
      <c r="K315" s="261"/>
      <c r="L315" s="261"/>
      <c r="M315" s="261"/>
      <c r="N315" s="261"/>
      <c r="O315" s="261"/>
      <c r="P315" s="109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</row>
    <row r="316" ht="15" spans="1:39">
      <c r="A316" s="261"/>
      <c r="B316" s="261"/>
      <c r="C316" s="261"/>
      <c r="D316" s="261"/>
      <c r="E316" s="261"/>
      <c r="F316" s="388"/>
      <c r="G316" s="261"/>
      <c r="H316" s="261"/>
      <c r="I316" s="261"/>
      <c r="J316" s="261"/>
      <c r="K316" s="261"/>
      <c r="L316" s="261"/>
      <c r="M316" s="261"/>
      <c r="N316" s="261"/>
      <c r="O316" s="261"/>
      <c r="P316" s="109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</row>
    <row r="317" ht="15" spans="1:39">
      <c r="A317" s="261"/>
      <c r="B317" s="261"/>
      <c r="C317" s="261"/>
      <c r="D317" s="261"/>
      <c r="E317" s="261"/>
      <c r="F317" s="388"/>
      <c r="G317" s="261"/>
      <c r="H317" s="261"/>
      <c r="I317" s="261"/>
      <c r="J317" s="261"/>
      <c r="K317" s="261"/>
      <c r="L317" s="261"/>
      <c r="M317" s="261"/>
      <c r="N317" s="261"/>
      <c r="O317" s="261"/>
      <c r="P317" s="109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261"/>
      <c r="AJ317" s="261"/>
      <c r="AK317" s="261"/>
      <c r="AL317" s="261"/>
      <c r="AM317" s="261"/>
    </row>
    <row r="318" ht="15" spans="1:39">
      <c r="A318" s="261"/>
      <c r="B318" s="261"/>
      <c r="C318" s="261"/>
      <c r="D318" s="261"/>
      <c r="E318" s="261"/>
      <c r="F318" s="388"/>
      <c r="G318" s="261"/>
      <c r="H318" s="261"/>
      <c r="I318" s="261"/>
      <c r="J318" s="261"/>
      <c r="K318" s="261"/>
      <c r="L318" s="261"/>
      <c r="M318" s="261"/>
      <c r="N318" s="261"/>
      <c r="O318" s="261"/>
      <c r="P318" s="109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261"/>
      <c r="AL318" s="261"/>
      <c r="AM318" s="261"/>
    </row>
    <row r="319" ht="15" spans="1:39">
      <c r="A319" s="261"/>
      <c r="B319" s="261"/>
      <c r="C319" s="261"/>
      <c r="D319" s="261"/>
      <c r="E319" s="261"/>
      <c r="F319" s="388"/>
      <c r="G319" s="261"/>
      <c r="H319" s="261"/>
      <c r="I319" s="261"/>
      <c r="J319" s="261"/>
      <c r="K319" s="261"/>
      <c r="L319" s="261"/>
      <c r="M319" s="261"/>
      <c r="N319" s="261"/>
      <c r="O319" s="261"/>
      <c r="P319" s="109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261"/>
      <c r="AJ319" s="261"/>
      <c r="AK319" s="261"/>
      <c r="AL319" s="261"/>
      <c r="AM319" s="261"/>
    </row>
    <row r="320" ht="15" spans="1:39">
      <c r="A320" s="261"/>
      <c r="B320" s="261"/>
      <c r="C320" s="261"/>
      <c r="D320" s="261"/>
      <c r="E320" s="261"/>
      <c r="F320" s="388"/>
      <c r="G320" s="261"/>
      <c r="H320" s="261"/>
      <c r="I320" s="261"/>
      <c r="J320" s="261"/>
      <c r="K320" s="261"/>
      <c r="L320" s="261"/>
      <c r="M320" s="261"/>
      <c r="N320" s="261"/>
      <c r="O320" s="261"/>
      <c r="P320" s="109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261"/>
      <c r="AJ320" s="261"/>
      <c r="AK320" s="261"/>
      <c r="AL320" s="261"/>
      <c r="AM320" s="261"/>
    </row>
    <row r="321" ht="15" spans="1:39">
      <c r="A321" s="261"/>
      <c r="B321" s="261"/>
      <c r="C321" s="261"/>
      <c r="D321" s="261"/>
      <c r="E321" s="261"/>
      <c r="F321" s="388"/>
      <c r="G321" s="261"/>
      <c r="H321" s="261"/>
      <c r="I321" s="261"/>
      <c r="J321" s="261"/>
      <c r="K321" s="261"/>
      <c r="L321" s="261"/>
      <c r="M321" s="261"/>
      <c r="N321" s="261"/>
      <c r="O321" s="261"/>
      <c r="P321" s="109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261"/>
      <c r="AJ321" s="261"/>
      <c r="AK321" s="261"/>
      <c r="AL321" s="261"/>
      <c r="AM321" s="261"/>
    </row>
    <row r="322" ht="15" spans="1:39">
      <c r="A322" s="261"/>
      <c r="B322" s="261"/>
      <c r="C322" s="261"/>
      <c r="D322" s="261"/>
      <c r="E322" s="261"/>
      <c r="F322" s="388"/>
      <c r="G322" s="261"/>
      <c r="H322" s="261"/>
      <c r="I322" s="261"/>
      <c r="J322" s="261"/>
      <c r="K322" s="261"/>
      <c r="L322" s="261"/>
      <c r="M322" s="261"/>
      <c r="N322" s="261"/>
      <c r="O322" s="261"/>
      <c r="P322" s="109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261"/>
      <c r="AJ322" s="261"/>
      <c r="AK322" s="261"/>
      <c r="AL322" s="261"/>
      <c r="AM322" s="261"/>
    </row>
    <row r="323" ht="15" spans="1:39">
      <c r="A323" s="261"/>
      <c r="B323" s="261"/>
      <c r="C323" s="261"/>
      <c r="D323" s="261"/>
      <c r="E323" s="261"/>
      <c r="F323" s="388"/>
      <c r="G323" s="261"/>
      <c r="H323" s="261"/>
      <c r="I323" s="261"/>
      <c r="J323" s="261"/>
      <c r="K323" s="261"/>
      <c r="L323" s="261"/>
      <c r="M323" s="261"/>
      <c r="N323" s="261"/>
      <c r="O323" s="261"/>
      <c r="P323" s="109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261"/>
      <c r="AJ323" s="261"/>
      <c r="AK323" s="261"/>
      <c r="AL323" s="261"/>
      <c r="AM323" s="261"/>
    </row>
    <row r="324" ht="15" spans="1:39">
      <c r="A324" s="261"/>
      <c r="B324" s="261"/>
      <c r="C324" s="261"/>
      <c r="D324" s="261"/>
      <c r="E324" s="261"/>
      <c r="F324" s="388"/>
      <c r="G324" s="261"/>
      <c r="H324" s="261"/>
      <c r="I324" s="261"/>
      <c r="J324" s="261"/>
      <c r="K324" s="261"/>
      <c r="L324" s="261"/>
      <c r="M324" s="261"/>
      <c r="N324" s="261"/>
      <c r="O324" s="261"/>
      <c r="P324" s="109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261"/>
      <c r="AJ324" s="261"/>
      <c r="AK324" s="261"/>
      <c r="AL324" s="261"/>
      <c r="AM324" s="261"/>
    </row>
    <row r="325" ht="15" spans="1:39">
      <c r="A325" s="261"/>
      <c r="B325" s="261"/>
      <c r="C325" s="261"/>
      <c r="D325" s="261"/>
      <c r="E325" s="261"/>
      <c r="F325" s="388"/>
      <c r="G325" s="261"/>
      <c r="H325" s="261"/>
      <c r="I325" s="261"/>
      <c r="J325" s="261"/>
      <c r="K325" s="261"/>
      <c r="L325" s="261"/>
      <c r="M325" s="261"/>
      <c r="N325" s="261"/>
      <c r="O325" s="261"/>
      <c r="P325" s="109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261"/>
      <c r="AJ325" s="261"/>
      <c r="AK325" s="261"/>
      <c r="AL325" s="261"/>
      <c r="AM325" s="261"/>
    </row>
    <row r="326" ht="15" spans="1:39">
      <c r="A326" s="261"/>
      <c r="B326" s="261"/>
      <c r="C326" s="261"/>
      <c r="D326" s="261"/>
      <c r="E326" s="261"/>
      <c r="F326" s="388"/>
      <c r="G326" s="261"/>
      <c r="H326" s="261"/>
      <c r="I326" s="261"/>
      <c r="J326" s="261"/>
      <c r="K326" s="261"/>
      <c r="L326" s="261"/>
      <c r="M326" s="261"/>
      <c r="N326" s="261"/>
      <c r="O326" s="261"/>
      <c r="P326" s="109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261"/>
      <c r="AL326" s="261"/>
      <c r="AM326" s="261"/>
    </row>
    <row r="327" ht="15" spans="1:39">
      <c r="A327" s="261"/>
      <c r="B327" s="261"/>
      <c r="C327" s="261"/>
      <c r="D327" s="261"/>
      <c r="E327" s="261"/>
      <c r="F327" s="388"/>
      <c r="G327" s="261"/>
      <c r="H327" s="261"/>
      <c r="I327" s="261"/>
      <c r="J327" s="261"/>
      <c r="K327" s="261"/>
      <c r="L327" s="261"/>
      <c r="M327" s="261"/>
      <c r="N327" s="261"/>
      <c r="O327" s="261"/>
      <c r="P327" s="109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261"/>
      <c r="AJ327" s="261"/>
      <c r="AK327" s="261"/>
      <c r="AL327" s="261"/>
      <c r="AM327" s="261"/>
    </row>
    <row r="328" ht="15" spans="1:39">
      <c r="A328" s="261"/>
      <c r="B328" s="261"/>
      <c r="C328" s="261"/>
      <c r="D328" s="261"/>
      <c r="E328" s="261"/>
      <c r="F328" s="388"/>
      <c r="G328" s="261"/>
      <c r="H328" s="261"/>
      <c r="I328" s="261"/>
      <c r="J328" s="261"/>
      <c r="K328" s="261"/>
      <c r="L328" s="261"/>
      <c r="M328" s="261"/>
      <c r="N328" s="261"/>
      <c r="O328" s="261"/>
      <c r="P328" s="109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261"/>
      <c r="AJ328" s="261"/>
      <c r="AK328" s="261"/>
      <c r="AL328" s="261"/>
      <c r="AM328" s="261"/>
    </row>
    <row r="329" ht="15" spans="1:39">
      <c r="A329" s="261"/>
      <c r="B329" s="261"/>
      <c r="C329" s="261"/>
      <c r="D329" s="261"/>
      <c r="E329" s="261"/>
      <c r="F329" s="388"/>
      <c r="G329" s="261"/>
      <c r="H329" s="261"/>
      <c r="I329" s="261"/>
      <c r="J329" s="261"/>
      <c r="K329" s="261"/>
      <c r="L329" s="261"/>
      <c r="M329" s="261"/>
      <c r="N329" s="261"/>
      <c r="O329" s="261"/>
      <c r="P329" s="109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261"/>
      <c r="AJ329" s="261"/>
      <c r="AK329" s="261"/>
      <c r="AL329" s="261"/>
      <c r="AM329" s="261"/>
    </row>
    <row r="330" ht="15" spans="1:39">
      <c r="A330" s="261"/>
      <c r="B330" s="261"/>
      <c r="C330" s="261"/>
      <c r="D330" s="261"/>
      <c r="E330" s="261"/>
      <c r="F330" s="388"/>
      <c r="G330" s="261"/>
      <c r="H330" s="261"/>
      <c r="I330" s="261"/>
      <c r="J330" s="261"/>
      <c r="K330" s="261"/>
      <c r="L330" s="261"/>
      <c r="M330" s="261"/>
      <c r="N330" s="261"/>
      <c r="O330" s="261"/>
      <c r="P330" s="109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261"/>
      <c r="AJ330" s="261"/>
      <c r="AK330" s="261"/>
      <c r="AL330" s="261"/>
      <c r="AM330" s="261"/>
    </row>
    <row r="331" ht="15" spans="1:39">
      <c r="A331" s="261"/>
      <c r="B331" s="261"/>
      <c r="C331" s="261"/>
      <c r="D331" s="261"/>
      <c r="E331" s="261"/>
      <c r="F331" s="388"/>
      <c r="G331" s="261"/>
      <c r="H331" s="261"/>
      <c r="I331" s="261"/>
      <c r="J331" s="261"/>
      <c r="K331" s="261"/>
      <c r="L331" s="261"/>
      <c r="M331" s="261"/>
      <c r="N331" s="261"/>
      <c r="O331" s="261"/>
      <c r="P331" s="109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261"/>
      <c r="AJ331" s="261"/>
      <c r="AK331" s="261"/>
      <c r="AL331" s="261"/>
      <c r="AM331" s="261"/>
    </row>
    <row r="332" ht="15" spans="1:39">
      <c r="A332" s="261"/>
      <c r="B332" s="261"/>
      <c r="C332" s="261"/>
      <c r="D332" s="261"/>
      <c r="E332" s="261"/>
      <c r="F332" s="388"/>
      <c r="G332" s="261"/>
      <c r="H332" s="261"/>
      <c r="I332" s="261"/>
      <c r="J332" s="261"/>
      <c r="K332" s="261"/>
      <c r="L332" s="261"/>
      <c r="M332" s="261"/>
      <c r="N332" s="261"/>
      <c r="O332" s="261"/>
      <c r="P332" s="109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261"/>
      <c r="AJ332" s="261"/>
      <c r="AK332" s="261"/>
      <c r="AL332" s="261"/>
      <c r="AM332" s="261"/>
    </row>
    <row r="333" ht="15" spans="1:39">
      <c r="A333" s="261"/>
      <c r="B333" s="261"/>
      <c r="C333" s="261"/>
      <c r="D333" s="261"/>
      <c r="E333" s="261"/>
      <c r="F333" s="388"/>
      <c r="G333" s="261"/>
      <c r="H333" s="261"/>
      <c r="I333" s="261"/>
      <c r="J333" s="261"/>
      <c r="K333" s="261"/>
      <c r="L333" s="261"/>
      <c r="M333" s="261"/>
      <c r="N333" s="261"/>
      <c r="O333" s="261"/>
      <c r="P333" s="109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261"/>
      <c r="AJ333" s="261"/>
      <c r="AK333" s="261"/>
      <c r="AL333" s="261"/>
      <c r="AM333" s="261"/>
    </row>
    <row r="334" ht="15" spans="1:39">
      <c r="A334" s="261"/>
      <c r="B334" s="261"/>
      <c r="C334" s="261"/>
      <c r="D334" s="261"/>
      <c r="E334" s="261"/>
      <c r="F334" s="388"/>
      <c r="G334" s="261"/>
      <c r="H334" s="261"/>
      <c r="I334" s="261"/>
      <c r="J334" s="261"/>
      <c r="K334" s="261"/>
      <c r="L334" s="261"/>
      <c r="M334" s="261"/>
      <c r="N334" s="261"/>
      <c r="O334" s="261"/>
      <c r="P334" s="109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261"/>
      <c r="AJ334" s="261"/>
      <c r="AK334" s="261"/>
      <c r="AL334" s="261"/>
      <c r="AM334" s="261"/>
    </row>
    <row r="335" ht="15" spans="1:39">
      <c r="A335" s="261"/>
      <c r="B335" s="261"/>
      <c r="C335" s="261"/>
      <c r="D335" s="261"/>
      <c r="E335" s="261"/>
      <c r="F335" s="388"/>
      <c r="G335" s="261"/>
      <c r="H335" s="261"/>
      <c r="I335" s="261"/>
      <c r="J335" s="261"/>
      <c r="K335" s="261"/>
      <c r="L335" s="261"/>
      <c r="M335" s="261"/>
      <c r="N335" s="261"/>
      <c r="O335" s="261"/>
      <c r="P335" s="109"/>
      <c r="Q335" s="261"/>
      <c r="R335" s="261"/>
      <c r="S335" s="261"/>
      <c r="T335" s="261"/>
      <c r="U335" s="261"/>
      <c r="V335" s="261"/>
      <c r="W335" s="261"/>
      <c r="X335" s="261"/>
      <c r="Y335" s="261"/>
      <c r="Z335" s="261"/>
      <c r="AA335" s="261"/>
      <c r="AB335" s="261"/>
      <c r="AC335" s="261"/>
      <c r="AD335" s="261"/>
      <c r="AE335" s="261"/>
      <c r="AF335" s="261"/>
      <c r="AG335" s="261"/>
      <c r="AH335" s="261"/>
      <c r="AI335" s="261"/>
      <c r="AJ335" s="261"/>
      <c r="AK335" s="261"/>
      <c r="AL335" s="261"/>
      <c r="AM335" s="261"/>
    </row>
    <row r="336" ht="15" spans="1:39">
      <c r="A336" s="261"/>
      <c r="B336" s="261"/>
      <c r="C336" s="261"/>
      <c r="D336" s="261"/>
      <c r="E336" s="261"/>
      <c r="F336" s="388"/>
      <c r="G336" s="261"/>
      <c r="H336" s="261"/>
      <c r="I336" s="261"/>
      <c r="J336" s="261"/>
      <c r="K336" s="261"/>
      <c r="L336" s="261"/>
      <c r="M336" s="261"/>
      <c r="N336" s="261"/>
      <c r="O336" s="261"/>
      <c r="P336" s="109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  <c r="AA336" s="261"/>
      <c r="AB336" s="261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</row>
    <row r="337" ht="15" spans="1:39">
      <c r="A337" s="261"/>
      <c r="B337" s="261"/>
      <c r="C337" s="261"/>
      <c r="D337" s="261"/>
      <c r="E337" s="261"/>
      <c r="F337" s="388"/>
      <c r="G337" s="261"/>
      <c r="H337" s="261"/>
      <c r="I337" s="261"/>
      <c r="J337" s="261"/>
      <c r="K337" s="261"/>
      <c r="L337" s="261"/>
      <c r="M337" s="261"/>
      <c r="N337" s="261"/>
      <c r="O337" s="261"/>
      <c r="P337" s="109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  <c r="AA337" s="261"/>
      <c r="AB337" s="261"/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</row>
    <row r="338" ht="15" spans="1:39">
      <c r="A338" s="261"/>
      <c r="B338" s="261"/>
      <c r="C338" s="261"/>
      <c r="D338" s="261"/>
      <c r="E338" s="261"/>
      <c r="F338" s="388"/>
      <c r="G338" s="261"/>
      <c r="H338" s="261"/>
      <c r="I338" s="261"/>
      <c r="J338" s="261"/>
      <c r="K338" s="261"/>
      <c r="L338" s="261"/>
      <c r="M338" s="261"/>
      <c r="N338" s="261"/>
      <c r="O338" s="261"/>
      <c r="P338" s="109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  <c r="AA338" s="261"/>
      <c r="AB338" s="261"/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</row>
    <row r="339" ht="15" spans="1:39">
      <c r="A339" s="261"/>
      <c r="B339" s="261"/>
      <c r="C339" s="261"/>
      <c r="D339" s="261"/>
      <c r="E339" s="261"/>
      <c r="F339" s="388"/>
      <c r="G339" s="261"/>
      <c r="H339" s="261"/>
      <c r="I339" s="261"/>
      <c r="J339" s="261"/>
      <c r="K339" s="261"/>
      <c r="L339" s="261"/>
      <c r="M339" s="261"/>
      <c r="N339" s="261"/>
      <c r="O339" s="261"/>
      <c r="P339" s="109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</row>
    <row r="340" ht="15" spans="1:39">
      <c r="A340" s="261"/>
      <c r="B340" s="261"/>
      <c r="C340" s="261"/>
      <c r="D340" s="261"/>
      <c r="E340" s="261"/>
      <c r="F340" s="388"/>
      <c r="G340" s="261"/>
      <c r="H340" s="261"/>
      <c r="I340" s="261"/>
      <c r="J340" s="261"/>
      <c r="K340" s="261"/>
      <c r="L340" s="261"/>
      <c r="M340" s="261"/>
      <c r="N340" s="261"/>
      <c r="O340" s="261"/>
      <c r="P340" s="109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  <c r="AA340" s="261"/>
      <c r="AB340" s="261"/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</row>
    <row r="341" ht="15" spans="1:39">
      <c r="A341" s="261"/>
      <c r="B341" s="261"/>
      <c r="C341" s="261"/>
      <c r="D341" s="261"/>
      <c r="E341" s="261"/>
      <c r="F341" s="388"/>
      <c r="G341" s="261"/>
      <c r="H341" s="261"/>
      <c r="I341" s="261"/>
      <c r="J341" s="261"/>
      <c r="K341" s="261"/>
      <c r="L341" s="261"/>
      <c r="M341" s="261"/>
      <c r="N341" s="261"/>
      <c r="O341" s="261"/>
      <c r="P341" s="109"/>
      <c r="Q341" s="261"/>
      <c r="R341" s="261"/>
      <c r="S341" s="261"/>
      <c r="T341" s="261"/>
      <c r="U341" s="261"/>
      <c r="V341" s="261"/>
      <c r="W341" s="261"/>
      <c r="X341" s="261"/>
      <c r="Y341" s="261"/>
      <c r="Z341" s="261"/>
      <c r="AA341" s="261"/>
      <c r="AB341" s="261"/>
      <c r="AC341" s="261"/>
      <c r="AD341" s="261"/>
      <c r="AE341" s="261"/>
      <c r="AF341" s="261"/>
      <c r="AG341" s="261"/>
      <c r="AH341" s="261"/>
      <c r="AI341" s="261"/>
      <c r="AJ341" s="261"/>
      <c r="AK341" s="261"/>
      <c r="AL341" s="261"/>
      <c r="AM341" s="261"/>
    </row>
    <row r="342" ht="15" spans="1:39">
      <c r="A342" s="261"/>
      <c r="B342" s="261"/>
      <c r="C342" s="261"/>
      <c r="D342" s="261"/>
      <c r="E342" s="261"/>
      <c r="F342" s="388"/>
      <c r="G342" s="261"/>
      <c r="H342" s="261"/>
      <c r="I342" s="261"/>
      <c r="J342" s="261"/>
      <c r="K342" s="261"/>
      <c r="L342" s="261"/>
      <c r="M342" s="261"/>
      <c r="N342" s="261"/>
      <c r="O342" s="261"/>
      <c r="P342" s="109"/>
      <c r="Q342" s="261"/>
      <c r="R342" s="261"/>
      <c r="S342" s="261"/>
      <c r="T342" s="261"/>
      <c r="U342" s="261"/>
      <c r="V342" s="261"/>
      <c r="W342" s="261"/>
      <c r="X342" s="261"/>
      <c r="Y342" s="261"/>
      <c r="Z342" s="261"/>
      <c r="AA342" s="261"/>
      <c r="AB342" s="261"/>
      <c r="AC342" s="261"/>
      <c r="AD342" s="261"/>
      <c r="AE342" s="261"/>
      <c r="AF342" s="261"/>
      <c r="AG342" s="261"/>
      <c r="AH342" s="261"/>
      <c r="AI342" s="261"/>
      <c r="AJ342" s="261"/>
      <c r="AK342" s="261"/>
      <c r="AL342" s="261"/>
      <c r="AM342" s="261"/>
    </row>
    <row r="343" ht="15" spans="1:39">
      <c r="A343" s="261"/>
      <c r="B343" s="261"/>
      <c r="C343" s="261"/>
      <c r="D343" s="261"/>
      <c r="E343" s="261"/>
      <c r="F343" s="388"/>
      <c r="G343" s="261"/>
      <c r="H343" s="261"/>
      <c r="I343" s="261"/>
      <c r="J343" s="261"/>
      <c r="K343" s="261"/>
      <c r="L343" s="261"/>
      <c r="M343" s="261"/>
      <c r="N343" s="261"/>
      <c r="O343" s="261"/>
      <c r="P343" s="109"/>
      <c r="Q343" s="261"/>
      <c r="R343" s="261"/>
      <c r="S343" s="261"/>
      <c r="T343" s="261"/>
      <c r="U343" s="261"/>
      <c r="V343" s="261"/>
      <c r="W343" s="261"/>
      <c r="X343" s="261"/>
      <c r="Y343" s="261"/>
      <c r="Z343" s="261"/>
      <c r="AA343" s="261"/>
      <c r="AB343" s="261"/>
      <c r="AC343" s="261"/>
      <c r="AD343" s="261"/>
      <c r="AE343" s="261"/>
      <c r="AF343" s="261"/>
      <c r="AG343" s="261"/>
      <c r="AH343" s="261"/>
      <c r="AI343" s="261"/>
      <c r="AJ343" s="261"/>
      <c r="AK343" s="261"/>
      <c r="AL343" s="261"/>
      <c r="AM343" s="261"/>
    </row>
    <row r="344" ht="15" spans="1:39">
      <c r="A344" s="261"/>
      <c r="B344" s="261"/>
      <c r="C344" s="261"/>
      <c r="D344" s="261"/>
      <c r="E344" s="261"/>
      <c r="F344" s="388"/>
      <c r="G344" s="261"/>
      <c r="H344" s="261"/>
      <c r="I344" s="261"/>
      <c r="J344" s="261"/>
      <c r="K344" s="261"/>
      <c r="L344" s="261"/>
      <c r="M344" s="261"/>
      <c r="N344" s="261"/>
      <c r="O344" s="261"/>
      <c r="P344" s="109"/>
      <c r="Q344" s="261"/>
      <c r="R344" s="261"/>
      <c r="S344" s="261"/>
      <c r="T344" s="261"/>
      <c r="U344" s="261"/>
      <c r="V344" s="261"/>
      <c r="W344" s="261"/>
      <c r="X344" s="261"/>
      <c r="Y344" s="261"/>
      <c r="Z344" s="261"/>
      <c r="AA344" s="261"/>
      <c r="AB344" s="261"/>
      <c r="AC344" s="261"/>
      <c r="AD344" s="261"/>
      <c r="AE344" s="261"/>
      <c r="AF344" s="261"/>
      <c r="AG344" s="261"/>
      <c r="AH344" s="261"/>
      <c r="AI344" s="261"/>
      <c r="AJ344" s="261"/>
      <c r="AK344" s="261"/>
      <c r="AL344" s="261"/>
      <c r="AM344" s="261"/>
    </row>
    <row r="345" ht="15" spans="1:39">
      <c r="A345" s="261"/>
      <c r="B345" s="261"/>
      <c r="C345" s="261"/>
      <c r="D345" s="261"/>
      <c r="E345" s="261"/>
      <c r="F345" s="388"/>
      <c r="G345" s="261"/>
      <c r="H345" s="261"/>
      <c r="I345" s="261"/>
      <c r="J345" s="261"/>
      <c r="K345" s="261"/>
      <c r="L345" s="261"/>
      <c r="M345" s="261"/>
      <c r="N345" s="261"/>
      <c r="O345" s="261"/>
      <c r="P345" s="109"/>
      <c r="Q345" s="261"/>
      <c r="R345" s="261"/>
      <c r="S345" s="261"/>
      <c r="T345" s="261"/>
      <c r="U345" s="261"/>
      <c r="V345" s="261"/>
      <c r="W345" s="261"/>
      <c r="X345" s="261"/>
      <c r="Y345" s="261"/>
      <c r="Z345" s="261"/>
      <c r="AA345" s="261"/>
      <c r="AB345" s="261"/>
      <c r="AC345" s="261"/>
      <c r="AD345" s="261"/>
      <c r="AE345" s="261"/>
      <c r="AF345" s="261"/>
      <c r="AG345" s="261"/>
      <c r="AH345" s="261"/>
      <c r="AI345" s="261"/>
      <c r="AJ345" s="261"/>
      <c r="AK345" s="261"/>
      <c r="AL345" s="261"/>
      <c r="AM345" s="261"/>
    </row>
    <row r="346" ht="15" spans="1:39">
      <c r="A346" s="261"/>
      <c r="B346" s="261"/>
      <c r="C346" s="261"/>
      <c r="D346" s="261"/>
      <c r="E346" s="261"/>
      <c r="F346" s="388"/>
      <c r="G346" s="261"/>
      <c r="H346" s="261"/>
      <c r="I346" s="261"/>
      <c r="J346" s="261"/>
      <c r="K346" s="261"/>
      <c r="L346" s="261"/>
      <c r="M346" s="261"/>
      <c r="N346" s="261"/>
      <c r="O346" s="261"/>
      <c r="P346" s="109"/>
      <c r="Q346" s="261"/>
      <c r="R346" s="261"/>
      <c r="S346" s="261"/>
      <c r="T346" s="261"/>
      <c r="U346" s="261"/>
      <c r="V346" s="261"/>
      <c r="W346" s="261"/>
      <c r="X346" s="261"/>
      <c r="Y346" s="261"/>
      <c r="Z346" s="261"/>
      <c r="AA346" s="261"/>
      <c r="AB346" s="261"/>
      <c r="AC346" s="261"/>
      <c r="AD346" s="261"/>
      <c r="AE346" s="261"/>
      <c r="AF346" s="261"/>
      <c r="AG346" s="261"/>
      <c r="AH346" s="261"/>
      <c r="AI346" s="261"/>
      <c r="AJ346" s="261"/>
      <c r="AK346" s="261"/>
      <c r="AL346" s="261"/>
      <c r="AM346" s="261"/>
    </row>
    <row r="347" ht="15" spans="1:39">
      <c r="A347" s="261"/>
      <c r="B347" s="261"/>
      <c r="C347" s="261"/>
      <c r="D347" s="261"/>
      <c r="E347" s="261"/>
      <c r="F347" s="388"/>
      <c r="G347" s="261"/>
      <c r="H347" s="261"/>
      <c r="I347" s="261"/>
      <c r="J347" s="261"/>
      <c r="K347" s="261"/>
      <c r="L347" s="261"/>
      <c r="M347" s="261"/>
      <c r="N347" s="261"/>
      <c r="O347" s="261"/>
      <c r="P347" s="109"/>
      <c r="Q347" s="261"/>
      <c r="R347" s="261"/>
      <c r="S347" s="261"/>
      <c r="T347" s="261"/>
      <c r="U347" s="261"/>
      <c r="V347" s="261"/>
      <c r="W347" s="261"/>
      <c r="X347" s="261"/>
      <c r="Y347" s="261"/>
      <c r="Z347" s="261"/>
      <c r="AA347" s="261"/>
      <c r="AB347" s="261"/>
      <c r="AC347" s="261"/>
      <c r="AD347" s="261"/>
      <c r="AE347" s="261"/>
      <c r="AF347" s="261"/>
      <c r="AG347" s="261"/>
      <c r="AH347" s="261"/>
      <c r="AI347" s="261"/>
      <c r="AJ347" s="261"/>
      <c r="AK347" s="261"/>
      <c r="AL347" s="261"/>
      <c r="AM347" s="261"/>
    </row>
    <row r="348" ht="15" spans="1:39">
      <c r="A348" s="261"/>
      <c r="B348" s="261"/>
      <c r="C348" s="261"/>
      <c r="D348" s="261"/>
      <c r="E348" s="261"/>
      <c r="F348" s="388"/>
      <c r="G348" s="261"/>
      <c r="H348" s="261"/>
      <c r="I348" s="261"/>
      <c r="J348" s="261"/>
      <c r="K348" s="261"/>
      <c r="L348" s="261"/>
      <c r="M348" s="261"/>
      <c r="N348" s="261"/>
      <c r="O348" s="261"/>
      <c r="P348" s="109"/>
      <c r="Q348" s="261"/>
      <c r="R348" s="261"/>
      <c r="S348" s="261"/>
      <c r="T348" s="261"/>
      <c r="U348" s="261"/>
      <c r="V348" s="261"/>
      <c r="W348" s="261"/>
      <c r="X348" s="261"/>
      <c r="Y348" s="261"/>
      <c r="Z348" s="261"/>
      <c r="AA348" s="261"/>
      <c r="AB348" s="261"/>
      <c r="AC348" s="261"/>
      <c r="AD348" s="261"/>
      <c r="AE348" s="261"/>
      <c r="AF348" s="261"/>
      <c r="AG348" s="261"/>
      <c r="AH348" s="261"/>
      <c r="AI348" s="261"/>
      <c r="AJ348" s="261"/>
      <c r="AK348" s="261"/>
      <c r="AL348" s="261"/>
      <c r="AM348" s="261"/>
    </row>
    <row r="349" ht="15" spans="1:39">
      <c r="A349" s="261"/>
      <c r="B349" s="261"/>
      <c r="C349" s="261"/>
      <c r="D349" s="261"/>
      <c r="E349" s="261"/>
      <c r="F349" s="388"/>
      <c r="G349" s="261"/>
      <c r="H349" s="261"/>
      <c r="I349" s="261"/>
      <c r="J349" s="261"/>
      <c r="K349" s="261"/>
      <c r="L349" s="261"/>
      <c r="M349" s="261"/>
      <c r="N349" s="261"/>
      <c r="O349" s="261"/>
      <c r="P349" s="109"/>
      <c r="Q349" s="261"/>
      <c r="R349" s="261"/>
      <c r="S349" s="261"/>
      <c r="T349" s="261"/>
      <c r="U349" s="261"/>
      <c r="V349" s="261"/>
      <c r="W349" s="261"/>
      <c r="X349" s="261"/>
      <c r="Y349" s="261"/>
      <c r="Z349" s="261"/>
      <c r="AA349" s="261"/>
      <c r="AB349" s="261"/>
      <c r="AC349" s="261"/>
      <c r="AD349" s="261"/>
      <c r="AE349" s="261"/>
      <c r="AF349" s="261"/>
      <c r="AG349" s="261"/>
      <c r="AH349" s="261"/>
      <c r="AI349" s="261"/>
      <c r="AJ349" s="261"/>
      <c r="AK349" s="261"/>
      <c r="AL349" s="261"/>
      <c r="AM349" s="261"/>
    </row>
    <row r="350" ht="15" spans="1:39">
      <c r="A350" s="261"/>
      <c r="B350" s="261"/>
      <c r="C350" s="261"/>
      <c r="D350" s="261"/>
      <c r="E350" s="261"/>
      <c r="F350" s="388"/>
      <c r="G350" s="261"/>
      <c r="H350" s="261"/>
      <c r="I350" s="261"/>
      <c r="J350" s="261"/>
      <c r="K350" s="261"/>
      <c r="L350" s="261"/>
      <c r="M350" s="261"/>
      <c r="N350" s="261"/>
      <c r="O350" s="261"/>
      <c r="P350" s="109"/>
      <c r="Q350" s="261"/>
      <c r="R350" s="261"/>
      <c r="S350" s="261"/>
      <c r="T350" s="261"/>
      <c r="U350" s="261"/>
      <c r="V350" s="261"/>
      <c r="W350" s="261"/>
      <c r="X350" s="261"/>
      <c r="Y350" s="261"/>
      <c r="Z350" s="261"/>
      <c r="AA350" s="261"/>
      <c r="AB350" s="261"/>
      <c r="AC350" s="261"/>
      <c r="AD350" s="261"/>
      <c r="AE350" s="261"/>
      <c r="AF350" s="261"/>
      <c r="AG350" s="261"/>
      <c r="AH350" s="261"/>
      <c r="AI350" s="261"/>
      <c r="AJ350" s="261"/>
      <c r="AK350" s="261"/>
      <c r="AL350" s="261"/>
      <c r="AM350" s="261"/>
    </row>
    <row r="351" ht="15" spans="1:39">
      <c r="A351" s="261"/>
      <c r="B351" s="261"/>
      <c r="C351" s="261"/>
      <c r="D351" s="261"/>
      <c r="E351" s="261"/>
      <c r="F351" s="388"/>
      <c r="G351" s="261"/>
      <c r="H351" s="261"/>
      <c r="I351" s="261"/>
      <c r="J351" s="261"/>
      <c r="K351" s="261"/>
      <c r="L351" s="261"/>
      <c r="M351" s="261"/>
      <c r="N351" s="261"/>
      <c r="O351" s="261"/>
      <c r="P351" s="109"/>
      <c r="Q351" s="261"/>
      <c r="R351" s="261"/>
      <c r="S351" s="261"/>
      <c r="T351" s="261"/>
      <c r="U351" s="261"/>
      <c r="V351" s="261"/>
      <c r="W351" s="261"/>
      <c r="X351" s="261"/>
      <c r="Y351" s="261"/>
      <c r="Z351" s="261"/>
      <c r="AA351" s="261"/>
      <c r="AB351" s="261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1"/>
      <c r="AM351" s="261"/>
    </row>
    <row r="352" ht="15" spans="1:39">
      <c r="A352" s="261"/>
      <c r="B352" s="261"/>
      <c r="C352" s="261"/>
      <c r="D352" s="261"/>
      <c r="E352" s="261"/>
      <c r="F352" s="388"/>
      <c r="G352" s="261"/>
      <c r="H352" s="261"/>
      <c r="I352" s="261"/>
      <c r="J352" s="261"/>
      <c r="K352" s="261"/>
      <c r="L352" s="261"/>
      <c r="M352" s="261"/>
      <c r="N352" s="261"/>
      <c r="O352" s="261"/>
      <c r="P352" s="109"/>
      <c r="Q352" s="261"/>
      <c r="R352" s="261"/>
      <c r="S352" s="261"/>
      <c r="T352" s="261"/>
      <c r="U352" s="261"/>
      <c r="V352" s="261"/>
      <c r="W352" s="261"/>
      <c r="X352" s="261"/>
      <c r="Y352" s="261"/>
      <c r="Z352" s="261"/>
      <c r="AA352" s="261"/>
      <c r="AB352" s="261"/>
      <c r="AC352" s="261"/>
      <c r="AD352" s="261"/>
      <c r="AE352" s="261"/>
      <c r="AF352" s="261"/>
      <c r="AG352" s="261"/>
      <c r="AH352" s="261"/>
      <c r="AI352" s="261"/>
      <c r="AJ352" s="261"/>
      <c r="AK352" s="261"/>
      <c r="AL352" s="261"/>
      <c r="AM352" s="261"/>
    </row>
    <row r="353" ht="15" spans="1:39">
      <c r="A353" s="261"/>
      <c r="B353" s="261"/>
      <c r="C353" s="261"/>
      <c r="D353" s="261"/>
      <c r="E353" s="261"/>
      <c r="F353" s="388"/>
      <c r="G353" s="261"/>
      <c r="H353" s="261"/>
      <c r="I353" s="261"/>
      <c r="J353" s="261"/>
      <c r="K353" s="261"/>
      <c r="L353" s="261"/>
      <c r="M353" s="261"/>
      <c r="N353" s="261"/>
      <c r="O353" s="261"/>
      <c r="P353" s="109"/>
      <c r="Q353" s="261"/>
      <c r="R353" s="261"/>
      <c r="S353" s="261"/>
      <c r="T353" s="261"/>
      <c r="U353" s="261"/>
      <c r="V353" s="261"/>
      <c r="W353" s="261"/>
      <c r="X353" s="261"/>
      <c r="Y353" s="261"/>
      <c r="Z353" s="261"/>
      <c r="AA353" s="261"/>
      <c r="AB353" s="261"/>
      <c r="AC353" s="261"/>
      <c r="AD353" s="261"/>
      <c r="AE353" s="261"/>
      <c r="AF353" s="261"/>
      <c r="AG353" s="261"/>
      <c r="AH353" s="261"/>
      <c r="AI353" s="261"/>
      <c r="AJ353" s="261"/>
      <c r="AK353" s="261"/>
      <c r="AL353" s="261"/>
      <c r="AM353" s="261"/>
    </row>
    <row r="354" ht="15" spans="1:39">
      <c r="A354" s="261"/>
      <c r="B354" s="261"/>
      <c r="C354" s="261"/>
      <c r="D354" s="261"/>
      <c r="E354" s="261"/>
      <c r="F354" s="388"/>
      <c r="G354" s="261"/>
      <c r="H354" s="261"/>
      <c r="I354" s="261"/>
      <c r="J354" s="261"/>
      <c r="K354" s="261"/>
      <c r="L354" s="261"/>
      <c r="M354" s="261"/>
      <c r="N354" s="261"/>
      <c r="O354" s="261"/>
      <c r="P354" s="109"/>
      <c r="Q354" s="261"/>
      <c r="R354" s="261"/>
      <c r="S354" s="261"/>
      <c r="T354" s="261"/>
      <c r="U354" s="261"/>
      <c r="V354" s="261"/>
      <c r="W354" s="261"/>
      <c r="X354" s="261"/>
      <c r="Y354" s="261"/>
      <c r="Z354" s="261"/>
      <c r="AA354" s="261"/>
      <c r="AB354" s="261"/>
      <c r="AC354" s="261"/>
      <c r="AD354" s="261"/>
      <c r="AE354" s="261"/>
      <c r="AF354" s="261"/>
      <c r="AG354" s="261"/>
      <c r="AH354" s="261"/>
      <c r="AI354" s="261"/>
      <c r="AJ354" s="261"/>
      <c r="AK354" s="261"/>
      <c r="AL354" s="261"/>
      <c r="AM354" s="261"/>
    </row>
    <row r="355" ht="15" spans="1:39">
      <c r="A355" s="261"/>
      <c r="B355" s="261"/>
      <c r="C355" s="261"/>
      <c r="D355" s="261"/>
      <c r="E355" s="261"/>
      <c r="F355" s="388"/>
      <c r="G355" s="261"/>
      <c r="H355" s="261"/>
      <c r="I355" s="261"/>
      <c r="J355" s="261"/>
      <c r="K355" s="261"/>
      <c r="L355" s="261"/>
      <c r="M355" s="261"/>
      <c r="N355" s="261"/>
      <c r="O355" s="261"/>
      <c r="P355" s="109"/>
      <c r="Q355" s="261"/>
      <c r="R355" s="261"/>
      <c r="S355" s="261"/>
      <c r="T355" s="261"/>
      <c r="U355" s="261"/>
      <c r="V355" s="261"/>
      <c r="W355" s="261"/>
      <c r="X355" s="261"/>
      <c r="Y355" s="261"/>
      <c r="Z355" s="261"/>
      <c r="AA355" s="261"/>
      <c r="AB355" s="261"/>
      <c r="AC355" s="261"/>
      <c r="AD355" s="261"/>
      <c r="AE355" s="261"/>
      <c r="AF355" s="261"/>
      <c r="AG355" s="261"/>
      <c r="AH355" s="261"/>
      <c r="AI355" s="261"/>
      <c r="AJ355" s="261"/>
      <c r="AK355" s="261"/>
      <c r="AL355" s="261"/>
      <c r="AM355" s="261"/>
    </row>
    <row r="356" ht="15" spans="1:39">
      <c r="A356" s="261"/>
      <c r="B356" s="261"/>
      <c r="C356" s="261"/>
      <c r="D356" s="261"/>
      <c r="E356" s="261"/>
      <c r="F356" s="388"/>
      <c r="G356" s="261"/>
      <c r="H356" s="261"/>
      <c r="I356" s="261"/>
      <c r="J356" s="261"/>
      <c r="K356" s="261"/>
      <c r="L356" s="261"/>
      <c r="M356" s="261"/>
      <c r="N356" s="261"/>
      <c r="O356" s="261"/>
      <c r="P356" s="109"/>
      <c r="Q356" s="261"/>
      <c r="R356" s="261"/>
      <c r="S356" s="261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261"/>
      <c r="AL356" s="261"/>
      <c r="AM356" s="261"/>
    </row>
    <row r="357" ht="15" spans="1:39">
      <c r="A357" s="261"/>
      <c r="B357" s="261"/>
      <c r="C357" s="261"/>
      <c r="D357" s="261"/>
      <c r="E357" s="261"/>
      <c r="F357" s="388"/>
      <c r="G357" s="261"/>
      <c r="H357" s="261"/>
      <c r="I357" s="261"/>
      <c r="J357" s="261"/>
      <c r="K357" s="261"/>
      <c r="L357" s="261"/>
      <c r="M357" s="261"/>
      <c r="N357" s="261"/>
      <c r="O357" s="261"/>
      <c r="P357" s="109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  <c r="AA357" s="261"/>
      <c r="AB357" s="261"/>
      <c r="AC357" s="261"/>
      <c r="AD357" s="261"/>
      <c r="AE357" s="261"/>
      <c r="AF357" s="261"/>
      <c r="AG357" s="261"/>
      <c r="AH357" s="261"/>
      <c r="AI357" s="261"/>
      <c r="AJ357" s="261"/>
      <c r="AK357" s="261"/>
      <c r="AL357" s="261"/>
      <c r="AM357" s="261"/>
    </row>
    <row r="358" ht="15" spans="1:39">
      <c r="A358" s="261"/>
      <c r="B358" s="261"/>
      <c r="C358" s="261"/>
      <c r="D358" s="261"/>
      <c r="E358" s="261"/>
      <c r="F358" s="388"/>
      <c r="G358" s="261"/>
      <c r="H358" s="261"/>
      <c r="I358" s="261"/>
      <c r="J358" s="261"/>
      <c r="K358" s="261"/>
      <c r="L358" s="261"/>
      <c r="M358" s="261"/>
      <c r="N358" s="261"/>
      <c r="O358" s="261"/>
      <c r="P358" s="109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</row>
    <row r="359" ht="15" spans="1:39">
      <c r="A359" s="261"/>
      <c r="B359" s="261"/>
      <c r="C359" s="261"/>
      <c r="D359" s="261"/>
      <c r="E359" s="261"/>
      <c r="F359" s="388"/>
      <c r="G359" s="261"/>
      <c r="H359" s="261"/>
      <c r="I359" s="261"/>
      <c r="J359" s="261"/>
      <c r="K359" s="261"/>
      <c r="L359" s="261"/>
      <c r="M359" s="261"/>
      <c r="N359" s="261"/>
      <c r="O359" s="261"/>
      <c r="P359" s="109"/>
      <c r="Q359" s="261"/>
      <c r="R359" s="261"/>
      <c r="S359" s="261"/>
      <c r="T359" s="261"/>
      <c r="U359" s="261"/>
      <c r="V359" s="261"/>
      <c r="W359" s="261"/>
      <c r="X359" s="261"/>
      <c r="Y359" s="261"/>
      <c r="Z359" s="261"/>
      <c r="AA359" s="261"/>
      <c r="AB359" s="261"/>
      <c r="AC359" s="261"/>
      <c r="AD359" s="261"/>
      <c r="AE359" s="261"/>
      <c r="AF359" s="261"/>
      <c r="AG359" s="261"/>
      <c r="AH359" s="261"/>
      <c r="AI359" s="261"/>
      <c r="AJ359" s="261"/>
      <c r="AK359" s="261"/>
      <c r="AL359" s="261"/>
      <c r="AM359" s="261"/>
    </row>
    <row r="360" ht="15" spans="1:39">
      <c r="A360" s="261"/>
      <c r="B360" s="261"/>
      <c r="C360" s="261"/>
      <c r="D360" s="261"/>
      <c r="E360" s="261"/>
      <c r="F360" s="388"/>
      <c r="G360" s="261"/>
      <c r="H360" s="261"/>
      <c r="I360" s="261"/>
      <c r="J360" s="261"/>
      <c r="K360" s="261"/>
      <c r="L360" s="261"/>
      <c r="M360" s="261"/>
      <c r="N360" s="261"/>
      <c r="O360" s="261"/>
      <c r="P360" s="109"/>
      <c r="Q360" s="261"/>
      <c r="R360" s="261"/>
      <c r="S360" s="261"/>
      <c r="T360" s="261"/>
      <c r="U360" s="261"/>
      <c r="V360" s="261"/>
      <c r="W360" s="261"/>
      <c r="X360" s="261"/>
      <c r="Y360" s="261"/>
      <c r="Z360" s="261"/>
      <c r="AA360" s="261"/>
      <c r="AB360" s="261"/>
      <c r="AC360" s="261"/>
      <c r="AD360" s="261"/>
      <c r="AE360" s="261"/>
      <c r="AF360" s="261"/>
      <c r="AG360" s="261"/>
      <c r="AH360" s="261"/>
      <c r="AI360" s="261"/>
      <c r="AJ360" s="261"/>
      <c r="AK360" s="261"/>
      <c r="AL360" s="261"/>
      <c r="AM360" s="261"/>
    </row>
    <row r="361" ht="15" spans="1:39">
      <c r="A361" s="261"/>
      <c r="B361" s="261"/>
      <c r="C361" s="261"/>
      <c r="D361" s="261"/>
      <c r="E361" s="261"/>
      <c r="F361" s="388"/>
      <c r="G361" s="261"/>
      <c r="H361" s="261"/>
      <c r="I361" s="261"/>
      <c r="J361" s="261"/>
      <c r="K361" s="261"/>
      <c r="L361" s="261"/>
      <c r="M361" s="261"/>
      <c r="N361" s="261"/>
      <c r="O361" s="261"/>
      <c r="P361" s="109"/>
      <c r="Q361" s="261"/>
      <c r="R361" s="261"/>
      <c r="S361" s="261"/>
      <c r="T361" s="261"/>
      <c r="U361" s="261"/>
      <c r="V361" s="261"/>
      <c r="W361" s="261"/>
      <c r="X361" s="261"/>
      <c r="Y361" s="261"/>
      <c r="Z361" s="261"/>
      <c r="AA361" s="261"/>
      <c r="AB361" s="261"/>
      <c r="AC361" s="261"/>
      <c r="AD361" s="261"/>
      <c r="AE361" s="261"/>
      <c r="AF361" s="261"/>
      <c r="AG361" s="261"/>
      <c r="AH361" s="261"/>
      <c r="AI361" s="261"/>
      <c r="AJ361" s="261"/>
      <c r="AK361" s="261"/>
      <c r="AL361" s="261"/>
      <c r="AM361" s="261"/>
    </row>
    <row r="362" ht="15" spans="1:39">
      <c r="A362" s="261"/>
      <c r="B362" s="261"/>
      <c r="C362" s="261"/>
      <c r="D362" s="261"/>
      <c r="E362" s="261"/>
      <c r="F362" s="388"/>
      <c r="G362" s="261"/>
      <c r="H362" s="261"/>
      <c r="I362" s="261"/>
      <c r="J362" s="261"/>
      <c r="K362" s="261"/>
      <c r="L362" s="261"/>
      <c r="M362" s="261"/>
      <c r="N362" s="261"/>
      <c r="O362" s="261"/>
      <c r="P362" s="109"/>
      <c r="Q362" s="261"/>
      <c r="R362" s="261"/>
      <c r="S362" s="261"/>
      <c r="T362" s="261"/>
      <c r="U362" s="261"/>
      <c r="V362" s="261"/>
      <c r="W362" s="261"/>
      <c r="X362" s="261"/>
      <c r="Y362" s="261"/>
      <c r="Z362" s="261"/>
      <c r="AA362" s="261"/>
      <c r="AB362" s="261"/>
      <c r="AC362" s="261"/>
      <c r="AD362" s="261"/>
      <c r="AE362" s="261"/>
      <c r="AF362" s="261"/>
      <c r="AG362" s="261"/>
      <c r="AH362" s="261"/>
      <c r="AI362" s="261"/>
      <c r="AJ362" s="261"/>
      <c r="AK362" s="261"/>
      <c r="AL362" s="261"/>
      <c r="AM362" s="261"/>
    </row>
    <row r="363" ht="15" spans="1:39">
      <c r="A363" s="261"/>
      <c r="B363" s="261"/>
      <c r="C363" s="261"/>
      <c r="D363" s="261"/>
      <c r="E363" s="261"/>
      <c r="F363" s="388"/>
      <c r="G363" s="261"/>
      <c r="H363" s="261"/>
      <c r="I363" s="261"/>
      <c r="J363" s="261"/>
      <c r="K363" s="261"/>
      <c r="L363" s="261"/>
      <c r="M363" s="261"/>
      <c r="N363" s="261"/>
      <c r="O363" s="261"/>
      <c r="P363" s="109"/>
      <c r="Q363" s="261"/>
      <c r="R363" s="261"/>
      <c r="S363" s="261"/>
      <c r="T363" s="261"/>
      <c r="U363" s="261"/>
      <c r="V363" s="261"/>
      <c r="W363" s="261"/>
      <c r="X363" s="261"/>
      <c r="Y363" s="261"/>
      <c r="Z363" s="261"/>
      <c r="AA363" s="261"/>
      <c r="AB363" s="261"/>
      <c r="AC363" s="261"/>
      <c r="AD363" s="261"/>
      <c r="AE363" s="261"/>
      <c r="AF363" s="261"/>
      <c r="AG363" s="261"/>
      <c r="AH363" s="261"/>
      <c r="AI363" s="261"/>
      <c r="AJ363" s="261"/>
      <c r="AK363" s="261"/>
      <c r="AL363" s="261"/>
      <c r="AM363" s="261"/>
    </row>
    <row r="364" ht="15" spans="1:39">
      <c r="A364" s="261"/>
      <c r="B364" s="261"/>
      <c r="C364" s="261"/>
      <c r="D364" s="261"/>
      <c r="E364" s="261"/>
      <c r="F364" s="388"/>
      <c r="G364" s="261"/>
      <c r="H364" s="261"/>
      <c r="I364" s="261"/>
      <c r="J364" s="261"/>
      <c r="K364" s="261"/>
      <c r="L364" s="261"/>
      <c r="M364" s="261"/>
      <c r="N364" s="261"/>
      <c r="O364" s="261"/>
      <c r="P364" s="109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  <c r="AA364" s="261"/>
      <c r="AB364" s="261"/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</row>
    <row r="365" ht="15" spans="1:39">
      <c r="A365" s="261"/>
      <c r="B365" s="261"/>
      <c r="C365" s="261"/>
      <c r="D365" s="261"/>
      <c r="E365" s="261"/>
      <c r="F365" s="388"/>
      <c r="G365" s="261"/>
      <c r="H365" s="261"/>
      <c r="I365" s="261"/>
      <c r="J365" s="261"/>
      <c r="K365" s="261"/>
      <c r="L365" s="261"/>
      <c r="M365" s="261"/>
      <c r="N365" s="261"/>
      <c r="O365" s="261"/>
      <c r="P365" s="109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</row>
    <row r="366" ht="15" spans="1:39">
      <c r="A366" s="261"/>
      <c r="B366" s="261"/>
      <c r="C366" s="261"/>
      <c r="D366" s="261"/>
      <c r="E366" s="261"/>
      <c r="F366" s="388"/>
      <c r="G366" s="261"/>
      <c r="H366" s="261"/>
      <c r="I366" s="261"/>
      <c r="J366" s="261"/>
      <c r="K366" s="261"/>
      <c r="L366" s="261"/>
      <c r="M366" s="261"/>
      <c r="N366" s="261"/>
      <c r="O366" s="261"/>
      <c r="P366" s="109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  <c r="AA366" s="261"/>
      <c r="AB366" s="261"/>
      <c r="AC366" s="261"/>
      <c r="AD366" s="261"/>
      <c r="AE366" s="261"/>
      <c r="AF366" s="261"/>
      <c r="AG366" s="261"/>
      <c r="AH366" s="261"/>
      <c r="AI366" s="261"/>
      <c r="AJ366" s="261"/>
      <c r="AK366" s="261"/>
      <c r="AL366" s="261"/>
      <c r="AM366" s="261"/>
    </row>
    <row r="367" ht="15" spans="1:39">
      <c r="A367" s="261"/>
      <c r="B367" s="261"/>
      <c r="C367" s="261"/>
      <c r="D367" s="261"/>
      <c r="E367" s="261"/>
      <c r="F367" s="388"/>
      <c r="G367" s="261"/>
      <c r="H367" s="261"/>
      <c r="I367" s="261"/>
      <c r="J367" s="261"/>
      <c r="K367" s="261"/>
      <c r="L367" s="261"/>
      <c r="M367" s="261"/>
      <c r="N367" s="261"/>
      <c r="O367" s="261"/>
      <c r="P367" s="109"/>
      <c r="Q367" s="261"/>
      <c r="R367" s="261"/>
      <c r="S367" s="261"/>
      <c r="T367" s="261"/>
      <c r="U367" s="261"/>
      <c r="V367" s="261"/>
      <c r="W367" s="261"/>
      <c r="X367" s="261"/>
      <c r="Y367" s="261"/>
      <c r="Z367" s="261"/>
      <c r="AA367" s="261"/>
      <c r="AB367" s="261"/>
      <c r="AC367" s="261"/>
      <c r="AD367" s="261"/>
      <c r="AE367" s="261"/>
      <c r="AF367" s="261"/>
      <c r="AG367" s="261"/>
      <c r="AH367" s="261"/>
      <c r="AI367" s="261"/>
      <c r="AJ367" s="261"/>
      <c r="AK367" s="261"/>
      <c r="AL367" s="261"/>
      <c r="AM367" s="261"/>
    </row>
    <row r="368" ht="15" spans="1:39">
      <c r="A368" s="261"/>
      <c r="B368" s="261"/>
      <c r="C368" s="261"/>
      <c r="D368" s="261"/>
      <c r="E368" s="261"/>
      <c r="F368" s="388"/>
      <c r="G368" s="261"/>
      <c r="H368" s="261"/>
      <c r="I368" s="261"/>
      <c r="J368" s="261"/>
      <c r="K368" s="261"/>
      <c r="L368" s="261"/>
      <c r="M368" s="261"/>
      <c r="N368" s="261"/>
      <c r="O368" s="261"/>
      <c r="P368" s="109"/>
      <c r="Q368" s="261"/>
      <c r="R368" s="261"/>
      <c r="S368" s="261"/>
      <c r="T368" s="261"/>
      <c r="U368" s="261"/>
      <c r="V368" s="261"/>
      <c r="W368" s="261"/>
      <c r="X368" s="261"/>
      <c r="Y368" s="261"/>
      <c r="Z368" s="261"/>
      <c r="AA368" s="261"/>
      <c r="AB368" s="261"/>
      <c r="AC368" s="261"/>
      <c r="AD368" s="261"/>
      <c r="AE368" s="261"/>
      <c r="AF368" s="261"/>
      <c r="AG368" s="261"/>
      <c r="AH368" s="261"/>
      <c r="AI368" s="261"/>
      <c r="AJ368" s="261"/>
      <c r="AK368" s="261"/>
      <c r="AL368" s="261"/>
      <c r="AM368" s="261"/>
    </row>
    <row r="369" ht="15" spans="1:39">
      <c r="A369" s="261"/>
      <c r="B369" s="261"/>
      <c r="C369" s="261"/>
      <c r="D369" s="261"/>
      <c r="E369" s="261"/>
      <c r="F369" s="388"/>
      <c r="G369" s="261"/>
      <c r="H369" s="261"/>
      <c r="I369" s="261"/>
      <c r="J369" s="261"/>
      <c r="K369" s="261"/>
      <c r="L369" s="261"/>
      <c r="M369" s="261"/>
      <c r="N369" s="261"/>
      <c r="O369" s="261"/>
      <c r="P369" s="109"/>
      <c r="Q369" s="261"/>
      <c r="R369" s="261"/>
      <c r="S369" s="261"/>
      <c r="T369" s="261"/>
      <c r="U369" s="261"/>
      <c r="V369" s="261"/>
      <c r="W369" s="261"/>
      <c r="X369" s="261"/>
      <c r="Y369" s="261"/>
      <c r="Z369" s="261"/>
      <c r="AA369" s="261"/>
      <c r="AB369" s="261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1"/>
      <c r="AM369" s="261"/>
    </row>
    <row r="370" ht="15" spans="1:39">
      <c r="A370" s="261"/>
      <c r="B370" s="261"/>
      <c r="C370" s="261"/>
      <c r="D370" s="261"/>
      <c r="E370" s="261"/>
      <c r="F370" s="388"/>
      <c r="G370" s="261"/>
      <c r="H370" s="261"/>
      <c r="I370" s="261"/>
      <c r="J370" s="261"/>
      <c r="K370" s="261"/>
      <c r="L370" s="261"/>
      <c r="M370" s="261"/>
      <c r="N370" s="261"/>
      <c r="O370" s="261"/>
      <c r="P370" s="109"/>
      <c r="Q370" s="261"/>
      <c r="R370" s="261"/>
      <c r="S370" s="261"/>
      <c r="T370" s="261"/>
      <c r="U370" s="261"/>
      <c r="V370" s="261"/>
      <c r="W370" s="261"/>
      <c r="X370" s="261"/>
      <c r="Y370" s="261"/>
      <c r="Z370" s="261"/>
      <c r="AA370" s="261"/>
      <c r="AB370" s="261"/>
      <c r="AC370" s="261"/>
      <c r="AD370" s="261"/>
      <c r="AE370" s="261"/>
      <c r="AF370" s="261"/>
      <c r="AG370" s="261"/>
      <c r="AH370" s="261"/>
      <c r="AI370" s="261"/>
      <c r="AJ370" s="261"/>
      <c r="AK370" s="261"/>
      <c r="AL370" s="261"/>
      <c r="AM370" s="261"/>
    </row>
    <row r="371" ht="15" spans="1:39">
      <c r="A371" s="261"/>
      <c r="B371" s="261"/>
      <c r="C371" s="261"/>
      <c r="D371" s="261"/>
      <c r="E371" s="261"/>
      <c r="F371" s="388"/>
      <c r="G371" s="261"/>
      <c r="H371" s="261"/>
      <c r="I371" s="261"/>
      <c r="J371" s="261"/>
      <c r="K371" s="261"/>
      <c r="L371" s="261"/>
      <c r="M371" s="261"/>
      <c r="N371" s="261"/>
      <c r="O371" s="261"/>
      <c r="P371" s="109"/>
      <c r="Q371" s="261"/>
      <c r="R371" s="261"/>
      <c r="S371" s="261"/>
      <c r="T371" s="261"/>
      <c r="U371" s="261"/>
      <c r="V371" s="261"/>
      <c r="W371" s="261"/>
      <c r="X371" s="261"/>
      <c r="Y371" s="261"/>
      <c r="Z371" s="261"/>
      <c r="AA371" s="261"/>
      <c r="AB371" s="261"/>
      <c r="AC371" s="261"/>
      <c r="AD371" s="261"/>
      <c r="AE371" s="261"/>
      <c r="AF371" s="261"/>
      <c r="AG371" s="261"/>
      <c r="AH371" s="261"/>
      <c r="AI371" s="261"/>
      <c r="AJ371" s="261"/>
      <c r="AK371" s="261"/>
      <c r="AL371" s="261"/>
      <c r="AM371" s="261"/>
    </row>
    <row r="372" ht="15" spans="1:39">
      <c r="A372" s="261"/>
      <c r="B372" s="261"/>
      <c r="C372" s="261"/>
      <c r="D372" s="261"/>
      <c r="E372" s="261"/>
      <c r="F372" s="388"/>
      <c r="G372" s="261"/>
      <c r="H372" s="261"/>
      <c r="I372" s="261"/>
      <c r="J372" s="261"/>
      <c r="K372" s="261"/>
      <c r="L372" s="261"/>
      <c r="M372" s="261"/>
      <c r="N372" s="261"/>
      <c r="O372" s="261"/>
      <c r="P372" s="109"/>
      <c r="Q372" s="261"/>
      <c r="R372" s="261"/>
      <c r="S372" s="261"/>
      <c r="T372" s="261"/>
      <c r="U372" s="261"/>
      <c r="V372" s="261"/>
      <c r="W372" s="261"/>
      <c r="X372" s="261"/>
      <c r="Y372" s="261"/>
      <c r="Z372" s="261"/>
      <c r="AA372" s="261"/>
      <c r="AB372" s="261"/>
      <c r="AC372" s="261"/>
      <c r="AD372" s="261"/>
      <c r="AE372" s="261"/>
      <c r="AF372" s="261"/>
      <c r="AG372" s="261"/>
      <c r="AH372" s="261"/>
      <c r="AI372" s="261"/>
      <c r="AJ372" s="261"/>
      <c r="AK372" s="261"/>
      <c r="AL372" s="261"/>
      <c r="AM372" s="261"/>
    </row>
    <row r="373" ht="15" spans="1:39">
      <c r="A373" s="261"/>
      <c r="B373" s="261"/>
      <c r="C373" s="261"/>
      <c r="D373" s="261"/>
      <c r="E373" s="261"/>
      <c r="F373" s="388"/>
      <c r="G373" s="261"/>
      <c r="H373" s="261"/>
      <c r="I373" s="261"/>
      <c r="J373" s="261"/>
      <c r="K373" s="261"/>
      <c r="L373" s="261"/>
      <c r="M373" s="261"/>
      <c r="N373" s="261"/>
      <c r="O373" s="261"/>
      <c r="P373" s="109"/>
      <c r="Q373" s="261"/>
      <c r="R373" s="261"/>
      <c r="S373" s="261"/>
      <c r="T373" s="261"/>
      <c r="U373" s="261"/>
      <c r="V373" s="261"/>
      <c r="W373" s="261"/>
      <c r="X373" s="261"/>
      <c r="Y373" s="261"/>
      <c r="Z373" s="261"/>
      <c r="AA373" s="261"/>
      <c r="AB373" s="261"/>
      <c r="AC373" s="261"/>
      <c r="AD373" s="261"/>
      <c r="AE373" s="261"/>
      <c r="AF373" s="261"/>
      <c r="AG373" s="261"/>
      <c r="AH373" s="261"/>
      <c r="AI373" s="261"/>
      <c r="AJ373" s="261"/>
      <c r="AK373" s="261"/>
      <c r="AL373" s="261"/>
      <c r="AM373" s="261"/>
    </row>
    <row r="374" ht="15" spans="1:39">
      <c r="A374" s="261"/>
      <c r="B374" s="261"/>
      <c r="C374" s="261"/>
      <c r="D374" s="261"/>
      <c r="E374" s="261"/>
      <c r="F374" s="388"/>
      <c r="G374" s="261"/>
      <c r="H374" s="261"/>
      <c r="I374" s="261"/>
      <c r="J374" s="261"/>
      <c r="K374" s="261"/>
      <c r="L374" s="261"/>
      <c r="M374" s="261"/>
      <c r="N374" s="261"/>
      <c r="O374" s="261"/>
      <c r="P374" s="109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1"/>
      <c r="AD374" s="261"/>
      <c r="AE374" s="261"/>
      <c r="AF374" s="261"/>
      <c r="AG374" s="261"/>
      <c r="AH374" s="261"/>
      <c r="AI374" s="261"/>
      <c r="AJ374" s="261"/>
      <c r="AK374" s="261"/>
      <c r="AL374" s="261"/>
      <c r="AM374" s="261"/>
    </row>
    <row r="375" ht="15" spans="1:39">
      <c r="A375" s="261"/>
      <c r="B375" s="261"/>
      <c r="C375" s="261"/>
      <c r="D375" s="261"/>
      <c r="E375" s="261"/>
      <c r="F375" s="388"/>
      <c r="G375" s="261"/>
      <c r="H375" s="261"/>
      <c r="I375" s="261"/>
      <c r="J375" s="261"/>
      <c r="K375" s="261"/>
      <c r="L375" s="261"/>
      <c r="M375" s="261"/>
      <c r="N375" s="261"/>
      <c r="O375" s="261"/>
      <c r="P375" s="109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  <c r="AA375" s="261"/>
      <c r="AB375" s="261"/>
      <c r="AC375" s="261"/>
      <c r="AD375" s="261"/>
      <c r="AE375" s="261"/>
      <c r="AF375" s="261"/>
      <c r="AG375" s="261"/>
      <c r="AH375" s="261"/>
      <c r="AI375" s="261"/>
      <c r="AJ375" s="261"/>
      <c r="AK375" s="261"/>
      <c r="AL375" s="261"/>
      <c r="AM375" s="261"/>
    </row>
    <row r="376" ht="15" spans="1:39">
      <c r="A376" s="261"/>
      <c r="B376" s="261"/>
      <c r="C376" s="261"/>
      <c r="D376" s="261"/>
      <c r="E376" s="261"/>
      <c r="F376" s="388"/>
      <c r="G376" s="261"/>
      <c r="H376" s="261"/>
      <c r="I376" s="261"/>
      <c r="J376" s="261"/>
      <c r="K376" s="261"/>
      <c r="L376" s="261"/>
      <c r="M376" s="261"/>
      <c r="N376" s="261"/>
      <c r="O376" s="261"/>
      <c r="P376" s="109"/>
      <c r="Q376" s="261"/>
      <c r="R376" s="261"/>
      <c r="S376" s="261"/>
      <c r="T376" s="261"/>
      <c r="U376" s="261"/>
      <c r="V376" s="261"/>
      <c r="W376" s="261"/>
      <c r="X376" s="261"/>
      <c r="Y376" s="261"/>
      <c r="Z376" s="261"/>
      <c r="AA376" s="261"/>
      <c r="AB376" s="261"/>
      <c r="AC376" s="261"/>
      <c r="AD376" s="261"/>
      <c r="AE376" s="261"/>
      <c r="AF376" s="261"/>
      <c r="AG376" s="261"/>
      <c r="AH376" s="261"/>
      <c r="AI376" s="261"/>
      <c r="AJ376" s="261"/>
      <c r="AK376" s="261"/>
      <c r="AL376" s="261"/>
      <c r="AM376" s="261"/>
    </row>
    <row r="377" ht="15" spans="1:39">
      <c r="A377" s="261"/>
      <c r="B377" s="261"/>
      <c r="C377" s="261"/>
      <c r="D377" s="261"/>
      <c r="E377" s="261"/>
      <c r="F377" s="388"/>
      <c r="G377" s="261"/>
      <c r="H377" s="261"/>
      <c r="I377" s="261"/>
      <c r="J377" s="261"/>
      <c r="K377" s="261"/>
      <c r="L377" s="261"/>
      <c r="M377" s="261"/>
      <c r="N377" s="261"/>
      <c r="O377" s="261"/>
      <c r="P377" s="109"/>
      <c r="Q377" s="261"/>
      <c r="R377" s="261"/>
      <c r="S377" s="261"/>
      <c r="T377" s="261"/>
      <c r="U377" s="261"/>
      <c r="V377" s="261"/>
      <c r="W377" s="261"/>
      <c r="X377" s="261"/>
      <c r="Y377" s="261"/>
      <c r="Z377" s="261"/>
      <c r="AA377" s="261"/>
      <c r="AB377" s="261"/>
      <c r="AC377" s="261"/>
      <c r="AD377" s="261"/>
      <c r="AE377" s="261"/>
      <c r="AF377" s="261"/>
      <c r="AG377" s="261"/>
      <c r="AH377" s="261"/>
      <c r="AI377" s="261"/>
      <c r="AJ377" s="261"/>
      <c r="AK377" s="261"/>
      <c r="AL377" s="261"/>
      <c r="AM377" s="261"/>
    </row>
    <row r="378" ht="15" spans="1:39">
      <c r="A378" s="261"/>
      <c r="B378" s="261"/>
      <c r="C378" s="261"/>
      <c r="D378" s="261"/>
      <c r="E378" s="261"/>
      <c r="F378" s="388"/>
      <c r="G378" s="261"/>
      <c r="H378" s="261"/>
      <c r="I378" s="261"/>
      <c r="J378" s="261"/>
      <c r="K378" s="261"/>
      <c r="L378" s="261"/>
      <c r="M378" s="261"/>
      <c r="N378" s="261"/>
      <c r="O378" s="261"/>
      <c r="P378" s="109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261"/>
      <c r="AL378" s="261"/>
      <c r="AM378" s="261"/>
    </row>
    <row r="379" ht="15" spans="1:39">
      <c r="A379" s="261"/>
      <c r="B379" s="261"/>
      <c r="C379" s="261"/>
      <c r="D379" s="261"/>
      <c r="E379" s="261"/>
      <c r="F379" s="388"/>
      <c r="G379" s="261"/>
      <c r="H379" s="261"/>
      <c r="I379" s="261"/>
      <c r="J379" s="261"/>
      <c r="K379" s="261"/>
      <c r="L379" s="261"/>
      <c r="M379" s="261"/>
      <c r="N379" s="261"/>
      <c r="O379" s="261"/>
      <c r="P379" s="109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  <c r="AA379" s="261"/>
      <c r="AB379" s="261"/>
      <c r="AC379" s="261"/>
      <c r="AD379" s="261"/>
      <c r="AE379" s="261"/>
      <c r="AF379" s="261"/>
      <c r="AG379" s="261"/>
      <c r="AH379" s="261"/>
      <c r="AI379" s="261"/>
      <c r="AJ379" s="261"/>
      <c r="AK379" s="261"/>
      <c r="AL379" s="261"/>
      <c r="AM379" s="261"/>
    </row>
    <row r="380" ht="15" spans="1:39">
      <c r="A380" s="261"/>
      <c r="B380" s="261"/>
      <c r="C380" s="261"/>
      <c r="D380" s="261"/>
      <c r="E380" s="261"/>
      <c r="F380" s="388"/>
      <c r="G380" s="261"/>
      <c r="H380" s="261"/>
      <c r="I380" s="261"/>
      <c r="J380" s="261"/>
      <c r="K380" s="261"/>
      <c r="L380" s="261"/>
      <c r="M380" s="261"/>
      <c r="N380" s="261"/>
      <c r="O380" s="261"/>
      <c r="P380" s="109"/>
      <c r="Q380" s="261"/>
      <c r="R380" s="261"/>
      <c r="S380" s="261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261"/>
      <c r="AL380" s="261"/>
      <c r="AM380" s="261"/>
    </row>
    <row r="381" ht="15" spans="1:39">
      <c r="A381" s="261"/>
      <c r="B381" s="261"/>
      <c r="C381" s="261"/>
      <c r="D381" s="261"/>
      <c r="E381" s="261"/>
      <c r="F381" s="388"/>
      <c r="G381" s="261"/>
      <c r="H381" s="261"/>
      <c r="I381" s="261"/>
      <c r="J381" s="261"/>
      <c r="K381" s="261"/>
      <c r="L381" s="261"/>
      <c r="M381" s="261"/>
      <c r="N381" s="261"/>
      <c r="O381" s="261"/>
      <c r="P381" s="109"/>
      <c r="Q381" s="261"/>
      <c r="R381" s="261"/>
      <c r="S381" s="261"/>
      <c r="T381" s="261"/>
      <c r="U381" s="261"/>
      <c r="V381" s="261"/>
      <c r="W381" s="261"/>
      <c r="X381" s="261"/>
      <c r="Y381" s="261"/>
      <c r="Z381" s="261"/>
      <c r="AA381" s="261"/>
      <c r="AB381" s="261"/>
      <c r="AC381" s="261"/>
      <c r="AD381" s="261"/>
      <c r="AE381" s="261"/>
      <c r="AF381" s="261"/>
      <c r="AG381" s="261"/>
      <c r="AH381" s="261"/>
      <c r="AI381" s="261"/>
      <c r="AJ381" s="261"/>
      <c r="AK381" s="261"/>
      <c r="AL381" s="261"/>
      <c r="AM381" s="261"/>
    </row>
    <row r="382" ht="15" spans="1:39">
      <c r="A382" s="261"/>
      <c r="B382" s="261"/>
      <c r="C382" s="261"/>
      <c r="D382" s="261"/>
      <c r="E382" s="261"/>
      <c r="F382" s="388"/>
      <c r="G382" s="261"/>
      <c r="H382" s="261"/>
      <c r="I382" s="261"/>
      <c r="J382" s="261"/>
      <c r="K382" s="261"/>
      <c r="L382" s="261"/>
      <c r="M382" s="261"/>
      <c r="N382" s="261"/>
      <c r="O382" s="261"/>
      <c r="P382" s="109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  <c r="AA382" s="261"/>
      <c r="AB382" s="261"/>
      <c r="AC382" s="261"/>
      <c r="AD382" s="261"/>
      <c r="AE382" s="261"/>
      <c r="AF382" s="261"/>
      <c r="AG382" s="261"/>
      <c r="AH382" s="261"/>
      <c r="AI382" s="261"/>
      <c r="AJ382" s="261"/>
      <c r="AK382" s="261"/>
      <c r="AL382" s="261"/>
      <c r="AM382" s="261"/>
    </row>
    <row r="383" ht="15" spans="1:39">
      <c r="A383" s="261"/>
      <c r="B383" s="261"/>
      <c r="C383" s="261"/>
      <c r="D383" s="261"/>
      <c r="E383" s="261"/>
      <c r="F383" s="388"/>
      <c r="G383" s="261"/>
      <c r="H383" s="261"/>
      <c r="I383" s="261"/>
      <c r="J383" s="261"/>
      <c r="K383" s="261"/>
      <c r="L383" s="261"/>
      <c r="M383" s="261"/>
      <c r="N383" s="261"/>
      <c r="O383" s="261"/>
      <c r="P383" s="109"/>
      <c r="Q383" s="261"/>
      <c r="R383" s="261"/>
      <c r="S383" s="261"/>
      <c r="T383" s="261"/>
      <c r="U383" s="261"/>
      <c r="V383" s="261"/>
      <c r="W383" s="261"/>
      <c r="X383" s="261"/>
      <c r="Y383" s="261"/>
      <c r="Z383" s="261"/>
      <c r="AA383" s="261"/>
      <c r="AB383" s="261"/>
      <c r="AC383" s="261"/>
      <c r="AD383" s="261"/>
      <c r="AE383" s="261"/>
      <c r="AF383" s="261"/>
      <c r="AG383" s="261"/>
      <c r="AH383" s="261"/>
      <c r="AI383" s="261"/>
      <c r="AJ383" s="261"/>
      <c r="AK383" s="261"/>
      <c r="AL383" s="261"/>
      <c r="AM383" s="261"/>
    </row>
    <row r="384" ht="15" spans="1:39">
      <c r="A384" s="261"/>
      <c r="B384" s="261"/>
      <c r="C384" s="261"/>
      <c r="D384" s="261"/>
      <c r="E384" s="261"/>
      <c r="F384" s="388"/>
      <c r="G384" s="261"/>
      <c r="H384" s="261"/>
      <c r="I384" s="261"/>
      <c r="J384" s="261"/>
      <c r="K384" s="261"/>
      <c r="L384" s="261"/>
      <c r="M384" s="261"/>
      <c r="N384" s="261"/>
      <c r="O384" s="261"/>
      <c r="P384" s="109"/>
      <c r="Q384" s="261"/>
      <c r="R384" s="261"/>
      <c r="S384" s="261"/>
      <c r="T384" s="261"/>
      <c r="U384" s="261"/>
      <c r="V384" s="261"/>
      <c r="W384" s="261"/>
      <c r="X384" s="261"/>
      <c r="Y384" s="261"/>
      <c r="Z384" s="261"/>
      <c r="AA384" s="261"/>
      <c r="AB384" s="261"/>
      <c r="AC384" s="261"/>
      <c r="AD384" s="261"/>
      <c r="AE384" s="261"/>
      <c r="AF384" s="261"/>
      <c r="AG384" s="261"/>
      <c r="AH384" s="261"/>
      <c r="AI384" s="261"/>
      <c r="AJ384" s="261"/>
      <c r="AK384" s="261"/>
      <c r="AL384" s="261"/>
      <c r="AM384" s="261"/>
    </row>
    <row r="385" ht="15" spans="1:39">
      <c r="A385" s="261"/>
      <c r="B385" s="261"/>
      <c r="C385" s="261"/>
      <c r="D385" s="261"/>
      <c r="E385" s="261"/>
      <c r="F385" s="388"/>
      <c r="G385" s="261"/>
      <c r="H385" s="261"/>
      <c r="I385" s="261"/>
      <c r="J385" s="261"/>
      <c r="K385" s="261"/>
      <c r="L385" s="261"/>
      <c r="M385" s="261"/>
      <c r="N385" s="261"/>
      <c r="O385" s="261"/>
      <c r="P385" s="109"/>
      <c r="Q385" s="261"/>
      <c r="R385" s="261"/>
      <c r="S385" s="261"/>
      <c r="T385" s="261"/>
      <c r="U385" s="261"/>
      <c r="V385" s="261"/>
      <c r="W385" s="261"/>
      <c r="X385" s="261"/>
      <c r="Y385" s="261"/>
      <c r="Z385" s="261"/>
      <c r="AA385" s="261"/>
      <c r="AB385" s="261"/>
      <c r="AC385" s="261"/>
      <c r="AD385" s="261"/>
      <c r="AE385" s="261"/>
      <c r="AF385" s="261"/>
      <c r="AG385" s="261"/>
      <c r="AH385" s="261"/>
      <c r="AI385" s="261"/>
      <c r="AJ385" s="261"/>
      <c r="AK385" s="261"/>
      <c r="AL385" s="261"/>
      <c r="AM385" s="261"/>
    </row>
    <row r="386" ht="15" spans="1:39">
      <c r="A386" s="261"/>
      <c r="B386" s="261"/>
      <c r="C386" s="261"/>
      <c r="D386" s="261"/>
      <c r="E386" s="261"/>
      <c r="F386" s="388"/>
      <c r="G386" s="261"/>
      <c r="H386" s="261"/>
      <c r="I386" s="261"/>
      <c r="J386" s="261"/>
      <c r="K386" s="261"/>
      <c r="L386" s="261"/>
      <c r="M386" s="261"/>
      <c r="N386" s="261"/>
      <c r="O386" s="261"/>
      <c r="P386" s="109"/>
      <c r="Q386" s="261"/>
      <c r="R386" s="261"/>
      <c r="S386" s="261"/>
      <c r="T386" s="261"/>
      <c r="U386" s="261"/>
      <c r="V386" s="261"/>
      <c r="W386" s="261"/>
      <c r="X386" s="261"/>
      <c r="Y386" s="261"/>
      <c r="Z386" s="261"/>
      <c r="AA386" s="261"/>
      <c r="AB386" s="261"/>
      <c r="AC386" s="261"/>
      <c r="AD386" s="261"/>
      <c r="AE386" s="261"/>
      <c r="AF386" s="261"/>
      <c r="AG386" s="261"/>
      <c r="AH386" s="261"/>
      <c r="AI386" s="261"/>
      <c r="AJ386" s="261"/>
      <c r="AK386" s="261"/>
      <c r="AL386" s="261"/>
      <c r="AM386" s="261"/>
    </row>
    <row r="387" ht="15" spans="1:39">
      <c r="A387" s="261"/>
      <c r="B387" s="261"/>
      <c r="C387" s="261"/>
      <c r="D387" s="261"/>
      <c r="E387" s="261"/>
      <c r="F387" s="388"/>
      <c r="G387" s="261"/>
      <c r="H387" s="261"/>
      <c r="I387" s="261"/>
      <c r="J387" s="261"/>
      <c r="K387" s="261"/>
      <c r="L387" s="261"/>
      <c r="M387" s="261"/>
      <c r="N387" s="261"/>
      <c r="O387" s="261"/>
      <c r="P387" s="109"/>
      <c r="Q387" s="261"/>
      <c r="R387" s="261"/>
      <c r="S387" s="261"/>
      <c r="T387" s="261"/>
      <c r="U387" s="261"/>
      <c r="V387" s="261"/>
      <c r="W387" s="261"/>
      <c r="X387" s="261"/>
      <c r="Y387" s="261"/>
      <c r="Z387" s="261"/>
      <c r="AA387" s="261"/>
      <c r="AB387" s="261"/>
      <c r="AC387" s="261"/>
      <c r="AD387" s="261"/>
      <c r="AE387" s="261"/>
      <c r="AF387" s="261"/>
      <c r="AG387" s="261"/>
      <c r="AH387" s="261"/>
      <c r="AI387" s="261"/>
      <c r="AJ387" s="261"/>
      <c r="AK387" s="261"/>
      <c r="AL387" s="261"/>
      <c r="AM387" s="261"/>
    </row>
    <row r="388" ht="15" spans="1:39">
      <c r="A388" s="261"/>
      <c r="B388" s="261"/>
      <c r="C388" s="261"/>
      <c r="D388" s="261"/>
      <c r="E388" s="261"/>
      <c r="F388" s="388"/>
      <c r="G388" s="261"/>
      <c r="H388" s="261"/>
      <c r="I388" s="261"/>
      <c r="J388" s="261"/>
      <c r="K388" s="261"/>
      <c r="L388" s="261"/>
      <c r="M388" s="261"/>
      <c r="N388" s="261"/>
      <c r="O388" s="261"/>
      <c r="P388" s="109"/>
      <c r="Q388" s="261"/>
      <c r="R388" s="261"/>
      <c r="S388" s="261"/>
      <c r="T388" s="261"/>
      <c r="U388" s="261"/>
      <c r="V388" s="261"/>
      <c r="W388" s="261"/>
      <c r="X388" s="261"/>
      <c r="Y388" s="261"/>
      <c r="Z388" s="261"/>
      <c r="AA388" s="261"/>
      <c r="AB388" s="261"/>
      <c r="AC388" s="261"/>
      <c r="AD388" s="261"/>
      <c r="AE388" s="261"/>
      <c r="AF388" s="261"/>
      <c r="AG388" s="261"/>
      <c r="AH388" s="261"/>
      <c r="AI388" s="261"/>
      <c r="AJ388" s="261"/>
      <c r="AK388" s="261"/>
      <c r="AL388" s="261"/>
      <c r="AM388" s="261"/>
    </row>
    <row r="389" ht="15" spans="1:39">
      <c r="A389" s="261"/>
      <c r="B389" s="261"/>
      <c r="C389" s="261"/>
      <c r="D389" s="261"/>
      <c r="E389" s="261"/>
      <c r="F389" s="388"/>
      <c r="G389" s="261"/>
      <c r="H389" s="261"/>
      <c r="I389" s="261"/>
      <c r="J389" s="261"/>
      <c r="K389" s="261"/>
      <c r="L389" s="261"/>
      <c r="M389" s="261"/>
      <c r="N389" s="261"/>
      <c r="O389" s="261"/>
      <c r="P389" s="109"/>
      <c r="Q389" s="261"/>
      <c r="R389" s="261"/>
      <c r="S389" s="261"/>
      <c r="T389" s="261"/>
      <c r="U389" s="261"/>
      <c r="V389" s="261"/>
      <c r="W389" s="261"/>
      <c r="X389" s="261"/>
      <c r="Y389" s="261"/>
      <c r="Z389" s="261"/>
      <c r="AA389" s="261"/>
      <c r="AB389" s="261"/>
      <c r="AC389" s="261"/>
      <c r="AD389" s="261"/>
      <c r="AE389" s="261"/>
      <c r="AF389" s="261"/>
      <c r="AG389" s="261"/>
      <c r="AH389" s="261"/>
      <c r="AI389" s="261"/>
      <c r="AJ389" s="261"/>
      <c r="AK389" s="261"/>
      <c r="AL389" s="261"/>
      <c r="AM389" s="261"/>
    </row>
    <row r="390" ht="15" spans="1:39">
      <c r="A390" s="261"/>
      <c r="B390" s="261"/>
      <c r="C390" s="261"/>
      <c r="D390" s="261"/>
      <c r="E390" s="261"/>
      <c r="F390" s="388"/>
      <c r="G390" s="261"/>
      <c r="H390" s="261"/>
      <c r="I390" s="261"/>
      <c r="J390" s="261"/>
      <c r="K390" s="261"/>
      <c r="L390" s="261"/>
      <c r="M390" s="261"/>
      <c r="N390" s="261"/>
      <c r="O390" s="261"/>
      <c r="P390" s="109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  <c r="AA390" s="261"/>
      <c r="AB390" s="261"/>
      <c r="AC390" s="261"/>
      <c r="AD390" s="261"/>
      <c r="AE390" s="261"/>
      <c r="AF390" s="261"/>
      <c r="AG390" s="261"/>
      <c r="AH390" s="261"/>
      <c r="AI390" s="261"/>
      <c r="AJ390" s="261"/>
      <c r="AK390" s="261"/>
      <c r="AL390" s="261"/>
      <c r="AM390" s="261"/>
    </row>
    <row r="391" ht="15" spans="1:39">
      <c r="A391" s="261"/>
      <c r="B391" s="261"/>
      <c r="C391" s="261"/>
      <c r="D391" s="261"/>
      <c r="E391" s="261"/>
      <c r="F391" s="388"/>
      <c r="G391" s="261"/>
      <c r="H391" s="261"/>
      <c r="I391" s="261"/>
      <c r="J391" s="261"/>
      <c r="K391" s="261"/>
      <c r="L391" s="261"/>
      <c r="M391" s="261"/>
      <c r="N391" s="261"/>
      <c r="O391" s="261"/>
      <c r="P391" s="109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</row>
    <row r="392" ht="15" spans="1:39">
      <c r="A392" s="261"/>
      <c r="B392" s="261"/>
      <c r="C392" s="261"/>
      <c r="D392" s="261"/>
      <c r="E392" s="261"/>
      <c r="F392" s="388"/>
      <c r="G392" s="261"/>
      <c r="H392" s="261"/>
      <c r="I392" s="261"/>
      <c r="J392" s="261"/>
      <c r="K392" s="261"/>
      <c r="L392" s="261"/>
      <c r="M392" s="261"/>
      <c r="N392" s="261"/>
      <c r="O392" s="261"/>
      <c r="P392" s="109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  <c r="AA392" s="261"/>
      <c r="AB392" s="261"/>
      <c r="AC392" s="261"/>
      <c r="AD392" s="261"/>
      <c r="AE392" s="261"/>
      <c r="AF392" s="261"/>
      <c r="AG392" s="261"/>
      <c r="AH392" s="261"/>
      <c r="AI392" s="261"/>
      <c r="AJ392" s="261"/>
      <c r="AK392" s="261"/>
      <c r="AL392" s="261"/>
      <c r="AM392" s="261"/>
    </row>
    <row r="393" ht="15" spans="1:39">
      <c r="A393" s="261"/>
      <c r="B393" s="261"/>
      <c r="C393" s="261"/>
      <c r="D393" s="261"/>
      <c r="E393" s="261"/>
      <c r="F393" s="388"/>
      <c r="G393" s="261"/>
      <c r="H393" s="261"/>
      <c r="I393" s="261"/>
      <c r="J393" s="261"/>
      <c r="K393" s="261"/>
      <c r="L393" s="261"/>
      <c r="M393" s="261"/>
      <c r="N393" s="261"/>
      <c r="O393" s="261"/>
      <c r="P393" s="109"/>
      <c r="Q393" s="261"/>
      <c r="R393" s="261"/>
      <c r="S393" s="261"/>
      <c r="T393" s="261"/>
      <c r="U393" s="261"/>
      <c r="V393" s="261"/>
      <c r="W393" s="261"/>
      <c r="X393" s="261"/>
      <c r="Y393" s="261"/>
      <c r="Z393" s="261"/>
      <c r="AA393" s="261"/>
      <c r="AB393" s="261"/>
      <c r="AC393" s="261"/>
      <c r="AD393" s="261"/>
      <c r="AE393" s="261"/>
      <c r="AF393" s="261"/>
      <c r="AG393" s="261"/>
      <c r="AH393" s="261"/>
      <c r="AI393" s="261"/>
      <c r="AJ393" s="261"/>
      <c r="AK393" s="261"/>
      <c r="AL393" s="261"/>
      <c r="AM393" s="261"/>
    </row>
    <row r="394" ht="15" spans="1:39">
      <c r="A394" s="261"/>
      <c r="B394" s="261"/>
      <c r="C394" s="261"/>
      <c r="D394" s="261"/>
      <c r="E394" s="261"/>
      <c r="F394" s="388"/>
      <c r="G394" s="261"/>
      <c r="H394" s="261"/>
      <c r="I394" s="261"/>
      <c r="J394" s="261"/>
      <c r="K394" s="261"/>
      <c r="L394" s="261"/>
      <c r="M394" s="261"/>
      <c r="N394" s="261"/>
      <c r="O394" s="261"/>
      <c r="P394" s="109"/>
      <c r="Q394" s="261"/>
      <c r="R394" s="261"/>
      <c r="S394" s="261"/>
      <c r="T394" s="261"/>
      <c r="U394" s="261"/>
      <c r="V394" s="261"/>
      <c r="W394" s="261"/>
      <c r="X394" s="261"/>
      <c r="Y394" s="261"/>
      <c r="Z394" s="261"/>
      <c r="AA394" s="261"/>
      <c r="AB394" s="261"/>
      <c r="AC394" s="261"/>
      <c r="AD394" s="261"/>
      <c r="AE394" s="261"/>
      <c r="AF394" s="261"/>
      <c r="AG394" s="261"/>
      <c r="AH394" s="261"/>
      <c r="AI394" s="261"/>
      <c r="AJ394" s="261"/>
      <c r="AK394" s="261"/>
      <c r="AL394" s="261"/>
      <c r="AM394" s="261"/>
    </row>
    <row r="395" ht="15" spans="1:39">
      <c r="A395" s="261"/>
      <c r="B395" s="261"/>
      <c r="C395" s="261"/>
      <c r="D395" s="261"/>
      <c r="E395" s="261"/>
      <c r="F395" s="388"/>
      <c r="G395" s="261"/>
      <c r="H395" s="261"/>
      <c r="I395" s="261"/>
      <c r="J395" s="261"/>
      <c r="K395" s="261"/>
      <c r="L395" s="261"/>
      <c r="M395" s="261"/>
      <c r="N395" s="261"/>
      <c r="O395" s="261"/>
      <c r="P395" s="109"/>
      <c r="Q395" s="261"/>
      <c r="R395" s="261"/>
      <c r="S395" s="261"/>
      <c r="T395" s="261"/>
      <c r="U395" s="261"/>
      <c r="V395" s="261"/>
      <c r="W395" s="261"/>
      <c r="X395" s="261"/>
      <c r="Y395" s="261"/>
      <c r="Z395" s="261"/>
      <c r="AA395" s="261"/>
      <c r="AB395" s="261"/>
      <c r="AC395" s="261"/>
      <c r="AD395" s="261"/>
      <c r="AE395" s="261"/>
      <c r="AF395" s="261"/>
      <c r="AG395" s="261"/>
      <c r="AH395" s="261"/>
      <c r="AI395" s="261"/>
      <c r="AJ395" s="261"/>
      <c r="AK395" s="261"/>
      <c r="AL395" s="261"/>
      <c r="AM395" s="261"/>
    </row>
    <row r="396" ht="15" spans="1:39">
      <c r="A396" s="261"/>
      <c r="B396" s="261"/>
      <c r="C396" s="261"/>
      <c r="D396" s="261"/>
      <c r="E396" s="261"/>
      <c r="F396" s="388"/>
      <c r="G396" s="261"/>
      <c r="H396" s="261"/>
      <c r="I396" s="261"/>
      <c r="J396" s="261"/>
      <c r="K396" s="261"/>
      <c r="L396" s="261"/>
      <c r="M396" s="261"/>
      <c r="N396" s="261"/>
      <c r="O396" s="261"/>
      <c r="P396" s="109"/>
      <c r="Q396" s="261"/>
      <c r="R396" s="261"/>
      <c r="S396" s="261"/>
      <c r="T396" s="261"/>
      <c r="U396" s="261"/>
      <c r="V396" s="261"/>
      <c r="W396" s="261"/>
      <c r="X396" s="261"/>
      <c r="Y396" s="261"/>
      <c r="Z396" s="261"/>
      <c r="AA396" s="261"/>
      <c r="AB396" s="261"/>
      <c r="AC396" s="261"/>
      <c r="AD396" s="261"/>
      <c r="AE396" s="261"/>
      <c r="AF396" s="261"/>
      <c r="AG396" s="261"/>
      <c r="AH396" s="261"/>
      <c r="AI396" s="261"/>
      <c r="AJ396" s="261"/>
      <c r="AK396" s="261"/>
      <c r="AL396" s="261"/>
      <c r="AM396" s="261"/>
    </row>
    <row r="397" ht="15" spans="1:39">
      <c r="A397" s="261"/>
      <c r="B397" s="261"/>
      <c r="C397" s="261"/>
      <c r="D397" s="261"/>
      <c r="E397" s="261"/>
      <c r="F397" s="388"/>
      <c r="G397" s="261"/>
      <c r="H397" s="261"/>
      <c r="I397" s="261"/>
      <c r="J397" s="261"/>
      <c r="K397" s="261"/>
      <c r="L397" s="261"/>
      <c r="M397" s="261"/>
      <c r="N397" s="261"/>
      <c r="O397" s="261"/>
      <c r="P397" s="109"/>
      <c r="Q397" s="261"/>
      <c r="R397" s="261"/>
      <c r="S397" s="261"/>
      <c r="T397" s="261"/>
      <c r="U397" s="261"/>
      <c r="V397" s="261"/>
      <c r="W397" s="261"/>
      <c r="X397" s="261"/>
      <c r="Y397" s="261"/>
      <c r="Z397" s="261"/>
      <c r="AA397" s="261"/>
      <c r="AB397" s="261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1"/>
      <c r="AM397" s="261"/>
    </row>
    <row r="398" ht="15" spans="1:39">
      <c r="A398" s="261"/>
      <c r="B398" s="261"/>
      <c r="C398" s="261"/>
      <c r="D398" s="261"/>
      <c r="E398" s="261"/>
      <c r="F398" s="388"/>
      <c r="G398" s="261"/>
      <c r="H398" s="261"/>
      <c r="I398" s="261"/>
      <c r="J398" s="261"/>
      <c r="K398" s="261"/>
      <c r="L398" s="261"/>
      <c r="M398" s="261"/>
      <c r="N398" s="261"/>
      <c r="O398" s="261"/>
      <c r="P398" s="109"/>
      <c r="Q398" s="261"/>
      <c r="R398" s="261"/>
      <c r="S398" s="261"/>
      <c r="T398" s="261"/>
      <c r="U398" s="261"/>
      <c r="V398" s="261"/>
      <c r="W398" s="261"/>
      <c r="X398" s="261"/>
      <c r="Y398" s="261"/>
      <c r="Z398" s="261"/>
      <c r="AA398" s="261"/>
      <c r="AB398" s="261"/>
      <c r="AC398" s="261"/>
      <c r="AD398" s="261"/>
      <c r="AE398" s="261"/>
      <c r="AF398" s="261"/>
      <c r="AG398" s="261"/>
      <c r="AH398" s="261"/>
      <c r="AI398" s="261"/>
      <c r="AJ398" s="261"/>
      <c r="AK398" s="261"/>
      <c r="AL398" s="261"/>
      <c r="AM398" s="261"/>
    </row>
    <row r="399" ht="15" spans="1:39">
      <c r="A399" s="261"/>
      <c r="B399" s="261"/>
      <c r="C399" s="261"/>
      <c r="D399" s="261"/>
      <c r="E399" s="261"/>
      <c r="F399" s="388"/>
      <c r="G399" s="261"/>
      <c r="H399" s="261"/>
      <c r="I399" s="261"/>
      <c r="J399" s="261"/>
      <c r="K399" s="261"/>
      <c r="L399" s="261"/>
      <c r="M399" s="261"/>
      <c r="N399" s="261"/>
      <c r="O399" s="261"/>
      <c r="P399" s="109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  <c r="AA399" s="261"/>
      <c r="AB399" s="261"/>
      <c r="AC399" s="261"/>
      <c r="AD399" s="261"/>
      <c r="AE399" s="261"/>
      <c r="AF399" s="261"/>
      <c r="AG399" s="261"/>
      <c r="AH399" s="261"/>
      <c r="AI399" s="261"/>
      <c r="AJ399" s="261"/>
      <c r="AK399" s="261"/>
      <c r="AL399" s="261"/>
      <c r="AM399" s="261"/>
    </row>
    <row r="400" ht="15" spans="1:39">
      <c r="A400" s="261"/>
      <c r="B400" s="261"/>
      <c r="C400" s="261"/>
      <c r="D400" s="261"/>
      <c r="E400" s="261"/>
      <c r="F400" s="388"/>
      <c r="G400" s="261"/>
      <c r="H400" s="261"/>
      <c r="I400" s="261"/>
      <c r="J400" s="261"/>
      <c r="K400" s="261"/>
      <c r="L400" s="261"/>
      <c r="M400" s="261"/>
      <c r="N400" s="261"/>
      <c r="O400" s="261"/>
      <c r="P400" s="109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  <c r="AA400" s="261"/>
      <c r="AB400" s="261"/>
      <c r="AC400" s="261"/>
      <c r="AD400" s="261"/>
      <c r="AE400" s="261"/>
      <c r="AF400" s="261"/>
      <c r="AG400" s="261"/>
      <c r="AH400" s="261"/>
      <c r="AI400" s="261"/>
      <c r="AJ400" s="261"/>
      <c r="AK400" s="261"/>
      <c r="AL400" s="261"/>
      <c r="AM400" s="261"/>
    </row>
    <row r="401" ht="15" spans="1:39">
      <c r="A401" s="261"/>
      <c r="B401" s="261"/>
      <c r="C401" s="261"/>
      <c r="D401" s="261"/>
      <c r="E401" s="261"/>
      <c r="F401" s="388"/>
      <c r="G401" s="261"/>
      <c r="H401" s="261"/>
      <c r="I401" s="261"/>
      <c r="J401" s="261"/>
      <c r="K401" s="261"/>
      <c r="L401" s="261"/>
      <c r="M401" s="261"/>
      <c r="N401" s="261"/>
      <c r="O401" s="261"/>
      <c r="P401" s="109"/>
      <c r="Q401" s="261"/>
      <c r="R401" s="261"/>
      <c r="S401" s="261"/>
      <c r="T401" s="261"/>
      <c r="U401" s="261"/>
      <c r="V401" s="261"/>
      <c r="W401" s="261"/>
      <c r="X401" s="261"/>
      <c r="Y401" s="261"/>
      <c r="Z401" s="261"/>
      <c r="AA401" s="261"/>
      <c r="AB401" s="261"/>
      <c r="AC401" s="261"/>
      <c r="AD401" s="261"/>
      <c r="AE401" s="261"/>
      <c r="AF401" s="261"/>
      <c r="AG401" s="261"/>
      <c r="AH401" s="261"/>
      <c r="AI401" s="261"/>
      <c r="AJ401" s="261"/>
      <c r="AK401" s="261"/>
      <c r="AL401" s="261"/>
      <c r="AM401" s="261"/>
    </row>
    <row r="402" ht="15" spans="1:39">
      <c r="A402" s="261"/>
      <c r="B402" s="261"/>
      <c r="C402" s="261"/>
      <c r="D402" s="261"/>
      <c r="E402" s="261"/>
      <c r="F402" s="388"/>
      <c r="G402" s="261"/>
      <c r="H402" s="261"/>
      <c r="I402" s="261"/>
      <c r="J402" s="261"/>
      <c r="K402" s="261"/>
      <c r="L402" s="261"/>
      <c r="M402" s="261"/>
      <c r="N402" s="261"/>
      <c r="O402" s="261"/>
      <c r="P402" s="109"/>
      <c r="Q402" s="261"/>
      <c r="R402" s="261"/>
      <c r="S402" s="261"/>
      <c r="T402" s="261"/>
      <c r="U402" s="261"/>
      <c r="V402" s="261"/>
      <c r="W402" s="261"/>
      <c r="X402" s="261"/>
      <c r="Y402" s="261"/>
      <c r="Z402" s="261"/>
      <c r="AA402" s="261"/>
      <c r="AB402" s="261"/>
      <c r="AC402" s="261"/>
      <c r="AD402" s="261"/>
      <c r="AE402" s="261"/>
      <c r="AF402" s="261"/>
      <c r="AG402" s="261"/>
      <c r="AH402" s="261"/>
      <c r="AI402" s="261"/>
      <c r="AJ402" s="261"/>
      <c r="AK402" s="261"/>
      <c r="AL402" s="261"/>
      <c r="AM402" s="261"/>
    </row>
    <row r="403" ht="15" spans="1:39">
      <c r="A403" s="261"/>
      <c r="B403" s="261"/>
      <c r="C403" s="261"/>
      <c r="D403" s="261"/>
      <c r="E403" s="261"/>
      <c r="F403" s="388"/>
      <c r="G403" s="261"/>
      <c r="H403" s="261"/>
      <c r="I403" s="261"/>
      <c r="J403" s="261"/>
      <c r="K403" s="261"/>
      <c r="L403" s="261"/>
      <c r="M403" s="261"/>
      <c r="N403" s="261"/>
      <c r="O403" s="261"/>
      <c r="P403" s="109"/>
      <c r="Q403" s="261"/>
      <c r="R403" s="261"/>
      <c r="S403" s="261"/>
      <c r="T403" s="261"/>
      <c r="U403" s="261"/>
      <c r="V403" s="261"/>
      <c r="W403" s="261"/>
      <c r="X403" s="261"/>
      <c r="Y403" s="261"/>
      <c r="Z403" s="261"/>
      <c r="AA403" s="261"/>
      <c r="AB403" s="261"/>
      <c r="AC403" s="261"/>
      <c r="AD403" s="261"/>
      <c r="AE403" s="261"/>
      <c r="AF403" s="261"/>
      <c r="AG403" s="261"/>
      <c r="AH403" s="261"/>
      <c r="AI403" s="261"/>
      <c r="AJ403" s="261"/>
      <c r="AK403" s="261"/>
      <c r="AL403" s="261"/>
      <c r="AM403" s="261"/>
    </row>
    <row r="404" ht="15" spans="1:39">
      <c r="A404" s="261"/>
      <c r="B404" s="261"/>
      <c r="C404" s="261"/>
      <c r="D404" s="261"/>
      <c r="E404" s="261"/>
      <c r="F404" s="388"/>
      <c r="G404" s="261"/>
      <c r="H404" s="261"/>
      <c r="I404" s="261"/>
      <c r="J404" s="261"/>
      <c r="K404" s="261"/>
      <c r="L404" s="261"/>
      <c r="M404" s="261"/>
      <c r="N404" s="261"/>
      <c r="O404" s="261"/>
      <c r="P404" s="109"/>
      <c r="Q404" s="261"/>
      <c r="R404" s="261"/>
      <c r="S404" s="261"/>
      <c r="T404" s="261"/>
      <c r="U404" s="261"/>
      <c r="V404" s="261"/>
      <c r="W404" s="261"/>
      <c r="X404" s="261"/>
      <c r="Y404" s="261"/>
      <c r="Z404" s="261"/>
      <c r="AA404" s="261"/>
      <c r="AB404" s="261"/>
      <c r="AC404" s="261"/>
      <c r="AD404" s="261"/>
      <c r="AE404" s="261"/>
      <c r="AF404" s="261"/>
      <c r="AG404" s="261"/>
      <c r="AH404" s="261"/>
      <c r="AI404" s="261"/>
      <c r="AJ404" s="261"/>
      <c r="AK404" s="261"/>
      <c r="AL404" s="261"/>
      <c r="AM404" s="261"/>
    </row>
    <row r="405" ht="15" spans="1:39">
      <c r="A405" s="261"/>
      <c r="B405" s="261"/>
      <c r="C405" s="261"/>
      <c r="D405" s="261"/>
      <c r="E405" s="261"/>
      <c r="F405" s="388"/>
      <c r="G405" s="261"/>
      <c r="H405" s="261"/>
      <c r="I405" s="261"/>
      <c r="J405" s="261"/>
      <c r="K405" s="261"/>
      <c r="L405" s="261"/>
      <c r="M405" s="261"/>
      <c r="N405" s="261"/>
      <c r="O405" s="261"/>
      <c r="P405" s="109"/>
      <c r="Q405" s="261"/>
      <c r="R405" s="261"/>
      <c r="S405" s="261"/>
      <c r="T405" s="261"/>
      <c r="U405" s="261"/>
      <c r="V405" s="261"/>
      <c r="W405" s="261"/>
      <c r="X405" s="261"/>
      <c r="Y405" s="261"/>
      <c r="Z405" s="261"/>
      <c r="AA405" s="261"/>
      <c r="AB405" s="261"/>
      <c r="AC405" s="261"/>
      <c r="AD405" s="261"/>
      <c r="AE405" s="261"/>
      <c r="AF405" s="261"/>
      <c r="AG405" s="261"/>
      <c r="AH405" s="261"/>
      <c r="AI405" s="261"/>
      <c r="AJ405" s="261"/>
      <c r="AK405" s="261"/>
      <c r="AL405" s="261"/>
      <c r="AM405" s="261"/>
    </row>
    <row r="406" ht="15" spans="1:39">
      <c r="A406" s="261"/>
      <c r="B406" s="261"/>
      <c r="C406" s="261"/>
      <c r="D406" s="261"/>
      <c r="E406" s="261"/>
      <c r="F406" s="388"/>
      <c r="G406" s="261"/>
      <c r="H406" s="261"/>
      <c r="I406" s="261"/>
      <c r="J406" s="261"/>
      <c r="K406" s="261"/>
      <c r="L406" s="261"/>
      <c r="M406" s="261"/>
      <c r="N406" s="261"/>
      <c r="O406" s="261"/>
      <c r="P406" s="109"/>
      <c r="Q406" s="261"/>
      <c r="R406" s="261"/>
      <c r="S406" s="261"/>
      <c r="T406" s="261"/>
      <c r="U406" s="261"/>
      <c r="V406" s="261"/>
      <c r="W406" s="261"/>
      <c r="X406" s="261"/>
      <c r="Y406" s="261"/>
      <c r="Z406" s="261"/>
      <c r="AA406" s="261"/>
      <c r="AB406" s="261"/>
      <c r="AC406" s="261"/>
      <c r="AD406" s="261"/>
      <c r="AE406" s="261"/>
      <c r="AF406" s="261"/>
      <c r="AG406" s="261"/>
      <c r="AH406" s="261"/>
      <c r="AI406" s="261"/>
      <c r="AJ406" s="261"/>
      <c r="AK406" s="261"/>
      <c r="AL406" s="261"/>
      <c r="AM406" s="261"/>
    </row>
    <row r="407" ht="15" spans="1:39">
      <c r="A407" s="261"/>
      <c r="B407" s="261"/>
      <c r="C407" s="261"/>
      <c r="D407" s="261"/>
      <c r="E407" s="261"/>
      <c r="F407" s="388"/>
      <c r="G407" s="261"/>
      <c r="H407" s="261"/>
      <c r="I407" s="261"/>
      <c r="J407" s="261"/>
      <c r="K407" s="261"/>
      <c r="L407" s="261"/>
      <c r="M407" s="261"/>
      <c r="N407" s="261"/>
      <c r="O407" s="261"/>
      <c r="P407" s="109"/>
      <c r="Q407" s="261"/>
      <c r="R407" s="261"/>
      <c r="S407" s="261"/>
      <c r="T407" s="261"/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261"/>
      <c r="AL407" s="261"/>
      <c r="AM407" s="261"/>
    </row>
    <row r="408" ht="15" spans="1:39">
      <c r="A408" s="261"/>
      <c r="B408" s="261"/>
      <c r="C408" s="261"/>
      <c r="D408" s="261"/>
      <c r="E408" s="261"/>
      <c r="F408" s="388"/>
      <c r="G408" s="261"/>
      <c r="H408" s="261"/>
      <c r="I408" s="261"/>
      <c r="J408" s="261"/>
      <c r="K408" s="261"/>
      <c r="L408" s="261"/>
      <c r="M408" s="261"/>
      <c r="N408" s="261"/>
      <c r="O408" s="261"/>
      <c r="P408" s="109"/>
      <c r="Q408" s="261"/>
      <c r="R408" s="261"/>
      <c r="S408" s="261"/>
      <c r="T408" s="261"/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261"/>
      <c r="AL408" s="261"/>
      <c r="AM408" s="261"/>
    </row>
    <row r="409" ht="15" spans="1:39">
      <c r="A409" s="261"/>
      <c r="B409" s="261"/>
      <c r="C409" s="261"/>
      <c r="D409" s="261"/>
      <c r="E409" s="261"/>
      <c r="F409" s="388"/>
      <c r="G409" s="261"/>
      <c r="H409" s="261"/>
      <c r="I409" s="261"/>
      <c r="J409" s="261"/>
      <c r="K409" s="261"/>
      <c r="L409" s="261"/>
      <c r="M409" s="261"/>
      <c r="N409" s="261"/>
      <c r="O409" s="261"/>
      <c r="P409" s="109"/>
      <c r="Q409" s="261"/>
      <c r="R409" s="261"/>
      <c r="S409" s="261"/>
      <c r="T409" s="261"/>
      <c r="U409" s="261"/>
      <c r="V409" s="261"/>
      <c r="W409" s="261"/>
      <c r="X409" s="261"/>
      <c r="Y409" s="261"/>
      <c r="Z409" s="261"/>
      <c r="AA409" s="261"/>
      <c r="AB409" s="261"/>
      <c r="AC409" s="261"/>
      <c r="AD409" s="261"/>
      <c r="AE409" s="261"/>
      <c r="AF409" s="261"/>
      <c r="AG409" s="261"/>
      <c r="AH409" s="261"/>
      <c r="AI409" s="261"/>
      <c r="AJ409" s="261"/>
      <c r="AK409" s="261"/>
      <c r="AL409" s="261"/>
      <c r="AM409" s="261"/>
    </row>
    <row r="410" ht="15" spans="1:39">
      <c r="A410" s="261"/>
      <c r="B410" s="261"/>
      <c r="C410" s="261"/>
      <c r="D410" s="261"/>
      <c r="E410" s="261"/>
      <c r="F410" s="388"/>
      <c r="G410" s="261"/>
      <c r="H410" s="261"/>
      <c r="I410" s="261"/>
      <c r="J410" s="261"/>
      <c r="K410" s="261"/>
      <c r="L410" s="261"/>
      <c r="M410" s="261"/>
      <c r="N410" s="261"/>
      <c r="O410" s="261"/>
      <c r="P410" s="109"/>
      <c r="Q410" s="261"/>
      <c r="R410" s="261"/>
      <c r="S410" s="261"/>
      <c r="T410" s="261"/>
      <c r="U410" s="261"/>
      <c r="V410" s="261"/>
      <c r="W410" s="261"/>
      <c r="X410" s="261"/>
      <c r="Y410" s="261"/>
      <c r="Z410" s="261"/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261"/>
      <c r="AL410" s="261"/>
      <c r="AM410" s="261"/>
    </row>
    <row r="411" ht="15" spans="1:39">
      <c r="A411" s="261"/>
      <c r="B411" s="261"/>
      <c r="C411" s="261"/>
      <c r="D411" s="261"/>
      <c r="E411" s="261"/>
      <c r="F411" s="388"/>
      <c r="G411" s="261"/>
      <c r="H411" s="261"/>
      <c r="I411" s="261"/>
      <c r="J411" s="261"/>
      <c r="K411" s="261"/>
      <c r="L411" s="261"/>
      <c r="M411" s="261"/>
      <c r="N411" s="261"/>
      <c r="O411" s="261"/>
      <c r="P411" s="109"/>
      <c r="Q411" s="261"/>
      <c r="R411" s="261"/>
      <c r="S411" s="261"/>
      <c r="T411" s="261"/>
      <c r="U411" s="261"/>
      <c r="V411" s="261"/>
      <c r="W411" s="261"/>
      <c r="X411" s="261"/>
      <c r="Y411" s="261"/>
      <c r="Z411" s="261"/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261"/>
      <c r="AL411" s="261"/>
      <c r="AM411" s="261"/>
    </row>
    <row r="412" ht="15" spans="1:39">
      <c r="A412" s="261"/>
      <c r="B412" s="261"/>
      <c r="C412" s="261"/>
      <c r="D412" s="261"/>
      <c r="E412" s="261"/>
      <c r="F412" s="388"/>
      <c r="G412" s="261"/>
      <c r="H412" s="261"/>
      <c r="I412" s="261"/>
      <c r="J412" s="261"/>
      <c r="K412" s="261"/>
      <c r="L412" s="261"/>
      <c r="M412" s="261"/>
      <c r="N412" s="261"/>
      <c r="O412" s="261"/>
      <c r="P412" s="109"/>
      <c r="Q412" s="261"/>
      <c r="R412" s="261"/>
      <c r="S412" s="261"/>
      <c r="T412" s="261"/>
      <c r="U412" s="261"/>
      <c r="V412" s="261"/>
      <c r="W412" s="261"/>
      <c r="X412" s="261"/>
      <c r="Y412" s="261"/>
      <c r="Z412" s="261"/>
      <c r="AA412" s="261"/>
      <c r="AB412" s="261"/>
      <c r="AC412" s="261"/>
      <c r="AD412" s="261"/>
      <c r="AE412" s="261"/>
      <c r="AF412" s="261"/>
      <c r="AG412" s="261"/>
      <c r="AH412" s="261"/>
      <c r="AI412" s="261"/>
      <c r="AJ412" s="261"/>
      <c r="AK412" s="261"/>
      <c r="AL412" s="261"/>
      <c r="AM412" s="261"/>
    </row>
    <row r="413" ht="15" spans="1:39">
      <c r="A413" s="261"/>
      <c r="B413" s="261"/>
      <c r="C413" s="261"/>
      <c r="D413" s="261"/>
      <c r="E413" s="261"/>
      <c r="F413" s="388"/>
      <c r="G413" s="261"/>
      <c r="H413" s="261"/>
      <c r="I413" s="261"/>
      <c r="J413" s="261"/>
      <c r="K413" s="261"/>
      <c r="L413" s="261"/>
      <c r="M413" s="261"/>
      <c r="N413" s="261"/>
      <c r="O413" s="261"/>
      <c r="P413" s="109"/>
      <c r="Q413" s="261"/>
      <c r="R413" s="261"/>
      <c r="S413" s="261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261"/>
      <c r="AL413" s="261"/>
      <c r="AM413" s="261"/>
    </row>
    <row r="414" ht="15" spans="1:39">
      <c r="A414" s="261"/>
      <c r="B414" s="261"/>
      <c r="C414" s="261"/>
      <c r="D414" s="261"/>
      <c r="E414" s="261"/>
      <c r="F414" s="388"/>
      <c r="G414" s="261"/>
      <c r="H414" s="261"/>
      <c r="I414" s="261"/>
      <c r="J414" s="261"/>
      <c r="K414" s="261"/>
      <c r="L414" s="261"/>
      <c r="M414" s="261"/>
      <c r="N414" s="261"/>
      <c r="O414" s="261"/>
      <c r="P414" s="109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261"/>
      <c r="AL414" s="261"/>
      <c r="AM414" s="261"/>
    </row>
    <row r="415" ht="15" spans="1:39">
      <c r="A415" s="261"/>
      <c r="B415" s="261"/>
      <c r="C415" s="261"/>
      <c r="D415" s="261"/>
      <c r="E415" s="261"/>
      <c r="F415" s="388"/>
      <c r="G415" s="261"/>
      <c r="H415" s="261"/>
      <c r="I415" s="261"/>
      <c r="J415" s="261"/>
      <c r="K415" s="261"/>
      <c r="L415" s="261"/>
      <c r="M415" s="261"/>
      <c r="N415" s="261"/>
      <c r="O415" s="261"/>
      <c r="P415" s="109"/>
      <c r="Q415" s="261"/>
      <c r="R415" s="261"/>
      <c r="S415" s="261"/>
      <c r="T415" s="261"/>
      <c r="U415" s="261"/>
      <c r="V415" s="261"/>
      <c r="W415" s="261"/>
      <c r="X415" s="261"/>
      <c r="Y415" s="261"/>
      <c r="Z415" s="261"/>
      <c r="AA415" s="261"/>
      <c r="AB415" s="261"/>
      <c r="AC415" s="261"/>
      <c r="AD415" s="261"/>
      <c r="AE415" s="261"/>
      <c r="AF415" s="261"/>
      <c r="AG415" s="261"/>
      <c r="AH415" s="261"/>
      <c r="AI415" s="261"/>
      <c r="AJ415" s="261"/>
      <c r="AK415" s="261"/>
      <c r="AL415" s="261"/>
      <c r="AM415" s="261"/>
    </row>
    <row r="416" ht="15" spans="1:39">
      <c r="A416" s="261"/>
      <c r="B416" s="261"/>
      <c r="C416" s="261"/>
      <c r="D416" s="261"/>
      <c r="E416" s="261"/>
      <c r="F416" s="388"/>
      <c r="G416" s="261"/>
      <c r="H416" s="261"/>
      <c r="I416" s="261"/>
      <c r="J416" s="261"/>
      <c r="K416" s="261"/>
      <c r="L416" s="261"/>
      <c r="M416" s="261"/>
      <c r="N416" s="261"/>
      <c r="O416" s="261"/>
      <c r="P416" s="109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261"/>
      <c r="AL416" s="261"/>
      <c r="AM416" s="261"/>
    </row>
    <row r="417" ht="15" spans="1:39">
      <c r="A417" s="261"/>
      <c r="B417" s="261"/>
      <c r="C417" s="261"/>
      <c r="D417" s="261"/>
      <c r="E417" s="261"/>
      <c r="F417" s="388"/>
      <c r="G417" s="261"/>
      <c r="H417" s="261"/>
      <c r="I417" s="261"/>
      <c r="J417" s="261"/>
      <c r="K417" s="261"/>
      <c r="L417" s="261"/>
      <c r="M417" s="261"/>
      <c r="N417" s="261"/>
      <c r="O417" s="261"/>
      <c r="P417" s="109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</row>
    <row r="418" ht="15" spans="1:39">
      <c r="A418" s="261"/>
      <c r="B418" s="261"/>
      <c r="C418" s="261"/>
      <c r="D418" s="261"/>
      <c r="E418" s="261"/>
      <c r="F418" s="388"/>
      <c r="G418" s="261"/>
      <c r="H418" s="261"/>
      <c r="I418" s="261"/>
      <c r="J418" s="261"/>
      <c r="K418" s="261"/>
      <c r="L418" s="261"/>
      <c r="M418" s="261"/>
      <c r="N418" s="261"/>
      <c r="O418" s="261"/>
      <c r="P418" s="109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  <c r="AA418" s="261"/>
      <c r="AB418" s="261"/>
      <c r="AC418" s="261"/>
      <c r="AD418" s="261"/>
      <c r="AE418" s="261"/>
      <c r="AF418" s="261"/>
      <c r="AG418" s="261"/>
      <c r="AH418" s="261"/>
      <c r="AI418" s="261"/>
      <c r="AJ418" s="261"/>
      <c r="AK418" s="261"/>
      <c r="AL418" s="261"/>
      <c r="AM418" s="261"/>
    </row>
    <row r="419" ht="15" spans="1:39">
      <c r="A419" s="261"/>
      <c r="B419" s="261"/>
      <c r="C419" s="261"/>
      <c r="D419" s="261"/>
      <c r="E419" s="261"/>
      <c r="F419" s="388"/>
      <c r="G419" s="261"/>
      <c r="H419" s="261"/>
      <c r="I419" s="261"/>
      <c r="J419" s="261"/>
      <c r="K419" s="261"/>
      <c r="L419" s="261"/>
      <c r="M419" s="261"/>
      <c r="N419" s="261"/>
      <c r="O419" s="261"/>
      <c r="P419" s="109"/>
      <c r="Q419" s="261"/>
      <c r="R419" s="261"/>
      <c r="S419" s="261"/>
      <c r="T419" s="261"/>
      <c r="U419" s="261"/>
      <c r="V419" s="261"/>
      <c r="W419" s="261"/>
      <c r="X419" s="261"/>
      <c r="Y419" s="261"/>
      <c r="Z419" s="261"/>
      <c r="AA419" s="261"/>
      <c r="AB419" s="261"/>
      <c r="AC419" s="261"/>
      <c r="AD419" s="261"/>
      <c r="AE419" s="261"/>
      <c r="AF419" s="261"/>
      <c r="AG419" s="261"/>
      <c r="AH419" s="261"/>
      <c r="AI419" s="261"/>
      <c r="AJ419" s="261"/>
      <c r="AK419" s="261"/>
      <c r="AL419" s="261"/>
      <c r="AM419" s="261"/>
    </row>
    <row r="420" ht="15" spans="1:39">
      <c r="A420" s="261"/>
      <c r="B420" s="261"/>
      <c r="C420" s="261"/>
      <c r="D420" s="261"/>
      <c r="E420" s="261"/>
      <c r="F420" s="388"/>
      <c r="G420" s="261"/>
      <c r="H420" s="261"/>
      <c r="I420" s="261"/>
      <c r="J420" s="261"/>
      <c r="K420" s="261"/>
      <c r="L420" s="261"/>
      <c r="M420" s="261"/>
      <c r="N420" s="261"/>
      <c r="O420" s="261"/>
      <c r="P420" s="109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  <c r="AA420" s="261"/>
      <c r="AB420" s="261"/>
      <c r="AC420" s="261"/>
      <c r="AD420" s="261"/>
      <c r="AE420" s="261"/>
      <c r="AF420" s="261"/>
      <c r="AG420" s="261"/>
      <c r="AH420" s="261"/>
      <c r="AI420" s="261"/>
      <c r="AJ420" s="261"/>
      <c r="AK420" s="261"/>
      <c r="AL420" s="261"/>
      <c r="AM420" s="261"/>
    </row>
    <row r="421" ht="15" spans="1:39">
      <c r="A421" s="261"/>
      <c r="B421" s="261"/>
      <c r="C421" s="261"/>
      <c r="D421" s="261"/>
      <c r="E421" s="261"/>
      <c r="F421" s="388"/>
      <c r="G421" s="261"/>
      <c r="H421" s="261"/>
      <c r="I421" s="261"/>
      <c r="J421" s="261"/>
      <c r="K421" s="261"/>
      <c r="L421" s="261"/>
      <c r="M421" s="261"/>
      <c r="N421" s="261"/>
      <c r="O421" s="261"/>
      <c r="P421" s="109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  <c r="AA421" s="261"/>
      <c r="AB421" s="261"/>
      <c r="AC421" s="261"/>
      <c r="AD421" s="261"/>
      <c r="AE421" s="261"/>
      <c r="AF421" s="261"/>
      <c r="AG421" s="261"/>
      <c r="AH421" s="261"/>
      <c r="AI421" s="261"/>
      <c r="AJ421" s="261"/>
      <c r="AK421" s="261"/>
      <c r="AL421" s="261"/>
      <c r="AM421" s="261"/>
    </row>
    <row r="422" ht="15" spans="1:39">
      <c r="A422" s="261"/>
      <c r="B422" s="261"/>
      <c r="C422" s="261"/>
      <c r="D422" s="261"/>
      <c r="E422" s="261"/>
      <c r="F422" s="388"/>
      <c r="G422" s="261"/>
      <c r="H422" s="261"/>
      <c r="I422" s="261"/>
      <c r="J422" s="261"/>
      <c r="K422" s="261"/>
      <c r="L422" s="261"/>
      <c r="M422" s="261"/>
      <c r="N422" s="261"/>
      <c r="O422" s="261"/>
      <c r="P422" s="109"/>
      <c r="Q422" s="261"/>
      <c r="R422" s="261"/>
      <c r="S422" s="261"/>
      <c r="T422" s="261"/>
      <c r="U422" s="261"/>
      <c r="V422" s="261"/>
      <c r="W422" s="261"/>
      <c r="X422" s="261"/>
      <c r="Y422" s="261"/>
      <c r="Z422" s="261"/>
      <c r="AA422" s="261"/>
      <c r="AB422" s="261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1"/>
      <c r="AM422" s="261"/>
    </row>
    <row r="423" ht="15" spans="1:39">
      <c r="A423" s="261"/>
      <c r="B423" s="261"/>
      <c r="C423" s="261"/>
      <c r="D423" s="261"/>
      <c r="E423" s="261"/>
      <c r="F423" s="388"/>
      <c r="G423" s="261"/>
      <c r="H423" s="261"/>
      <c r="I423" s="261"/>
      <c r="J423" s="261"/>
      <c r="K423" s="261"/>
      <c r="L423" s="261"/>
      <c r="M423" s="261"/>
      <c r="N423" s="261"/>
      <c r="O423" s="261"/>
      <c r="P423" s="109"/>
      <c r="Q423" s="261"/>
      <c r="R423" s="261"/>
      <c r="S423" s="261"/>
      <c r="T423" s="261"/>
      <c r="U423" s="261"/>
      <c r="V423" s="261"/>
      <c r="W423" s="261"/>
      <c r="X423" s="261"/>
      <c r="Y423" s="261"/>
      <c r="Z423" s="261"/>
      <c r="AA423" s="261"/>
      <c r="AB423" s="261"/>
      <c r="AC423" s="261"/>
      <c r="AD423" s="261"/>
      <c r="AE423" s="261"/>
      <c r="AF423" s="261"/>
      <c r="AG423" s="261"/>
      <c r="AH423" s="261"/>
      <c r="AI423" s="261"/>
      <c r="AJ423" s="261"/>
      <c r="AK423" s="261"/>
      <c r="AL423" s="261"/>
      <c r="AM423" s="261"/>
    </row>
    <row r="424" ht="15" spans="1:39">
      <c r="A424" s="261"/>
      <c r="B424" s="261"/>
      <c r="C424" s="261"/>
      <c r="D424" s="261"/>
      <c r="E424" s="261"/>
      <c r="F424" s="388"/>
      <c r="G424" s="261"/>
      <c r="H424" s="261"/>
      <c r="I424" s="261"/>
      <c r="J424" s="261"/>
      <c r="K424" s="261"/>
      <c r="L424" s="261"/>
      <c r="M424" s="261"/>
      <c r="N424" s="261"/>
      <c r="O424" s="261"/>
      <c r="P424" s="109"/>
      <c r="Q424" s="261"/>
      <c r="R424" s="261"/>
      <c r="S424" s="261"/>
      <c r="T424" s="261"/>
      <c r="U424" s="261"/>
      <c r="V424" s="261"/>
      <c r="W424" s="261"/>
      <c r="X424" s="261"/>
      <c r="Y424" s="261"/>
      <c r="Z424" s="261"/>
      <c r="AA424" s="261"/>
      <c r="AB424" s="261"/>
      <c r="AC424" s="261"/>
      <c r="AD424" s="261"/>
      <c r="AE424" s="261"/>
      <c r="AF424" s="261"/>
      <c r="AG424" s="261"/>
      <c r="AH424" s="261"/>
      <c r="AI424" s="261"/>
      <c r="AJ424" s="261"/>
      <c r="AK424" s="261"/>
      <c r="AL424" s="261"/>
      <c r="AM424" s="261"/>
    </row>
    <row r="425" ht="15" spans="1:39">
      <c r="A425" s="261"/>
      <c r="B425" s="261"/>
      <c r="C425" s="261"/>
      <c r="D425" s="261"/>
      <c r="E425" s="261"/>
      <c r="F425" s="388"/>
      <c r="G425" s="261"/>
      <c r="H425" s="261"/>
      <c r="I425" s="261"/>
      <c r="J425" s="261"/>
      <c r="K425" s="261"/>
      <c r="L425" s="261"/>
      <c r="M425" s="261"/>
      <c r="N425" s="261"/>
      <c r="O425" s="261"/>
      <c r="P425" s="109"/>
      <c r="Q425" s="261"/>
      <c r="R425" s="261"/>
      <c r="S425" s="261"/>
      <c r="T425" s="261"/>
      <c r="U425" s="261"/>
      <c r="V425" s="261"/>
      <c r="W425" s="261"/>
      <c r="X425" s="261"/>
      <c r="Y425" s="261"/>
      <c r="Z425" s="261"/>
      <c r="AA425" s="261"/>
      <c r="AB425" s="261"/>
      <c r="AC425" s="261"/>
      <c r="AD425" s="261"/>
      <c r="AE425" s="261"/>
      <c r="AF425" s="261"/>
      <c r="AG425" s="261"/>
      <c r="AH425" s="261"/>
      <c r="AI425" s="261"/>
      <c r="AJ425" s="261"/>
      <c r="AK425" s="261"/>
      <c r="AL425" s="261"/>
      <c r="AM425" s="261"/>
    </row>
    <row r="426" ht="15" spans="1:39">
      <c r="A426" s="261"/>
      <c r="B426" s="261"/>
      <c r="C426" s="261"/>
      <c r="D426" s="261"/>
      <c r="E426" s="261"/>
      <c r="F426" s="388"/>
      <c r="G426" s="261"/>
      <c r="H426" s="261"/>
      <c r="I426" s="261"/>
      <c r="J426" s="261"/>
      <c r="K426" s="261"/>
      <c r="L426" s="261"/>
      <c r="M426" s="261"/>
      <c r="N426" s="261"/>
      <c r="O426" s="261"/>
      <c r="P426" s="109"/>
      <c r="Q426" s="261"/>
      <c r="R426" s="261"/>
      <c r="S426" s="261"/>
      <c r="T426" s="261"/>
      <c r="U426" s="261"/>
      <c r="V426" s="261"/>
      <c r="W426" s="261"/>
      <c r="X426" s="261"/>
      <c r="Y426" s="261"/>
      <c r="Z426" s="261"/>
      <c r="AA426" s="261"/>
      <c r="AB426" s="261"/>
      <c r="AC426" s="261"/>
      <c r="AD426" s="261"/>
      <c r="AE426" s="261"/>
      <c r="AF426" s="261"/>
      <c r="AG426" s="261"/>
      <c r="AH426" s="261"/>
      <c r="AI426" s="261"/>
      <c r="AJ426" s="261"/>
      <c r="AK426" s="261"/>
      <c r="AL426" s="261"/>
      <c r="AM426" s="261"/>
    </row>
    <row r="427" ht="15" spans="1:39">
      <c r="A427" s="261"/>
      <c r="B427" s="261"/>
      <c r="C427" s="261"/>
      <c r="D427" s="261"/>
      <c r="E427" s="261"/>
      <c r="F427" s="388"/>
      <c r="G427" s="261"/>
      <c r="H427" s="261"/>
      <c r="I427" s="261"/>
      <c r="J427" s="261"/>
      <c r="K427" s="261"/>
      <c r="L427" s="261"/>
      <c r="M427" s="261"/>
      <c r="N427" s="261"/>
      <c r="O427" s="261"/>
      <c r="P427" s="109"/>
      <c r="Q427" s="261"/>
      <c r="R427" s="261"/>
      <c r="S427" s="261"/>
      <c r="T427" s="261"/>
      <c r="U427" s="261"/>
      <c r="V427" s="261"/>
      <c r="W427" s="261"/>
      <c r="X427" s="261"/>
      <c r="Y427" s="261"/>
      <c r="Z427" s="261"/>
      <c r="AA427" s="261"/>
      <c r="AB427" s="261"/>
      <c r="AC427" s="261"/>
      <c r="AD427" s="261"/>
      <c r="AE427" s="261"/>
      <c r="AF427" s="261"/>
      <c r="AG427" s="261"/>
      <c r="AH427" s="261"/>
      <c r="AI427" s="261"/>
      <c r="AJ427" s="261"/>
      <c r="AK427" s="261"/>
      <c r="AL427" s="261"/>
      <c r="AM427" s="261"/>
    </row>
    <row r="428" ht="15" spans="1:39">
      <c r="A428" s="261"/>
      <c r="B428" s="261"/>
      <c r="C428" s="261"/>
      <c r="D428" s="261"/>
      <c r="E428" s="261"/>
      <c r="F428" s="388"/>
      <c r="G428" s="261"/>
      <c r="H428" s="261"/>
      <c r="I428" s="261"/>
      <c r="J428" s="261"/>
      <c r="K428" s="261"/>
      <c r="L428" s="261"/>
      <c r="M428" s="261"/>
      <c r="N428" s="261"/>
      <c r="O428" s="261"/>
      <c r="P428" s="109"/>
      <c r="Q428" s="261"/>
      <c r="R428" s="261"/>
      <c r="S428" s="261"/>
      <c r="T428" s="261"/>
      <c r="U428" s="261"/>
      <c r="V428" s="261"/>
      <c r="W428" s="261"/>
      <c r="X428" s="261"/>
      <c r="Y428" s="261"/>
      <c r="Z428" s="261"/>
      <c r="AA428" s="261"/>
      <c r="AB428" s="261"/>
      <c r="AC428" s="261"/>
      <c r="AD428" s="261"/>
      <c r="AE428" s="261"/>
      <c r="AF428" s="261"/>
      <c r="AG428" s="261"/>
      <c r="AH428" s="261"/>
      <c r="AI428" s="261"/>
      <c r="AJ428" s="261"/>
      <c r="AK428" s="261"/>
      <c r="AL428" s="261"/>
      <c r="AM428" s="261"/>
    </row>
    <row r="429" ht="15" spans="1:39">
      <c r="A429" s="261"/>
      <c r="B429" s="261"/>
      <c r="C429" s="261"/>
      <c r="D429" s="261"/>
      <c r="E429" s="261"/>
      <c r="F429" s="388"/>
      <c r="G429" s="261"/>
      <c r="H429" s="261"/>
      <c r="I429" s="261"/>
      <c r="J429" s="261"/>
      <c r="K429" s="261"/>
      <c r="L429" s="261"/>
      <c r="M429" s="261"/>
      <c r="N429" s="261"/>
      <c r="O429" s="261"/>
      <c r="P429" s="109"/>
      <c r="Q429" s="261"/>
      <c r="R429" s="261"/>
      <c r="S429" s="261"/>
      <c r="T429" s="261"/>
      <c r="U429" s="261"/>
      <c r="V429" s="261"/>
      <c r="W429" s="261"/>
      <c r="X429" s="261"/>
      <c r="Y429" s="261"/>
      <c r="Z429" s="261"/>
      <c r="AA429" s="261"/>
      <c r="AB429" s="261"/>
      <c r="AC429" s="261"/>
      <c r="AD429" s="261"/>
      <c r="AE429" s="261"/>
      <c r="AF429" s="261"/>
      <c r="AG429" s="261"/>
      <c r="AH429" s="261"/>
      <c r="AI429" s="261"/>
      <c r="AJ429" s="261"/>
      <c r="AK429" s="261"/>
      <c r="AL429" s="261"/>
      <c r="AM429" s="261"/>
    </row>
    <row r="430" ht="15" spans="1:39">
      <c r="A430" s="261"/>
      <c r="B430" s="261"/>
      <c r="C430" s="261"/>
      <c r="D430" s="261"/>
      <c r="E430" s="261"/>
      <c r="F430" s="388"/>
      <c r="G430" s="261"/>
      <c r="H430" s="261"/>
      <c r="I430" s="261"/>
      <c r="J430" s="261"/>
      <c r="K430" s="261"/>
      <c r="L430" s="261"/>
      <c r="M430" s="261"/>
      <c r="N430" s="261"/>
      <c r="O430" s="261"/>
      <c r="P430" s="109"/>
      <c r="Q430" s="261"/>
      <c r="R430" s="261"/>
      <c r="S430" s="261"/>
      <c r="T430" s="261"/>
      <c r="U430" s="261"/>
      <c r="V430" s="261"/>
      <c r="W430" s="261"/>
      <c r="X430" s="261"/>
      <c r="Y430" s="261"/>
      <c r="Z430" s="261"/>
      <c r="AA430" s="261"/>
      <c r="AB430" s="261"/>
      <c r="AC430" s="261"/>
      <c r="AD430" s="261"/>
      <c r="AE430" s="261"/>
      <c r="AF430" s="261"/>
      <c r="AG430" s="261"/>
      <c r="AH430" s="261"/>
      <c r="AI430" s="261"/>
      <c r="AJ430" s="261"/>
      <c r="AK430" s="261"/>
      <c r="AL430" s="261"/>
      <c r="AM430" s="261"/>
    </row>
    <row r="431" ht="15" spans="1:39">
      <c r="A431" s="261"/>
      <c r="B431" s="261"/>
      <c r="C431" s="261"/>
      <c r="D431" s="261"/>
      <c r="E431" s="261"/>
      <c r="F431" s="388"/>
      <c r="G431" s="261"/>
      <c r="H431" s="261"/>
      <c r="I431" s="261"/>
      <c r="J431" s="261"/>
      <c r="K431" s="261"/>
      <c r="L431" s="261"/>
      <c r="M431" s="261"/>
      <c r="N431" s="261"/>
      <c r="O431" s="261"/>
      <c r="P431" s="109"/>
      <c r="Q431" s="261"/>
      <c r="R431" s="261"/>
      <c r="S431" s="261"/>
      <c r="T431" s="261"/>
      <c r="U431" s="261"/>
      <c r="V431" s="261"/>
      <c r="W431" s="261"/>
      <c r="X431" s="261"/>
      <c r="Y431" s="261"/>
      <c r="Z431" s="261"/>
      <c r="AA431" s="261"/>
      <c r="AB431" s="261"/>
      <c r="AC431" s="261"/>
      <c r="AD431" s="261"/>
      <c r="AE431" s="261"/>
      <c r="AF431" s="261"/>
      <c r="AG431" s="261"/>
      <c r="AH431" s="261"/>
      <c r="AI431" s="261"/>
      <c r="AJ431" s="261"/>
      <c r="AK431" s="261"/>
      <c r="AL431" s="261"/>
      <c r="AM431" s="261"/>
    </row>
    <row r="432" ht="15" spans="1:39">
      <c r="A432" s="261"/>
      <c r="B432" s="261"/>
      <c r="C432" s="261"/>
      <c r="D432" s="261"/>
      <c r="E432" s="261"/>
      <c r="F432" s="388"/>
      <c r="G432" s="261"/>
      <c r="H432" s="261"/>
      <c r="I432" s="261"/>
      <c r="J432" s="261"/>
      <c r="K432" s="261"/>
      <c r="L432" s="261"/>
      <c r="M432" s="261"/>
      <c r="N432" s="261"/>
      <c r="O432" s="261"/>
      <c r="P432" s="109"/>
      <c r="Q432" s="261"/>
      <c r="R432" s="261"/>
      <c r="S432" s="261"/>
      <c r="T432" s="261"/>
      <c r="U432" s="261"/>
      <c r="V432" s="261"/>
      <c r="W432" s="261"/>
      <c r="X432" s="261"/>
      <c r="Y432" s="261"/>
      <c r="Z432" s="261"/>
      <c r="AA432" s="261"/>
      <c r="AB432" s="261"/>
      <c r="AC432" s="261"/>
      <c r="AD432" s="261"/>
      <c r="AE432" s="261"/>
      <c r="AF432" s="261"/>
      <c r="AG432" s="261"/>
      <c r="AH432" s="261"/>
      <c r="AI432" s="261"/>
      <c r="AJ432" s="261"/>
      <c r="AK432" s="261"/>
      <c r="AL432" s="261"/>
      <c r="AM432" s="261"/>
    </row>
    <row r="433" ht="15" spans="1:39">
      <c r="A433" s="261"/>
      <c r="B433" s="261"/>
      <c r="C433" s="261"/>
      <c r="D433" s="261"/>
      <c r="E433" s="261"/>
      <c r="F433" s="388"/>
      <c r="G433" s="261"/>
      <c r="H433" s="261"/>
      <c r="I433" s="261"/>
      <c r="J433" s="261"/>
      <c r="K433" s="261"/>
      <c r="L433" s="261"/>
      <c r="M433" s="261"/>
      <c r="N433" s="261"/>
      <c r="O433" s="261"/>
      <c r="P433" s="109"/>
      <c r="Q433" s="261"/>
      <c r="R433" s="261"/>
      <c r="S433" s="261"/>
      <c r="T433" s="261"/>
      <c r="U433" s="261"/>
      <c r="V433" s="261"/>
      <c r="W433" s="261"/>
      <c r="X433" s="261"/>
      <c r="Y433" s="261"/>
      <c r="Z433" s="261"/>
      <c r="AA433" s="261"/>
      <c r="AB433" s="261"/>
      <c r="AC433" s="261"/>
      <c r="AD433" s="261"/>
      <c r="AE433" s="261"/>
      <c r="AF433" s="261"/>
      <c r="AG433" s="261"/>
      <c r="AH433" s="261"/>
      <c r="AI433" s="261"/>
      <c r="AJ433" s="261"/>
      <c r="AK433" s="261"/>
      <c r="AL433" s="261"/>
      <c r="AM433" s="261"/>
    </row>
    <row r="434" ht="15" spans="1:39">
      <c r="A434" s="261"/>
      <c r="B434" s="261"/>
      <c r="C434" s="261"/>
      <c r="D434" s="261"/>
      <c r="E434" s="261"/>
      <c r="F434" s="388"/>
      <c r="G434" s="261"/>
      <c r="H434" s="261"/>
      <c r="I434" s="261"/>
      <c r="J434" s="261"/>
      <c r="K434" s="261"/>
      <c r="L434" s="261"/>
      <c r="M434" s="261"/>
      <c r="N434" s="261"/>
      <c r="O434" s="261"/>
      <c r="P434" s="109"/>
      <c r="Q434" s="261"/>
      <c r="R434" s="261"/>
      <c r="S434" s="261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261"/>
      <c r="AL434" s="261"/>
      <c r="AM434" s="261"/>
    </row>
    <row r="435" ht="15" spans="1:39">
      <c r="A435" s="261"/>
      <c r="B435" s="261"/>
      <c r="C435" s="261"/>
      <c r="D435" s="261"/>
      <c r="E435" s="261"/>
      <c r="F435" s="388"/>
      <c r="G435" s="261"/>
      <c r="H435" s="261"/>
      <c r="I435" s="261"/>
      <c r="J435" s="261"/>
      <c r="K435" s="261"/>
      <c r="L435" s="261"/>
      <c r="M435" s="261"/>
      <c r="N435" s="261"/>
      <c r="O435" s="261"/>
      <c r="P435" s="109"/>
      <c r="Q435" s="261"/>
      <c r="R435" s="261"/>
      <c r="S435" s="261"/>
      <c r="T435" s="261"/>
      <c r="U435" s="261"/>
      <c r="V435" s="261"/>
      <c r="W435" s="261"/>
      <c r="X435" s="261"/>
      <c r="Y435" s="261"/>
      <c r="Z435" s="261"/>
      <c r="AA435" s="261"/>
      <c r="AB435" s="261"/>
      <c r="AC435" s="261"/>
      <c r="AD435" s="261"/>
      <c r="AE435" s="261"/>
      <c r="AF435" s="261"/>
      <c r="AG435" s="261"/>
      <c r="AH435" s="261"/>
      <c r="AI435" s="261"/>
      <c r="AJ435" s="261"/>
      <c r="AK435" s="261"/>
      <c r="AL435" s="261"/>
      <c r="AM435" s="261"/>
    </row>
    <row r="436" ht="15" spans="1:39">
      <c r="A436" s="261"/>
      <c r="B436" s="261"/>
      <c r="C436" s="261"/>
      <c r="D436" s="261"/>
      <c r="E436" s="261"/>
      <c r="F436" s="388"/>
      <c r="G436" s="261"/>
      <c r="H436" s="261"/>
      <c r="I436" s="261"/>
      <c r="J436" s="261"/>
      <c r="K436" s="261"/>
      <c r="L436" s="261"/>
      <c r="M436" s="261"/>
      <c r="N436" s="261"/>
      <c r="O436" s="261"/>
      <c r="P436" s="109"/>
      <c r="Q436" s="261"/>
      <c r="R436" s="261"/>
      <c r="S436" s="261"/>
      <c r="T436" s="261"/>
      <c r="U436" s="261"/>
      <c r="V436" s="261"/>
      <c r="W436" s="261"/>
      <c r="X436" s="261"/>
      <c r="Y436" s="261"/>
      <c r="Z436" s="261"/>
      <c r="AA436" s="261"/>
      <c r="AB436" s="261"/>
      <c r="AC436" s="261"/>
      <c r="AD436" s="261"/>
      <c r="AE436" s="261"/>
      <c r="AF436" s="261"/>
      <c r="AG436" s="261"/>
      <c r="AH436" s="261"/>
      <c r="AI436" s="261"/>
      <c r="AJ436" s="261"/>
      <c r="AK436" s="261"/>
      <c r="AL436" s="261"/>
      <c r="AM436" s="261"/>
    </row>
    <row r="437" ht="15" spans="1:39">
      <c r="A437" s="261"/>
      <c r="B437" s="261"/>
      <c r="C437" s="261"/>
      <c r="D437" s="261"/>
      <c r="E437" s="261"/>
      <c r="F437" s="388"/>
      <c r="G437" s="261"/>
      <c r="H437" s="261"/>
      <c r="I437" s="261"/>
      <c r="J437" s="261"/>
      <c r="K437" s="261"/>
      <c r="L437" s="261"/>
      <c r="M437" s="261"/>
      <c r="N437" s="261"/>
      <c r="O437" s="261"/>
      <c r="P437" s="109"/>
      <c r="Q437" s="261"/>
      <c r="R437" s="261"/>
      <c r="S437" s="261"/>
      <c r="T437" s="261"/>
      <c r="U437" s="261"/>
      <c r="V437" s="261"/>
      <c r="W437" s="261"/>
      <c r="X437" s="261"/>
      <c r="Y437" s="261"/>
      <c r="Z437" s="261"/>
      <c r="AA437" s="261"/>
      <c r="AB437" s="261"/>
      <c r="AC437" s="261"/>
      <c r="AD437" s="261"/>
      <c r="AE437" s="261"/>
      <c r="AF437" s="261"/>
      <c r="AG437" s="261"/>
      <c r="AH437" s="261"/>
      <c r="AI437" s="261"/>
      <c r="AJ437" s="261"/>
      <c r="AK437" s="261"/>
      <c r="AL437" s="261"/>
      <c r="AM437" s="261"/>
    </row>
    <row r="438" ht="15" spans="1:39">
      <c r="A438" s="261"/>
      <c r="B438" s="261"/>
      <c r="C438" s="261"/>
      <c r="D438" s="261"/>
      <c r="E438" s="261"/>
      <c r="F438" s="388"/>
      <c r="G438" s="261"/>
      <c r="H438" s="261"/>
      <c r="I438" s="261"/>
      <c r="J438" s="261"/>
      <c r="K438" s="261"/>
      <c r="L438" s="261"/>
      <c r="M438" s="261"/>
      <c r="N438" s="261"/>
      <c r="O438" s="261"/>
      <c r="P438" s="109"/>
      <c r="Q438" s="261"/>
      <c r="R438" s="261"/>
      <c r="S438" s="261"/>
      <c r="T438" s="261"/>
      <c r="U438" s="261"/>
      <c r="V438" s="261"/>
      <c r="W438" s="261"/>
      <c r="X438" s="261"/>
      <c r="Y438" s="261"/>
      <c r="Z438" s="261"/>
      <c r="AA438" s="261"/>
      <c r="AB438" s="261"/>
      <c r="AC438" s="261"/>
      <c r="AD438" s="261"/>
      <c r="AE438" s="261"/>
      <c r="AF438" s="261"/>
      <c r="AG438" s="261"/>
      <c r="AH438" s="261"/>
      <c r="AI438" s="261"/>
      <c r="AJ438" s="261"/>
      <c r="AK438" s="261"/>
      <c r="AL438" s="261"/>
      <c r="AM438" s="261"/>
    </row>
    <row r="439" ht="15" spans="1:39">
      <c r="A439" s="261"/>
      <c r="B439" s="261"/>
      <c r="C439" s="261"/>
      <c r="D439" s="261"/>
      <c r="E439" s="261"/>
      <c r="F439" s="388"/>
      <c r="G439" s="261"/>
      <c r="H439" s="261"/>
      <c r="I439" s="261"/>
      <c r="J439" s="261"/>
      <c r="K439" s="261"/>
      <c r="L439" s="261"/>
      <c r="M439" s="261"/>
      <c r="N439" s="261"/>
      <c r="O439" s="261"/>
      <c r="P439" s="109"/>
      <c r="Q439" s="261"/>
      <c r="R439" s="261"/>
      <c r="S439" s="261"/>
      <c r="T439" s="261"/>
      <c r="U439" s="261"/>
      <c r="V439" s="261"/>
      <c r="W439" s="261"/>
      <c r="X439" s="261"/>
      <c r="Y439" s="261"/>
      <c r="Z439" s="261"/>
      <c r="AA439" s="261"/>
      <c r="AB439" s="261"/>
      <c r="AC439" s="261"/>
      <c r="AD439" s="261"/>
      <c r="AE439" s="261"/>
      <c r="AF439" s="261"/>
      <c r="AG439" s="261"/>
      <c r="AH439" s="261"/>
      <c r="AI439" s="261"/>
      <c r="AJ439" s="261"/>
      <c r="AK439" s="261"/>
      <c r="AL439" s="261"/>
      <c r="AM439" s="261"/>
    </row>
    <row r="440" ht="15" spans="1:39">
      <c r="A440" s="261"/>
      <c r="B440" s="261"/>
      <c r="C440" s="261"/>
      <c r="D440" s="261"/>
      <c r="E440" s="261"/>
      <c r="F440" s="388"/>
      <c r="G440" s="261"/>
      <c r="H440" s="261"/>
      <c r="I440" s="261"/>
      <c r="J440" s="261"/>
      <c r="K440" s="261"/>
      <c r="L440" s="261"/>
      <c r="M440" s="261"/>
      <c r="N440" s="261"/>
      <c r="O440" s="261"/>
      <c r="P440" s="109"/>
      <c r="Q440" s="261"/>
      <c r="R440" s="261"/>
      <c r="S440" s="261"/>
      <c r="T440" s="261"/>
      <c r="U440" s="261"/>
      <c r="V440" s="261"/>
      <c r="W440" s="261"/>
      <c r="X440" s="261"/>
      <c r="Y440" s="261"/>
      <c r="Z440" s="261"/>
      <c r="AA440" s="261"/>
      <c r="AB440" s="261"/>
      <c r="AC440" s="261"/>
      <c r="AD440" s="261"/>
      <c r="AE440" s="261"/>
      <c r="AF440" s="261"/>
      <c r="AG440" s="261"/>
      <c r="AH440" s="261"/>
      <c r="AI440" s="261"/>
      <c r="AJ440" s="261"/>
      <c r="AK440" s="261"/>
      <c r="AL440" s="261"/>
      <c r="AM440" s="261"/>
    </row>
    <row r="441" ht="15" spans="1:39">
      <c r="A441" s="261"/>
      <c r="B441" s="261"/>
      <c r="C441" s="261"/>
      <c r="D441" s="261"/>
      <c r="E441" s="261"/>
      <c r="F441" s="388"/>
      <c r="G441" s="261"/>
      <c r="H441" s="261"/>
      <c r="I441" s="261"/>
      <c r="J441" s="261"/>
      <c r="K441" s="261"/>
      <c r="L441" s="261"/>
      <c r="M441" s="261"/>
      <c r="N441" s="261"/>
      <c r="O441" s="261"/>
      <c r="P441" s="109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  <c r="AA441" s="261"/>
      <c r="AB441" s="261"/>
      <c r="AC441" s="261"/>
      <c r="AD441" s="261"/>
      <c r="AE441" s="261"/>
      <c r="AF441" s="261"/>
      <c r="AG441" s="261"/>
      <c r="AH441" s="261"/>
      <c r="AI441" s="261"/>
      <c r="AJ441" s="261"/>
      <c r="AK441" s="261"/>
      <c r="AL441" s="261"/>
      <c r="AM441" s="261"/>
    </row>
    <row r="442" ht="15" spans="1:39">
      <c r="A442" s="261"/>
      <c r="B442" s="261"/>
      <c r="C442" s="261"/>
      <c r="D442" s="261"/>
      <c r="E442" s="261"/>
      <c r="F442" s="388"/>
      <c r="G442" s="261"/>
      <c r="H442" s="261"/>
      <c r="I442" s="261"/>
      <c r="J442" s="261"/>
      <c r="K442" s="261"/>
      <c r="L442" s="261"/>
      <c r="M442" s="261"/>
      <c r="N442" s="261"/>
      <c r="O442" s="261"/>
      <c r="P442" s="109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</row>
    <row r="443" ht="15" spans="1:39">
      <c r="A443" s="261"/>
      <c r="B443" s="261"/>
      <c r="C443" s="261"/>
      <c r="D443" s="261"/>
      <c r="E443" s="261"/>
      <c r="F443" s="388"/>
      <c r="G443" s="261"/>
      <c r="H443" s="261"/>
      <c r="I443" s="261"/>
      <c r="J443" s="261"/>
      <c r="K443" s="261"/>
      <c r="L443" s="261"/>
      <c r="M443" s="261"/>
      <c r="N443" s="261"/>
      <c r="O443" s="261"/>
      <c r="P443" s="109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</row>
    <row r="444" ht="15" spans="1:39">
      <c r="A444" s="261"/>
      <c r="B444" s="261"/>
      <c r="C444" s="261"/>
      <c r="D444" s="261"/>
      <c r="E444" s="261"/>
      <c r="F444" s="388"/>
      <c r="G444" s="261"/>
      <c r="H444" s="261"/>
      <c r="I444" s="261"/>
      <c r="J444" s="261"/>
      <c r="K444" s="261"/>
      <c r="L444" s="261"/>
      <c r="M444" s="261"/>
      <c r="N444" s="261"/>
      <c r="O444" s="261"/>
      <c r="P444" s="109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  <c r="AA444" s="261"/>
      <c r="AB444" s="261"/>
      <c r="AC444" s="261"/>
      <c r="AD444" s="261"/>
      <c r="AE444" s="261"/>
      <c r="AF444" s="261"/>
      <c r="AG444" s="261"/>
      <c r="AH444" s="261"/>
      <c r="AI444" s="261"/>
      <c r="AJ444" s="261"/>
      <c r="AK444" s="261"/>
      <c r="AL444" s="261"/>
      <c r="AM444" s="261"/>
    </row>
    <row r="445" ht="15" spans="1:39">
      <c r="A445" s="261"/>
      <c r="B445" s="261"/>
      <c r="C445" s="261"/>
      <c r="D445" s="261"/>
      <c r="E445" s="261"/>
      <c r="F445" s="388"/>
      <c r="G445" s="261"/>
      <c r="H445" s="261"/>
      <c r="I445" s="261"/>
      <c r="J445" s="261"/>
      <c r="K445" s="261"/>
      <c r="L445" s="261"/>
      <c r="M445" s="261"/>
      <c r="N445" s="261"/>
      <c r="O445" s="261"/>
      <c r="P445" s="109"/>
      <c r="Q445" s="261"/>
      <c r="R445" s="261"/>
      <c r="S445" s="261"/>
      <c r="T445" s="261"/>
      <c r="U445" s="261"/>
      <c r="V445" s="261"/>
      <c r="W445" s="261"/>
      <c r="X445" s="261"/>
      <c r="Y445" s="261"/>
      <c r="Z445" s="261"/>
      <c r="AA445" s="261"/>
      <c r="AB445" s="261"/>
      <c r="AC445" s="261"/>
      <c r="AD445" s="261"/>
      <c r="AE445" s="261"/>
      <c r="AF445" s="261"/>
      <c r="AG445" s="261"/>
      <c r="AH445" s="261"/>
      <c r="AI445" s="261"/>
      <c r="AJ445" s="261"/>
      <c r="AK445" s="261"/>
      <c r="AL445" s="261"/>
      <c r="AM445" s="261"/>
    </row>
    <row r="446" ht="15" spans="1:39">
      <c r="A446" s="261"/>
      <c r="B446" s="261"/>
      <c r="C446" s="261"/>
      <c r="D446" s="261"/>
      <c r="E446" s="261"/>
      <c r="F446" s="388"/>
      <c r="G446" s="261"/>
      <c r="H446" s="261"/>
      <c r="I446" s="261"/>
      <c r="J446" s="261"/>
      <c r="K446" s="261"/>
      <c r="L446" s="261"/>
      <c r="M446" s="261"/>
      <c r="N446" s="261"/>
      <c r="O446" s="261"/>
      <c r="P446" s="109"/>
      <c r="Q446" s="261"/>
      <c r="R446" s="261"/>
      <c r="S446" s="261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261"/>
      <c r="AL446" s="261"/>
      <c r="AM446" s="261"/>
    </row>
    <row r="447" ht="15" spans="1:39">
      <c r="A447" s="261"/>
      <c r="B447" s="261"/>
      <c r="C447" s="261"/>
      <c r="D447" s="261"/>
      <c r="E447" s="261"/>
      <c r="F447" s="388"/>
      <c r="G447" s="261"/>
      <c r="H447" s="261"/>
      <c r="I447" s="261"/>
      <c r="J447" s="261"/>
      <c r="K447" s="261"/>
      <c r="L447" s="261"/>
      <c r="M447" s="261"/>
      <c r="N447" s="261"/>
      <c r="O447" s="261"/>
      <c r="P447" s="109"/>
      <c r="Q447" s="261"/>
      <c r="R447" s="261"/>
      <c r="S447" s="261"/>
      <c r="T447" s="261"/>
      <c r="U447" s="261"/>
      <c r="V447" s="261"/>
      <c r="W447" s="261"/>
      <c r="X447" s="261"/>
      <c r="Y447" s="261"/>
      <c r="Z447" s="261"/>
      <c r="AA447" s="261"/>
      <c r="AB447" s="261"/>
      <c r="AC447" s="261"/>
      <c r="AD447" s="261"/>
      <c r="AE447" s="261"/>
      <c r="AF447" s="261"/>
      <c r="AG447" s="261"/>
      <c r="AH447" s="261"/>
      <c r="AI447" s="261"/>
      <c r="AJ447" s="261"/>
      <c r="AK447" s="261"/>
      <c r="AL447" s="261"/>
      <c r="AM447" s="261"/>
    </row>
    <row r="448" ht="15" spans="1:39">
      <c r="A448" s="261"/>
      <c r="B448" s="261"/>
      <c r="C448" s="261"/>
      <c r="D448" s="261"/>
      <c r="E448" s="261"/>
      <c r="F448" s="388"/>
      <c r="G448" s="261"/>
      <c r="H448" s="261"/>
      <c r="I448" s="261"/>
      <c r="J448" s="261"/>
      <c r="K448" s="261"/>
      <c r="L448" s="261"/>
      <c r="M448" s="261"/>
      <c r="N448" s="261"/>
      <c r="O448" s="261"/>
      <c r="P448" s="109"/>
      <c r="Q448" s="261"/>
      <c r="R448" s="261"/>
      <c r="S448" s="261"/>
      <c r="T448" s="261"/>
      <c r="U448" s="261"/>
      <c r="V448" s="261"/>
      <c r="W448" s="261"/>
      <c r="X448" s="261"/>
      <c r="Y448" s="261"/>
      <c r="Z448" s="261"/>
      <c r="AA448" s="261"/>
      <c r="AB448" s="261"/>
      <c r="AC448" s="261"/>
      <c r="AD448" s="261"/>
      <c r="AE448" s="261"/>
      <c r="AF448" s="261"/>
      <c r="AG448" s="261"/>
      <c r="AH448" s="261"/>
      <c r="AI448" s="261"/>
      <c r="AJ448" s="261"/>
      <c r="AK448" s="261"/>
      <c r="AL448" s="261"/>
      <c r="AM448" s="261"/>
    </row>
    <row r="449" ht="15" spans="1:39">
      <c r="A449" s="261"/>
      <c r="B449" s="261"/>
      <c r="C449" s="261"/>
      <c r="D449" s="261"/>
      <c r="E449" s="261"/>
      <c r="F449" s="388"/>
      <c r="G449" s="261"/>
      <c r="H449" s="261"/>
      <c r="I449" s="261"/>
      <c r="J449" s="261"/>
      <c r="K449" s="261"/>
      <c r="L449" s="261"/>
      <c r="M449" s="261"/>
      <c r="N449" s="261"/>
      <c r="O449" s="261"/>
      <c r="P449" s="109"/>
      <c r="Q449" s="261"/>
      <c r="R449" s="261"/>
      <c r="S449" s="261"/>
      <c r="T449" s="261"/>
      <c r="U449" s="261"/>
      <c r="V449" s="261"/>
      <c r="W449" s="261"/>
      <c r="X449" s="261"/>
      <c r="Y449" s="261"/>
      <c r="Z449" s="261"/>
      <c r="AA449" s="261"/>
      <c r="AB449" s="261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1"/>
      <c r="AM449" s="261"/>
    </row>
    <row r="450" ht="15" spans="1:39">
      <c r="A450" s="261"/>
      <c r="B450" s="261"/>
      <c r="C450" s="261"/>
      <c r="D450" s="261"/>
      <c r="E450" s="261"/>
      <c r="F450" s="388"/>
      <c r="G450" s="261"/>
      <c r="H450" s="261"/>
      <c r="I450" s="261"/>
      <c r="J450" s="261"/>
      <c r="K450" s="261"/>
      <c r="L450" s="261"/>
      <c r="M450" s="261"/>
      <c r="N450" s="261"/>
      <c r="O450" s="261"/>
      <c r="P450" s="109"/>
      <c r="Q450" s="261"/>
      <c r="R450" s="261"/>
      <c r="S450" s="261"/>
      <c r="T450" s="261"/>
      <c r="U450" s="261"/>
      <c r="V450" s="261"/>
      <c r="W450" s="261"/>
      <c r="X450" s="261"/>
      <c r="Y450" s="261"/>
      <c r="Z450" s="261"/>
      <c r="AA450" s="261"/>
      <c r="AB450" s="261"/>
      <c r="AC450" s="261"/>
      <c r="AD450" s="261"/>
      <c r="AE450" s="261"/>
      <c r="AF450" s="261"/>
      <c r="AG450" s="261"/>
      <c r="AH450" s="261"/>
      <c r="AI450" s="261"/>
      <c r="AJ450" s="261"/>
      <c r="AK450" s="261"/>
      <c r="AL450" s="261"/>
      <c r="AM450" s="261"/>
    </row>
    <row r="451" ht="15" spans="1:39">
      <c r="A451" s="261"/>
      <c r="B451" s="261"/>
      <c r="C451" s="261"/>
      <c r="D451" s="261"/>
      <c r="E451" s="261"/>
      <c r="F451" s="388"/>
      <c r="G451" s="261"/>
      <c r="H451" s="261"/>
      <c r="I451" s="261"/>
      <c r="J451" s="261"/>
      <c r="K451" s="261"/>
      <c r="L451" s="261"/>
      <c r="M451" s="261"/>
      <c r="N451" s="261"/>
      <c r="O451" s="261"/>
      <c r="P451" s="109"/>
      <c r="Q451" s="261"/>
      <c r="R451" s="261"/>
      <c r="S451" s="261"/>
      <c r="T451" s="261"/>
      <c r="U451" s="261"/>
      <c r="V451" s="261"/>
      <c r="W451" s="261"/>
      <c r="X451" s="261"/>
      <c r="Y451" s="261"/>
      <c r="Z451" s="261"/>
      <c r="AA451" s="261"/>
      <c r="AB451" s="261"/>
      <c r="AC451" s="261"/>
      <c r="AD451" s="261"/>
      <c r="AE451" s="261"/>
      <c r="AF451" s="261"/>
      <c r="AG451" s="261"/>
      <c r="AH451" s="261"/>
      <c r="AI451" s="261"/>
      <c r="AJ451" s="261"/>
      <c r="AK451" s="261"/>
      <c r="AL451" s="261"/>
      <c r="AM451" s="261"/>
    </row>
    <row r="452" ht="15" spans="1:39">
      <c r="A452" s="261"/>
      <c r="B452" s="261"/>
      <c r="C452" s="261"/>
      <c r="D452" s="261"/>
      <c r="E452" s="261"/>
      <c r="F452" s="388"/>
      <c r="G452" s="261"/>
      <c r="H452" s="261"/>
      <c r="I452" s="261"/>
      <c r="J452" s="261"/>
      <c r="K452" s="261"/>
      <c r="L452" s="261"/>
      <c r="M452" s="261"/>
      <c r="N452" s="261"/>
      <c r="O452" s="261"/>
      <c r="P452" s="109"/>
      <c r="Q452" s="261"/>
      <c r="R452" s="261"/>
      <c r="S452" s="261"/>
      <c r="T452" s="261"/>
      <c r="U452" s="261"/>
      <c r="V452" s="261"/>
      <c r="W452" s="261"/>
      <c r="X452" s="261"/>
      <c r="Y452" s="261"/>
      <c r="Z452" s="261"/>
      <c r="AA452" s="261"/>
      <c r="AB452" s="261"/>
      <c r="AC452" s="261"/>
      <c r="AD452" s="261"/>
      <c r="AE452" s="261"/>
      <c r="AF452" s="261"/>
      <c r="AG452" s="261"/>
      <c r="AH452" s="261"/>
      <c r="AI452" s="261"/>
      <c r="AJ452" s="261"/>
      <c r="AK452" s="261"/>
      <c r="AL452" s="261"/>
      <c r="AM452" s="261"/>
    </row>
    <row r="453" ht="15" spans="1:39">
      <c r="A453" s="261"/>
      <c r="B453" s="261"/>
      <c r="C453" s="261"/>
      <c r="D453" s="261"/>
      <c r="E453" s="261"/>
      <c r="F453" s="388"/>
      <c r="G453" s="261"/>
      <c r="H453" s="261"/>
      <c r="I453" s="261"/>
      <c r="J453" s="261"/>
      <c r="K453" s="261"/>
      <c r="L453" s="261"/>
      <c r="M453" s="261"/>
      <c r="N453" s="261"/>
      <c r="O453" s="261"/>
      <c r="P453" s="109"/>
      <c r="Q453" s="261"/>
      <c r="R453" s="261"/>
      <c r="S453" s="261"/>
      <c r="T453" s="261"/>
      <c r="U453" s="261"/>
      <c r="V453" s="261"/>
      <c r="W453" s="261"/>
      <c r="X453" s="261"/>
      <c r="Y453" s="261"/>
      <c r="Z453" s="261"/>
      <c r="AA453" s="261"/>
      <c r="AB453" s="261"/>
      <c r="AC453" s="261"/>
      <c r="AD453" s="261"/>
      <c r="AE453" s="261"/>
      <c r="AF453" s="261"/>
      <c r="AG453" s="261"/>
      <c r="AH453" s="261"/>
      <c r="AI453" s="261"/>
      <c r="AJ453" s="261"/>
      <c r="AK453" s="261"/>
      <c r="AL453" s="261"/>
      <c r="AM453" s="261"/>
    </row>
    <row r="454" ht="15" spans="1:39">
      <c r="A454" s="261"/>
      <c r="B454" s="261"/>
      <c r="C454" s="261"/>
      <c r="D454" s="261"/>
      <c r="E454" s="261"/>
      <c r="F454" s="388"/>
      <c r="G454" s="261"/>
      <c r="H454" s="261"/>
      <c r="I454" s="261"/>
      <c r="J454" s="261"/>
      <c r="K454" s="261"/>
      <c r="L454" s="261"/>
      <c r="M454" s="261"/>
      <c r="N454" s="261"/>
      <c r="O454" s="261"/>
      <c r="P454" s="109"/>
      <c r="Q454" s="261"/>
      <c r="R454" s="261"/>
      <c r="S454" s="261"/>
      <c r="T454" s="261"/>
      <c r="U454" s="261"/>
      <c r="V454" s="261"/>
      <c r="W454" s="261"/>
      <c r="X454" s="261"/>
      <c r="Y454" s="261"/>
      <c r="Z454" s="261"/>
      <c r="AA454" s="261"/>
      <c r="AB454" s="261"/>
      <c r="AC454" s="261"/>
      <c r="AD454" s="261"/>
      <c r="AE454" s="261"/>
      <c r="AF454" s="261"/>
      <c r="AG454" s="261"/>
      <c r="AH454" s="261"/>
      <c r="AI454" s="261"/>
      <c r="AJ454" s="261"/>
      <c r="AK454" s="261"/>
      <c r="AL454" s="261"/>
      <c r="AM454" s="261"/>
    </row>
    <row r="455" ht="15" spans="1:39">
      <c r="A455" s="261"/>
      <c r="B455" s="261"/>
      <c r="C455" s="261"/>
      <c r="D455" s="261"/>
      <c r="E455" s="261"/>
      <c r="F455" s="388"/>
      <c r="G455" s="261"/>
      <c r="H455" s="261"/>
      <c r="I455" s="261"/>
      <c r="J455" s="261"/>
      <c r="K455" s="261"/>
      <c r="L455" s="261"/>
      <c r="M455" s="261"/>
      <c r="N455" s="261"/>
      <c r="O455" s="261"/>
      <c r="P455" s="109"/>
      <c r="Q455" s="261"/>
      <c r="R455" s="261"/>
      <c r="S455" s="261"/>
      <c r="T455" s="261"/>
      <c r="U455" s="261"/>
      <c r="V455" s="261"/>
      <c r="W455" s="261"/>
      <c r="X455" s="261"/>
      <c r="Y455" s="261"/>
      <c r="Z455" s="261"/>
      <c r="AA455" s="261"/>
      <c r="AB455" s="261"/>
      <c r="AC455" s="261"/>
      <c r="AD455" s="261"/>
      <c r="AE455" s="261"/>
      <c r="AF455" s="261"/>
      <c r="AG455" s="261"/>
      <c r="AH455" s="261"/>
      <c r="AI455" s="261"/>
      <c r="AJ455" s="261"/>
      <c r="AK455" s="261"/>
      <c r="AL455" s="261"/>
      <c r="AM455" s="261"/>
    </row>
    <row r="456" ht="15" spans="1:39">
      <c r="A456" s="261"/>
      <c r="B456" s="261"/>
      <c r="C456" s="261"/>
      <c r="D456" s="261"/>
      <c r="E456" s="261"/>
      <c r="F456" s="388"/>
      <c r="G456" s="261"/>
      <c r="H456" s="261"/>
      <c r="I456" s="261"/>
      <c r="J456" s="261"/>
      <c r="K456" s="261"/>
      <c r="L456" s="261"/>
      <c r="M456" s="261"/>
      <c r="N456" s="261"/>
      <c r="O456" s="261"/>
      <c r="P456" s="109"/>
      <c r="Q456" s="261"/>
      <c r="R456" s="261"/>
      <c r="S456" s="261"/>
      <c r="T456" s="261"/>
      <c r="U456" s="261"/>
      <c r="V456" s="261"/>
      <c r="W456" s="261"/>
      <c r="X456" s="261"/>
      <c r="Y456" s="261"/>
      <c r="Z456" s="261"/>
      <c r="AA456" s="261"/>
      <c r="AB456" s="261"/>
      <c r="AC456" s="261"/>
      <c r="AD456" s="261"/>
      <c r="AE456" s="261"/>
      <c r="AF456" s="261"/>
      <c r="AG456" s="261"/>
      <c r="AH456" s="261"/>
      <c r="AI456" s="261"/>
      <c r="AJ456" s="261"/>
      <c r="AK456" s="261"/>
      <c r="AL456" s="261"/>
      <c r="AM456" s="261"/>
    </row>
    <row r="457" ht="15" spans="1:39">
      <c r="A457" s="261"/>
      <c r="B457" s="261"/>
      <c r="C457" s="261"/>
      <c r="D457" s="261"/>
      <c r="E457" s="261"/>
      <c r="F457" s="388"/>
      <c r="G457" s="261"/>
      <c r="H457" s="261"/>
      <c r="I457" s="261"/>
      <c r="J457" s="261"/>
      <c r="K457" s="261"/>
      <c r="L457" s="261"/>
      <c r="M457" s="261"/>
      <c r="N457" s="261"/>
      <c r="O457" s="261"/>
      <c r="P457" s="109"/>
      <c r="Q457" s="261"/>
      <c r="R457" s="261"/>
      <c r="S457" s="261"/>
      <c r="T457" s="261"/>
      <c r="U457" s="261"/>
      <c r="V457" s="261"/>
      <c r="W457" s="261"/>
      <c r="X457" s="261"/>
      <c r="Y457" s="261"/>
      <c r="Z457" s="261"/>
      <c r="AA457" s="261"/>
      <c r="AB457" s="261"/>
      <c r="AC457" s="261"/>
      <c r="AD457" s="261"/>
      <c r="AE457" s="261"/>
      <c r="AF457" s="261"/>
      <c r="AG457" s="261"/>
      <c r="AH457" s="261"/>
      <c r="AI457" s="261"/>
      <c r="AJ457" s="261"/>
      <c r="AK457" s="261"/>
      <c r="AL457" s="261"/>
      <c r="AM457" s="261"/>
    </row>
    <row r="458" ht="15" spans="1:39">
      <c r="A458" s="261"/>
      <c r="B458" s="261"/>
      <c r="C458" s="261"/>
      <c r="D458" s="261"/>
      <c r="E458" s="261"/>
      <c r="F458" s="388"/>
      <c r="G458" s="261"/>
      <c r="H458" s="261"/>
      <c r="I458" s="261"/>
      <c r="J458" s="261"/>
      <c r="K458" s="261"/>
      <c r="L458" s="261"/>
      <c r="M458" s="261"/>
      <c r="N458" s="261"/>
      <c r="O458" s="261"/>
      <c r="P458" s="109"/>
      <c r="Q458" s="261"/>
      <c r="R458" s="261"/>
      <c r="S458" s="261"/>
      <c r="T458" s="261"/>
      <c r="U458" s="261"/>
      <c r="V458" s="261"/>
      <c r="W458" s="261"/>
      <c r="X458" s="261"/>
      <c r="Y458" s="261"/>
      <c r="Z458" s="261"/>
      <c r="AA458" s="261"/>
      <c r="AB458" s="261"/>
      <c r="AC458" s="261"/>
      <c r="AD458" s="261"/>
      <c r="AE458" s="261"/>
      <c r="AF458" s="261"/>
      <c r="AG458" s="261"/>
      <c r="AH458" s="261"/>
      <c r="AI458" s="261"/>
      <c r="AJ458" s="261"/>
      <c r="AK458" s="261"/>
      <c r="AL458" s="261"/>
      <c r="AM458" s="261"/>
    </row>
    <row r="459" ht="15" spans="1:39">
      <c r="A459" s="261"/>
      <c r="B459" s="261"/>
      <c r="C459" s="261"/>
      <c r="D459" s="261"/>
      <c r="E459" s="261"/>
      <c r="F459" s="388"/>
      <c r="G459" s="261"/>
      <c r="H459" s="261"/>
      <c r="I459" s="261"/>
      <c r="J459" s="261"/>
      <c r="K459" s="261"/>
      <c r="L459" s="261"/>
      <c r="M459" s="261"/>
      <c r="N459" s="261"/>
      <c r="O459" s="261"/>
      <c r="P459" s="109"/>
      <c r="Q459" s="261"/>
      <c r="R459" s="261"/>
      <c r="S459" s="261"/>
      <c r="T459" s="261"/>
      <c r="U459" s="261"/>
      <c r="V459" s="261"/>
      <c r="W459" s="261"/>
      <c r="X459" s="261"/>
      <c r="Y459" s="261"/>
      <c r="Z459" s="261"/>
      <c r="AA459" s="261"/>
      <c r="AB459" s="261"/>
      <c r="AC459" s="261"/>
      <c r="AD459" s="261"/>
      <c r="AE459" s="261"/>
      <c r="AF459" s="261"/>
      <c r="AG459" s="261"/>
      <c r="AH459" s="261"/>
      <c r="AI459" s="261"/>
      <c r="AJ459" s="261"/>
      <c r="AK459" s="261"/>
      <c r="AL459" s="261"/>
      <c r="AM459" s="261"/>
    </row>
    <row r="460" ht="15" spans="1:39">
      <c r="A460" s="261"/>
      <c r="B460" s="261"/>
      <c r="C460" s="261"/>
      <c r="D460" s="261"/>
      <c r="E460" s="261"/>
      <c r="F460" s="388"/>
      <c r="G460" s="261"/>
      <c r="H460" s="261"/>
      <c r="I460" s="261"/>
      <c r="J460" s="261"/>
      <c r="K460" s="261"/>
      <c r="L460" s="261"/>
      <c r="M460" s="261"/>
      <c r="N460" s="261"/>
      <c r="O460" s="261"/>
      <c r="P460" s="109"/>
      <c r="Q460" s="261"/>
      <c r="R460" s="261"/>
      <c r="S460" s="261"/>
      <c r="T460" s="261"/>
      <c r="U460" s="261"/>
      <c r="V460" s="261"/>
      <c r="W460" s="261"/>
      <c r="X460" s="261"/>
      <c r="Y460" s="261"/>
      <c r="Z460" s="261"/>
      <c r="AA460" s="261"/>
      <c r="AB460" s="261"/>
      <c r="AC460" s="261"/>
      <c r="AD460" s="261"/>
      <c r="AE460" s="261"/>
      <c r="AF460" s="261"/>
      <c r="AG460" s="261"/>
      <c r="AH460" s="261"/>
      <c r="AI460" s="261"/>
      <c r="AJ460" s="261"/>
      <c r="AK460" s="261"/>
      <c r="AL460" s="261"/>
      <c r="AM460" s="261"/>
    </row>
    <row r="461" ht="15" spans="1:39">
      <c r="A461" s="261"/>
      <c r="B461" s="261"/>
      <c r="C461" s="261"/>
      <c r="D461" s="261"/>
      <c r="E461" s="261"/>
      <c r="F461" s="388"/>
      <c r="G461" s="261"/>
      <c r="H461" s="261"/>
      <c r="I461" s="261"/>
      <c r="J461" s="261"/>
      <c r="K461" s="261"/>
      <c r="L461" s="261"/>
      <c r="M461" s="261"/>
      <c r="N461" s="261"/>
      <c r="O461" s="261"/>
      <c r="P461" s="109"/>
      <c r="Q461" s="261"/>
      <c r="R461" s="261"/>
      <c r="S461" s="261"/>
      <c r="T461" s="261"/>
      <c r="U461" s="261"/>
      <c r="V461" s="261"/>
      <c r="W461" s="261"/>
      <c r="X461" s="261"/>
      <c r="Y461" s="261"/>
      <c r="Z461" s="261"/>
      <c r="AA461" s="261"/>
      <c r="AB461" s="261"/>
      <c r="AC461" s="261"/>
      <c r="AD461" s="261"/>
      <c r="AE461" s="261"/>
      <c r="AF461" s="261"/>
      <c r="AG461" s="261"/>
      <c r="AH461" s="261"/>
      <c r="AI461" s="261"/>
      <c r="AJ461" s="261"/>
      <c r="AK461" s="261"/>
      <c r="AL461" s="261"/>
      <c r="AM461" s="261"/>
    </row>
    <row r="462" ht="15" spans="1:39">
      <c r="A462" s="261"/>
      <c r="B462" s="261"/>
      <c r="C462" s="261"/>
      <c r="D462" s="261"/>
      <c r="E462" s="261"/>
      <c r="F462" s="388"/>
      <c r="G462" s="261"/>
      <c r="H462" s="261"/>
      <c r="I462" s="261"/>
      <c r="J462" s="261"/>
      <c r="K462" s="261"/>
      <c r="L462" s="261"/>
      <c r="M462" s="261"/>
      <c r="N462" s="261"/>
      <c r="O462" s="261"/>
      <c r="P462" s="109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  <c r="AA462" s="261"/>
      <c r="AB462" s="261"/>
      <c r="AC462" s="261"/>
      <c r="AD462" s="261"/>
      <c r="AE462" s="261"/>
      <c r="AF462" s="261"/>
      <c r="AG462" s="261"/>
      <c r="AH462" s="261"/>
      <c r="AI462" s="261"/>
      <c r="AJ462" s="261"/>
      <c r="AK462" s="261"/>
      <c r="AL462" s="261"/>
      <c r="AM462" s="261"/>
    </row>
    <row r="463" ht="15" spans="1:39">
      <c r="A463" s="261"/>
      <c r="B463" s="261"/>
      <c r="C463" s="261"/>
      <c r="D463" s="261"/>
      <c r="E463" s="261"/>
      <c r="F463" s="388"/>
      <c r="G463" s="261"/>
      <c r="H463" s="261"/>
      <c r="I463" s="261"/>
      <c r="J463" s="261"/>
      <c r="K463" s="261"/>
      <c r="L463" s="261"/>
      <c r="M463" s="261"/>
      <c r="N463" s="261"/>
      <c r="O463" s="261"/>
      <c r="P463" s="109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  <c r="AA463" s="261"/>
      <c r="AB463" s="261"/>
      <c r="AC463" s="261"/>
      <c r="AD463" s="261"/>
      <c r="AE463" s="261"/>
      <c r="AF463" s="261"/>
      <c r="AG463" s="261"/>
      <c r="AH463" s="261"/>
      <c r="AI463" s="261"/>
      <c r="AJ463" s="261"/>
      <c r="AK463" s="261"/>
      <c r="AL463" s="261"/>
      <c r="AM463" s="261"/>
    </row>
    <row r="464" ht="15" spans="1:39">
      <c r="A464" s="261"/>
      <c r="B464" s="261"/>
      <c r="C464" s="261"/>
      <c r="D464" s="261"/>
      <c r="E464" s="261"/>
      <c r="F464" s="388"/>
      <c r="G464" s="261"/>
      <c r="H464" s="261"/>
      <c r="I464" s="261"/>
      <c r="J464" s="261"/>
      <c r="K464" s="261"/>
      <c r="L464" s="261"/>
      <c r="M464" s="261"/>
      <c r="N464" s="261"/>
      <c r="O464" s="261"/>
      <c r="P464" s="109"/>
      <c r="Q464" s="261"/>
      <c r="R464" s="261"/>
      <c r="S464" s="261"/>
      <c r="T464" s="261"/>
      <c r="U464" s="261"/>
      <c r="V464" s="261"/>
      <c r="W464" s="261"/>
      <c r="X464" s="261"/>
      <c r="Y464" s="261"/>
      <c r="Z464" s="261"/>
      <c r="AA464" s="261"/>
      <c r="AB464" s="261"/>
      <c r="AC464" s="261"/>
      <c r="AD464" s="261"/>
      <c r="AE464" s="261"/>
      <c r="AF464" s="261"/>
      <c r="AG464" s="261"/>
      <c r="AH464" s="261"/>
      <c r="AI464" s="261"/>
      <c r="AJ464" s="261"/>
      <c r="AK464" s="261"/>
      <c r="AL464" s="261"/>
      <c r="AM464" s="261"/>
    </row>
    <row r="465" ht="15" spans="1:39">
      <c r="A465" s="261"/>
      <c r="B465" s="261"/>
      <c r="C465" s="261"/>
      <c r="D465" s="261"/>
      <c r="E465" s="261"/>
      <c r="F465" s="388"/>
      <c r="G465" s="261"/>
      <c r="H465" s="261"/>
      <c r="I465" s="261"/>
      <c r="J465" s="261"/>
      <c r="K465" s="261"/>
      <c r="L465" s="261"/>
      <c r="M465" s="261"/>
      <c r="N465" s="261"/>
      <c r="O465" s="261"/>
      <c r="P465" s="109"/>
      <c r="Q465" s="261"/>
      <c r="R465" s="261"/>
      <c r="S465" s="261"/>
      <c r="T465" s="261"/>
      <c r="U465" s="261"/>
      <c r="V465" s="261"/>
      <c r="W465" s="261"/>
      <c r="X465" s="261"/>
      <c r="Y465" s="261"/>
      <c r="Z465" s="261"/>
      <c r="AA465" s="261"/>
      <c r="AB465" s="261"/>
      <c r="AC465" s="261"/>
      <c r="AD465" s="261"/>
      <c r="AE465" s="261"/>
      <c r="AF465" s="261"/>
      <c r="AG465" s="261"/>
      <c r="AH465" s="261"/>
      <c r="AI465" s="261"/>
      <c r="AJ465" s="261"/>
      <c r="AK465" s="261"/>
      <c r="AL465" s="261"/>
      <c r="AM465" s="261"/>
    </row>
    <row r="466" ht="15" spans="1:39">
      <c r="A466" s="261"/>
      <c r="B466" s="261"/>
      <c r="C466" s="261"/>
      <c r="D466" s="261"/>
      <c r="E466" s="261"/>
      <c r="F466" s="388"/>
      <c r="G466" s="261"/>
      <c r="H466" s="261"/>
      <c r="I466" s="261"/>
      <c r="J466" s="261"/>
      <c r="K466" s="261"/>
      <c r="L466" s="261"/>
      <c r="M466" s="261"/>
      <c r="N466" s="261"/>
      <c r="O466" s="261"/>
      <c r="P466" s="109"/>
      <c r="Q466" s="261"/>
      <c r="R466" s="261"/>
      <c r="S466" s="261"/>
      <c r="T466" s="261"/>
      <c r="U466" s="261"/>
      <c r="V466" s="261"/>
      <c r="W466" s="261"/>
      <c r="X466" s="261"/>
      <c r="Y466" s="261"/>
      <c r="Z466" s="261"/>
      <c r="AA466" s="261"/>
      <c r="AB466" s="261"/>
      <c r="AC466" s="261"/>
      <c r="AD466" s="261"/>
      <c r="AE466" s="261"/>
      <c r="AF466" s="261"/>
      <c r="AG466" s="261"/>
      <c r="AH466" s="261"/>
      <c r="AI466" s="261"/>
      <c r="AJ466" s="261"/>
      <c r="AK466" s="261"/>
      <c r="AL466" s="261"/>
      <c r="AM466" s="261"/>
    </row>
    <row r="467" ht="15" spans="1:39">
      <c r="A467" s="261"/>
      <c r="B467" s="261"/>
      <c r="C467" s="261"/>
      <c r="D467" s="261"/>
      <c r="E467" s="261"/>
      <c r="F467" s="388"/>
      <c r="G467" s="261"/>
      <c r="H467" s="261"/>
      <c r="I467" s="261"/>
      <c r="J467" s="261"/>
      <c r="K467" s="261"/>
      <c r="L467" s="261"/>
      <c r="M467" s="261"/>
      <c r="N467" s="261"/>
      <c r="O467" s="261"/>
      <c r="P467" s="109"/>
      <c r="Q467" s="261"/>
      <c r="R467" s="261"/>
      <c r="S467" s="261"/>
      <c r="T467" s="261"/>
      <c r="U467" s="261"/>
      <c r="V467" s="261"/>
      <c r="W467" s="261"/>
      <c r="X467" s="261"/>
      <c r="Y467" s="261"/>
      <c r="Z467" s="261"/>
      <c r="AA467" s="261"/>
      <c r="AB467" s="261"/>
      <c r="AC467" s="261"/>
      <c r="AD467" s="261"/>
      <c r="AE467" s="261"/>
      <c r="AF467" s="261"/>
      <c r="AG467" s="261"/>
      <c r="AH467" s="261"/>
      <c r="AI467" s="261"/>
      <c r="AJ467" s="261"/>
      <c r="AK467" s="261"/>
      <c r="AL467" s="261"/>
      <c r="AM467" s="261"/>
    </row>
    <row r="468" ht="15" spans="1:39">
      <c r="A468" s="261"/>
      <c r="B468" s="261"/>
      <c r="C468" s="261"/>
      <c r="D468" s="261"/>
      <c r="E468" s="261"/>
      <c r="F468" s="388"/>
      <c r="G468" s="261"/>
      <c r="H468" s="261"/>
      <c r="I468" s="261"/>
      <c r="J468" s="261"/>
      <c r="K468" s="261"/>
      <c r="L468" s="261"/>
      <c r="M468" s="261"/>
      <c r="N468" s="261"/>
      <c r="O468" s="261"/>
      <c r="P468" s="109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  <c r="AA468" s="261"/>
      <c r="AB468" s="261"/>
      <c r="AC468" s="261"/>
      <c r="AD468" s="261"/>
      <c r="AE468" s="261"/>
      <c r="AF468" s="261"/>
      <c r="AG468" s="261"/>
      <c r="AH468" s="261"/>
      <c r="AI468" s="261"/>
      <c r="AJ468" s="261"/>
      <c r="AK468" s="261"/>
      <c r="AL468" s="261"/>
      <c r="AM468" s="261"/>
    </row>
    <row r="469" ht="15" spans="1:39">
      <c r="A469" s="261"/>
      <c r="B469" s="261"/>
      <c r="C469" s="261"/>
      <c r="D469" s="261"/>
      <c r="E469" s="261"/>
      <c r="F469" s="388"/>
      <c r="G469" s="261"/>
      <c r="H469" s="261"/>
      <c r="I469" s="261"/>
      <c r="J469" s="261"/>
      <c r="K469" s="261"/>
      <c r="L469" s="261"/>
      <c r="M469" s="261"/>
      <c r="N469" s="261"/>
      <c r="O469" s="261"/>
      <c r="P469" s="109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</row>
    <row r="470" ht="15" spans="1:39">
      <c r="A470" s="261"/>
      <c r="B470" s="261"/>
      <c r="C470" s="261"/>
      <c r="D470" s="261"/>
      <c r="E470" s="261"/>
      <c r="F470" s="388"/>
      <c r="G470" s="261"/>
      <c r="H470" s="261"/>
      <c r="I470" s="261"/>
      <c r="J470" s="261"/>
      <c r="K470" s="261"/>
      <c r="L470" s="261"/>
      <c r="M470" s="261"/>
      <c r="N470" s="261"/>
      <c r="O470" s="261"/>
      <c r="P470" s="109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  <c r="AA470" s="261"/>
      <c r="AB470" s="261"/>
      <c r="AC470" s="261"/>
      <c r="AD470" s="261"/>
      <c r="AE470" s="261"/>
      <c r="AF470" s="261"/>
      <c r="AG470" s="261"/>
      <c r="AH470" s="261"/>
      <c r="AI470" s="261"/>
      <c r="AJ470" s="261"/>
      <c r="AK470" s="261"/>
      <c r="AL470" s="261"/>
      <c r="AM470" s="261"/>
    </row>
    <row r="471" ht="15" spans="1:39">
      <c r="A471" s="261"/>
      <c r="B471" s="261"/>
      <c r="C471" s="261"/>
      <c r="D471" s="261"/>
      <c r="E471" s="261"/>
      <c r="F471" s="388"/>
      <c r="G471" s="261"/>
      <c r="H471" s="261"/>
      <c r="I471" s="261"/>
      <c r="J471" s="261"/>
      <c r="K471" s="261"/>
      <c r="L471" s="261"/>
      <c r="M471" s="261"/>
      <c r="N471" s="261"/>
      <c r="O471" s="261"/>
      <c r="P471" s="109"/>
      <c r="Q471" s="261"/>
      <c r="R471" s="261"/>
      <c r="S471" s="261"/>
      <c r="T471" s="261"/>
      <c r="U471" s="261"/>
      <c r="V471" s="261"/>
      <c r="W471" s="261"/>
      <c r="X471" s="261"/>
      <c r="Y471" s="261"/>
      <c r="Z471" s="261"/>
      <c r="AA471" s="261"/>
      <c r="AB471" s="261"/>
      <c r="AC471" s="261"/>
      <c r="AD471" s="261"/>
      <c r="AE471" s="261"/>
      <c r="AF471" s="261"/>
      <c r="AG471" s="261"/>
      <c r="AH471" s="261"/>
      <c r="AI471" s="261"/>
      <c r="AJ471" s="261"/>
      <c r="AK471" s="261"/>
      <c r="AL471" s="261"/>
      <c r="AM471" s="261"/>
    </row>
    <row r="472" ht="15" spans="1:39">
      <c r="A472" s="261"/>
      <c r="B472" s="261"/>
      <c r="C472" s="261"/>
      <c r="D472" s="261"/>
      <c r="E472" s="261"/>
      <c r="F472" s="388"/>
      <c r="G472" s="261"/>
      <c r="H472" s="261"/>
      <c r="I472" s="261"/>
      <c r="J472" s="261"/>
      <c r="K472" s="261"/>
      <c r="L472" s="261"/>
      <c r="M472" s="261"/>
      <c r="N472" s="261"/>
      <c r="O472" s="261"/>
      <c r="P472" s="109"/>
      <c r="Q472" s="261"/>
      <c r="R472" s="261"/>
      <c r="S472" s="261"/>
      <c r="T472" s="261"/>
      <c r="U472" s="261"/>
      <c r="V472" s="261"/>
      <c r="W472" s="261"/>
      <c r="X472" s="261"/>
      <c r="Y472" s="261"/>
      <c r="Z472" s="261"/>
      <c r="AA472" s="261"/>
      <c r="AB472" s="261"/>
      <c r="AC472" s="261"/>
      <c r="AD472" s="261"/>
      <c r="AE472" s="261"/>
      <c r="AF472" s="261"/>
      <c r="AG472" s="261"/>
      <c r="AH472" s="261"/>
      <c r="AI472" s="261"/>
      <c r="AJ472" s="261"/>
      <c r="AK472" s="261"/>
      <c r="AL472" s="261"/>
      <c r="AM472" s="261"/>
    </row>
    <row r="473" ht="15" spans="1:39">
      <c r="A473" s="261"/>
      <c r="B473" s="261"/>
      <c r="C473" s="261"/>
      <c r="D473" s="261"/>
      <c r="E473" s="261"/>
      <c r="F473" s="388"/>
      <c r="G473" s="261"/>
      <c r="H473" s="261"/>
      <c r="I473" s="261"/>
      <c r="J473" s="261"/>
      <c r="K473" s="261"/>
      <c r="L473" s="261"/>
      <c r="M473" s="261"/>
      <c r="N473" s="261"/>
      <c r="O473" s="261"/>
      <c r="P473" s="109"/>
      <c r="Q473" s="261"/>
      <c r="R473" s="261"/>
      <c r="S473" s="261"/>
      <c r="T473" s="261"/>
      <c r="U473" s="261"/>
      <c r="V473" s="261"/>
      <c r="W473" s="261"/>
      <c r="X473" s="261"/>
      <c r="Y473" s="261"/>
      <c r="Z473" s="261"/>
      <c r="AA473" s="261"/>
      <c r="AB473" s="261"/>
      <c r="AC473" s="261"/>
      <c r="AD473" s="261"/>
      <c r="AE473" s="261"/>
      <c r="AF473" s="261"/>
      <c r="AG473" s="261"/>
      <c r="AH473" s="261"/>
      <c r="AI473" s="261"/>
      <c r="AJ473" s="261"/>
      <c r="AK473" s="261"/>
      <c r="AL473" s="261"/>
      <c r="AM473" s="261"/>
    </row>
    <row r="474" ht="15" spans="1:39">
      <c r="A474" s="261"/>
      <c r="B474" s="261"/>
      <c r="C474" s="261"/>
      <c r="D474" s="261"/>
      <c r="E474" s="261"/>
      <c r="F474" s="388"/>
      <c r="G474" s="261"/>
      <c r="H474" s="261"/>
      <c r="I474" s="261"/>
      <c r="J474" s="261"/>
      <c r="K474" s="261"/>
      <c r="L474" s="261"/>
      <c r="M474" s="261"/>
      <c r="N474" s="261"/>
      <c r="O474" s="261"/>
      <c r="P474" s="109"/>
      <c r="Q474" s="261"/>
      <c r="R474" s="261"/>
      <c r="S474" s="261"/>
      <c r="T474" s="261"/>
      <c r="U474" s="261"/>
      <c r="V474" s="261"/>
      <c r="W474" s="261"/>
      <c r="X474" s="261"/>
      <c r="Y474" s="261"/>
      <c r="Z474" s="261"/>
      <c r="AA474" s="261"/>
      <c r="AB474" s="261"/>
      <c r="AC474" s="261"/>
      <c r="AD474" s="261"/>
      <c r="AE474" s="261"/>
      <c r="AF474" s="261"/>
      <c r="AG474" s="261"/>
      <c r="AH474" s="261"/>
      <c r="AI474" s="261"/>
      <c r="AJ474" s="261"/>
      <c r="AK474" s="261"/>
      <c r="AL474" s="261"/>
      <c r="AM474" s="261"/>
    </row>
    <row r="475" ht="15" spans="1:39">
      <c r="A475" s="261"/>
      <c r="B475" s="261"/>
      <c r="C475" s="261"/>
      <c r="D475" s="261"/>
      <c r="E475" s="261"/>
      <c r="F475" s="388"/>
      <c r="G475" s="261"/>
      <c r="H475" s="261"/>
      <c r="I475" s="261"/>
      <c r="J475" s="261"/>
      <c r="K475" s="261"/>
      <c r="L475" s="261"/>
      <c r="M475" s="261"/>
      <c r="N475" s="261"/>
      <c r="O475" s="261"/>
      <c r="P475" s="109"/>
      <c r="Q475" s="261"/>
      <c r="R475" s="261"/>
      <c r="S475" s="261"/>
      <c r="T475" s="261"/>
      <c r="U475" s="261"/>
      <c r="V475" s="261"/>
      <c r="W475" s="261"/>
      <c r="X475" s="261"/>
      <c r="Y475" s="261"/>
      <c r="Z475" s="261"/>
      <c r="AA475" s="261"/>
      <c r="AB475" s="261"/>
      <c r="AC475" s="261"/>
      <c r="AD475" s="261"/>
      <c r="AE475" s="261"/>
      <c r="AF475" s="261"/>
      <c r="AG475" s="261"/>
      <c r="AH475" s="261"/>
      <c r="AI475" s="261"/>
      <c r="AJ475" s="261"/>
      <c r="AK475" s="261"/>
      <c r="AL475" s="261"/>
      <c r="AM475" s="261"/>
    </row>
    <row r="476" ht="15" spans="1:39">
      <c r="A476" s="261"/>
      <c r="B476" s="261"/>
      <c r="C476" s="261"/>
      <c r="D476" s="261"/>
      <c r="E476" s="261"/>
      <c r="F476" s="388"/>
      <c r="G476" s="261"/>
      <c r="H476" s="261"/>
      <c r="I476" s="261"/>
      <c r="J476" s="261"/>
      <c r="K476" s="261"/>
      <c r="L476" s="261"/>
      <c r="M476" s="261"/>
      <c r="N476" s="261"/>
      <c r="O476" s="261"/>
      <c r="P476" s="109"/>
      <c r="Q476" s="261"/>
      <c r="R476" s="261"/>
      <c r="S476" s="261"/>
      <c r="T476" s="261"/>
      <c r="U476" s="261"/>
      <c r="V476" s="261"/>
      <c r="W476" s="261"/>
      <c r="X476" s="261"/>
      <c r="Y476" s="261"/>
      <c r="Z476" s="261"/>
      <c r="AA476" s="261"/>
      <c r="AB476" s="261"/>
      <c r="AC476" s="261"/>
      <c r="AD476" s="261"/>
      <c r="AE476" s="261"/>
      <c r="AF476" s="261"/>
      <c r="AG476" s="261"/>
      <c r="AH476" s="261"/>
      <c r="AI476" s="261"/>
      <c r="AJ476" s="261"/>
      <c r="AK476" s="261"/>
      <c r="AL476" s="261"/>
      <c r="AM476" s="261"/>
    </row>
    <row r="477" ht="15" spans="1:39">
      <c r="A477" s="261"/>
      <c r="B477" s="261"/>
      <c r="C477" s="261"/>
      <c r="D477" s="261"/>
      <c r="E477" s="261"/>
      <c r="F477" s="388"/>
      <c r="G477" s="261"/>
      <c r="H477" s="261"/>
      <c r="I477" s="261"/>
      <c r="J477" s="261"/>
      <c r="K477" s="261"/>
      <c r="L477" s="261"/>
      <c r="M477" s="261"/>
      <c r="N477" s="261"/>
      <c r="O477" s="261"/>
      <c r="P477" s="109"/>
      <c r="Q477" s="261"/>
      <c r="R477" s="261"/>
      <c r="S477" s="261"/>
      <c r="T477" s="261"/>
      <c r="U477" s="261"/>
      <c r="V477" s="261"/>
      <c r="W477" s="261"/>
      <c r="X477" s="261"/>
      <c r="Y477" s="261"/>
      <c r="Z477" s="261"/>
      <c r="AA477" s="261"/>
      <c r="AB477" s="261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1"/>
      <c r="AM477" s="261"/>
    </row>
    <row r="478" ht="15" spans="1:39">
      <c r="A478" s="261"/>
      <c r="B478" s="261"/>
      <c r="C478" s="261"/>
      <c r="D478" s="261"/>
      <c r="E478" s="261"/>
      <c r="F478" s="388"/>
      <c r="G478" s="261"/>
      <c r="H478" s="261"/>
      <c r="I478" s="261"/>
      <c r="J478" s="261"/>
      <c r="K478" s="261"/>
      <c r="L478" s="261"/>
      <c r="M478" s="261"/>
      <c r="N478" s="261"/>
      <c r="O478" s="261"/>
      <c r="P478" s="109"/>
      <c r="Q478" s="261"/>
      <c r="R478" s="261"/>
      <c r="S478" s="261"/>
      <c r="T478" s="261"/>
      <c r="U478" s="261"/>
      <c r="V478" s="261"/>
      <c r="W478" s="261"/>
      <c r="X478" s="261"/>
      <c r="Y478" s="261"/>
      <c r="Z478" s="261"/>
      <c r="AA478" s="261"/>
      <c r="AB478" s="261"/>
      <c r="AC478" s="261"/>
      <c r="AD478" s="261"/>
      <c r="AE478" s="261"/>
      <c r="AF478" s="261"/>
      <c r="AG478" s="261"/>
      <c r="AH478" s="261"/>
      <c r="AI478" s="261"/>
      <c r="AJ478" s="261"/>
      <c r="AK478" s="261"/>
      <c r="AL478" s="261"/>
      <c r="AM478" s="261"/>
    </row>
    <row r="479" ht="15" spans="1:39">
      <c r="A479" s="261"/>
      <c r="B479" s="261"/>
      <c r="C479" s="261"/>
      <c r="D479" s="261"/>
      <c r="E479" s="261"/>
      <c r="F479" s="388"/>
      <c r="G479" s="261"/>
      <c r="H479" s="261"/>
      <c r="I479" s="261"/>
      <c r="J479" s="261"/>
      <c r="K479" s="261"/>
      <c r="L479" s="261"/>
      <c r="M479" s="261"/>
      <c r="N479" s="261"/>
      <c r="O479" s="261"/>
      <c r="P479" s="109"/>
      <c r="Q479" s="261"/>
      <c r="R479" s="261"/>
      <c r="S479" s="261"/>
      <c r="T479" s="261"/>
      <c r="U479" s="261"/>
      <c r="V479" s="261"/>
      <c r="W479" s="261"/>
      <c r="X479" s="261"/>
      <c r="Y479" s="261"/>
      <c r="Z479" s="261"/>
      <c r="AA479" s="261"/>
      <c r="AB479" s="261"/>
      <c r="AC479" s="261"/>
      <c r="AD479" s="261"/>
      <c r="AE479" s="261"/>
      <c r="AF479" s="261"/>
      <c r="AG479" s="261"/>
      <c r="AH479" s="261"/>
      <c r="AI479" s="261"/>
      <c r="AJ479" s="261"/>
      <c r="AK479" s="261"/>
      <c r="AL479" s="261"/>
      <c r="AM479" s="261"/>
    </row>
    <row r="480" ht="15" spans="1:39">
      <c r="A480" s="261"/>
      <c r="B480" s="261"/>
      <c r="C480" s="261"/>
      <c r="D480" s="261"/>
      <c r="E480" s="261"/>
      <c r="F480" s="388"/>
      <c r="G480" s="261"/>
      <c r="H480" s="261"/>
      <c r="I480" s="261"/>
      <c r="J480" s="261"/>
      <c r="K480" s="261"/>
      <c r="L480" s="261"/>
      <c r="M480" s="261"/>
      <c r="N480" s="261"/>
      <c r="O480" s="261"/>
      <c r="P480" s="109"/>
      <c r="Q480" s="261"/>
      <c r="R480" s="261"/>
      <c r="S480" s="261"/>
      <c r="T480" s="261"/>
      <c r="U480" s="261"/>
      <c r="V480" s="261"/>
      <c r="W480" s="261"/>
      <c r="X480" s="261"/>
      <c r="Y480" s="261"/>
      <c r="Z480" s="261"/>
      <c r="AA480" s="261"/>
      <c r="AB480" s="261"/>
      <c r="AC480" s="261"/>
      <c r="AD480" s="261"/>
      <c r="AE480" s="261"/>
      <c r="AF480" s="261"/>
      <c r="AG480" s="261"/>
      <c r="AH480" s="261"/>
      <c r="AI480" s="261"/>
      <c r="AJ480" s="261"/>
      <c r="AK480" s="261"/>
      <c r="AL480" s="261"/>
      <c r="AM480" s="261"/>
    </row>
    <row r="481" ht="15" spans="1:39">
      <c r="A481" s="261"/>
      <c r="B481" s="261"/>
      <c r="C481" s="261"/>
      <c r="D481" s="261"/>
      <c r="E481" s="261"/>
      <c r="F481" s="388"/>
      <c r="G481" s="261"/>
      <c r="H481" s="261"/>
      <c r="I481" s="261"/>
      <c r="J481" s="261"/>
      <c r="K481" s="261"/>
      <c r="L481" s="261"/>
      <c r="M481" s="261"/>
      <c r="N481" s="261"/>
      <c r="O481" s="261"/>
      <c r="P481" s="109"/>
      <c r="Q481" s="261"/>
      <c r="R481" s="261"/>
      <c r="S481" s="261"/>
      <c r="T481" s="261"/>
      <c r="U481" s="261"/>
      <c r="V481" s="261"/>
      <c r="W481" s="261"/>
      <c r="X481" s="261"/>
      <c r="Y481" s="261"/>
      <c r="Z481" s="261"/>
      <c r="AA481" s="261"/>
      <c r="AB481" s="261"/>
      <c r="AC481" s="261"/>
      <c r="AD481" s="261"/>
      <c r="AE481" s="261"/>
      <c r="AF481" s="261"/>
      <c r="AG481" s="261"/>
      <c r="AH481" s="261"/>
      <c r="AI481" s="261"/>
      <c r="AJ481" s="261"/>
      <c r="AK481" s="261"/>
      <c r="AL481" s="261"/>
      <c r="AM481" s="261"/>
    </row>
    <row r="482" ht="15" spans="1:39">
      <c r="A482" s="261"/>
      <c r="B482" s="261"/>
      <c r="C482" s="261"/>
      <c r="D482" s="261"/>
      <c r="E482" s="261"/>
      <c r="F482" s="388"/>
      <c r="G482" s="261"/>
      <c r="H482" s="261"/>
      <c r="I482" s="261"/>
      <c r="J482" s="261"/>
      <c r="K482" s="261"/>
      <c r="L482" s="261"/>
      <c r="M482" s="261"/>
      <c r="N482" s="261"/>
      <c r="O482" s="261"/>
      <c r="P482" s="109"/>
      <c r="Q482" s="261"/>
      <c r="R482" s="261"/>
      <c r="S482" s="261"/>
      <c r="T482" s="261"/>
      <c r="U482" s="261"/>
      <c r="V482" s="261"/>
      <c r="W482" s="261"/>
      <c r="X482" s="261"/>
      <c r="Y482" s="261"/>
      <c r="Z482" s="261"/>
      <c r="AA482" s="261"/>
      <c r="AB482" s="261"/>
      <c r="AC482" s="261"/>
      <c r="AD482" s="261"/>
      <c r="AE482" s="261"/>
      <c r="AF482" s="261"/>
      <c r="AG482" s="261"/>
      <c r="AH482" s="261"/>
      <c r="AI482" s="261"/>
      <c r="AJ482" s="261"/>
      <c r="AK482" s="261"/>
      <c r="AL482" s="261"/>
      <c r="AM482" s="261"/>
    </row>
    <row r="483" ht="15" spans="1:39">
      <c r="A483" s="261"/>
      <c r="B483" s="261"/>
      <c r="C483" s="261"/>
      <c r="D483" s="261"/>
      <c r="E483" s="261"/>
      <c r="F483" s="388"/>
      <c r="G483" s="261"/>
      <c r="H483" s="261"/>
      <c r="I483" s="261"/>
      <c r="J483" s="261"/>
      <c r="K483" s="261"/>
      <c r="L483" s="261"/>
      <c r="M483" s="261"/>
      <c r="N483" s="261"/>
      <c r="O483" s="261"/>
      <c r="P483" s="109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  <c r="AA483" s="261"/>
      <c r="AB483" s="261"/>
      <c r="AC483" s="261"/>
      <c r="AD483" s="261"/>
      <c r="AE483" s="261"/>
      <c r="AF483" s="261"/>
      <c r="AG483" s="261"/>
      <c r="AH483" s="261"/>
      <c r="AI483" s="261"/>
      <c r="AJ483" s="261"/>
      <c r="AK483" s="261"/>
      <c r="AL483" s="261"/>
      <c r="AM483" s="261"/>
    </row>
    <row r="484" ht="15" spans="1:39">
      <c r="A484" s="261"/>
      <c r="B484" s="261"/>
      <c r="C484" s="261"/>
      <c r="D484" s="261"/>
      <c r="E484" s="261"/>
      <c r="F484" s="388"/>
      <c r="G484" s="261"/>
      <c r="H484" s="261"/>
      <c r="I484" s="261"/>
      <c r="J484" s="261"/>
      <c r="K484" s="261"/>
      <c r="L484" s="261"/>
      <c r="M484" s="261"/>
      <c r="N484" s="261"/>
      <c r="O484" s="261"/>
      <c r="P484" s="109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  <c r="AA484" s="261"/>
      <c r="AB484" s="261"/>
      <c r="AC484" s="261"/>
      <c r="AD484" s="261"/>
      <c r="AE484" s="261"/>
      <c r="AF484" s="261"/>
      <c r="AG484" s="261"/>
      <c r="AH484" s="261"/>
      <c r="AI484" s="261"/>
      <c r="AJ484" s="261"/>
      <c r="AK484" s="261"/>
      <c r="AL484" s="261"/>
      <c r="AM484" s="261"/>
    </row>
    <row r="485" ht="15" spans="1:39">
      <c r="A485" s="261"/>
      <c r="B485" s="261"/>
      <c r="C485" s="261"/>
      <c r="D485" s="261"/>
      <c r="E485" s="261"/>
      <c r="F485" s="388"/>
      <c r="G485" s="261"/>
      <c r="H485" s="261"/>
      <c r="I485" s="261"/>
      <c r="J485" s="261"/>
      <c r="K485" s="261"/>
      <c r="L485" s="261"/>
      <c r="M485" s="261"/>
      <c r="N485" s="261"/>
      <c r="O485" s="261"/>
      <c r="P485" s="109"/>
      <c r="Q485" s="261"/>
      <c r="R485" s="261"/>
      <c r="S485" s="261"/>
      <c r="T485" s="261"/>
      <c r="U485" s="261"/>
      <c r="V485" s="261"/>
      <c r="W485" s="261"/>
      <c r="X485" s="261"/>
      <c r="Y485" s="261"/>
      <c r="Z485" s="261"/>
      <c r="AA485" s="261"/>
      <c r="AB485" s="261"/>
      <c r="AC485" s="261"/>
      <c r="AD485" s="261"/>
      <c r="AE485" s="261"/>
      <c r="AF485" s="261"/>
      <c r="AG485" s="261"/>
      <c r="AH485" s="261"/>
      <c r="AI485" s="261"/>
      <c r="AJ485" s="261"/>
      <c r="AK485" s="261"/>
      <c r="AL485" s="261"/>
      <c r="AM485" s="261"/>
    </row>
    <row r="486" ht="15" spans="1:39">
      <c r="A486" s="261"/>
      <c r="B486" s="261"/>
      <c r="C486" s="261"/>
      <c r="D486" s="261"/>
      <c r="E486" s="261"/>
      <c r="F486" s="388"/>
      <c r="G486" s="261"/>
      <c r="H486" s="261"/>
      <c r="I486" s="261"/>
      <c r="J486" s="261"/>
      <c r="K486" s="261"/>
      <c r="L486" s="261"/>
      <c r="M486" s="261"/>
      <c r="N486" s="261"/>
      <c r="O486" s="261"/>
      <c r="P486" s="109"/>
      <c r="Q486" s="261"/>
      <c r="R486" s="261"/>
      <c r="S486" s="261"/>
      <c r="T486" s="261"/>
      <c r="U486" s="261"/>
      <c r="V486" s="261"/>
      <c r="W486" s="261"/>
      <c r="X486" s="261"/>
      <c r="Y486" s="261"/>
      <c r="Z486" s="261"/>
      <c r="AA486" s="261"/>
      <c r="AB486" s="261"/>
      <c r="AC486" s="261"/>
      <c r="AD486" s="261"/>
      <c r="AE486" s="261"/>
      <c r="AF486" s="261"/>
      <c r="AG486" s="261"/>
      <c r="AH486" s="261"/>
      <c r="AI486" s="261"/>
      <c r="AJ486" s="261"/>
      <c r="AK486" s="261"/>
      <c r="AL486" s="261"/>
      <c r="AM486" s="261"/>
    </row>
    <row r="487" ht="15" spans="1:39">
      <c r="A487" s="261"/>
      <c r="B487" s="261"/>
      <c r="C487" s="261"/>
      <c r="D487" s="261"/>
      <c r="E487" s="261"/>
      <c r="F487" s="388"/>
      <c r="G487" s="261"/>
      <c r="H487" s="261"/>
      <c r="I487" s="261"/>
      <c r="J487" s="261"/>
      <c r="K487" s="261"/>
      <c r="L487" s="261"/>
      <c r="M487" s="261"/>
      <c r="N487" s="261"/>
      <c r="O487" s="261"/>
      <c r="P487" s="109"/>
      <c r="Q487" s="261"/>
      <c r="R487" s="261"/>
      <c r="S487" s="261"/>
      <c r="T487" s="261"/>
      <c r="U487" s="261"/>
      <c r="V487" s="261"/>
      <c r="W487" s="261"/>
      <c r="X487" s="261"/>
      <c r="Y487" s="261"/>
      <c r="Z487" s="261"/>
      <c r="AA487" s="261"/>
      <c r="AB487" s="261"/>
      <c r="AC487" s="261"/>
      <c r="AD487" s="261"/>
      <c r="AE487" s="261"/>
      <c r="AF487" s="261"/>
      <c r="AG487" s="261"/>
      <c r="AH487" s="261"/>
      <c r="AI487" s="261"/>
      <c r="AJ487" s="261"/>
      <c r="AK487" s="261"/>
      <c r="AL487" s="261"/>
      <c r="AM487" s="261"/>
    </row>
    <row r="488" ht="15" spans="1:39">
      <c r="A488" s="261"/>
      <c r="B488" s="261"/>
      <c r="C488" s="261"/>
      <c r="D488" s="261"/>
      <c r="E488" s="261"/>
      <c r="F488" s="388"/>
      <c r="G488" s="261"/>
      <c r="H488" s="261"/>
      <c r="I488" s="261"/>
      <c r="J488" s="261"/>
      <c r="K488" s="261"/>
      <c r="L488" s="261"/>
      <c r="M488" s="261"/>
      <c r="N488" s="261"/>
      <c r="O488" s="261"/>
      <c r="P488" s="109"/>
      <c r="Q488" s="261"/>
      <c r="R488" s="261"/>
      <c r="S488" s="261"/>
      <c r="T488" s="261"/>
      <c r="U488" s="261"/>
      <c r="V488" s="261"/>
      <c r="W488" s="261"/>
      <c r="X488" s="261"/>
      <c r="Y488" s="261"/>
      <c r="Z488" s="261"/>
      <c r="AA488" s="261"/>
      <c r="AB488" s="261"/>
      <c r="AC488" s="261"/>
      <c r="AD488" s="261"/>
      <c r="AE488" s="261"/>
      <c r="AF488" s="261"/>
      <c r="AG488" s="261"/>
      <c r="AH488" s="261"/>
      <c r="AI488" s="261"/>
      <c r="AJ488" s="261"/>
      <c r="AK488" s="261"/>
      <c r="AL488" s="261"/>
      <c r="AM488" s="261"/>
    </row>
    <row r="489" ht="15" spans="1:39">
      <c r="A489" s="261"/>
      <c r="B489" s="261"/>
      <c r="C489" s="261"/>
      <c r="D489" s="261"/>
      <c r="E489" s="261"/>
      <c r="F489" s="388"/>
      <c r="G489" s="261"/>
      <c r="H489" s="261"/>
      <c r="I489" s="261"/>
      <c r="J489" s="261"/>
      <c r="K489" s="261"/>
      <c r="L489" s="261"/>
      <c r="M489" s="261"/>
      <c r="N489" s="261"/>
      <c r="O489" s="261"/>
      <c r="P489" s="109"/>
      <c r="Q489" s="261"/>
      <c r="R489" s="261"/>
      <c r="S489" s="261"/>
      <c r="T489" s="261"/>
      <c r="U489" s="261"/>
      <c r="V489" s="261"/>
      <c r="W489" s="261"/>
      <c r="X489" s="261"/>
      <c r="Y489" s="261"/>
      <c r="Z489" s="261"/>
      <c r="AA489" s="261"/>
      <c r="AB489" s="261"/>
      <c r="AC489" s="261"/>
      <c r="AD489" s="261"/>
      <c r="AE489" s="261"/>
      <c r="AF489" s="261"/>
      <c r="AG489" s="261"/>
      <c r="AH489" s="261"/>
      <c r="AI489" s="261"/>
      <c r="AJ489" s="261"/>
      <c r="AK489" s="261"/>
      <c r="AL489" s="261"/>
      <c r="AM489" s="261"/>
    </row>
    <row r="490" ht="15" spans="1:39">
      <c r="A490" s="261"/>
      <c r="B490" s="261"/>
      <c r="C490" s="261"/>
      <c r="D490" s="261"/>
      <c r="E490" s="261"/>
      <c r="F490" s="388"/>
      <c r="G490" s="261"/>
      <c r="H490" s="261"/>
      <c r="I490" s="261"/>
      <c r="J490" s="261"/>
      <c r="K490" s="261"/>
      <c r="L490" s="261"/>
      <c r="M490" s="261"/>
      <c r="N490" s="261"/>
      <c r="O490" s="261"/>
      <c r="P490" s="109"/>
      <c r="Q490" s="261"/>
      <c r="R490" s="261"/>
      <c r="S490" s="261"/>
      <c r="T490" s="261"/>
      <c r="U490" s="261"/>
      <c r="V490" s="261"/>
      <c r="W490" s="261"/>
      <c r="X490" s="261"/>
      <c r="Y490" s="261"/>
      <c r="Z490" s="261"/>
      <c r="AA490" s="261"/>
      <c r="AB490" s="261"/>
      <c r="AC490" s="261"/>
      <c r="AD490" s="261"/>
      <c r="AE490" s="261"/>
      <c r="AF490" s="261"/>
      <c r="AG490" s="261"/>
      <c r="AH490" s="261"/>
      <c r="AI490" s="261"/>
      <c r="AJ490" s="261"/>
      <c r="AK490" s="261"/>
      <c r="AL490" s="261"/>
      <c r="AM490" s="261"/>
    </row>
    <row r="491" ht="15" spans="1:39">
      <c r="A491" s="261"/>
      <c r="B491" s="261"/>
      <c r="C491" s="261"/>
      <c r="D491" s="261"/>
      <c r="E491" s="261"/>
      <c r="F491" s="388"/>
      <c r="G491" s="261"/>
      <c r="H491" s="261"/>
      <c r="I491" s="261"/>
      <c r="J491" s="261"/>
      <c r="K491" s="261"/>
      <c r="L491" s="261"/>
      <c r="M491" s="261"/>
      <c r="N491" s="261"/>
      <c r="O491" s="261"/>
      <c r="P491" s="109"/>
      <c r="Q491" s="261"/>
      <c r="R491" s="261"/>
      <c r="S491" s="261"/>
      <c r="T491" s="261"/>
      <c r="U491" s="261"/>
      <c r="V491" s="261"/>
      <c r="W491" s="261"/>
      <c r="X491" s="261"/>
      <c r="Y491" s="261"/>
      <c r="Z491" s="261"/>
      <c r="AA491" s="261"/>
      <c r="AB491" s="261"/>
      <c r="AC491" s="261"/>
      <c r="AD491" s="261"/>
      <c r="AE491" s="261"/>
      <c r="AF491" s="261"/>
      <c r="AG491" s="261"/>
      <c r="AH491" s="261"/>
      <c r="AI491" s="261"/>
      <c r="AJ491" s="261"/>
      <c r="AK491" s="261"/>
      <c r="AL491" s="261"/>
      <c r="AM491" s="261"/>
    </row>
    <row r="492" ht="15" spans="1:39">
      <c r="A492" s="261"/>
      <c r="B492" s="261"/>
      <c r="C492" s="261"/>
      <c r="D492" s="261"/>
      <c r="E492" s="261"/>
      <c r="F492" s="388"/>
      <c r="G492" s="261"/>
      <c r="H492" s="261"/>
      <c r="I492" s="261"/>
      <c r="J492" s="261"/>
      <c r="K492" s="261"/>
      <c r="L492" s="261"/>
      <c r="M492" s="261"/>
      <c r="N492" s="261"/>
      <c r="O492" s="261"/>
      <c r="P492" s="109"/>
      <c r="Q492" s="261"/>
      <c r="R492" s="261"/>
      <c r="S492" s="261"/>
      <c r="T492" s="261"/>
      <c r="U492" s="261"/>
      <c r="V492" s="261"/>
      <c r="W492" s="261"/>
      <c r="X492" s="261"/>
      <c r="Y492" s="261"/>
      <c r="Z492" s="261"/>
      <c r="AA492" s="261"/>
      <c r="AB492" s="261"/>
      <c r="AC492" s="261"/>
      <c r="AD492" s="261"/>
      <c r="AE492" s="261"/>
      <c r="AF492" s="261"/>
      <c r="AG492" s="261"/>
      <c r="AH492" s="261"/>
      <c r="AI492" s="261"/>
      <c r="AJ492" s="261"/>
      <c r="AK492" s="261"/>
      <c r="AL492" s="261"/>
      <c r="AM492" s="261"/>
    </row>
    <row r="493" ht="15" spans="1:39">
      <c r="A493" s="261"/>
      <c r="B493" s="261"/>
      <c r="C493" s="261"/>
      <c r="D493" s="261"/>
      <c r="E493" s="261"/>
      <c r="F493" s="388"/>
      <c r="G493" s="261"/>
      <c r="H493" s="261"/>
      <c r="I493" s="261"/>
      <c r="J493" s="261"/>
      <c r="K493" s="261"/>
      <c r="L493" s="261"/>
      <c r="M493" s="261"/>
      <c r="N493" s="261"/>
      <c r="O493" s="261"/>
      <c r="P493" s="109"/>
      <c r="Q493" s="261"/>
      <c r="R493" s="261"/>
      <c r="S493" s="261"/>
      <c r="T493" s="261"/>
      <c r="U493" s="261"/>
      <c r="V493" s="261"/>
      <c r="W493" s="261"/>
      <c r="X493" s="261"/>
      <c r="Y493" s="261"/>
      <c r="Z493" s="261"/>
      <c r="AA493" s="261"/>
      <c r="AB493" s="261"/>
      <c r="AC493" s="261"/>
      <c r="AD493" s="261"/>
      <c r="AE493" s="261"/>
      <c r="AF493" s="261"/>
      <c r="AG493" s="261"/>
      <c r="AH493" s="261"/>
      <c r="AI493" s="261"/>
      <c r="AJ493" s="261"/>
      <c r="AK493" s="261"/>
      <c r="AL493" s="261"/>
      <c r="AM493" s="261"/>
    </row>
    <row r="494" ht="15" spans="1:39">
      <c r="A494" s="261"/>
      <c r="B494" s="261"/>
      <c r="C494" s="261"/>
      <c r="D494" s="261"/>
      <c r="E494" s="261"/>
      <c r="F494" s="388"/>
      <c r="G494" s="261"/>
      <c r="H494" s="261"/>
      <c r="I494" s="261"/>
      <c r="J494" s="261"/>
      <c r="K494" s="261"/>
      <c r="L494" s="261"/>
      <c r="M494" s="261"/>
      <c r="N494" s="261"/>
      <c r="O494" s="261"/>
      <c r="P494" s="109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  <c r="AA494" s="261"/>
      <c r="AB494" s="261"/>
      <c r="AC494" s="261"/>
      <c r="AD494" s="261"/>
      <c r="AE494" s="261"/>
      <c r="AF494" s="261"/>
      <c r="AG494" s="261"/>
      <c r="AH494" s="261"/>
      <c r="AI494" s="261"/>
      <c r="AJ494" s="261"/>
      <c r="AK494" s="261"/>
      <c r="AL494" s="261"/>
      <c r="AM494" s="261"/>
    </row>
    <row r="495" ht="15" spans="1:39">
      <c r="A495" s="261"/>
      <c r="B495" s="261"/>
      <c r="C495" s="261"/>
      <c r="D495" s="261"/>
      <c r="E495" s="261"/>
      <c r="F495" s="388"/>
      <c r="G495" s="261"/>
      <c r="H495" s="261"/>
      <c r="I495" s="261"/>
      <c r="J495" s="261"/>
      <c r="K495" s="261"/>
      <c r="L495" s="261"/>
      <c r="M495" s="261"/>
      <c r="N495" s="261"/>
      <c r="O495" s="261"/>
      <c r="P495" s="109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</row>
    <row r="496" ht="15" spans="1:39">
      <c r="A496" s="261"/>
      <c r="B496" s="261"/>
      <c r="C496" s="261"/>
      <c r="D496" s="261"/>
      <c r="E496" s="261"/>
      <c r="F496" s="388"/>
      <c r="G496" s="261"/>
      <c r="H496" s="261"/>
      <c r="I496" s="261"/>
      <c r="J496" s="261"/>
      <c r="K496" s="261"/>
      <c r="L496" s="261"/>
      <c r="M496" s="261"/>
      <c r="N496" s="261"/>
      <c r="O496" s="261"/>
      <c r="P496" s="109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  <c r="AA496" s="261"/>
      <c r="AB496" s="261"/>
      <c r="AC496" s="261"/>
      <c r="AD496" s="261"/>
      <c r="AE496" s="261"/>
      <c r="AF496" s="261"/>
      <c r="AG496" s="261"/>
      <c r="AH496" s="261"/>
      <c r="AI496" s="261"/>
      <c r="AJ496" s="261"/>
      <c r="AK496" s="261"/>
      <c r="AL496" s="261"/>
      <c r="AM496" s="261"/>
    </row>
    <row r="497" ht="15" spans="1:39">
      <c r="A497" s="261"/>
      <c r="B497" s="261"/>
      <c r="C497" s="261"/>
      <c r="D497" s="261"/>
      <c r="E497" s="261"/>
      <c r="F497" s="388"/>
      <c r="G497" s="261"/>
      <c r="H497" s="261"/>
      <c r="I497" s="261"/>
      <c r="J497" s="261"/>
      <c r="K497" s="261"/>
      <c r="L497" s="261"/>
      <c r="M497" s="261"/>
      <c r="N497" s="261"/>
      <c r="O497" s="261"/>
      <c r="P497" s="109"/>
      <c r="Q497" s="261"/>
      <c r="R497" s="261"/>
      <c r="S497" s="261"/>
      <c r="T497" s="261"/>
      <c r="U497" s="261"/>
      <c r="V497" s="261"/>
      <c r="W497" s="261"/>
      <c r="X497" s="261"/>
      <c r="Y497" s="261"/>
      <c r="Z497" s="261"/>
      <c r="AA497" s="261"/>
      <c r="AB497" s="261"/>
      <c r="AC497" s="261"/>
      <c r="AD497" s="261"/>
      <c r="AE497" s="261"/>
      <c r="AF497" s="261"/>
      <c r="AG497" s="261"/>
      <c r="AH497" s="261"/>
      <c r="AI497" s="261"/>
      <c r="AJ497" s="261"/>
      <c r="AK497" s="261"/>
      <c r="AL497" s="261"/>
      <c r="AM497" s="261"/>
    </row>
    <row r="498" ht="15" spans="1:39">
      <c r="A498" s="261"/>
      <c r="B498" s="261"/>
      <c r="C498" s="261"/>
      <c r="D498" s="261"/>
      <c r="E498" s="261"/>
      <c r="F498" s="388"/>
      <c r="G498" s="261"/>
      <c r="H498" s="261"/>
      <c r="I498" s="261"/>
      <c r="J498" s="261"/>
      <c r="K498" s="261"/>
      <c r="L498" s="261"/>
      <c r="M498" s="261"/>
      <c r="N498" s="261"/>
      <c r="O498" s="261"/>
      <c r="P498" s="109"/>
      <c r="Q498" s="261"/>
      <c r="R498" s="261"/>
      <c r="S498" s="261"/>
      <c r="T498" s="261"/>
      <c r="U498" s="261"/>
      <c r="V498" s="261"/>
      <c r="W498" s="261"/>
      <c r="X498" s="261"/>
      <c r="Y498" s="261"/>
      <c r="Z498" s="261"/>
      <c r="AA498" s="261"/>
      <c r="AB498" s="261"/>
      <c r="AC498" s="261"/>
      <c r="AD498" s="261"/>
      <c r="AE498" s="261"/>
      <c r="AF498" s="261"/>
      <c r="AG498" s="261"/>
      <c r="AH498" s="261"/>
      <c r="AI498" s="261"/>
      <c r="AJ498" s="261"/>
      <c r="AK498" s="261"/>
      <c r="AL498" s="261"/>
      <c r="AM498" s="261"/>
    </row>
    <row r="499" ht="15" spans="1:39">
      <c r="A499" s="261"/>
      <c r="B499" s="261"/>
      <c r="C499" s="261"/>
      <c r="D499" s="261"/>
      <c r="E499" s="261"/>
      <c r="F499" s="388"/>
      <c r="G499" s="261"/>
      <c r="H499" s="261"/>
      <c r="I499" s="261"/>
      <c r="J499" s="261"/>
      <c r="K499" s="261"/>
      <c r="L499" s="261"/>
      <c r="M499" s="261"/>
      <c r="N499" s="261"/>
      <c r="O499" s="261"/>
      <c r="P499" s="109"/>
      <c r="Q499" s="261"/>
      <c r="R499" s="261"/>
      <c r="S499" s="261"/>
      <c r="T499" s="261"/>
      <c r="U499" s="261"/>
      <c r="V499" s="261"/>
      <c r="W499" s="261"/>
      <c r="X499" s="261"/>
      <c r="Y499" s="261"/>
      <c r="Z499" s="261"/>
      <c r="AA499" s="261"/>
      <c r="AB499" s="261"/>
      <c r="AC499" s="261"/>
      <c r="AD499" s="261"/>
      <c r="AE499" s="261"/>
      <c r="AF499" s="261"/>
      <c r="AG499" s="261"/>
      <c r="AH499" s="261"/>
      <c r="AI499" s="261"/>
      <c r="AJ499" s="261"/>
      <c r="AK499" s="261"/>
      <c r="AL499" s="261"/>
      <c r="AM499" s="261"/>
    </row>
    <row r="500" ht="15" spans="1:39">
      <c r="A500" s="261"/>
      <c r="B500" s="261"/>
      <c r="C500" s="261"/>
      <c r="D500" s="261"/>
      <c r="E500" s="261"/>
      <c r="F500" s="388"/>
      <c r="G500" s="261"/>
      <c r="H500" s="261"/>
      <c r="I500" s="261"/>
      <c r="J500" s="261"/>
      <c r="K500" s="261"/>
      <c r="L500" s="261"/>
      <c r="M500" s="261"/>
      <c r="N500" s="261"/>
      <c r="O500" s="261"/>
      <c r="P500" s="109"/>
      <c r="Q500" s="261"/>
      <c r="R500" s="261"/>
      <c r="S500" s="261"/>
      <c r="T500" s="261"/>
      <c r="U500" s="261"/>
      <c r="V500" s="261"/>
      <c r="W500" s="261"/>
      <c r="X500" s="261"/>
      <c r="Y500" s="261"/>
      <c r="Z500" s="261"/>
      <c r="AA500" s="261"/>
      <c r="AB500" s="261"/>
      <c r="AC500" s="261"/>
      <c r="AD500" s="261"/>
      <c r="AE500" s="261"/>
      <c r="AF500" s="261"/>
      <c r="AG500" s="261"/>
      <c r="AH500" s="261"/>
      <c r="AI500" s="261"/>
      <c r="AJ500" s="261"/>
      <c r="AK500" s="261"/>
      <c r="AL500" s="261"/>
      <c r="AM500" s="261"/>
    </row>
    <row r="501" ht="15" spans="1:39">
      <c r="A501" s="261"/>
      <c r="B501" s="261"/>
      <c r="C501" s="261"/>
      <c r="D501" s="261"/>
      <c r="E501" s="261"/>
      <c r="F501" s="388"/>
      <c r="G501" s="261"/>
      <c r="H501" s="261"/>
      <c r="I501" s="261"/>
      <c r="J501" s="261"/>
      <c r="K501" s="261"/>
      <c r="L501" s="261"/>
      <c r="M501" s="261"/>
      <c r="N501" s="261"/>
      <c r="O501" s="261"/>
      <c r="P501" s="109"/>
      <c r="Q501" s="261"/>
      <c r="R501" s="261"/>
      <c r="S501" s="261"/>
      <c r="T501" s="261"/>
      <c r="U501" s="261"/>
      <c r="V501" s="261"/>
      <c r="W501" s="261"/>
      <c r="X501" s="261"/>
      <c r="Y501" s="261"/>
      <c r="Z501" s="261"/>
      <c r="AA501" s="261"/>
      <c r="AB501" s="261"/>
      <c r="AC501" s="261"/>
      <c r="AD501" s="261"/>
      <c r="AE501" s="261"/>
      <c r="AF501" s="261"/>
      <c r="AG501" s="261"/>
      <c r="AH501" s="261"/>
      <c r="AI501" s="261"/>
      <c r="AJ501" s="261"/>
      <c r="AK501" s="261"/>
      <c r="AL501" s="261"/>
      <c r="AM501" s="261"/>
    </row>
    <row r="502" ht="15" spans="1:39">
      <c r="A502" s="261"/>
      <c r="B502" s="261"/>
      <c r="C502" s="261"/>
      <c r="D502" s="261"/>
      <c r="E502" s="261"/>
      <c r="F502" s="388"/>
      <c r="G502" s="261"/>
      <c r="H502" s="261"/>
      <c r="I502" s="261"/>
      <c r="J502" s="261"/>
      <c r="K502" s="261"/>
      <c r="L502" s="261"/>
      <c r="M502" s="261"/>
      <c r="N502" s="261"/>
      <c r="O502" s="261"/>
      <c r="P502" s="109"/>
      <c r="Q502" s="261"/>
      <c r="R502" s="261"/>
      <c r="S502" s="261"/>
      <c r="T502" s="261"/>
      <c r="U502" s="261"/>
      <c r="V502" s="261"/>
      <c r="W502" s="261"/>
      <c r="X502" s="261"/>
      <c r="Y502" s="261"/>
      <c r="Z502" s="261"/>
      <c r="AA502" s="261"/>
      <c r="AB502" s="261"/>
      <c r="AC502" s="261"/>
      <c r="AD502" s="261"/>
      <c r="AE502" s="261"/>
      <c r="AF502" s="261"/>
      <c r="AG502" s="261"/>
      <c r="AH502" s="261"/>
      <c r="AI502" s="261"/>
      <c r="AJ502" s="261"/>
      <c r="AK502" s="261"/>
      <c r="AL502" s="261"/>
      <c r="AM502" s="261"/>
    </row>
    <row r="503" ht="15" spans="1:39">
      <c r="A503" s="261"/>
      <c r="B503" s="261"/>
      <c r="C503" s="261"/>
      <c r="D503" s="261"/>
      <c r="E503" s="261"/>
      <c r="F503" s="388"/>
      <c r="G503" s="261"/>
      <c r="H503" s="261"/>
      <c r="I503" s="261"/>
      <c r="J503" s="261"/>
      <c r="K503" s="261"/>
      <c r="L503" s="261"/>
      <c r="M503" s="261"/>
      <c r="N503" s="261"/>
      <c r="O503" s="261"/>
      <c r="P503" s="109"/>
      <c r="Q503" s="261"/>
      <c r="R503" s="261"/>
      <c r="S503" s="261"/>
      <c r="T503" s="261"/>
      <c r="U503" s="261"/>
      <c r="V503" s="261"/>
      <c r="W503" s="261"/>
      <c r="X503" s="261"/>
      <c r="Y503" s="261"/>
      <c r="Z503" s="261"/>
      <c r="AA503" s="261"/>
      <c r="AB503" s="261"/>
      <c r="AC503" s="261"/>
      <c r="AD503" s="261"/>
      <c r="AE503" s="261"/>
      <c r="AF503" s="261"/>
      <c r="AG503" s="261"/>
      <c r="AH503" s="261"/>
      <c r="AI503" s="261"/>
      <c r="AJ503" s="261"/>
      <c r="AK503" s="261"/>
      <c r="AL503" s="261"/>
      <c r="AM503" s="261"/>
    </row>
    <row r="504" ht="15" spans="1:39">
      <c r="A504" s="261"/>
      <c r="B504" s="261"/>
      <c r="C504" s="261"/>
      <c r="D504" s="261"/>
      <c r="E504" s="261"/>
      <c r="F504" s="388"/>
      <c r="G504" s="261"/>
      <c r="H504" s="261"/>
      <c r="I504" s="261"/>
      <c r="J504" s="261"/>
      <c r="K504" s="261"/>
      <c r="L504" s="261"/>
      <c r="M504" s="261"/>
      <c r="N504" s="261"/>
      <c r="O504" s="261"/>
      <c r="P504" s="109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  <c r="AA504" s="261"/>
      <c r="AB504" s="261"/>
      <c r="AC504" s="261"/>
      <c r="AD504" s="261"/>
      <c r="AE504" s="261"/>
      <c r="AF504" s="261"/>
      <c r="AG504" s="261"/>
      <c r="AH504" s="261"/>
      <c r="AI504" s="261"/>
      <c r="AJ504" s="261"/>
      <c r="AK504" s="261"/>
      <c r="AL504" s="261"/>
      <c r="AM504" s="261"/>
    </row>
    <row r="505" ht="15" spans="1:39">
      <c r="A505" s="261"/>
      <c r="B505" s="261"/>
      <c r="C505" s="261"/>
      <c r="D505" s="261"/>
      <c r="E505" s="261"/>
      <c r="F505" s="388"/>
      <c r="G505" s="261"/>
      <c r="H505" s="261"/>
      <c r="I505" s="261"/>
      <c r="J505" s="261"/>
      <c r="K505" s="261"/>
      <c r="L505" s="261"/>
      <c r="M505" s="261"/>
      <c r="N505" s="261"/>
      <c r="O505" s="261"/>
      <c r="P505" s="109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  <c r="AA505" s="261"/>
      <c r="AB505" s="261"/>
      <c r="AC505" s="261"/>
      <c r="AD505" s="261"/>
      <c r="AE505" s="261"/>
      <c r="AF505" s="261"/>
      <c r="AG505" s="261"/>
      <c r="AH505" s="261"/>
      <c r="AI505" s="261"/>
      <c r="AJ505" s="261"/>
      <c r="AK505" s="261"/>
      <c r="AL505" s="261"/>
      <c r="AM505" s="261"/>
    </row>
    <row r="506" ht="15" spans="1:39">
      <c r="A506" s="261"/>
      <c r="B506" s="261"/>
      <c r="C506" s="261"/>
      <c r="D506" s="261"/>
      <c r="E506" s="261"/>
      <c r="F506" s="388"/>
      <c r="G506" s="261"/>
      <c r="H506" s="261"/>
      <c r="I506" s="261"/>
      <c r="J506" s="261"/>
      <c r="K506" s="261"/>
      <c r="L506" s="261"/>
      <c r="M506" s="261"/>
      <c r="N506" s="261"/>
      <c r="O506" s="261"/>
      <c r="P506" s="109"/>
      <c r="Q506" s="261"/>
      <c r="R506" s="261"/>
      <c r="S506" s="261"/>
      <c r="T506" s="261"/>
      <c r="U506" s="261"/>
      <c r="V506" s="261"/>
      <c r="W506" s="261"/>
      <c r="X506" s="261"/>
      <c r="Y506" s="261"/>
      <c r="Z506" s="261"/>
      <c r="AA506" s="261"/>
      <c r="AB506" s="261"/>
      <c r="AC506" s="261"/>
      <c r="AD506" s="261"/>
      <c r="AE506" s="261"/>
      <c r="AF506" s="261"/>
      <c r="AG506" s="261"/>
      <c r="AH506" s="261"/>
      <c r="AI506" s="261"/>
      <c r="AJ506" s="261"/>
      <c r="AK506" s="261"/>
      <c r="AL506" s="261"/>
      <c r="AM506" s="261"/>
    </row>
    <row r="507" ht="15" spans="1:39">
      <c r="A507" s="261"/>
      <c r="B507" s="261"/>
      <c r="C507" s="261"/>
      <c r="D507" s="261"/>
      <c r="E507" s="261"/>
      <c r="F507" s="388"/>
      <c r="G507" s="261"/>
      <c r="H507" s="261"/>
      <c r="I507" s="261"/>
      <c r="J507" s="261"/>
      <c r="K507" s="261"/>
      <c r="L507" s="261"/>
      <c r="M507" s="261"/>
      <c r="N507" s="261"/>
      <c r="O507" s="261"/>
      <c r="P507" s="109"/>
      <c r="Q507" s="261"/>
      <c r="R507" s="261"/>
      <c r="S507" s="261"/>
      <c r="T507" s="261"/>
      <c r="U507" s="261"/>
      <c r="V507" s="261"/>
      <c r="W507" s="261"/>
      <c r="X507" s="261"/>
      <c r="Y507" s="261"/>
      <c r="Z507" s="261"/>
      <c r="AA507" s="261"/>
      <c r="AB507" s="261"/>
      <c r="AC507" s="261"/>
      <c r="AD507" s="261"/>
      <c r="AE507" s="261"/>
      <c r="AF507" s="261"/>
      <c r="AG507" s="261"/>
      <c r="AH507" s="261"/>
      <c r="AI507" s="261"/>
      <c r="AJ507" s="261"/>
      <c r="AK507" s="261"/>
      <c r="AL507" s="261"/>
      <c r="AM507" s="261"/>
    </row>
    <row r="508" ht="15" spans="1:39">
      <c r="A508" s="261"/>
      <c r="B508" s="261"/>
      <c r="C508" s="261"/>
      <c r="D508" s="261"/>
      <c r="E508" s="261"/>
      <c r="F508" s="388"/>
      <c r="G508" s="261"/>
      <c r="H508" s="261"/>
      <c r="I508" s="261"/>
      <c r="J508" s="261"/>
      <c r="K508" s="261"/>
      <c r="L508" s="261"/>
      <c r="M508" s="261"/>
      <c r="N508" s="261"/>
      <c r="O508" s="261"/>
      <c r="P508" s="109"/>
      <c r="Q508" s="261"/>
      <c r="R508" s="261"/>
      <c r="S508" s="261"/>
      <c r="T508" s="261"/>
      <c r="U508" s="261"/>
      <c r="V508" s="261"/>
      <c r="W508" s="261"/>
      <c r="X508" s="261"/>
      <c r="Y508" s="261"/>
      <c r="Z508" s="261"/>
      <c r="AA508" s="261"/>
      <c r="AB508" s="261"/>
      <c r="AC508" s="261"/>
      <c r="AD508" s="261"/>
      <c r="AE508" s="261"/>
      <c r="AF508" s="261"/>
      <c r="AG508" s="261"/>
      <c r="AH508" s="261"/>
      <c r="AI508" s="261"/>
      <c r="AJ508" s="261"/>
      <c r="AK508" s="261"/>
      <c r="AL508" s="261"/>
      <c r="AM508" s="261"/>
    </row>
    <row r="509" ht="15" spans="1:39">
      <c r="A509" s="261"/>
      <c r="B509" s="261"/>
      <c r="C509" s="261"/>
      <c r="D509" s="261"/>
      <c r="E509" s="261"/>
      <c r="F509" s="388"/>
      <c r="G509" s="261"/>
      <c r="H509" s="261"/>
      <c r="I509" s="261"/>
      <c r="J509" s="261"/>
      <c r="K509" s="261"/>
      <c r="L509" s="261"/>
      <c r="M509" s="261"/>
      <c r="N509" s="261"/>
      <c r="O509" s="261"/>
      <c r="P509" s="109"/>
      <c r="Q509" s="261"/>
      <c r="R509" s="261"/>
      <c r="S509" s="261"/>
      <c r="T509" s="261"/>
      <c r="U509" s="261"/>
      <c r="V509" s="261"/>
      <c r="W509" s="261"/>
      <c r="X509" s="261"/>
      <c r="Y509" s="261"/>
      <c r="Z509" s="261"/>
      <c r="AA509" s="261"/>
      <c r="AB509" s="261"/>
      <c r="AC509" s="261"/>
      <c r="AD509" s="261"/>
      <c r="AE509" s="261"/>
      <c r="AF509" s="261"/>
      <c r="AG509" s="261"/>
      <c r="AH509" s="261"/>
      <c r="AI509" s="261"/>
      <c r="AJ509" s="261"/>
      <c r="AK509" s="261"/>
      <c r="AL509" s="261"/>
      <c r="AM509" s="261"/>
    </row>
    <row r="510" ht="15" spans="1:39">
      <c r="A510" s="261"/>
      <c r="B510" s="261"/>
      <c r="C510" s="261"/>
      <c r="D510" s="261"/>
      <c r="E510" s="261"/>
      <c r="F510" s="388"/>
      <c r="G510" s="261"/>
      <c r="H510" s="261"/>
      <c r="I510" s="261"/>
      <c r="J510" s="261"/>
      <c r="K510" s="261"/>
      <c r="L510" s="261"/>
      <c r="M510" s="261"/>
      <c r="N510" s="261"/>
      <c r="O510" s="261"/>
      <c r="P510" s="109"/>
      <c r="Q510" s="261"/>
      <c r="R510" s="261"/>
      <c r="S510" s="261"/>
      <c r="T510" s="261"/>
      <c r="U510" s="261"/>
      <c r="V510" s="261"/>
      <c r="W510" s="261"/>
      <c r="X510" s="261"/>
      <c r="Y510" s="261"/>
      <c r="Z510" s="261"/>
      <c r="AA510" s="261"/>
      <c r="AB510" s="261"/>
      <c r="AC510" s="261"/>
      <c r="AD510" s="261"/>
      <c r="AE510" s="261"/>
      <c r="AF510" s="261"/>
      <c r="AG510" s="261"/>
      <c r="AH510" s="261"/>
      <c r="AI510" s="261"/>
      <c r="AJ510" s="261"/>
      <c r="AK510" s="261"/>
      <c r="AL510" s="261"/>
      <c r="AM510" s="261"/>
    </row>
    <row r="511" ht="15" spans="1:39">
      <c r="A511" s="261"/>
      <c r="B511" s="261"/>
      <c r="C511" s="261"/>
      <c r="D511" s="261"/>
      <c r="E511" s="261"/>
      <c r="F511" s="388"/>
      <c r="G511" s="261"/>
      <c r="H511" s="261"/>
      <c r="I511" s="261"/>
      <c r="J511" s="261"/>
      <c r="K511" s="261"/>
      <c r="L511" s="261"/>
      <c r="M511" s="261"/>
      <c r="N511" s="261"/>
      <c r="O511" s="261"/>
      <c r="P511" s="109"/>
      <c r="Q511" s="261"/>
      <c r="R511" s="261"/>
      <c r="S511" s="261"/>
      <c r="T511" s="261"/>
      <c r="U511" s="261"/>
      <c r="V511" s="261"/>
      <c r="W511" s="261"/>
      <c r="X511" s="261"/>
      <c r="Y511" s="261"/>
      <c r="Z511" s="261"/>
      <c r="AA511" s="261"/>
      <c r="AB511" s="261"/>
      <c r="AC511" s="261"/>
      <c r="AD511" s="261"/>
      <c r="AE511" s="261"/>
      <c r="AF511" s="261"/>
      <c r="AG511" s="261"/>
      <c r="AH511" s="261"/>
      <c r="AI511" s="261"/>
      <c r="AJ511" s="261"/>
      <c r="AK511" s="261"/>
      <c r="AL511" s="261"/>
      <c r="AM511" s="261"/>
    </row>
    <row r="512" ht="15" spans="1:39">
      <c r="A512" s="261"/>
      <c r="B512" s="261"/>
      <c r="C512" s="261"/>
      <c r="D512" s="261"/>
      <c r="E512" s="261"/>
      <c r="F512" s="388"/>
      <c r="G512" s="261"/>
      <c r="H512" s="261"/>
      <c r="I512" s="261"/>
      <c r="J512" s="261"/>
      <c r="K512" s="261"/>
      <c r="L512" s="261"/>
      <c r="M512" s="261"/>
      <c r="N512" s="261"/>
      <c r="O512" s="261"/>
      <c r="P512" s="109"/>
      <c r="Q512" s="261"/>
      <c r="R512" s="261"/>
      <c r="S512" s="261"/>
      <c r="T512" s="261"/>
      <c r="U512" s="261"/>
      <c r="V512" s="261"/>
      <c r="W512" s="261"/>
      <c r="X512" s="261"/>
      <c r="Y512" s="261"/>
      <c r="Z512" s="261"/>
      <c r="AA512" s="261"/>
      <c r="AB512" s="261"/>
      <c r="AC512" s="261"/>
      <c r="AD512" s="261"/>
      <c r="AE512" s="261"/>
      <c r="AF512" s="261"/>
      <c r="AG512" s="261"/>
      <c r="AH512" s="261"/>
      <c r="AI512" s="261"/>
      <c r="AJ512" s="261"/>
      <c r="AK512" s="261"/>
      <c r="AL512" s="261"/>
      <c r="AM512" s="261"/>
    </row>
    <row r="513" ht="15" spans="1:39">
      <c r="A513" s="261"/>
      <c r="B513" s="261"/>
      <c r="C513" s="261"/>
      <c r="D513" s="261"/>
      <c r="E513" s="261"/>
      <c r="F513" s="388"/>
      <c r="G513" s="261"/>
      <c r="H513" s="261"/>
      <c r="I513" s="261"/>
      <c r="J513" s="261"/>
      <c r="K513" s="261"/>
      <c r="L513" s="261"/>
      <c r="M513" s="261"/>
      <c r="N513" s="261"/>
      <c r="O513" s="261"/>
      <c r="P513" s="109"/>
      <c r="Q513" s="261"/>
      <c r="R513" s="261"/>
      <c r="S513" s="261"/>
      <c r="T513" s="261"/>
      <c r="U513" s="261"/>
      <c r="V513" s="261"/>
      <c r="W513" s="261"/>
      <c r="X513" s="261"/>
      <c r="Y513" s="261"/>
      <c r="Z513" s="261"/>
      <c r="AA513" s="261"/>
      <c r="AB513" s="261"/>
      <c r="AC513" s="261"/>
      <c r="AD513" s="261"/>
      <c r="AE513" s="261"/>
      <c r="AF513" s="261"/>
      <c r="AG513" s="261"/>
      <c r="AH513" s="261"/>
      <c r="AI513" s="261"/>
      <c r="AJ513" s="261"/>
      <c r="AK513" s="261"/>
      <c r="AL513" s="261"/>
      <c r="AM513" s="261"/>
    </row>
    <row r="514" ht="15" spans="1:39">
      <c r="A514" s="261"/>
      <c r="B514" s="261"/>
      <c r="C514" s="261"/>
      <c r="D514" s="261"/>
      <c r="E514" s="261"/>
      <c r="F514" s="388"/>
      <c r="G514" s="261"/>
      <c r="H514" s="261"/>
      <c r="I514" s="261"/>
      <c r="J514" s="261"/>
      <c r="K514" s="261"/>
      <c r="L514" s="261"/>
      <c r="M514" s="261"/>
      <c r="N514" s="261"/>
      <c r="O514" s="261"/>
      <c r="P514" s="109"/>
      <c r="Q514" s="261"/>
      <c r="R514" s="261"/>
      <c r="S514" s="261"/>
      <c r="T514" s="261"/>
      <c r="U514" s="261"/>
      <c r="V514" s="261"/>
      <c r="W514" s="261"/>
      <c r="X514" s="261"/>
      <c r="Y514" s="261"/>
      <c r="Z514" s="261"/>
      <c r="AA514" s="261"/>
      <c r="AB514" s="261"/>
      <c r="AC514" s="261"/>
      <c r="AD514" s="261"/>
      <c r="AE514" s="261"/>
      <c r="AF514" s="261"/>
      <c r="AG514" s="261"/>
      <c r="AH514" s="261"/>
      <c r="AI514" s="261"/>
      <c r="AJ514" s="261"/>
      <c r="AK514" s="261"/>
      <c r="AL514" s="261"/>
      <c r="AM514" s="261"/>
    </row>
    <row r="515" ht="15" spans="1:39">
      <c r="A515" s="261"/>
      <c r="B515" s="261"/>
      <c r="C515" s="261"/>
      <c r="D515" s="261"/>
      <c r="E515" s="261"/>
      <c r="F515" s="388"/>
      <c r="G515" s="261"/>
      <c r="H515" s="261"/>
      <c r="I515" s="261"/>
      <c r="J515" s="261"/>
      <c r="K515" s="261"/>
      <c r="L515" s="261"/>
      <c r="M515" s="261"/>
      <c r="N515" s="261"/>
      <c r="O515" s="261"/>
      <c r="P515" s="109"/>
      <c r="Q515" s="261"/>
      <c r="R515" s="261"/>
      <c r="S515" s="261"/>
      <c r="T515" s="261"/>
      <c r="U515" s="261"/>
      <c r="V515" s="261"/>
      <c r="W515" s="261"/>
      <c r="X515" s="261"/>
      <c r="Y515" s="261"/>
      <c r="Z515" s="261"/>
      <c r="AA515" s="261"/>
      <c r="AB515" s="261"/>
      <c r="AC515" s="261"/>
      <c r="AD515" s="261"/>
      <c r="AE515" s="261"/>
      <c r="AF515" s="261"/>
      <c r="AG515" s="261"/>
      <c r="AH515" s="261"/>
      <c r="AI515" s="261"/>
      <c r="AJ515" s="261"/>
      <c r="AK515" s="261"/>
      <c r="AL515" s="261"/>
      <c r="AM515" s="261"/>
    </row>
    <row r="516" ht="15" spans="1:39">
      <c r="A516" s="261"/>
      <c r="B516" s="261"/>
      <c r="C516" s="261"/>
      <c r="D516" s="261"/>
      <c r="E516" s="261"/>
      <c r="F516" s="388"/>
      <c r="G516" s="261"/>
      <c r="H516" s="261"/>
      <c r="I516" s="261"/>
      <c r="J516" s="261"/>
      <c r="K516" s="261"/>
      <c r="L516" s="261"/>
      <c r="M516" s="261"/>
      <c r="N516" s="261"/>
      <c r="O516" s="261"/>
      <c r="P516" s="109"/>
      <c r="Q516" s="261"/>
      <c r="R516" s="261"/>
      <c r="S516" s="261"/>
      <c r="T516" s="261"/>
      <c r="U516" s="261"/>
      <c r="V516" s="261"/>
      <c r="W516" s="261"/>
      <c r="X516" s="261"/>
      <c r="Y516" s="261"/>
      <c r="Z516" s="261"/>
      <c r="AA516" s="261"/>
      <c r="AB516" s="261"/>
      <c r="AC516" s="261"/>
      <c r="AD516" s="261"/>
      <c r="AE516" s="261"/>
      <c r="AF516" s="261"/>
      <c r="AG516" s="261"/>
      <c r="AH516" s="261"/>
      <c r="AI516" s="261"/>
      <c r="AJ516" s="261"/>
      <c r="AK516" s="261"/>
      <c r="AL516" s="261"/>
      <c r="AM516" s="261"/>
    </row>
    <row r="517" ht="15" spans="1:39">
      <c r="A517" s="261"/>
      <c r="B517" s="261"/>
      <c r="C517" s="261"/>
      <c r="D517" s="261"/>
      <c r="E517" s="261"/>
      <c r="F517" s="388"/>
      <c r="G517" s="261"/>
      <c r="H517" s="261"/>
      <c r="I517" s="261"/>
      <c r="J517" s="261"/>
      <c r="K517" s="261"/>
      <c r="L517" s="261"/>
      <c r="M517" s="261"/>
      <c r="N517" s="261"/>
      <c r="O517" s="261"/>
      <c r="P517" s="109"/>
      <c r="Q517" s="261"/>
      <c r="R517" s="261"/>
      <c r="S517" s="261"/>
      <c r="T517" s="261"/>
      <c r="U517" s="261"/>
      <c r="V517" s="261"/>
      <c r="W517" s="261"/>
      <c r="X517" s="261"/>
      <c r="Y517" s="261"/>
      <c r="Z517" s="261"/>
      <c r="AA517" s="261"/>
      <c r="AB517" s="261"/>
      <c r="AC517" s="261"/>
      <c r="AD517" s="261"/>
      <c r="AE517" s="261"/>
      <c r="AF517" s="261"/>
      <c r="AG517" s="261"/>
      <c r="AH517" s="261"/>
      <c r="AI517" s="261"/>
      <c r="AJ517" s="261"/>
      <c r="AK517" s="261"/>
      <c r="AL517" s="261"/>
      <c r="AM517" s="261"/>
    </row>
    <row r="518" ht="15" spans="1:39">
      <c r="A518" s="261"/>
      <c r="B518" s="261"/>
      <c r="C518" s="261"/>
      <c r="D518" s="261"/>
      <c r="E518" s="261"/>
      <c r="F518" s="388"/>
      <c r="G518" s="261"/>
      <c r="H518" s="261"/>
      <c r="I518" s="261"/>
      <c r="J518" s="261"/>
      <c r="K518" s="261"/>
      <c r="L518" s="261"/>
      <c r="M518" s="261"/>
      <c r="N518" s="261"/>
      <c r="O518" s="261"/>
      <c r="P518" s="109"/>
      <c r="Q518" s="261"/>
      <c r="R518" s="261"/>
      <c r="S518" s="261"/>
      <c r="T518" s="261"/>
      <c r="U518" s="261"/>
      <c r="V518" s="261"/>
      <c r="W518" s="261"/>
      <c r="X518" s="261"/>
      <c r="Y518" s="261"/>
      <c r="Z518" s="261"/>
      <c r="AA518" s="261"/>
      <c r="AB518" s="261"/>
      <c r="AC518" s="261"/>
      <c r="AD518" s="261"/>
      <c r="AE518" s="261"/>
      <c r="AF518" s="261"/>
      <c r="AG518" s="261"/>
      <c r="AH518" s="261"/>
      <c r="AI518" s="261"/>
      <c r="AJ518" s="261"/>
      <c r="AK518" s="261"/>
      <c r="AL518" s="261"/>
      <c r="AM518" s="261"/>
    </row>
    <row r="519" ht="15" spans="1:39">
      <c r="A519" s="261"/>
      <c r="B519" s="261"/>
      <c r="C519" s="261"/>
      <c r="D519" s="261"/>
      <c r="E519" s="261"/>
      <c r="F519" s="388"/>
      <c r="G519" s="261"/>
      <c r="H519" s="261"/>
      <c r="I519" s="261"/>
      <c r="J519" s="261"/>
      <c r="K519" s="261"/>
      <c r="L519" s="261"/>
      <c r="M519" s="261"/>
      <c r="N519" s="261"/>
      <c r="O519" s="261"/>
      <c r="P519" s="109"/>
      <c r="Q519" s="261"/>
      <c r="R519" s="261"/>
      <c r="S519" s="261"/>
      <c r="T519" s="261"/>
      <c r="U519" s="261"/>
      <c r="V519" s="261"/>
      <c r="W519" s="261"/>
      <c r="X519" s="261"/>
      <c r="Y519" s="261"/>
      <c r="Z519" s="261"/>
      <c r="AA519" s="261"/>
      <c r="AB519" s="261"/>
      <c r="AC519" s="261"/>
      <c r="AD519" s="261"/>
      <c r="AE519" s="261"/>
      <c r="AF519" s="261"/>
      <c r="AG519" s="261"/>
      <c r="AH519" s="261"/>
      <c r="AI519" s="261"/>
      <c r="AJ519" s="261"/>
      <c r="AK519" s="261"/>
      <c r="AL519" s="261"/>
      <c r="AM519" s="261"/>
    </row>
    <row r="520" ht="15" spans="1:39">
      <c r="A520" s="261"/>
      <c r="B520" s="261"/>
      <c r="C520" s="261"/>
      <c r="D520" s="261"/>
      <c r="E520" s="261"/>
      <c r="F520" s="388"/>
      <c r="G520" s="261"/>
      <c r="H520" s="261"/>
      <c r="I520" s="261"/>
      <c r="J520" s="261"/>
      <c r="K520" s="261"/>
      <c r="L520" s="261"/>
      <c r="M520" s="261"/>
      <c r="N520" s="261"/>
      <c r="O520" s="261"/>
      <c r="P520" s="109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  <c r="AA520" s="261"/>
      <c r="AB520" s="261"/>
      <c r="AC520" s="261"/>
      <c r="AD520" s="261"/>
      <c r="AE520" s="261"/>
      <c r="AF520" s="261"/>
      <c r="AG520" s="261"/>
      <c r="AH520" s="261"/>
      <c r="AI520" s="261"/>
      <c r="AJ520" s="261"/>
      <c r="AK520" s="261"/>
      <c r="AL520" s="261"/>
      <c r="AM520" s="261"/>
    </row>
    <row r="521" ht="15" spans="1:39">
      <c r="A521" s="261"/>
      <c r="B521" s="261"/>
      <c r="C521" s="261"/>
      <c r="D521" s="261"/>
      <c r="E521" s="261"/>
      <c r="F521" s="388"/>
      <c r="G521" s="261"/>
      <c r="H521" s="261"/>
      <c r="I521" s="261"/>
      <c r="J521" s="261"/>
      <c r="K521" s="261"/>
      <c r="L521" s="261"/>
      <c r="M521" s="261"/>
      <c r="N521" s="261"/>
      <c r="O521" s="261"/>
      <c r="P521" s="109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</row>
    <row r="522" ht="15" spans="1:39">
      <c r="A522" s="261"/>
      <c r="B522" s="261"/>
      <c r="C522" s="261"/>
      <c r="D522" s="261"/>
      <c r="E522" s="261"/>
      <c r="F522" s="388"/>
      <c r="G522" s="261"/>
      <c r="H522" s="261"/>
      <c r="I522" s="261"/>
      <c r="J522" s="261"/>
      <c r="K522" s="261"/>
      <c r="L522" s="261"/>
      <c r="M522" s="261"/>
      <c r="N522" s="261"/>
      <c r="O522" s="261"/>
      <c r="P522" s="109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  <c r="AA522" s="261"/>
      <c r="AB522" s="261"/>
      <c r="AC522" s="261"/>
      <c r="AD522" s="261"/>
      <c r="AE522" s="261"/>
      <c r="AF522" s="261"/>
      <c r="AG522" s="261"/>
      <c r="AH522" s="261"/>
      <c r="AI522" s="261"/>
      <c r="AJ522" s="261"/>
      <c r="AK522" s="261"/>
      <c r="AL522" s="261"/>
      <c r="AM522" s="261"/>
    </row>
    <row r="523" ht="15" spans="1:39">
      <c r="A523" s="261"/>
      <c r="B523" s="261"/>
      <c r="C523" s="261"/>
      <c r="D523" s="261"/>
      <c r="E523" s="261"/>
      <c r="F523" s="388"/>
      <c r="G523" s="261"/>
      <c r="H523" s="261"/>
      <c r="I523" s="261"/>
      <c r="J523" s="261"/>
      <c r="K523" s="261"/>
      <c r="L523" s="261"/>
      <c r="M523" s="261"/>
      <c r="N523" s="261"/>
      <c r="O523" s="261"/>
      <c r="P523" s="109"/>
      <c r="Q523" s="261"/>
      <c r="R523" s="261"/>
      <c r="S523" s="261"/>
      <c r="T523" s="261"/>
      <c r="U523" s="261"/>
      <c r="V523" s="261"/>
      <c r="W523" s="261"/>
      <c r="X523" s="261"/>
      <c r="Y523" s="261"/>
      <c r="Z523" s="261"/>
      <c r="AA523" s="261"/>
      <c r="AB523" s="261"/>
      <c r="AC523" s="261"/>
      <c r="AD523" s="261"/>
      <c r="AE523" s="261"/>
      <c r="AF523" s="261"/>
      <c r="AG523" s="261"/>
      <c r="AH523" s="261"/>
      <c r="AI523" s="261"/>
      <c r="AJ523" s="261"/>
      <c r="AK523" s="261"/>
      <c r="AL523" s="261"/>
      <c r="AM523" s="261"/>
    </row>
    <row r="524" ht="15" spans="1:39">
      <c r="A524" s="261"/>
      <c r="B524" s="261"/>
      <c r="C524" s="261"/>
      <c r="D524" s="261"/>
      <c r="E524" s="261"/>
      <c r="F524" s="388"/>
      <c r="G524" s="261"/>
      <c r="H524" s="261"/>
      <c r="I524" s="261"/>
      <c r="J524" s="261"/>
      <c r="K524" s="261"/>
      <c r="L524" s="261"/>
      <c r="M524" s="261"/>
      <c r="N524" s="261"/>
      <c r="O524" s="261"/>
      <c r="P524" s="109"/>
      <c r="Q524" s="261"/>
      <c r="R524" s="261"/>
      <c r="S524" s="261"/>
      <c r="T524" s="261"/>
      <c r="U524" s="261"/>
      <c r="V524" s="261"/>
      <c r="W524" s="261"/>
      <c r="X524" s="261"/>
      <c r="Y524" s="261"/>
      <c r="Z524" s="261"/>
      <c r="AA524" s="261"/>
      <c r="AB524" s="261"/>
      <c r="AC524" s="261"/>
      <c r="AD524" s="261"/>
      <c r="AE524" s="261"/>
      <c r="AF524" s="261"/>
      <c r="AG524" s="261"/>
      <c r="AH524" s="261"/>
      <c r="AI524" s="261"/>
      <c r="AJ524" s="261"/>
      <c r="AK524" s="261"/>
      <c r="AL524" s="261"/>
      <c r="AM524" s="261"/>
    </row>
    <row r="525" ht="15" spans="1:39">
      <c r="A525" s="261"/>
      <c r="B525" s="261"/>
      <c r="C525" s="261"/>
      <c r="D525" s="261"/>
      <c r="E525" s="261"/>
      <c r="F525" s="388"/>
      <c r="G525" s="261"/>
      <c r="H525" s="261"/>
      <c r="I525" s="261"/>
      <c r="J525" s="261"/>
      <c r="K525" s="261"/>
      <c r="L525" s="261"/>
      <c r="M525" s="261"/>
      <c r="N525" s="261"/>
      <c r="O525" s="261"/>
      <c r="P525" s="109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  <c r="AA525" s="261"/>
      <c r="AB525" s="261"/>
      <c r="AC525" s="261"/>
      <c r="AD525" s="261"/>
      <c r="AE525" s="261"/>
      <c r="AF525" s="261"/>
      <c r="AG525" s="261"/>
      <c r="AH525" s="261"/>
      <c r="AI525" s="261"/>
      <c r="AJ525" s="261"/>
      <c r="AK525" s="261"/>
      <c r="AL525" s="261"/>
      <c r="AM525" s="261"/>
    </row>
    <row r="526" ht="15" spans="1:39">
      <c r="A526" s="261"/>
      <c r="B526" s="261"/>
      <c r="C526" s="261"/>
      <c r="D526" s="261"/>
      <c r="E526" s="261"/>
      <c r="F526" s="388"/>
      <c r="G526" s="261"/>
      <c r="H526" s="261"/>
      <c r="I526" s="261"/>
      <c r="J526" s="261"/>
      <c r="K526" s="261"/>
      <c r="L526" s="261"/>
      <c r="M526" s="261"/>
      <c r="N526" s="261"/>
      <c r="O526" s="261"/>
      <c r="P526" s="109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  <c r="AA526" s="261"/>
      <c r="AB526" s="261"/>
      <c r="AC526" s="261"/>
      <c r="AD526" s="261"/>
      <c r="AE526" s="261"/>
      <c r="AF526" s="261"/>
      <c r="AG526" s="261"/>
      <c r="AH526" s="261"/>
      <c r="AI526" s="261"/>
      <c r="AJ526" s="261"/>
      <c r="AK526" s="261"/>
      <c r="AL526" s="261"/>
      <c r="AM526" s="261"/>
    </row>
    <row r="527" ht="15" spans="1:39">
      <c r="A527" s="261"/>
      <c r="B527" s="261"/>
      <c r="C527" s="261"/>
      <c r="D527" s="261"/>
      <c r="E527" s="261"/>
      <c r="F527" s="388"/>
      <c r="G527" s="261"/>
      <c r="H527" s="261"/>
      <c r="I527" s="261"/>
      <c r="J527" s="261"/>
      <c r="K527" s="261"/>
      <c r="L527" s="261"/>
      <c r="M527" s="261"/>
      <c r="N527" s="261"/>
      <c r="O527" s="261"/>
      <c r="P527" s="109"/>
      <c r="Q527" s="261"/>
      <c r="R527" s="261"/>
      <c r="S527" s="261"/>
      <c r="T527" s="261"/>
      <c r="U527" s="261"/>
      <c r="V527" s="261"/>
      <c r="W527" s="261"/>
      <c r="X527" s="261"/>
      <c r="Y527" s="261"/>
      <c r="Z527" s="261"/>
      <c r="AA527" s="261"/>
      <c r="AB527" s="261"/>
      <c r="AC527" s="261"/>
      <c r="AD527" s="261"/>
      <c r="AE527" s="261"/>
      <c r="AF527" s="261"/>
      <c r="AG527" s="261"/>
      <c r="AH527" s="261"/>
      <c r="AI527" s="261"/>
      <c r="AJ527" s="261"/>
      <c r="AK527" s="261"/>
      <c r="AL527" s="261"/>
      <c r="AM527" s="261"/>
    </row>
    <row r="528" ht="15" spans="1:39">
      <c r="A528" s="261"/>
      <c r="B528" s="261"/>
      <c r="C528" s="261"/>
      <c r="D528" s="261"/>
      <c r="E528" s="261"/>
      <c r="F528" s="388"/>
      <c r="G528" s="261"/>
      <c r="H528" s="261"/>
      <c r="I528" s="261"/>
      <c r="J528" s="261"/>
      <c r="K528" s="261"/>
      <c r="L528" s="261"/>
      <c r="M528" s="261"/>
      <c r="N528" s="261"/>
      <c r="O528" s="261"/>
      <c r="P528" s="109"/>
      <c r="Q528" s="261"/>
      <c r="R528" s="261"/>
      <c r="S528" s="261"/>
      <c r="T528" s="261"/>
      <c r="U528" s="261"/>
      <c r="V528" s="261"/>
      <c r="W528" s="261"/>
      <c r="X528" s="261"/>
      <c r="Y528" s="261"/>
      <c r="Z528" s="261"/>
      <c r="AA528" s="261"/>
      <c r="AB528" s="261"/>
      <c r="AC528" s="261"/>
      <c r="AD528" s="261"/>
      <c r="AE528" s="261"/>
      <c r="AF528" s="261"/>
      <c r="AG528" s="261"/>
      <c r="AH528" s="261"/>
      <c r="AI528" s="261"/>
      <c r="AJ528" s="261"/>
      <c r="AK528" s="261"/>
      <c r="AL528" s="261"/>
      <c r="AM528" s="261"/>
    </row>
    <row r="529" ht="15" spans="1:39">
      <c r="A529" s="261"/>
      <c r="B529" s="261"/>
      <c r="C529" s="261"/>
      <c r="D529" s="261"/>
      <c r="E529" s="261"/>
      <c r="F529" s="388"/>
      <c r="G529" s="261"/>
      <c r="H529" s="261"/>
      <c r="I529" s="261"/>
      <c r="J529" s="261"/>
      <c r="K529" s="261"/>
      <c r="L529" s="261"/>
      <c r="M529" s="261"/>
      <c r="N529" s="261"/>
      <c r="O529" s="261"/>
      <c r="P529" s="109"/>
      <c r="Q529" s="261"/>
      <c r="R529" s="261"/>
      <c r="S529" s="261"/>
      <c r="T529" s="261"/>
      <c r="U529" s="261"/>
      <c r="V529" s="261"/>
      <c r="W529" s="261"/>
      <c r="X529" s="261"/>
      <c r="Y529" s="261"/>
      <c r="Z529" s="261"/>
      <c r="AA529" s="261"/>
      <c r="AB529" s="261"/>
      <c r="AC529" s="261"/>
      <c r="AD529" s="261"/>
      <c r="AE529" s="261"/>
      <c r="AF529" s="261"/>
      <c r="AG529" s="261"/>
      <c r="AH529" s="261"/>
      <c r="AI529" s="261"/>
      <c r="AJ529" s="261"/>
      <c r="AK529" s="261"/>
      <c r="AL529" s="261"/>
      <c r="AM529" s="261"/>
    </row>
    <row r="530" ht="15" spans="1:39">
      <c r="A530" s="261"/>
      <c r="B530" s="261"/>
      <c r="C530" s="261"/>
      <c r="D530" s="261"/>
      <c r="E530" s="261"/>
      <c r="F530" s="388"/>
      <c r="G530" s="261"/>
      <c r="H530" s="261"/>
      <c r="I530" s="261"/>
      <c r="J530" s="261"/>
      <c r="K530" s="261"/>
      <c r="L530" s="261"/>
      <c r="M530" s="261"/>
      <c r="N530" s="261"/>
      <c r="O530" s="261"/>
      <c r="P530" s="109"/>
      <c r="Q530" s="261"/>
      <c r="R530" s="261"/>
      <c r="S530" s="261"/>
      <c r="T530" s="261"/>
      <c r="U530" s="261"/>
      <c r="V530" s="261"/>
      <c r="W530" s="261"/>
      <c r="X530" s="261"/>
      <c r="Y530" s="261"/>
      <c r="Z530" s="261"/>
      <c r="AA530" s="261"/>
      <c r="AB530" s="261"/>
      <c r="AC530" s="261"/>
      <c r="AD530" s="261"/>
      <c r="AE530" s="261"/>
      <c r="AF530" s="261"/>
      <c r="AG530" s="261"/>
      <c r="AH530" s="261"/>
      <c r="AI530" s="261"/>
      <c r="AJ530" s="261"/>
      <c r="AK530" s="261"/>
      <c r="AL530" s="261"/>
      <c r="AM530" s="261"/>
    </row>
    <row r="531" ht="15" spans="1:39">
      <c r="A531" s="261"/>
      <c r="B531" s="261"/>
      <c r="C531" s="261"/>
      <c r="D531" s="261"/>
      <c r="E531" s="261"/>
      <c r="F531" s="388"/>
      <c r="G531" s="261"/>
      <c r="H531" s="261"/>
      <c r="I531" s="261"/>
      <c r="J531" s="261"/>
      <c r="K531" s="261"/>
      <c r="L531" s="261"/>
      <c r="M531" s="261"/>
      <c r="N531" s="261"/>
      <c r="O531" s="261"/>
      <c r="P531" s="109"/>
      <c r="Q531" s="261"/>
      <c r="R531" s="261"/>
      <c r="S531" s="261"/>
      <c r="T531" s="261"/>
      <c r="U531" s="261"/>
      <c r="V531" s="261"/>
      <c r="W531" s="261"/>
      <c r="X531" s="261"/>
      <c r="Y531" s="261"/>
      <c r="Z531" s="261"/>
      <c r="AA531" s="261"/>
      <c r="AB531" s="261"/>
      <c r="AC531" s="261"/>
      <c r="AD531" s="261"/>
      <c r="AE531" s="261"/>
      <c r="AF531" s="261"/>
      <c r="AG531" s="261"/>
      <c r="AH531" s="261"/>
      <c r="AI531" s="261"/>
      <c r="AJ531" s="261"/>
      <c r="AK531" s="261"/>
      <c r="AL531" s="261"/>
      <c r="AM531" s="261"/>
    </row>
    <row r="532" ht="15" spans="1:39">
      <c r="A532" s="261"/>
      <c r="B532" s="261"/>
      <c r="C532" s="261"/>
      <c r="D532" s="261"/>
      <c r="E532" s="261"/>
      <c r="F532" s="388"/>
      <c r="G532" s="261"/>
      <c r="H532" s="261"/>
      <c r="I532" s="261"/>
      <c r="J532" s="261"/>
      <c r="K532" s="261"/>
      <c r="L532" s="261"/>
      <c r="M532" s="261"/>
      <c r="N532" s="261"/>
      <c r="O532" s="261"/>
      <c r="P532" s="109"/>
      <c r="Q532" s="261"/>
      <c r="R532" s="261"/>
      <c r="S532" s="261"/>
      <c r="T532" s="261"/>
      <c r="U532" s="261"/>
      <c r="V532" s="261"/>
      <c r="W532" s="261"/>
      <c r="X532" s="261"/>
      <c r="Y532" s="261"/>
      <c r="Z532" s="261"/>
      <c r="AA532" s="261"/>
      <c r="AB532" s="261"/>
      <c r="AC532" s="261"/>
      <c r="AD532" s="261"/>
      <c r="AE532" s="261"/>
      <c r="AF532" s="261"/>
      <c r="AG532" s="261"/>
      <c r="AH532" s="261"/>
      <c r="AI532" s="261"/>
      <c r="AJ532" s="261"/>
      <c r="AK532" s="261"/>
      <c r="AL532" s="261"/>
      <c r="AM532" s="261"/>
    </row>
    <row r="533" ht="15" spans="1:39">
      <c r="A533" s="261"/>
      <c r="B533" s="261"/>
      <c r="C533" s="261"/>
      <c r="D533" s="261"/>
      <c r="E533" s="261"/>
      <c r="F533" s="388"/>
      <c r="G533" s="261"/>
      <c r="H533" s="261"/>
      <c r="I533" s="261"/>
      <c r="J533" s="261"/>
      <c r="K533" s="261"/>
      <c r="L533" s="261"/>
      <c r="M533" s="261"/>
      <c r="N533" s="261"/>
      <c r="O533" s="261"/>
      <c r="P533" s="109"/>
      <c r="Q533" s="261"/>
      <c r="R533" s="261"/>
      <c r="S533" s="261"/>
      <c r="T533" s="261"/>
      <c r="U533" s="261"/>
      <c r="V533" s="261"/>
      <c r="W533" s="261"/>
      <c r="X533" s="261"/>
      <c r="Y533" s="261"/>
      <c r="Z533" s="261"/>
      <c r="AA533" s="261"/>
      <c r="AB533" s="261"/>
      <c r="AC533" s="261"/>
      <c r="AD533" s="261"/>
      <c r="AE533" s="261"/>
      <c r="AF533" s="261"/>
      <c r="AG533" s="261"/>
      <c r="AH533" s="261"/>
      <c r="AI533" s="261"/>
      <c r="AJ533" s="261"/>
      <c r="AK533" s="261"/>
      <c r="AL533" s="261"/>
      <c r="AM533" s="261"/>
    </row>
    <row r="534" ht="15" spans="1:39">
      <c r="A534" s="261"/>
      <c r="B534" s="261"/>
      <c r="C534" s="261"/>
      <c r="D534" s="261"/>
      <c r="E534" s="261"/>
      <c r="F534" s="388"/>
      <c r="G534" s="261"/>
      <c r="H534" s="261"/>
      <c r="I534" s="261"/>
      <c r="J534" s="261"/>
      <c r="K534" s="261"/>
      <c r="L534" s="261"/>
      <c r="M534" s="261"/>
      <c r="N534" s="261"/>
      <c r="O534" s="261"/>
      <c r="P534" s="109"/>
      <c r="Q534" s="261"/>
      <c r="R534" s="261"/>
      <c r="S534" s="261"/>
      <c r="T534" s="261"/>
      <c r="U534" s="261"/>
      <c r="V534" s="261"/>
      <c r="W534" s="261"/>
      <c r="X534" s="261"/>
      <c r="Y534" s="261"/>
      <c r="Z534" s="261"/>
      <c r="AA534" s="261"/>
      <c r="AB534" s="261"/>
      <c r="AC534" s="261"/>
      <c r="AD534" s="261"/>
      <c r="AE534" s="261"/>
      <c r="AF534" s="261"/>
      <c r="AG534" s="261"/>
      <c r="AH534" s="261"/>
      <c r="AI534" s="261"/>
      <c r="AJ534" s="261"/>
      <c r="AK534" s="261"/>
      <c r="AL534" s="261"/>
      <c r="AM534" s="261"/>
    </row>
    <row r="535" ht="15" spans="1:39">
      <c r="A535" s="261"/>
      <c r="B535" s="261"/>
      <c r="C535" s="261"/>
      <c r="D535" s="261"/>
      <c r="E535" s="261"/>
      <c r="F535" s="388"/>
      <c r="G535" s="261"/>
      <c r="H535" s="261"/>
      <c r="I535" s="261"/>
      <c r="J535" s="261"/>
      <c r="K535" s="261"/>
      <c r="L535" s="261"/>
      <c r="M535" s="261"/>
      <c r="N535" s="261"/>
      <c r="O535" s="261"/>
      <c r="P535" s="109"/>
      <c r="Q535" s="261"/>
      <c r="R535" s="261"/>
      <c r="S535" s="261"/>
      <c r="T535" s="261"/>
      <c r="U535" s="261"/>
      <c r="V535" s="261"/>
      <c r="W535" s="261"/>
      <c r="X535" s="261"/>
      <c r="Y535" s="261"/>
      <c r="Z535" s="261"/>
      <c r="AA535" s="261"/>
      <c r="AB535" s="261"/>
      <c r="AC535" s="261"/>
      <c r="AD535" s="261"/>
      <c r="AE535" s="261"/>
      <c r="AF535" s="261"/>
      <c r="AG535" s="261"/>
      <c r="AH535" s="261"/>
      <c r="AI535" s="261"/>
      <c r="AJ535" s="261"/>
      <c r="AK535" s="261"/>
      <c r="AL535" s="261"/>
      <c r="AM535" s="261"/>
    </row>
    <row r="536" ht="15" spans="1:39">
      <c r="A536" s="261"/>
      <c r="B536" s="261"/>
      <c r="C536" s="261"/>
      <c r="D536" s="261"/>
      <c r="E536" s="261"/>
      <c r="F536" s="388"/>
      <c r="G536" s="261"/>
      <c r="H536" s="261"/>
      <c r="I536" s="261"/>
      <c r="J536" s="261"/>
      <c r="K536" s="261"/>
      <c r="L536" s="261"/>
      <c r="M536" s="261"/>
      <c r="N536" s="261"/>
      <c r="O536" s="261"/>
      <c r="P536" s="109"/>
      <c r="Q536" s="261"/>
      <c r="R536" s="261"/>
      <c r="S536" s="261"/>
      <c r="T536" s="261"/>
      <c r="U536" s="261"/>
      <c r="V536" s="261"/>
      <c r="W536" s="261"/>
      <c r="X536" s="261"/>
      <c r="Y536" s="261"/>
      <c r="Z536" s="261"/>
      <c r="AA536" s="261"/>
      <c r="AB536" s="261"/>
      <c r="AC536" s="261"/>
      <c r="AD536" s="261"/>
      <c r="AE536" s="261"/>
      <c r="AF536" s="261"/>
      <c r="AG536" s="261"/>
      <c r="AH536" s="261"/>
      <c r="AI536" s="261"/>
      <c r="AJ536" s="261"/>
      <c r="AK536" s="261"/>
      <c r="AL536" s="261"/>
      <c r="AM536" s="261"/>
    </row>
    <row r="537" ht="15" spans="1:39">
      <c r="A537" s="261"/>
      <c r="B537" s="261"/>
      <c r="C537" s="261"/>
      <c r="D537" s="261"/>
      <c r="E537" s="261"/>
      <c r="F537" s="388"/>
      <c r="G537" s="261"/>
      <c r="H537" s="261"/>
      <c r="I537" s="261"/>
      <c r="J537" s="261"/>
      <c r="K537" s="261"/>
      <c r="L537" s="261"/>
      <c r="M537" s="261"/>
      <c r="N537" s="261"/>
      <c r="O537" s="261"/>
      <c r="P537" s="109"/>
      <c r="Q537" s="261"/>
      <c r="R537" s="261"/>
      <c r="S537" s="261"/>
      <c r="T537" s="261"/>
      <c r="U537" s="261"/>
      <c r="V537" s="261"/>
      <c r="W537" s="261"/>
      <c r="X537" s="261"/>
      <c r="Y537" s="261"/>
      <c r="Z537" s="261"/>
      <c r="AA537" s="261"/>
      <c r="AB537" s="261"/>
      <c r="AC537" s="261"/>
      <c r="AD537" s="261"/>
      <c r="AE537" s="261"/>
      <c r="AF537" s="261"/>
      <c r="AG537" s="261"/>
      <c r="AH537" s="261"/>
      <c r="AI537" s="261"/>
      <c r="AJ537" s="261"/>
      <c r="AK537" s="261"/>
      <c r="AL537" s="261"/>
      <c r="AM537" s="261"/>
    </row>
    <row r="538" ht="15" spans="1:39">
      <c r="A538" s="261"/>
      <c r="B538" s="261"/>
      <c r="C538" s="261"/>
      <c r="D538" s="261"/>
      <c r="E538" s="261"/>
      <c r="F538" s="388"/>
      <c r="G538" s="261"/>
      <c r="H538" s="261"/>
      <c r="I538" s="261"/>
      <c r="J538" s="261"/>
      <c r="K538" s="261"/>
      <c r="L538" s="261"/>
      <c r="M538" s="261"/>
      <c r="N538" s="261"/>
      <c r="O538" s="261"/>
      <c r="P538" s="109"/>
      <c r="Q538" s="261"/>
      <c r="R538" s="261"/>
      <c r="S538" s="261"/>
      <c r="T538" s="261"/>
      <c r="U538" s="261"/>
      <c r="V538" s="261"/>
      <c r="W538" s="261"/>
      <c r="X538" s="261"/>
      <c r="Y538" s="261"/>
      <c r="Z538" s="261"/>
      <c r="AA538" s="261"/>
      <c r="AB538" s="261"/>
      <c r="AC538" s="261"/>
      <c r="AD538" s="261"/>
      <c r="AE538" s="261"/>
      <c r="AF538" s="261"/>
      <c r="AG538" s="261"/>
      <c r="AH538" s="261"/>
      <c r="AI538" s="261"/>
      <c r="AJ538" s="261"/>
      <c r="AK538" s="261"/>
      <c r="AL538" s="261"/>
      <c r="AM538" s="261"/>
    </row>
    <row r="539" ht="15" spans="1:39">
      <c r="A539" s="261"/>
      <c r="B539" s="261"/>
      <c r="C539" s="261"/>
      <c r="D539" s="261"/>
      <c r="E539" s="261"/>
      <c r="F539" s="388"/>
      <c r="G539" s="261"/>
      <c r="H539" s="261"/>
      <c r="I539" s="261"/>
      <c r="J539" s="261"/>
      <c r="K539" s="261"/>
      <c r="L539" s="261"/>
      <c r="M539" s="261"/>
      <c r="N539" s="261"/>
      <c r="O539" s="261"/>
      <c r="P539" s="109"/>
      <c r="Q539" s="261"/>
      <c r="R539" s="261"/>
      <c r="S539" s="261"/>
      <c r="T539" s="261"/>
      <c r="U539" s="261"/>
      <c r="V539" s="261"/>
      <c r="W539" s="261"/>
      <c r="X539" s="261"/>
      <c r="Y539" s="261"/>
      <c r="Z539" s="261"/>
      <c r="AA539" s="261"/>
      <c r="AB539" s="261"/>
      <c r="AC539" s="261"/>
      <c r="AD539" s="261"/>
      <c r="AE539" s="261"/>
      <c r="AF539" s="261"/>
      <c r="AG539" s="261"/>
      <c r="AH539" s="261"/>
      <c r="AI539" s="261"/>
      <c r="AJ539" s="261"/>
      <c r="AK539" s="261"/>
      <c r="AL539" s="261"/>
      <c r="AM539" s="261"/>
    </row>
    <row r="540" ht="15" spans="1:39">
      <c r="A540" s="261"/>
      <c r="B540" s="261"/>
      <c r="C540" s="261"/>
      <c r="D540" s="261"/>
      <c r="E540" s="261"/>
      <c r="F540" s="388"/>
      <c r="G540" s="261"/>
      <c r="H540" s="261"/>
      <c r="I540" s="261"/>
      <c r="J540" s="261"/>
      <c r="K540" s="261"/>
      <c r="L540" s="261"/>
      <c r="M540" s="261"/>
      <c r="N540" s="261"/>
      <c r="O540" s="261"/>
      <c r="P540" s="109"/>
      <c r="Q540" s="261"/>
      <c r="R540" s="261"/>
      <c r="S540" s="261"/>
      <c r="T540" s="261"/>
      <c r="U540" s="261"/>
      <c r="V540" s="261"/>
      <c r="W540" s="261"/>
      <c r="X540" s="261"/>
      <c r="Y540" s="261"/>
      <c r="Z540" s="261"/>
      <c r="AA540" s="261"/>
      <c r="AB540" s="261"/>
      <c r="AC540" s="261"/>
      <c r="AD540" s="261"/>
      <c r="AE540" s="261"/>
      <c r="AF540" s="261"/>
      <c r="AG540" s="261"/>
      <c r="AH540" s="261"/>
      <c r="AI540" s="261"/>
      <c r="AJ540" s="261"/>
      <c r="AK540" s="261"/>
      <c r="AL540" s="261"/>
      <c r="AM540" s="261"/>
    </row>
    <row r="541" ht="15" spans="1:39">
      <c r="A541" s="261"/>
      <c r="B541" s="261"/>
      <c r="C541" s="261"/>
      <c r="D541" s="261"/>
      <c r="E541" s="261"/>
      <c r="F541" s="388"/>
      <c r="G541" s="261"/>
      <c r="H541" s="261"/>
      <c r="I541" s="261"/>
      <c r="J541" s="261"/>
      <c r="K541" s="261"/>
      <c r="L541" s="261"/>
      <c r="M541" s="261"/>
      <c r="N541" s="261"/>
      <c r="O541" s="261"/>
      <c r="P541" s="109"/>
      <c r="Q541" s="261"/>
      <c r="R541" s="261"/>
      <c r="S541" s="261"/>
      <c r="T541" s="261"/>
      <c r="U541" s="261"/>
      <c r="V541" s="261"/>
      <c r="W541" s="261"/>
      <c r="X541" s="261"/>
      <c r="Y541" s="261"/>
      <c r="Z541" s="261"/>
      <c r="AA541" s="261"/>
      <c r="AB541" s="261"/>
      <c r="AC541" s="261"/>
      <c r="AD541" s="261"/>
      <c r="AE541" s="261"/>
      <c r="AF541" s="261"/>
      <c r="AG541" s="261"/>
      <c r="AH541" s="261"/>
      <c r="AI541" s="261"/>
      <c r="AJ541" s="261"/>
      <c r="AK541" s="261"/>
      <c r="AL541" s="261"/>
      <c r="AM541" s="261"/>
    </row>
    <row r="542" ht="15" spans="1:39">
      <c r="A542" s="261"/>
      <c r="B542" s="261"/>
      <c r="C542" s="261"/>
      <c r="D542" s="261"/>
      <c r="E542" s="261"/>
      <c r="F542" s="388"/>
      <c r="G542" s="261"/>
      <c r="H542" s="261"/>
      <c r="I542" s="261"/>
      <c r="J542" s="261"/>
      <c r="K542" s="261"/>
      <c r="L542" s="261"/>
      <c r="M542" s="261"/>
      <c r="N542" s="261"/>
      <c r="O542" s="261"/>
      <c r="P542" s="109"/>
      <c r="Q542" s="261"/>
      <c r="R542" s="261"/>
      <c r="S542" s="261"/>
      <c r="T542" s="261"/>
      <c r="U542" s="261"/>
      <c r="V542" s="261"/>
      <c r="W542" s="261"/>
      <c r="X542" s="261"/>
      <c r="Y542" s="261"/>
      <c r="Z542" s="261"/>
      <c r="AA542" s="261"/>
      <c r="AB542" s="261"/>
      <c r="AC542" s="261"/>
      <c r="AD542" s="261"/>
      <c r="AE542" s="261"/>
      <c r="AF542" s="261"/>
      <c r="AG542" s="261"/>
      <c r="AH542" s="261"/>
      <c r="AI542" s="261"/>
      <c r="AJ542" s="261"/>
      <c r="AK542" s="261"/>
      <c r="AL542" s="261"/>
      <c r="AM542" s="261"/>
    </row>
    <row r="543" ht="15" spans="1:39">
      <c r="A543" s="261"/>
      <c r="B543" s="261"/>
      <c r="C543" s="261"/>
      <c r="D543" s="261"/>
      <c r="E543" s="261"/>
      <c r="F543" s="388"/>
      <c r="G543" s="261"/>
      <c r="H543" s="261"/>
      <c r="I543" s="261"/>
      <c r="J543" s="261"/>
      <c r="K543" s="261"/>
      <c r="L543" s="261"/>
      <c r="M543" s="261"/>
      <c r="N543" s="261"/>
      <c r="O543" s="261"/>
      <c r="P543" s="109"/>
      <c r="Q543" s="261"/>
      <c r="R543" s="261"/>
      <c r="S543" s="261"/>
      <c r="T543" s="261"/>
      <c r="U543" s="261"/>
      <c r="V543" s="261"/>
      <c r="W543" s="261"/>
      <c r="X543" s="261"/>
      <c r="Y543" s="261"/>
      <c r="Z543" s="261"/>
      <c r="AA543" s="261"/>
      <c r="AB543" s="261"/>
      <c r="AC543" s="261"/>
      <c r="AD543" s="261"/>
      <c r="AE543" s="261"/>
      <c r="AF543" s="261"/>
      <c r="AG543" s="261"/>
      <c r="AH543" s="261"/>
      <c r="AI543" s="261"/>
      <c r="AJ543" s="261"/>
      <c r="AK543" s="261"/>
      <c r="AL543" s="261"/>
      <c r="AM543" s="261"/>
    </row>
    <row r="544" ht="15" spans="1:39">
      <c r="A544" s="261"/>
      <c r="B544" s="261"/>
      <c r="C544" s="261"/>
      <c r="D544" s="261"/>
      <c r="E544" s="261"/>
      <c r="F544" s="388"/>
      <c r="G544" s="261"/>
      <c r="H544" s="261"/>
      <c r="I544" s="261"/>
      <c r="J544" s="261"/>
      <c r="K544" s="261"/>
      <c r="L544" s="261"/>
      <c r="M544" s="261"/>
      <c r="N544" s="261"/>
      <c r="O544" s="261"/>
      <c r="P544" s="109"/>
      <c r="Q544" s="261"/>
      <c r="R544" s="261"/>
      <c r="S544" s="261"/>
      <c r="T544" s="261"/>
      <c r="U544" s="261"/>
      <c r="V544" s="261"/>
      <c r="W544" s="261"/>
      <c r="X544" s="261"/>
      <c r="Y544" s="261"/>
      <c r="Z544" s="261"/>
      <c r="AA544" s="261"/>
      <c r="AB544" s="261"/>
      <c r="AC544" s="261"/>
      <c r="AD544" s="261"/>
      <c r="AE544" s="261"/>
      <c r="AF544" s="261"/>
      <c r="AG544" s="261"/>
      <c r="AH544" s="261"/>
      <c r="AI544" s="261"/>
      <c r="AJ544" s="261"/>
      <c r="AK544" s="261"/>
      <c r="AL544" s="261"/>
      <c r="AM544" s="261"/>
    </row>
    <row r="545" ht="15" spans="1:39">
      <c r="A545" s="261"/>
      <c r="B545" s="261"/>
      <c r="C545" s="261"/>
      <c r="D545" s="261"/>
      <c r="E545" s="261"/>
      <c r="F545" s="388"/>
      <c r="G545" s="261"/>
      <c r="H545" s="261"/>
      <c r="I545" s="261"/>
      <c r="J545" s="261"/>
      <c r="K545" s="261"/>
      <c r="L545" s="261"/>
      <c r="M545" s="261"/>
      <c r="N545" s="261"/>
      <c r="O545" s="261"/>
      <c r="P545" s="109"/>
      <c r="Q545" s="261"/>
      <c r="R545" s="261"/>
      <c r="S545" s="261"/>
      <c r="T545" s="261"/>
      <c r="U545" s="261"/>
      <c r="V545" s="261"/>
      <c r="W545" s="261"/>
      <c r="X545" s="261"/>
      <c r="Y545" s="261"/>
      <c r="Z545" s="261"/>
      <c r="AA545" s="261"/>
      <c r="AB545" s="261"/>
      <c r="AC545" s="261"/>
      <c r="AD545" s="261"/>
      <c r="AE545" s="261"/>
      <c r="AF545" s="261"/>
      <c r="AG545" s="261"/>
      <c r="AH545" s="261"/>
      <c r="AI545" s="261"/>
      <c r="AJ545" s="261"/>
      <c r="AK545" s="261"/>
      <c r="AL545" s="261"/>
      <c r="AM545" s="261"/>
    </row>
    <row r="546" ht="15" spans="1:39">
      <c r="A546" s="261"/>
      <c r="B546" s="261"/>
      <c r="C546" s="261"/>
      <c r="D546" s="261"/>
      <c r="E546" s="261"/>
      <c r="F546" s="388"/>
      <c r="G546" s="261"/>
      <c r="H546" s="261"/>
      <c r="I546" s="261"/>
      <c r="J546" s="261"/>
      <c r="K546" s="261"/>
      <c r="L546" s="261"/>
      <c r="M546" s="261"/>
      <c r="N546" s="261"/>
      <c r="O546" s="261"/>
      <c r="P546" s="109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  <c r="AA546" s="261"/>
      <c r="AB546" s="261"/>
      <c r="AC546" s="261"/>
      <c r="AD546" s="261"/>
      <c r="AE546" s="261"/>
      <c r="AF546" s="261"/>
      <c r="AG546" s="261"/>
      <c r="AH546" s="261"/>
      <c r="AI546" s="261"/>
      <c r="AJ546" s="261"/>
      <c r="AK546" s="261"/>
      <c r="AL546" s="261"/>
      <c r="AM546" s="261"/>
    </row>
    <row r="547" ht="15" spans="1:39">
      <c r="A547" s="261"/>
      <c r="B547" s="261"/>
      <c r="C547" s="261"/>
      <c r="D547" s="261"/>
      <c r="E547" s="261"/>
      <c r="F547" s="388"/>
      <c r="G547" s="261"/>
      <c r="H547" s="261"/>
      <c r="I547" s="261"/>
      <c r="J547" s="261"/>
      <c r="K547" s="261"/>
      <c r="L547" s="261"/>
      <c r="M547" s="261"/>
      <c r="N547" s="261"/>
      <c r="O547" s="261"/>
      <c r="P547" s="109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</row>
    <row r="548" ht="15" spans="1:39">
      <c r="A548" s="261"/>
      <c r="B548" s="261"/>
      <c r="C548" s="261"/>
      <c r="D548" s="261"/>
      <c r="E548" s="261"/>
      <c r="F548" s="388"/>
      <c r="G548" s="261"/>
      <c r="H548" s="261"/>
      <c r="I548" s="261"/>
      <c r="J548" s="261"/>
      <c r="K548" s="261"/>
      <c r="L548" s="261"/>
      <c r="M548" s="261"/>
      <c r="N548" s="261"/>
      <c r="O548" s="261"/>
      <c r="P548" s="109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  <c r="AA548" s="261"/>
      <c r="AB548" s="261"/>
      <c r="AC548" s="261"/>
      <c r="AD548" s="261"/>
      <c r="AE548" s="261"/>
      <c r="AF548" s="261"/>
      <c r="AG548" s="261"/>
      <c r="AH548" s="261"/>
      <c r="AI548" s="261"/>
      <c r="AJ548" s="261"/>
      <c r="AK548" s="261"/>
      <c r="AL548" s="261"/>
      <c r="AM548" s="261"/>
    </row>
    <row r="549" ht="15" spans="1:39">
      <c r="A549" s="261"/>
      <c r="B549" s="261"/>
      <c r="C549" s="261"/>
      <c r="D549" s="261"/>
      <c r="E549" s="261"/>
      <c r="F549" s="388"/>
      <c r="G549" s="261"/>
      <c r="H549" s="261"/>
      <c r="I549" s="261"/>
      <c r="J549" s="261"/>
      <c r="K549" s="261"/>
      <c r="L549" s="261"/>
      <c r="M549" s="261"/>
      <c r="N549" s="261"/>
      <c r="O549" s="261"/>
      <c r="P549" s="109"/>
      <c r="Q549" s="261"/>
      <c r="R549" s="261"/>
      <c r="S549" s="261"/>
      <c r="T549" s="261"/>
      <c r="U549" s="261"/>
      <c r="V549" s="261"/>
      <c r="W549" s="261"/>
      <c r="X549" s="261"/>
      <c r="Y549" s="261"/>
      <c r="Z549" s="261"/>
      <c r="AA549" s="261"/>
      <c r="AB549" s="261"/>
      <c r="AC549" s="261"/>
      <c r="AD549" s="261"/>
      <c r="AE549" s="261"/>
      <c r="AF549" s="261"/>
      <c r="AG549" s="261"/>
      <c r="AH549" s="261"/>
      <c r="AI549" s="261"/>
      <c r="AJ549" s="261"/>
      <c r="AK549" s="261"/>
      <c r="AL549" s="261"/>
      <c r="AM549" s="261"/>
    </row>
    <row r="550" ht="15" spans="1:39">
      <c r="A550" s="261"/>
      <c r="B550" s="261"/>
      <c r="C550" s="261"/>
      <c r="D550" s="261"/>
      <c r="E550" s="261"/>
      <c r="F550" s="388"/>
      <c r="G550" s="261"/>
      <c r="H550" s="261"/>
      <c r="I550" s="261"/>
      <c r="J550" s="261"/>
      <c r="K550" s="261"/>
      <c r="L550" s="261"/>
      <c r="M550" s="261"/>
      <c r="N550" s="261"/>
      <c r="O550" s="261"/>
      <c r="P550" s="109"/>
      <c r="Q550" s="261"/>
      <c r="R550" s="261"/>
      <c r="S550" s="261"/>
      <c r="T550" s="261"/>
      <c r="U550" s="261"/>
      <c r="V550" s="261"/>
      <c r="W550" s="261"/>
      <c r="X550" s="261"/>
      <c r="Y550" s="261"/>
      <c r="Z550" s="261"/>
      <c r="AA550" s="261"/>
      <c r="AB550" s="261"/>
      <c r="AC550" s="261"/>
      <c r="AD550" s="261"/>
      <c r="AE550" s="261"/>
      <c r="AF550" s="261"/>
      <c r="AG550" s="261"/>
      <c r="AH550" s="261"/>
      <c r="AI550" s="261"/>
      <c r="AJ550" s="261"/>
      <c r="AK550" s="261"/>
      <c r="AL550" s="261"/>
      <c r="AM550" s="261"/>
    </row>
    <row r="551" ht="15" spans="1:39">
      <c r="A551" s="261"/>
      <c r="B551" s="261"/>
      <c r="C551" s="261"/>
      <c r="D551" s="261"/>
      <c r="E551" s="261"/>
      <c r="F551" s="388"/>
      <c r="G551" s="261"/>
      <c r="H551" s="261"/>
      <c r="I551" s="261"/>
      <c r="J551" s="261"/>
      <c r="K551" s="261"/>
      <c r="L551" s="261"/>
      <c r="M551" s="261"/>
      <c r="N551" s="261"/>
      <c r="O551" s="261"/>
      <c r="P551" s="109"/>
      <c r="Q551" s="261"/>
      <c r="R551" s="261"/>
      <c r="S551" s="261"/>
      <c r="T551" s="261"/>
      <c r="U551" s="261"/>
      <c r="V551" s="261"/>
      <c r="W551" s="261"/>
      <c r="X551" s="261"/>
      <c r="Y551" s="261"/>
      <c r="Z551" s="261"/>
      <c r="AA551" s="261"/>
      <c r="AB551" s="261"/>
      <c r="AC551" s="261"/>
      <c r="AD551" s="261"/>
      <c r="AE551" s="261"/>
      <c r="AF551" s="261"/>
      <c r="AG551" s="261"/>
      <c r="AH551" s="261"/>
      <c r="AI551" s="261"/>
      <c r="AJ551" s="261"/>
      <c r="AK551" s="261"/>
      <c r="AL551" s="261"/>
      <c r="AM551" s="261"/>
    </row>
    <row r="552" ht="15" spans="1:39">
      <c r="A552" s="261"/>
      <c r="B552" s="261"/>
      <c r="C552" s="261"/>
      <c r="D552" s="261"/>
      <c r="E552" s="261"/>
      <c r="F552" s="388"/>
      <c r="G552" s="261"/>
      <c r="H552" s="261"/>
      <c r="I552" s="261"/>
      <c r="J552" s="261"/>
      <c r="K552" s="261"/>
      <c r="L552" s="261"/>
      <c r="M552" s="261"/>
      <c r="N552" s="261"/>
      <c r="O552" s="261"/>
      <c r="P552" s="109"/>
      <c r="Q552" s="261"/>
      <c r="R552" s="261"/>
      <c r="S552" s="261"/>
      <c r="T552" s="261"/>
      <c r="U552" s="261"/>
      <c r="V552" s="261"/>
      <c r="W552" s="261"/>
      <c r="X552" s="261"/>
      <c r="Y552" s="261"/>
      <c r="Z552" s="261"/>
      <c r="AA552" s="261"/>
      <c r="AB552" s="261"/>
      <c r="AC552" s="261"/>
      <c r="AD552" s="261"/>
      <c r="AE552" s="261"/>
      <c r="AF552" s="261"/>
      <c r="AG552" s="261"/>
      <c r="AH552" s="261"/>
      <c r="AI552" s="261"/>
      <c r="AJ552" s="261"/>
      <c r="AK552" s="261"/>
      <c r="AL552" s="261"/>
      <c r="AM552" s="261"/>
    </row>
    <row r="553" ht="15" spans="1:39">
      <c r="A553" s="261"/>
      <c r="B553" s="261"/>
      <c r="C553" s="261"/>
      <c r="D553" s="261"/>
      <c r="E553" s="261"/>
      <c r="F553" s="388"/>
      <c r="G553" s="261"/>
      <c r="H553" s="261"/>
      <c r="I553" s="261"/>
      <c r="J553" s="261"/>
      <c r="K553" s="261"/>
      <c r="L553" s="261"/>
      <c r="M553" s="261"/>
      <c r="N553" s="261"/>
      <c r="O553" s="261"/>
      <c r="P553" s="109"/>
      <c r="Q553" s="261"/>
      <c r="R553" s="261"/>
      <c r="S553" s="261"/>
      <c r="T553" s="261"/>
      <c r="U553" s="261"/>
      <c r="V553" s="261"/>
      <c r="W553" s="261"/>
      <c r="X553" s="261"/>
      <c r="Y553" s="261"/>
      <c r="Z553" s="261"/>
      <c r="AA553" s="261"/>
      <c r="AB553" s="261"/>
      <c r="AC553" s="261"/>
      <c r="AD553" s="261"/>
      <c r="AE553" s="261"/>
      <c r="AF553" s="261"/>
      <c r="AG553" s="261"/>
      <c r="AH553" s="261"/>
      <c r="AI553" s="261"/>
      <c r="AJ553" s="261"/>
      <c r="AK553" s="261"/>
      <c r="AL553" s="261"/>
      <c r="AM553" s="261"/>
    </row>
    <row r="554" ht="15" spans="1:39">
      <c r="A554" s="261"/>
      <c r="B554" s="261"/>
      <c r="C554" s="261"/>
      <c r="D554" s="261"/>
      <c r="E554" s="261"/>
      <c r="F554" s="388"/>
      <c r="G554" s="261"/>
      <c r="H554" s="261"/>
      <c r="I554" s="261"/>
      <c r="J554" s="261"/>
      <c r="K554" s="261"/>
      <c r="L554" s="261"/>
      <c r="M554" s="261"/>
      <c r="N554" s="261"/>
      <c r="O554" s="261"/>
      <c r="P554" s="109"/>
      <c r="Q554" s="261"/>
      <c r="R554" s="261"/>
      <c r="S554" s="261"/>
      <c r="T554" s="261"/>
      <c r="U554" s="261"/>
      <c r="V554" s="261"/>
      <c r="W554" s="261"/>
      <c r="X554" s="261"/>
      <c r="Y554" s="261"/>
      <c r="Z554" s="261"/>
      <c r="AA554" s="261"/>
      <c r="AB554" s="261"/>
      <c r="AC554" s="261"/>
      <c r="AD554" s="261"/>
      <c r="AE554" s="261"/>
      <c r="AF554" s="261"/>
      <c r="AG554" s="261"/>
      <c r="AH554" s="261"/>
      <c r="AI554" s="261"/>
      <c r="AJ554" s="261"/>
      <c r="AK554" s="261"/>
      <c r="AL554" s="261"/>
      <c r="AM554" s="261"/>
    </row>
    <row r="555" ht="15" spans="1:39">
      <c r="A555" s="261"/>
      <c r="B555" s="261"/>
      <c r="C555" s="261"/>
      <c r="D555" s="261"/>
      <c r="E555" s="261"/>
      <c r="F555" s="388"/>
      <c r="G555" s="261"/>
      <c r="H555" s="261"/>
      <c r="I555" s="261"/>
      <c r="J555" s="261"/>
      <c r="K555" s="261"/>
      <c r="L555" s="261"/>
      <c r="M555" s="261"/>
      <c r="N555" s="261"/>
      <c r="O555" s="261"/>
      <c r="P555" s="109"/>
      <c r="Q555" s="261"/>
      <c r="R555" s="261"/>
      <c r="S555" s="261"/>
      <c r="T555" s="261"/>
      <c r="U555" s="261"/>
      <c r="V555" s="261"/>
      <c r="W555" s="261"/>
      <c r="X555" s="261"/>
      <c r="Y555" s="261"/>
      <c r="Z555" s="261"/>
      <c r="AA555" s="261"/>
      <c r="AB555" s="261"/>
      <c r="AC555" s="261"/>
      <c r="AD555" s="261"/>
      <c r="AE555" s="261"/>
      <c r="AF555" s="261"/>
      <c r="AG555" s="261"/>
      <c r="AH555" s="261"/>
      <c r="AI555" s="261"/>
      <c r="AJ555" s="261"/>
      <c r="AK555" s="261"/>
      <c r="AL555" s="261"/>
      <c r="AM555" s="261"/>
    </row>
    <row r="556" ht="15" spans="1:39">
      <c r="A556" s="261"/>
      <c r="B556" s="261"/>
      <c r="C556" s="261"/>
      <c r="D556" s="261"/>
      <c r="E556" s="261"/>
      <c r="F556" s="388"/>
      <c r="G556" s="261"/>
      <c r="H556" s="261"/>
      <c r="I556" s="261"/>
      <c r="J556" s="261"/>
      <c r="K556" s="261"/>
      <c r="L556" s="261"/>
      <c r="M556" s="261"/>
      <c r="N556" s="261"/>
      <c r="O556" s="261"/>
      <c r="P556" s="109"/>
      <c r="Q556" s="261"/>
      <c r="R556" s="261"/>
      <c r="S556" s="261"/>
      <c r="T556" s="261"/>
      <c r="U556" s="261"/>
      <c r="V556" s="261"/>
      <c r="W556" s="261"/>
      <c r="X556" s="261"/>
      <c r="Y556" s="261"/>
      <c r="Z556" s="261"/>
      <c r="AA556" s="261"/>
      <c r="AB556" s="261"/>
      <c r="AC556" s="261"/>
      <c r="AD556" s="261"/>
      <c r="AE556" s="261"/>
      <c r="AF556" s="261"/>
      <c r="AG556" s="261"/>
      <c r="AH556" s="261"/>
      <c r="AI556" s="261"/>
      <c r="AJ556" s="261"/>
      <c r="AK556" s="261"/>
      <c r="AL556" s="261"/>
      <c r="AM556" s="261"/>
    </row>
    <row r="557" ht="15" spans="1:39">
      <c r="A557" s="261"/>
      <c r="B557" s="261"/>
      <c r="C557" s="261"/>
      <c r="D557" s="261"/>
      <c r="E557" s="261"/>
      <c r="F557" s="388"/>
      <c r="G557" s="261"/>
      <c r="H557" s="261"/>
      <c r="I557" s="261"/>
      <c r="J557" s="261"/>
      <c r="K557" s="261"/>
      <c r="L557" s="261"/>
      <c r="M557" s="261"/>
      <c r="N557" s="261"/>
      <c r="O557" s="261"/>
      <c r="P557" s="109"/>
      <c r="Q557" s="261"/>
      <c r="R557" s="261"/>
      <c r="S557" s="261"/>
      <c r="T557" s="261"/>
      <c r="U557" s="261"/>
      <c r="V557" s="261"/>
      <c r="W557" s="261"/>
      <c r="X557" s="261"/>
      <c r="Y557" s="261"/>
      <c r="Z557" s="261"/>
      <c r="AA557" s="261"/>
      <c r="AB557" s="261"/>
      <c r="AC557" s="261"/>
      <c r="AD557" s="261"/>
      <c r="AE557" s="261"/>
      <c r="AF557" s="261"/>
      <c r="AG557" s="261"/>
      <c r="AH557" s="261"/>
      <c r="AI557" s="261"/>
      <c r="AJ557" s="261"/>
      <c r="AK557" s="261"/>
      <c r="AL557" s="261"/>
      <c r="AM557" s="261"/>
    </row>
    <row r="558" ht="15" spans="1:39">
      <c r="A558" s="261"/>
      <c r="B558" s="261"/>
      <c r="C558" s="261"/>
      <c r="D558" s="261"/>
      <c r="E558" s="261"/>
      <c r="F558" s="388"/>
      <c r="G558" s="261"/>
      <c r="H558" s="261"/>
      <c r="I558" s="261"/>
      <c r="J558" s="261"/>
      <c r="K558" s="261"/>
      <c r="L558" s="261"/>
      <c r="M558" s="261"/>
      <c r="N558" s="261"/>
      <c r="O558" s="261"/>
      <c r="P558" s="109"/>
      <c r="Q558" s="261"/>
      <c r="R558" s="261"/>
      <c r="S558" s="261"/>
      <c r="T558" s="261"/>
      <c r="U558" s="261"/>
      <c r="V558" s="261"/>
      <c r="W558" s="261"/>
      <c r="X558" s="261"/>
      <c r="Y558" s="261"/>
      <c r="Z558" s="261"/>
      <c r="AA558" s="261"/>
      <c r="AB558" s="261"/>
      <c r="AC558" s="261"/>
      <c r="AD558" s="261"/>
      <c r="AE558" s="261"/>
      <c r="AF558" s="261"/>
      <c r="AG558" s="261"/>
      <c r="AH558" s="261"/>
      <c r="AI558" s="261"/>
      <c r="AJ558" s="261"/>
      <c r="AK558" s="261"/>
      <c r="AL558" s="261"/>
      <c r="AM558" s="261"/>
    </row>
    <row r="559" ht="15" spans="1:39">
      <c r="A559" s="261"/>
      <c r="B559" s="261"/>
      <c r="C559" s="261"/>
      <c r="D559" s="261"/>
      <c r="E559" s="261"/>
      <c r="F559" s="388"/>
      <c r="G559" s="261"/>
      <c r="H559" s="261"/>
      <c r="I559" s="261"/>
      <c r="J559" s="261"/>
      <c r="K559" s="261"/>
      <c r="L559" s="261"/>
      <c r="M559" s="261"/>
      <c r="N559" s="261"/>
      <c r="O559" s="261"/>
      <c r="P559" s="109"/>
      <c r="Q559" s="261"/>
      <c r="R559" s="261"/>
      <c r="S559" s="261"/>
      <c r="T559" s="261"/>
      <c r="U559" s="261"/>
      <c r="V559" s="261"/>
      <c r="W559" s="261"/>
      <c r="X559" s="261"/>
      <c r="Y559" s="261"/>
      <c r="Z559" s="261"/>
      <c r="AA559" s="261"/>
      <c r="AB559" s="261"/>
      <c r="AC559" s="261"/>
      <c r="AD559" s="261"/>
      <c r="AE559" s="261"/>
      <c r="AF559" s="261"/>
      <c r="AG559" s="261"/>
      <c r="AH559" s="261"/>
      <c r="AI559" s="261"/>
      <c r="AJ559" s="261"/>
      <c r="AK559" s="261"/>
      <c r="AL559" s="261"/>
      <c r="AM559" s="261"/>
    </row>
    <row r="560" ht="15" spans="1:39">
      <c r="A560" s="261"/>
      <c r="B560" s="261"/>
      <c r="C560" s="261"/>
      <c r="D560" s="261"/>
      <c r="E560" s="261"/>
      <c r="F560" s="388"/>
      <c r="G560" s="261"/>
      <c r="H560" s="261"/>
      <c r="I560" s="261"/>
      <c r="J560" s="261"/>
      <c r="K560" s="261"/>
      <c r="L560" s="261"/>
      <c r="M560" s="261"/>
      <c r="N560" s="261"/>
      <c r="O560" s="261"/>
      <c r="P560" s="109"/>
      <c r="Q560" s="261"/>
      <c r="R560" s="261"/>
      <c r="S560" s="261"/>
      <c r="T560" s="261"/>
      <c r="U560" s="261"/>
      <c r="V560" s="261"/>
      <c r="W560" s="261"/>
      <c r="X560" s="261"/>
      <c r="Y560" s="261"/>
      <c r="Z560" s="261"/>
      <c r="AA560" s="261"/>
      <c r="AB560" s="261"/>
      <c r="AC560" s="261"/>
      <c r="AD560" s="261"/>
      <c r="AE560" s="261"/>
      <c r="AF560" s="261"/>
      <c r="AG560" s="261"/>
      <c r="AH560" s="261"/>
      <c r="AI560" s="261"/>
      <c r="AJ560" s="261"/>
      <c r="AK560" s="261"/>
      <c r="AL560" s="261"/>
      <c r="AM560" s="261"/>
    </row>
    <row r="561" ht="15" spans="1:39">
      <c r="A561" s="261"/>
      <c r="B561" s="261"/>
      <c r="C561" s="261"/>
      <c r="D561" s="261"/>
      <c r="E561" s="261"/>
      <c r="F561" s="388"/>
      <c r="G561" s="261"/>
      <c r="H561" s="261"/>
      <c r="I561" s="261"/>
      <c r="J561" s="261"/>
      <c r="K561" s="261"/>
      <c r="L561" s="261"/>
      <c r="M561" s="261"/>
      <c r="N561" s="261"/>
      <c r="O561" s="261"/>
      <c r="P561" s="109"/>
      <c r="Q561" s="261"/>
      <c r="R561" s="261"/>
      <c r="S561" s="261"/>
      <c r="T561" s="261"/>
      <c r="U561" s="261"/>
      <c r="V561" s="261"/>
      <c r="W561" s="261"/>
      <c r="X561" s="261"/>
      <c r="Y561" s="261"/>
      <c r="Z561" s="261"/>
      <c r="AA561" s="261"/>
      <c r="AB561" s="261"/>
      <c r="AC561" s="261"/>
      <c r="AD561" s="261"/>
      <c r="AE561" s="261"/>
      <c r="AF561" s="261"/>
      <c r="AG561" s="261"/>
      <c r="AH561" s="261"/>
      <c r="AI561" s="261"/>
      <c r="AJ561" s="261"/>
      <c r="AK561" s="261"/>
      <c r="AL561" s="261"/>
      <c r="AM561" s="261"/>
    </row>
    <row r="562" ht="15" spans="1:39">
      <c r="A562" s="261"/>
      <c r="B562" s="261"/>
      <c r="C562" s="261"/>
      <c r="D562" s="261"/>
      <c r="E562" s="261"/>
      <c r="F562" s="388"/>
      <c r="G562" s="261"/>
      <c r="H562" s="261"/>
      <c r="I562" s="261"/>
      <c r="J562" s="261"/>
      <c r="K562" s="261"/>
      <c r="L562" s="261"/>
      <c r="M562" s="261"/>
      <c r="N562" s="261"/>
      <c r="O562" s="261"/>
      <c r="P562" s="109"/>
      <c r="Q562" s="261"/>
      <c r="R562" s="261"/>
      <c r="S562" s="261"/>
      <c r="T562" s="261"/>
      <c r="U562" s="261"/>
      <c r="V562" s="261"/>
      <c r="W562" s="261"/>
      <c r="X562" s="261"/>
      <c r="Y562" s="261"/>
      <c r="Z562" s="261"/>
      <c r="AA562" s="261"/>
      <c r="AB562" s="261"/>
      <c r="AC562" s="261"/>
      <c r="AD562" s="261"/>
      <c r="AE562" s="261"/>
      <c r="AF562" s="261"/>
      <c r="AG562" s="261"/>
      <c r="AH562" s="261"/>
      <c r="AI562" s="261"/>
      <c r="AJ562" s="261"/>
      <c r="AK562" s="261"/>
      <c r="AL562" s="261"/>
      <c r="AM562" s="261"/>
    </row>
    <row r="563" ht="15" spans="1:39">
      <c r="A563" s="261"/>
      <c r="B563" s="261"/>
      <c r="C563" s="261"/>
      <c r="D563" s="261"/>
      <c r="E563" s="261"/>
      <c r="F563" s="388"/>
      <c r="G563" s="261"/>
      <c r="H563" s="261"/>
      <c r="I563" s="261"/>
      <c r="J563" s="261"/>
      <c r="K563" s="261"/>
      <c r="L563" s="261"/>
      <c r="M563" s="261"/>
      <c r="N563" s="261"/>
      <c r="O563" s="261"/>
      <c r="P563" s="109"/>
      <c r="Q563" s="261"/>
      <c r="R563" s="261"/>
      <c r="S563" s="261"/>
      <c r="T563" s="261"/>
      <c r="U563" s="261"/>
      <c r="V563" s="261"/>
      <c r="W563" s="261"/>
      <c r="X563" s="261"/>
      <c r="Y563" s="261"/>
      <c r="Z563" s="261"/>
      <c r="AA563" s="261"/>
      <c r="AB563" s="261"/>
      <c r="AC563" s="261"/>
      <c r="AD563" s="261"/>
      <c r="AE563" s="261"/>
      <c r="AF563" s="261"/>
      <c r="AG563" s="261"/>
      <c r="AH563" s="261"/>
      <c r="AI563" s="261"/>
      <c r="AJ563" s="261"/>
      <c r="AK563" s="261"/>
      <c r="AL563" s="261"/>
      <c r="AM563" s="261"/>
    </row>
    <row r="564" ht="15" spans="1:39">
      <c r="A564" s="261"/>
      <c r="B564" s="261"/>
      <c r="C564" s="261"/>
      <c r="D564" s="261"/>
      <c r="E564" s="261"/>
      <c r="F564" s="388"/>
      <c r="G564" s="261"/>
      <c r="H564" s="261"/>
      <c r="I564" s="261"/>
      <c r="J564" s="261"/>
      <c r="K564" s="261"/>
      <c r="L564" s="261"/>
      <c r="M564" s="261"/>
      <c r="N564" s="261"/>
      <c r="O564" s="261"/>
      <c r="P564" s="109"/>
      <c r="Q564" s="261"/>
      <c r="R564" s="261"/>
      <c r="S564" s="261"/>
      <c r="T564" s="261"/>
      <c r="U564" s="261"/>
      <c r="V564" s="261"/>
      <c r="W564" s="261"/>
      <c r="X564" s="261"/>
      <c r="Y564" s="261"/>
      <c r="Z564" s="261"/>
      <c r="AA564" s="261"/>
      <c r="AB564" s="261"/>
      <c r="AC564" s="261"/>
      <c r="AD564" s="261"/>
      <c r="AE564" s="261"/>
      <c r="AF564" s="261"/>
      <c r="AG564" s="261"/>
      <c r="AH564" s="261"/>
      <c r="AI564" s="261"/>
      <c r="AJ564" s="261"/>
      <c r="AK564" s="261"/>
      <c r="AL564" s="261"/>
      <c r="AM564" s="261"/>
    </row>
    <row r="565" ht="15" spans="1:39">
      <c r="A565" s="261"/>
      <c r="B565" s="261"/>
      <c r="C565" s="261"/>
      <c r="D565" s="261"/>
      <c r="E565" s="261"/>
      <c r="F565" s="388"/>
      <c r="G565" s="261"/>
      <c r="H565" s="261"/>
      <c r="I565" s="261"/>
      <c r="J565" s="261"/>
      <c r="K565" s="261"/>
      <c r="L565" s="261"/>
      <c r="M565" s="261"/>
      <c r="N565" s="261"/>
      <c r="O565" s="261"/>
      <c r="P565" s="109"/>
      <c r="Q565" s="261"/>
      <c r="R565" s="261"/>
      <c r="S565" s="261"/>
      <c r="T565" s="261"/>
      <c r="U565" s="261"/>
      <c r="V565" s="261"/>
      <c r="W565" s="261"/>
      <c r="X565" s="261"/>
      <c r="Y565" s="261"/>
      <c r="Z565" s="261"/>
      <c r="AA565" s="261"/>
      <c r="AB565" s="261"/>
      <c r="AC565" s="261"/>
      <c r="AD565" s="261"/>
      <c r="AE565" s="261"/>
      <c r="AF565" s="261"/>
      <c r="AG565" s="261"/>
      <c r="AH565" s="261"/>
      <c r="AI565" s="261"/>
      <c r="AJ565" s="261"/>
      <c r="AK565" s="261"/>
      <c r="AL565" s="261"/>
      <c r="AM565" s="261"/>
    </row>
    <row r="566" ht="15" spans="1:39">
      <c r="A566" s="261"/>
      <c r="B566" s="261"/>
      <c r="C566" s="261"/>
      <c r="D566" s="261"/>
      <c r="E566" s="261"/>
      <c r="F566" s="388"/>
      <c r="G566" s="261"/>
      <c r="H566" s="261"/>
      <c r="I566" s="261"/>
      <c r="J566" s="261"/>
      <c r="K566" s="261"/>
      <c r="L566" s="261"/>
      <c r="M566" s="261"/>
      <c r="N566" s="261"/>
      <c r="O566" s="261"/>
      <c r="P566" s="109"/>
      <c r="Q566" s="261"/>
      <c r="R566" s="261"/>
      <c r="S566" s="261"/>
      <c r="T566" s="261"/>
      <c r="U566" s="261"/>
      <c r="V566" s="261"/>
      <c r="W566" s="261"/>
      <c r="X566" s="261"/>
      <c r="Y566" s="261"/>
      <c r="Z566" s="261"/>
      <c r="AA566" s="261"/>
      <c r="AB566" s="261"/>
      <c r="AC566" s="261"/>
      <c r="AD566" s="261"/>
      <c r="AE566" s="261"/>
      <c r="AF566" s="261"/>
      <c r="AG566" s="261"/>
      <c r="AH566" s="261"/>
      <c r="AI566" s="261"/>
      <c r="AJ566" s="261"/>
      <c r="AK566" s="261"/>
      <c r="AL566" s="261"/>
      <c r="AM566" s="261"/>
    </row>
    <row r="567" ht="15" spans="1:39">
      <c r="A567" s="261"/>
      <c r="B567" s="261"/>
      <c r="C567" s="261"/>
      <c r="D567" s="261"/>
      <c r="E567" s="261"/>
      <c r="F567" s="388"/>
      <c r="G567" s="261"/>
      <c r="H567" s="261"/>
      <c r="I567" s="261"/>
      <c r="J567" s="261"/>
      <c r="K567" s="261"/>
      <c r="L567" s="261"/>
      <c r="M567" s="261"/>
      <c r="N567" s="261"/>
      <c r="O567" s="261"/>
      <c r="P567" s="109"/>
      <c r="Q567" s="261"/>
      <c r="R567" s="261"/>
      <c r="S567" s="261"/>
      <c r="T567" s="261"/>
      <c r="U567" s="261"/>
      <c r="V567" s="261"/>
      <c r="W567" s="261"/>
      <c r="X567" s="261"/>
      <c r="Y567" s="261"/>
      <c r="Z567" s="261"/>
      <c r="AA567" s="261"/>
      <c r="AB567" s="261"/>
      <c r="AC567" s="261"/>
      <c r="AD567" s="261"/>
      <c r="AE567" s="261"/>
      <c r="AF567" s="261"/>
      <c r="AG567" s="261"/>
      <c r="AH567" s="261"/>
      <c r="AI567" s="261"/>
      <c r="AJ567" s="261"/>
      <c r="AK567" s="261"/>
      <c r="AL567" s="261"/>
      <c r="AM567" s="261"/>
    </row>
    <row r="568" ht="15" spans="1:39">
      <c r="A568" s="261"/>
      <c r="B568" s="261"/>
      <c r="C568" s="261"/>
      <c r="D568" s="261"/>
      <c r="E568" s="261"/>
      <c r="F568" s="388"/>
      <c r="G568" s="261"/>
      <c r="H568" s="261"/>
      <c r="I568" s="261"/>
      <c r="J568" s="261"/>
      <c r="K568" s="261"/>
      <c r="L568" s="261"/>
      <c r="M568" s="261"/>
      <c r="N568" s="261"/>
      <c r="O568" s="261"/>
      <c r="P568" s="109"/>
      <c r="Q568" s="261"/>
      <c r="R568" s="261"/>
      <c r="S568" s="261"/>
      <c r="T568" s="261"/>
      <c r="U568" s="261"/>
      <c r="V568" s="261"/>
      <c r="W568" s="261"/>
      <c r="X568" s="261"/>
      <c r="Y568" s="261"/>
      <c r="Z568" s="261"/>
      <c r="AA568" s="261"/>
      <c r="AB568" s="261"/>
      <c r="AC568" s="261"/>
      <c r="AD568" s="261"/>
      <c r="AE568" s="261"/>
      <c r="AF568" s="261"/>
      <c r="AG568" s="261"/>
      <c r="AH568" s="261"/>
      <c r="AI568" s="261"/>
      <c r="AJ568" s="261"/>
      <c r="AK568" s="261"/>
      <c r="AL568" s="261"/>
      <c r="AM568" s="261"/>
    </row>
    <row r="569" ht="15" spans="1:39">
      <c r="A569" s="261"/>
      <c r="B569" s="261"/>
      <c r="C569" s="261"/>
      <c r="D569" s="261"/>
      <c r="E569" s="261"/>
      <c r="F569" s="388"/>
      <c r="G569" s="261"/>
      <c r="H569" s="261"/>
      <c r="I569" s="261"/>
      <c r="J569" s="261"/>
      <c r="K569" s="261"/>
      <c r="L569" s="261"/>
      <c r="M569" s="261"/>
      <c r="N569" s="261"/>
      <c r="O569" s="261"/>
      <c r="P569" s="109"/>
      <c r="Q569" s="261"/>
      <c r="R569" s="261"/>
      <c r="S569" s="261"/>
      <c r="T569" s="261"/>
      <c r="U569" s="261"/>
      <c r="V569" s="261"/>
      <c r="W569" s="261"/>
      <c r="X569" s="261"/>
      <c r="Y569" s="261"/>
      <c r="Z569" s="261"/>
      <c r="AA569" s="261"/>
      <c r="AB569" s="261"/>
      <c r="AC569" s="261"/>
      <c r="AD569" s="261"/>
      <c r="AE569" s="261"/>
      <c r="AF569" s="261"/>
      <c r="AG569" s="261"/>
      <c r="AH569" s="261"/>
      <c r="AI569" s="261"/>
      <c r="AJ569" s="261"/>
      <c r="AK569" s="261"/>
      <c r="AL569" s="261"/>
      <c r="AM569" s="261"/>
    </row>
    <row r="570" ht="15" spans="1:39">
      <c r="A570" s="261"/>
      <c r="B570" s="261"/>
      <c r="C570" s="261"/>
      <c r="D570" s="261"/>
      <c r="E570" s="261"/>
      <c r="F570" s="388"/>
      <c r="G570" s="261"/>
      <c r="H570" s="261"/>
      <c r="I570" s="261"/>
      <c r="J570" s="261"/>
      <c r="K570" s="261"/>
      <c r="L570" s="261"/>
      <c r="M570" s="261"/>
      <c r="N570" s="261"/>
      <c r="O570" s="261"/>
      <c r="P570" s="109"/>
      <c r="Q570" s="261"/>
      <c r="R570" s="261"/>
      <c r="S570" s="261"/>
      <c r="T570" s="261"/>
      <c r="U570" s="261"/>
      <c r="V570" s="261"/>
      <c r="W570" s="261"/>
      <c r="X570" s="261"/>
      <c r="Y570" s="261"/>
      <c r="Z570" s="261"/>
      <c r="AA570" s="261"/>
      <c r="AB570" s="261"/>
      <c r="AC570" s="261"/>
      <c r="AD570" s="261"/>
      <c r="AE570" s="261"/>
      <c r="AF570" s="261"/>
      <c r="AG570" s="261"/>
      <c r="AH570" s="261"/>
      <c r="AI570" s="261"/>
      <c r="AJ570" s="261"/>
      <c r="AK570" s="261"/>
      <c r="AL570" s="261"/>
      <c r="AM570" s="261"/>
    </row>
    <row r="571" ht="15" spans="1:39">
      <c r="A571" s="261"/>
      <c r="B571" s="261"/>
      <c r="C571" s="261"/>
      <c r="D571" s="261"/>
      <c r="E571" s="261"/>
      <c r="F571" s="388"/>
      <c r="G571" s="261"/>
      <c r="H571" s="261"/>
      <c r="I571" s="261"/>
      <c r="J571" s="261"/>
      <c r="K571" s="261"/>
      <c r="L571" s="261"/>
      <c r="M571" s="261"/>
      <c r="N571" s="261"/>
      <c r="O571" s="261"/>
      <c r="P571" s="109"/>
      <c r="Q571" s="261"/>
      <c r="R571" s="261"/>
      <c r="S571" s="261"/>
      <c r="T571" s="261"/>
      <c r="U571" s="261"/>
      <c r="V571" s="261"/>
      <c r="W571" s="261"/>
      <c r="X571" s="261"/>
      <c r="Y571" s="261"/>
      <c r="Z571" s="261"/>
      <c r="AA571" s="261"/>
      <c r="AB571" s="261"/>
      <c r="AC571" s="261"/>
      <c r="AD571" s="261"/>
      <c r="AE571" s="261"/>
      <c r="AF571" s="261"/>
      <c r="AG571" s="261"/>
      <c r="AH571" s="261"/>
      <c r="AI571" s="261"/>
      <c r="AJ571" s="261"/>
      <c r="AK571" s="261"/>
      <c r="AL571" s="261"/>
      <c r="AM571" s="261"/>
    </row>
    <row r="572" ht="15" spans="1:39">
      <c r="A572" s="261"/>
      <c r="B572" s="261"/>
      <c r="C572" s="261"/>
      <c r="D572" s="261"/>
      <c r="E572" s="261"/>
      <c r="F572" s="388"/>
      <c r="G572" s="261"/>
      <c r="H572" s="261"/>
      <c r="I572" s="261"/>
      <c r="J572" s="261"/>
      <c r="K572" s="261"/>
      <c r="L572" s="261"/>
      <c r="M572" s="261"/>
      <c r="N572" s="261"/>
      <c r="O572" s="261"/>
      <c r="P572" s="109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  <c r="AA572" s="261"/>
      <c r="AB572" s="261"/>
      <c r="AC572" s="261"/>
      <c r="AD572" s="261"/>
      <c r="AE572" s="261"/>
      <c r="AF572" s="261"/>
      <c r="AG572" s="261"/>
      <c r="AH572" s="261"/>
      <c r="AI572" s="261"/>
      <c r="AJ572" s="261"/>
      <c r="AK572" s="261"/>
      <c r="AL572" s="261"/>
      <c r="AM572" s="261"/>
    </row>
    <row r="573" ht="15" spans="1:39">
      <c r="A573" s="261"/>
      <c r="B573" s="261"/>
      <c r="C573" s="261"/>
      <c r="D573" s="261"/>
      <c r="E573" s="261"/>
      <c r="F573" s="388"/>
      <c r="G573" s="261"/>
      <c r="H573" s="261"/>
      <c r="I573" s="261"/>
      <c r="J573" s="261"/>
      <c r="K573" s="261"/>
      <c r="L573" s="261"/>
      <c r="M573" s="261"/>
      <c r="N573" s="261"/>
      <c r="O573" s="261"/>
      <c r="P573" s="109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</row>
    <row r="574" ht="15" spans="1:39">
      <c r="A574" s="261"/>
      <c r="B574" s="261"/>
      <c r="C574" s="261"/>
      <c r="D574" s="261"/>
      <c r="E574" s="261"/>
      <c r="F574" s="388"/>
      <c r="G574" s="261"/>
      <c r="H574" s="261"/>
      <c r="I574" s="261"/>
      <c r="J574" s="261"/>
      <c r="K574" s="261"/>
      <c r="L574" s="261"/>
      <c r="M574" s="261"/>
      <c r="N574" s="261"/>
      <c r="O574" s="261"/>
      <c r="P574" s="109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  <c r="AA574" s="261"/>
      <c r="AB574" s="261"/>
      <c r="AC574" s="261"/>
      <c r="AD574" s="261"/>
      <c r="AE574" s="261"/>
      <c r="AF574" s="261"/>
      <c r="AG574" s="261"/>
      <c r="AH574" s="261"/>
      <c r="AI574" s="261"/>
      <c r="AJ574" s="261"/>
      <c r="AK574" s="261"/>
      <c r="AL574" s="261"/>
      <c r="AM574" s="261"/>
    </row>
    <row r="575" ht="15" spans="1:39">
      <c r="A575" s="261"/>
      <c r="B575" s="261"/>
      <c r="C575" s="261"/>
      <c r="D575" s="261"/>
      <c r="E575" s="261"/>
      <c r="F575" s="388"/>
      <c r="G575" s="261"/>
      <c r="H575" s="261"/>
      <c r="I575" s="261"/>
      <c r="J575" s="261"/>
      <c r="K575" s="261"/>
      <c r="L575" s="261"/>
      <c r="M575" s="261"/>
      <c r="N575" s="261"/>
      <c r="O575" s="261"/>
      <c r="P575" s="109"/>
      <c r="Q575" s="261"/>
      <c r="R575" s="261"/>
      <c r="S575" s="261"/>
      <c r="T575" s="261"/>
      <c r="U575" s="261"/>
      <c r="V575" s="261"/>
      <c r="W575" s="261"/>
      <c r="X575" s="261"/>
      <c r="Y575" s="261"/>
      <c r="Z575" s="261"/>
      <c r="AA575" s="261"/>
      <c r="AB575" s="261"/>
      <c r="AC575" s="261"/>
      <c r="AD575" s="261"/>
      <c r="AE575" s="261"/>
      <c r="AF575" s="261"/>
      <c r="AG575" s="261"/>
      <c r="AH575" s="261"/>
      <c r="AI575" s="261"/>
      <c r="AJ575" s="261"/>
      <c r="AK575" s="261"/>
      <c r="AL575" s="261"/>
      <c r="AM575" s="261"/>
    </row>
    <row r="576" ht="15" spans="1:39">
      <c r="A576" s="261"/>
      <c r="B576" s="261"/>
      <c r="C576" s="261"/>
      <c r="D576" s="261"/>
      <c r="E576" s="261"/>
      <c r="F576" s="388"/>
      <c r="G576" s="261"/>
      <c r="H576" s="261"/>
      <c r="I576" s="261"/>
      <c r="J576" s="261"/>
      <c r="K576" s="261"/>
      <c r="L576" s="261"/>
      <c r="M576" s="261"/>
      <c r="N576" s="261"/>
      <c r="O576" s="261"/>
      <c r="P576" s="109"/>
      <c r="Q576" s="261"/>
      <c r="R576" s="261"/>
      <c r="S576" s="261"/>
      <c r="T576" s="261"/>
      <c r="U576" s="261"/>
      <c r="V576" s="261"/>
      <c r="W576" s="261"/>
      <c r="X576" s="261"/>
      <c r="Y576" s="261"/>
      <c r="Z576" s="261"/>
      <c r="AA576" s="261"/>
      <c r="AB576" s="261"/>
      <c r="AC576" s="261"/>
      <c r="AD576" s="261"/>
      <c r="AE576" s="261"/>
      <c r="AF576" s="261"/>
      <c r="AG576" s="261"/>
      <c r="AH576" s="261"/>
      <c r="AI576" s="261"/>
      <c r="AJ576" s="261"/>
      <c r="AK576" s="261"/>
      <c r="AL576" s="261"/>
      <c r="AM576" s="261"/>
    </row>
    <row r="577" ht="15" spans="1:39">
      <c r="A577" s="261"/>
      <c r="B577" s="261"/>
      <c r="C577" s="261"/>
      <c r="D577" s="261"/>
      <c r="E577" s="261"/>
      <c r="F577" s="388"/>
      <c r="G577" s="261"/>
      <c r="H577" s="261"/>
      <c r="I577" s="261"/>
      <c r="J577" s="261"/>
      <c r="K577" s="261"/>
      <c r="L577" s="261"/>
      <c r="M577" s="261"/>
      <c r="N577" s="261"/>
      <c r="O577" s="261"/>
      <c r="P577" s="109"/>
      <c r="Q577" s="261"/>
      <c r="R577" s="261"/>
      <c r="S577" s="261"/>
      <c r="T577" s="261"/>
      <c r="U577" s="261"/>
      <c r="V577" s="261"/>
      <c r="W577" s="261"/>
      <c r="X577" s="261"/>
      <c r="Y577" s="261"/>
      <c r="Z577" s="261"/>
      <c r="AA577" s="261"/>
      <c r="AB577" s="261"/>
      <c r="AC577" s="261"/>
      <c r="AD577" s="261"/>
      <c r="AE577" s="261"/>
      <c r="AF577" s="261"/>
      <c r="AG577" s="261"/>
      <c r="AH577" s="261"/>
      <c r="AI577" s="261"/>
      <c r="AJ577" s="261"/>
      <c r="AK577" s="261"/>
      <c r="AL577" s="261"/>
      <c r="AM577" s="261"/>
    </row>
    <row r="578" ht="15" spans="1:39">
      <c r="A578" s="261"/>
      <c r="B578" s="261"/>
      <c r="C578" s="261"/>
      <c r="D578" s="261"/>
      <c r="E578" s="261"/>
      <c r="F578" s="388"/>
      <c r="G578" s="261"/>
      <c r="H578" s="261"/>
      <c r="I578" s="261"/>
      <c r="J578" s="261"/>
      <c r="K578" s="261"/>
      <c r="L578" s="261"/>
      <c r="M578" s="261"/>
      <c r="N578" s="261"/>
      <c r="O578" s="261"/>
      <c r="P578" s="109"/>
      <c r="Q578" s="261"/>
      <c r="R578" s="261"/>
      <c r="S578" s="261"/>
      <c r="T578" s="261"/>
      <c r="U578" s="261"/>
      <c r="V578" s="261"/>
      <c r="W578" s="261"/>
      <c r="X578" s="261"/>
      <c r="Y578" s="261"/>
      <c r="Z578" s="261"/>
      <c r="AA578" s="261"/>
      <c r="AB578" s="261"/>
      <c r="AC578" s="261"/>
      <c r="AD578" s="261"/>
      <c r="AE578" s="261"/>
      <c r="AF578" s="261"/>
      <c r="AG578" s="261"/>
      <c r="AH578" s="261"/>
      <c r="AI578" s="261"/>
      <c r="AJ578" s="261"/>
      <c r="AK578" s="261"/>
      <c r="AL578" s="261"/>
      <c r="AM578" s="261"/>
    </row>
    <row r="579" ht="15" spans="1:39">
      <c r="A579" s="261"/>
      <c r="B579" s="261"/>
      <c r="C579" s="261"/>
      <c r="D579" s="261"/>
      <c r="E579" s="261"/>
      <c r="F579" s="388"/>
      <c r="G579" s="261"/>
      <c r="H579" s="261"/>
      <c r="I579" s="261"/>
      <c r="J579" s="261"/>
      <c r="K579" s="261"/>
      <c r="L579" s="261"/>
      <c r="M579" s="261"/>
      <c r="N579" s="261"/>
      <c r="O579" s="261"/>
      <c r="P579" s="109"/>
      <c r="Q579" s="261"/>
      <c r="R579" s="261"/>
      <c r="S579" s="261"/>
      <c r="T579" s="261"/>
      <c r="U579" s="261"/>
      <c r="V579" s="261"/>
      <c r="W579" s="261"/>
      <c r="X579" s="261"/>
      <c r="Y579" s="261"/>
      <c r="Z579" s="261"/>
      <c r="AA579" s="261"/>
      <c r="AB579" s="261"/>
      <c r="AC579" s="261"/>
      <c r="AD579" s="261"/>
      <c r="AE579" s="261"/>
      <c r="AF579" s="261"/>
      <c r="AG579" s="261"/>
      <c r="AH579" s="261"/>
      <c r="AI579" s="261"/>
      <c r="AJ579" s="261"/>
      <c r="AK579" s="261"/>
      <c r="AL579" s="261"/>
      <c r="AM579" s="261"/>
    </row>
    <row r="580" ht="15" spans="1:39">
      <c r="A580" s="261"/>
      <c r="B580" s="261"/>
      <c r="C580" s="261"/>
      <c r="D580" s="261"/>
      <c r="E580" s="261"/>
      <c r="F580" s="388"/>
      <c r="G580" s="261"/>
      <c r="H580" s="261"/>
      <c r="I580" s="261"/>
      <c r="J580" s="261"/>
      <c r="K580" s="261"/>
      <c r="L580" s="261"/>
      <c r="M580" s="261"/>
      <c r="N580" s="261"/>
      <c r="O580" s="261"/>
      <c r="P580" s="109"/>
      <c r="Q580" s="261"/>
      <c r="R580" s="261"/>
      <c r="S580" s="261"/>
      <c r="T580" s="261"/>
      <c r="U580" s="261"/>
      <c r="V580" s="261"/>
      <c r="W580" s="261"/>
      <c r="X580" s="261"/>
      <c r="Y580" s="261"/>
      <c r="Z580" s="261"/>
      <c r="AA580" s="261"/>
      <c r="AB580" s="261"/>
      <c r="AC580" s="261"/>
      <c r="AD580" s="261"/>
      <c r="AE580" s="261"/>
      <c r="AF580" s="261"/>
      <c r="AG580" s="261"/>
      <c r="AH580" s="261"/>
      <c r="AI580" s="261"/>
      <c r="AJ580" s="261"/>
      <c r="AK580" s="261"/>
      <c r="AL580" s="261"/>
      <c r="AM580" s="261"/>
    </row>
    <row r="581" ht="15" spans="1:39">
      <c r="A581" s="261"/>
      <c r="B581" s="261"/>
      <c r="C581" s="261"/>
      <c r="D581" s="261"/>
      <c r="E581" s="261"/>
      <c r="F581" s="388"/>
      <c r="G581" s="261"/>
      <c r="H581" s="261"/>
      <c r="I581" s="261"/>
      <c r="J581" s="261"/>
      <c r="K581" s="261"/>
      <c r="L581" s="261"/>
      <c r="M581" s="261"/>
      <c r="N581" s="261"/>
      <c r="O581" s="261"/>
      <c r="P581" s="109"/>
      <c r="Q581" s="261"/>
      <c r="R581" s="261"/>
      <c r="S581" s="261"/>
      <c r="T581" s="261"/>
      <c r="U581" s="261"/>
      <c r="V581" s="261"/>
      <c r="W581" s="261"/>
      <c r="X581" s="261"/>
      <c r="Y581" s="261"/>
      <c r="Z581" s="261"/>
      <c r="AA581" s="261"/>
      <c r="AB581" s="261"/>
      <c r="AC581" s="261"/>
      <c r="AD581" s="261"/>
      <c r="AE581" s="261"/>
      <c r="AF581" s="261"/>
      <c r="AG581" s="261"/>
      <c r="AH581" s="261"/>
      <c r="AI581" s="261"/>
      <c r="AJ581" s="261"/>
      <c r="AK581" s="261"/>
      <c r="AL581" s="261"/>
      <c r="AM581" s="261"/>
    </row>
    <row r="582" ht="15" spans="1:39">
      <c r="A582" s="261"/>
      <c r="B582" s="261"/>
      <c r="C582" s="261"/>
      <c r="D582" s="261"/>
      <c r="E582" s="261"/>
      <c r="F582" s="388"/>
      <c r="G582" s="261"/>
      <c r="H582" s="261"/>
      <c r="I582" s="261"/>
      <c r="J582" s="261"/>
      <c r="K582" s="261"/>
      <c r="L582" s="261"/>
      <c r="M582" s="261"/>
      <c r="N582" s="261"/>
      <c r="O582" s="261"/>
      <c r="P582" s="109"/>
      <c r="Q582" s="261"/>
      <c r="R582" s="261"/>
      <c r="S582" s="261"/>
      <c r="T582" s="261"/>
      <c r="U582" s="261"/>
      <c r="V582" s="261"/>
      <c r="W582" s="261"/>
      <c r="X582" s="261"/>
      <c r="Y582" s="261"/>
      <c r="Z582" s="261"/>
      <c r="AA582" s="261"/>
      <c r="AB582" s="261"/>
      <c r="AC582" s="261"/>
      <c r="AD582" s="261"/>
      <c r="AE582" s="261"/>
      <c r="AF582" s="261"/>
      <c r="AG582" s="261"/>
      <c r="AH582" s="261"/>
      <c r="AI582" s="261"/>
      <c r="AJ582" s="261"/>
      <c r="AK582" s="261"/>
      <c r="AL582" s="261"/>
      <c r="AM582" s="261"/>
    </row>
    <row r="583" ht="15" spans="1:39">
      <c r="A583" s="261"/>
      <c r="B583" s="261"/>
      <c r="C583" s="261"/>
      <c r="D583" s="261"/>
      <c r="E583" s="261"/>
      <c r="F583" s="388"/>
      <c r="G583" s="261"/>
      <c r="H583" s="261"/>
      <c r="I583" s="261"/>
      <c r="J583" s="261"/>
      <c r="K583" s="261"/>
      <c r="L583" s="261"/>
      <c r="M583" s="261"/>
      <c r="N583" s="261"/>
      <c r="O583" s="261"/>
      <c r="P583" s="109"/>
      <c r="Q583" s="261"/>
      <c r="R583" s="261"/>
      <c r="S583" s="261"/>
      <c r="T583" s="261"/>
      <c r="U583" s="261"/>
      <c r="V583" s="261"/>
      <c r="W583" s="261"/>
      <c r="X583" s="261"/>
      <c r="Y583" s="261"/>
      <c r="Z583" s="261"/>
      <c r="AA583" s="261"/>
      <c r="AB583" s="261"/>
      <c r="AC583" s="261"/>
      <c r="AD583" s="261"/>
      <c r="AE583" s="261"/>
      <c r="AF583" s="261"/>
      <c r="AG583" s="261"/>
      <c r="AH583" s="261"/>
      <c r="AI583" s="261"/>
      <c r="AJ583" s="261"/>
      <c r="AK583" s="261"/>
      <c r="AL583" s="261"/>
      <c r="AM583" s="261"/>
    </row>
    <row r="584" ht="15" spans="1:39">
      <c r="A584" s="261"/>
      <c r="B584" s="261"/>
      <c r="C584" s="261"/>
      <c r="D584" s="261"/>
      <c r="E584" s="261"/>
      <c r="F584" s="388"/>
      <c r="G584" s="261"/>
      <c r="H584" s="261"/>
      <c r="I584" s="261"/>
      <c r="J584" s="261"/>
      <c r="K584" s="261"/>
      <c r="L584" s="261"/>
      <c r="M584" s="261"/>
      <c r="N584" s="261"/>
      <c r="O584" s="261"/>
      <c r="P584" s="109"/>
      <c r="Q584" s="261"/>
      <c r="R584" s="261"/>
      <c r="S584" s="261"/>
      <c r="T584" s="261"/>
      <c r="U584" s="261"/>
      <c r="V584" s="261"/>
      <c r="W584" s="261"/>
      <c r="X584" s="261"/>
      <c r="Y584" s="261"/>
      <c r="Z584" s="261"/>
      <c r="AA584" s="261"/>
      <c r="AB584" s="261"/>
      <c r="AC584" s="261"/>
      <c r="AD584" s="261"/>
      <c r="AE584" s="261"/>
      <c r="AF584" s="261"/>
      <c r="AG584" s="261"/>
      <c r="AH584" s="261"/>
      <c r="AI584" s="261"/>
      <c r="AJ584" s="261"/>
      <c r="AK584" s="261"/>
      <c r="AL584" s="261"/>
      <c r="AM584" s="261"/>
    </row>
    <row r="585" ht="15" spans="1:39">
      <c r="A585" s="261"/>
      <c r="B585" s="261"/>
      <c r="C585" s="261"/>
      <c r="D585" s="261"/>
      <c r="E585" s="261"/>
      <c r="F585" s="388"/>
      <c r="G585" s="261"/>
      <c r="H585" s="261"/>
      <c r="I585" s="261"/>
      <c r="J585" s="261"/>
      <c r="K585" s="261"/>
      <c r="L585" s="261"/>
      <c r="M585" s="261"/>
      <c r="N585" s="261"/>
      <c r="O585" s="261"/>
      <c r="P585" s="109"/>
      <c r="Q585" s="261"/>
      <c r="R585" s="261"/>
      <c r="S585" s="261"/>
      <c r="T585" s="261"/>
      <c r="U585" s="261"/>
      <c r="V585" s="261"/>
      <c r="W585" s="261"/>
      <c r="X585" s="261"/>
      <c r="Y585" s="261"/>
      <c r="Z585" s="261"/>
      <c r="AA585" s="261"/>
      <c r="AB585" s="261"/>
      <c r="AC585" s="261"/>
      <c r="AD585" s="261"/>
      <c r="AE585" s="261"/>
      <c r="AF585" s="261"/>
      <c r="AG585" s="261"/>
      <c r="AH585" s="261"/>
      <c r="AI585" s="261"/>
      <c r="AJ585" s="261"/>
      <c r="AK585" s="261"/>
      <c r="AL585" s="261"/>
      <c r="AM585" s="261"/>
    </row>
    <row r="586" ht="15" spans="1:39">
      <c r="A586" s="261"/>
      <c r="B586" s="261"/>
      <c r="C586" s="261"/>
      <c r="D586" s="261"/>
      <c r="E586" s="261"/>
      <c r="F586" s="388"/>
      <c r="G586" s="261"/>
      <c r="H586" s="261"/>
      <c r="I586" s="261"/>
      <c r="J586" s="261"/>
      <c r="K586" s="261"/>
      <c r="L586" s="261"/>
      <c r="M586" s="261"/>
      <c r="N586" s="261"/>
      <c r="O586" s="261"/>
      <c r="P586" s="109"/>
      <c r="Q586" s="261"/>
      <c r="R586" s="261"/>
      <c r="S586" s="261"/>
      <c r="T586" s="261"/>
      <c r="U586" s="261"/>
      <c r="V586" s="261"/>
      <c r="W586" s="261"/>
      <c r="X586" s="261"/>
      <c r="Y586" s="261"/>
      <c r="Z586" s="261"/>
      <c r="AA586" s="261"/>
      <c r="AB586" s="261"/>
      <c r="AC586" s="261"/>
      <c r="AD586" s="261"/>
      <c r="AE586" s="261"/>
      <c r="AF586" s="261"/>
      <c r="AG586" s="261"/>
      <c r="AH586" s="261"/>
      <c r="AI586" s="261"/>
      <c r="AJ586" s="261"/>
      <c r="AK586" s="261"/>
      <c r="AL586" s="261"/>
      <c r="AM586" s="261"/>
    </row>
    <row r="587" ht="15" spans="1:39">
      <c r="A587" s="261"/>
      <c r="B587" s="261"/>
      <c r="C587" s="261"/>
      <c r="D587" s="261"/>
      <c r="E587" s="261"/>
      <c r="F587" s="388"/>
      <c r="G587" s="261"/>
      <c r="H587" s="261"/>
      <c r="I587" s="261"/>
      <c r="J587" s="261"/>
      <c r="K587" s="261"/>
      <c r="L587" s="261"/>
      <c r="M587" s="261"/>
      <c r="N587" s="261"/>
      <c r="O587" s="261"/>
      <c r="P587" s="109"/>
      <c r="Q587" s="261"/>
      <c r="R587" s="261"/>
      <c r="S587" s="261"/>
      <c r="T587" s="261"/>
      <c r="U587" s="261"/>
      <c r="V587" s="261"/>
      <c r="W587" s="261"/>
      <c r="X587" s="261"/>
      <c r="Y587" s="261"/>
      <c r="Z587" s="261"/>
      <c r="AA587" s="261"/>
      <c r="AB587" s="261"/>
      <c r="AC587" s="261"/>
      <c r="AD587" s="261"/>
      <c r="AE587" s="261"/>
      <c r="AF587" s="261"/>
      <c r="AG587" s="261"/>
      <c r="AH587" s="261"/>
      <c r="AI587" s="261"/>
      <c r="AJ587" s="261"/>
      <c r="AK587" s="261"/>
      <c r="AL587" s="261"/>
      <c r="AM587" s="261"/>
    </row>
    <row r="588" ht="15" spans="1:39">
      <c r="A588" s="261"/>
      <c r="B588" s="261"/>
      <c r="C588" s="261"/>
      <c r="D588" s="261"/>
      <c r="E588" s="261"/>
      <c r="F588" s="388"/>
      <c r="G588" s="261"/>
      <c r="H588" s="261"/>
      <c r="I588" s="261"/>
      <c r="J588" s="261"/>
      <c r="K588" s="261"/>
      <c r="L588" s="261"/>
      <c r="M588" s="261"/>
      <c r="N588" s="261"/>
      <c r="O588" s="261"/>
      <c r="P588" s="109"/>
      <c r="Q588" s="261"/>
      <c r="R588" s="261"/>
      <c r="S588" s="261"/>
      <c r="T588" s="261"/>
      <c r="U588" s="261"/>
      <c r="V588" s="261"/>
      <c r="W588" s="261"/>
      <c r="X588" s="261"/>
      <c r="Y588" s="261"/>
      <c r="Z588" s="261"/>
      <c r="AA588" s="261"/>
      <c r="AB588" s="261"/>
      <c r="AC588" s="261"/>
      <c r="AD588" s="261"/>
      <c r="AE588" s="261"/>
      <c r="AF588" s="261"/>
      <c r="AG588" s="261"/>
      <c r="AH588" s="261"/>
      <c r="AI588" s="261"/>
      <c r="AJ588" s="261"/>
      <c r="AK588" s="261"/>
      <c r="AL588" s="261"/>
      <c r="AM588" s="261"/>
    </row>
    <row r="589" ht="15" spans="1:39">
      <c r="A589" s="261"/>
      <c r="B589" s="261"/>
      <c r="C589" s="261"/>
      <c r="D589" s="261"/>
      <c r="E589" s="261"/>
      <c r="F589" s="388"/>
      <c r="G589" s="261"/>
      <c r="H589" s="261"/>
      <c r="I589" s="261"/>
      <c r="J589" s="261"/>
      <c r="K589" s="261"/>
      <c r="L589" s="261"/>
      <c r="M589" s="261"/>
      <c r="N589" s="261"/>
      <c r="O589" s="261"/>
      <c r="P589" s="109"/>
      <c r="Q589" s="261"/>
      <c r="R589" s="261"/>
      <c r="S589" s="261"/>
      <c r="T589" s="261"/>
      <c r="U589" s="261"/>
      <c r="V589" s="261"/>
      <c r="W589" s="261"/>
      <c r="X589" s="261"/>
      <c r="Y589" s="261"/>
      <c r="Z589" s="261"/>
      <c r="AA589" s="261"/>
      <c r="AB589" s="261"/>
      <c r="AC589" s="261"/>
      <c r="AD589" s="261"/>
      <c r="AE589" s="261"/>
      <c r="AF589" s="261"/>
      <c r="AG589" s="261"/>
      <c r="AH589" s="261"/>
      <c r="AI589" s="261"/>
      <c r="AJ589" s="261"/>
      <c r="AK589" s="261"/>
      <c r="AL589" s="261"/>
      <c r="AM589" s="261"/>
    </row>
    <row r="590" ht="15" spans="1:39">
      <c r="A590" s="261"/>
      <c r="B590" s="261"/>
      <c r="C590" s="261"/>
      <c r="D590" s="261"/>
      <c r="E590" s="261"/>
      <c r="F590" s="388"/>
      <c r="G590" s="261"/>
      <c r="H590" s="261"/>
      <c r="I590" s="261"/>
      <c r="J590" s="261"/>
      <c r="K590" s="261"/>
      <c r="L590" s="261"/>
      <c r="M590" s="261"/>
      <c r="N590" s="261"/>
      <c r="O590" s="261"/>
      <c r="P590" s="109"/>
      <c r="Q590" s="261"/>
      <c r="R590" s="261"/>
      <c r="S590" s="261"/>
      <c r="T590" s="261"/>
      <c r="U590" s="261"/>
      <c r="V590" s="261"/>
      <c r="W590" s="261"/>
      <c r="X590" s="261"/>
      <c r="Y590" s="261"/>
      <c r="Z590" s="261"/>
      <c r="AA590" s="261"/>
      <c r="AB590" s="261"/>
      <c r="AC590" s="261"/>
      <c r="AD590" s="261"/>
      <c r="AE590" s="261"/>
      <c r="AF590" s="261"/>
      <c r="AG590" s="261"/>
      <c r="AH590" s="261"/>
      <c r="AI590" s="261"/>
      <c r="AJ590" s="261"/>
      <c r="AK590" s="261"/>
      <c r="AL590" s="261"/>
      <c r="AM590" s="261"/>
    </row>
    <row r="591" ht="15" spans="1:39">
      <c r="A591" s="261"/>
      <c r="B591" s="261"/>
      <c r="C591" s="261"/>
      <c r="D591" s="261"/>
      <c r="E591" s="261"/>
      <c r="F591" s="388"/>
      <c r="G591" s="261"/>
      <c r="H591" s="261"/>
      <c r="I591" s="261"/>
      <c r="J591" s="261"/>
      <c r="K591" s="261"/>
      <c r="L591" s="261"/>
      <c r="M591" s="261"/>
      <c r="N591" s="261"/>
      <c r="O591" s="261"/>
      <c r="P591" s="109"/>
      <c r="Q591" s="261"/>
      <c r="R591" s="261"/>
      <c r="S591" s="261"/>
      <c r="T591" s="261"/>
      <c r="U591" s="261"/>
      <c r="V591" s="261"/>
      <c r="W591" s="261"/>
      <c r="X591" s="261"/>
      <c r="Y591" s="261"/>
      <c r="Z591" s="261"/>
      <c r="AA591" s="261"/>
      <c r="AB591" s="261"/>
      <c r="AC591" s="261"/>
      <c r="AD591" s="261"/>
      <c r="AE591" s="261"/>
      <c r="AF591" s="261"/>
      <c r="AG591" s="261"/>
      <c r="AH591" s="261"/>
      <c r="AI591" s="261"/>
      <c r="AJ591" s="261"/>
      <c r="AK591" s="261"/>
      <c r="AL591" s="261"/>
      <c r="AM591" s="261"/>
    </row>
    <row r="592" ht="15" spans="1:39">
      <c r="A592" s="261"/>
      <c r="B592" s="261"/>
      <c r="C592" s="261"/>
      <c r="D592" s="261"/>
      <c r="E592" s="261"/>
      <c r="F592" s="388"/>
      <c r="G592" s="261"/>
      <c r="H592" s="261"/>
      <c r="I592" s="261"/>
      <c r="J592" s="261"/>
      <c r="K592" s="261"/>
      <c r="L592" s="261"/>
      <c r="M592" s="261"/>
      <c r="N592" s="261"/>
      <c r="O592" s="261"/>
      <c r="P592" s="109"/>
      <c r="Q592" s="261"/>
      <c r="R592" s="261"/>
      <c r="S592" s="261"/>
      <c r="T592" s="261"/>
      <c r="U592" s="261"/>
      <c r="V592" s="261"/>
      <c r="W592" s="261"/>
      <c r="X592" s="261"/>
      <c r="Y592" s="261"/>
      <c r="Z592" s="261"/>
      <c r="AA592" s="261"/>
      <c r="AB592" s="261"/>
      <c r="AC592" s="261"/>
      <c r="AD592" s="261"/>
      <c r="AE592" s="261"/>
      <c r="AF592" s="261"/>
      <c r="AG592" s="261"/>
      <c r="AH592" s="261"/>
      <c r="AI592" s="261"/>
      <c r="AJ592" s="261"/>
      <c r="AK592" s="261"/>
      <c r="AL592" s="261"/>
      <c r="AM592" s="261"/>
    </row>
    <row r="593" ht="15" spans="1:39">
      <c r="A593" s="261"/>
      <c r="B593" s="261"/>
      <c r="C593" s="261"/>
      <c r="D593" s="261"/>
      <c r="E593" s="261"/>
      <c r="F593" s="388"/>
      <c r="G593" s="261"/>
      <c r="H593" s="261"/>
      <c r="I593" s="261"/>
      <c r="J593" s="261"/>
      <c r="K593" s="261"/>
      <c r="L593" s="261"/>
      <c r="M593" s="261"/>
      <c r="N593" s="261"/>
      <c r="O593" s="261"/>
      <c r="P593" s="109"/>
      <c r="Q593" s="261"/>
      <c r="R593" s="261"/>
      <c r="S593" s="261"/>
      <c r="T593" s="261"/>
      <c r="U593" s="261"/>
      <c r="V593" s="261"/>
      <c r="W593" s="261"/>
      <c r="X593" s="261"/>
      <c r="Y593" s="261"/>
      <c r="Z593" s="261"/>
      <c r="AA593" s="261"/>
      <c r="AB593" s="261"/>
      <c r="AC593" s="261"/>
      <c r="AD593" s="261"/>
      <c r="AE593" s="261"/>
      <c r="AF593" s="261"/>
      <c r="AG593" s="261"/>
      <c r="AH593" s="261"/>
      <c r="AI593" s="261"/>
      <c r="AJ593" s="261"/>
      <c r="AK593" s="261"/>
      <c r="AL593" s="261"/>
      <c r="AM593" s="261"/>
    </row>
    <row r="594" ht="15" spans="1:39">
      <c r="A594" s="261"/>
      <c r="B594" s="261"/>
      <c r="C594" s="261"/>
      <c r="D594" s="261"/>
      <c r="E594" s="261"/>
      <c r="F594" s="388"/>
      <c r="G594" s="261"/>
      <c r="H594" s="261"/>
      <c r="I594" s="261"/>
      <c r="J594" s="261"/>
      <c r="K594" s="261"/>
      <c r="L594" s="261"/>
      <c r="M594" s="261"/>
      <c r="N594" s="261"/>
      <c r="O594" s="261"/>
      <c r="P594" s="109"/>
      <c r="Q594" s="261"/>
      <c r="R594" s="261"/>
      <c r="S594" s="261"/>
      <c r="T594" s="261"/>
      <c r="U594" s="261"/>
      <c r="V594" s="261"/>
      <c r="W594" s="261"/>
      <c r="X594" s="261"/>
      <c r="Y594" s="261"/>
      <c r="Z594" s="261"/>
      <c r="AA594" s="261"/>
      <c r="AB594" s="261"/>
      <c r="AC594" s="261"/>
      <c r="AD594" s="261"/>
      <c r="AE594" s="261"/>
      <c r="AF594" s="261"/>
      <c r="AG594" s="261"/>
      <c r="AH594" s="261"/>
      <c r="AI594" s="261"/>
      <c r="AJ594" s="261"/>
      <c r="AK594" s="261"/>
      <c r="AL594" s="261"/>
      <c r="AM594" s="261"/>
    </row>
    <row r="595" ht="15" spans="1:39">
      <c r="A595" s="261"/>
      <c r="B595" s="261"/>
      <c r="C595" s="261"/>
      <c r="D595" s="261"/>
      <c r="E595" s="261"/>
      <c r="F595" s="388"/>
      <c r="G595" s="261"/>
      <c r="H595" s="261"/>
      <c r="I595" s="261"/>
      <c r="J595" s="261"/>
      <c r="K595" s="261"/>
      <c r="L595" s="261"/>
      <c r="M595" s="261"/>
      <c r="N595" s="261"/>
      <c r="O595" s="261"/>
      <c r="P595" s="109"/>
      <c r="Q595" s="261"/>
      <c r="R595" s="261"/>
      <c r="S595" s="261"/>
      <c r="T595" s="261"/>
      <c r="U595" s="261"/>
      <c r="V595" s="261"/>
      <c r="W595" s="261"/>
      <c r="X595" s="261"/>
      <c r="Y595" s="261"/>
      <c r="Z595" s="261"/>
      <c r="AA595" s="261"/>
      <c r="AB595" s="261"/>
      <c r="AC595" s="261"/>
      <c r="AD595" s="261"/>
      <c r="AE595" s="261"/>
      <c r="AF595" s="261"/>
      <c r="AG595" s="261"/>
      <c r="AH595" s="261"/>
      <c r="AI595" s="261"/>
      <c r="AJ595" s="261"/>
      <c r="AK595" s="261"/>
      <c r="AL595" s="261"/>
      <c r="AM595" s="261"/>
    </row>
    <row r="596" ht="15" spans="1:39">
      <c r="A596" s="261"/>
      <c r="B596" s="261"/>
      <c r="C596" s="261"/>
      <c r="D596" s="261"/>
      <c r="E596" s="261"/>
      <c r="F596" s="388"/>
      <c r="G596" s="261"/>
      <c r="H596" s="261"/>
      <c r="I596" s="261"/>
      <c r="J596" s="261"/>
      <c r="K596" s="261"/>
      <c r="L596" s="261"/>
      <c r="M596" s="261"/>
      <c r="N596" s="261"/>
      <c r="O596" s="261"/>
      <c r="P596" s="109"/>
      <c r="Q596" s="261"/>
      <c r="R596" s="261"/>
      <c r="S596" s="261"/>
      <c r="T596" s="261"/>
      <c r="U596" s="261"/>
      <c r="V596" s="261"/>
      <c r="W596" s="261"/>
      <c r="X596" s="261"/>
      <c r="Y596" s="261"/>
      <c r="Z596" s="261"/>
      <c r="AA596" s="261"/>
      <c r="AB596" s="261"/>
      <c r="AC596" s="261"/>
      <c r="AD596" s="261"/>
      <c r="AE596" s="261"/>
      <c r="AF596" s="261"/>
      <c r="AG596" s="261"/>
      <c r="AH596" s="261"/>
      <c r="AI596" s="261"/>
      <c r="AJ596" s="261"/>
      <c r="AK596" s="261"/>
      <c r="AL596" s="261"/>
      <c r="AM596" s="261"/>
    </row>
    <row r="597" ht="15" spans="1:39">
      <c r="A597" s="261"/>
      <c r="B597" s="261"/>
      <c r="C597" s="261"/>
      <c r="D597" s="261"/>
      <c r="E597" s="261"/>
      <c r="F597" s="388"/>
      <c r="G597" s="261"/>
      <c r="H597" s="261"/>
      <c r="I597" s="261"/>
      <c r="J597" s="261"/>
      <c r="K597" s="261"/>
      <c r="L597" s="261"/>
      <c r="M597" s="261"/>
      <c r="N597" s="261"/>
      <c r="O597" s="261"/>
      <c r="P597" s="109"/>
      <c r="Q597" s="261"/>
      <c r="R597" s="261"/>
      <c r="S597" s="261"/>
      <c r="T597" s="261"/>
      <c r="U597" s="261"/>
      <c r="V597" s="261"/>
      <c r="W597" s="261"/>
      <c r="X597" s="261"/>
      <c r="Y597" s="261"/>
      <c r="Z597" s="261"/>
      <c r="AA597" s="261"/>
      <c r="AB597" s="261"/>
      <c r="AC597" s="261"/>
      <c r="AD597" s="261"/>
      <c r="AE597" s="261"/>
      <c r="AF597" s="261"/>
      <c r="AG597" s="261"/>
      <c r="AH597" s="261"/>
      <c r="AI597" s="261"/>
      <c r="AJ597" s="261"/>
      <c r="AK597" s="261"/>
      <c r="AL597" s="261"/>
      <c r="AM597" s="261"/>
    </row>
    <row r="598" ht="15" spans="1:39">
      <c r="A598" s="261"/>
      <c r="B598" s="261"/>
      <c r="C598" s="261"/>
      <c r="D598" s="261"/>
      <c r="E598" s="261"/>
      <c r="F598" s="388"/>
      <c r="G598" s="261"/>
      <c r="H598" s="261"/>
      <c r="I598" s="261"/>
      <c r="J598" s="261"/>
      <c r="K598" s="261"/>
      <c r="L598" s="261"/>
      <c r="M598" s="261"/>
      <c r="N598" s="261"/>
      <c r="O598" s="261"/>
      <c r="P598" s="109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  <c r="AA598" s="261"/>
      <c r="AB598" s="261"/>
      <c r="AC598" s="261"/>
      <c r="AD598" s="261"/>
      <c r="AE598" s="261"/>
      <c r="AF598" s="261"/>
      <c r="AG598" s="261"/>
      <c r="AH598" s="261"/>
      <c r="AI598" s="261"/>
      <c r="AJ598" s="261"/>
      <c r="AK598" s="261"/>
      <c r="AL598" s="261"/>
      <c r="AM598" s="261"/>
    </row>
    <row r="599" ht="15" spans="1:39">
      <c r="A599" s="261"/>
      <c r="B599" s="261"/>
      <c r="C599" s="261"/>
      <c r="D599" s="261"/>
      <c r="E599" s="261"/>
      <c r="F599" s="388"/>
      <c r="G599" s="261"/>
      <c r="H599" s="261"/>
      <c r="I599" s="261"/>
      <c r="J599" s="261"/>
      <c r="K599" s="261"/>
      <c r="L599" s="261"/>
      <c r="M599" s="261"/>
      <c r="N599" s="261"/>
      <c r="O599" s="261"/>
      <c r="P599" s="109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</row>
    <row r="600" ht="15" spans="1:39">
      <c r="A600" s="261"/>
      <c r="B600" s="261"/>
      <c r="C600" s="261"/>
      <c r="D600" s="261"/>
      <c r="E600" s="261"/>
      <c r="F600" s="388"/>
      <c r="G600" s="261"/>
      <c r="H600" s="261"/>
      <c r="I600" s="261"/>
      <c r="J600" s="261"/>
      <c r="K600" s="261"/>
      <c r="L600" s="261"/>
      <c r="M600" s="261"/>
      <c r="N600" s="261"/>
      <c r="O600" s="261"/>
      <c r="P600" s="109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  <c r="AA600" s="261"/>
      <c r="AB600" s="261"/>
      <c r="AC600" s="261"/>
      <c r="AD600" s="261"/>
      <c r="AE600" s="261"/>
      <c r="AF600" s="261"/>
      <c r="AG600" s="261"/>
      <c r="AH600" s="261"/>
      <c r="AI600" s="261"/>
      <c r="AJ600" s="261"/>
      <c r="AK600" s="261"/>
      <c r="AL600" s="261"/>
      <c r="AM600" s="261"/>
    </row>
    <row r="601" ht="15" spans="1:39">
      <c r="A601" s="261"/>
      <c r="B601" s="261"/>
      <c r="C601" s="261"/>
      <c r="D601" s="261"/>
      <c r="E601" s="261"/>
      <c r="F601" s="388"/>
      <c r="G601" s="261"/>
      <c r="H601" s="261"/>
      <c r="I601" s="261"/>
      <c r="J601" s="261"/>
      <c r="K601" s="261"/>
      <c r="L601" s="261"/>
      <c r="M601" s="261"/>
      <c r="N601" s="261"/>
      <c r="O601" s="261"/>
      <c r="P601" s="109"/>
      <c r="Q601" s="261"/>
      <c r="R601" s="261"/>
      <c r="S601" s="261"/>
      <c r="T601" s="261"/>
      <c r="U601" s="261"/>
      <c r="V601" s="261"/>
      <c r="W601" s="261"/>
      <c r="X601" s="261"/>
      <c r="Y601" s="261"/>
      <c r="Z601" s="261"/>
      <c r="AA601" s="261"/>
      <c r="AB601" s="261"/>
      <c r="AC601" s="261"/>
      <c r="AD601" s="261"/>
      <c r="AE601" s="261"/>
      <c r="AF601" s="261"/>
      <c r="AG601" s="261"/>
      <c r="AH601" s="261"/>
      <c r="AI601" s="261"/>
      <c r="AJ601" s="261"/>
      <c r="AK601" s="261"/>
      <c r="AL601" s="261"/>
      <c r="AM601" s="261"/>
    </row>
    <row r="602" ht="15" spans="1:39">
      <c r="A602" s="261"/>
      <c r="B602" s="261"/>
      <c r="C602" s="261"/>
      <c r="D602" s="261"/>
      <c r="E602" s="261"/>
      <c r="F602" s="388"/>
      <c r="G602" s="261"/>
      <c r="H602" s="261"/>
      <c r="I602" s="261"/>
      <c r="J602" s="261"/>
      <c r="K602" s="261"/>
      <c r="L602" s="261"/>
      <c r="M602" s="261"/>
      <c r="N602" s="261"/>
      <c r="O602" s="261"/>
      <c r="P602" s="109"/>
      <c r="Q602" s="261"/>
      <c r="R602" s="261"/>
      <c r="S602" s="261"/>
      <c r="T602" s="261"/>
      <c r="U602" s="261"/>
      <c r="V602" s="261"/>
      <c r="W602" s="261"/>
      <c r="X602" s="261"/>
      <c r="Y602" s="261"/>
      <c r="Z602" s="261"/>
      <c r="AA602" s="261"/>
      <c r="AB602" s="261"/>
      <c r="AC602" s="261"/>
      <c r="AD602" s="261"/>
      <c r="AE602" s="261"/>
      <c r="AF602" s="261"/>
      <c r="AG602" s="261"/>
      <c r="AH602" s="261"/>
      <c r="AI602" s="261"/>
      <c r="AJ602" s="261"/>
      <c r="AK602" s="261"/>
      <c r="AL602" s="261"/>
      <c r="AM602" s="261"/>
    </row>
    <row r="603" ht="15" spans="1:39">
      <c r="A603" s="261"/>
      <c r="B603" s="261"/>
      <c r="C603" s="261"/>
      <c r="D603" s="261"/>
      <c r="E603" s="261"/>
      <c r="F603" s="388"/>
      <c r="G603" s="261"/>
      <c r="H603" s="261"/>
      <c r="I603" s="261"/>
      <c r="J603" s="261"/>
      <c r="K603" s="261"/>
      <c r="L603" s="261"/>
      <c r="M603" s="261"/>
      <c r="N603" s="261"/>
      <c r="O603" s="261"/>
      <c r="P603" s="109"/>
      <c r="Q603" s="261"/>
      <c r="R603" s="261"/>
      <c r="S603" s="261"/>
      <c r="T603" s="261"/>
      <c r="U603" s="261"/>
      <c r="V603" s="261"/>
      <c r="W603" s="261"/>
      <c r="X603" s="261"/>
      <c r="Y603" s="261"/>
      <c r="Z603" s="261"/>
      <c r="AA603" s="261"/>
      <c r="AB603" s="261"/>
      <c r="AC603" s="261"/>
      <c r="AD603" s="261"/>
      <c r="AE603" s="261"/>
      <c r="AF603" s="261"/>
      <c r="AG603" s="261"/>
      <c r="AH603" s="261"/>
      <c r="AI603" s="261"/>
      <c r="AJ603" s="261"/>
      <c r="AK603" s="261"/>
      <c r="AL603" s="261"/>
      <c r="AM603" s="261"/>
    </row>
    <row r="604" ht="15" spans="1:39">
      <c r="A604" s="261"/>
      <c r="B604" s="261"/>
      <c r="C604" s="261"/>
      <c r="D604" s="261"/>
      <c r="E604" s="261"/>
      <c r="F604" s="388"/>
      <c r="G604" s="261"/>
      <c r="H604" s="261"/>
      <c r="I604" s="261"/>
      <c r="J604" s="261"/>
      <c r="K604" s="261"/>
      <c r="L604" s="261"/>
      <c r="M604" s="261"/>
      <c r="N604" s="261"/>
      <c r="O604" s="261"/>
      <c r="P604" s="109"/>
      <c r="Q604" s="261"/>
      <c r="R604" s="261"/>
      <c r="S604" s="261"/>
      <c r="T604" s="261"/>
      <c r="U604" s="261"/>
      <c r="V604" s="261"/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1"/>
      <c r="AG604" s="261"/>
      <c r="AH604" s="261"/>
      <c r="AI604" s="261"/>
      <c r="AJ604" s="261"/>
      <c r="AK604" s="261"/>
      <c r="AL604" s="261"/>
      <c r="AM604" s="261"/>
    </row>
    <row r="605" ht="15" spans="1:39">
      <c r="A605" s="261"/>
      <c r="B605" s="261"/>
      <c r="C605" s="261"/>
      <c r="D605" s="261"/>
      <c r="E605" s="261"/>
      <c r="F605" s="388"/>
      <c r="G605" s="261"/>
      <c r="H605" s="261"/>
      <c r="I605" s="261"/>
      <c r="J605" s="261"/>
      <c r="K605" s="261"/>
      <c r="L605" s="261"/>
      <c r="M605" s="261"/>
      <c r="N605" s="261"/>
      <c r="O605" s="261"/>
      <c r="P605" s="109"/>
      <c r="Q605" s="261"/>
      <c r="R605" s="261"/>
      <c r="S605" s="261"/>
      <c r="T605" s="261"/>
      <c r="U605" s="261"/>
      <c r="V605" s="261"/>
      <c r="W605" s="261"/>
      <c r="X605" s="261"/>
      <c r="Y605" s="261"/>
      <c r="Z605" s="261"/>
      <c r="AA605" s="261"/>
      <c r="AB605" s="261"/>
      <c r="AC605" s="261"/>
      <c r="AD605" s="261"/>
      <c r="AE605" s="261"/>
      <c r="AF605" s="261"/>
      <c r="AG605" s="261"/>
      <c r="AH605" s="261"/>
      <c r="AI605" s="261"/>
      <c r="AJ605" s="261"/>
      <c r="AK605" s="261"/>
      <c r="AL605" s="261"/>
      <c r="AM605" s="261"/>
    </row>
    <row r="606" ht="15" spans="1:39">
      <c r="A606" s="261"/>
      <c r="B606" s="261"/>
      <c r="C606" s="261"/>
      <c r="D606" s="261"/>
      <c r="E606" s="261"/>
      <c r="F606" s="388"/>
      <c r="G606" s="261"/>
      <c r="H606" s="261"/>
      <c r="I606" s="261"/>
      <c r="J606" s="261"/>
      <c r="K606" s="261"/>
      <c r="L606" s="261"/>
      <c r="M606" s="261"/>
      <c r="N606" s="261"/>
      <c r="O606" s="261"/>
      <c r="P606" s="109"/>
      <c r="Q606" s="261"/>
      <c r="R606" s="261"/>
      <c r="S606" s="261"/>
      <c r="T606" s="261"/>
      <c r="U606" s="261"/>
      <c r="V606" s="261"/>
      <c r="W606" s="261"/>
      <c r="X606" s="261"/>
      <c r="Y606" s="261"/>
      <c r="Z606" s="261"/>
      <c r="AA606" s="261"/>
      <c r="AB606" s="261"/>
      <c r="AC606" s="261"/>
      <c r="AD606" s="261"/>
      <c r="AE606" s="261"/>
      <c r="AF606" s="261"/>
      <c r="AG606" s="261"/>
      <c r="AH606" s="261"/>
      <c r="AI606" s="261"/>
      <c r="AJ606" s="261"/>
      <c r="AK606" s="261"/>
      <c r="AL606" s="261"/>
      <c r="AM606" s="261"/>
    </row>
    <row r="607" ht="15" spans="1:39">
      <c r="A607" s="261"/>
      <c r="B607" s="261"/>
      <c r="C607" s="261"/>
      <c r="D607" s="261"/>
      <c r="E607" s="261"/>
      <c r="F607" s="388"/>
      <c r="G607" s="261"/>
      <c r="H607" s="261"/>
      <c r="I607" s="261"/>
      <c r="J607" s="261"/>
      <c r="K607" s="261"/>
      <c r="L607" s="261"/>
      <c r="M607" s="261"/>
      <c r="N607" s="261"/>
      <c r="O607" s="261"/>
      <c r="P607" s="109"/>
      <c r="Q607" s="261"/>
      <c r="R607" s="261"/>
      <c r="S607" s="261"/>
      <c r="T607" s="261"/>
      <c r="U607" s="261"/>
      <c r="V607" s="261"/>
      <c r="W607" s="261"/>
      <c r="X607" s="261"/>
      <c r="Y607" s="261"/>
      <c r="Z607" s="261"/>
      <c r="AA607" s="261"/>
      <c r="AB607" s="261"/>
      <c r="AC607" s="261"/>
      <c r="AD607" s="261"/>
      <c r="AE607" s="261"/>
      <c r="AF607" s="261"/>
      <c r="AG607" s="261"/>
      <c r="AH607" s="261"/>
      <c r="AI607" s="261"/>
      <c r="AJ607" s="261"/>
      <c r="AK607" s="261"/>
      <c r="AL607" s="261"/>
      <c r="AM607" s="261"/>
    </row>
    <row r="608" ht="15" spans="1:39">
      <c r="A608" s="261"/>
      <c r="B608" s="261"/>
      <c r="C608" s="261"/>
      <c r="D608" s="261"/>
      <c r="E608" s="261"/>
      <c r="F608" s="388"/>
      <c r="G608" s="261"/>
      <c r="H608" s="261"/>
      <c r="I608" s="261"/>
      <c r="J608" s="261"/>
      <c r="K608" s="261"/>
      <c r="L608" s="261"/>
      <c r="M608" s="261"/>
      <c r="N608" s="261"/>
      <c r="O608" s="261"/>
      <c r="P608" s="109"/>
      <c r="Q608" s="261"/>
      <c r="R608" s="261"/>
      <c r="S608" s="261"/>
      <c r="T608" s="261"/>
      <c r="U608" s="261"/>
      <c r="V608" s="261"/>
      <c r="W608" s="261"/>
      <c r="X608" s="261"/>
      <c r="Y608" s="261"/>
      <c r="Z608" s="261"/>
      <c r="AA608" s="261"/>
      <c r="AB608" s="261"/>
      <c r="AC608" s="261"/>
      <c r="AD608" s="261"/>
      <c r="AE608" s="261"/>
      <c r="AF608" s="261"/>
      <c r="AG608" s="261"/>
      <c r="AH608" s="261"/>
      <c r="AI608" s="261"/>
      <c r="AJ608" s="261"/>
      <c r="AK608" s="261"/>
      <c r="AL608" s="261"/>
      <c r="AM608" s="261"/>
    </row>
    <row r="609" ht="15" spans="1:39">
      <c r="A609" s="261"/>
      <c r="B609" s="261"/>
      <c r="C609" s="261"/>
      <c r="D609" s="261"/>
      <c r="E609" s="261"/>
      <c r="F609" s="388"/>
      <c r="G609" s="261"/>
      <c r="H609" s="261"/>
      <c r="I609" s="261"/>
      <c r="J609" s="261"/>
      <c r="K609" s="261"/>
      <c r="L609" s="261"/>
      <c r="M609" s="261"/>
      <c r="N609" s="261"/>
      <c r="O609" s="261"/>
      <c r="P609" s="109"/>
      <c r="Q609" s="261"/>
      <c r="R609" s="261"/>
      <c r="S609" s="261"/>
      <c r="T609" s="261"/>
      <c r="U609" s="261"/>
      <c r="V609" s="261"/>
      <c r="W609" s="261"/>
      <c r="X609" s="261"/>
      <c r="Y609" s="261"/>
      <c r="Z609" s="261"/>
      <c r="AA609" s="261"/>
      <c r="AB609" s="261"/>
      <c r="AC609" s="261"/>
      <c r="AD609" s="261"/>
      <c r="AE609" s="261"/>
      <c r="AF609" s="261"/>
      <c r="AG609" s="261"/>
      <c r="AH609" s="261"/>
      <c r="AI609" s="261"/>
      <c r="AJ609" s="261"/>
      <c r="AK609" s="261"/>
      <c r="AL609" s="261"/>
      <c r="AM609" s="261"/>
    </row>
    <row r="610" ht="15" spans="1:39">
      <c r="A610" s="261"/>
      <c r="B610" s="261"/>
      <c r="C610" s="261"/>
      <c r="D610" s="261"/>
      <c r="E610" s="261"/>
      <c r="F610" s="388"/>
      <c r="G610" s="261"/>
      <c r="H610" s="261"/>
      <c r="I610" s="261"/>
      <c r="J610" s="261"/>
      <c r="K610" s="261"/>
      <c r="L610" s="261"/>
      <c r="M610" s="261"/>
      <c r="N610" s="261"/>
      <c r="O610" s="261"/>
      <c r="P610" s="109"/>
      <c r="Q610" s="261"/>
      <c r="R610" s="261"/>
      <c r="S610" s="261"/>
      <c r="T610" s="261"/>
      <c r="U610" s="261"/>
      <c r="V610" s="261"/>
      <c r="W610" s="261"/>
      <c r="X610" s="261"/>
      <c r="Y610" s="261"/>
      <c r="Z610" s="261"/>
      <c r="AA610" s="261"/>
      <c r="AB610" s="261"/>
      <c r="AC610" s="261"/>
      <c r="AD610" s="261"/>
      <c r="AE610" s="261"/>
      <c r="AF610" s="261"/>
      <c r="AG610" s="261"/>
      <c r="AH610" s="261"/>
      <c r="AI610" s="261"/>
      <c r="AJ610" s="261"/>
      <c r="AK610" s="261"/>
      <c r="AL610" s="261"/>
      <c r="AM610" s="261"/>
    </row>
    <row r="611" ht="15" spans="1:39">
      <c r="A611" s="261"/>
      <c r="B611" s="261"/>
      <c r="C611" s="261"/>
      <c r="D611" s="261"/>
      <c r="E611" s="261"/>
      <c r="F611" s="388"/>
      <c r="G611" s="261"/>
      <c r="H611" s="261"/>
      <c r="I611" s="261"/>
      <c r="J611" s="261"/>
      <c r="K611" s="261"/>
      <c r="L611" s="261"/>
      <c r="M611" s="261"/>
      <c r="N611" s="261"/>
      <c r="O611" s="261"/>
      <c r="P611" s="109"/>
      <c r="Q611" s="261"/>
      <c r="R611" s="261"/>
      <c r="S611" s="261"/>
      <c r="T611" s="261"/>
      <c r="U611" s="261"/>
      <c r="V611" s="261"/>
      <c r="W611" s="261"/>
      <c r="X611" s="261"/>
      <c r="Y611" s="261"/>
      <c r="Z611" s="261"/>
      <c r="AA611" s="261"/>
      <c r="AB611" s="261"/>
      <c r="AC611" s="261"/>
      <c r="AD611" s="261"/>
      <c r="AE611" s="261"/>
      <c r="AF611" s="261"/>
      <c r="AG611" s="261"/>
      <c r="AH611" s="261"/>
      <c r="AI611" s="261"/>
      <c r="AJ611" s="261"/>
      <c r="AK611" s="261"/>
      <c r="AL611" s="261"/>
      <c r="AM611" s="261"/>
    </row>
    <row r="612" ht="15" spans="1:39">
      <c r="A612" s="261"/>
      <c r="B612" s="261"/>
      <c r="C612" s="261"/>
      <c r="D612" s="261"/>
      <c r="E612" s="261"/>
      <c r="F612" s="388"/>
      <c r="G612" s="261"/>
      <c r="H612" s="261"/>
      <c r="I612" s="261"/>
      <c r="J612" s="261"/>
      <c r="K612" s="261"/>
      <c r="L612" s="261"/>
      <c r="M612" s="261"/>
      <c r="N612" s="261"/>
      <c r="O612" s="261"/>
      <c r="P612" s="109"/>
      <c r="Q612" s="261"/>
      <c r="R612" s="261"/>
      <c r="S612" s="261"/>
      <c r="T612" s="261"/>
      <c r="U612" s="261"/>
      <c r="V612" s="261"/>
      <c r="W612" s="261"/>
      <c r="X612" s="261"/>
      <c r="Y612" s="261"/>
      <c r="Z612" s="261"/>
      <c r="AA612" s="261"/>
      <c r="AB612" s="261"/>
      <c r="AC612" s="261"/>
      <c r="AD612" s="261"/>
      <c r="AE612" s="261"/>
      <c r="AF612" s="261"/>
      <c r="AG612" s="261"/>
      <c r="AH612" s="261"/>
      <c r="AI612" s="261"/>
      <c r="AJ612" s="261"/>
      <c r="AK612" s="261"/>
      <c r="AL612" s="261"/>
      <c r="AM612" s="261"/>
    </row>
    <row r="613" ht="15" spans="1:39">
      <c r="A613" s="261"/>
      <c r="B613" s="261"/>
      <c r="C613" s="261"/>
      <c r="D613" s="261"/>
      <c r="E613" s="261"/>
      <c r="F613" s="388"/>
      <c r="G613" s="261"/>
      <c r="H613" s="261"/>
      <c r="I613" s="261"/>
      <c r="J613" s="261"/>
      <c r="K613" s="261"/>
      <c r="L613" s="261"/>
      <c r="M613" s="261"/>
      <c r="N613" s="261"/>
      <c r="O613" s="261"/>
      <c r="P613" s="109"/>
      <c r="Q613" s="261"/>
      <c r="R613" s="261"/>
      <c r="S613" s="261"/>
      <c r="T613" s="261"/>
      <c r="U613" s="261"/>
      <c r="V613" s="261"/>
      <c r="W613" s="261"/>
      <c r="X613" s="261"/>
      <c r="Y613" s="261"/>
      <c r="Z613" s="261"/>
      <c r="AA613" s="261"/>
      <c r="AB613" s="261"/>
      <c r="AC613" s="261"/>
      <c r="AD613" s="261"/>
      <c r="AE613" s="261"/>
      <c r="AF613" s="261"/>
      <c r="AG613" s="261"/>
      <c r="AH613" s="261"/>
      <c r="AI613" s="261"/>
      <c r="AJ613" s="261"/>
      <c r="AK613" s="261"/>
      <c r="AL613" s="261"/>
      <c r="AM613" s="261"/>
    </row>
    <row r="614" ht="15" spans="1:39">
      <c r="A614" s="261"/>
      <c r="B614" s="261"/>
      <c r="C614" s="261"/>
      <c r="D614" s="261"/>
      <c r="E614" s="261"/>
      <c r="F614" s="388"/>
      <c r="G614" s="261"/>
      <c r="H614" s="261"/>
      <c r="I614" s="261"/>
      <c r="J614" s="261"/>
      <c r="K614" s="261"/>
      <c r="L614" s="261"/>
      <c r="M614" s="261"/>
      <c r="N614" s="261"/>
      <c r="O614" s="261"/>
      <c r="P614" s="109"/>
      <c r="Q614" s="261"/>
      <c r="R614" s="261"/>
      <c r="S614" s="261"/>
      <c r="T614" s="261"/>
      <c r="U614" s="261"/>
      <c r="V614" s="261"/>
      <c r="W614" s="261"/>
      <c r="X614" s="261"/>
      <c r="Y614" s="261"/>
      <c r="Z614" s="261"/>
      <c r="AA614" s="261"/>
      <c r="AB614" s="261"/>
      <c r="AC614" s="261"/>
      <c r="AD614" s="261"/>
      <c r="AE614" s="261"/>
      <c r="AF614" s="261"/>
      <c r="AG614" s="261"/>
      <c r="AH614" s="261"/>
      <c r="AI614" s="261"/>
      <c r="AJ614" s="261"/>
      <c r="AK614" s="261"/>
      <c r="AL614" s="261"/>
      <c r="AM614" s="261"/>
    </row>
    <row r="615" ht="15" spans="1:39">
      <c r="A615" s="261"/>
      <c r="B615" s="261"/>
      <c r="C615" s="261"/>
      <c r="D615" s="261"/>
      <c r="E615" s="261"/>
      <c r="F615" s="388"/>
      <c r="G615" s="261"/>
      <c r="H615" s="261"/>
      <c r="I615" s="261"/>
      <c r="J615" s="261"/>
      <c r="K615" s="261"/>
      <c r="L615" s="261"/>
      <c r="M615" s="261"/>
      <c r="N615" s="261"/>
      <c r="O615" s="261"/>
      <c r="P615" s="109"/>
      <c r="Q615" s="261"/>
      <c r="R615" s="261"/>
      <c r="S615" s="261"/>
      <c r="T615" s="261"/>
      <c r="U615" s="261"/>
      <c r="V615" s="261"/>
      <c r="W615" s="261"/>
      <c r="X615" s="261"/>
      <c r="Y615" s="261"/>
      <c r="Z615" s="261"/>
      <c r="AA615" s="261"/>
      <c r="AB615" s="261"/>
      <c r="AC615" s="261"/>
      <c r="AD615" s="261"/>
      <c r="AE615" s="261"/>
      <c r="AF615" s="261"/>
      <c r="AG615" s="261"/>
      <c r="AH615" s="261"/>
      <c r="AI615" s="261"/>
      <c r="AJ615" s="261"/>
      <c r="AK615" s="261"/>
      <c r="AL615" s="261"/>
      <c r="AM615" s="261"/>
    </row>
    <row r="616" ht="15" spans="1:39">
      <c r="A616" s="261"/>
      <c r="B616" s="261"/>
      <c r="C616" s="261"/>
      <c r="D616" s="261"/>
      <c r="E616" s="261"/>
      <c r="F616" s="388"/>
      <c r="G616" s="261"/>
      <c r="H616" s="261"/>
      <c r="I616" s="261"/>
      <c r="J616" s="261"/>
      <c r="K616" s="261"/>
      <c r="L616" s="261"/>
      <c r="M616" s="261"/>
      <c r="N616" s="261"/>
      <c r="O616" s="261"/>
      <c r="P616" s="109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  <c r="AA616" s="261"/>
      <c r="AB616" s="261"/>
      <c r="AC616" s="261"/>
      <c r="AD616" s="261"/>
      <c r="AE616" s="261"/>
      <c r="AF616" s="261"/>
      <c r="AG616" s="261"/>
      <c r="AH616" s="261"/>
      <c r="AI616" s="261"/>
      <c r="AJ616" s="261"/>
      <c r="AK616" s="261"/>
      <c r="AL616" s="261"/>
      <c r="AM616" s="261"/>
    </row>
    <row r="617" ht="15" spans="1:39">
      <c r="A617" s="261"/>
      <c r="B617" s="261"/>
      <c r="C617" s="261"/>
      <c r="D617" s="261"/>
      <c r="E617" s="261"/>
      <c r="F617" s="388"/>
      <c r="G617" s="261"/>
      <c r="H617" s="261"/>
      <c r="I617" s="261"/>
      <c r="J617" s="261"/>
      <c r="K617" s="261"/>
      <c r="L617" s="261"/>
      <c r="M617" s="261"/>
      <c r="N617" s="261"/>
      <c r="O617" s="261"/>
      <c r="P617" s="109"/>
      <c r="Q617" s="261"/>
      <c r="R617" s="261"/>
      <c r="S617" s="261"/>
      <c r="T617" s="261"/>
      <c r="U617" s="261"/>
      <c r="V617" s="261"/>
      <c r="W617" s="261"/>
      <c r="X617" s="261"/>
      <c r="Y617" s="261"/>
      <c r="Z617" s="261"/>
      <c r="AA617" s="261"/>
      <c r="AB617" s="261"/>
      <c r="AC617" s="261"/>
      <c r="AD617" s="261"/>
      <c r="AE617" s="261"/>
      <c r="AF617" s="261"/>
      <c r="AG617" s="261"/>
      <c r="AH617" s="261"/>
      <c r="AI617" s="261"/>
      <c r="AJ617" s="261"/>
      <c r="AK617" s="261"/>
      <c r="AL617" s="261"/>
      <c r="AM617" s="261"/>
    </row>
    <row r="618" ht="15" spans="1:39">
      <c r="A618" s="261"/>
      <c r="B618" s="261"/>
      <c r="C618" s="261"/>
      <c r="D618" s="261"/>
      <c r="E618" s="261"/>
      <c r="F618" s="388"/>
      <c r="G618" s="261"/>
      <c r="H618" s="261"/>
      <c r="I618" s="261"/>
      <c r="J618" s="261"/>
      <c r="K618" s="261"/>
      <c r="L618" s="261"/>
      <c r="M618" s="261"/>
      <c r="N618" s="261"/>
      <c r="O618" s="261"/>
      <c r="P618" s="109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  <c r="AA618" s="261"/>
      <c r="AB618" s="261"/>
      <c r="AC618" s="261"/>
      <c r="AD618" s="261"/>
      <c r="AE618" s="261"/>
      <c r="AF618" s="261"/>
      <c r="AG618" s="261"/>
      <c r="AH618" s="261"/>
      <c r="AI618" s="261"/>
      <c r="AJ618" s="261"/>
      <c r="AK618" s="261"/>
      <c r="AL618" s="261"/>
      <c r="AM618" s="261"/>
    </row>
    <row r="619" ht="15" spans="1:39">
      <c r="A619" s="261"/>
      <c r="B619" s="261"/>
      <c r="C619" s="261"/>
      <c r="D619" s="261"/>
      <c r="E619" s="261"/>
      <c r="F619" s="388"/>
      <c r="G619" s="261"/>
      <c r="H619" s="261"/>
      <c r="I619" s="261"/>
      <c r="J619" s="261"/>
      <c r="K619" s="261"/>
      <c r="L619" s="261"/>
      <c r="M619" s="261"/>
      <c r="N619" s="261"/>
      <c r="O619" s="261"/>
      <c r="P619" s="109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  <c r="AA619" s="261"/>
      <c r="AB619" s="261"/>
      <c r="AC619" s="261"/>
      <c r="AD619" s="261"/>
      <c r="AE619" s="261"/>
      <c r="AF619" s="261"/>
      <c r="AG619" s="261"/>
      <c r="AH619" s="261"/>
      <c r="AI619" s="261"/>
      <c r="AJ619" s="261"/>
      <c r="AK619" s="261"/>
      <c r="AL619" s="261"/>
      <c r="AM619" s="261"/>
    </row>
    <row r="620" ht="15" spans="1:39">
      <c r="A620" s="261"/>
      <c r="B620" s="261"/>
      <c r="C620" s="261"/>
      <c r="D620" s="261"/>
      <c r="E620" s="261"/>
      <c r="F620" s="388"/>
      <c r="G620" s="261"/>
      <c r="H620" s="261"/>
      <c r="I620" s="261"/>
      <c r="J620" s="261"/>
      <c r="K620" s="261"/>
      <c r="L620" s="261"/>
      <c r="M620" s="261"/>
      <c r="N620" s="261"/>
      <c r="O620" s="261"/>
      <c r="P620" s="109"/>
      <c r="Q620" s="261"/>
      <c r="R620" s="261"/>
      <c r="S620" s="261"/>
      <c r="T620" s="261"/>
      <c r="U620" s="261"/>
      <c r="V620" s="261"/>
      <c r="W620" s="261"/>
      <c r="X620" s="261"/>
      <c r="Y620" s="261"/>
      <c r="Z620" s="261"/>
      <c r="AA620" s="261"/>
      <c r="AB620" s="261"/>
      <c r="AC620" s="261"/>
      <c r="AD620" s="261"/>
      <c r="AE620" s="261"/>
      <c r="AF620" s="261"/>
      <c r="AG620" s="261"/>
      <c r="AH620" s="261"/>
      <c r="AI620" s="261"/>
      <c r="AJ620" s="261"/>
      <c r="AK620" s="261"/>
      <c r="AL620" s="261"/>
      <c r="AM620" s="261"/>
    </row>
    <row r="621" ht="15" spans="1:39">
      <c r="A621" s="261"/>
      <c r="B621" s="261"/>
      <c r="C621" s="261"/>
      <c r="D621" s="261"/>
      <c r="E621" s="261"/>
      <c r="F621" s="388"/>
      <c r="G621" s="261"/>
      <c r="H621" s="261"/>
      <c r="I621" s="261"/>
      <c r="J621" s="261"/>
      <c r="K621" s="261"/>
      <c r="L621" s="261"/>
      <c r="M621" s="261"/>
      <c r="N621" s="261"/>
      <c r="O621" s="261"/>
      <c r="P621" s="109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  <c r="AA621" s="261"/>
      <c r="AB621" s="261"/>
      <c r="AC621" s="261"/>
      <c r="AD621" s="261"/>
      <c r="AE621" s="261"/>
      <c r="AF621" s="261"/>
      <c r="AG621" s="261"/>
      <c r="AH621" s="261"/>
      <c r="AI621" s="261"/>
      <c r="AJ621" s="261"/>
      <c r="AK621" s="261"/>
      <c r="AL621" s="261"/>
      <c r="AM621" s="261"/>
    </row>
    <row r="622" ht="15" spans="1:39">
      <c r="A622" s="261"/>
      <c r="B622" s="261"/>
      <c r="C622" s="261"/>
      <c r="D622" s="261"/>
      <c r="E622" s="261"/>
      <c r="F622" s="388"/>
      <c r="G622" s="261"/>
      <c r="H622" s="261"/>
      <c r="I622" s="261"/>
      <c r="J622" s="261"/>
      <c r="K622" s="261"/>
      <c r="L622" s="261"/>
      <c r="M622" s="261"/>
      <c r="N622" s="261"/>
      <c r="O622" s="261"/>
      <c r="P622" s="109"/>
      <c r="Q622" s="261"/>
      <c r="R622" s="261"/>
      <c r="S622" s="261"/>
      <c r="T622" s="261"/>
      <c r="U622" s="261"/>
      <c r="V622" s="261"/>
      <c r="W622" s="261"/>
      <c r="X622" s="261"/>
      <c r="Y622" s="261"/>
      <c r="Z622" s="261"/>
      <c r="AA622" s="261"/>
      <c r="AB622" s="261"/>
      <c r="AC622" s="261"/>
      <c r="AD622" s="261"/>
      <c r="AE622" s="261"/>
      <c r="AF622" s="261"/>
      <c r="AG622" s="261"/>
      <c r="AH622" s="261"/>
      <c r="AI622" s="261"/>
      <c r="AJ622" s="261"/>
      <c r="AK622" s="261"/>
      <c r="AL622" s="261"/>
      <c r="AM622" s="261"/>
    </row>
    <row r="623" ht="15" spans="1:39">
      <c r="A623" s="261"/>
      <c r="B623" s="261"/>
      <c r="C623" s="261"/>
      <c r="D623" s="261"/>
      <c r="E623" s="261"/>
      <c r="F623" s="388"/>
      <c r="G623" s="261"/>
      <c r="H623" s="261"/>
      <c r="I623" s="261"/>
      <c r="J623" s="261"/>
      <c r="K623" s="261"/>
      <c r="L623" s="261"/>
      <c r="M623" s="261"/>
      <c r="N623" s="261"/>
      <c r="O623" s="261"/>
      <c r="P623" s="109"/>
      <c r="Q623" s="261"/>
      <c r="R623" s="261"/>
      <c r="S623" s="261"/>
      <c r="T623" s="261"/>
      <c r="U623" s="261"/>
      <c r="V623" s="261"/>
      <c r="W623" s="261"/>
      <c r="X623" s="261"/>
      <c r="Y623" s="261"/>
      <c r="Z623" s="261"/>
      <c r="AA623" s="261"/>
      <c r="AB623" s="261"/>
      <c r="AC623" s="261"/>
      <c r="AD623" s="261"/>
      <c r="AE623" s="261"/>
      <c r="AF623" s="261"/>
      <c r="AG623" s="261"/>
      <c r="AH623" s="261"/>
      <c r="AI623" s="261"/>
      <c r="AJ623" s="261"/>
      <c r="AK623" s="261"/>
      <c r="AL623" s="261"/>
      <c r="AM623" s="261"/>
    </row>
    <row r="624" ht="15" spans="1:39">
      <c r="A624" s="261"/>
      <c r="B624" s="261"/>
      <c r="C624" s="261"/>
      <c r="D624" s="261"/>
      <c r="E624" s="261"/>
      <c r="F624" s="388"/>
      <c r="G624" s="261"/>
      <c r="H624" s="261"/>
      <c r="I624" s="261"/>
      <c r="J624" s="261"/>
      <c r="K624" s="261"/>
      <c r="L624" s="261"/>
      <c r="M624" s="261"/>
      <c r="N624" s="261"/>
      <c r="O624" s="261"/>
      <c r="P624" s="109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  <c r="AA624" s="261"/>
      <c r="AB624" s="261"/>
      <c r="AC624" s="261"/>
      <c r="AD624" s="261"/>
      <c r="AE624" s="261"/>
      <c r="AF624" s="261"/>
      <c r="AG624" s="261"/>
      <c r="AH624" s="261"/>
      <c r="AI624" s="261"/>
      <c r="AJ624" s="261"/>
      <c r="AK624" s="261"/>
      <c r="AL624" s="261"/>
      <c r="AM624" s="261"/>
    </row>
    <row r="625" ht="15" spans="1:39">
      <c r="A625" s="261"/>
      <c r="B625" s="261"/>
      <c r="C625" s="261"/>
      <c r="D625" s="261"/>
      <c r="E625" s="261"/>
      <c r="F625" s="388"/>
      <c r="G625" s="261"/>
      <c r="H625" s="261"/>
      <c r="I625" s="261"/>
      <c r="J625" s="261"/>
      <c r="K625" s="261"/>
      <c r="L625" s="261"/>
      <c r="M625" s="261"/>
      <c r="N625" s="261"/>
      <c r="O625" s="261"/>
      <c r="P625" s="109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</row>
    <row r="626" ht="15" spans="1:39">
      <c r="A626" s="261"/>
      <c r="B626" s="261"/>
      <c r="C626" s="261"/>
      <c r="D626" s="261"/>
      <c r="E626" s="261"/>
      <c r="F626" s="388"/>
      <c r="G626" s="261"/>
      <c r="H626" s="261"/>
      <c r="I626" s="261"/>
      <c r="J626" s="261"/>
      <c r="K626" s="261"/>
      <c r="L626" s="261"/>
      <c r="M626" s="261"/>
      <c r="N626" s="261"/>
      <c r="O626" s="261"/>
      <c r="P626" s="109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  <c r="AA626" s="261"/>
      <c r="AB626" s="261"/>
      <c r="AC626" s="261"/>
      <c r="AD626" s="261"/>
      <c r="AE626" s="261"/>
      <c r="AF626" s="261"/>
      <c r="AG626" s="261"/>
      <c r="AH626" s="261"/>
      <c r="AI626" s="261"/>
      <c r="AJ626" s="261"/>
      <c r="AK626" s="261"/>
      <c r="AL626" s="261"/>
      <c r="AM626" s="261"/>
    </row>
    <row r="627" ht="15" spans="1:39">
      <c r="A627" s="261"/>
      <c r="B627" s="261"/>
      <c r="C627" s="261"/>
      <c r="D627" s="261"/>
      <c r="E627" s="261"/>
      <c r="F627" s="388"/>
      <c r="G627" s="261"/>
      <c r="H627" s="261"/>
      <c r="I627" s="261"/>
      <c r="J627" s="261"/>
      <c r="K627" s="261"/>
      <c r="L627" s="261"/>
      <c r="M627" s="261"/>
      <c r="N627" s="261"/>
      <c r="O627" s="261"/>
      <c r="P627" s="109"/>
      <c r="Q627" s="261"/>
      <c r="R627" s="261"/>
      <c r="S627" s="261"/>
      <c r="T627" s="261"/>
      <c r="U627" s="261"/>
      <c r="V627" s="261"/>
      <c r="W627" s="261"/>
      <c r="X627" s="261"/>
      <c r="Y627" s="261"/>
      <c r="Z627" s="261"/>
      <c r="AA627" s="261"/>
      <c r="AB627" s="261"/>
      <c r="AC627" s="261"/>
      <c r="AD627" s="261"/>
      <c r="AE627" s="261"/>
      <c r="AF627" s="261"/>
      <c r="AG627" s="261"/>
      <c r="AH627" s="261"/>
      <c r="AI627" s="261"/>
      <c r="AJ627" s="261"/>
      <c r="AK627" s="261"/>
      <c r="AL627" s="261"/>
      <c r="AM627" s="261"/>
    </row>
    <row r="628" ht="15" spans="1:39">
      <c r="A628" s="261"/>
      <c r="B628" s="261"/>
      <c r="C628" s="261"/>
      <c r="D628" s="261"/>
      <c r="E628" s="261"/>
      <c r="F628" s="388"/>
      <c r="G628" s="261"/>
      <c r="H628" s="261"/>
      <c r="I628" s="261"/>
      <c r="J628" s="261"/>
      <c r="K628" s="261"/>
      <c r="L628" s="261"/>
      <c r="M628" s="261"/>
      <c r="N628" s="261"/>
      <c r="O628" s="261"/>
      <c r="P628" s="109"/>
      <c r="Q628" s="261"/>
      <c r="R628" s="261"/>
      <c r="S628" s="261"/>
      <c r="T628" s="261"/>
      <c r="U628" s="261"/>
      <c r="V628" s="261"/>
      <c r="W628" s="261"/>
      <c r="X628" s="261"/>
      <c r="Y628" s="261"/>
      <c r="Z628" s="261"/>
      <c r="AA628" s="261"/>
      <c r="AB628" s="261"/>
      <c r="AC628" s="261"/>
      <c r="AD628" s="261"/>
      <c r="AE628" s="261"/>
      <c r="AF628" s="261"/>
      <c r="AG628" s="261"/>
      <c r="AH628" s="261"/>
      <c r="AI628" s="261"/>
      <c r="AJ628" s="261"/>
      <c r="AK628" s="261"/>
      <c r="AL628" s="261"/>
      <c r="AM628" s="261"/>
    </row>
    <row r="629" ht="15" spans="1:39">
      <c r="A629" s="261"/>
      <c r="B629" s="261"/>
      <c r="C629" s="261"/>
      <c r="D629" s="261"/>
      <c r="E629" s="261"/>
      <c r="F629" s="388"/>
      <c r="G629" s="261"/>
      <c r="H629" s="261"/>
      <c r="I629" s="261"/>
      <c r="J629" s="261"/>
      <c r="K629" s="261"/>
      <c r="L629" s="261"/>
      <c r="M629" s="261"/>
      <c r="N629" s="261"/>
      <c r="O629" s="261"/>
      <c r="P629" s="109"/>
      <c r="Q629" s="261"/>
      <c r="R629" s="261"/>
      <c r="S629" s="261"/>
      <c r="T629" s="261"/>
      <c r="U629" s="261"/>
      <c r="V629" s="261"/>
      <c r="W629" s="261"/>
      <c r="X629" s="261"/>
      <c r="Y629" s="261"/>
      <c r="Z629" s="261"/>
      <c r="AA629" s="261"/>
      <c r="AB629" s="261"/>
      <c r="AC629" s="261"/>
      <c r="AD629" s="261"/>
      <c r="AE629" s="261"/>
      <c r="AF629" s="261"/>
      <c r="AG629" s="261"/>
      <c r="AH629" s="261"/>
      <c r="AI629" s="261"/>
      <c r="AJ629" s="261"/>
      <c r="AK629" s="261"/>
      <c r="AL629" s="261"/>
      <c r="AM629" s="261"/>
    </row>
    <row r="630" ht="15" spans="1:39">
      <c r="A630" s="261"/>
      <c r="B630" s="261"/>
      <c r="C630" s="261"/>
      <c r="D630" s="261"/>
      <c r="E630" s="261"/>
      <c r="F630" s="388"/>
      <c r="G630" s="261"/>
      <c r="H630" s="261"/>
      <c r="I630" s="261"/>
      <c r="J630" s="261"/>
      <c r="K630" s="261"/>
      <c r="L630" s="261"/>
      <c r="M630" s="261"/>
      <c r="N630" s="261"/>
      <c r="O630" s="261"/>
      <c r="P630" s="109"/>
      <c r="Q630" s="261"/>
      <c r="R630" s="261"/>
      <c r="S630" s="261"/>
      <c r="T630" s="261"/>
      <c r="U630" s="261"/>
      <c r="V630" s="261"/>
      <c r="W630" s="261"/>
      <c r="X630" s="261"/>
      <c r="Y630" s="261"/>
      <c r="Z630" s="261"/>
      <c r="AA630" s="261"/>
      <c r="AB630" s="261"/>
      <c r="AC630" s="261"/>
      <c r="AD630" s="261"/>
      <c r="AE630" s="261"/>
      <c r="AF630" s="261"/>
      <c r="AG630" s="261"/>
      <c r="AH630" s="261"/>
      <c r="AI630" s="261"/>
      <c r="AJ630" s="261"/>
      <c r="AK630" s="261"/>
      <c r="AL630" s="261"/>
      <c r="AM630" s="261"/>
    </row>
    <row r="631" ht="15" spans="1:39">
      <c r="A631" s="261"/>
      <c r="B631" s="261"/>
      <c r="C631" s="261"/>
      <c r="D631" s="261"/>
      <c r="E631" s="261"/>
      <c r="F631" s="388"/>
      <c r="G631" s="261"/>
      <c r="H631" s="261"/>
      <c r="I631" s="261"/>
      <c r="J631" s="261"/>
      <c r="K631" s="261"/>
      <c r="L631" s="261"/>
      <c r="M631" s="261"/>
      <c r="N631" s="261"/>
      <c r="O631" s="261"/>
      <c r="P631" s="109"/>
      <c r="Q631" s="261"/>
      <c r="R631" s="261"/>
      <c r="S631" s="261"/>
      <c r="T631" s="261"/>
      <c r="U631" s="261"/>
      <c r="V631" s="261"/>
      <c r="W631" s="261"/>
      <c r="X631" s="261"/>
      <c r="Y631" s="261"/>
      <c r="Z631" s="261"/>
      <c r="AA631" s="261"/>
      <c r="AB631" s="261"/>
      <c r="AC631" s="261"/>
      <c r="AD631" s="261"/>
      <c r="AE631" s="261"/>
      <c r="AF631" s="261"/>
      <c r="AG631" s="261"/>
      <c r="AH631" s="261"/>
      <c r="AI631" s="261"/>
      <c r="AJ631" s="261"/>
      <c r="AK631" s="261"/>
      <c r="AL631" s="261"/>
      <c r="AM631" s="261"/>
    </row>
    <row r="632" ht="15" spans="1:39">
      <c r="A632" s="261"/>
      <c r="B632" s="261"/>
      <c r="C632" s="261"/>
      <c r="D632" s="261"/>
      <c r="E632" s="261"/>
      <c r="F632" s="388"/>
      <c r="G632" s="261"/>
      <c r="H632" s="261"/>
      <c r="I632" s="261"/>
      <c r="J632" s="261"/>
      <c r="K632" s="261"/>
      <c r="L632" s="261"/>
      <c r="M632" s="261"/>
      <c r="N632" s="261"/>
      <c r="O632" s="261"/>
      <c r="P632" s="109"/>
      <c r="Q632" s="261"/>
      <c r="R632" s="261"/>
      <c r="S632" s="261"/>
      <c r="T632" s="261"/>
      <c r="U632" s="261"/>
      <c r="V632" s="261"/>
      <c r="W632" s="261"/>
      <c r="X632" s="261"/>
      <c r="Y632" s="261"/>
      <c r="Z632" s="261"/>
      <c r="AA632" s="261"/>
      <c r="AB632" s="261"/>
      <c r="AC632" s="261"/>
      <c r="AD632" s="261"/>
      <c r="AE632" s="261"/>
      <c r="AF632" s="261"/>
      <c r="AG632" s="261"/>
      <c r="AH632" s="261"/>
      <c r="AI632" s="261"/>
      <c r="AJ632" s="261"/>
      <c r="AK632" s="261"/>
      <c r="AL632" s="261"/>
      <c r="AM632" s="261"/>
    </row>
    <row r="633" ht="15" spans="1:39">
      <c r="A633" s="261"/>
      <c r="B633" s="261"/>
      <c r="C633" s="261"/>
      <c r="D633" s="261"/>
      <c r="E633" s="261"/>
      <c r="F633" s="388"/>
      <c r="G633" s="261"/>
      <c r="H633" s="261"/>
      <c r="I633" s="261"/>
      <c r="J633" s="261"/>
      <c r="K633" s="261"/>
      <c r="L633" s="261"/>
      <c r="M633" s="261"/>
      <c r="N633" s="261"/>
      <c r="O633" s="261"/>
      <c r="P633" s="109"/>
      <c r="Q633" s="261"/>
      <c r="R633" s="261"/>
      <c r="S633" s="261"/>
      <c r="T633" s="261"/>
      <c r="U633" s="261"/>
      <c r="V633" s="261"/>
      <c r="W633" s="261"/>
      <c r="X633" s="261"/>
      <c r="Y633" s="261"/>
      <c r="Z633" s="261"/>
      <c r="AA633" s="261"/>
      <c r="AB633" s="261"/>
      <c r="AC633" s="261"/>
      <c r="AD633" s="261"/>
      <c r="AE633" s="261"/>
      <c r="AF633" s="261"/>
      <c r="AG633" s="261"/>
      <c r="AH633" s="261"/>
      <c r="AI633" s="261"/>
      <c r="AJ633" s="261"/>
      <c r="AK633" s="261"/>
      <c r="AL633" s="261"/>
      <c r="AM633" s="261"/>
    </row>
    <row r="634" ht="15" spans="1:39">
      <c r="A634" s="261"/>
      <c r="B634" s="261"/>
      <c r="C634" s="261"/>
      <c r="D634" s="261"/>
      <c r="E634" s="261"/>
      <c r="F634" s="388"/>
      <c r="G634" s="261"/>
      <c r="H634" s="261"/>
      <c r="I634" s="261"/>
      <c r="J634" s="261"/>
      <c r="K634" s="261"/>
      <c r="L634" s="261"/>
      <c r="M634" s="261"/>
      <c r="N634" s="261"/>
      <c r="O634" s="261"/>
      <c r="P634" s="109"/>
      <c r="Q634" s="261"/>
      <c r="R634" s="261"/>
      <c r="S634" s="261"/>
      <c r="T634" s="261"/>
      <c r="U634" s="261"/>
      <c r="V634" s="261"/>
      <c r="W634" s="261"/>
      <c r="X634" s="261"/>
      <c r="Y634" s="261"/>
      <c r="Z634" s="261"/>
      <c r="AA634" s="261"/>
      <c r="AB634" s="261"/>
      <c r="AC634" s="261"/>
      <c r="AD634" s="261"/>
      <c r="AE634" s="261"/>
      <c r="AF634" s="261"/>
      <c r="AG634" s="261"/>
      <c r="AH634" s="261"/>
      <c r="AI634" s="261"/>
      <c r="AJ634" s="261"/>
      <c r="AK634" s="261"/>
      <c r="AL634" s="261"/>
      <c r="AM634" s="261"/>
    </row>
    <row r="635" ht="15" spans="1:39">
      <c r="A635" s="261"/>
      <c r="B635" s="261"/>
      <c r="C635" s="261"/>
      <c r="D635" s="261"/>
      <c r="E635" s="261"/>
      <c r="F635" s="388"/>
      <c r="G635" s="261"/>
      <c r="H635" s="261"/>
      <c r="I635" s="261"/>
      <c r="J635" s="261"/>
      <c r="K635" s="261"/>
      <c r="L635" s="261"/>
      <c r="M635" s="261"/>
      <c r="N635" s="261"/>
      <c r="O635" s="261"/>
      <c r="P635" s="109"/>
      <c r="Q635" s="261"/>
      <c r="R635" s="261"/>
      <c r="S635" s="261"/>
      <c r="T635" s="261"/>
      <c r="U635" s="261"/>
      <c r="V635" s="261"/>
      <c r="W635" s="261"/>
      <c r="X635" s="261"/>
      <c r="Y635" s="261"/>
      <c r="Z635" s="261"/>
      <c r="AA635" s="261"/>
      <c r="AB635" s="261"/>
      <c r="AC635" s="261"/>
      <c r="AD635" s="261"/>
      <c r="AE635" s="261"/>
      <c r="AF635" s="261"/>
      <c r="AG635" s="261"/>
      <c r="AH635" s="261"/>
      <c r="AI635" s="261"/>
      <c r="AJ635" s="261"/>
      <c r="AK635" s="261"/>
      <c r="AL635" s="261"/>
      <c r="AM635" s="261"/>
    </row>
    <row r="636" ht="15" spans="1:39">
      <c r="A636" s="261"/>
      <c r="B636" s="261"/>
      <c r="C636" s="261"/>
      <c r="D636" s="261"/>
      <c r="E636" s="261"/>
      <c r="F636" s="388"/>
      <c r="G636" s="261"/>
      <c r="H636" s="261"/>
      <c r="I636" s="261"/>
      <c r="J636" s="261"/>
      <c r="K636" s="261"/>
      <c r="L636" s="261"/>
      <c r="M636" s="261"/>
      <c r="N636" s="261"/>
      <c r="O636" s="261"/>
      <c r="P636" s="109"/>
      <c r="Q636" s="261"/>
      <c r="R636" s="261"/>
      <c r="S636" s="261"/>
      <c r="T636" s="261"/>
      <c r="U636" s="261"/>
      <c r="V636" s="261"/>
      <c r="W636" s="261"/>
      <c r="X636" s="261"/>
      <c r="Y636" s="261"/>
      <c r="Z636" s="261"/>
      <c r="AA636" s="261"/>
      <c r="AB636" s="261"/>
      <c r="AC636" s="261"/>
      <c r="AD636" s="261"/>
      <c r="AE636" s="261"/>
      <c r="AF636" s="261"/>
      <c r="AG636" s="261"/>
      <c r="AH636" s="261"/>
      <c r="AI636" s="261"/>
      <c r="AJ636" s="261"/>
      <c r="AK636" s="261"/>
      <c r="AL636" s="261"/>
      <c r="AM636" s="261"/>
    </row>
    <row r="637" ht="15" spans="1:39">
      <c r="A637" s="261"/>
      <c r="B637" s="261"/>
      <c r="C637" s="261"/>
      <c r="D637" s="261"/>
      <c r="E637" s="261"/>
      <c r="F637" s="388"/>
      <c r="G637" s="261"/>
      <c r="H637" s="261"/>
      <c r="I637" s="261"/>
      <c r="J637" s="261"/>
      <c r="K637" s="261"/>
      <c r="L637" s="261"/>
      <c r="M637" s="261"/>
      <c r="N637" s="261"/>
      <c r="O637" s="261"/>
      <c r="P637" s="109"/>
      <c r="Q637" s="261"/>
      <c r="R637" s="261"/>
      <c r="S637" s="261"/>
      <c r="T637" s="261"/>
      <c r="U637" s="261"/>
      <c r="V637" s="261"/>
      <c r="W637" s="261"/>
      <c r="X637" s="261"/>
      <c r="Y637" s="261"/>
      <c r="Z637" s="261"/>
      <c r="AA637" s="261"/>
      <c r="AB637" s="261"/>
      <c r="AC637" s="261"/>
      <c r="AD637" s="261"/>
      <c r="AE637" s="261"/>
      <c r="AF637" s="261"/>
      <c r="AG637" s="261"/>
      <c r="AH637" s="261"/>
      <c r="AI637" s="261"/>
      <c r="AJ637" s="261"/>
      <c r="AK637" s="261"/>
      <c r="AL637" s="261"/>
      <c r="AM637" s="261"/>
    </row>
    <row r="638" ht="15" spans="1:39">
      <c r="A638" s="261"/>
      <c r="B638" s="261"/>
      <c r="C638" s="261"/>
      <c r="D638" s="261"/>
      <c r="E638" s="261"/>
      <c r="F638" s="388"/>
      <c r="G638" s="261"/>
      <c r="H638" s="261"/>
      <c r="I638" s="261"/>
      <c r="J638" s="261"/>
      <c r="K638" s="261"/>
      <c r="L638" s="261"/>
      <c r="M638" s="261"/>
      <c r="N638" s="261"/>
      <c r="O638" s="261"/>
      <c r="P638" s="109"/>
      <c r="Q638" s="261"/>
      <c r="R638" s="261"/>
      <c r="S638" s="261"/>
      <c r="T638" s="261"/>
      <c r="U638" s="261"/>
      <c r="V638" s="261"/>
      <c r="W638" s="261"/>
      <c r="X638" s="261"/>
      <c r="Y638" s="261"/>
      <c r="Z638" s="261"/>
      <c r="AA638" s="261"/>
      <c r="AB638" s="261"/>
      <c r="AC638" s="261"/>
      <c r="AD638" s="261"/>
      <c r="AE638" s="261"/>
      <c r="AF638" s="261"/>
      <c r="AG638" s="261"/>
      <c r="AH638" s="261"/>
      <c r="AI638" s="261"/>
      <c r="AJ638" s="261"/>
      <c r="AK638" s="261"/>
      <c r="AL638" s="261"/>
      <c r="AM638" s="261"/>
    </row>
    <row r="639" ht="15" spans="1:39">
      <c r="A639" s="261"/>
      <c r="B639" s="261"/>
      <c r="C639" s="261"/>
      <c r="D639" s="261"/>
      <c r="E639" s="261"/>
      <c r="F639" s="388"/>
      <c r="G639" s="261"/>
      <c r="H639" s="261"/>
      <c r="I639" s="261"/>
      <c r="J639" s="261"/>
      <c r="K639" s="261"/>
      <c r="L639" s="261"/>
      <c r="M639" s="261"/>
      <c r="N639" s="261"/>
      <c r="O639" s="261"/>
      <c r="P639" s="109"/>
      <c r="Q639" s="261"/>
      <c r="R639" s="261"/>
      <c r="S639" s="261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E639" s="261"/>
      <c r="AF639" s="261"/>
      <c r="AG639" s="261"/>
      <c r="AH639" s="261"/>
      <c r="AI639" s="261"/>
      <c r="AJ639" s="261"/>
      <c r="AK639" s="261"/>
      <c r="AL639" s="261"/>
      <c r="AM639" s="261"/>
    </row>
    <row r="640" ht="15" spans="1:39">
      <c r="A640" s="261"/>
      <c r="B640" s="261"/>
      <c r="C640" s="261"/>
      <c r="D640" s="261"/>
      <c r="E640" s="261"/>
      <c r="F640" s="388"/>
      <c r="G640" s="261"/>
      <c r="H640" s="261"/>
      <c r="I640" s="261"/>
      <c r="J640" s="261"/>
      <c r="K640" s="261"/>
      <c r="L640" s="261"/>
      <c r="M640" s="261"/>
      <c r="N640" s="261"/>
      <c r="O640" s="261"/>
      <c r="P640" s="109"/>
      <c r="Q640" s="261"/>
      <c r="R640" s="261"/>
      <c r="S640" s="261"/>
      <c r="T640" s="261"/>
      <c r="U640" s="261"/>
      <c r="V640" s="261"/>
      <c r="W640" s="261"/>
      <c r="X640" s="261"/>
      <c r="Y640" s="261"/>
      <c r="Z640" s="261"/>
      <c r="AA640" s="261"/>
      <c r="AB640" s="261"/>
      <c r="AC640" s="261"/>
      <c r="AD640" s="261"/>
      <c r="AE640" s="261"/>
      <c r="AF640" s="261"/>
      <c r="AG640" s="261"/>
      <c r="AH640" s="261"/>
      <c r="AI640" s="261"/>
      <c r="AJ640" s="261"/>
      <c r="AK640" s="261"/>
      <c r="AL640" s="261"/>
      <c r="AM640" s="261"/>
    </row>
    <row r="641" ht="15" spans="1:39">
      <c r="A641" s="261"/>
      <c r="B641" s="261"/>
      <c r="C641" s="261"/>
      <c r="D641" s="261"/>
      <c r="E641" s="261"/>
      <c r="F641" s="388"/>
      <c r="G641" s="261"/>
      <c r="H641" s="261"/>
      <c r="I641" s="261"/>
      <c r="J641" s="261"/>
      <c r="K641" s="261"/>
      <c r="L641" s="261"/>
      <c r="M641" s="261"/>
      <c r="N641" s="261"/>
      <c r="O641" s="261"/>
      <c r="P641" s="109"/>
      <c r="Q641" s="261"/>
      <c r="R641" s="261"/>
      <c r="S641" s="261"/>
      <c r="T641" s="261"/>
      <c r="U641" s="261"/>
      <c r="V641" s="261"/>
      <c r="W641" s="261"/>
      <c r="X641" s="261"/>
      <c r="Y641" s="261"/>
      <c r="Z641" s="261"/>
      <c r="AA641" s="261"/>
      <c r="AB641" s="261"/>
      <c r="AC641" s="261"/>
      <c r="AD641" s="261"/>
      <c r="AE641" s="261"/>
      <c r="AF641" s="261"/>
      <c r="AG641" s="261"/>
      <c r="AH641" s="261"/>
      <c r="AI641" s="261"/>
      <c r="AJ641" s="261"/>
      <c r="AK641" s="261"/>
      <c r="AL641" s="261"/>
      <c r="AM641" s="261"/>
    </row>
    <row r="642" ht="15" spans="1:39">
      <c r="A642" s="261"/>
      <c r="B642" s="261"/>
      <c r="C642" s="261"/>
      <c r="D642" s="261"/>
      <c r="E642" s="261"/>
      <c r="F642" s="388"/>
      <c r="G642" s="261"/>
      <c r="H642" s="261"/>
      <c r="I642" s="261"/>
      <c r="J642" s="261"/>
      <c r="K642" s="261"/>
      <c r="L642" s="261"/>
      <c r="M642" s="261"/>
      <c r="N642" s="261"/>
      <c r="O642" s="261"/>
      <c r="P642" s="109"/>
      <c r="Q642" s="261"/>
      <c r="R642" s="261"/>
      <c r="S642" s="261"/>
      <c r="T642" s="261"/>
      <c r="U642" s="261"/>
      <c r="V642" s="261"/>
      <c r="W642" s="261"/>
      <c r="X642" s="261"/>
      <c r="Y642" s="261"/>
      <c r="Z642" s="261"/>
      <c r="AA642" s="261"/>
      <c r="AB642" s="261"/>
      <c r="AC642" s="261"/>
      <c r="AD642" s="261"/>
      <c r="AE642" s="261"/>
      <c r="AF642" s="261"/>
      <c r="AG642" s="261"/>
      <c r="AH642" s="261"/>
      <c r="AI642" s="261"/>
      <c r="AJ642" s="261"/>
      <c r="AK642" s="261"/>
      <c r="AL642" s="261"/>
      <c r="AM642" s="261"/>
    </row>
    <row r="643" ht="15" spans="1:39">
      <c r="A643" s="261"/>
      <c r="B643" s="261"/>
      <c r="C643" s="261"/>
      <c r="D643" s="261"/>
      <c r="E643" s="261"/>
      <c r="F643" s="388"/>
      <c r="G643" s="261"/>
      <c r="H643" s="261"/>
      <c r="I643" s="261"/>
      <c r="J643" s="261"/>
      <c r="K643" s="261"/>
      <c r="L643" s="261"/>
      <c r="M643" s="261"/>
      <c r="N643" s="261"/>
      <c r="O643" s="261"/>
      <c r="P643" s="109"/>
      <c r="Q643" s="261"/>
      <c r="R643" s="261"/>
      <c r="S643" s="261"/>
      <c r="T643" s="261"/>
      <c r="U643" s="261"/>
      <c r="V643" s="261"/>
      <c r="W643" s="261"/>
      <c r="X643" s="261"/>
      <c r="Y643" s="261"/>
      <c r="Z643" s="261"/>
      <c r="AA643" s="261"/>
      <c r="AB643" s="261"/>
      <c r="AC643" s="261"/>
      <c r="AD643" s="261"/>
      <c r="AE643" s="261"/>
      <c r="AF643" s="261"/>
      <c r="AG643" s="261"/>
      <c r="AH643" s="261"/>
      <c r="AI643" s="261"/>
      <c r="AJ643" s="261"/>
      <c r="AK643" s="261"/>
      <c r="AL643" s="261"/>
      <c r="AM643" s="261"/>
    </row>
    <row r="644" ht="15" spans="1:39">
      <c r="A644" s="261"/>
      <c r="B644" s="261"/>
      <c r="C644" s="261"/>
      <c r="D644" s="261"/>
      <c r="E644" s="261"/>
      <c r="F644" s="388"/>
      <c r="G644" s="261"/>
      <c r="H644" s="261"/>
      <c r="I644" s="261"/>
      <c r="J644" s="261"/>
      <c r="K644" s="261"/>
      <c r="L644" s="261"/>
      <c r="M644" s="261"/>
      <c r="N644" s="261"/>
      <c r="O644" s="261"/>
      <c r="P644" s="109"/>
      <c r="Q644" s="261"/>
      <c r="R644" s="261"/>
      <c r="S644" s="261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261"/>
      <c r="AL644" s="261"/>
      <c r="AM644" s="261"/>
    </row>
    <row r="645" ht="15" spans="1:39">
      <c r="A645" s="261"/>
      <c r="B645" s="261"/>
      <c r="C645" s="261"/>
      <c r="D645" s="261"/>
      <c r="E645" s="261"/>
      <c r="F645" s="388"/>
      <c r="G645" s="261"/>
      <c r="H645" s="261"/>
      <c r="I645" s="261"/>
      <c r="J645" s="261"/>
      <c r="K645" s="261"/>
      <c r="L645" s="261"/>
      <c r="M645" s="261"/>
      <c r="N645" s="261"/>
      <c r="O645" s="261"/>
      <c r="P645" s="109"/>
      <c r="Q645" s="261"/>
      <c r="R645" s="261"/>
      <c r="S645" s="261"/>
      <c r="T645" s="261"/>
      <c r="U645" s="261"/>
      <c r="V645" s="261"/>
      <c r="W645" s="261"/>
      <c r="X645" s="261"/>
      <c r="Y645" s="261"/>
      <c r="Z645" s="261"/>
      <c r="AA645" s="261"/>
      <c r="AB645" s="261"/>
      <c r="AC645" s="261"/>
      <c r="AD645" s="261"/>
      <c r="AE645" s="261"/>
      <c r="AF645" s="261"/>
      <c r="AG645" s="261"/>
      <c r="AH645" s="261"/>
      <c r="AI645" s="261"/>
      <c r="AJ645" s="261"/>
      <c r="AK645" s="261"/>
      <c r="AL645" s="261"/>
      <c r="AM645" s="261"/>
    </row>
    <row r="646" ht="15" spans="1:39">
      <c r="A646" s="261"/>
      <c r="B646" s="261"/>
      <c r="C646" s="261"/>
      <c r="D646" s="261"/>
      <c r="E646" s="261"/>
      <c r="F646" s="388"/>
      <c r="G646" s="261"/>
      <c r="H646" s="261"/>
      <c r="I646" s="261"/>
      <c r="J646" s="261"/>
      <c r="K646" s="261"/>
      <c r="L646" s="261"/>
      <c r="M646" s="261"/>
      <c r="N646" s="261"/>
      <c r="O646" s="261"/>
      <c r="P646" s="109"/>
      <c r="Q646" s="261"/>
      <c r="R646" s="261"/>
      <c r="S646" s="261"/>
      <c r="T646" s="261"/>
      <c r="U646" s="261"/>
      <c r="V646" s="261"/>
      <c r="W646" s="261"/>
      <c r="X646" s="261"/>
      <c r="Y646" s="261"/>
      <c r="Z646" s="261"/>
      <c r="AA646" s="261"/>
      <c r="AB646" s="261"/>
      <c r="AC646" s="261"/>
      <c r="AD646" s="261"/>
      <c r="AE646" s="261"/>
      <c r="AF646" s="261"/>
      <c r="AG646" s="261"/>
      <c r="AH646" s="261"/>
      <c r="AI646" s="261"/>
      <c r="AJ646" s="261"/>
      <c r="AK646" s="261"/>
      <c r="AL646" s="261"/>
      <c r="AM646" s="261"/>
    </row>
    <row r="647" ht="15" spans="1:39">
      <c r="A647" s="261"/>
      <c r="B647" s="261"/>
      <c r="C647" s="261"/>
      <c r="D647" s="261"/>
      <c r="E647" s="261"/>
      <c r="F647" s="388"/>
      <c r="G647" s="261"/>
      <c r="H647" s="261"/>
      <c r="I647" s="261"/>
      <c r="J647" s="261"/>
      <c r="K647" s="261"/>
      <c r="L647" s="261"/>
      <c r="M647" s="261"/>
      <c r="N647" s="261"/>
      <c r="O647" s="261"/>
      <c r="P647" s="109"/>
      <c r="Q647" s="261"/>
      <c r="R647" s="261"/>
      <c r="S647" s="261"/>
      <c r="T647" s="261"/>
      <c r="U647" s="261"/>
      <c r="V647" s="261"/>
      <c r="W647" s="261"/>
      <c r="X647" s="261"/>
      <c r="Y647" s="261"/>
      <c r="Z647" s="261"/>
      <c r="AA647" s="261"/>
      <c r="AB647" s="261"/>
      <c r="AC647" s="261"/>
      <c r="AD647" s="261"/>
      <c r="AE647" s="261"/>
      <c r="AF647" s="261"/>
      <c r="AG647" s="261"/>
      <c r="AH647" s="261"/>
      <c r="AI647" s="261"/>
      <c r="AJ647" s="261"/>
      <c r="AK647" s="261"/>
      <c r="AL647" s="261"/>
      <c r="AM647" s="261"/>
    </row>
    <row r="648" ht="15" spans="1:39">
      <c r="A648" s="261"/>
      <c r="B648" s="261"/>
      <c r="C648" s="261"/>
      <c r="D648" s="261"/>
      <c r="E648" s="261"/>
      <c r="F648" s="388"/>
      <c r="G648" s="261"/>
      <c r="H648" s="261"/>
      <c r="I648" s="261"/>
      <c r="J648" s="261"/>
      <c r="K648" s="261"/>
      <c r="L648" s="261"/>
      <c r="M648" s="261"/>
      <c r="N648" s="261"/>
      <c r="O648" s="261"/>
      <c r="P648" s="109"/>
      <c r="Q648" s="261"/>
      <c r="R648" s="261"/>
      <c r="S648" s="261"/>
      <c r="T648" s="261"/>
      <c r="U648" s="261"/>
      <c r="V648" s="261"/>
      <c r="W648" s="261"/>
      <c r="X648" s="261"/>
      <c r="Y648" s="261"/>
      <c r="Z648" s="261"/>
      <c r="AA648" s="261"/>
      <c r="AB648" s="261"/>
      <c r="AC648" s="261"/>
      <c r="AD648" s="261"/>
      <c r="AE648" s="261"/>
      <c r="AF648" s="261"/>
      <c r="AG648" s="261"/>
      <c r="AH648" s="261"/>
      <c r="AI648" s="261"/>
      <c r="AJ648" s="261"/>
      <c r="AK648" s="261"/>
      <c r="AL648" s="261"/>
      <c r="AM648" s="261"/>
    </row>
    <row r="649" ht="15" spans="1:39">
      <c r="A649" s="261"/>
      <c r="B649" s="261"/>
      <c r="C649" s="261"/>
      <c r="D649" s="261"/>
      <c r="E649" s="261"/>
      <c r="F649" s="388"/>
      <c r="G649" s="261"/>
      <c r="H649" s="261"/>
      <c r="I649" s="261"/>
      <c r="J649" s="261"/>
      <c r="K649" s="261"/>
      <c r="L649" s="261"/>
      <c r="M649" s="261"/>
      <c r="N649" s="261"/>
      <c r="O649" s="261"/>
      <c r="P649" s="109"/>
      <c r="Q649" s="261"/>
      <c r="R649" s="261"/>
      <c r="S649" s="261"/>
      <c r="T649" s="261"/>
      <c r="U649" s="261"/>
      <c r="V649" s="261"/>
      <c r="W649" s="261"/>
      <c r="X649" s="261"/>
      <c r="Y649" s="261"/>
      <c r="Z649" s="261"/>
      <c r="AA649" s="261"/>
      <c r="AB649" s="261"/>
      <c r="AC649" s="261"/>
      <c r="AD649" s="261"/>
      <c r="AE649" s="261"/>
      <c r="AF649" s="261"/>
      <c r="AG649" s="261"/>
      <c r="AH649" s="261"/>
      <c r="AI649" s="261"/>
      <c r="AJ649" s="261"/>
      <c r="AK649" s="261"/>
      <c r="AL649" s="261"/>
      <c r="AM649" s="261"/>
    </row>
    <row r="650" ht="15" spans="1:39">
      <c r="A650" s="261"/>
      <c r="B650" s="261"/>
      <c r="C650" s="261"/>
      <c r="D650" s="261"/>
      <c r="E650" s="261"/>
      <c r="F650" s="388"/>
      <c r="G650" s="261"/>
      <c r="H650" s="261"/>
      <c r="I650" s="261"/>
      <c r="J650" s="261"/>
      <c r="K650" s="261"/>
      <c r="L650" s="261"/>
      <c r="M650" s="261"/>
      <c r="N650" s="261"/>
      <c r="O650" s="261"/>
      <c r="P650" s="109"/>
      <c r="Q650" s="261"/>
      <c r="R650" s="261"/>
      <c r="S650" s="261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261"/>
      <c r="AF650" s="261"/>
      <c r="AG650" s="261"/>
      <c r="AH650" s="261"/>
      <c r="AI650" s="261"/>
      <c r="AJ650" s="261"/>
      <c r="AK650" s="261"/>
      <c r="AL650" s="261"/>
      <c r="AM650" s="261"/>
    </row>
    <row r="651" ht="15" spans="1:39">
      <c r="A651" s="261"/>
      <c r="B651" s="261"/>
      <c r="C651" s="261"/>
      <c r="D651" s="261"/>
      <c r="E651" s="261"/>
      <c r="F651" s="388"/>
      <c r="G651" s="261"/>
      <c r="H651" s="261"/>
      <c r="I651" s="261"/>
      <c r="J651" s="261"/>
      <c r="K651" s="261"/>
      <c r="L651" s="261"/>
      <c r="M651" s="261"/>
      <c r="N651" s="261"/>
      <c r="O651" s="261"/>
      <c r="P651" s="109"/>
      <c r="Q651" s="261"/>
      <c r="R651" s="261"/>
      <c r="S651" s="261"/>
      <c r="T651" s="261"/>
      <c r="U651" s="261"/>
      <c r="V651" s="261"/>
      <c r="W651" s="261"/>
      <c r="X651" s="261"/>
      <c r="Y651" s="261"/>
      <c r="Z651" s="261"/>
      <c r="AA651" s="261"/>
      <c r="AB651" s="261"/>
      <c r="AC651" s="261"/>
      <c r="AD651" s="261"/>
      <c r="AE651" s="261"/>
      <c r="AF651" s="261"/>
      <c r="AG651" s="261"/>
      <c r="AH651" s="261"/>
      <c r="AI651" s="261"/>
      <c r="AJ651" s="261"/>
      <c r="AK651" s="261"/>
      <c r="AL651" s="261"/>
      <c r="AM651" s="261"/>
    </row>
    <row r="652" ht="15" spans="1:39">
      <c r="A652" s="261"/>
      <c r="B652" s="261"/>
      <c r="C652" s="261"/>
      <c r="D652" s="261"/>
      <c r="E652" s="261"/>
      <c r="F652" s="388"/>
      <c r="G652" s="261"/>
      <c r="H652" s="261"/>
      <c r="I652" s="261"/>
      <c r="J652" s="261"/>
      <c r="K652" s="261"/>
      <c r="L652" s="261"/>
      <c r="M652" s="261"/>
      <c r="N652" s="261"/>
      <c r="O652" s="261"/>
      <c r="P652" s="109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  <c r="AA652" s="261"/>
      <c r="AB652" s="261"/>
      <c r="AC652" s="261"/>
      <c r="AD652" s="261"/>
      <c r="AE652" s="261"/>
      <c r="AF652" s="261"/>
      <c r="AG652" s="261"/>
      <c r="AH652" s="261"/>
      <c r="AI652" s="261"/>
      <c r="AJ652" s="261"/>
      <c r="AK652" s="261"/>
      <c r="AL652" s="261"/>
      <c r="AM652" s="261"/>
    </row>
    <row r="653" ht="15" spans="1:39">
      <c r="A653" s="261"/>
      <c r="B653" s="261"/>
      <c r="C653" s="261"/>
      <c r="D653" s="261"/>
      <c r="E653" s="261"/>
      <c r="F653" s="388"/>
      <c r="G653" s="261"/>
      <c r="H653" s="261"/>
      <c r="I653" s="261"/>
      <c r="J653" s="261"/>
      <c r="K653" s="261"/>
      <c r="L653" s="261"/>
      <c r="M653" s="261"/>
      <c r="N653" s="261"/>
      <c r="O653" s="261"/>
      <c r="P653" s="109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  <c r="AA653" s="261"/>
      <c r="AB653" s="261"/>
      <c r="AC653" s="261"/>
      <c r="AD653" s="261"/>
      <c r="AE653" s="261"/>
      <c r="AF653" s="261"/>
      <c r="AG653" s="261"/>
      <c r="AH653" s="261"/>
      <c r="AI653" s="261"/>
      <c r="AJ653" s="261"/>
      <c r="AK653" s="261"/>
      <c r="AL653" s="261"/>
      <c r="AM653" s="261"/>
    </row>
    <row r="654" ht="15" spans="1:39">
      <c r="A654" s="261"/>
      <c r="B654" s="261"/>
      <c r="C654" s="261"/>
      <c r="D654" s="261"/>
      <c r="E654" s="261"/>
      <c r="F654" s="388"/>
      <c r="G654" s="261"/>
      <c r="H654" s="261"/>
      <c r="I654" s="261"/>
      <c r="J654" s="261"/>
      <c r="K654" s="261"/>
      <c r="L654" s="261"/>
      <c r="M654" s="261"/>
      <c r="N654" s="261"/>
      <c r="O654" s="261"/>
      <c r="P654" s="109"/>
      <c r="Q654" s="261"/>
      <c r="R654" s="261"/>
      <c r="S654" s="261"/>
      <c r="T654" s="261"/>
      <c r="U654" s="261"/>
      <c r="V654" s="261"/>
      <c r="W654" s="261"/>
      <c r="X654" s="261"/>
      <c r="Y654" s="261"/>
      <c r="Z654" s="261"/>
      <c r="AA654" s="261"/>
      <c r="AB654" s="261"/>
      <c r="AC654" s="261"/>
      <c r="AD654" s="261"/>
      <c r="AE654" s="261"/>
      <c r="AF654" s="261"/>
      <c r="AG654" s="261"/>
      <c r="AH654" s="261"/>
      <c r="AI654" s="261"/>
      <c r="AJ654" s="261"/>
      <c r="AK654" s="261"/>
      <c r="AL654" s="261"/>
      <c r="AM654" s="261"/>
    </row>
    <row r="655" ht="15" spans="1:39">
      <c r="A655" s="261"/>
      <c r="B655" s="261"/>
      <c r="C655" s="261"/>
      <c r="D655" s="261"/>
      <c r="E655" s="261"/>
      <c r="F655" s="388"/>
      <c r="G655" s="261"/>
      <c r="H655" s="261"/>
      <c r="I655" s="261"/>
      <c r="J655" s="261"/>
      <c r="K655" s="261"/>
      <c r="L655" s="261"/>
      <c r="M655" s="261"/>
      <c r="N655" s="261"/>
      <c r="O655" s="261"/>
      <c r="P655" s="109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  <c r="AA655" s="261"/>
      <c r="AB655" s="261"/>
      <c r="AC655" s="261"/>
      <c r="AD655" s="261"/>
      <c r="AE655" s="261"/>
      <c r="AF655" s="261"/>
      <c r="AG655" s="261"/>
      <c r="AH655" s="261"/>
      <c r="AI655" s="261"/>
      <c r="AJ655" s="261"/>
      <c r="AK655" s="261"/>
      <c r="AL655" s="261"/>
      <c r="AM655" s="261"/>
    </row>
    <row r="656" ht="15" spans="1:39">
      <c r="A656" s="261"/>
      <c r="B656" s="261"/>
      <c r="C656" s="261"/>
      <c r="D656" s="261"/>
      <c r="E656" s="261"/>
      <c r="F656" s="388"/>
      <c r="G656" s="261"/>
      <c r="H656" s="261"/>
      <c r="I656" s="261"/>
      <c r="J656" s="261"/>
      <c r="K656" s="261"/>
      <c r="L656" s="261"/>
      <c r="M656" s="261"/>
      <c r="N656" s="261"/>
      <c r="O656" s="261"/>
      <c r="P656" s="109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  <c r="AA656" s="261"/>
      <c r="AB656" s="261"/>
      <c r="AC656" s="261"/>
      <c r="AD656" s="261"/>
      <c r="AE656" s="261"/>
      <c r="AF656" s="261"/>
      <c r="AG656" s="261"/>
      <c r="AH656" s="261"/>
      <c r="AI656" s="261"/>
      <c r="AJ656" s="261"/>
      <c r="AK656" s="261"/>
      <c r="AL656" s="261"/>
      <c r="AM656" s="261"/>
    </row>
    <row r="657" ht="15" spans="1:39">
      <c r="A657" s="261"/>
      <c r="B657" s="261"/>
      <c r="C657" s="261"/>
      <c r="D657" s="261"/>
      <c r="E657" s="261"/>
      <c r="F657" s="388"/>
      <c r="G657" s="261"/>
      <c r="H657" s="261"/>
      <c r="I657" s="261"/>
      <c r="J657" s="261"/>
      <c r="K657" s="261"/>
      <c r="L657" s="261"/>
      <c r="M657" s="261"/>
      <c r="N657" s="261"/>
      <c r="O657" s="261"/>
      <c r="P657" s="109"/>
      <c r="Q657" s="261"/>
      <c r="R657" s="261"/>
      <c r="S657" s="261"/>
      <c r="T657" s="261"/>
      <c r="U657" s="261"/>
      <c r="V657" s="261"/>
      <c r="W657" s="261"/>
      <c r="X657" s="261"/>
      <c r="Y657" s="261"/>
      <c r="Z657" s="261"/>
      <c r="AA657" s="261"/>
      <c r="AB657" s="261"/>
      <c r="AC657" s="261"/>
      <c r="AD657" s="261"/>
      <c r="AE657" s="261"/>
      <c r="AF657" s="261"/>
      <c r="AG657" s="261"/>
      <c r="AH657" s="261"/>
      <c r="AI657" s="261"/>
      <c r="AJ657" s="261"/>
      <c r="AK657" s="261"/>
      <c r="AL657" s="261"/>
      <c r="AM657" s="261"/>
    </row>
    <row r="658" ht="15" spans="1:39">
      <c r="A658" s="261"/>
      <c r="B658" s="261"/>
      <c r="C658" s="261"/>
      <c r="D658" s="261"/>
      <c r="E658" s="261"/>
      <c r="F658" s="388"/>
      <c r="G658" s="261"/>
      <c r="H658" s="261"/>
      <c r="I658" s="261"/>
      <c r="J658" s="261"/>
      <c r="K658" s="261"/>
      <c r="L658" s="261"/>
      <c r="M658" s="261"/>
      <c r="N658" s="261"/>
      <c r="O658" s="261"/>
      <c r="P658" s="109"/>
      <c r="Q658" s="261"/>
      <c r="R658" s="261"/>
      <c r="S658" s="261"/>
      <c r="T658" s="261"/>
      <c r="U658" s="261"/>
      <c r="V658" s="261"/>
      <c r="W658" s="261"/>
      <c r="X658" s="261"/>
      <c r="Y658" s="261"/>
      <c r="Z658" s="261"/>
      <c r="AA658" s="261"/>
      <c r="AB658" s="261"/>
      <c r="AC658" s="261"/>
      <c r="AD658" s="261"/>
      <c r="AE658" s="261"/>
      <c r="AF658" s="261"/>
      <c r="AG658" s="261"/>
      <c r="AH658" s="261"/>
      <c r="AI658" s="261"/>
      <c r="AJ658" s="261"/>
      <c r="AK658" s="261"/>
      <c r="AL658" s="261"/>
      <c r="AM658" s="261"/>
    </row>
    <row r="659" ht="15" spans="1:39">
      <c r="A659" s="261"/>
      <c r="B659" s="261"/>
      <c r="C659" s="261"/>
      <c r="D659" s="261"/>
      <c r="E659" s="261"/>
      <c r="F659" s="388"/>
      <c r="G659" s="261"/>
      <c r="H659" s="261"/>
      <c r="I659" s="261"/>
      <c r="J659" s="261"/>
      <c r="K659" s="261"/>
      <c r="L659" s="261"/>
      <c r="M659" s="261"/>
      <c r="N659" s="261"/>
      <c r="O659" s="261"/>
      <c r="P659" s="109"/>
      <c r="Q659" s="261"/>
      <c r="R659" s="261"/>
      <c r="S659" s="261"/>
      <c r="T659" s="261"/>
      <c r="U659" s="261"/>
      <c r="V659" s="261"/>
      <c r="W659" s="261"/>
      <c r="X659" s="261"/>
      <c r="Y659" s="261"/>
      <c r="Z659" s="261"/>
      <c r="AA659" s="261"/>
      <c r="AB659" s="261"/>
      <c r="AC659" s="261"/>
      <c r="AD659" s="261"/>
      <c r="AE659" s="261"/>
      <c r="AF659" s="261"/>
      <c r="AG659" s="261"/>
      <c r="AH659" s="261"/>
      <c r="AI659" s="261"/>
      <c r="AJ659" s="261"/>
      <c r="AK659" s="261"/>
      <c r="AL659" s="261"/>
      <c r="AM659" s="261"/>
    </row>
    <row r="660" ht="15" spans="1:39">
      <c r="A660" s="261"/>
      <c r="B660" s="261"/>
      <c r="C660" s="261"/>
      <c r="D660" s="261"/>
      <c r="E660" s="261"/>
      <c r="F660" s="388"/>
      <c r="G660" s="261"/>
      <c r="H660" s="261"/>
      <c r="I660" s="261"/>
      <c r="J660" s="261"/>
      <c r="K660" s="261"/>
      <c r="L660" s="261"/>
      <c r="M660" s="261"/>
      <c r="N660" s="261"/>
      <c r="O660" s="261"/>
      <c r="P660" s="109"/>
      <c r="Q660" s="261"/>
      <c r="R660" s="261"/>
      <c r="S660" s="261"/>
      <c r="T660" s="261"/>
      <c r="U660" s="261"/>
      <c r="V660" s="261"/>
      <c r="W660" s="261"/>
      <c r="X660" s="261"/>
      <c r="Y660" s="261"/>
      <c r="Z660" s="261"/>
      <c r="AA660" s="261"/>
      <c r="AB660" s="261"/>
      <c r="AC660" s="261"/>
      <c r="AD660" s="261"/>
      <c r="AE660" s="261"/>
      <c r="AF660" s="261"/>
      <c r="AG660" s="261"/>
      <c r="AH660" s="261"/>
      <c r="AI660" s="261"/>
      <c r="AJ660" s="261"/>
      <c r="AK660" s="261"/>
      <c r="AL660" s="261"/>
      <c r="AM660" s="261"/>
    </row>
    <row r="661" ht="15" spans="1:39">
      <c r="A661" s="261"/>
      <c r="B661" s="261"/>
      <c r="C661" s="261"/>
      <c r="D661" s="261"/>
      <c r="E661" s="261"/>
      <c r="F661" s="388"/>
      <c r="G661" s="261"/>
      <c r="H661" s="261"/>
      <c r="I661" s="261"/>
      <c r="J661" s="261"/>
      <c r="K661" s="261"/>
      <c r="L661" s="261"/>
      <c r="M661" s="261"/>
      <c r="N661" s="261"/>
      <c r="O661" s="261"/>
      <c r="P661" s="109"/>
      <c r="Q661" s="261"/>
      <c r="R661" s="261"/>
      <c r="S661" s="261"/>
      <c r="T661" s="261"/>
      <c r="U661" s="261"/>
      <c r="V661" s="261"/>
      <c r="W661" s="261"/>
      <c r="X661" s="261"/>
      <c r="Y661" s="261"/>
      <c r="Z661" s="261"/>
      <c r="AA661" s="261"/>
      <c r="AB661" s="261"/>
      <c r="AC661" s="261"/>
      <c r="AD661" s="261"/>
      <c r="AE661" s="261"/>
      <c r="AF661" s="261"/>
      <c r="AG661" s="261"/>
      <c r="AH661" s="261"/>
      <c r="AI661" s="261"/>
      <c r="AJ661" s="261"/>
      <c r="AK661" s="261"/>
      <c r="AL661" s="261"/>
      <c r="AM661" s="261"/>
    </row>
    <row r="662" ht="15" spans="1:39">
      <c r="A662" s="261"/>
      <c r="B662" s="261"/>
      <c r="C662" s="261"/>
      <c r="D662" s="261"/>
      <c r="E662" s="261"/>
      <c r="F662" s="388"/>
      <c r="G662" s="261"/>
      <c r="H662" s="261"/>
      <c r="I662" s="261"/>
      <c r="J662" s="261"/>
      <c r="K662" s="261"/>
      <c r="L662" s="261"/>
      <c r="M662" s="261"/>
      <c r="N662" s="261"/>
      <c r="O662" s="261"/>
      <c r="P662" s="109"/>
      <c r="Q662" s="261"/>
      <c r="R662" s="261"/>
      <c r="S662" s="261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261"/>
      <c r="AL662" s="261"/>
      <c r="AM662" s="261"/>
    </row>
    <row r="663" ht="15" spans="1:39">
      <c r="A663" s="261"/>
      <c r="B663" s="261"/>
      <c r="C663" s="261"/>
      <c r="D663" s="261"/>
      <c r="E663" s="261"/>
      <c r="F663" s="388"/>
      <c r="G663" s="261"/>
      <c r="H663" s="261"/>
      <c r="I663" s="261"/>
      <c r="J663" s="261"/>
      <c r="K663" s="261"/>
      <c r="L663" s="261"/>
      <c r="M663" s="261"/>
      <c r="N663" s="261"/>
      <c r="O663" s="261"/>
      <c r="P663" s="109"/>
      <c r="Q663" s="261"/>
      <c r="R663" s="261"/>
      <c r="S663" s="261"/>
      <c r="T663" s="261"/>
      <c r="U663" s="261"/>
      <c r="V663" s="261"/>
      <c r="W663" s="261"/>
      <c r="X663" s="261"/>
      <c r="Y663" s="261"/>
      <c r="Z663" s="261"/>
      <c r="AA663" s="261"/>
      <c r="AB663" s="261"/>
      <c r="AC663" s="261"/>
      <c r="AD663" s="261"/>
      <c r="AE663" s="261"/>
      <c r="AF663" s="261"/>
      <c r="AG663" s="261"/>
      <c r="AH663" s="261"/>
      <c r="AI663" s="261"/>
      <c r="AJ663" s="261"/>
      <c r="AK663" s="261"/>
      <c r="AL663" s="261"/>
      <c r="AM663" s="261"/>
    </row>
    <row r="664" ht="15" spans="1:39">
      <c r="A664" s="261"/>
      <c r="B664" s="261"/>
      <c r="C664" s="261"/>
      <c r="D664" s="261"/>
      <c r="E664" s="261"/>
      <c r="F664" s="388"/>
      <c r="G664" s="261"/>
      <c r="H664" s="261"/>
      <c r="I664" s="261"/>
      <c r="J664" s="261"/>
      <c r="K664" s="261"/>
      <c r="L664" s="261"/>
      <c r="M664" s="261"/>
      <c r="N664" s="261"/>
      <c r="O664" s="261"/>
      <c r="P664" s="109"/>
      <c r="Q664" s="261"/>
      <c r="R664" s="261"/>
      <c r="S664" s="261"/>
      <c r="T664" s="261"/>
      <c r="U664" s="261"/>
      <c r="V664" s="261"/>
      <c r="W664" s="261"/>
      <c r="X664" s="261"/>
      <c r="Y664" s="261"/>
      <c r="Z664" s="261"/>
      <c r="AA664" s="261"/>
      <c r="AB664" s="261"/>
      <c r="AC664" s="261"/>
      <c r="AD664" s="261"/>
      <c r="AE664" s="261"/>
      <c r="AF664" s="261"/>
      <c r="AG664" s="261"/>
      <c r="AH664" s="261"/>
      <c r="AI664" s="261"/>
      <c r="AJ664" s="261"/>
      <c r="AK664" s="261"/>
      <c r="AL664" s="261"/>
      <c r="AM664" s="261"/>
    </row>
    <row r="665" ht="15" spans="1:39">
      <c r="A665" s="261"/>
      <c r="B665" s="261"/>
      <c r="C665" s="261"/>
      <c r="D665" s="261"/>
      <c r="E665" s="261"/>
      <c r="F665" s="388"/>
      <c r="G665" s="261"/>
      <c r="H665" s="261"/>
      <c r="I665" s="261"/>
      <c r="J665" s="261"/>
      <c r="K665" s="261"/>
      <c r="L665" s="261"/>
      <c r="M665" s="261"/>
      <c r="N665" s="261"/>
      <c r="O665" s="261"/>
      <c r="P665" s="109"/>
      <c r="Q665" s="261"/>
      <c r="R665" s="261"/>
      <c r="S665" s="261"/>
      <c r="T665" s="261"/>
      <c r="U665" s="261"/>
      <c r="V665" s="261"/>
      <c r="W665" s="261"/>
      <c r="X665" s="261"/>
      <c r="Y665" s="261"/>
      <c r="Z665" s="261"/>
      <c r="AA665" s="261"/>
      <c r="AB665" s="261"/>
      <c r="AC665" s="261"/>
      <c r="AD665" s="261"/>
      <c r="AE665" s="261"/>
      <c r="AF665" s="261"/>
      <c r="AG665" s="261"/>
      <c r="AH665" s="261"/>
      <c r="AI665" s="261"/>
      <c r="AJ665" s="261"/>
      <c r="AK665" s="261"/>
      <c r="AL665" s="261"/>
      <c r="AM665" s="261"/>
    </row>
    <row r="666" ht="15" spans="1:39">
      <c r="A666" s="261"/>
      <c r="B666" s="261"/>
      <c r="C666" s="261"/>
      <c r="D666" s="261"/>
      <c r="E666" s="261"/>
      <c r="F666" s="388"/>
      <c r="G666" s="261"/>
      <c r="H666" s="261"/>
      <c r="I666" s="261"/>
      <c r="J666" s="261"/>
      <c r="K666" s="261"/>
      <c r="L666" s="261"/>
      <c r="M666" s="261"/>
      <c r="N666" s="261"/>
      <c r="O666" s="261"/>
      <c r="P666" s="109"/>
      <c r="Q666" s="261"/>
      <c r="R666" s="261"/>
      <c r="S666" s="261"/>
      <c r="T666" s="261"/>
      <c r="U666" s="261"/>
      <c r="V666" s="261"/>
      <c r="W666" s="261"/>
      <c r="X666" s="261"/>
      <c r="Y666" s="261"/>
      <c r="Z666" s="261"/>
      <c r="AA666" s="261"/>
      <c r="AB666" s="261"/>
      <c r="AC666" s="261"/>
      <c r="AD666" s="261"/>
      <c r="AE666" s="261"/>
      <c r="AF666" s="261"/>
      <c r="AG666" s="261"/>
      <c r="AH666" s="261"/>
      <c r="AI666" s="261"/>
      <c r="AJ666" s="261"/>
      <c r="AK666" s="261"/>
      <c r="AL666" s="261"/>
      <c r="AM666" s="261"/>
    </row>
    <row r="667" ht="15" spans="1:39">
      <c r="A667" s="261"/>
      <c r="B667" s="261"/>
      <c r="C667" s="261"/>
      <c r="D667" s="261"/>
      <c r="E667" s="261"/>
      <c r="F667" s="388"/>
      <c r="G667" s="261"/>
      <c r="H667" s="261"/>
      <c r="I667" s="261"/>
      <c r="J667" s="261"/>
      <c r="K667" s="261"/>
      <c r="L667" s="261"/>
      <c r="M667" s="261"/>
      <c r="N667" s="261"/>
      <c r="O667" s="261"/>
      <c r="P667" s="109"/>
      <c r="Q667" s="261"/>
      <c r="R667" s="261"/>
      <c r="S667" s="261"/>
      <c r="T667" s="261"/>
      <c r="U667" s="261"/>
      <c r="V667" s="261"/>
      <c r="W667" s="261"/>
      <c r="X667" s="261"/>
      <c r="Y667" s="261"/>
      <c r="Z667" s="261"/>
      <c r="AA667" s="261"/>
      <c r="AB667" s="261"/>
      <c r="AC667" s="261"/>
      <c r="AD667" s="261"/>
      <c r="AE667" s="261"/>
      <c r="AF667" s="261"/>
      <c r="AG667" s="261"/>
      <c r="AH667" s="261"/>
      <c r="AI667" s="261"/>
      <c r="AJ667" s="261"/>
      <c r="AK667" s="261"/>
      <c r="AL667" s="261"/>
      <c r="AM667" s="261"/>
    </row>
    <row r="668" ht="15" spans="1:39">
      <c r="A668" s="261"/>
      <c r="B668" s="261"/>
      <c r="C668" s="261"/>
      <c r="D668" s="261"/>
      <c r="E668" s="261"/>
      <c r="F668" s="388"/>
      <c r="G668" s="261"/>
      <c r="H668" s="261"/>
      <c r="I668" s="261"/>
      <c r="J668" s="261"/>
      <c r="K668" s="261"/>
      <c r="L668" s="261"/>
      <c r="M668" s="261"/>
      <c r="N668" s="261"/>
      <c r="O668" s="261"/>
      <c r="P668" s="109"/>
      <c r="Q668" s="261"/>
      <c r="R668" s="261"/>
      <c r="S668" s="261"/>
      <c r="T668" s="261"/>
      <c r="U668" s="261"/>
      <c r="V668" s="261"/>
      <c r="W668" s="261"/>
      <c r="X668" s="261"/>
      <c r="Y668" s="261"/>
      <c r="Z668" s="261"/>
      <c r="AA668" s="261"/>
      <c r="AB668" s="261"/>
      <c r="AC668" s="261"/>
      <c r="AD668" s="261"/>
      <c r="AE668" s="261"/>
      <c r="AF668" s="261"/>
      <c r="AG668" s="261"/>
      <c r="AH668" s="261"/>
      <c r="AI668" s="261"/>
      <c r="AJ668" s="261"/>
      <c r="AK668" s="261"/>
      <c r="AL668" s="261"/>
      <c r="AM668" s="261"/>
    </row>
    <row r="669" ht="15" spans="1:39">
      <c r="A669" s="261"/>
      <c r="B669" s="261"/>
      <c r="C669" s="261"/>
      <c r="D669" s="261"/>
      <c r="E669" s="261"/>
      <c r="F669" s="388"/>
      <c r="G669" s="261"/>
      <c r="H669" s="261"/>
      <c r="I669" s="261"/>
      <c r="J669" s="261"/>
      <c r="K669" s="261"/>
      <c r="L669" s="261"/>
      <c r="M669" s="261"/>
      <c r="N669" s="261"/>
      <c r="O669" s="261"/>
      <c r="P669" s="109"/>
      <c r="Q669" s="261"/>
      <c r="R669" s="261"/>
      <c r="S669" s="261"/>
      <c r="T669" s="261"/>
      <c r="U669" s="261"/>
      <c r="V669" s="261"/>
      <c r="W669" s="261"/>
      <c r="X669" s="261"/>
      <c r="Y669" s="261"/>
      <c r="Z669" s="261"/>
      <c r="AA669" s="261"/>
      <c r="AB669" s="261"/>
      <c r="AC669" s="261"/>
      <c r="AD669" s="261"/>
      <c r="AE669" s="261"/>
      <c r="AF669" s="261"/>
      <c r="AG669" s="261"/>
      <c r="AH669" s="261"/>
      <c r="AI669" s="261"/>
      <c r="AJ669" s="261"/>
      <c r="AK669" s="261"/>
      <c r="AL669" s="261"/>
      <c r="AM669" s="261"/>
    </row>
    <row r="670" ht="15" spans="1:39">
      <c r="A670" s="261"/>
      <c r="B670" s="261"/>
      <c r="C670" s="261"/>
      <c r="D670" s="261"/>
      <c r="E670" s="261"/>
      <c r="F670" s="388"/>
      <c r="G670" s="261"/>
      <c r="H670" s="261"/>
      <c r="I670" s="261"/>
      <c r="J670" s="261"/>
      <c r="K670" s="261"/>
      <c r="L670" s="261"/>
      <c r="M670" s="261"/>
      <c r="N670" s="261"/>
      <c r="O670" s="261"/>
      <c r="P670" s="109"/>
      <c r="Q670" s="261"/>
      <c r="R670" s="261"/>
      <c r="S670" s="261"/>
      <c r="T670" s="261"/>
      <c r="U670" s="261"/>
      <c r="V670" s="261"/>
      <c r="W670" s="261"/>
      <c r="X670" s="261"/>
      <c r="Y670" s="261"/>
      <c r="Z670" s="261"/>
      <c r="AA670" s="261"/>
      <c r="AB670" s="261"/>
      <c r="AC670" s="261"/>
      <c r="AD670" s="261"/>
      <c r="AE670" s="261"/>
      <c r="AF670" s="261"/>
      <c r="AG670" s="261"/>
      <c r="AH670" s="261"/>
      <c r="AI670" s="261"/>
      <c r="AJ670" s="261"/>
      <c r="AK670" s="261"/>
      <c r="AL670" s="261"/>
      <c r="AM670" s="261"/>
    </row>
    <row r="671" ht="15" spans="1:39">
      <c r="A671" s="261"/>
      <c r="B671" s="261"/>
      <c r="C671" s="261"/>
      <c r="D671" s="261"/>
      <c r="E671" s="261"/>
      <c r="F671" s="388"/>
      <c r="G671" s="261"/>
      <c r="H671" s="261"/>
      <c r="I671" s="261"/>
      <c r="J671" s="261"/>
      <c r="K671" s="261"/>
      <c r="L671" s="261"/>
      <c r="M671" s="261"/>
      <c r="N671" s="261"/>
      <c r="O671" s="261"/>
      <c r="P671" s="109"/>
      <c r="Q671" s="261"/>
      <c r="R671" s="261"/>
      <c r="S671" s="261"/>
      <c r="T671" s="261"/>
      <c r="U671" s="261"/>
      <c r="V671" s="261"/>
      <c r="W671" s="261"/>
      <c r="X671" s="261"/>
      <c r="Y671" s="261"/>
      <c r="Z671" s="261"/>
      <c r="AA671" s="261"/>
      <c r="AB671" s="261"/>
      <c r="AC671" s="261"/>
      <c r="AD671" s="261"/>
      <c r="AE671" s="261"/>
      <c r="AF671" s="261"/>
      <c r="AG671" s="261"/>
      <c r="AH671" s="261"/>
      <c r="AI671" s="261"/>
      <c r="AJ671" s="261"/>
      <c r="AK671" s="261"/>
      <c r="AL671" s="261"/>
      <c r="AM671" s="261"/>
    </row>
    <row r="672" ht="15" spans="1:39">
      <c r="A672" s="261"/>
      <c r="B672" s="261"/>
      <c r="C672" s="261"/>
      <c r="D672" s="261"/>
      <c r="E672" s="261"/>
      <c r="F672" s="388"/>
      <c r="G672" s="261"/>
      <c r="H672" s="261"/>
      <c r="I672" s="261"/>
      <c r="J672" s="261"/>
      <c r="K672" s="261"/>
      <c r="L672" s="261"/>
      <c r="M672" s="261"/>
      <c r="N672" s="261"/>
      <c r="O672" s="261"/>
      <c r="P672" s="109"/>
      <c r="Q672" s="261"/>
      <c r="R672" s="261"/>
      <c r="S672" s="261"/>
      <c r="T672" s="261"/>
      <c r="U672" s="261"/>
      <c r="V672" s="261"/>
      <c r="W672" s="261"/>
      <c r="X672" s="261"/>
      <c r="Y672" s="261"/>
      <c r="Z672" s="261"/>
      <c r="AA672" s="261"/>
      <c r="AB672" s="261"/>
      <c r="AC672" s="261"/>
      <c r="AD672" s="261"/>
      <c r="AE672" s="261"/>
      <c r="AF672" s="261"/>
      <c r="AG672" s="261"/>
      <c r="AH672" s="261"/>
      <c r="AI672" s="261"/>
      <c r="AJ672" s="261"/>
      <c r="AK672" s="261"/>
      <c r="AL672" s="261"/>
      <c r="AM672" s="261"/>
    </row>
    <row r="673" ht="15" spans="1:39">
      <c r="A673" s="261"/>
      <c r="B673" s="261"/>
      <c r="C673" s="261"/>
      <c r="D673" s="261"/>
      <c r="E673" s="261"/>
      <c r="F673" s="388"/>
      <c r="G673" s="261"/>
      <c r="H673" s="261"/>
      <c r="I673" s="261"/>
      <c r="J673" s="261"/>
      <c r="K673" s="261"/>
      <c r="L673" s="261"/>
      <c r="M673" s="261"/>
      <c r="N673" s="261"/>
      <c r="O673" s="261"/>
      <c r="P673" s="109"/>
      <c r="Q673" s="261"/>
      <c r="R673" s="261"/>
      <c r="S673" s="261"/>
      <c r="T673" s="261"/>
      <c r="U673" s="261"/>
      <c r="V673" s="261"/>
      <c r="W673" s="261"/>
      <c r="X673" s="261"/>
      <c r="Y673" s="261"/>
      <c r="Z673" s="261"/>
      <c r="AA673" s="261"/>
      <c r="AB673" s="261"/>
      <c r="AC673" s="261"/>
      <c r="AD673" s="261"/>
      <c r="AE673" s="261"/>
      <c r="AF673" s="261"/>
      <c r="AG673" s="261"/>
      <c r="AH673" s="261"/>
      <c r="AI673" s="261"/>
      <c r="AJ673" s="261"/>
      <c r="AK673" s="261"/>
      <c r="AL673" s="261"/>
      <c r="AM673" s="261"/>
    </row>
    <row r="674" ht="15" spans="1:39">
      <c r="A674" s="261"/>
      <c r="B674" s="261"/>
      <c r="C674" s="261"/>
      <c r="D674" s="261"/>
      <c r="E674" s="261"/>
      <c r="F674" s="388"/>
      <c r="G674" s="261"/>
      <c r="H674" s="261"/>
      <c r="I674" s="261"/>
      <c r="J674" s="261"/>
      <c r="K674" s="261"/>
      <c r="L674" s="261"/>
      <c r="M674" s="261"/>
      <c r="N674" s="261"/>
      <c r="O674" s="261"/>
      <c r="P674" s="109"/>
      <c r="Q674" s="261"/>
      <c r="R674" s="261"/>
      <c r="S674" s="261"/>
      <c r="T674" s="261"/>
      <c r="U674" s="261"/>
      <c r="V674" s="261"/>
      <c r="W674" s="261"/>
      <c r="X674" s="261"/>
      <c r="Y674" s="261"/>
      <c r="Z674" s="261"/>
      <c r="AA674" s="261"/>
      <c r="AB674" s="261"/>
      <c r="AC674" s="261"/>
      <c r="AD674" s="261"/>
      <c r="AE674" s="261"/>
      <c r="AF674" s="261"/>
      <c r="AG674" s="261"/>
      <c r="AH674" s="261"/>
      <c r="AI674" s="261"/>
      <c r="AJ674" s="261"/>
      <c r="AK674" s="261"/>
      <c r="AL674" s="261"/>
      <c r="AM674" s="261"/>
    </row>
    <row r="675" ht="15" spans="1:39">
      <c r="A675" s="261"/>
      <c r="B675" s="261"/>
      <c r="C675" s="261"/>
      <c r="D675" s="261"/>
      <c r="E675" s="261"/>
      <c r="F675" s="388"/>
      <c r="G675" s="261"/>
      <c r="H675" s="261"/>
      <c r="I675" s="261"/>
      <c r="J675" s="261"/>
      <c r="K675" s="261"/>
      <c r="L675" s="261"/>
      <c r="M675" s="261"/>
      <c r="N675" s="261"/>
      <c r="O675" s="261"/>
      <c r="P675" s="109"/>
      <c r="Q675" s="261"/>
      <c r="R675" s="261"/>
      <c r="S675" s="261"/>
      <c r="T675" s="261"/>
      <c r="U675" s="261"/>
      <c r="V675" s="261"/>
      <c r="W675" s="261"/>
      <c r="X675" s="261"/>
      <c r="Y675" s="261"/>
      <c r="Z675" s="261"/>
      <c r="AA675" s="261"/>
      <c r="AB675" s="261"/>
      <c r="AC675" s="261"/>
      <c r="AD675" s="261"/>
      <c r="AE675" s="261"/>
      <c r="AF675" s="261"/>
      <c r="AG675" s="261"/>
      <c r="AH675" s="261"/>
      <c r="AI675" s="261"/>
      <c r="AJ675" s="261"/>
      <c r="AK675" s="261"/>
      <c r="AL675" s="261"/>
      <c r="AM675" s="261"/>
    </row>
    <row r="676" ht="15" spans="1:39">
      <c r="A676" s="261"/>
      <c r="B676" s="261"/>
      <c r="C676" s="261"/>
      <c r="D676" s="261"/>
      <c r="E676" s="261"/>
      <c r="F676" s="388"/>
      <c r="G676" s="261"/>
      <c r="H676" s="261"/>
      <c r="I676" s="261"/>
      <c r="J676" s="261"/>
      <c r="K676" s="261"/>
      <c r="L676" s="261"/>
      <c r="M676" s="261"/>
      <c r="N676" s="261"/>
      <c r="O676" s="261"/>
      <c r="P676" s="109"/>
      <c r="Q676" s="261"/>
      <c r="R676" s="261"/>
      <c r="S676" s="261"/>
      <c r="T676" s="261"/>
      <c r="U676" s="261"/>
      <c r="V676" s="261"/>
      <c r="W676" s="261"/>
      <c r="X676" s="261"/>
      <c r="Y676" s="261"/>
      <c r="Z676" s="261"/>
      <c r="AA676" s="261"/>
      <c r="AB676" s="261"/>
      <c r="AC676" s="261"/>
      <c r="AD676" s="261"/>
      <c r="AE676" s="261"/>
      <c r="AF676" s="261"/>
      <c r="AG676" s="261"/>
      <c r="AH676" s="261"/>
      <c r="AI676" s="261"/>
      <c r="AJ676" s="261"/>
      <c r="AK676" s="261"/>
      <c r="AL676" s="261"/>
      <c r="AM676" s="261"/>
    </row>
    <row r="677" ht="15" spans="1:39">
      <c r="A677" s="261"/>
      <c r="B677" s="261"/>
      <c r="C677" s="261"/>
      <c r="D677" s="261"/>
      <c r="E677" s="261"/>
      <c r="F677" s="388"/>
      <c r="G677" s="261"/>
      <c r="H677" s="261"/>
      <c r="I677" s="261"/>
      <c r="J677" s="261"/>
      <c r="K677" s="261"/>
      <c r="L677" s="261"/>
      <c r="M677" s="261"/>
      <c r="N677" s="261"/>
      <c r="O677" s="261"/>
      <c r="P677" s="109"/>
      <c r="Q677" s="261"/>
      <c r="R677" s="261"/>
      <c r="S677" s="261"/>
      <c r="T677" s="261"/>
      <c r="U677" s="261"/>
      <c r="V677" s="261"/>
      <c r="W677" s="261"/>
      <c r="X677" s="261"/>
      <c r="Y677" s="261"/>
      <c r="Z677" s="261"/>
      <c r="AA677" s="261"/>
      <c r="AB677" s="261"/>
      <c r="AC677" s="261"/>
      <c r="AD677" s="261"/>
      <c r="AE677" s="261"/>
      <c r="AF677" s="261"/>
      <c r="AG677" s="261"/>
      <c r="AH677" s="261"/>
      <c r="AI677" s="261"/>
      <c r="AJ677" s="261"/>
      <c r="AK677" s="261"/>
      <c r="AL677" s="261"/>
      <c r="AM677" s="261"/>
    </row>
    <row r="678" ht="15" spans="1:39">
      <c r="A678" s="261"/>
      <c r="B678" s="261"/>
      <c r="C678" s="261"/>
      <c r="D678" s="261"/>
      <c r="E678" s="261"/>
      <c r="F678" s="388"/>
      <c r="G678" s="261"/>
      <c r="H678" s="261"/>
      <c r="I678" s="261"/>
      <c r="J678" s="261"/>
      <c r="K678" s="261"/>
      <c r="L678" s="261"/>
      <c r="M678" s="261"/>
      <c r="N678" s="261"/>
      <c r="O678" s="261"/>
      <c r="P678" s="109"/>
      <c r="Q678" s="261"/>
      <c r="R678" s="261"/>
      <c r="S678" s="261"/>
      <c r="T678" s="261"/>
      <c r="U678" s="261"/>
      <c r="V678" s="261"/>
      <c r="W678" s="261"/>
      <c r="X678" s="261"/>
      <c r="Y678" s="261"/>
      <c r="Z678" s="261"/>
      <c r="AA678" s="261"/>
      <c r="AB678" s="261"/>
      <c r="AC678" s="261"/>
      <c r="AD678" s="261"/>
      <c r="AE678" s="261"/>
      <c r="AF678" s="261"/>
      <c r="AG678" s="261"/>
      <c r="AH678" s="261"/>
      <c r="AI678" s="261"/>
      <c r="AJ678" s="261"/>
      <c r="AK678" s="261"/>
      <c r="AL678" s="261"/>
      <c r="AM678" s="261"/>
    </row>
    <row r="679" ht="15" spans="1:39">
      <c r="A679" s="261"/>
      <c r="B679" s="261"/>
      <c r="C679" s="261"/>
      <c r="D679" s="261"/>
      <c r="E679" s="261"/>
      <c r="F679" s="388"/>
      <c r="G679" s="261"/>
      <c r="H679" s="261"/>
      <c r="I679" s="261"/>
      <c r="J679" s="261"/>
      <c r="K679" s="261"/>
      <c r="L679" s="261"/>
      <c r="M679" s="261"/>
      <c r="N679" s="261"/>
      <c r="O679" s="261"/>
      <c r="P679" s="109"/>
      <c r="Q679" s="261"/>
      <c r="R679" s="261"/>
      <c r="S679" s="261"/>
      <c r="T679" s="261"/>
      <c r="U679" s="261"/>
      <c r="V679" s="261"/>
      <c r="W679" s="261"/>
      <c r="X679" s="261"/>
      <c r="Y679" s="261"/>
      <c r="Z679" s="261"/>
      <c r="AA679" s="261"/>
      <c r="AB679" s="261"/>
      <c r="AC679" s="261"/>
      <c r="AD679" s="261"/>
      <c r="AE679" s="261"/>
      <c r="AF679" s="261"/>
      <c r="AG679" s="261"/>
      <c r="AH679" s="261"/>
      <c r="AI679" s="261"/>
      <c r="AJ679" s="261"/>
      <c r="AK679" s="261"/>
      <c r="AL679" s="261"/>
      <c r="AM679" s="261"/>
    </row>
    <row r="680" ht="15" spans="1:39">
      <c r="A680" s="261"/>
      <c r="B680" s="261"/>
      <c r="C680" s="261"/>
      <c r="D680" s="261"/>
      <c r="E680" s="261"/>
      <c r="F680" s="388"/>
      <c r="G680" s="261"/>
      <c r="H680" s="261"/>
      <c r="I680" s="261"/>
      <c r="J680" s="261"/>
      <c r="K680" s="261"/>
      <c r="L680" s="261"/>
      <c r="M680" s="261"/>
      <c r="N680" s="261"/>
      <c r="O680" s="261"/>
      <c r="P680" s="109"/>
      <c r="Q680" s="261"/>
      <c r="R680" s="261"/>
      <c r="S680" s="261"/>
      <c r="T680" s="261"/>
      <c r="U680" s="261"/>
      <c r="V680" s="261"/>
      <c r="W680" s="261"/>
      <c r="X680" s="261"/>
      <c r="Y680" s="261"/>
      <c r="Z680" s="261"/>
      <c r="AA680" s="261"/>
      <c r="AB680" s="261"/>
      <c r="AC680" s="261"/>
      <c r="AD680" s="261"/>
      <c r="AE680" s="261"/>
      <c r="AF680" s="261"/>
      <c r="AG680" s="261"/>
      <c r="AH680" s="261"/>
      <c r="AI680" s="261"/>
      <c r="AJ680" s="261"/>
      <c r="AK680" s="261"/>
      <c r="AL680" s="261"/>
      <c r="AM680" s="261"/>
    </row>
    <row r="681" ht="15" spans="1:39">
      <c r="A681" s="261"/>
      <c r="B681" s="261"/>
      <c r="C681" s="261"/>
      <c r="D681" s="261"/>
      <c r="E681" s="261"/>
      <c r="F681" s="388"/>
      <c r="G681" s="261"/>
      <c r="H681" s="261"/>
      <c r="I681" s="261"/>
      <c r="J681" s="261"/>
      <c r="K681" s="261"/>
      <c r="L681" s="261"/>
      <c r="M681" s="261"/>
      <c r="N681" s="261"/>
      <c r="O681" s="261"/>
      <c r="P681" s="109"/>
      <c r="Q681" s="261"/>
      <c r="R681" s="261"/>
      <c r="S681" s="261"/>
      <c r="T681" s="261"/>
      <c r="U681" s="261"/>
      <c r="V681" s="261"/>
      <c r="W681" s="261"/>
      <c r="X681" s="261"/>
      <c r="Y681" s="261"/>
      <c r="Z681" s="261"/>
      <c r="AA681" s="261"/>
      <c r="AB681" s="261"/>
      <c r="AC681" s="261"/>
      <c r="AD681" s="261"/>
      <c r="AE681" s="261"/>
      <c r="AF681" s="261"/>
      <c r="AG681" s="261"/>
      <c r="AH681" s="261"/>
      <c r="AI681" s="261"/>
      <c r="AJ681" s="261"/>
      <c r="AK681" s="261"/>
      <c r="AL681" s="261"/>
      <c r="AM681" s="261"/>
    </row>
    <row r="682" ht="15" spans="1:39">
      <c r="A682" s="261"/>
      <c r="B682" s="261"/>
      <c r="C682" s="261"/>
      <c r="D682" s="261"/>
      <c r="E682" s="261"/>
      <c r="F682" s="388"/>
      <c r="G682" s="261"/>
      <c r="H682" s="261"/>
      <c r="I682" s="261"/>
      <c r="J682" s="261"/>
      <c r="K682" s="261"/>
      <c r="L682" s="261"/>
      <c r="M682" s="261"/>
      <c r="N682" s="261"/>
      <c r="O682" s="261"/>
      <c r="P682" s="109"/>
      <c r="Q682" s="261"/>
      <c r="R682" s="261"/>
      <c r="S682" s="261"/>
      <c r="T682" s="261"/>
      <c r="U682" s="261"/>
      <c r="V682" s="261"/>
      <c r="W682" s="261"/>
      <c r="X682" s="261"/>
      <c r="Y682" s="261"/>
      <c r="Z682" s="261"/>
      <c r="AA682" s="261"/>
      <c r="AB682" s="261"/>
      <c r="AC682" s="261"/>
      <c r="AD682" s="261"/>
      <c r="AE682" s="261"/>
      <c r="AF682" s="261"/>
      <c r="AG682" s="261"/>
      <c r="AH682" s="261"/>
      <c r="AI682" s="261"/>
      <c r="AJ682" s="261"/>
      <c r="AK682" s="261"/>
      <c r="AL682" s="261"/>
      <c r="AM682" s="261"/>
    </row>
    <row r="683" ht="15" spans="1:39">
      <c r="A683" s="261"/>
      <c r="B683" s="261"/>
      <c r="C683" s="261"/>
      <c r="D683" s="261"/>
      <c r="E683" s="261"/>
      <c r="F683" s="388"/>
      <c r="G683" s="261"/>
      <c r="H683" s="261"/>
      <c r="I683" s="261"/>
      <c r="J683" s="261"/>
      <c r="K683" s="261"/>
      <c r="L683" s="261"/>
      <c r="M683" s="261"/>
      <c r="N683" s="261"/>
      <c r="O683" s="261"/>
      <c r="P683" s="109"/>
      <c r="Q683" s="261"/>
      <c r="R683" s="261"/>
      <c r="S683" s="261"/>
      <c r="T683" s="261"/>
      <c r="U683" s="261"/>
      <c r="V683" s="261"/>
      <c r="W683" s="261"/>
      <c r="X683" s="261"/>
      <c r="Y683" s="261"/>
      <c r="Z683" s="261"/>
      <c r="AA683" s="261"/>
      <c r="AB683" s="261"/>
      <c r="AC683" s="261"/>
      <c r="AD683" s="261"/>
      <c r="AE683" s="261"/>
      <c r="AF683" s="261"/>
      <c r="AG683" s="261"/>
      <c r="AH683" s="261"/>
      <c r="AI683" s="261"/>
      <c r="AJ683" s="261"/>
      <c r="AK683" s="261"/>
      <c r="AL683" s="261"/>
      <c r="AM683" s="261"/>
    </row>
    <row r="684" ht="15" spans="1:39">
      <c r="A684" s="261"/>
      <c r="B684" s="261"/>
      <c r="C684" s="261"/>
      <c r="D684" s="261"/>
      <c r="E684" s="261"/>
      <c r="F684" s="388"/>
      <c r="G684" s="261"/>
      <c r="H684" s="261"/>
      <c r="I684" s="261"/>
      <c r="J684" s="261"/>
      <c r="K684" s="261"/>
      <c r="L684" s="261"/>
      <c r="M684" s="261"/>
      <c r="N684" s="261"/>
      <c r="O684" s="261"/>
      <c r="P684" s="109"/>
      <c r="Q684" s="261"/>
      <c r="R684" s="261"/>
      <c r="S684" s="261"/>
      <c r="T684" s="261"/>
      <c r="U684" s="261"/>
      <c r="V684" s="261"/>
      <c r="W684" s="261"/>
      <c r="X684" s="261"/>
      <c r="Y684" s="261"/>
      <c r="Z684" s="261"/>
      <c r="AA684" s="261"/>
      <c r="AB684" s="261"/>
      <c r="AC684" s="261"/>
      <c r="AD684" s="261"/>
      <c r="AE684" s="261"/>
      <c r="AF684" s="261"/>
      <c r="AG684" s="261"/>
      <c r="AH684" s="261"/>
      <c r="AI684" s="261"/>
      <c r="AJ684" s="261"/>
      <c r="AK684" s="261"/>
      <c r="AL684" s="261"/>
      <c r="AM684" s="261"/>
    </row>
    <row r="685" ht="15" spans="1:39">
      <c r="A685" s="261"/>
      <c r="B685" s="261"/>
      <c r="C685" s="261"/>
      <c r="D685" s="261"/>
      <c r="E685" s="261"/>
      <c r="F685" s="388"/>
      <c r="G685" s="261"/>
      <c r="H685" s="261"/>
      <c r="I685" s="261"/>
      <c r="J685" s="261"/>
      <c r="K685" s="261"/>
      <c r="L685" s="261"/>
      <c r="M685" s="261"/>
      <c r="N685" s="261"/>
      <c r="O685" s="261"/>
      <c r="P685" s="109"/>
      <c r="Q685" s="261"/>
      <c r="R685" s="261"/>
      <c r="S685" s="261"/>
      <c r="T685" s="261"/>
      <c r="U685" s="261"/>
      <c r="V685" s="261"/>
      <c r="W685" s="261"/>
      <c r="X685" s="261"/>
      <c r="Y685" s="261"/>
      <c r="Z685" s="261"/>
      <c r="AA685" s="261"/>
      <c r="AB685" s="261"/>
      <c r="AC685" s="261"/>
      <c r="AD685" s="261"/>
      <c r="AE685" s="261"/>
      <c r="AF685" s="261"/>
      <c r="AG685" s="261"/>
      <c r="AH685" s="261"/>
      <c r="AI685" s="261"/>
      <c r="AJ685" s="261"/>
      <c r="AK685" s="261"/>
      <c r="AL685" s="261"/>
      <c r="AM685" s="261"/>
    </row>
    <row r="686" ht="15" spans="1:39">
      <c r="A686" s="261"/>
      <c r="B686" s="261"/>
      <c r="C686" s="261"/>
      <c r="D686" s="261"/>
      <c r="E686" s="261"/>
      <c r="F686" s="388"/>
      <c r="G686" s="261"/>
      <c r="H686" s="261"/>
      <c r="I686" s="261"/>
      <c r="J686" s="261"/>
      <c r="K686" s="261"/>
      <c r="L686" s="261"/>
      <c r="M686" s="261"/>
      <c r="N686" s="261"/>
      <c r="O686" s="261"/>
      <c r="P686" s="109"/>
      <c r="Q686" s="261"/>
      <c r="R686" s="261"/>
      <c r="S686" s="261"/>
      <c r="T686" s="261"/>
      <c r="U686" s="261"/>
      <c r="V686" s="261"/>
      <c r="W686" s="261"/>
      <c r="X686" s="261"/>
      <c r="Y686" s="261"/>
      <c r="Z686" s="261"/>
      <c r="AA686" s="261"/>
      <c r="AB686" s="261"/>
      <c r="AC686" s="261"/>
      <c r="AD686" s="261"/>
      <c r="AE686" s="261"/>
      <c r="AF686" s="261"/>
      <c r="AG686" s="261"/>
      <c r="AH686" s="261"/>
      <c r="AI686" s="261"/>
      <c r="AJ686" s="261"/>
      <c r="AK686" s="261"/>
      <c r="AL686" s="261"/>
      <c r="AM686" s="261"/>
    </row>
    <row r="687" ht="15" spans="1:39">
      <c r="A687" s="261"/>
      <c r="B687" s="261"/>
      <c r="C687" s="261"/>
      <c r="D687" s="261"/>
      <c r="E687" s="261"/>
      <c r="F687" s="388"/>
      <c r="G687" s="261"/>
      <c r="H687" s="261"/>
      <c r="I687" s="261"/>
      <c r="J687" s="261"/>
      <c r="K687" s="261"/>
      <c r="L687" s="261"/>
      <c r="M687" s="261"/>
      <c r="N687" s="261"/>
      <c r="O687" s="261"/>
      <c r="P687" s="109"/>
      <c r="Q687" s="261"/>
      <c r="R687" s="261"/>
      <c r="S687" s="261"/>
      <c r="T687" s="261"/>
      <c r="U687" s="261"/>
      <c r="V687" s="261"/>
      <c r="W687" s="261"/>
      <c r="X687" s="261"/>
      <c r="Y687" s="261"/>
      <c r="Z687" s="261"/>
      <c r="AA687" s="261"/>
      <c r="AB687" s="261"/>
      <c r="AC687" s="261"/>
      <c r="AD687" s="261"/>
      <c r="AE687" s="261"/>
      <c r="AF687" s="261"/>
      <c r="AG687" s="261"/>
      <c r="AH687" s="261"/>
      <c r="AI687" s="261"/>
      <c r="AJ687" s="261"/>
      <c r="AK687" s="261"/>
      <c r="AL687" s="261"/>
      <c r="AM687" s="261"/>
    </row>
    <row r="688" ht="15" spans="1:39">
      <c r="A688" s="261"/>
      <c r="B688" s="261"/>
      <c r="C688" s="261"/>
      <c r="D688" s="261"/>
      <c r="E688" s="261"/>
      <c r="F688" s="388"/>
      <c r="G688" s="261"/>
      <c r="H688" s="261"/>
      <c r="I688" s="261"/>
      <c r="J688" s="261"/>
      <c r="K688" s="261"/>
      <c r="L688" s="261"/>
      <c r="M688" s="261"/>
      <c r="N688" s="261"/>
      <c r="O688" s="261"/>
      <c r="P688" s="109"/>
      <c r="Q688" s="261"/>
      <c r="R688" s="261"/>
      <c r="S688" s="261"/>
      <c r="T688" s="261"/>
      <c r="U688" s="261"/>
      <c r="V688" s="261"/>
      <c r="W688" s="261"/>
      <c r="X688" s="261"/>
      <c r="Y688" s="261"/>
      <c r="Z688" s="261"/>
      <c r="AA688" s="261"/>
      <c r="AB688" s="261"/>
      <c r="AC688" s="261"/>
      <c r="AD688" s="261"/>
      <c r="AE688" s="261"/>
      <c r="AF688" s="261"/>
      <c r="AG688" s="261"/>
      <c r="AH688" s="261"/>
      <c r="AI688" s="261"/>
      <c r="AJ688" s="261"/>
      <c r="AK688" s="261"/>
      <c r="AL688" s="261"/>
      <c r="AM688" s="261"/>
    </row>
    <row r="689" ht="15" spans="1:39">
      <c r="A689" s="261"/>
      <c r="B689" s="261"/>
      <c r="C689" s="261"/>
      <c r="D689" s="261"/>
      <c r="E689" s="261"/>
      <c r="F689" s="388"/>
      <c r="G689" s="261"/>
      <c r="H689" s="261"/>
      <c r="I689" s="261"/>
      <c r="J689" s="261"/>
      <c r="K689" s="261"/>
      <c r="L689" s="261"/>
      <c r="M689" s="261"/>
      <c r="N689" s="261"/>
      <c r="O689" s="261"/>
      <c r="P689" s="109"/>
      <c r="Q689" s="261"/>
      <c r="R689" s="261"/>
      <c r="S689" s="261"/>
      <c r="T689" s="261"/>
      <c r="U689" s="261"/>
      <c r="V689" s="261"/>
      <c r="W689" s="261"/>
      <c r="X689" s="261"/>
      <c r="Y689" s="261"/>
      <c r="Z689" s="261"/>
      <c r="AA689" s="261"/>
      <c r="AB689" s="261"/>
      <c r="AC689" s="261"/>
      <c r="AD689" s="261"/>
      <c r="AE689" s="261"/>
      <c r="AF689" s="261"/>
      <c r="AG689" s="261"/>
      <c r="AH689" s="261"/>
      <c r="AI689" s="261"/>
      <c r="AJ689" s="261"/>
      <c r="AK689" s="261"/>
      <c r="AL689" s="261"/>
      <c r="AM689" s="261"/>
    </row>
    <row r="690" ht="15" spans="1:39">
      <c r="A690" s="261"/>
      <c r="B690" s="261"/>
      <c r="C690" s="261"/>
      <c r="D690" s="261"/>
      <c r="E690" s="261"/>
      <c r="F690" s="388"/>
      <c r="G690" s="261"/>
      <c r="H690" s="261"/>
      <c r="I690" s="261"/>
      <c r="J690" s="261"/>
      <c r="K690" s="261"/>
      <c r="L690" s="261"/>
      <c r="M690" s="261"/>
      <c r="N690" s="261"/>
      <c r="O690" s="261"/>
      <c r="P690" s="109"/>
      <c r="Q690" s="261"/>
      <c r="R690" s="261"/>
      <c r="S690" s="261"/>
      <c r="T690" s="261"/>
      <c r="U690" s="261"/>
      <c r="V690" s="261"/>
      <c r="W690" s="261"/>
      <c r="X690" s="261"/>
      <c r="Y690" s="261"/>
      <c r="Z690" s="261"/>
      <c r="AA690" s="261"/>
      <c r="AB690" s="261"/>
      <c r="AC690" s="261"/>
      <c r="AD690" s="261"/>
      <c r="AE690" s="261"/>
      <c r="AF690" s="261"/>
      <c r="AG690" s="261"/>
      <c r="AH690" s="261"/>
      <c r="AI690" s="261"/>
      <c r="AJ690" s="261"/>
      <c r="AK690" s="261"/>
      <c r="AL690" s="261"/>
      <c r="AM690" s="261"/>
    </row>
    <row r="691" ht="15" spans="1:39">
      <c r="A691" s="261"/>
      <c r="B691" s="261"/>
      <c r="C691" s="261"/>
      <c r="D691" s="261"/>
      <c r="E691" s="261"/>
      <c r="F691" s="388"/>
      <c r="G691" s="261"/>
      <c r="H691" s="261"/>
      <c r="I691" s="261"/>
      <c r="J691" s="261"/>
      <c r="K691" s="261"/>
      <c r="L691" s="261"/>
      <c r="M691" s="261"/>
      <c r="N691" s="261"/>
      <c r="O691" s="261"/>
      <c r="P691" s="109"/>
      <c r="Q691" s="261"/>
      <c r="R691" s="261"/>
      <c r="S691" s="261"/>
      <c r="T691" s="261"/>
      <c r="U691" s="261"/>
      <c r="V691" s="261"/>
      <c r="W691" s="261"/>
      <c r="X691" s="261"/>
      <c r="Y691" s="261"/>
      <c r="Z691" s="261"/>
      <c r="AA691" s="261"/>
      <c r="AB691" s="261"/>
      <c r="AC691" s="261"/>
      <c r="AD691" s="261"/>
      <c r="AE691" s="261"/>
      <c r="AF691" s="261"/>
      <c r="AG691" s="261"/>
      <c r="AH691" s="261"/>
      <c r="AI691" s="261"/>
      <c r="AJ691" s="261"/>
      <c r="AK691" s="261"/>
      <c r="AL691" s="261"/>
      <c r="AM691" s="261"/>
    </row>
    <row r="692" ht="15" spans="1:39">
      <c r="A692" s="261"/>
      <c r="B692" s="261"/>
      <c r="C692" s="261"/>
      <c r="D692" s="261"/>
      <c r="E692" s="261"/>
      <c r="F692" s="388"/>
      <c r="G692" s="261"/>
      <c r="H692" s="261"/>
      <c r="I692" s="261"/>
      <c r="J692" s="261"/>
      <c r="K692" s="261"/>
      <c r="L692" s="261"/>
      <c r="M692" s="261"/>
      <c r="N692" s="261"/>
      <c r="O692" s="261"/>
      <c r="P692" s="109"/>
      <c r="Q692" s="261"/>
      <c r="R692" s="261"/>
      <c r="S692" s="261"/>
      <c r="T692" s="261"/>
      <c r="U692" s="261"/>
      <c r="V692" s="261"/>
      <c r="W692" s="261"/>
      <c r="X692" s="261"/>
      <c r="Y692" s="261"/>
      <c r="Z692" s="261"/>
      <c r="AA692" s="261"/>
      <c r="AB692" s="261"/>
      <c r="AC692" s="261"/>
      <c r="AD692" s="261"/>
      <c r="AE692" s="261"/>
      <c r="AF692" s="261"/>
      <c r="AG692" s="261"/>
      <c r="AH692" s="261"/>
      <c r="AI692" s="261"/>
      <c r="AJ692" s="261"/>
      <c r="AK692" s="261"/>
      <c r="AL692" s="261"/>
      <c r="AM692" s="261"/>
    </row>
    <row r="693" ht="15" spans="1:39">
      <c r="A693" s="261"/>
      <c r="B693" s="261"/>
      <c r="C693" s="261"/>
      <c r="D693" s="261"/>
      <c r="E693" s="261"/>
      <c r="F693" s="388"/>
      <c r="G693" s="261"/>
      <c r="H693" s="261"/>
      <c r="I693" s="261"/>
      <c r="J693" s="261"/>
      <c r="K693" s="261"/>
      <c r="L693" s="261"/>
      <c r="M693" s="261"/>
      <c r="N693" s="261"/>
      <c r="O693" s="261"/>
      <c r="P693" s="109"/>
      <c r="Q693" s="261"/>
      <c r="R693" s="261"/>
      <c r="S693" s="261"/>
      <c r="T693" s="261"/>
      <c r="U693" s="261"/>
      <c r="V693" s="261"/>
      <c r="W693" s="261"/>
      <c r="X693" s="261"/>
      <c r="Y693" s="261"/>
      <c r="Z693" s="261"/>
      <c r="AA693" s="261"/>
      <c r="AB693" s="261"/>
      <c r="AC693" s="261"/>
      <c r="AD693" s="261"/>
      <c r="AE693" s="261"/>
      <c r="AF693" s="261"/>
      <c r="AG693" s="261"/>
      <c r="AH693" s="261"/>
      <c r="AI693" s="261"/>
      <c r="AJ693" s="261"/>
      <c r="AK693" s="261"/>
      <c r="AL693" s="261"/>
      <c r="AM693" s="261"/>
    </row>
    <row r="694" ht="15" spans="1:39">
      <c r="A694" s="261"/>
      <c r="B694" s="261"/>
      <c r="C694" s="261"/>
      <c r="D694" s="261"/>
      <c r="E694" s="261"/>
      <c r="F694" s="388"/>
      <c r="G694" s="261"/>
      <c r="H694" s="261"/>
      <c r="I694" s="261"/>
      <c r="J694" s="261"/>
      <c r="K694" s="261"/>
      <c r="L694" s="261"/>
      <c r="M694" s="261"/>
      <c r="N694" s="261"/>
      <c r="O694" s="261"/>
      <c r="P694" s="109"/>
      <c r="Q694" s="261"/>
      <c r="R694" s="261"/>
      <c r="S694" s="261"/>
      <c r="T694" s="261"/>
      <c r="U694" s="261"/>
      <c r="V694" s="261"/>
      <c r="W694" s="261"/>
      <c r="X694" s="261"/>
      <c r="Y694" s="261"/>
      <c r="Z694" s="261"/>
      <c r="AA694" s="261"/>
      <c r="AB694" s="261"/>
      <c r="AC694" s="261"/>
      <c r="AD694" s="261"/>
      <c r="AE694" s="261"/>
      <c r="AF694" s="261"/>
      <c r="AG694" s="261"/>
      <c r="AH694" s="261"/>
      <c r="AI694" s="261"/>
      <c r="AJ694" s="261"/>
      <c r="AK694" s="261"/>
      <c r="AL694" s="261"/>
      <c r="AM694" s="261"/>
    </row>
    <row r="695" ht="15" spans="1:39">
      <c r="A695" s="261"/>
      <c r="B695" s="261"/>
      <c r="C695" s="261"/>
      <c r="D695" s="261"/>
      <c r="E695" s="261"/>
      <c r="F695" s="388"/>
      <c r="G695" s="261"/>
      <c r="H695" s="261"/>
      <c r="I695" s="261"/>
      <c r="J695" s="261"/>
      <c r="K695" s="261"/>
      <c r="L695" s="261"/>
      <c r="M695" s="261"/>
      <c r="N695" s="261"/>
      <c r="O695" s="261"/>
      <c r="P695" s="109"/>
      <c r="Q695" s="261"/>
      <c r="R695" s="261"/>
      <c r="S695" s="261"/>
      <c r="T695" s="261"/>
      <c r="U695" s="261"/>
      <c r="V695" s="261"/>
      <c r="W695" s="261"/>
      <c r="X695" s="261"/>
      <c r="Y695" s="261"/>
      <c r="Z695" s="261"/>
      <c r="AA695" s="261"/>
      <c r="AB695" s="261"/>
      <c r="AC695" s="261"/>
      <c r="AD695" s="261"/>
      <c r="AE695" s="261"/>
      <c r="AF695" s="261"/>
      <c r="AG695" s="261"/>
      <c r="AH695" s="261"/>
      <c r="AI695" s="261"/>
      <c r="AJ695" s="261"/>
      <c r="AK695" s="261"/>
      <c r="AL695" s="261"/>
      <c r="AM695" s="261"/>
    </row>
    <row r="696" ht="15" spans="1:39">
      <c r="A696" s="261"/>
      <c r="B696" s="261"/>
      <c r="C696" s="261"/>
      <c r="D696" s="261"/>
      <c r="E696" s="261"/>
      <c r="F696" s="388"/>
      <c r="G696" s="261"/>
      <c r="H696" s="261"/>
      <c r="I696" s="261"/>
      <c r="J696" s="261"/>
      <c r="K696" s="261"/>
      <c r="L696" s="261"/>
      <c r="M696" s="261"/>
      <c r="N696" s="261"/>
      <c r="O696" s="261"/>
      <c r="P696" s="109"/>
      <c r="Q696" s="261"/>
      <c r="R696" s="261"/>
      <c r="S696" s="261"/>
      <c r="T696" s="261"/>
      <c r="U696" s="261"/>
      <c r="V696" s="261"/>
      <c r="W696" s="261"/>
      <c r="X696" s="261"/>
      <c r="Y696" s="261"/>
      <c r="Z696" s="261"/>
      <c r="AA696" s="261"/>
      <c r="AB696" s="261"/>
      <c r="AC696" s="261"/>
      <c r="AD696" s="261"/>
      <c r="AE696" s="261"/>
      <c r="AF696" s="261"/>
      <c r="AG696" s="261"/>
      <c r="AH696" s="261"/>
      <c r="AI696" s="261"/>
      <c r="AJ696" s="261"/>
      <c r="AK696" s="261"/>
      <c r="AL696" s="261"/>
      <c r="AM696" s="261"/>
    </row>
    <row r="697" ht="15" spans="1:39">
      <c r="A697" s="261"/>
      <c r="B697" s="261"/>
      <c r="C697" s="261"/>
      <c r="D697" s="261"/>
      <c r="E697" s="261"/>
      <c r="F697" s="388"/>
      <c r="G697" s="261"/>
      <c r="H697" s="261"/>
      <c r="I697" s="261"/>
      <c r="J697" s="261"/>
      <c r="K697" s="261"/>
      <c r="L697" s="261"/>
      <c r="M697" s="261"/>
      <c r="N697" s="261"/>
      <c r="O697" s="261"/>
      <c r="P697" s="109"/>
      <c r="Q697" s="261"/>
      <c r="R697" s="261"/>
      <c r="S697" s="261"/>
      <c r="T697" s="261"/>
      <c r="U697" s="261"/>
      <c r="V697" s="261"/>
      <c r="W697" s="261"/>
      <c r="X697" s="261"/>
      <c r="Y697" s="261"/>
      <c r="Z697" s="261"/>
      <c r="AA697" s="261"/>
      <c r="AB697" s="261"/>
      <c r="AC697" s="261"/>
      <c r="AD697" s="261"/>
      <c r="AE697" s="261"/>
      <c r="AF697" s="261"/>
      <c r="AG697" s="261"/>
      <c r="AH697" s="261"/>
      <c r="AI697" s="261"/>
      <c r="AJ697" s="261"/>
      <c r="AK697" s="261"/>
      <c r="AL697" s="261"/>
      <c r="AM697" s="261"/>
    </row>
    <row r="698" ht="15" spans="1:39">
      <c r="A698" s="261"/>
      <c r="B698" s="261"/>
      <c r="C698" s="261"/>
      <c r="D698" s="261"/>
      <c r="E698" s="261"/>
      <c r="F698" s="388"/>
      <c r="G698" s="261"/>
      <c r="H698" s="261"/>
      <c r="I698" s="261"/>
      <c r="J698" s="261"/>
      <c r="K698" s="261"/>
      <c r="L698" s="261"/>
      <c r="M698" s="261"/>
      <c r="N698" s="261"/>
      <c r="O698" s="261"/>
      <c r="P698" s="109"/>
      <c r="Q698" s="261"/>
      <c r="R698" s="261"/>
      <c r="S698" s="261"/>
      <c r="T698" s="261"/>
      <c r="U698" s="261"/>
      <c r="V698" s="261"/>
      <c r="W698" s="261"/>
      <c r="X698" s="261"/>
      <c r="Y698" s="261"/>
      <c r="Z698" s="261"/>
      <c r="AA698" s="261"/>
      <c r="AB698" s="261"/>
      <c r="AC698" s="261"/>
      <c r="AD698" s="261"/>
      <c r="AE698" s="261"/>
      <c r="AF698" s="261"/>
      <c r="AG698" s="261"/>
      <c r="AH698" s="261"/>
      <c r="AI698" s="261"/>
      <c r="AJ698" s="261"/>
      <c r="AK698" s="261"/>
      <c r="AL698" s="261"/>
      <c r="AM698" s="261"/>
    </row>
    <row r="699" ht="15" spans="1:39">
      <c r="A699" s="261"/>
      <c r="B699" s="261"/>
      <c r="C699" s="261"/>
      <c r="D699" s="261"/>
      <c r="E699" s="261"/>
      <c r="F699" s="388"/>
      <c r="G699" s="261"/>
      <c r="H699" s="261"/>
      <c r="I699" s="261"/>
      <c r="J699" s="261"/>
      <c r="K699" s="261"/>
      <c r="L699" s="261"/>
      <c r="M699" s="261"/>
      <c r="N699" s="261"/>
      <c r="O699" s="261"/>
      <c r="P699" s="109"/>
      <c r="Q699" s="261"/>
      <c r="R699" s="261"/>
      <c r="S699" s="261"/>
      <c r="T699" s="261"/>
      <c r="U699" s="261"/>
      <c r="V699" s="261"/>
      <c r="W699" s="261"/>
      <c r="X699" s="261"/>
      <c r="Y699" s="261"/>
      <c r="Z699" s="261"/>
      <c r="AA699" s="261"/>
      <c r="AB699" s="261"/>
      <c r="AC699" s="261"/>
      <c r="AD699" s="261"/>
      <c r="AE699" s="261"/>
      <c r="AF699" s="261"/>
      <c r="AG699" s="261"/>
      <c r="AH699" s="261"/>
      <c r="AI699" s="261"/>
      <c r="AJ699" s="261"/>
      <c r="AK699" s="261"/>
      <c r="AL699" s="261"/>
      <c r="AM699" s="261"/>
    </row>
    <row r="700" ht="15" spans="1:39">
      <c r="A700" s="261"/>
      <c r="B700" s="261"/>
      <c r="C700" s="261"/>
      <c r="D700" s="261"/>
      <c r="E700" s="261"/>
      <c r="F700" s="388"/>
      <c r="G700" s="261"/>
      <c r="H700" s="261"/>
      <c r="I700" s="261"/>
      <c r="J700" s="261"/>
      <c r="K700" s="261"/>
      <c r="L700" s="261"/>
      <c r="M700" s="261"/>
      <c r="N700" s="261"/>
      <c r="O700" s="261"/>
      <c r="P700" s="109"/>
      <c r="Q700" s="261"/>
      <c r="R700" s="261"/>
      <c r="S700" s="261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261"/>
      <c r="AL700" s="261"/>
      <c r="AM700" s="261"/>
    </row>
    <row r="701" ht="15" spans="1:39">
      <c r="A701" s="261"/>
      <c r="B701" s="261"/>
      <c r="C701" s="261"/>
      <c r="D701" s="261"/>
      <c r="E701" s="261"/>
      <c r="F701" s="388"/>
      <c r="G701" s="261"/>
      <c r="H701" s="261"/>
      <c r="I701" s="261"/>
      <c r="J701" s="261"/>
      <c r="K701" s="261"/>
      <c r="L701" s="261"/>
      <c r="M701" s="261"/>
      <c r="N701" s="261"/>
      <c r="O701" s="261"/>
      <c r="P701" s="109"/>
      <c r="Q701" s="261"/>
      <c r="R701" s="261"/>
      <c r="S701" s="261"/>
      <c r="T701" s="261"/>
      <c r="U701" s="261"/>
      <c r="V701" s="261"/>
      <c r="W701" s="261"/>
      <c r="X701" s="261"/>
      <c r="Y701" s="261"/>
      <c r="Z701" s="261"/>
      <c r="AA701" s="261"/>
      <c r="AB701" s="261"/>
      <c r="AC701" s="261"/>
      <c r="AD701" s="261"/>
      <c r="AE701" s="261"/>
      <c r="AF701" s="261"/>
      <c r="AG701" s="261"/>
      <c r="AH701" s="261"/>
      <c r="AI701" s="261"/>
      <c r="AJ701" s="261"/>
      <c r="AK701" s="261"/>
      <c r="AL701" s="261"/>
      <c r="AM701" s="261"/>
    </row>
    <row r="702" ht="15" spans="1:39">
      <c r="A702" s="261"/>
      <c r="B702" s="261"/>
      <c r="C702" s="261"/>
      <c r="D702" s="261"/>
      <c r="E702" s="261"/>
      <c r="F702" s="388"/>
      <c r="G702" s="261"/>
      <c r="H702" s="261"/>
      <c r="I702" s="261"/>
      <c r="J702" s="261"/>
      <c r="K702" s="261"/>
      <c r="L702" s="261"/>
      <c r="M702" s="261"/>
      <c r="N702" s="261"/>
      <c r="O702" s="261"/>
      <c r="P702" s="109"/>
      <c r="Q702" s="261"/>
      <c r="R702" s="261"/>
      <c r="S702" s="261"/>
      <c r="T702" s="261"/>
      <c r="U702" s="261"/>
      <c r="V702" s="261"/>
      <c r="W702" s="261"/>
      <c r="X702" s="261"/>
      <c r="Y702" s="261"/>
      <c r="Z702" s="261"/>
      <c r="AA702" s="261"/>
      <c r="AB702" s="261"/>
      <c r="AC702" s="261"/>
      <c r="AD702" s="261"/>
      <c r="AE702" s="261"/>
      <c r="AF702" s="261"/>
      <c r="AG702" s="261"/>
      <c r="AH702" s="261"/>
      <c r="AI702" s="261"/>
      <c r="AJ702" s="261"/>
      <c r="AK702" s="261"/>
      <c r="AL702" s="261"/>
      <c r="AM702" s="261"/>
    </row>
    <row r="703" ht="15" spans="1:39">
      <c r="A703" s="261"/>
      <c r="B703" s="261"/>
      <c r="C703" s="261"/>
      <c r="D703" s="261"/>
      <c r="E703" s="261"/>
      <c r="F703" s="388"/>
      <c r="G703" s="261"/>
      <c r="H703" s="261"/>
      <c r="I703" s="261"/>
      <c r="J703" s="261"/>
      <c r="K703" s="261"/>
      <c r="L703" s="261"/>
      <c r="M703" s="261"/>
      <c r="N703" s="261"/>
      <c r="O703" s="261"/>
      <c r="P703" s="109"/>
      <c r="Q703" s="261"/>
      <c r="R703" s="261"/>
      <c r="S703" s="261"/>
      <c r="T703" s="261"/>
      <c r="U703" s="261"/>
      <c r="V703" s="261"/>
      <c r="W703" s="261"/>
      <c r="X703" s="261"/>
      <c r="Y703" s="261"/>
      <c r="Z703" s="261"/>
      <c r="AA703" s="261"/>
      <c r="AB703" s="261"/>
      <c r="AC703" s="261"/>
      <c r="AD703" s="261"/>
      <c r="AE703" s="261"/>
      <c r="AF703" s="261"/>
      <c r="AG703" s="261"/>
      <c r="AH703" s="261"/>
      <c r="AI703" s="261"/>
      <c r="AJ703" s="261"/>
      <c r="AK703" s="261"/>
      <c r="AL703" s="261"/>
      <c r="AM703" s="261"/>
    </row>
    <row r="704" ht="15" spans="1:39">
      <c r="A704" s="261"/>
      <c r="B704" s="261"/>
      <c r="C704" s="261"/>
      <c r="D704" s="261"/>
      <c r="E704" s="261"/>
      <c r="F704" s="388"/>
      <c r="G704" s="261"/>
      <c r="H704" s="261"/>
      <c r="I704" s="261"/>
      <c r="J704" s="261"/>
      <c r="K704" s="261"/>
      <c r="L704" s="261"/>
      <c r="M704" s="261"/>
      <c r="N704" s="261"/>
      <c r="O704" s="261"/>
      <c r="P704" s="109"/>
      <c r="Q704" s="261"/>
      <c r="R704" s="261"/>
      <c r="S704" s="261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261"/>
      <c r="AL704" s="261"/>
      <c r="AM704" s="261"/>
    </row>
    <row r="705" ht="15" spans="1:39">
      <c r="A705" s="261"/>
      <c r="B705" s="261"/>
      <c r="C705" s="261"/>
      <c r="D705" s="261"/>
      <c r="E705" s="261"/>
      <c r="F705" s="388"/>
      <c r="G705" s="261"/>
      <c r="H705" s="261"/>
      <c r="I705" s="261"/>
      <c r="J705" s="261"/>
      <c r="K705" s="261"/>
      <c r="L705" s="261"/>
      <c r="M705" s="261"/>
      <c r="N705" s="261"/>
      <c r="O705" s="261"/>
      <c r="P705" s="109"/>
      <c r="Q705" s="261"/>
      <c r="R705" s="261"/>
      <c r="S705" s="261"/>
      <c r="T705" s="261"/>
      <c r="U705" s="261"/>
      <c r="V705" s="261"/>
      <c r="W705" s="261"/>
      <c r="X705" s="261"/>
      <c r="Y705" s="261"/>
      <c r="Z705" s="261"/>
      <c r="AA705" s="261"/>
      <c r="AB705" s="261"/>
      <c r="AC705" s="261"/>
      <c r="AD705" s="261"/>
      <c r="AE705" s="261"/>
      <c r="AF705" s="261"/>
      <c r="AG705" s="261"/>
      <c r="AH705" s="261"/>
      <c r="AI705" s="261"/>
      <c r="AJ705" s="261"/>
      <c r="AK705" s="261"/>
      <c r="AL705" s="261"/>
      <c r="AM705" s="261"/>
    </row>
    <row r="706" ht="15" spans="1:39">
      <c r="A706" s="261"/>
      <c r="B706" s="261"/>
      <c r="C706" s="261"/>
      <c r="D706" s="261"/>
      <c r="E706" s="261"/>
      <c r="F706" s="388"/>
      <c r="G706" s="261"/>
      <c r="H706" s="261"/>
      <c r="I706" s="261"/>
      <c r="J706" s="261"/>
      <c r="K706" s="261"/>
      <c r="L706" s="261"/>
      <c r="M706" s="261"/>
      <c r="N706" s="261"/>
      <c r="O706" s="261"/>
      <c r="P706" s="109"/>
      <c r="Q706" s="261"/>
      <c r="R706" s="261"/>
      <c r="S706" s="261"/>
      <c r="T706" s="261"/>
      <c r="U706" s="261"/>
      <c r="V706" s="261"/>
      <c r="W706" s="261"/>
      <c r="X706" s="261"/>
      <c r="Y706" s="261"/>
      <c r="Z706" s="261"/>
      <c r="AA706" s="261"/>
      <c r="AB706" s="261"/>
      <c r="AC706" s="261"/>
      <c r="AD706" s="261"/>
      <c r="AE706" s="261"/>
      <c r="AF706" s="261"/>
      <c r="AG706" s="261"/>
      <c r="AH706" s="261"/>
      <c r="AI706" s="261"/>
      <c r="AJ706" s="261"/>
      <c r="AK706" s="261"/>
      <c r="AL706" s="261"/>
      <c r="AM706" s="261"/>
    </row>
    <row r="707" ht="15" spans="1:39">
      <c r="A707" s="261"/>
      <c r="B707" s="261"/>
      <c r="C707" s="261"/>
      <c r="D707" s="261"/>
      <c r="E707" s="261"/>
      <c r="F707" s="388"/>
      <c r="G707" s="261"/>
      <c r="H707" s="261"/>
      <c r="I707" s="261"/>
      <c r="J707" s="261"/>
      <c r="K707" s="261"/>
      <c r="L707" s="261"/>
      <c r="M707" s="261"/>
      <c r="N707" s="261"/>
      <c r="O707" s="261"/>
      <c r="P707" s="109"/>
      <c r="Q707" s="261"/>
      <c r="R707" s="261"/>
      <c r="S707" s="261"/>
      <c r="T707" s="261"/>
      <c r="U707" s="261"/>
      <c r="V707" s="261"/>
      <c r="W707" s="261"/>
      <c r="X707" s="261"/>
      <c r="Y707" s="261"/>
      <c r="Z707" s="261"/>
      <c r="AA707" s="261"/>
      <c r="AB707" s="261"/>
      <c r="AC707" s="261"/>
      <c r="AD707" s="261"/>
      <c r="AE707" s="261"/>
      <c r="AF707" s="261"/>
      <c r="AG707" s="261"/>
      <c r="AH707" s="261"/>
      <c r="AI707" s="261"/>
      <c r="AJ707" s="261"/>
      <c r="AK707" s="261"/>
      <c r="AL707" s="261"/>
      <c r="AM707" s="261"/>
    </row>
    <row r="708" ht="15" spans="1:39">
      <c r="A708" s="261"/>
      <c r="B708" s="261"/>
      <c r="C708" s="261"/>
      <c r="D708" s="261"/>
      <c r="E708" s="261"/>
      <c r="F708" s="388"/>
      <c r="G708" s="261"/>
      <c r="H708" s="261"/>
      <c r="I708" s="261"/>
      <c r="J708" s="261"/>
      <c r="K708" s="261"/>
      <c r="L708" s="261"/>
      <c r="M708" s="261"/>
      <c r="N708" s="261"/>
      <c r="O708" s="261"/>
      <c r="P708" s="109"/>
      <c r="Q708" s="261"/>
      <c r="R708" s="261"/>
      <c r="S708" s="261"/>
      <c r="T708" s="261"/>
      <c r="U708" s="261"/>
      <c r="V708" s="261"/>
      <c r="W708" s="261"/>
      <c r="X708" s="261"/>
      <c r="Y708" s="261"/>
      <c r="Z708" s="261"/>
      <c r="AA708" s="261"/>
      <c r="AB708" s="261"/>
      <c r="AC708" s="261"/>
      <c r="AD708" s="261"/>
      <c r="AE708" s="261"/>
      <c r="AF708" s="261"/>
      <c r="AG708" s="261"/>
      <c r="AH708" s="261"/>
      <c r="AI708" s="261"/>
      <c r="AJ708" s="261"/>
      <c r="AK708" s="261"/>
      <c r="AL708" s="261"/>
      <c r="AM708" s="261"/>
    </row>
    <row r="709" ht="15" spans="1:39">
      <c r="A709" s="261"/>
      <c r="B709" s="261"/>
      <c r="C709" s="261"/>
      <c r="D709" s="261"/>
      <c r="E709" s="261"/>
      <c r="F709" s="388"/>
      <c r="G709" s="261"/>
      <c r="H709" s="261"/>
      <c r="I709" s="261"/>
      <c r="J709" s="261"/>
      <c r="K709" s="261"/>
      <c r="L709" s="261"/>
      <c r="M709" s="261"/>
      <c r="N709" s="261"/>
      <c r="O709" s="261"/>
      <c r="P709" s="109"/>
      <c r="Q709" s="261"/>
      <c r="R709" s="261"/>
      <c r="S709" s="261"/>
      <c r="T709" s="261"/>
      <c r="U709" s="261"/>
      <c r="V709" s="261"/>
      <c r="W709" s="261"/>
      <c r="X709" s="261"/>
      <c r="Y709" s="261"/>
      <c r="Z709" s="261"/>
      <c r="AA709" s="261"/>
      <c r="AB709" s="261"/>
      <c r="AC709" s="261"/>
      <c r="AD709" s="261"/>
      <c r="AE709" s="261"/>
      <c r="AF709" s="261"/>
      <c r="AG709" s="261"/>
      <c r="AH709" s="261"/>
      <c r="AI709" s="261"/>
      <c r="AJ709" s="261"/>
      <c r="AK709" s="261"/>
      <c r="AL709" s="261"/>
      <c r="AM709" s="261"/>
    </row>
    <row r="710" ht="15" spans="1:39">
      <c r="A710" s="261"/>
      <c r="B710" s="261"/>
      <c r="C710" s="261"/>
      <c r="D710" s="261"/>
      <c r="E710" s="261"/>
      <c r="F710" s="388"/>
      <c r="G710" s="261"/>
      <c r="H710" s="261"/>
      <c r="I710" s="261"/>
      <c r="J710" s="261"/>
      <c r="K710" s="261"/>
      <c r="L710" s="261"/>
      <c r="M710" s="261"/>
      <c r="N710" s="261"/>
      <c r="O710" s="261"/>
      <c r="P710" s="109"/>
      <c r="Q710" s="261"/>
      <c r="R710" s="261"/>
      <c r="S710" s="261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261"/>
      <c r="AL710" s="261"/>
      <c r="AM710" s="261"/>
    </row>
    <row r="711" ht="15" spans="1:39">
      <c r="A711" s="261"/>
      <c r="B711" s="261"/>
      <c r="C711" s="261"/>
      <c r="D711" s="261"/>
      <c r="E711" s="261"/>
      <c r="F711" s="388"/>
      <c r="G711" s="261"/>
      <c r="H711" s="261"/>
      <c r="I711" s="261"/>
      <c r="J711" s="261"/>
      <c r="K711" s="261"/>
      <c r="L711" s="261"/>
      <c r="M711" s="261"/>
      <c r="N711" s="261"/>
      <c r="O711" s="261"/>
      <c r="P711" s="109"/>
      <c r="Q711" s="261"/>
      <c r="R711" s="261"/>
      <c r="S711" s="261"/>
      <c r="T711" s="261"/>
      <c r="U711" s="261"/>
      <c r="V711" s="261"/>
      <c r="W711" s="261"/>
      <c r="X711" s="261"/>
      <c r="Y711" s="261"/>
      <c r="Z711" s="261"/>
      <c r="AA711" s="261"/>
      <c r="AB711" s="261"/>
      <c r="AC711" s="261"/>
      <c r="AD711" s="261"/>
      <c r="AE711" s="261"/>
      <c r="AF711" s="261"/>
      <c r="AG711" s="261"/>
      <c r="AH711" s="261"/>
      <c r="AI711" s="261"/>
      <c r="AJ711" s="261"/>
      <c r="AK711" s="261"/>
      <c r="AL711" s="261"/>
      <c r="AM711" s="261"/>
    </row>
    <row r="712" ht="15" spans="1:39">
      <c r="A712" s="261"/>
      <c r="B712" s="261"/>
      <c r="C712" s="261"/>
      <c r="D712" s="261"/>
      <c r="E712" s="261"/>
      <c r="F712" s="388"/>
      <c r="G712" s="261"/>
      <c r="H712" s="261"/>
      <c r="I712" s="261"/>
      <c r="J712" s="261"/>
      <c r="K712" s="261"/>
      <c r="L712" s="261"/>
      <c r="M712" s="261"/>
      <c r="N712" s="261"/>
      <c r="O712" s="261"/>
      <c r="P712" s="109"/>
      <c r="Q712" s="261"/>
      <c r="R712" s="261"/>
      <c r="S712" s="261"/>
      <c r="T712" s="261"/>
      <c r="U712" s="261"/>
      <c r="V712" s="261"/>
      <c r="W712" s="261"/>
      <c r="X712" s="261"/>
      <c r="Y712" s="261"/>
      <c r="Z712" s="261"/>
      <c r="AA712" s="261"/>
      <c r="AB712" s="261"/>
      <c r="AC712" s="261"/>
      <c r="AD712" s="261"/>
      <c r="AE712" s="261"/>
      <c r="AF712" s="261"/>
      <c r="AG712" s="261"/>
      <c r="AH712" s="261"/>
      <c r="AI712" s="261"/>
      <c r="AJ712" s="261"/>
      <c r="AK712" s="261"/>
      <c r="AL712" s="261"/>
      <c r="AM712" s="261"/>
    </row>
    <row r="713" ht="15" spans="1:39">
      <c r="A713" s="261"/>
      <c r="B713" s="261"/>
      <c r="C713" s="261"/>
      <c r="D713" s="261"/>
      <c r="E713" s="261"/>
      <c r="F713" s="388"/>
      <c r="G713" s="261"/>
      <c r="H713" s="261"/>
      <c r="I713" s="261"/>
      <c r="J713" s="261"/>
      <c r="K713" s="261"/>
      <c r="L713" s="261"/>
      <c r="M713" s="261"/>
      <c r="N713" s="261"/>
      <c r="O713" s="261"/>
      <c r="P713" s="109"/>
      <c r="Q713" s="261"/>
      <c r="R713" s="261"/>
      <c r="S713" s="261"/>
      <c r="T713" s="261"/>
      <c r="U713" s="261"/>
      <c r="V713" s="261"/>
      <c r="W713" s="261"/>
      <c r="X713" s="261"/>
      <c r="Y713" s="261"/>
      <c r="Z713" s="261"/>
      <c r="AA713" s="261"/>
      <c r="AB713" s="261"/>
      <c r="AC713" s="261"/>
      <c r="AD713" s="261"/>
      <c r="AE713" s="261"/>
      <c r="AF713" s="261"/>
      <c r="AG713" s="261"/>
      <c r="AH713" s="261"/>
      <c r="AI713" s="261"/>
      <c r="AJ713" s="261"/>
      <c r="AK713" s="261"/>
      <c r="AL713" s="261"/>
      <c r="AM713" s="261"/>
    </row>
    <row r="714" ht="15" spans="1:39">
      <c r="A714" s="261"/>
      <c r="B714" s="261"/>
      <c r="C714" s="261"/>
      <c r="D714" s="261"/>
      <c r="E714" s="261"/>
      <c r="F714" s="388"/>
      <c r="G714" s="261"/>
      <c r="H714" s="261"/>
      <c r="I714" s="261"/>
      <c r="J714" s="261"/>
      <c r="K714" s="261"/>
      <c r="L714" s="261"/>
      <c r="M714" s="261"/>
      <c r="N714" s="261"/>
      <c r="O714" s="261"/>
      <c r="P714" s="109"/>
      <c r="Q714" s="261"/>
      <c r="R714" s="261"/>
      <c r="S714" s="261"/>
      <c r="T714" s="261"/>
      <c r="U714" s="261"/>
      <c r="V714" s="261"/>
      <c r="W714" s="261"/>
      <c r="X714" s="261"/>
      <c r="Y714" s="261"/>
      <c r="Z714" s="261"/>
      <c r="AA714" s="261"/>
      <c r="AB714" s="261"/>
      <c r="AC714" s="261"/>
      <c r="AD714" s="261"/>
      <c r="AE714" s="261"/>
      <c r="AF714" s="261"/>
      <c r="AG714" s="261"/>
      <c r="AH714" s="261"/>
      <c r="AI714" s="261"/>
      <c r="AJ714" s="261"/>
      <c r="AK714" s="261"/>
      <c r="AL714" s="261"/>
      <c r="AM714" s="261"/>
    </row>
    <row r="715" ht="15" spans="1:39">
      <c r="A715" s="261"/>
      <c r="B715" s="261"/>
      <c r="C715" s="261"/>
      <c r="D715" s="261"/>
      <c r="E715" s="261"/>
      <c r="F715" s="388"/>
      <c r="G715" s="261"/>
      <c r="H715" s="261"/>
      <c r="I715" s="261"/>
      <c r="J715" s="261"/>
      <c r="K715" s="261"/>
      <c r="L715" s="261"/>
      <c r="M715" s="261"/>
      <c r="N715" s="261"/>
      <c r="O715" s="261"/>
      <c r="P715" s="109"/>
      <c r="Q715" s="261"/>
      <c r="R715" s="261"/>
      <c r="S715" s="261"/>
      <c r="T715" s="261"/>
      <c r="U715" s="261"/>
      <c r="V715" s="261"/>
      <c r="W715" s="261"/>
      <c r="X715" s="261"/>
      <c r="Y715" s="261"/>
      <c r="Z715" s="261"/>
      <c r="AA715" s="261"/>
      <c r="AB715" s="261"/>
      <c r="AC715" s="261"/>
      <c r="AD715" s="261"/>
      <c r="AE715" s="261"/>
      <c r="AF715" s="261"/>
      <c r="AG715" s="261"/>
      <c r="AH715" s="261"/>
      <c r="AI715" s="261"/>
      <c r="AJ715" s="261"/>
      <c r="AK715" s="261"/>
      <c r="AL715" s="261"/>
      <c r="AM715" s="261"/>
    </row>
    <row r="716" ht="15" spans="1:39">
      <c r="A716" s="261"/>
      <c r="B716" s="261"/>
      <c r="C716" s="261"/>
      <c r="D716" s="261"/>
      <c r="E716" s="261"/>
      <c r="F716" s="388"/>
      <c r="G716" s="261"/>
      <c r="H716" s="261"/>
      <c r="I716" s="261"/>
      <c r="J716" s="261"/>
      <c r="K716" s="261"/>
      <c r="L716" s="261"/>
      <c r="M716" s="261"/>
      <c r="N716" s="261"/>
      <c r="O716" s="261"/>
      <c r="P716" s="109"/>
      <c r="Q716" s="261"/>
      <c r="R716" s="261"/>
      <c r="S716" s="261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261"/>
      <c r="AL716" s="261"/>
      <c r="AM716" s="261"/>
    </row>
    <row r="717" ht="15" spans="1:39">
      <c r="A717" s="261"/>
      <c r="B717" s="261"/>
      <c r="C717" s="261"/>
      <c r="D717" s="261"/>
      <c r="E717" s="261"/>
      <c r="F717" s="388"/>
      <c r="G717" s="261"/>
      <c r="H717" s="261"/>
      <c r="I717" s="261"/>
      <c r="J717" s="261"/>
      <c r="K717" s="261"/>
      <c r="L717" s="261"/>
      <c r="M717" s="261"/>
      <c r="N717" s="261"/>
      <c r="O717" s="261"/>
      <c r="P717" s="109"/>
      <c r="Q717" s="261"/>
      <c r="R717" s="261"/>
      <c r="S717" s="261"/>
      <c r="T717" s="261"/>
      <c r="U717" s="261"/>
      <c r="V717" s="261"/>
      <c r="W717" s="261"/>
      <c r="X717" s="261"/>
      <c r="Y717" s="261"/>
      <c r="Z717" s="261"/>
      <c r="AA717" s="261"/>
      <c r="AB717" s="261"/>
      <c r="AC717" s="261"/>
      <c r="AD717" s="261"/>
      <c r="AE717" s="261"/>
      <c r="AF717" s="261"/>
      <c r="AG717" s="261"/>
      <c r="AH717" s="261"/>
      <c r="AI717" s="261"/>
      <c r="AJ717" s="261"/>
      <c r="AK717" s="261"/>
      <c r="AL717" s="261"/>
      <c r="AM717" s="261"/>
    </row>
    <row r="718" ht="15" spans="1:39">
      <c r="A718" s="261"/>
      <c r="B718" s="261"/>
      <c r="C718" s="261"/>
      <c r="D718" s="261"/>
      <c r="E718" s="261"/>
      <c r="F718" s="388"/>
      <c r="G718" s="261"/>
      <c r="H718" s="261"/>
      <c r="I718" s="261"/>
      <c r="J718" s="261"/>
      <c r="K718" s="261"/>
      <c r="L718" s="261"/>
      <c r="M718" s="261"/>
      <c r="N718" s="261"/>
      <c r="O718" s="261"/>
      <c r="P718" s="109"/>
      <c r="Q718" s="261"/>
      <c r="R718" s="261"/>
      <c r="S718" s="261"/>
      <c r="T718" s="261"/>
      <c r="U718" s="261"/>
      <c r="V718" s="261"/>
      <c r="W718" s="261"/>
      <c r="X718" s="261"/>
      <c r="Y718" s="261"/>
      <c r="Z718" s="261"/>
      <c r="AA718" s="261"/>
      <c r="AB718" s="261"/>
      <c r="AC718" s="261"/>
      <c r="AD718" s="261"/>
      <c r="AE718" s="261"/>
      <c r="AF718" s="261"/>
      <c r="AG718" s="261"/>
      <c r="AH718" s="261"/>
      <c r="AI718" s="261"/>
      <c r="AJ718" s="261"/>
      <c r="AK718" s="261"/>
      <c r="AL718" s="261"/>
      <c r="AM718" s="261"/>
    </row>
    <row r="719" ht="15" spans="1:39">
      <c r="A719" s="261"/>
      <c r="B719" s="261"/>
      <c r="C719" s="261"/>
      <c r="D719" s="261"/>
      <c r="E719" s="261"/>
      <c r="F719" s="388"/>
      <c r="G719" s="261"/>
      <c r="H719" s="261"/>
      <c r="I719" s="261"/>
      <c r="J719" s="261"/>
      <c r="K719" s="261"/>
      <c r="L719" s="261"/>
      <c r="M719" s="261"/>
      <c r="N719" s="261"/>
      <c r="O719" s="261"/>
      <c r="P719" s="109"/>
      <c r="Q719" s="261"/>
      <c r="R719" s="261"/>
      <c r="S719" s="261"/>
      <c r="T719" s="261"/>
      <c r="U719" s="261"/>
      <c r="V719" s="261"/>
      <c r="W719" s="261"/>
      <c r="X719" s="261"/>
      <c r="Y719" s="261"/>
      <c r="Z719" s="261"/>
      <c r="AA719" s="261"/>
      <c r="AB719" s="261"/>
      <c r="AC719" s="261"/>
      <c r="AD719" s="261"/>
      <c r="AE719" s="261"/>
      <c r="AF719" s="261"/>
      <c r="AG719" s="261"/>
      <c r="AH719" s="261"/>
      <c r="AI719" s="261"/>
      <c r="AJ719" s="261"/>
      <c r="AK719" s="261"/>
      <c r="AL719" s="261"/>
      <c r="AM719" s="261"/>
    </row>
    <row r="720" ht="15" spans="1:39">
      <c r="A720" s="261"/>
      <c r="B720" s="261"/>
      <c r="C720" s="261"/>
      <c r="D720" s="261"/>
      <c r="E720" s="261"/>
      <c r="F720" s="388"/>
      <c r="G720" s="261"/>
      <c r="H720" s="261"/>
      <c r="I720" s="261"/>
      <c r="J720" s="261"/>
      <c r="K720" s="261"/>
      <c r="L720" s="261"/>
      <c r="M720" s="261"/>
      <c r="N720" s="261"/>
      <c r="O720" s="261"/>
      <c r="P720" s="109"/>
      <c r="Q720" s="261"/>
      <c r="R720" s="261"/>
      <c r="S720" s="261"/>
      <c r="T720" s="261"/>
      <c r="U720" s="261"/>
      <c r="V720" s="261"/>
      <c r="W720" s="261"/>
      <c r="X720" s="261"/>
      <c r="Y720" s="261"/>
      <c r="Z720" s="261"/>
      <c r="AA720" s="261"/>
      <c r="AB720" s="261"/>
      <c r="AC720" s="261"/>
      <c r="AD720" s="261"/>
      <c r="AE720" s="261"/>
      <c r="AF720" s="261"/>
      <c r="AG720" s="261"/>
      <c r="AH720" s="261"/>
      <c r="AI720" s="261"/>
      <c r="AJ720" s="261"/>
      <c r="AK720" s="261"/>
      <c r="AL720" s="261"/>
      <c r="AM720" s="261"/>
    </row>
    <row r="721" ht="15" spans="1:39">
      <c r="A721" s="261"/>
      <c r="B721" s="261"/>
      <c r="C721" s="261"/>
      <c r="D721" s="261"/>
      <c r="E721" s="261"/>
      <c r="F721" s="388"/>
      <c r="G721" s="261"/>
      <c r="H721" s="261"/>
      <c r="I721" s="261"/>
      <c r="J721" s="261"/>
      <c r="K721" s="261"/>
      <c r="L721" s="261"/>
      <c r="M721" s="261"/>
      <c r="N721" s="261"/>
      <c r="O721" s="261"/>
      <c r="P721" s="109"/>
      <c r="Q721" s="261"/>
      <c r="R721" s="261"/>
      <c r="S721" s="261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261"/>
      <c r="AL721" s="261"/>
      <c r="AM721" s="261"/>
    </row>
    <row r="722" ht="15" spans="1:39">
      <c r="A722" s="261"/>
      <c r="B722" s="261"/>
      <c r="C722" s="261"/>
      <c r="D722" s="261"/>
      <c r="E722" s="261"/>
      <c r="F722" s="388"/>
      <c r="G722" s="261"/>
      <c r="H722" s="261"/>
      <c r="I722" s="261"/>
      <c r="J722" s="261"/>
      <c r="K722" s="261"/>
      <c r="L722" s="261"/>
      <c r="M722" s="261"/>
      <c r="N722" s="261"/>
      <c r="O722" s="261"/>
      <c r="P722" s="109"/>
      <c r="Q722" s="261"/>
      <c r="R722" s="261"/>
      <c r="S722" s="261"/>
      <c r="T722" s="261"/>
      <c r="U722" s="261"/>
      <c r="V722" s="261"/>
      <c r="W722" s="261"/>
      <c r="X722" s="261"/>
      <c r="Y722" s="261"/>
      <c r="Z722" s="261"/>
      <c r="AA722" s="261"/>
      <c r="AB722" s="261"/>
      <c r="AC722" s="261"/>
      <c r="AD722" s="261"/>
      <c r="AE722" s="261"/>
      <c r="AF722" s="261"/>
      <c r="AG722" s="261"/>
      <c r="AH722" s="261"/>
      <c r="AI722" s="261"/>
      <c r="AJ722" s="261"/>
      <c r="AK722" s="261"/>
      <c r="AL722" s="261"/>
      <c r="AM722" s="261"/>
    </row>
    <row r="723" ht="15" spans="1:39">
      <c r="A723" s="261"/>
      <c r="B723" s="261"/>
      <c r="C723" s="261"/>
      <c r="D723" s="261"/>
      <c r="E723" s="261"/>
      <c r="F723" s="388"/>
      <c r="G723" s="261"/>
      <c r="H723" s="261"/>
      <c r="I723" s="261"/>
      <c r="J723" s="261"/>
      <c r="K723" s="261"/>
      <c r="L723" s="261"/>
      <c r="M723" s="261"/>
      <c r="N723" s="261"/>
      <c r="O723" s="261"/>
      <c r="P723" s="109"/>
      <c r="Q723" s="261"/>
      <c r="R723" s="261"/>
      <c r="S723" s="261"/>
      <c r="T723" s="261"/>
      <c r="U723" s="261"/>
      <c r="V723" s="261"/>
      <c r="W723" s="261"/>
      <c r="X723" s="261"/>
      <c r="Y723" s="261"/>
      <c r="Z723" s="261"/>
      <c r="AA723" s="261"/>
      <c r="AB723" s="261"/>
      <c r="AC723" s="261"/>
      <c r="AD723" s="261"/>
      <c r="AE723" s="261"/>
      <c r="AF723" s="261"/>
      <c r="AG723" s="261"/>
      <c r="AH723" s="261"/>
      <c r="AI723" s="261"/>
      <c r="AJ723" s="261"/>
      <c r="AK723" s="261"/>
      <c r="AL723" s="261"/>
      <c r="AM723" s="261"/>
    </row>
    <row r="724" ht="15" spans="1:39">
      <c r="A724" s="261"/>
      <c r="B724" s="261"/>
      <c r="C724" s="261"/>
      <c r="D724" s="261"/>
      <c r="E724" s="261"/>
      <c r="F724" s="388"/>
      <c r="G724" s="261"/>
      <c r="H724" s="261"/>
      <c r="I724" s="261"/>
      <c r="J724" s="261"/>
      <c r="K724" s="261"/>
      <c r="L724" s="261"/>
      <c r="M724" s="261"/>
      <c r="N724" s="261"/>
      <c r="O724" s="261"/>
      <c r="P724" s="109"/>
      <c r="Q724" s="261"/>
      <c r="R724" s="261"/>
      <c r="S724" s="261"/>
      <c r="T724" s="261"/>
      <c r="U724" s="261"/>
      <c r="V724" s="261"/>
      <c r="W724" s="261"/>
      <c r="X724" s="261"/>
      <c r="Y724" s="261"/>
      <c r="Z724" s="261"/>
      <c r="AA724" s="261"/>
      <c r="AB724" s="261"/>
      <c r="AC724" s="261"/>
      <c r="AD724" s="261"/>
      <c r="AE724" s="261"/>
      <c r="AF724" s="261"/>
      <c r="AG724" s="261"/>
      <c r="AH724" s="261"/>
      <c r="AI724" s="261"/>
      <c r="AJ724" s="261"/>
      <c r="AK724" s="261"/>
      <c r="AL724" s="261"/>
      <c r="AM724" s="261"/>
    </row>
    <row r="725" ht="15" spans="1:39">
      <c r="A725" s="261"/>
      <c r="B725" s="261"/>
      <c r="C725" s="261"/>
      <c r="D725" s="261"/>
      <c r="E725" s="261"/>
      <c r="F725" s="388"/>
      <c r="G725" s="261"/>
      <c r="H725" s="261"/>
      <c r="I725" s="261"/>
      <c r="J725" s="261"/>
      <c r="K725" s="261"/>
      <c r="L725" s="261"/>
      <c r="M725" s="261"/>
      <c r="N725" s="261"/>
      <c r="O725" s="261"/>
      <c r="P725" s="109"/>
      <c r="Q725" s="261"/>
      <c r="R725" s="261"/>
      <c r="S725" s="261"/>
      <c r="T725" s="261"/>
      <c r="U725" s="261"/>
      <c r="V725" s="261"/>
      <c r="W725" s="261"/>
      <c r="X725" s="261"/>
      <c r="Y725" s="261"/>
      <c r="Z725" s="261"/>
      <c r="AA725" s="261"/>
      <c r="AB725" s="261"/>
      <c r="AC725" s="261"/>
      <c r="AD725" s="261"/>
      <c r="AE725" s="261"/>
      <c r="AF725" s="261"/>
      <c r="AG725" s="261"/>
      <c r="AH725" s="261"/>
      <c r="AI725" s="261"/>
      <c r="AJ725" s="261"/>
      <c r="AK725" s="261"/>
      <c r="AL725" s="261"/>
      <c r="AM725" s="261"/>
    </row>
    <row r="726" ht="15" spans="1:39">
      <c r="A726" s="261"/>
      <c r="B726" s="261"/>
      <c r="C726" s="261"/>
      <c r="D726" s="261"/>
      <c r="E726" s="261"/>
      <c r="F726" s="388"/>
      <c r="G726" s="261"/>
      <c r="H726" s="261"/>
      <c r="I726" s="261"/>
      <c r="J726" s="261"/>
      <c r="K726" s="261"/>
      <c r="L726" s="261"/>
      <c r="M726" s="261"/>
      <c r="N726" s="261"/>
      <c r="O726" s="261"/>
      <c r="P726" s="109"/>
      <c r="Q726" s="261"/>
      <c r="R726" s="261"/>
      <c r="S726" s="261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261"/>
      <c r="AL726" s="261"/>
      <c r="AM726" s="261"/>
    </row>
    <row r="727" ht="15" spans="1:39">
      <c r="A727" s="261"/>
      <c r="B727" s="261"/>
      <c r="C727" s="261"/>
      <c r="D727" s="261"/>
      <c r="E727" s="261"/>
      <c r="F727" s="388"/>
      <c r="G727" s="261"/>
      <c r="H727" s="261"/>
      <c r="I727" s="261"/>
      <c r="J727" s="261"/>
      <c r="K727" s="261"/>
      <c r="L727" s="261"/>
      <c r="M727" s="261"/>
      <c r="N727" s="261"/>
      <c r="O727" s="261"/>
      <c r="P727" s="109"/>
      <c r="Q727" s="261"/>
      <c r="R727" s="261"/>
      <c r="S727" s="261"/>
      <c r="T727" s="261"/>
      <c r="U727" s="261"/>
      <c r="V727" s="261"/>
      <c r="W727" s="261"/>
      <c r="X727" s="261"/>
      <c r="Y727" s="261"/>
      <c r="Z727" s="261"/>
      <c r="AA727" s="261"/>
      <c r="AB727" s="261"/>
      <c r="AC727" s="261"/>
      <c r="AD727" s="261"/>
      <c r="AE727" s="261"/>
      <c r="AF727" s="261"/>
      <c r="AG727" s="261"/>
      <c r="AH727" s="261"/>
      <c r="AI727" s="261"/>
      <c r="AJ727" s="261"/>
      <c r="AK727" s="261"/>
      <c r="AL727" s="261"/>
      <c r="AM727" s="261"/>
    </row>
    <row r="728" ht="15" spans="1:39">
      <c r="A728" s="261"/>
      <c r="B728" s="261"/>
      <c r="C728" s="261"/>
      <c r="D728" s="261"/>
      <c r="E728" s="261"/>
      <c r="F728" s="388"/>
      <c r="G728" s="261"/>
      <c r="H728" s="261"/>
      <c r="I728" s="261"/>
      <c r="J728" s="261"/>
      <c r="K728" s="261"/>
      <c r="L728" s="261"/>
      <c r="M728" s="261"/>
      <c r="N728" s="261"/>
      <c r="O728" s="261"/>
      <c r="P728" s="109"/>
      <c r="Q728" s="261"/>
      <c r="R728" s="261"/>
      <c r="S728" s="261"/>
      <c r="T728" s="261"/>
      <c r="U728" s="261"/>
      <c r="V728" s="261"/>
      <c r="W728" s="261"/>
      <c r="X728" s="261"/>
      <c r="Y728" s="261"/>
      <c r="Z728" s="261"/>
      <c r="AA728" s="261"/>
      <c r="AB728" s="261"/>
      <c r="AC728" s="261"/>
      <c r="AD728" s="261"/>
      <c r="AE728" s="261"/>
      <c r="AF728" s="261"/>
      <c r="AG728" s="261"/>
      <c r="AH728" s="261"/>
      <c r="AI728" s="261"/>
      <c r="AJ728" s="261"/>
      <c r="AK728" s="261"/>
      <c r="AL728" s="261"/>
      <c r="AM728" s="261"/>
    </row>
    <row r="729" ht="15" spans="1:39">
      <c r="A729" s="261"/>
      <c r="B729" s="261"/>
      <c r="C729" s="261"/>
      <c r="D729" s="261"/>
      <c r="E729" s="261"/>
      <c r="F729" s="388"/>
      <c r="G729" s="261"/>
      <c r="H729" s="261"/>
      <c r="I729" s="261"/>
      <c r="J729" s="261"/>
      <c r="K729" s="261"/>
      <c r="L729" s="261"/>
      <c r="M729" s="261"/>
      <c r="N729" s="261"/>
      <c r="O729" s="261"/>
      <c r="P729" s="109"/>
      <c r="Q729" s="261"/>
      <c r="R729" s="261"/>
      <c r="S729" s="261"/>
      <c r="T729" s="261"/>
      <c r="U729" s="261"/>
      <c r="V729" s="261"/>
      <c r="W729" s="261"/>
      <c r="X729" s="261"/>
      <c r="Y729" s="261"/>
      <c r="Z729" s="261"/>
      <c r="AA729" s="261"/>
      <c r="AB729" s="261"/>
      <c r="AC729" s="261"/>
      <c r="AD729" s="261"/>
      <c r="AE729" s="261"/>
      <c r="AF729" s="261"/>
      <c r="AG729" s="261"/>
      <c r="AH729" s="261"/>
      <c r="AI729" s="261"/>
      <c r="AJ729" s="261"/>
      <c r="AK729" s="261"/>
      <c r="AL729" s="261"/>
      <c r="AM729" s="261"/>
    </row>
    <row r="730" ht="15" spans="1:39">
      <c r="A730" s="261"/>
      <c r="B730" s="261"/>
      <c r="C730" s="261"/>
      <c r="D730" s="261"/>
      <c r="E730" s="261"/>
      <c r="F730" s="388"/>
      <c r="G730" s="261"/>
      <c r="H730" s="261"/>
      <c r="I730" s="261"/>
      <c r="J730" s="261"/>
      <c r="K730" s="261"/>
      <c r="L730" s="261"/>
      <c r="M730" s="261"/>
      <c r="N730" s="261"/>
      <c r="O730" s="261"/>
      <c r="P730" s="109"/>
      <c r="Q730" s="261"/>
      <c r="R730" s="261"/>
      <c r="S730" s="261"/>
      <c r="T730" s="261"/>
      <c r="U730" s="261"/>
      <c r="V730" s="261"/>
      <c r="W730" s="261"/>
      <c r="X730" s="261"/>
      <c r="Y730" s="261"/>
      <c r="Z730" s="261"/>
      <c r="AA730" s="261"/>
      <c r="AB730" s="261"/>
      <c r="AC730" s="261"/>
      <c r="AD730" s="261"/>
      <c r="AE730" s="261"/>
      <c r="AF730" s="261"/>
      <c r="AG730" s="261"/>
      <c r="AH730" s="261"/>
      <c r="AI730" s="261"/>
      <c r="AJ730" s="261"/>
      <c r="AK730" s="261"/>
      <c r="AL730" s="261"/>
      <c r="AM730" s="261"/>
    </row>
    <row r="731" ht="15" spans="1:39">
      <c r="A731" s="261"/>
      <c r="B731" s="261"/>
      <c r="C731" s="261"/>
      <c r="D731" s="261"/>
      <c r="E731" s="261"/>
      <c r="F731" s="388"/>
      <c r="G731" s="261"/>
      <c r="H731" s="261"/>
      <c r="I731" s="261"/>
      <c r="J731" s="261"/>
      <c r="K731" s="261"/>
      <c r="L731" s="261"/>
      <c r="M731" s="261"/>
      <c r="N731" s="261"/>
      <c r="O731" s="261"/>
      <c r="P731" s="109"/>
      <c r="Q731" s="261"/>
      <c r="R731" s="261"/>
      <c r="S731" s="261"/>
      <c r="T731" s="261"/>
      <c r="U731" s="261"/>
      <c r="V731" s="261"/>
      <c r="W731" s="261"/>
      <c r="X731" s="261"/>
      <c r="Y731" s="261"/>
      <c r="Z731" s="261"/>
      <c r="AA731" s="261"/>
      <c r="AB731" s="261"/>
      <c r="AC731" s="261"/>
      <c r="AD731" s="261"/>
      <c r="AE731" s="261"/>
      <c r="AF731" s="261"/>
      <c r="AG731" s="261"/>
      <c r="AH731" s="261"/>
      <c r="AI731" s="261"/>
      <c r="AJ731" s="261"/>
      <c r="AK731" s="261"/>
      <c r="AL731" s="261"/>
      <c r="AM731" s="261"/>
    </row>
    <row r="732" ht="15" spans="1:39">
      <c r="A732" s="261"/>
      <c r="B732" s="261"/>
      <c r="C732" s="261"/>
      <c r="D732" s="261"/>
      <c r="E732" s="261"/>
      <c r="F732" s="388"/>
      <c r="G732" s="261"/>
      <c r="H732" s="261"/>
      <c r="I732" s="261"/>
      <c r="J732" s="261"/>
      <c r="K732" s="261"/>
      <c r="L732" s="261"/>
      <c r="M732" s="261"/>
      <c r="N732" s="261"/>
      <c r="O732" s="261"/>
      <c r="P732" s="109"/>
      <c r="Q732" s="261"/>
      <c r="R732" s="261"/>
      <c r="S732" s="261"/>
      <c r="T732" s="261"/>
      <c r="U732" s="261"/>
      <c r="V732" s="261"/>
      <c r="W732" s="261"/>
      <c r="X732" s="261"/>
      <c r="Y732" s="261"/>
      <c r="Z732" s="261"/>
      <c r="AA732" s="261"/>
      <c r="AB732" s="261"/>
      <c r="AC732" s="261"/>
      <c r="AD732" s="261"/>
      <c r="AE732" s="261"/>
      <c r="AF732" s="261"/>
      <c r="AG732" s="261"/>
      <c r="AH732" s="261"/>
      <c r="AI732" s="261"/>
      <c r="AJ732" s="261"/>
      <c r="AK732" s="261"/>
      <c r="AL732" s="261"/>
      <c r="AM732" s="261"/>
    </row>
    <row r="733" ht="15" spans="1:39">
      <c r="A733" s="261"/>
      <c r="B733" s="261"/>
      <c r="C733" s="261"/>
      <c r="D733" s="261"/>
      <c r="E733" s="261"/>
      <c r="F733" s="388"/>
      <c r="G733" s="261"/>
      <c r="H733" s="261"/>
      <c r="I733" s="261"/>
      <c r="J733" s="261"/>
      <c r="K733" s="261"/>
      <c r="L733" s="261"/>
      <c r="M733" s="261"/>
      <c r="N733" s="261"/>
      <c r="O733" s="261"/>
      <c r="P733" s="109"/>
      <c r="Q733" s="261"/>
      <c r="R733" s="261"/>
      <c r="S733" s="261"/>
      <c r="T733" s="261"/>
      <c r="U733" s="261"/>
      <c r="V733" s="261"/>
      <c r="W733" s="261"/>
      <c r="X733" s="261"/>
      <c r="Y733" s="261"/>
      <c r="Z733" s="261"/>
      <c r="AA733" s="261"/>
      <c r="AB733" s="261"/>
      <c r="AC733" s="261"/>
      <c r="AD733" s="261"/>
      <c r="AE733" s="261"/>
      <c r="AF733" s="261"/>
      <c r="AG733" s="261"/>
      <c r="AH733" s="261"/>
      <c r="AI733" s="261"/>
      <c r="AJ733" s="261"/>
      <c r="AK733" s="261"/>
      <c r="AL733" s="261"/>
      <c r="AM733" s="261"/>
    </row>
    <row r="734" ht="15" spans="1:39">
      <c r="A734" s="261"/>
      <c r="B734" s="261"/>
      <c r="C734" s="261"/>
      <c r="D734" s="261"/>
      <c r="E734" s="261"/>
      <c r="F734" s="388"/>
      <c r="G734" s="261"/>
      <c r="H734" s="261"/>
      <c r="I734" s="261"/>
      <c r="J734" s="261"/>
      <c r="K734" s="261"/>
      <c r="L734" s="261"/>
      <c r="M734" s="261"/>
      <c r="N734" s="261"/>
      <c r="O734" s="261"/>
      <c r="P734" s="109"/>
      <c r="Q734" s="261"/>
      <c r="R734" s="261"/>
      <c r="S734" s="261"/>
      <c r="T734" s="261"/>
      <c r="U734" s="261"/>
      <c r="V734" s="261"/>
      <c r="W734" s="261"/>
      <c r="X734" s="261"/>
      <c r="Y734" s="261"/>
      <c r="Z734" s="261"/>
      <c r="AA734" s="261"/>
      <c r="AB734" s="261"/>
      <c r="AC734" s="261"/>
      <c r="AD734" s="261"/>
      <c r="AE734" s="261"/>
      <c r="AF734" s="261"/>
      <c r="AG734" s="261"/>
      <c r="AH734" s="261"/>
      <c r="AI734" s="261"/>
      <c r="AJ734" s="261"/>
      <c r="AK734" s="261"/>
      <c r="AL734" s="261"/>
      <c r="AM734" s="261"/>
    </row>
    <row r="735" ht="15" spans="1:39">
      <c r="A735" s="261"/>
      <c r="B735" s="261"/>
      <c r="C735" s="261"/>
      <c r="D735" s="261"/>
      <c r="E735" s="261"/>
      <c r="F735" s="388"/>
      <c r="G735" s="261"/>
      <c r="H735" s="261"/>
      <c r="I735" s="261"/>
      <c r="J735" s="261"/>
      <c r="K735" s="261"/>
      <c r="L735" s="261"/>
      <c r="M735" s="261"/>
      <c r="N735" s="261"/>
      <c r="O735" s="261"/>
      <c r="P735" s="109"/>
      <c r="Q735" s="261"/>
      <c r="R735" s="261"/>
      <c r="S735" s="261"/>
      <c r="T735" s="261"/>
      <c r="U735" s="261"/>
      <c r="V735" s="261"/>
      <c r="W735" s="261"/>
      <c r="X735" s="261"/>
      <c r="Y735" s="261"/>
      <c r="Z735" s="261"/>
      <c r="AA735" s="261"/>
      <c r="AB735" s="261"/>
      <c r="AC735" s="261"/>
      <c r="AD735" s="261"/>
      <c r="AE735" s="261"/>
      <c r="AF735" s="261"/>
      <c r="AG735" s="261"/>
      <c r="AH735" s="261"/>
      <c r="AI735" s="261"/>
      <c r="AJ735" s="261"/>
      <c r="AK735" s="261"/>
      <c r="AL735" s="261"/>
      <c r="AM735" s="261"/>
    </row>
    <row r="736" ht="15" spans="1:39">
      <c r="A736" s="261"/>
      <c r="B736" s="261"/>
      <c r="C736" s="261"/>
      <c r="D736" s="261"/>
      <c r="E736" s="261"/>
      <c r="F736" s="388"/>
      <c r="G736" s="261"/>
      <c r="H736" s="261"/>
      <c r="I736" s="261"/>
      <c r="J736" s="261"/>
      <c r="K736" s="261"/>
      <c r="L736" s="261"/>
      <c r="M736" s="261"/>
      <c r="N736" s="261"/>
      <c r="O736" s="261"/>
      <c r="P736" s="109"/>
      <c r="Q736" s="261"/>
      <c r="R736" s="261"/>
      <c r="S736" s="261"/>
      <c r="T736" s="261"/>
      <c r="U736" s="261"/>
      <c r="V736" s="261"/>
      <c r="W736" s="261"/>
      <c r="X736" s="261"/>
      <c r="Y736" s="261"/>
      <c r="Z736" s="261"/>
      <c r="AA736" s="261"/>
      <c r="AB736" s="261"/>
      <c r="AC736" s="261"/>
      <c r="AD736" s="261"/>
      <c r="AE736" s="261"/>
      <c r="AF736" s="261"/>
      <c r="AG736" s="261"/>
      <c r="AH736" s="261"/>
      <c r="AI736" s="261"/>
      <c r="AJ736" s="261"/>
      <c r="AK736" s="261"/>
      <c r="AL736" s="261"/>
      <c r="AM736" s="261"/>
    </row>
    <row r="737" ht="15" spans="1:39">
      <c r="A737" s="261"/>
      <c r="B737" s="261"/>
      <c r="C737" s="261"/>
      <c r="D737" s="261"/>
      <c r="E737" s="261"/>
      <c r="F737" s="388"/>
      <c r="G737" s="261"/>
      <c r="H737" s="261"/>
      <c r="I737" s="261"/>
      <c r="J737" s="261"/>
      <c r="K737" s="261"/>
      <c r="L737" s="261"/>
      <c r="M737" s="261"/>
      <c r="N737" s="261"/>
      <c r="O737" s="261"/>
      <c r="P737" s="109"/>
      <c r="Q737" s="261"/>
      <c r="R737" s="261"/>
      <c r="S737" s="261"/>
      <c r="T737" s="261"/>
      <c r="U737" s="261"/>
      <c r="V737" s="261"/>
      <c r="W737" s="261"/>
      <c r="X737" s="261"/>
      <c r="Y737" s="261"/>
      <c r="Z737" s="261"/>
      <c r="AA737" s="261"/>
      <c r="AB737" s="261"/>
      <c r="AC737" s="261"/>
      <c r="AD737" s="261"/>
      <c r="AE737" s="261"/>
      <c r="AF737" s="261"/>
      <c r="AG737" s="261"/>
      <c r="AH737" s="261"/>
      <c r="AI737" s="261"/>
      <c r="AJ737" s="261"/>
      <c r="AK737" s="261"/>
      <c r="AL737" s="261"/>
      <c r="AM737" s="261"/>
    </row>
    <row r="738" ht="15" spans="1:39">
      <c r="A738" s="261"/>
      <c r="B738" s="261"/>
      <c r="C738" s="261"/>
      <c r="D738" s="261"/>
      <c r="E738" s="261"/>
      <c r="F738" s="388"/>
      <c r="G738" s="261"/>
      <c r="H738" s="261"/>
      <c r="I738" s="261"/>
      <c r="J738" s="261"/>
      <c r="K738" s="261"/>
      <c r="L738" s="261"/>
      <c r="M738" s="261"/>
      <c r="N738" s="261"/>
      <c r="O738" s="261"/>
      <c r="P738" s="109"/>
      <c r="Q738" s="261"/>
      <c r="R738" s="261"/>
      <c r="S738" s="261"/>
      <c r="T738" s="261"/>
      <c r="U738" s="261"/>
      <c r="V738" s="261"/>
      <c r="W738" s="261"/>
      <c r="X738" s="261"/>
      <c r="Y738" s="261"/>
      <c r="Z738" s="261"/>
      <c r="AA738" s="261"/>
      <c r="AB738" s="261"/>
      <c r="AC738" s="261"/>
      <c r="AD738" s="261"/>
      <c r="AE738" s="261"/>
      <c r="AF738" s="261"/>
      <c r="AG738" s="261"/>
      <c r="AH738" s="261"/>
      <c r="AI738" s="261"/>
      <c r="AJ738" s="261"/>
      <c r="AK738" s="261"/>
      <c r="AL738" s="261"/>
      <c r="AM738" s="261"/>
    </row>
    <row r="739" ht="15" spans="1:39">
      <c r="A739" s="261"/>
      <c r="B739" s="261"/>
      <c r="C739" s="261"/>
      <c r="D739" s="261"/>
      <c r="E739" s="261"/>
      <c r="F739" s="388"/>
      <c r="G739" s="261"/>
      <c r="H739" s="261"/>
      <c r="I739" s="261"/>
      <c r="J739" s="261"/>
      <c r="K739" s="261"/>
      <c r="L739" s="261"/>
      <c r="M739" s="261"/>
      <c r="N739" s="261"/>
      <c r="O739" s="261"/>
      <c r="P739" s="109"/>
      <c r="Q739" s="261"/>
      <c r="R739" s="261"/>
      <c r="S739" s="261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261"/>
      <c r="AL739" s="261"/>
      <c r="AM739" s="261"/>
    </row>
    <row r="740" ht="15" spans="1:39">
      <c r="A740" s="261"/>
      <c r="B740" s="261"/>
      <c r="C740" s="261"/>
      <c r="D740" s="261"/>
      <c r="E740" s="261"/>
      <c r="F740" s="388"/>
      <c r="G740" s="261"/>
      <c r="H740" s="261"/>
      <c r="I740" s="261"/>
      <c r="J740" s="261"/>
      <c r="K740" s="261"/>
      <c r="L740" s="261"/>
      <c r="M740" s="261"/>
      <c r="N740" s="261"/>
      <c r="O740" s="261"/>
      <c r="P740" s="109"/>
      <c r="Q740" s="261"/>
      <c r="R740" s="261"/>
      <c r="S740" s="261"/>
      <c r="T740" s="261"/>
      <c r="U740" s="261"/>
      <c r="V740" s="261"/>
      <c r="W740" s="261"/>
      <c r="X740" s="261"/>
      <c r="Y740" s="261"/>
      <c r="Z740" s="261"/>
      <c r="AA740" s="261"/>
      <c r="AB740" s="261"/>
      <c r="AC740" s="261"/>
      <c r="AD740" s="261"/>
      <c r="AE740" s="261"/>
      <c r="AF740" s="261"/>
      <c r="AG740" s="261"/>
      <c r="AH740" s="261"/>
      <c r="AI740" s="261"/>
      <c r="AJ740" s="261"/>
      <c r="AK740" s="261"/>
      <c r="AL740" s="261"/>
      <c r="AM740" s="261"/>
    </row>
    <row r="741" ht="15" spans="1:39">
      <c r="A741" s="261"/>
      <c r="B741" s="261"/>
      <c r="C741" s="261"/>
      <c r="D741" s="261"/>
      <c r="E741" s="261"/>
      <c r="F741" s="388"/>
      <c r="G741" s="261"/>
      <c r="H741" s="261"/>
      <c r="I741" s="261"/>
      <c r="J741" s="261"/>
      <c r="K741" s="261"/>
      <c r="L741" s="261"/>
      <c r="M741" s="261"/>
      <c r="N741" s="261"/>
      <c r="O741" s="261"/>
      <c r="P741" s="109"/>
      <c r="Q741" s="261"/>
      <c r="R741" s="261"/>
      <c r="S741" s="261"/>
      <c r="T741" s="261"/>
      <c r="U741" s="261"/>
      <c r="V741" s="261"/>
      <c r="W741" s="261"/>
      <c r="X741" s="261"/>
      <c r="Y741" s="261"/>
      <c r="Z741" s="261"/>
      <c r="AA741" s="261"/>
      <c r="AB741" s="261"/>
      <c r="AC741" s="261"/>
      <c r="AD741" s="261"/>
      <c r="AE741" s="261"/>
      <c r="AF741" s="261"/>
      <c r="AG741" s="261"/>
      <c r="AH741" s="261"/>
      <c r="AI741" s="261"/>
      <c r="AJ741" s="261"/>
      <c r="AK741" s="261"/>
      <c r="AL741" s="261"/>
      <c r="AM741" s="261"/>
    </row>
    <row r="742" ht="15" spans="1:39">
      <c r="A742" s="261"/>
      <c r="B742" s="261"/>
      <c r="C742" s="261"/>
      <c r="D742" s="261"/>
      <c r="E742" s="261"/>
      <c r="F742" s="388"/>
      <c r="G742" s="261"/>
      <c r="H742" s="261"/>
      <c r="I742" s="261"/>
      <c r="J742" s="261"/>
      <c r="K742" s="261"/>
      <c r="L742" s="261"/>
      <c r="M742" s="261"/>
      <c r="N742" s="261"/>
      <c r="O742" s="261"/>
      <c r="P742" s="109"/>
      <c r="Q742" s="261"/>
      <c r="R742" s="261"/>
      <c r="S742" s="261"/>
      <c r="T742" s="261"/>
      <c r="U742" s="261"/>
      <c r="V742" s="261"/>
      <c r="W742" s="261"/>
      <c r="X742" s="261"/>
      <c r="Y742" s="261"/>
      <c r="Z742" s="261"/>
      <c r="AA742" s="261"/>
      <c r="AB742" s="261"/>
      <c r="AC742" s="261"/>
      <c r="AD742" s="261"/>
      <c r="AE742" s="261"/>
      <c r="AF742" s="261"/>
      <c r="AG742" s="261"/>
      <c r="AH742" s="261"/>
      <c r="AI742" s="261"/>
      <c r="AJ742" s="261"/>
      <c r="AK742" s="261"/>
      <c r="AL742" s="261"/>
      <c r="AM742" s="261"/>
    </row>
    <row r="743" ht="15" spans="1:39">
      <c r="A743" s="261"/>
      <c r="B743" s="261"/>
      <c r="C743" s="261"/>
      <c r="D743" s="261"/>
      <c r="E743" s="261"/>
      <c r="F743" s="388"/>
      <c r="G743" s="261"/>
      <c r="H743" s="261"/>
      <c r="I743" s="261"/>
      <c r="J743" s="261"/>
      <c r="K743" s="261"/>
      <c r="L743" s="261"/>
      <c r="M743" s="261"/>
      <c r="N743" s="261"/>
      <c r="O743" s="261"/>
      <c r="P743" s="109"/>
      <c r="Q743" s="261"/>
      <c r="R743" s="261"/>
      <c r="S743" s="261"/>
      <c r="T743" s="261"/>
      <c r="U743" s="261"/>
      <c r="V743" s="261"/>
      <c r="W743" s="261"/>
      <c r="X743" s="261"/>
      <c r="Y743" s="261"/>
      <c r="Z743" s="261"/>
      <c r="AA743" s="261"/>
      <c r="AB743" s="261"/>
      <c r="AC743" s="261"/>
      <c r="AD743" s="261"/>
      <c r="AE743" s="261"/>
      <c r="AF743" s="261"/>
      <c r="AG743" s="261"/>
      <c r="AH743" s="261"/>
      <c r="AI743" s="261"/>
      <c r="AJ743" s="261"/>
      <c r="AK743" s="261"/>
      <c r="AL743" s="261"/>
      <c r="AM743" s="261"/>
    </row>
    <row r="744" ht="15" spans="1:39">
      <c r="A744" s="261"/>
      <c r="B744" s="261"/>
      <c r="C744" s="261"/>
      <c r="D744" s="261"/>
      <c r="E744" s="261"/>
      <c r="F744" s="388"/>
      <c r="G744" s="261"/>
      <c r="H744" s="261"/>
      <c r="I744" s="261"/>
      <c r="J744" s="261"/>
      <c r="K744" s="261"/>
      <c r="L744" s="261"/>
      <c r="M744" s="261"/>
      <c r="N744" s="261"/>
      <c r="O744" s="261"/>
      <c r="P744" s="109"/>
      <c r="Q744" s="261"/>
      <c r="R744" s="261"/>
      <c r="S744" s="261"/>
      <c r="T744" s="261"/>
      <c r="U744" s="261"/>
      <c r="V744" s="261"/>
      <c r="W744" s="261"/>
      <c r="X744" s="261"/>
      <c r="Y744" s="261"/>
      <c r="Z744" s="261"/>
      <c r="AA744" s="261"/>
      <c r="AB744" s="261"/>
      <c r="AC744" s="261"/>
      <c r="AD744" s="261"/>
      <c r="AE744" s="261"/>
      <c r="AF744" s="261"/>
      <c r="AG744" s="261"/>
      <c r="AH744" s="261"/>
      <c r="AI744" s="261"/>
      <c r="AJ744" s="261"/>
      <c r="AK744" s="261"/>
      <c r="AL744" s="261"/>
      <c r="AM744" s="261"/>
    </row>
    <row r="745" ht="15" spans="1:39">
      <c r="A745" s="261"/>
      <c r="B745" s="261"/>
      <c r="C745" s="261"/>
      <c r="D745" s="261"/>
      <c r="E745" s="261"/>
      <c r="F745" s="388"/>
      <c r="G745" s="261"/>
      <c r="H745" s="261"/>
      <c r="I745" s="261"/>
      <c r="J745" s="261"/>
      <c r="K745" s="261"/>
      <c r="L745" s="261"/>
      <c r="M745" s="261"/>
      <c r="N745" s="261"/>
      <c r="O745" s="261"/>
      <c r="P745" s="109"/>
      <c r="Q745" s="261"/>
      <c r="R745" s="261"/>
      <c r="S745" s="261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261"/>
      <c r="AL745" s="261"/>
      <c r="AM745" s="261"/>
    </row>
    <row r="746" ht="15" spans="1:39">
      <c r="A746" s="261"/>
      <c r="B746" s="261"/>
      <c r="C746" s="261"/>
      <c r="D746" s="261"/>
      <c r="E746" s="261"/>
      <c r="F746" s="388"/>
      <c r="G746" s="261"/>
      <c r="H746" s="261"/>
      <c r="I746" s="261"/>
      <c r="J746" s="261"/>
      <c r="K746" s="261"/>
      <c r="L746" s="261"/>
      <c r="M746" s="261"/>
      <c r="N746" s="261"/>
      <c r="O746" s="261"/>
      <c r="P746" s="109"/>
      <c r="Q746" s="261"/>
      <c r="R746" s="261"/>
      <c r="S746" s="261"/>
      <c r="T746" s="261"/>
      <c r="U746" s="261"/>
      <c r="V746" s="261"/>
      <c r="W746" s="261"/>
      <c r="X746" s="261"/>
      <c r="Y746" s="261"/>
      <c r="Z746" s="261"/>
      <c r="AA746" s="261"/>
      <c r="AB746" s="261"/>
      <c r="AC746" s="261"/>
      <c r="AD746" s="261"/>
      <c r="AE746" s="261"/>
      <c r="AF746" s="261"/>
      <c r="AG746" s="261"/>
      <c r="AH746" s="261"/>
      <c r="AI746" s="261"/>
      <c r="AJ746" s="261"/>
      <c r="AK746" s="261"/>
      <c r="AL746" s="261"/>
      <c r="AM746" s="261"/>
    </row>
    <row r="747" ht="15" spans="1:39">
      <c r="A747" s="261"/>
      <c r="B747" s="261"/>
      <c r="C747" s="261"/>
      <c r="D747" s="261"/>
      <c r="E747" s="261"/>
      <c r="F747" s="388"/>
      <c r="G747" s="261"/>
      <c r="H747" s="261"/>
      <c r="I747" s="261"/>
      <c r="J747" s="261"/>
      <c r="K747" s="261"/>
      <c r="L747" s="261"/>
      <c r="M747" s="261"/>
      <c r="N747" s="261"/>
      <c r="O747" s="261"/>
      <c r="P747" s="109"/>
      <c r="Q747" s="261"/>
      <c r="R747" s="261"/>
      <c r="S747" s="261"/>
      <c r="T747" s="261"/>
      <c r="U747" s="261"/>
      <c r="V747" s="261"/>
      <c r="W747" s="261"/>
      <c r="X747" s="261"/>
      <c r="Y747" s="261"/>
      <c r="Z747" s="261"/>
      <c r="AA747" s="261"/>
      <c r="AB747" s="261"/>
      <c r="AC747" s="261"/>
      <c r="AD747" s="261"/>
      <c r="AE747" s="261"/>
      <c r="AF747" s="261"/>
      <c r="AG747" s="261"/>
      <c r="AH747" s="261"/>
      <c r="AI747" s="261"/>
      <c r="AJ747" s="261"/>
      <c r="AK747" s="261"/>
      <c r="AL747" s="261"/>
      <c r="AM747" s="261"/>
    </row>
    <row r="748" ht="15" spans="1:39">
      <c r="A748" s="261"/>
      <c r="B748" s="261"/>
      <c r="C748" s="261"/>
      <c r="D748" s="261"/>
      <c r="E748" s="261"/>
      <c r="F748" s="388"/>
      <c r="G748" s="261"/>
      <c r="H748" s="261"/>
      <c r="I748" s="261"/>
      <c r="J748" s="261"/>
      <c r="K748" s="261"/>
      <c r="L748" s="261"/>
      <c r="M748" s="261"/>
      <c r="N748" s="261"/>
      <c r="O748" s="261"/>
      <c r="P748" s="109"/>
      <c r="Q748" s="261"/>
      <c r="R748" s="261"/>
      <c r="S748" s="261"/>
      <c r="T748" s="261"/>
      <c r="U748" s="261"/>
      <c r="V748" s="261"/>
      <c r="W748" s="261"/>
      <c r="X748" s="261"/>
      <c r="Y748" s="261"/>
      <c r="Z748" s="261"/>
      <c r="AA748" s="261"/>
      <c r="AB748" s="261"/>
      <c r="AC748" s="261"/>
      <c r="AD748" s="261"/>
      <c r="AE748" s="261"/>
      <c r="AF748" s="261"/>
      <c r="AG748" s="261"/>
      <c r="AH748" s="261"/>
      <c r="AI748" s="261"/>
      <c r="AJ748" s="261"/>
      <c r="AK748" s="261"/>
      <c r="AL748" s="261"/>
      <c r="AM748" s="261"/>
    </row>
    <row r="749" ht="15" spans="1:39">
      <c r="A749" s="261"/>
      <c r="B749" s="261"/>
      <c r="C749" s="261"/>
      <c r="D749" s="261"/>
      <c r="E749" s="261"/>
      <c r="F749" s="388"/>
      <c r="G749" s="261"/>
      <c r="H749" s="261"/>
      <c r="I749" s="261"/>
      <c r="J749" s="261"/>
      <c r="K749" s="261"/>
      <c r="L749" s="261"/>
      <c r="M749" s="261"/>
      <c r="N749" s="261"/>
      <c r="O749" s="261"/>
      <c r="P749" s="109"/>
      <c r="Q749" s="261"/>
      <c r="R749" s="261"/>
      <c r="S749" s="261"/>
      <c r="T749" s="261"/>
      <c r="U749" s="261"/>
      <c r="V749" s="261"/>
      <c r="W749" s="261"/>
      <c r="X749" s="261"/>
      <c r="Y749" s="261"/>
      <c r="Z749" s="261"/>
      <c r="AA749" s="261"/>
      <c r="AB749" s="261"/>
      <c r="AC749" s="261"/>
      <c r="AD749" s="261"/>
      <c r="AE749" s="261"/>
      <c r="AF749" s="261"/>
      <c r="AG749" s="261"/>
      <c r="AH749" s="261"/>
      <c r="AI749" s="261"/>
      <c r="AJ749" s="261"/>
      <c r="AK749" s="261"/>
      <c r="AL749" s="261"/>
      <c r="AM749" s="261"/>
    </row>
    <row r="750" ht="15" spans="1:39">
      <c r="A750" s="261"/>
      <c r="B750" s="261"/>
      <c r="C750" s="261"/>
      <c r="D750" s="261"/>
      <c r="E750" s="261"/>
      <c r="F750" s="388"/>
      <c r="G750" s="261"/>
      <c r="H750" s="261"/>
      <c r="I750" s="261"/>
      <c r="J750" s="261"/>
      <c r="K750" s="261"/>
      <c r="L750" s="261"/>
      <c r="M750" s="261"/>
      <c r="N750" s="261"/>
      <c r="O750" s="261"/>
      <c r="P750" s="109"/>
      <c r="Q750" s="261"/>
      <c r="R750" s="261"/>
      <c r="S750" s="261"/>
      <c r="T750" s="261"/>
      <c r="U750" s="261"/>
      <c r="V750" s="261"/>
      <c r="W750" s="261"/>
      <c r="X750" s="261"/>
      <c r="Y750" s="261"/>
      <c r="Z750" s="261"/>
      <c r="AA750" s="261"/>
      <c r="AB750" s="261"/>
      <c r="AC750" s="261"/>
      <c r="AD750" s="261"/>
      <c r="AE750" s="261"/>
      <c r="AF750" s="261"/>
      <c r="AG750" s="261"/>
      <c r="AH750" s="261"/>
      <c r="AI750" s="261"/>
      <c r="AJ750" s="261"/>
      <c r="AK750" s="261"/>
      <c r="AL750" s="261"/>
      <c r="AM750" s="261"/>
    </row>
    <row r="751" ht="15" spans="1:39">
      <c r="A751" s="261"/>
      <c r="B751" s="261"/>
      <c r="C751" s="261"/>
      <c r="D751" s="261"/>
      <c r="E751" s="261"/>
      <c r="F751" s="388"/>
      <c r="G751" s="261"/>
      <c r="H751" s="261"/>
      <c r="I751" s="261"/>
      <c r="J751" s="261"/>
      <c r="K751" s="261"/>
      <c r="L751" s="261"/>
      <c r="M751" s="261"/>
      <c r="N751" s="261"/>
      <c r="O751" s="261"/>
      <c r="P751" s="109"/>
      <c r="Q751" s="261"/>
      <c r="R751" s="261"/>
      <c r="S751" s="261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261"/>
      <c r="AL751" s="261"/>
      <c r="AM751" s="261"/>
    </row>
    <row r="752" ht="15" spans="1:39">
      <c r="A752" s="261"/>
      <c r="B752" s="261"/>
      <c r="C752" s="261"/>
      <c r="D752" s="261"/>
      <c r="E752" s="261"/>
      <c r="F752" s="388"/>
      <c r="G752" s="261"/>
      <c r="H752" s="261"/>
      <c r="I752" s="261"/>
      <c r="J752" s="261"/>
      <c r="K752" s="261"/>
      <c r="L752" s="261"/>
      <c r="M752" s="261"/>
      <c r="N752" s="261"/>
      <c r="O752" s="261"/>
      <c r="P752" s="109"/>
      <c r="Q752" s="261"/>
      <c r="R752" s="261"/>
      <c r="S752" s="261"/>
      <c r="T752" s="261"/>
      <c r="U752" s="261"/>
      <c r="V752" s="261"/>
      <c r="W752" s="261"/>
      <c r="X752" s="261"/>
      <c r="Y752" s="261"/>
      <c r="Z752" s="261"/>
      <c r="AA752" s="261"/>
      <c r="AB752" s="261"/>
      <c r="AC752" s="261"/>
      <c r="AD752" s="261"/>
      <c r="AE752" s="261"/>
      <c r="AF752" s="261"/>
      <c r="AG752" s="261"/>
      <c r="AH752" s="261"/>
      <c r="AI752" s="261"/>
      <c r="AJ752" s="261"/>
      <c r="AK752" s="261"/>
      <c r="AL752" s="261"/>
      <c r="AM752" s="261"/>
    </row>
    <row r="753" ht="15" spans="1:39">
      <c r="A753" s="261"/>
      <c r="B753" s="261"/>
      <c r="C753" s="261"/>
      <c r="D753" s="261"/>
      <c r="E753" s="261"/>
      <c r="F753" s="388"/>
      <c r="G753" s="261"/>
      <c r="H753" s="261"/>
      <c r="I753" s="261"/>
      <c r="J753" s="261"/>
      <c r="K753" s="261"/>
      <c r="L753" s="261"/>
      <c r="M753" s="261"/>
      <c r="N753" s="261"/>
      <c r="O753" s="261"/>
      <c r="P753" s="109"/>
      <c r="Q753" s="261"/>
      <c r="R753" s="261"/>
      <c r="S753" s="261"/>
      <c r="T753" s="261"/>
      <c r="U753" s="261"/>
      <c r="V753" s="261"/>
      <c r="W753" s="261"/>
      <c r="X753" s="261"/>
      <c r="Y753" s="261"/>
      <c r="Z753" s="261"/>
      <c r="AA753" s="261"/>
      <c r="AB753" s="261"/>
      <c r="AC753" s="261"/>
      <c r="AD753" s="261"/>
      <c r="AE753" s="261"/>
      <c r="AF753" s="261"/>
      <c r="AG753" s="261"/>
      <c r="AH753" s="261"/>
      <c r="AI753" s="261"/>
      <c r="AJ753" s="261"/>
      <c r="AK753" s="261"/>
      <c r="AL753" s="261"/>
      <c r="AM753" s="261"/>
    </row>
    <row r="754" ht="15" spans="1:39">
      <c r="A754" s="261"/>
      <c r="B754" s="261"/>
      <c r="C754" s="261"/>
      <c r="D754" s="261"/>
      <c r="E754" s="261"/>
      <c r="F754" s="388"/>
      <c r="G754" s="261"/>
      <c r="H754" s="261"/>
      <c r="I754" s="261"/>
      <c r="J754" s="261"/>
      <c r="K754" s="261"/>
      <c r="L754" s="261"/>
      <c r="M754" s="261"/>
      <c r="N754" s="261"/>
      <c r="O754" s="261"/>
      <c r="P754" s="109"/>
      <c r="Q754" s="261"/>
      <c r="R754" s="261"/>
      <c r="S754" s="261"/>
      <c r="T754" s="261"/>
      <c r="U754" s="261"/>
      <c r="V754" s="261"/>
      <c r="W754" s="261"/>
      <c r="X754" s="261"/>
      <c r="Y754" s="261"/>
      <c r="Z754" s="261"/>
      <c r="AA754" s="261"/>
      <c r="AB754" s="261"/>
      <c r="AC754" s="261"/>
      <c r="AD754" s="261"/>
      <c r="AE754" s="261"/>
      <c r="AF754" s="261"/>
      <c r="AG754" s="261"/>
      <c r="AH754" s="261"/>
      <c r="AI754" s="261"/>
      <c r="AJ754" s="261"/>
      <c r="AK754" s="261"/>
      <c r="AL754" s="261"/>
      <c r="AM754" s="261"/>
    </row>
    <row r="755" ht="15" spans="1:39">
      <c r="A755" s="261"/>
      <c r="B755" s="261"/>
      <c r="C755" s="261"/>
      <c r="D755" s="261"/>
      <c r="E755" s="261"/>
      <c r="F755" s="388"/>
      <c r="G755" s="261"/>
      <c r="H755" s="261"/>
      <c r="I755" s="261"/>
      <c r="J755" s="261"/>
      <c r="K755" s="261"/>
      <c r="L755" s="261"/>
      <c r="M755" s="261"/>
      <c r="N755" s="261"/>
      <c r="O755" s="261"/>
      <c r="P755" s="109"/>
      <c r="Q755" s="261"/>
      <c r="R755" s="261"/>
      <c r="S755" s="261"/>
      <c r="T755" s="261"/>
      <c r="U755" s="261"/>
      <c r="V755" s="261"/>
      <c r="W755" s="261"/>
      <c r="X755" s="261"/>
      <c r="Y755" s="261"/>
      <c r="Z755" s="261"/>
      <c r="AA755" s="261"/>
      <c r="AB755" s="261"/>
      <c r="AC755" s="261"/>
      <c r="AD755" s="261"/>
      <c r="AE755" s="261"/>
      <c r="AF755" s="261"/>
      <c r="AG755" s="261"/>
      <c r="AH755" s="261"/>
      <c r="AI755" s="261"/>
      <c r="AJ755" s="261"/>
      <c r="AK755" s="261"/>
      <c r="AL755" s="261"/>
      <c r="AM755" s="261"/>
    </row>
    <row r="756" ht="15" spans="1:39">
      <c r="A756" s="261"/>
      <c r="B756" s="261"/>
      <c r="C756" s="261"/>
      <c r="D756" s="261"/>
      <c r="E756" s="261"/>
      <c r="F756" s="388"/>
      <c r="G756" s="261"/>
      <c r="H756" s="261"/>
      <c r="I756" s="261"/>
      <c r="J756" s="261"/>
      <c r="K756" s="261"/>
      <c r="L756" s="261"/>
      <c r="M756" s="261"/>
      <c r="N756" s="261"/>
      <c r="O756" s="261"/>
      <c r="P756" s="109"/>
      <c r="Q756" s="261"/>
      <c r="R756" s="261"/>
      <c r="S756" s="261"/>
      <c r="T756" s="261"/>
      <c r="U756" s="261"/>
      <c r="V756" s="261"/>
      <c r="W756" s="261"/>
      <c r="X756" s="261"/>
      <c r="Y756" s="261"/>
      <c r="Z756" s="261"/>
      <c r="AA756" s="261"/>
      <c r="AB756" s="261"/>
      <c r="AC756" s="261"/>
      <c r="AD756" s="261"/>
      <c r="AE756" s="261"/>
      <c r="AF756" s="261"/>
      <c r="AG756" s="261"/>
      <c r="AH756" s="261"/>
      <c r="AI756" s="261"/>
      <c r="AJ756" s="261"/>
      <c r="AK756" s="261"/>
      <c r="AL756" s="261"/>
      <c r="AM756" s="261"/>
    </row>
    <row r="757" ht="15" spans="1:39">
      <c r="A757" s="261"/>
      <c r="B757" s="261"/>
      <c r="C757" s="261"/>
      <c r="D757" s="261"/>
      <c r="E757" s="261"/>
      <c r="F757" s="388"/>
      <c r="G757" s="261"/>
      <c r="H757" s="261"/>
      <c r="I757" s="261"/>
      <c r="J757" s="261"/>
      <c r="K757" s="261"/>
      <c r="L757" s="261"/>
      <c r="M757" s="261"/>
      <c r="N757" s="261"/>
      <c r="O757" s="261"/>
      <c r="P757" s="109"/>
      <c r="Q757" s="261"/>
      <c r="R757" s="261"/>
      <c r="S757" s="261"/>
      <c r="T757" s="261"/>
      <c r="U757" s="261"/>
      <c r="V757" s="261"/>
      <c r="W757" s="261"/>
      <c r="X757" s="261"/>
      <c r="Y757" s="261"/>
      <c r="Z757" s="261"/>
      <c r="AA757" s="261"/>
      <c r="AB757" s="261"/>
      <c r="AC757" s="261"/>
      <c r="AD757" s="261"/>
      <c r="AE757" s="261"/>
      <c r="AF757" s="261"/>
      <c r="AG757" s="261"/>
      <c r="AH757" s="261"/>
      <c r="AI757" s="261"/>
      <c r="AJ757" s="261"/>
      <c r="AK757" s="261"/>
      <c r="AL757" s="261"/>
      <c r="AM757" s="261"/>
    </row>
    <row r="758" ht="15" spans="1:39">
      <c r="A758" s="261"/>
      <c r="B758" s="261"/>
      <c r="C758" s="261"/>
      <c r="D758" s="261"/>
      <c r="E758" s="261"/>
      <c r="F758" s="388"/>
      <c r="G758" s="261"/>
      <c r="H758" s="261"/>
      <c r="I758" s="261"/>
      <c r="J758" s="261"/>
      <c r="K758" s="261"/>
      <c r="L758" s="261"/>
      <c r="M758" s="261"/>
      <c r="N758" s="261"/>
      <c r="O758" s="261"/>
      <c r="P758" s="109"/>
      <c r="Q758" s="261"/>
      <c r="R758" s="261"/>
      <c r="S758" s="261"/>
      <c r="T758" s="261"/>
      <c r="U758" s="261"/>
      <c r="V758" s="261"/>
      <c r="W758" s="261"/>
      <c r="X758" s="261"/>
      <c r="Y758" s="261"/>
      <c r="Z758" s="261"/>
      <c r="AA758" s="261"/>
      <c r="AB758" s="261"/>
      <c r="AC758" s="261"/>
      <c r="AD758" s="261"/>
      <c r="AE758" s="261"/>
      <c r="AF758" s="261"/>
      <c r="AG758" s="261"/>
      <c r="AH758" s="261"/>
      <c r="AI758" s="261"/>
      <c r="AJ758" s="261"/>
      <c r="AK758" s="261"/>
      <c r="AL758" s="261"/>
      <c r="AM758" s="261"/>
    </row>
    <row r="759" ht="15" spans="1:39">
      <c r="A759" s="261"/>
      <c r="B759" s="261"/>
      <c r="C759" s="261"/>
      <c r="D759" s="261"/>
      <c r="E759" s="261"/>
      <c r="F759" s="388"/>
      <c r="G759" s="261"/>
      <c r="H759" s="261"/>
      <c r="I759" s="261"/>
      <c r="J759" s="261"/>
      <c r="K759" s="261"/>
      <c r="L759" s="261"/>
      <c r="M759" s="261"/>
      <c r="N759" s="261"/>
      <c r="O759" s="261"/>
      <c r="P759" s="109"/>
      <c r="Q759" s="261"/>
      <c r="R759" s="261"/>
      <c r="S759" s="261"/>
      <c r="T759" s="261"/>
      <c r="U759" s="261"/>
      <c r="V759" s="261"/>
      <c r="W759" s="261"/>
      <c r="X759" s="261"/>
      <c r="Y759" s="261"/>
      <c r="Z759" s="261"/>
      <c r="AA759" s="261"/>
      <c r="AB759" s="261"/>
      <c r="AC759" s="261"/>
      <c r="AD759" s="261"/>
      <c r="AE759" s="261"/>
      <c r="AF759" s="261"/>
      <c r="AG759" s="261"/>
      <c r="AH759" s="261"/>
      <c r="AI759" s="261"/>
      <c r="AJ759" s="261"/>
      <c r="AK759" s="261"/>
      <c r="AL759" s="261"/>
      <c r="AM759" s="261"/>
    </row>
    <row r="760" ht="15" spans="1:39">
      <c r="A760" s="261"/>
      <c r="B760" s="261"/>
      <c r="C760" s="261"/>
      <c r="D760" s="261"/>
      <c r="E760" s="261"/>
      <c r="F760" s="388"/>
      <c r="G760" s="261"/>
      <c r="H760" s="261"/>
      <c r="I760" s="261"/>
      <c r="J760" s="261"/>
      <c r="K760" s="261"/>
      <c r="L760" s="261"/>
      <c r="M760" s="261"/>
      <c r="N760" s="261"/>
      <c r="O760" s="261"/>
      <c r="P760" s="109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  <c r="AA760" s="261"/>
      <c r="AB760" s="261"/>
      <c r="AC760" s="261"/>
      <c r="AD760" s="261"/>
      <c r="AE760" s="261"/>
      <c r="AF760" s="261"/>
      <c r="AG760" s="261"/>
      <c r="AH760" s="261"/>
      <c r="AI760" s="261"/>
      <c r="AJ760" s="261"/>
      <c r="AK760" s="261"/>
      <c r="AL760" s="261"/>
      <c r="AM760" s="261"/>
    </row>
    <row r="761" ht="15" spans="1:39">
      <c r="A761" s="261"/>
      <c r="B761" s="261"/>
      <c r="C761" s="261"/>
      <c r="D761" s="261"/>
      <c r="E761" s="261"/>
      <c r="F761" s="388"/>
      <c r="G761" s="261"/>
      <c r="H761" s="261"/>
      <c r="I761" s="261"/>
      <c r="J761" s="261"/>
      <c r="K761" s="261"/>
      <c r="L761" s="261"/>
      <c r="M761" s="261"/>
      <c r="N761" s="261"/>
      <c r="O761" s="261"/>
      <c r="P761" s="109"/>
      <c r="Q761" s="261"/>
      <c r="R761" s="261"/>
      <c r="S761" s="261"/>
      <c r="T761" s="261"/>
      <c r="U761" s="261"/>
      <c r="V761" s="261"/>
      <c r="W761" s="261"/>
      <c r="X761" s="261"/>
      <c r="Y761" s="261"/>
      <c r="Z761" s="261"/>
      <c r="AA761" s="261"/>
      <c r="AB761" s="261"/>
      <c r="AC761" s="261"/>
      <c r="AD761" s="261"/>
      <c r="AE761" s="261"/>
      <c r="AF761" s="261"/>
      <c r="AG761" s="261"/>
      <c r="AH761" s="261"/>
      <c r="AI761" s="261"/>
      <c r="AJ761" s="261"/>
      <c r="AK761" s="261"/>
      <c r="AL761" s="261"/>
      <c r="AM761" s="261"/>
    </row>
    <row r="762" ht="15" spans="1:39">
      <c r="A762" s="261"/>
      <c r="B762" s="261"/>
      <c r="C762" s="261"/>
      <c r="D762" s="261"/>
      <c r="E762" s="261"/>
      <c r="F762" s="388"/>
      <c r="G762" s="261"/>
      <c r="H762" s="261"/>
      <c r="I762" s="261"/>
      <c r="J762" s="261"/>
      <c r="K762" s="261"/>
      <c r="L762" s="261"/>
      <c r="M762" s="261"/>
      <c r="N762" s="261"/>
      <c r="O762" s="261"/>
      <c r="P762" s="109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261"/>
      <c r="AL762" s="261"/>
      <c r="AM762" s="261"/>
    </row>
    <row r="763" ht="15" spans="1:39">
      <c r="A763" s="261"/>
      <c r="B763" s="261"/>
      <c r="C763" s="261"/>
      <c r="D763" s="261"/>
      <c r="E763" s="261"/>
      <c r="F763" s="388"/>
      <c r="G763" s="261"/>
      <c r="H763" s="261"/>
      <c r="I763" s="261"/>
      <c r="J763" s="261"/>
      <c r="K763" s="261"/>
      <c r="L763" s="261"/>
      <c r="M763" s="261"/>
      <c r="N763" s="261"/>
      <c r="O763" s="261"/>
      <c r="P763" s="109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261"/>
      <c r="AL763" s="261"/>
      <c r="AM763" s="261"/>
    </row>
    <row r="764" ht="15" spans="1:39">
      <c r="A764" s="261"/>
      <c r="B764" s="261"/>
      <c r="C764" s="261"/>
      <c r="D764" s="261"/>
      <c r="E764" s="261"/>
      <c r="F764" s="388"/>
      <c r="G764" s="261"/>
      <c r="H764" s="261"/>
      <c r="I764" s="261"/>
      <c r="J764" s="261"/>
      <c r="K764" s="261"/>
      <c r="L764" s="261"/>
      <c r="M764" s="261"/>
      <c r="N764" s="261"/>
      <c r="O764" s="261"/>
      <c r="P764" s="109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261"/>
      <c r="AL764" s="261"/>
      <c r="AM764" s="261"/>
    </row>
    <row r="765" ht="15" spans="1:39">
      <c r="A765" s="261"/>
      <c r="B765" s="261"/>
      <c r="C765" s="261"/>
      <c r="D765" s="261"/>
      <c r="E765" s="261"/>
      <c r="F765" s="388"/>
      <c r="G765" s="261"/>
      <c r="H765" s="261"/>
      <c r="I765" s="261"/>
      <c r="J765" s="261"/>
      <c r="K765" s="261"/>
      <c r="L765" s="261"/>
      <c r="M765" s="261"/>
      <c r="N765" s="261"/>
      <c r="O765" s="261"/>
      <c r="P765" s="109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  <c r="AA765" s="261"/>
      <c r="AB765" s="261"/>
      <c r="AC765" s="261"/>
      <c r="AD765" s="261"/>
      <c r="AE765" s="261"/>
      <c r="AF765" s="261"/>
      <c r="AG765" s="261"/>
      <c r="AH765" s="261"/>
      <c r="AI765" s="261"/>
      <c r="AJ765" s="261"/>
      <c r="AK765" s="261"/>
      <c r="AL765" s="261"/>
      <c r="AM765" s="261"/>
    </row>
    <row r="766" ht="15" spans="1:39">
      <c r="A766" s="261"/>
      <c r="B766" s="261"/>
      <c r="C766" s="261"/>
      <c r="D766" s="261"/>
      <c r="E766" s="261"/>
      <c r="F766" s="388"/>
      <c r="G766" s="261"/>
      <c r="H766" s="261"/>
      <c r="I766" s="261"/>
      <c r="J766" s="261"/>
      <c r="K766" s="261"/>
      <c r="L766" s="261"/>
      <c r="M766" s="261"/>
      <c r="N766" s="261"/>
      <c r="O766" s="261"/>
      <c r="P766" s="109"/>
      <c r="Q766" s="261"/>
      <c r="R766" s="261"/>
      <c r="S766" s="261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261"/>
      <c r="AL766" s="261"/>
      <c r="AM766" s="261"/>
    </row>
    <row r="767" ht="15" spans="1:39">
      <c r="A767" s="261"/>
      <c r="B767" s="261"/>
      <c r="C767" s="261"/>
      <c r="D767" s="261"/>
      <c r="E767" s="261"/>
      <c r="F767" s="388"/>
      <c r="G767" s="261"/>
      <c r="H767" s="261"/>
      <c r="I767" s="261"/>
      <c r="J767" s="261"/>
      <c r="K767" s="261"/>
      <c r="L767" s="261"/>
      <c r="M767" s="261"/>
      <c r="N767" s="261"/>
      <c r="O767" s="261"/>
      <c r="P767" s="109"/>
      <c r="Q767" s="261"/>
      <c r="R767" s="261"/>
      <c r="S767" s="261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261"/>
      <c r="AL767" s="261"/>
      <c r="AM767" s="261"/>
    </row>
    <row r="768" ht="15" spans="1:39">
      <c r="A768" s="261"/>
      <c r="B768" s="261"/>
      <c r="C768" s="261"/>
      <c r="D768" s="261"/>
      <c r="E768" s="261"/>
      <c r="F768" s="388"/>
      <c r="G768" s="261"/>
      <c r="H768" s="261"/>
      <c r="I768" s="261"/>
      <c r="J768" s="261"/>
      <c r="K768" s="261"/>
      <c r="L768" s="261"/>
      <c r="M768" s="261"/>
      <c r="N768" s="261"/>
      <c r="O768" s="261"/>
      <c r="P768" s="109"/>
      <c r="Q768" s="261"/>
      <c r="R768" s="261"/>
      <c r="S768" s="261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261"/>
      <c r="AL768" s="261"/>
      <c r="AM768" s="261"/>
    </row>
    <row r="769" ht="15" spans="1:39">
      <c r="A769" s="261"/>
      <c r="B769" s="261"/>
      <c r="C769" s="261"/>
      <c r="D769" s="261"/>
      <c r="E769" s="261"/>
      <c r="F769" s="388"/>
      <c r="G769" s="261"/>
      <c r="H769" s="261"/>
      <c r="I769" s="261"/>
      <c r="J769" s="261"/>
      <c r="K769" s="261"/>
      <c r="L769" s="261"/>
      <c r="M769" s="261"/>
      <c r="N769" s="261"/>
      <c r="O769" s="261"/>
      <c r="P769" s="109"/>
      <c r="Q769" s="261"/>
      <c r="R769" s="261"/>
      <c r="S769" s="261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261"/>
      <c r="AL769" s="261"/>
      <c r="AM769" s="261"/>
    </row>
    <row r="770" ht="15" spans="1:39">
      <c r="A770" s="261"/>
      <c r="B770" s="261"/>
      <c r="C770" s="261"/>
      <c r="D770" s="261"/>
      <c r="E770" s="261"/>
      <c r="F770" s="388"/>
      <c r="G770" s="261"/>
      <c r="H770" s="261"/>
      <c r="I770" s="261"/>
      <c r="J770" s="261"/>
      <c r="K770" s="261"/>
      <c r="L770" s="261"/>
      <c r="M770" s="261"/>
      <c r="N770" s="261"/>
      <c r="O770" s="261"/>
      <c r="P770" s="109"/>
      <c r="Q770" s="261"/>
      <c r="R770" s="261"/>
      <c r="S770" s="261"/>
      <c r="T770" s="261"/>
      <c r="U770" s="261"/>
      <c r="V770" s="261"/>
      <c r="W770" s="261"/>
      <c r="X770" s="261"/>
      <c r="Y770" s="261"/>
      <c r="Z770" s="261"/>
      <c r="AA770" s="261"/>
      <c r="AB770" s="261"/>
      <c r="AC770" s="261"/>
      <c r="AD770" s="261"/>
      <c r="AE770" s="261"/>
      <c r="AF770" s="261"/>
      <c r="AG770" s="261"/>
      <c r="AH770" s="261"/>
      <c r="AI770" s="261"/>
      <c r="AJ770" s="261"/>
      <c r="AK770" s="261"/>
      <c r="AL770" s="261"/>
      <c r="AM770" s="261"/>
    </row>
    <row r="771" ht="15" spans="1:39">
      <c r="A771" s="261"/>
      <c r="B771" s="261"/>
      <c r="C771" s="261"/>
      <c r="D771" s="261"/>
      <c r="E771" s="261"/>
      <c r="F771" s="388"/>
      <c r="G771" s="261"/>
      <c r="H771" s="261"/>
      <c r="I771" s="261"/>
      <c r="J771" s="261"/>
      <c r="K771" s="261"/>
      <c r="L771" s="261"/>
      <c r="M771" s="261"/>
      <c r="N771" s="261"/>
      <c r="O771" s="261"/>
      <c r="P771" s="109"/>
      <c r="Q771" s="261"/>
      <c r="R771" s="261"/>
      <c r="S771" s="261"/>
      <c r="T771" s="261"/>
      <c r="U771" s="261"/>
      <c r="V771" s="261"/>
      <c r="W771" s="261"/>
      <c r="X771" s="261"/>
      <c r="Y771" s="261"/>
      <c r="Z771" s="261"/>
      <c r="AA771" s="261"/>
      <c r="AB771" s="261"/>
      <c r="AC771" s="261"/>
      <c r="AD771" s="261"/>
      <c r="AE771" s="261"/>
      <c r="AF771" s="261"/>
      <c r="AG771" s="261"/>
      <c r="AH771" s="261"/>
      <c r="AI771" s="261"/>
      <c r="AJ771" s="261"/>
      <c r="AK771" s="261"/>
      <c r="AL771" s="261"/>
      <c r="AM771" s="261"/>
    </row>
    <row r="772" ht="15" spans="1:39">
      <c r="A772" s="261"/>
      <c r="B772" s="261"/>
      <c r="C772" s="261"/>
      <c r="D772" s="261"/>
      <c r="E772" s="261"/>
      <c r="F772" s="388"/>
      <c r="G772" s="261"/>
      <c r="H772" s="261"/>
      <c r="I772" s="261"/>
      <c r="J772" s="261"/>
      <c r="K772" s="261"/>
      <c r="L772" s="261"/>
      <c r="M772" s="261"/>
      <c r="N772" s="261"/>
      <c r="O772" s="261"/>
      <c r="P772" s="109"/>
      <c r="Q772" s="261"/>
      <c r="R772" s="261"/>
      <c r="S772" s="261"/>
      <c r="T772" s="261"/>
      <c r="U772" s="261"/>
      <c r="V772" s="261"/>
      <c r="W772" s="261"/>
      <c r="X772" s="261"/>
      <c r="Y772" s="261"/>
      <c r="Z772" s="261"/>
      <c r="AA772" s="261"/>
      <c r="AB772" s="261"/>
      <c r="AC772" s="261"/>
      <c r="AD772" s="261"/>
      <c r="AE772" s="261"/>
      <c r="AF772" s="261"/>
      <c r="AG772" s="261"/>
      <c r="AH772" s="261"/>
      <c r="AI772" s="261"/>
      <c r="AJ772" s="261"/>
      <c r="AK772" s="261"/>
      <c r="AL772" s="261"/>
      <c r="AM772" s="261"/>
    </row>
    <row r="773" ht="15" spans="1:39">
      <c r="A773" s="261"/>
      <c r="B773" s="261"/>
      <c r="C773" s="261"/>
      <c r="D773" s="261"/>
      <c r="E773" s="261"/>
      <c r="F773" s="388"/>
      <c r="G773" s="261"/>
      <c r="H773" s="261"/>
      <c r="I773" s="261"/>
      <c r="J773" s="261"/>
      <c r="K773" s="261"/>
      <c r="L773" s="261"/>
      <c r="M773" s="261"/>
      <c r="N773" s="261"/>
      <c r="O773" s="261"/>
      <c r="P773" s="109"/>
      <c r="Q773" s="261"/>
      <c r="R773" s="261"/>
      <c r="S773" s="261"/>
      <c r="T773" s="261"/>
      <c r="U773" s="261"/>
      <c r="V773" s="261"/>
      <c r="W773" s="261"/>
      <c r="X773" s="261"/>
      <c r="Y773" s="261"/>
      <c r="Z773" s="261"/>
      <c r="AA773" s="261"/>
      <c r="AB773" s="261"/>
      <c r="AC773" s="261"/>
      <c r="AD773" s="261"/>
      <c r="AE773" s="261"/>
      <c r="AF773" s="261"/>
      <c r="AG773" s="261"/>
      <c r="AH773" s="261"/>
      <c r="AI773" s="261"/>
      <c r="AJ773" s="261"/>
      <c r="AK773" s="261"/>
      <c r="AL773" s="261"/>
      <c r="AM773" s="261"/>
    </row>
    <row r="774" ht="15" spans="1:39">
      <c r="A774" s="261"/>
      <c r="B774" s="261"/>
      <c r="C774" s="261"/>
      <c r="D774" s="261"/>
      <c r="E774" s="261"/>
      <c r="F774" s="388"/>
      <c r="G774" s="261"/>
      <c r="H774" s="261"/>
      <c r="I774" s="261"/>
      <c r="J774" s="261"/>
      <c r="K774" s="261"/>
      <c r="L774" s="261"/>
      <c r="M774" s="261"/>
      <c r="N774" s="261"/>
      <c r="O774" s="261"/>
      <c r="P774" s="109"/>
      <c r="Q774" s="261"/>
      <c r="R774" s="261"/>
      <c r="S774" s="261"/>
      <c r="T774" s="261"/>
      <c r="U774" s="261"/>
      <c r="V774" s="261"/>
      <c r="W774" s="261"/>
      <c r="X774" s="261"/>
      <c r="Y774" s="261"/>
      <c r="Z774" s="261"/>
      <c r="AA774" s="261"/>
      <c r="AB774" s="261"/>
      <c r="AC774" s="261"/>
      <c r="AD774" s="261"/>
      <c r="AE774" s="261"/>
      <c r="AF774" s="261"/>
      <c r="AG774" s="261"/>
      <c r="AH774" s="261"/>
      <c r="AI774" s="261"/>
      <c r="AJ774" s="261"/>
      <c r="AK774" s="261"/>
      <c r="AL774" s="261"/>
      <c r="AM774" s="261"/>
    </row>
    <row r="775" ht="15" spans="1:39">
      <c r="A775" s="261"/>
      <c r="B775" s="261"/>
      <c r="C775" s="261"/>
      <c r="D775" s="261"/>
      <c r="E775" s="261"/>
      <c r="F775" s="388"/>
      <c r="G775" s="261"/>
      <c r="H775" s="261"/>
      <c r="I775" s="261"/>
      <c r="J775" s="261"/>
      <c r="K775" s="261"/>
      <c r="L775" s="261"/>
      <c r="M775" s="261"/>
      <c r="N775" s="261"/>
      <c r="O775" s="261"/>
      <c r="P775" s="109"/>
      <c r="Q775" s="261"/>
      <c r="R775" s="261"/>
      <c r="S775" s="261"/>
      <c r="T775" s="261"/>
      <c r="U775" s="261"/>
      <c r="V775" s="261"/>
      <c r="W775" s="261"/>
      <c r="X775" s="261"/>
      <c r="Y775" s="261"/>
      <c r="Z775" s="261"/>
      <c r="AA775" s="261"/>
      <c r="AB775" s="261"/>
      <c r="AC775" s="261"/>
      <c r="AD775" s="261"/>
      <c r="AE775" s="261"/>
      <c r="AF775" s="261"/>
      <c r="AG775" s="261"/>
      <c r="AH775" s="261"/>
      <c r="AI775" s="261"/>
      <c r="AJ775" s="261"/>
      <c r="AK775" s="261"/>
      <c r="AL775" s="261"/>
      <c r="AM775" s="261"/>
    </row>
    <row r="776" ht="15" spans="1:39">
      <c r="A776" s="261"/>
      <c r="B776" s="261"/>
      <c r="C776" s="261"/>
      <c r="D776" s="261"/>
      <c r="E776" s="261"/>
      <c r="F776" s="388"/>
      <c r="G776" s="261"/>
      <c r="H776" s="261"/>
      <c r="I776" s="261"/>
      <c r="J776" s="261"/>
      <c r="K776" s="261"/>
      <c r="L776" s="261"/>
      <c r="M776" s="261"/>
      <c r="N776" s="261"/>
      <c r="O776" s="261"/>
      <c r="P776" s="109"/>
      <c r="Q776" s="261"/>
      <c r="R776" s="261"/>
      <c r="S776" s="261"/>
      <c r="T776" s="261"/>
      <c r="U776" s="261"/>
      <c r="V776" s="261"/>
      <c r="W776" s="261"/>
      <c r="X776" s="261"/>
      <c r="Y776" s="261"/>
      <c r="Z776" s="261"/>
      <c r="AA776" s="261"/>
      <c r="AB776" s="261"/>
      <c r="AC776" s="261"/>
      <c r="AD776" s="261"/>
      <c r="AE776" s="261"/>
      <c r="AF776" s="261"/>
      <c r="AG776" s="261"/>
      <c r="AH776" s="261"/>
      <c r="AI776" s="261"/>
      <c r="AJ776" s="261"/>
      <c r="AK776" s="261"/>
      <c r="AL776" s="261"/>
      <c r="AM776" s="261"/>
    </row>
    <row r="777" ht="15" spans="1:39">
      <c r="A777" s="261"/>
      <c r="B777" s="261"/>
      <c r="C777" s="261"/>
      <c r="D777" s="261"/>
      <c r="E777" s="261"/>
      <c r="F777" s="388"/>
      <c r="G777" s="261"/>
      <c r="H777" s="261"/>
      <c r="I777" s="261"/>
      <c r="J777" s="261"/>
      <c r="K777" s="261"/>
      <c r="L777" s="261"/>
      <c r="M777" s="261"/>
      <c r="N777" s="261"/>
      <c r="O777" s="261"/>
      <c r="P777" s="109"/>
      <c r="Q777" s="261"/>
      <c r="R777" s="261"/>
      <c r="S777" s="261"/>
      <c r="T777" s="261"/>
      <c r="U777" s="261"/>
      <c r="V777" s="261"/>
      <c r="W777" s="261"/>
      <c r="X777" s="261"/>
      <c r="Y777" s="261"/>
      <c r="Z777" s="261"/>
      <c r="AA777" s="261"/>
      <c r="AB777" s="261"/>
      <c r="AC777" s="261"/>
      <c r="AD777" s="261"/>
      <c r="AE777" s="261"/>
      <c r="AF777" s="261"/>
      <c r="AG777" s="261"/>
      <c r="AH777" s="261"/>
      <c r="AI777" s="261"/>
      <c r="AJ777" s="261"/>
      <c r="AK777" s="261"/>
      <c r="AL777" s="261"/>
      <c r="AM777" s="261"/>
    </row>
    <row r="778" ht="15" spans="1:39">
      <c r="A778" s="261"/>
      <c r="B778" s="261"/>
      <c r="C778" s="261"/>
      <c r="D778" s="261"/>
      <c r="E778" s="261"/>
      <c r="F778" s="388"/>
      <c r="G778" s="261"/>
      <c r="H778" s="261"/>
      <c r="I778" s="261"/>
      <c r="J778" s="261"/>
      <c r="K778" s="261"/>
      <c r="L778" s="261"/>
      <c r="M778" s="261"/>
      <c r="N778" s="261"/>
      <c r="O778" s="261"/>
      <c r="P778" s="109"/>
      <c r="Q778" s="261"/>
      <c r="R778" s="261"/>
      <c r="S778" s="261"/>
      <c r="T778" s="261"/>
      <c r="U778" s="261"/>
      <c r="V778" s="261"/>
      <c r="W778" s="261"/>
      <c r="X778" s="261"/>
      <c r="Y778" s="261"/>
      <c r="Z778" s="261"/>
      <c r="AA778" s="261"/>
      <c r="AB778" s="261"/>
      <c r="AC778" s="261"/>
      <c r="AD778" s="261"/>
      <c r="AE778" s="261"/>
      <c r="AF778" s="261"/>
      <c r="AG778" s="261"/>
      <c r="AH778" s="261"/>
      <c r="AI778" s="261"/>
      <c r="AJ778" s="261"/>
      <c r="AK778" s="261"/>
      <c r="AL778" s="261"/>
      <c r="AM778" s="261"/>
    </row>
    <row r="779" ht="15" spans="1:39">
      <c r="A779" s="261"/>
      <c r="B779" s="261"/>
      <c r="C779" s="261"/>
      <c r="D779" s="261"/>
      <c r="E779" s="261"/>
      <c r="F779" s="388"/>
      <c r="G779" s="261"/>
      <c r="H779" s="261"/>
      <c r="I779" s="261"/>
      <c r="J779" s="261"/>
      <c r="K779" s="261"/>
      <c r="L779" s="261"/>
      <c r="M779" s="261"/>
      <c r="N779" s="261"/>
      <c r="O779" s="261"/>
      <c r="P779" s="109"/>
      <c r="Q779" s="261"/>
      <c r="R779" s="261"/>
      <c r="S779" s="261"/>
      <c r="T779" s="261"/>
      <c r="U779" s="261"/>
      <c r="V779" s="261"/>
      <c r="W779" s="261"/>
      <c r="X779" s="261"/>
      <c r="Y779" s="261"/>
      <c r="Z779" s="261"/>
      <c r="AA779" s="261"/>
      <c r="AB779" s="261"/>
      <c r="AC779" s="261"/>
      <c r="AD779" s="261"/>
      <c r="AE779" s="261"/>
      <c r="AF779" s="261"/>
      <c r="AG779" s="261"/>
      <c r="AH779" s="261"/>
      <c r="AI779" s="261"/>
      <c r="AJ779" s="261"/>
      <c r="AK779" s="261"/>
      <c r="AL779" s="261"/>
      <c r="AM779" s="261"/>
    </row>
    <row r="780" ht="15" spans="1:39">
      <c r="A780" s="261"/>
      <c r="B780" s="261"/>
      <c r="C780" s="261"/>
      <c r="D780" s="261"/>
      <c r="E780" s="261"/>
      <c r="F780" s="388"/>
      <c r="G780" s="261"/>
      <c r="H780" s="261"/>
      <c r="I780" s="261"/>
      <c r="J780" s="261"/>
      <c r="K780" s="261"/>
      <c r="L780" s="261"/>
      <c r="M780" s="261"/>
      <c r="N780" s="261"/>
      <c r="O780" s="261"/>
      <c r="P780" s="109"/>
      <c r="Q780" s="261"/>
      <c r="R780" s="261"/>
      <c r="S780" s="261"/>
      <c r="T780" s="261"/>
      <c r="U780" s="261"/>
      <c r="V780" s="261"/>
      <c r="W780" s="261"/>
      <c r="X780" s="261"/>
      <c r="Y780" s="261"/>
      <c r="Z780" s="261"/>
      <c r="AA780" s="261"/>
      <c r="AB780" s="261"/>
      <c r="AC780" s="261"/>
      <c r="AD780" s="261"/>
      <c r="AE780" s="261"/>
      <c r="AF780" s="261"/>
      <c r="AG780" s="261"/>
      <c r="AH780" s="261"/>
      <c r="AI780" s="261"/>
      <c r="AJ780" s="261"/>
      <c r="AK780" s="261"/>
      <c r="AL780" s="261"/>
      <c r="AM780" s="261"/>
    </row>
    <row r="781" ht="15" spans="1:39">
      <c r="A781" s="261"/>
      <c r="B781" s="261"/>
      <c r="C781" s="261"/>
      <c r="D781" s="261"/>
      <c r="E781" s="261"/>
      <c r="F781" s="388"/>
      <c r="G781" s="261"/>
      <c r="H781" s="261"/>
      <c r="I781" s="261"/>
      <c r="J781" s="261"/>
      <c r="K781" s="261"/>
      <c r="L781" s="261"/>
      <c r="M781" s="261"/>
      <c r="N781" s="261"/>
      <c r="O781" s="261"/>
      <c r="P781" s="109"/>
      <c r="Q781" s="261"/>
      <c r="R781" s="261"/>
      <c r="S781" s="261"/>
      <c r="T781" s="261"/>
      <c r="U781" s="261"/>
      <c r="V781" s="261"/>
      <c r="W781" s="261"/>
      <c r="X781" s="261"/>
      <c r="Y781" s="261"/>
      <c r="Z781" s="261"/>
      <c r="AA781" s="261"/>
      <c r="AB781" s="261"/>
      <c r="AC781" s="261"/>
      <c r="AD781" s="261"/>
      <c r="AE781" s="261"/>
      <c r="AF781" s="261"/>
      <c r="AG781" s="261"/>
      <c r="AH781" s="261"/>
      <c r="AI781" s="261"/>
      <c r="AJ781" s="261"/>
      <c r="AK781" s="261"/>
      <c r="AL781" s="261"/>
      <c r="AM781" s="261"/>
    </row>
    <row r="782" ht="15" spans="1:39">
      <c r="A782" s="261"/>
      <c r="B782" s="261"/>
      <c r="C782" s="261"/>
      <c r="D782" s="261"/>
      <c r="E782" s="261"/>
      <c r="F782" s="388"/>
      <c r="G782" s="261"/>
      <c r="H782" s="261"/>
      <c r="I782" s="261"/>
      <c r="J782" s="261"/>
      <c r="K782" s="261"/>
      <c r="L782" s="261"/>
      <c r="M782" s="261"/>
      <c r="N782" s="261"/>
      <c r="O782" s="261"/>
      <c r="P782" s="109"/>
      <c r="Q782" s="261"/>
      <c r="R782" s="261"/>
      <c r="S782" s="261"/>
      <c r="T782" s="261"/>
      <c r="U782" s="261"/>
      <c r="V782" s="261"/>
      <c r="W782" s="261"/>
      <c r="X782" s="261"/>
      <c r="Y782" s="261"/>
      <c r="Z782" s="261"/>
      <c r="AA782" s="261"/>
      <c r="AB782" s="261"/>
      <c r="AC782" s="261"/>
      <c r="AD782" s="261"/>
      <c r="AE782" s="261"/>
      <c r="AF782" s="261"/>
      <c r="AG782" s="261"/>
      <c r="AH782" s="261"/>
      <c r="AI782" s="261"/>
      <c r="AJ782" s="261"/>
      <c r="AK782" s="261"/>
      <c r="AL782" s="261"/>
      <c r="AM782" s="261"/>
    </row>
    <row r="783" ht="15" spans="1:39">
      <c r="A783" s="261"/>
      <c r="B783" s="261"/>
      <c r="C783" s="261"/>
      <c r="D783" s="261"/>
      <c r="E783" s="261"/>
      <c r="F783" s="388"/>
      <c r="G783" s="261"/>
      <c r="H783" s="261"/>
      <c r="I783" s="261"/>
      <c r="J783" s="261"/>
      <c r="K783" s="261"/>
      <c r="L783" s="261"/>
      <c r="M783" s="261"/>
      <c r="N783" s="261"/>
      <c r="O783" s="261"/>
      <c r="P783" s="109"/>
      <c r="Q783" s="261"/>
      <c r="R783" s="261"/>
      <c r="S783" s="261"/>
      <c r="T783" s="261"/>
      <c r="U783" s="261"/>
      <c r="V783" s="261"/>
      <c r="W783" s="261"/>
      <c r="X783" s="261"/>
      <c r="Y783" s="261"/>
      <c r="Z783" s="261"/>
      <c r="AA783" s="261"/>
      <c r="AB783" s="261"/>
      <c r="AC783" s="261"/>
      <c r="AD783" s="261"/>
      <c r="AE783" s="261"/>
      <c r="AF783" s="261"/>
      <c r="AG783" s="261"/>
      <c r="AH783" s="261"/>
      <c r="AI783" s="261"/>
      <c r="AJ783" s="261"/>
      <c r="AK783" s="261"/>
      <c r="AL783" s="261"/>
      <c r="AM783" s="261"/>
    </row>
    <row r="784" ht="15" spans="1:39">
      <c r="A784" s="261"/>
      <c r="B784" s="261"/>
      <c r="C784" s="261"/>
      <c r="D784" s="261"/>
      <c r="E784" s="261"/>
      <c r="F784" s="388"/>
      <c r="G784" s="261"/>
      <c r="H784" s="261"/>
      <c r="I784" s="261"/>
      <c r="J784" s="261"/>
      <c r="K784" s="261"/>
      <c r="L784" s="261"/>
      <c r="M784" s="261"/>
      <c r="N784" s="261"/>
      <c r="O784" s="261"/>
      <c r="P784" s="109"/>
      <c r="Q784" s="261"/>
      <c r="R784" s="261"/>
      <c r="S784" s="261"/>
      <c r="T784" s="261"/>
      <c r="U784" s="261"/>
      <c r="V784" s="261"/>
      <c r="W784" s="261"/>
      <c r="X784" s="261"/>
      <c r="Y784" s="261"/>
      <c r="Z784" s="261"/>
      <c r="AA784" s="261"/>
      <c r="AB784" s="261"/>
      <c r="AC784" s="261"/>
      <c r="AD784" s="261"/>
      <c r="AE784" s="261"/>
      <c r="AF784" s="261"/>
      <c r="AG784" s="261"/>
      <c r="AH784" s="261"/>
      <c r="AI784" s="261"/>
      <c r="AJ784" s="261"/>
      <c r="AK784" s="261"/>
      <c r="AL784" s="261"/>
      <c r="AM784" s="261"/>
    </row>
    <row r="785" ht="15" spans="1:39">
      <c r="A785" s="261"/>
      <c r="B785" s="261"/>
      <c r="C785" s="261"/>
      <c r="D785" s="261"/>
      <c r="E785" s="261"/>
      <c r="F785" s="388"/>
      <c r="G785" s="261"/>
      <c r="H785" s="261"/>
      <c r="I785" s="261"/>
      <c r="J785" s="261"/>
      <c r="K785" s="261"/>
      <c r="L785" s="261"/>
      <c r="M785" s="261"/>
      <c r="N785" s="261"/>
      <c r="O785" s="261"/>
      <c r="P785" s="109"/>
      <c r="Q785" s="261"/>
      <c r="R785" s="261"/>
      <c r="S785" s="261"/>
      <c r="T785" s="261"/>
      <c r="U785" s="261"/>
      <c r="V785" s="261"/>
      <c r="W785" s="261"/>
      <c r="X785" s="261"/>
      <c r="Y785" s="261"/>
      <c r="Z785" s="261"/>
      <c r="AA785" s="261"/>
      <c r="AB785" s="261"/>
      <c r="AC785" s="261"/>
      <c r="AD785" s="261"/>
      <c r="AE785" s="261"/>
      <c r="AF785" s="261"/>
      <c r="AG785" s="261"/>
      <c r="AH785" s="261"/>
      <c r="AI785" s="261"/>
      <c r="AJ785" s="261"/>
      <c r="AK785" s="261"/>
      <c r="AL785" s="261"/>
      <c r="AM785" s="261"/>
    </row>
    <row r="786" ht="15" spans="1:39">
      <c r="A786" s="261"/>
      <c r="B786" s="261"/>
      <c r="C786" s="261"/>
      <c r="D786" s="261"/>
      <c r="E786" s="261"/>
      <c r="F786" s="388"/>
      <c r="G786" s="261"/>
      <c r="H786" s="261"/>
      <c r="I786" s="261"/>
      <c r="J786" s="261"/>
      <c r="K786" s="261"/>
      <c r="L786" s="261"/>
      <c r="M786" s="261"/>
      <c r="N786" s="261"/>
      <c r="O786" s="261"/>
      <c r="P786" s="109"/>
      <c r="Q786" s="261"/>
      <c r="R786" s="261"/>
      <c r="S786" s="261"/>
      <c r="T786" s="261"/>
      <c r="U786" s="261"/>
      <c r="V786" s="261"/>
      <c r="W786" s="261"/>
      <c r="X786" s="261"/>
      <c r="Y786" s="261"/>
      <c r="Z786" s="261"/>
      <c r="AA786" s="261"/>
      <c r="AB786" s="261"/>
      <c r="AC786" s="261"/>
      <c r="AD786" s="261"/>
      <c r="AE786" s="261"/>
      <c r="AF786" s="261"/>
      <c r="AG786" s="261"/>
      <c r="AH786" s="261"/>
      <c r="AI786" s="261"/>
      <c r="AJ786" s="261"/>
      <c r="AK786" s="261"/>
      <c r="AL786" s="261"/>
      <c r="AM786" s="261"/>
    </row>
    <row r="787" ht="15" spans="1:39">
      <c r="A787" s="261"/>
      <c r="B787" s="261"/>
      <c r="C787" s="261"/>
      <c r="D787" s="261"/>
      <c r="E787" s="261"/>
      <c r="F787" s="388"/>
      <c r="G787" s="261"/>
      <c r="H787" s="261"/>
      <c r="I787" s="261"/>
      <c r="J787" s="261"/>
      <c r="K787" s="261"/>
      <c r="L787" s="261"/>
      <c r="M787" s="261"/>
      <c r="N787" s="261"/>
      <c r="O787" s="261"/>
      <c r="P787" s="109"/>
      <c r="Q787" s="261"/>
      <c r="R787" s="261"/>
      <c r="S787" s="261"/>
      <c r="T787" s="261"/>
      <c r="U787" s="261"/>
      <c r="V787" s="261"/>
      <c r="W787" s="261"/>
      <c r="X787" s="261"/>
      <c r="Y787" s="261"/>
      <c r="Z787" s="261"/>
      <c r="AA787" s="261"/>
      <c r="AB787" s="261"/>
      <c r="AC787" s="261"/>
      <c r="AD787" s="261"/>
      <c r="AE787" s="261"/>
      <c r="AF787" s="261"/>
      <c r="AG787" s="261"/>
      <c r="AH787" s="261"/>
      <c r="AI787" s="261"/>
      <c r="AJ787" s="261"/>
      <c r="AK787" s="261"/>
      <c r="AL787" s="261"/>
      <c r="AM787" s="261"/>
    </row>
    <row r="788" ht="15" spans="1:39">
      <c r="A788" s="261"/>
      <c r="B788" s="261"/>
      <c r="C788" s="261"/>
      <c r="D788" s="261"/>
      <c r="E788" s="261"/>
      <c r="F788" s="388"/>
      <c r="G788" s="261"/>
      <c r="H788" s="261"/>
      <c r="I788" s="261"/>
      <c r="J788" s="261"/>
      <c r="K788" s="261"/>
      <c r="L788" s="261"/>
      <c r="M788" s="261"/>
      <c r="N788" s="261"/>
      <c r="O788" s="261"/>
      <c r="P788" s="109"/>
      <c r="Q788" s="261"/>
      <c r="R788" s="261"/>
      <c r="S788" s="261"/>
      <c r="T788" s="261"/>
      <c r="U788" s="261"/>
      <c r="V788" s="261"/>
      <c r="W788" s="261"/>
      <c r="X788" s="261"/>
      <c r="Y788" s="261"/>
      <c r="Z788" s="261"/>
      <c r="AA788" s="261"/>
      <c r="AB788" s="261"/>
      <c r="AC788" s="261"/>
      <c r="AD788" s="261"/>
      <c r="AE788" s="261"/>
      <c r="AF788" s="261"/>
      <c r="AG788" s="261"/>
      <c r="AH788" s="261"/>
      <c r="AI788" s="261"/>
      <c r="AJ788" s="261"/>
      <c r="AK788" s="261"/>
      <c r="AL788" s="261"/>
      <c r="AM788" s="261"/>
    </row>
    <row r="789" ht="15" spans="1:39">
      <c r="A789" s="261"/>
      <c r="B789" s="261"/>
      <c r="C789" s="261"/>
      <c r="D789" s="261"/>
      <c r="E789" s="261"/>
      <c r="F789" s="388"/>
      <c r="G789" s="261"/>
      <c r="H789" s="261"/>
      <c r="I789" s="261"/>
      <c r="J789" s="261"/>
      <c r="K789" s="261"/>
      <c r="L789" s="261"/>
      <c r="M789" s="261"/>
      <c r="N789" s="261"/>
      <c r="O789" s="261"/>
      <c r="P789" s="109"/>
      <c r="Q789" s="261"/>
      <c r="R789" s="261"/>
      <c r="S789" s="261"/>
      <c r="T789" s="261"/>
      <c r="U789" s="261"/>
      <c r="V789" s="261"/>
      <c r="W789" s="261"/>
      <c r="X789" s="261"/>
      <c r="Y789" s="261"/>
      <c r="Z789" s="261"/>
      <c r="AA789" s="261"/>
      <c r="AB789" s="261"/>
      <c r="AC789" s="261"/>
      <c r="AD789" s="261"/>
      <c r="AE789" s="261"/>
      <c r="AF789" s="261"/>
      <c r="AG789" s="261"/>
      <c r="AH789" s="261"/>
      <c r="AI789" s="261"/>
      <c r="AJ789" s="261"/>
      <c r="AK789" s="261"/>
      <c r="AL789" s="261"/>
      <c r="AM789" s="261"/>
    </row>
    <row r="790" ht="15" spans="1:39">
      <c r="A790" s="261"/>
      <c r="B790" s="261"/>
      <c r="C790" s="261"/>
      <c r="D790" s="261"/>
      <c r="E790" s="261"/>
      <c r="F790" s="388"/>
      <c r="G790" s="261"/>
      <c r="H790" s="261"/>
      <c r="I790" s="261"/>
      <c r="J790" s="261"/>
      <c r="K790" s="261"/>
      <c r="L790" s="261"/>
      <c r="M790" s="261"/>
      <c r="N790" s="261"/>
      <c r="O790" s="261"/>
      <c r="P790" s="109"/>
      <c r="Q790" s="261"/>
      <c r="R790" s="261"/>
      <c r="S790" s="261"/>
      <c r="T790" s="261"/>
      <c r="U790" s="261"/>
      <c r="V790" s="261"/>
      <c r="W790" s="261"/>
      <c r="X790" s="261"/>
      <c r="Y790" s="261"/>
      <c r="Z790" s="261"/>
      <c r="AA790" s="261"/>
      <c r="AB790" s="261"/>
      <c r="AC790" s="261"/>
      <c r="AD790" s="261"/>
      <c r="AE790" s="261"/>
      <c r="AF790" s="261"/>
      <c r="AG790" s="261"/>
      <c r="AH790" s="261"/>
      <c r="AI790" s="261"/>
      <c r="AJ790" s="261"/>
      <c r="AK790" s="261"/>
      <c r="AL790" s="261"/>
      <c r="AM790" s="261"/>
    </row>
    <row r="791" ht="15" spans="1:39">
      <c r="A791" s="261"/>
      <c r="B791" s="261"/>
      <c r="C791" s="261"/>
      <c r="D791" s="261"/>
      <c r="E791" s="261"/>
      <c r="F791" s="388"/>
      <c r="G791" s="261"/>
      <c r="H791" s="261"/>
      <c r="I791" s="261"/>
      <c r="J791" s="261"/>
      <c r="K791" s="261"/>
      <c r="L791" s="261"/>
      <c r="M791" s="261"/>
      <c r="N791" s="261"/>
      <c r="O791" s="261"/>
      <c r="P791" s="109"/>
      <c r="Q791" s="261"/>
      <c r="R791" s="261"/>
      <c r="S791" s="261"/>
      <c r="T791" s="261"/>
      <c r="U791" s="261"/>
      <c r="V791" s="261"/>
      <c r="W791" s="261"/>
      <c r="X791" s="261"/>
      <c r="Y791" s="261"/>
      <c r="Z791" s="261"/>
      <c r="AA791" s="261"/>
      <c r="AB791" s="261"/>
      <c r="AC791" s="261"/>
      <c r="AD791" s="261"/>
      <c r="AE791" s="261"/>
      <c r="AF791" s="261"/>
      <c r="AG791" s="261"/>
      <c r="AH791" s="261"/>
      <c r="AI791" s="261"/>
      <c r="AJ791" s="261"/>
      <c r="AK791" s="261"/>
      <c r="AL791" s="261"/>
      <c r="AM791" s="261"/>
    </row>
    <row r="792" ht="15" spans="1:39">
      <c r="A792" s="261"/>
      <c r="B792" s="261"/>
      <c r="C792" s="261"/>
      <c r="D792" s="261"/>
      <c r="E792" s="261"/>
      <c r="F792" s="388"/>
      <c r="G792" s="261"/>
      <c r="H792" s="261"/>
      <c r="I792" s="261"/>
      <c r="J792" s="261"/>
      <c r="K792" s="261"/>
      <c r="L792" s="261"/>
      <c r="M792" s="261"/>
      <c r="N792" s="261"/>
      <c r="O792" s="261"/>
      <c r="P792" s="109"/>
      <c r="Q792" s="261"/>
      <c r="R792" s="261"/>
      <c r="S792" s="261"/>
      <c r="T792" s="261"/>
      <c r="U792" s="261"/>
      <c r="V792" s="261"/>
      <c r="W792" s="261"/>
      <c r="X792" s="261"/>
      <c r="Y792" s="261"/>
      <c r="Z792" s="261"/>
      <c r="AA792" s="261"/>
      <c r="AB792" s="261"/>
      <c r="AC792" s="261"/>
      <c r="AD792" s="261"/>
      <c r="AE792" s="261"/>
      <c r="AF792" s="261"/>
      <c r="AG792" s="261"/>
      <c r="AH792" s="261"/>
      <c r="AI792" s="261"/>
      <c r="AJ792" s="261"/>
      <c r="AK792" s="261"/>
      <c r="AL792" s="261"/>
      <c r="AM792" s="261"/>
    </row>
    <row r="793" ht="15" spans="1:39">
      <c r="A793" s="261"/>
      <c r="B793" s="261"/>
      <c r="C793" s="261"/>
      <c r="D793" s="261"/>
      <c r="E793" s="261"/>
      <c r="F793" s="388"/>
      <c r="G793" s="261"/>
      <c r="H793" s="261"/>
      <c r="I793" s="261"/>
      <c r="J793" s="261"/>
      <c r="K793" s="261"/>
      <c r="L793" s="261"/>
      <c r="M793" s="261"/>
      <c r="N793" s="261"/>
      <c r="O793" s="261"/>
      <c r="P793" s="109"/>
      <c r="Q793" s="261"/>
      <c r="R793" s="261"/>
      <c r="S793" s="261"/>
      <c r="T793" s="261"/>
      <c r="U793" s="261"/>
      <c r="V793" s="261"/>
      <c r="W793" s="261"/>
      <c r="X793" s="261"/>
      <c r="Y793" s="261"/>
      <c r="Z793" s="261"/>
      <c r="AA793" s="261"/>
      <c r="AB793" s="261"/>
      <c r="AC793" s="261"/>
      <c r="AD793" s="261"/>
      <c r="AE793" s="261"/>
      <c r="AF793" s="261"/>
      <c r="AG793" s="261"/>
      <c r="AH793" s="261"/>
      <c r="AI793" s="261"/>
      <c r="AJ793" s="261"/>
      <c r="AK793" s="261"/>
      <c r="AL793" s="261"/>
      <c r="AM793" s="261"/>
    </row>
    <row r="794" ht="15" spans="1:39">
      <c r="A794" s="261"/>
      <c r="B794" s="261"/>
      <c r="C794" s="261"/>
      <c r="D794" s="261"/>
      <c r="E794" s="261"/>
      <c r="F794" s="388"/>
      <c r="G794" s="261"/>
      <c r="H794" s="261"/>
      <c r="I794" s="261"/>
      <c r="J794" s="261"/>
      <c r="K794" s="261"/>
      <c r="L794" s="261"/>
      <c r="M794" s="261"/>
      <c r="N794" s="261"/>
      <c r="O794" s="261"/>
      <c r="P794" s="109"/>
      <c r="Q794" s="261"/>
      <c r="R794" s="261"/>
      <c r="S794" s="261"/>
      <c r="T794" s="261"/>
      <c r="U794" s="261"/>
      <c r="V794" s="261"/>
      <c r="W794" s="261"/>
      <c r="X794" s="261"/>
      <c r="Y794" s="261"/>
      <c r="Z794" s="261"/>
      <c r="AA794" s="261"/>
      <c r="AB794" s="261"/>
      <c r="AC794" s="261"/>
      <c r="AD794" s="261"/>
      <c r="AE794" s="261"/>
      <c r="AF794" s="261"/>
      <c r="AG794" s="261"/>
      <c r="AH794" s="261"/>
      <c r="AI794" s="261"/>
      <c r="AJ794" s="261"/>
      <c r="AK794" s="261"/>
      <c r="AL794" s="261"/>
      <c r="AM794" s="261"/>
    </row>
    <row r="795" ht="15" spans="1:39">
      <c r="A795" s="261"/>
      <c r="B795" s="261"/>
      <c r="C795" s="261"/>
      <c r="D795" s="261"/>
      <c r="E795" s="261"/>
      <c r="F795" s="388"/>
      <c r="G795" s="261"/>
      <c r="H795" s="261"/>
      <c r="I795" s="261"/>
      <c r="J795" s="261"/>
      <c r="K795" s="261"/>
      <c r="L795" s="261"/>
      <c r="M795" s="261"/>
      <c r="N795" s="261"/>
      <c r="O795" s="261"/>
      <c r="P795" s="109"/>
      <c r="Q795" s="261"/>
      <c r="R795" s="261"/>
      <c r="S795" s="261"/>
      <c r="T795" s="261"/>
      <c r="U795" s="261"/>
      <c r="V795" s="261"/>
      <c r="W795" s="261"/>
      <c r="X795" s="261"/>
      <c r="Y795" s="261"/>
      <c r="Z795" s="261"/>
      <c r="AA795" s="261"/>
      <c r="AB795" s="261"/>
      <c r="AC795" s="261"/>
      <c r="AD795" s="261"/>
      <c r="AE795" s="261"/>
      <c r="AF795" s="261"/>
      <c r="AG795" s="261"/>
      <c r="AH795" s="261"/>
      <c r="AI795" s="261"/>
      <c r="AJ795" s="261"/>
      <c r="AK795" s="261"/>
      <c r="AL795" s="261"/>
      <c r="AM795" s="261"/>
    </row>
    <row r="796" ht="15" spans="1:39">
      <c r="A796" s="261"/>
      <c r="B796" s="261"/>
      <c r="C796" s="261"/>
      <c r="D796" s="261"/>
      <c r="E796" s="261"/>
      <c r="F796" s="388"/>
      <c r="G796" s="261"/>
      <c r="H796" s="261"/>
      <c r="I796" s="261"/>
      <c r="J796" s="261"/>
      <c r="K796" s="261"/>
      <c r="L796" s="261"/>
      <c r="M796" s="261"/>
      <c r="N796" s="261"/>
      <c r="O796" s="261"/>
      <c r="P796" s="109"/>
      <c r="Q796" s="261"/>
      <c r="R796" s="261"/>
      <c r="S796" s="261"/>
      <c r="T796" s="261"/>
      <c r="U796" s="261"/>
      <c r="V796" s="261"/>
      <c r="W796" s="261"/>
      <c r="X796" s="261"/>
      <c r="Y796" s="261"/>
      <c r="Z796" s="261"/>
      <c r="AA796" s="261"/>
      <c r="AB796" s="261"/>
      <c r="AC796" s="261"/>
      <c r="AD796" s="261"/>
      <c r="AE796" s="261"/>
      <c r="AF796" s="261"/>
      <c r="AG796" s="261"/>
      <c r="AH796" s="261"/>
      <c r="AI796" s="261"/>
      <c r="AJ796" s="261"/>
      <c r="AK796" s="261"/>
      <c r="AL796" s="261"/>
      <c r="AM796" s="261"/>
    </row>
    <row r="797" ht="15" spans="1:39">
      <c r="A797" s="261"/>
      <c r="B797" s="261"/>
      <c r="C797" s="261"/>
      <c r="D797" s="261"/>
      <c r="E797" s="261"/>
      <c r="F797" s="388"/>
      <c r="G797" s="261"/>
      <c r="H797" s="261"/>
      <c r="I797" s="261"/>
      <c r="J797" s="261"/>
      <c r="K797" s="261"/>
      <c r="L797" s="261"/>
      <c r="M797" s="261"/>
      <c r="N797" s="261"/>
      <c r="O797" s="261"/>
      <c r="P797" s="109"/>
      <c r="Q797" s="261"/>
      <c r="R797" s="261"/>
      <c r="S797" s="261"/>
      <c r="T797" s="261"/>
      <c r="U797" s="261"/>
      <c r="V797" s="261"/>
      <c r="W797" s="261"/>
      <c r="X797" s="261"/>
      <c r="Y797" s="261"/>
      <c r="Z797" s="261"/>
      <c r="AA797" s="261"/>
      <c r="AB797" s="261"/>
      <c r="AC797" s="261"/>
      <c r="AD797" s="261"/>
      <c r="AE797" s="261"/>
      <c r="AF797" s="261"/>
      <c r="AG797" s="261"/>
      <c r="AH797" s="261"/>
      <c r="AI797" s="261"/>
      <c r="AJ797" s="261"/>
      <c r="AK797" s="261"/>
      <c r="AL797" s="261"/>
      <c r="AM797" s="261"/>
    </row>
    <row r="798" ht="15" spans="1:39">
      <c r="A798" s="261"/>
      <c r="B798" s="261"/>
      <c r="C798" s="261"/>
      <c r="D798" s="261"/>
      <c r="E798" s="261"/>
      <c r="F798" s="388"/>
      <c r="G798" s="261"/>
      <c r="H798" s="261"/>
      <c r="I798" s="261"/>
      <c r="J798" s="261"/>
      <c r="K798" s="261"/>
      <c r="L798" s="261"/>
      <c r="M798" s="261"/>
      <c r="N798" s="261"/>
      <c r="O798" s="261"/>
      <c r="P798" s="109"/>
      <c r="Q798" s="261"/>
      <c r="R798" s="261"/>
      <c r="S798" s="261"/>
      <c r="T798" s="261"/>
      <c r="U798" s="261"/>
      <c r="V798" s="261"/>
      <c r="W798" s="261"/>
      <c r="X798" s="261"/>
      <c r="Y798" s="261"/>
      <c r="Z798" s="261"/>
      <c r="AA798" s="261"/>
      <c r="AB798" s="261"/>
      <c r="AC798" s="261"/>
      <c r="AD798" s="261"/>
      <c r="AE798" s="261"/>
      <c r="AF798" s="261"/>
      <c r="AG798" s="261"/>
      <c r="AH798" s="261"/>
      <c r="AI798" s="261"/>
      <c r="AJ798" s="261"/>
      <c r="AK798" s="261"/>
      <c r="AL798" s="261"/>
      <c r="AM798" s="261"/>
    </row>
    <row r="799" ht="15" spans="1:39">
      <c r="A799" s="261"/>
      <c r="B799" s="261"/>
      <c r="C799" s="261"/>
      <c r="D799" s="261"/>
      <c r="E799" s="261"/>
      <c r="F799" s="388"/>
      <c r="G799" s="261"/>
      <c r="H799" s="261"/>
      <c r="I799" s="261"/>
      <c r="J799" s="261"/>
      <c r="K799" s="261"/>
      <c r="L799" s="261"/>
      <c r="M799" s="261"/>
      <c r="N799" s="261"/>
      <c r="O799" s="261"/>
      <c r="P799" s="109"/>
      <c r="Q799" s="261"/>
      <c r="R799" s="261"/>
      <c r="S799" s="261"/>
      <c r="T799" s="261"/>
      <c r="U799" s="261"/>
      <c r="V799" s="261"/>
      <c r="W799" s="261"/>
      <c r="X799" s="261"/>
      <c r="Y799" s="261"/>
      <c r="Z799" s="261"/>
      <c r="AA799" s="261"/>
      <c r="AB799" s="261"/>
      <c r="AC799" s="261"/>
      <c r="AD799" s="261"/>
      <c r="AE799" s="261"/>
      <c r="AF799" s="261"/>
      <c r="AG799" s="261"/>
      <c r="AH799" s="261"/>
      <c r="AI799" s="261"/>
      <c r="AJ799" s="261"/>
      <c r="AK799" s="261"/>
      <c r="AL799" s="261"/>
      <c r="AM799" s="261"/>
    </row>
    <row r="800" ht="15" spans="1:39">
      <c r="A800" s="261"/>
      <c r="B800" s="261"/>
      <c r="C800" s="261"/>
      <c r="D800" s="261"/>
      <c r="E800" s="261"/>
      <c r="F800" s="388"/>
      <c r="G800" s="261"/>
      <c r="H800" s="261"/>
      <c r="I800" s="261"/>
      <c r="J800" s="261"/>
      <c r="K800" s="261"/>
      <c r="L800" s="261"/>
      <c r="M800" s="261"/>
      <c r="N800" s="261"/>
      <c r="O800" s="261"/>
      <c r="P800" s="109"/>
      <c r="Q800" s="261"/>
      <c r="R800" s="261"/>
      <c r="S800" s="261"/>
      <c r="T800" s="261"/>
      <c r="U800" s="261"/>
      <c r="V800" s="261"/>
      <c r="W800" s="261"/>
      <c r="X800" s="261"/>
      <c r="Y800" s="261"/>
      <c r="Z800" s="261"/>
      <c r="AA800" s="261"/>
      <c r="AB800" s="261"/>
      <c r="AC800" s="261"/>
      <c r="AD800" s="261"/>
      <c r="AE800" s="261"/>
      <c r="AF800" s="261"/>
      <c r="AG800" s="261"/>
      <c r="AH800" s="261"/>
      <c r="AI800" s="261"/>
      <c r="AJ800" s="261"/>
      <c r="AK800" s="261"/>
      <c r="AL800" s="261"/>
      <c r="AM800" s="261"/>
    </row>
    <row r="801" ht="15" spans="1:39">
      <c r="A801" s="261"/>
      <c r="B801" s="261"/>
      <c r="C801" s="261"/>
      <c r="D801" s="261"/>
      <c r="E801" s="261"/>
      <c r="F801" s="388"/>
      <c r="G801" s="261"/>
      <c r="H801" s="261"/>
      <c r="I801" s="261"/>
      <c r="J801" s="261"/>
      <c r="K801" s="261"/>
      <c r="L801" s="261"/>
      <c r="M801" s="261"/>
      <c r="N801" s="261"/>
      <c r="O801" s="261"/>
      <c r="P801" s="109"/>
      <c r="Q801" s="261"/>
      <c r="R801" s="261"/>
      <c r="S801" s="261"/>
      <c r="T801" s="261"/>
      <c r="U801" s="261"/>
      <c r="V801" s="261"/>
      <c r="W801" s="261"/>
      <c r="X801" s="261"/>
      <c r="Y801" s="261"/>
      <c r="Z801" s="261"/>
      <c r="AA801" s="261"/>
      <c r="AB801" s="261"/>
      <c r="AC801" s="261"/>
      <c r="AD801" s="261"/>
      <c r="AE801" s="261"/>
      <c r="AF801" s="261"/>
      <c r="AG801" s="261"/>
      <c r="AH801" s="261"/>
      <c r="AI801" s="261"/>
      <c r="AJ801" s="261"/>
      <c r="AK801" s="261"/>
      <c r="AL801" s="261"/>
      <c r="AM801" s="261"/>
    </row>
    <row r="802" ht="15" spans="1:39">
      <c r="A802" s="261"/>
      <c r="B802" s="261"/>
      <c r="C802" s="261"/>
      <c r="D802" s="261"/>
      <c r="E802" s="261"/>
      <c r="F802" s="388"/>
      <c r="G802" s="261"/>
      <c r="H802" s="261"/>
      <c r="I802" s="261"/>
      <c r="J802" s="261"/>
      <c r="K802" s="261"/>
      <c r="L802" s="261"/>
      <c r="M802" s="261"/>
      <c r="N802" s="261"/>
      <c r="O802" s="261"/>
      <c r="P802" s="109"/>
      <c r="Q802" s="261"/>
      <c r="R802" s="261"/>
      <c r="S802" s="261"/>
      <c r="T802" s="261"/>
      <c r="U802" s="261"/>
      <c r="V802" s="261"/>
      <c r="W802" s="261"/>
      <c r="X802" s="261"/>
      <c r="Y802" s="261"/>
      <c r="Z802" s="261"/>
      <c r="AA802" s="261"/>
      <c r="AB802" s="261"/>
      <c r="AC802" s="261"/>
      <c r="AD802" s="261"/>
      <c r="AE802" s="261"/>
      <c r="AF802" s="261"/>
      <c r="AG802" s="261"/>
      <c r="AH802" s="261"/>
      <c r="AI802" s="261"/>
      <c r="AJ802" s="261"/>
      <c r="AK802" s="261"/>
      <c r="AL802" s="261"/>
      <c r="AM802" s="261"/>
    </row>
    <row r="803" ht="15" spans="1:39">
      <c r="A803" s="261"/>
      <c r="B803" s="261"/>
      <c r="C803" s="261"/>
      <c r="D803" s="261"/>
      <c r="E803" s="261"/>
      <c r="F803" s="388"/>
      <c r="G803" s="261"/>
      <c r="H803" s="261"/>
      <c r="I803" s="261"/>
      <c r="J803" s="261"/>
      <c r="K803" s="261"/>
      <c r="L803" s="261"/>
      <c r="M803" s="261"/>
      <c r="N803" s="261"/>
      <c r="O803" s="261"/>
      <c r="P803" s="109"/>
      <c r="Q803" s="261"/>
      <c r="R803" s="261"/>
      <c r="S803" s="261"/>
      <c r="T803" s="261"/>
      <c r="U803" s="261"/>
      <c r="V803" s="261"/>
      <c r="W803" s="261"/>
      <c r="X803" s="261"/>
      <c r="Y803" s="261"/>
      <c r="Z803" s="261"/>
      <c r="AA803" s="261"/>
      <c r="AB803" s="261"/>
      <c r="AC803" s="261"/>
      <c r="AD803" s="261"/>
      <c r="AE803" s="261"/>
      <c r="AF803" s="261"/>
      <c r="AG803" s="261"/>
      <c r="AH803" s="261"/>
      <c r="AI803" s="261"/>
      <c r="AJ803" s="261"/>
      <c r="AK803" s="261"/>
      <c r="AL803" s="261"/>
      <c r="AM803" s="261"/>
    </row>
    <row r="804" ht="15" spans="1:39">
      <c r="A804" s="261"/>
      <c r="B804" s="261"/>
      <c r="C804" s="261"/>
      <c r="D804" s="261"/>
      <c r="E804" s="261"/>
      <c r="F804" s="388"/>
      <c r="G804" s="261"/>
      <c r="H804" s="261"/>
      <c r="I804" s="261"/>
      <c r="J804" s="261"/>
      <c r="K804" s="261"/>
      <c r="L804" s="261"/>
      <c r="M804" s="261"/>
      <c r="N804" s="261"/>
      <c r="O804" s="261"/>
      <c r="P804" s="109"/>
      <c r="Q804" s="261"/>
      <c r="R804" s="261"/>
      <c r="S804" s="261"/>
      <c r="T804" s="261"/>
      <c r="U804" s="261"/>
      <c r="V804" s="261"/>
      <c r="W804" s="261"/>
      <c r="X804" s="261"/>
      <c r="Y804" s="261"/>
      <c r="Z804" s="261"/>
      <c r="AA804" s="261"/>
      <c r="AB804" s="261"/>
      <c r="AC804" s="261"/>
      <c r="AD804" s="261"/>
      <c r="AE804" s="261"/>
      <c r="AF804" s="261"/>
      <c r="AG804" s="261"/>
      <c r="AH804" s="261"/>
      <c r="AI804" s="261"/>
      <c r="AJ804" s="261"/>
      <c r="AK804" s="261"/>
      <c r="AL804" s="261"/>
      <c r="AM804" s="261"/>
    </row>
    <row r="805" ht="15" spans="1:39">
      <c r="A805" s="261"/>
      <c r="B805" s="261"/>
      <c r="C805" s="261"/>
      <c r="D805" s="261"/>
      <c r="E805" s="261"/>
      <c r="F805" s="388"/>
      <c r="G805" s="261"/>
      <c r="H805" s="261"/>
      <c r="I805" s="261"/>
      <c r="J805" s="261"/>
      <c r="K805" s="261"/>
      <c r="L805" s="261"/>
      <c r="M805" s="261"/>
      <c r="N805" s="261"/>
      <c r="O805" s="261"/>
      <c r="P805" s="109"/>
      <c r="Q805" s="261"/>
      <c r="R805" s="261"/>
      <c r="S805" s="261"/>
      <c r="T805" s="261"/>
      <c r="U805" s="261"/>
      <c r="V805" s="261"/>
      <c r="W805" s="261"/>
      <c r="X805" s="261"/>
      <c r="Y805" s="261"/>
      <c r="Z805" s="261"/>
      <c r="AA805" s="261"/>
      <c r="AB805" s="261"/>
      <c r="AC805" s="261"/>
      <c r="AD805" s="261"/>
      <c r="AE805" s="261"/>
      <c r="AF805" s="261"/>
      <c r="AG805" s="261"/>
      <c r="AH805" s="261"/>
      <c r="AI805" s="261"/>
      <c r="AJ805" s="261"/>
      <c r="AK805" s="261"/>
      <c r="AL805" s="261"/>
      <c r="AM805" s="261"/>
    </row>
    <row r="806" ht="15" spans="1:39">
      <c r="A806" s="261"/>
      <c r="B806" s="261"/>
      <c r="C806" s="261"/>
      <c r="D806" s="261"/>
      <c r="E806" s="261"/>
      <c r="F806" s="388"/>
      <c r="G806" s="261"/>
      <c r="H806" s="261"/>
      <c r="I806" s="261"/>
      <c r="J806" s="261"/>
      <c r="K806" s="261"/>
      <c r="L806" s="261"/>
      <c r="M806" s="261"/>
      <c r="N806" s="261"/>
      <c r="O806" s="261"/>
      <c r="P806" s="109"/>
      <c r="Q806" s="261"/>
      <c r="R806" s="261"/>
      <c r="S806" s="261"/>
      <c r="T806" s="261"/>
      <c r="U806" s="261"/>
      <c r="V806" s="261"/>
      <c r="W806" s="261"/>
      <c r="X806" s="261"/>
      <c r="Y806" s="261"/>
      <c r="Z806" s="261"/>
      <c r="AA806" s="261"/>
      <c r="AB806" s="261"/>
      <c r="AC806" s="261"/>
      <c r="AD806" s="261"/>
      <c r="AE806" s="261"/>
      <c r="AF806" s="261"/>
      <c r="AG806" s="261"/>
      <c r="AH806" s="261"/>
      <c r="AI806" s="261"/>
      <c r="AJ806" s="261"/>
      <c r="AK806" s="261"/>
      <c r="AL806" s="261"/>
      <c r="AM806" s="261"/>
    </row>
    <row r="807" ht="15" spans="1:39">
      <c r="A807" s="261"/>
      <c r="B807" s="261"/>
      <c r="C807" s="261"/>
      <c r="D807" s="261"/>
      <c r="E807" s="261"/>
      <c r="F807" s="388"/>
      <c r="G807" s="261"/>
      <c r="H807" s="261"/>
      <c r="I807" s="261"/>
      <c r="J807" s="261"/>
      <c r="K807" s="261"/>
      <c r="L807" s="261"/>
      <c r="M807" s="261"/>
      <c r="N807" s="261"/>
      <c r="O807" s="261"/>
      <c r="P807" s="109"/>
      <c r="Q807" s="261"/>
      <c r="R807" s="261"/>
      <c r="S807" s="261"/>
      <c r="T807" s="261"/>
      <c r="U807" s="261"/>
      <c r="V807" s="261"/>
      <c r="W807" s="261"/>
      <c r="X807" s="261"/>
      <c r="Y807" s="261"/>
      <c r="Z807" s="261"/>
      <c r="AA807" s="261"/>
      <c r="AB807" s="261"/>
      <c r="AC807" s="261"/>
      <c r="AD807" s="261"/>
      <c r="AE807" s="261"/>
      <c r="AF807" s="261"/>
      <c r="AG807" s="261"/>
      <c r="AH807" s="261"/>
      <c r="AI807" s="261"/>
      <c r="AJ807" s="261"/>
      <c r="AK807" s="261"/>
      <c r="AL807" s="261"/>
      <c r="AM807" s="261"/>
    </row>
    <row r="808" ht="15" spans="1:39">
      <c r="A808" s="261"/>
      <c r="B808" s="261"/>
      <c r="C808" s="261"/>
      <c r="D808" s="261"/>
      <c r="E808" s="261"/>
      <c r="F808" s="388"/>
      <c r="G808" s="261"/>
      <c r="H808" s="261"/>
      <c r="I808" s="261"/>
      <c r="J808" s="261"/>
      <c r="K808" s="261"/>
      <c r="L808" s="261"/>
      <c r="M808" s="261"/>
      <c r="N808" s="261"/>
      <c r="O808" s="261"/>
      <c r="P808" s="109"/>
      <c r="Q808" s="261"/>
      <c r="R808" s="261"/>
      <c r="S808" s="261"/>
      <c r="T808" s="261"/>
      <c r="U808" s="261"/>
      <c r="V808" s="261"/>
      <c r="W808" s="261"/>
      <c r="X808" s="261"/>
      <c r="Y808" s="261"/>
      <c r="Z808" s="261"/>
      <c r="AA808" s="261"/>
      <c r="AB808" s="261"/>
      <c r="AC808" s="261"/>
      <c r="AD808" s="261"/>
      <c r="AE808" s="261"/>
      <c r="AF808" s="261"/>
      <c r="AG808" s="261"/>
      <c r="AH808" s="261"/>
      <c r="AI808" s="261"/>
      <c r="AJ808" s="261"/>
      <c r="AK808" s="261"/>
      <c r="AL808" s="261"/>
      <c r="AM808" s="261"/>
    </row>
    <row r="809" ht="15" spans="1:39">
      <c r="A809" s="261"/>
      <c r="B809" s="261"/>
      <c r="C809" s="261"/>
      <c r="D809" s="261"/>
      <c r="E809" s="261"/>
      <c r="F809" s="388"/>
      <c r="G809" s="261"/>
      <c r="H809" s="261"/>
      <c r="I809" s="261"/>
      <c r="J809" s="261"/>
      <c r="K809" s="261"/>
      <c r="L809" s="261"/>
      <c r="M809" s="261"/>
      <c r="N809" s="261"/>
      <c r="O809" s="261"/>
      <c r="P809" s="109"/>
      <c r="Q809" s="261"/>
      <c r="R809" s="261"/>
      <c r="S809" s="261"/>
      <c r="T809" s="261"/>
      <c r="U809" s="261"/>
      <c r="V809" s="261"/>
      <c r="W809" s="261"/>
      <c r="X809" s="261"/>
      <c r="Y809" s="261"/>
      <c r="Z809" s="261"/>
      <c r="AA809" s="261"/>
      <c r="AB809" s="261"/>
      <c r="AC809" s="261"/>
      <c r="AD809" s="261"/>
      <c r="AE809" s="261"/>
      <c r="AF809" s="261"/>
      <c r="AG809" s="261"/>
      <c r="AH809" s="261"/>
      <c r="AI809" s="261"/>
      <c r="AJ809" s="261"/>
      <c r="AK809" s="261"/>
      <c r="AL809" s="261"/>
      <c r="AM809" s="261"/>
    </row>
    <row r="810" ht="15" spans="1:39">
      <c r="A810" s="261"/>
      <c r="B810" s="261"/>
      <c r="C810" s="261"/>
      <c r="D810" s="261"/>
      <c r="E810" s="261"/>
      <c r="F810" s="388"/>
      <c r="G810" s="261"/>
      <c r="H810" s="261"/>
      <c r="I810" s="261"/>
      <c r="J810" s="261"/>
      <c r="K810" s="261"/>
      <c r="L810" s="261"/>
      <c r="M810" s="261"/>
      <c r="N810" s="261"/>
      <c r="O810" s="261"/>
      <c r="P810" s="109"/>
      <c r="Q810" s="261"/>
      <c r="R810" s="261"/>
      <c r="S810" s="261"/>
      <c r="T810" s="261"/>
      <c r="U810" s="261"/>
      <c r="V810" s="261"/>
      <c r="W810" s="261"/>
      <c r="X810" s="261"/>
      <c r="Y810" s="261"/>
      <c r="Z810" s="261"/>
      <c r="AA810" s="261"/>
      <c r="AB810" s="261"/>
      <c r="AC810" s="261"/>
      <c r="AD810" s="261"/>
      <c r="AE810" s="261"/>
      <c r="AF810" s="261"/>
      <c r="AG810" s="261"/>
      <c r="AH810" s="261"/>
      <c r="AI810" s="261"/>
      <c r="AJ810" s="261"/>
      <c r="AK810" s="261"/>
      <c r="AL810" s="261"/>
      <c r="AM810" s="261"/>
    </row>
    <row r="811" ht="15" spans="1:39">
      <c r="A811" s="261"/>
      <c r="B811" s="261"/>
      <c r="C811" s="261"/>
      <c r="D811" s="261"/>
      <c r="E811" s="261"/>
      <c r="F811" s="388"/>
      <c r="G811" s="261"/>
      <c r="H811" s="261"/>
      <c r="I811" s="261"/>
      <c r="J811" s="261"/>
      <c r="K811" s="261"/>
      <c r="L811" s="261"/>
      <c r="M811" s="261"/>
      <c r="N811" s="261"/>
      <c r="O811" s="261"/>
      <c r="P811" s="109"/>
      <c r="Q811" s="261"/>
      <c r="R811" s="261"/>
      <c r="S811" s="261"/>
      <c r="T811" s="261"/>
      <c r="U811" s="261"/>
      <c r="V811" s="261"/>
      <c r="W811" s="261"/>
      <c r="X811" s="261"/>
      <c r="Y811" s="261"/>
      <c r="Z811" s="261"/>
      <c r="AA811" s="261"/>
      <c r="AB811" s="261"/>
      <c r="AC811" s="261"/>
      <c r="AD811" s="261"/>
      <c r="AE811" s="261"/>
      <c r="AF811" s="261"/>
      <c r="AG811" s="261"/>
      <c r="AH811" s="261"/>
      <c r="AI811" s="261"/>
      <c r="AJ811" s="261"/>
      <c r="AK811" s="261"/>
      <c r="AL811" s="261"/>
      <c r="AM811" s="261"/>
    </row>
    <row r="812" ht="15" spans="1:39">
      <c r="A812" s="261"/>
      <c r="B812" s="261"/>
      <c r="C812" s="261"/>
      <c r="D812" s="261"/>
      <c r="E812" s="261"/>
      <c r="F812" s="388"/>
      <c r="G812" s="261"/>
      <c r="H812" s="261"/>
      <c r="I812" s="261"/>
      <c r="J812" s="261"/>
      <c r="K812" s="261"/>
      <c r="L812" s="261"/>
      <c r="M812" s="261"/>
      <c r="N812" s="261"/>
      <c r="O812" s="261"/>
      <c r="P812" s="109"/>
      <c r="Q812" s="261"/>
      <c r="R812" s="261"/>
      <c r="S812" s="261"/>
      <c r="T812" s="261"/>
      <c r="U812" s="261"/>
      <c r="V812" s="261"/>
      <c r="W812" s="261"/>
      <c r="X812" s="261"/>
      <c r="Y812" s="261"/>
      <c r="Z812" s="261"/>
      <c r="AA812" s="261"/>
      <c r="AB812" s="261"/>
      <c r="AC812" s="261"/>
      <c r="AD812" s="261"/>
      <c r="AE812" s="261"/>
      <c r="AF812" s="261"/>
      <c r="AG812" s="261"/>
      <c r="AH812" s="261"/>
      <c r="AI812" s="261"/>
      <c r="AJ812" s="261"/>
      <c r="AK812" s="261"/>
      <c r="AL812" s="261"/>
      <c r="AM812" s="261"/>
    </row>
    <row r="813" ht="15" spans="1:39">
      <c r="A813" s="261"/>
      <c r="B813" s="261"/>
      <c r="C813" s="261"/>
      <c r="D813" s="261"/>
      <c r="E813" s="261"/>
      <c r="F813" s="388"/>
      <c r="G813" s="261"/>
      <c r="H813" s="261"/>
      <c r="I813" s="261"/>
      <c r="J813" s="261"/>
      <c r="K813" s="261"/>
      <c r="L813" s="261"/>
      <c r="M813" s="261"/>
      <c r="N813" s="261"/>
      <c r="O813" s="261"/>
      <c r="P813" s="109"/>
      <c r="Q813" s="261"/>
      <c r="R813" s="261"/>
      <c r="S813" s="261"/>
      <c r="T813" s="261"/>
      <c r="U813" s="261"/>
      <c r="V813" s="261"/>
      <c r="W813" s="261"/>
      <c r="X813" s="261"/>
      <c r="Y813" s="261"/>
      <c r="Z813" s="261"/>
      <c r="AA813" s="261"/>
      <c r="AB813" s="261"/>
      <c r="AC813" s="261"/>
      <c r="AD813" s="261"/>
      <c r="AE813" s="261"/>
      <c r="AF813" s="261"/>
      <c r="AG813" s="261"/>
      <c r="AH813" s="261"/>
      <c r="AI813" s="261"/>
      <c r="AJ813" s="261"/>
      <c r="AK813" s="261"/>
      <c r="AL813" s="261"/>
      <c r="AM813" s="261"/>
    </row>
    <row r="814" ht="15" spans="1:39">
      <c r="A814" s="261"/>
      <c r="B814" s="261"/>
      <c r="C814" s="261"/>
      <c r="D814" s="261"/>
      <c r="E814" s="261"/>
      <c r="F814" s="388"/>
      <c r="G814" s="261"/>
      <c r="H814" s="261"/>
      <c r="I814" s="261"/>
      <c r="J814" s="261"/>
      <c r="K814" s="261"/>
      <c r="L814" s="261"/>
      <c r="M814" s="261"/>
      <c r="N814" s="261"/>
      <c r="O814" s="261"/>
      <c r="P814" s="109"/>
      <c r="Q814" s="261"/>
      <c r="R814" s="261"/>
      <c r="S814" s="261"/>
      <c r="T814" s="261"/>
      <c r="U814" s="261"/>
      <c r="V814" s="261"/>
      <c r="W814" s="261"/>
      <c r="X814" s="261"/>
      <c r="Y814" s="261"/>
      <c r="Z814" s="261"/>
      <c r="AA814" s="261"/>
      <c r="AB814" s="261"/>
      <c r="AC814" s="261"/>
      <c r="AD814" s="261"/>
      <c r="AE814" s="261"/>
      <c r="AF814" s="261"/>
      <c r="AG814" s="261"/>
      <c r="AH814" s="261"/>
      <c r="AI814" s="261"/>
      <c r="AJ814" s="261"/>
      <c r="AK814" s="261"/>
      <c r="AL814" s="261"/>
      <c r="AM814" s="261"/>
    </row>
    <row r="815" ht="15" spans="1:39">
      <c r="A815" s="261"/>
      <c r="B815" s="261"/>
      <c r="C815" s="261"/>
      <c r="D815" s="261"/>
      <c r="E815" s="261"/>
      <c r="F815" s="388"/>
      <c r="G815" s="261"/>
      <c r="H815" s="261"/>
      <c r="I815" s="261"/>
      <c r="J815" s="261"/>
      <c r="K815" s="261"/>
      <c r="L815" s="261"/>
      <c r="M815" s="261"/>
      <c r="N815" s="261"/>
      <c r="O815" s="261"/>
      <c r="P815" s="109"/>
      <c r="Q815" s="261"/>
      <c r="R815" s="261"/>
      <c r="S815" s="261"/>
      <c r="T815" s="261"/>
      <c r="U815" s="261"/>
      <c r="V815" s="261"/>
      <c r="W815" s="261"/>
      <c r="X815" s="261"/>
      <c r="Y815" s="261"/>
      <c r="Z815" s="261"/>
      <c r="AA815" s="261"/>
      <c r="AB815" s="261"/>
      <c r="AC815" s="261"/>
      <c r="AD815" s="261"/>
      <c r="AE815" s="261"/>
      <c r="AF815" s="261"/>
      <c r="AG815" s="261"/>
      <c r="AH815" s="261"/>
      <c r="AI815" s="261"/>
      <c r="AJ815" s="261"/>
      <c r="AK815" s="261"/>
      <c r="AL815" s="261"/>
      <c r="AM815" s="261"/>
    </row>
    <row r="816" ht="15" spans="1:39">
      <c r="A816" s="261"/>
      <c r="B816" s="261"/>
      <c r="C816" s="261"/>
      <c r="D816" s="261"/>
      <c r="E816" s="261"/>
      <c r="F816" s="388"/>
      <c r="G816" s="261"/>
      <c r="H816" s="261"/>
      <c r="I816" s="261"/>
      <c r="J816" s="261"/>
      <c r="K816" s="261"/>
      <c r="L816" s="261"/>
      <c r="M816" s="261"/>
      <c r="N816" s="261"/>
      <c r="O816" s="261"/>
      <c r="P816" s="109"/>
      <c r="Q816" s="261"/>
      <c r="R816" s="261"/>
      <c r="S816" s="261"/>
      <c r="T816" s="261"/>
      <c r="U816" s="261"/>
      <c r="V816" s="261"/>
      <c r="W816" s="261"/>
      <c r="X816" s="261"/>
      <c r="Y816" s="261"/>
      <c r="Z816" s="261"/>
      <c r="AA816" s="261"/>
      <c r="AB816" s="261"/>
      <c r="AC816" s="261"/>
      <c r="AD816" s="261"/>
      <c r="AE816" s="261"/>
      <c r="AF816" s="261"/>
      <c r="AG816" s="261"/>
      <c r="AH816" s="261"/>
      <c r="AI816" s="261"/>
      <c r="AJ816" s="261"/>
      <c r="AK816" s="261"/>
      <c r="AL816" s="261"/>
      <c r="AM816" s="261"/>
    </row>
    <row r="817" ht="15" spans="1:39">
      <c r="A817" s="261"/>
      <c r="B817" s="261"/>
      <c r="C817" s="261"/>
      <c r="D817" s="261"/>
      <c r="E817" s="261"/>
      <c r="F817" s="388"/>
      <c r="G817" s="261"/>
      <c r="H817" s="261"/>
      <c r="I817" s="261"/>
      <c r="J817" s="261"/>
      <c r="K817" s="261"/>
      <c r="L817" s="261"/>
      <c r="M817" s="261"/>
      <c r="N817" s="261"/>
      <c r="O817" s="261"/>
      <c r="P817" s="109"/>
      <c r="Q817" s="261"/>
      <c r="R817" s="261"/>
      <c r="S817" s="261"/>
      <c r="T817" s="261"/>
      <c r="U817" s="261"/>
      <c r="V817" s="261"/>
      <c r="W817" s="261"/>
      <c r="X817" s="261"/>
      <c r="Y817" s="261"/>
      <c r="Z817" s="261"/>
      <c r="AA817" s="261"/>
      <c r="AB817" s="261"/>
      <c r="AC817" s="261"/>
      <c r="AD817" s="261"/>
      <c r="AE817" s="261"/>
      <c r="AF817" s="261"/>
      <c r="AG817" s="261"/>
      <c r="AH817" s="261"/>
      <c r="AI817" s="261"/>
      <c r="AJ817" s="261"/>
      <c r="AK817" s="261"/>
      <c r="AL817" s="261"/>
      <c r="AM817" s="261"/>
    </row>
    <row r="818" ht="15" spans="1:39">
      <c r="A818" s="261"/>
      <c r="B818" s="261"/>
      <c r="C818" s="261"/>
      <c r="D818" s="261"/>
      <c r="E818" s="261"/>
      <c r="F818" s="388"/>
      <c r="G818" s="261"/>
      <c r="H818" s="261"/>
      <c r="I818" s="261"/>
      <c r="J818" s="261"/>
      <c r="K818" s="261"/>
      <c r="L818" s="261"/>
      <c r="M818" s="261"/>
      <c r="N818" s="261"/>
      <c r="O818" s="261"/>
      <c r="P818" s="109"/>
      <c r="Q818" s="261"/>
      <c r="R818" s="261"/>
      <c r="S818" s="261"/>
      <c r="T818" s="261"/>
      <c r="U818" s="261"/>
      <c r="V818" s="261"/>
      <c r="W818" s="261"/>
      <c r="X818" s="261"/>
      <c r="Y818" s="261"/>
      <c r="Z818" s="261"/>
      <c r="AA818" s="261"/>
      <c r="AB818" s="261"/>
      <c r="AC818" s="261"/>
      <c r="AD818" s="261"/>
      <c r="AE818" s="261"/>
      <c r="AF818" s="261"/>
      <c r="AG818" s="261"/>
      <c r="AH818" s="261"/>
      <c r="AI818" s="261"/>
      <c r="AJ818" s="261"/>
      <c r="AK818" s="261"/>
      <c r="AL818" s="261"/>
      <c r="AM818" s="261"/>
    </row>
    <row r="819" ht="15" spans="1:39">
      <c r="A819" s="261"/>
      <c r="B819" s="261"/>
      <c r="C819" s="261"/>
      <c r="D819" s="261"/>
      <c r="E819" s="261"/>
      <c r="F819" s="388"/>
      <c r="G819" s="261"/>
      <c r="H819" s="261"/>
      <c r="I819" s="261"/>
      <c r="J819" s="261"/>
      <c r="K819" s="261"/>
      <c r="L819" s="261"/>
      <c r="M819" s="261"/>
      <c r="N819" s="261"/>
      <c r="O819" s="261"/>
      <c r="P819" s="109"/>
      <c r="Q819" s="261"/>
      <c r="R819" s="261"/>
      <c r="S819" s="261"/>
      <c r="T819" s="261"/>
      <c r="U819" s="261"/>
      <c r="V819" s="261"/>
      <c r="W819" s="261"/>
      <c r="X819" s="261"/>
      <c r="Y819" s="261"/>
      <c r="Z819" s="261"/>
      <c r="AA819" s="261"/>
      <c r="AB819" s="261"/>
      <c r="AC819" s="261"/>
      <c r="AD819" s="261"/>
      <c r="AE819" s="261"/>
      <c r="AF819" s="261"/>
      <c r="AG819" s="261"/>
      <c r="AH819" s="261"/>
      <c r="AI819" s="261"/>
      <c r="AJ819" s="261"/>
      <c r="AK819" s="261"/>
      <c r="AL819" s="261"/>
      <c r="AM819" s="261"/>
    </row>
    <row r="820" ht="15" spans="1:39">
      <c r="A820" s="261"/>
      <c r="B820" s="261"/>
      <c r="C820" s="261"/>
      <c r="D820" s="261"/>
      <c r="E820" s="261"/>
      <c r="F820" s="388"/>
      <c r="G820" s="261"/>
      <c r="H820" s="261"/>
      <c r="I820" s="261"/>
      <c r="J820" s="261"/>
      <c r="K820" s="261"/>
      <c r="L820" s="261"/>
      <c r="M820" s="261"/>
      <c r="N820" s="261"/>
      <c r="O820" s="261"/>
      <c r="P820" s="109"/>
      <c r="Q820" s="261"/>
      <c r="R820" s="261"/>
      <c r="S820" s="261"/>
      <c r="T820" s="261"/>
      <c r="U820" s="261"/>
      <c r="V820" s="261"/>
      <c r="W820" s="261"/>
      <c r="X820" s="261"/>
      <c r="Y820" s="261"/>
      <c r="Z820" s="261"/>
      <c r="AA820" s="261"/>
      <c r="AB820" s="261"/>
      <c r="AC820" s="261"/>
      <c r="AD820" s="261"/>
      <c r="AE820" s="261"/>
      <c r="AF820" s="261"/>
      <c r="AG820" s="261"/>
      <c r="AH820" s="261"/>
      <c r="AI820" s="261"/>
      <c r="AJ820" s="261"/>
      <c r="AK820" s="261"/>
      <c r="AL820" s="261"/>
      <c r="AM820" s="261"/>
    </row>
    <row r="821" ht="15" spans="1:39">
      <c r="A821" s="261"/>
      <c r="B821" s="261"/>
      <c r="C821" s="261"/>
      <c r="D821" s="261"/>
      <c r="E821" s="261"/>
      <c r="F821" s="388"/>
      <c r="G821" s="261"/>
      <c r="H821" s="261"/>
      <c r="I821" s="261"/>
      <c r="J821" s="261"/>
      <c r="K821" s="261"/>
      <c r="L821" s="261"/>
      <c r="M821" s="261"/>
      <c r="N821" s="261"/>
      <c r="O821" s="261"/>
      <c r="P821" s="109"/>
      <c r="Q821" s="261"/>
      <c r="R821" s="261"/>
      <c r="S821" s="261"/>
      <c r="T821" s="261"/>
      <c r="U821" s="261"/>
      <c r="V821" s="261"/>
      <c r="W821" s="261"/>
      <c r="X821" s="261"/>
      <c r="Y821" s="261"/>
      <c r="Z821" s="261"/>
      <c r="AA821" s="261"/>
      <c r="AB821" s="261"/>
      <c r="AC821" s="261"/>
      <c r="AD821" s="261"/>
      <c r="AE821" s="261"/>
      <c r="AF821" s="261"/>
      <c r="AG821" s="261"/>
      <c r="AH821" s="261"/>
      <c r="AI821" s="261"/>
      <c r="AJ821" s="261"/>
      <c r="AK821" s="261"/>
      <c r="AL821" s="261"/>
      <c r="AM821" s="261"/>
    </row>
    <row r="822" ht="15" spans="1:39">
      <c r="A822" s="261"/>
      <c r="B822" s="261"/>
      <c r="C822" s="261"/>
      <c r="D822" s="261"/>
      <c r="E822" s="261"/>
      <c r="F822" s="388"/>
      <c r="G822" s="261"/>
      <c r="H822" s="261"/>
      <c r="I822" s="261"/>
      <c r="J822" s="261"/>
      <c r="K822" s="261"/>
      <c r="L822" s="261"/>
      <c r="M822" s="261"/>
      <c r="N822" s="261"/>
      <c r="O822" s="261"/>
      <c r="P822" s="109"/>
      <c r="Q822" s="261"/>
      <c r="R822" s="261"/>
      <c r="S822" s="261"/>
      <c r="T822" s="261"/>
      <c r="U822" s="261"/>
      <c r="V822" s="261"/>
      <c r="W822" s="261"/>
      <c r="X822" s="261"/>
      <c r="Y822" s="261"/>
      <c r="Z822" s="261"/>
      <c r="AA822" s="261"/>
      <c r="AB822" s="261"/>
      <c r="AC822" s="261"/>
      <c r="AD822" s="261"/>
      <c r="AE822" s="261"/>
      <c r="AF822" s="261"/>
      <c r="AG822" s="261"/>
      <c r="AH822" s="261"/>
      <c r="AI822" s="261"/>
      <c r="AJ822" s="261"/>
      <c r="AK822" s="261"/>
      <c r="AL822" s="261"/>
      <c r="AM822" s="261"/>
    </row>
    <row r="823" ht="15" spans="1:39">
      <c r="A823" s="261"/>
      <c r="B823" s="261"/>
      <c r="C823" s="261"/>
      <c r="D823" s="261"/>
      <c r="E823" s="261"/>
      <c r="F823" s="388"/>
      <c r="G823" s="261"/>
      <c r="H823" s="261"/>
      <c r="I823" s="261"/>
      <c r="J823" s="261"/>
      <c r="K823" s="261"/>
      <c r="L823" s="261"/>
      <c r="M823" s="261"/>
      <c r="N823" s="261"/>
      <c r="O823" s="261"/>
      <c r="P823" s="109"/>
      <c r="Q823" s="261"/>
      <c r="R823" s="261"/>
      <c r="S823" s="261"/>
      <c r="T823" s="261"/>
      <c r="U823" s="261"/>
      <c r="V823" s="261"/>
      <c r="W823" s="261"/>
      <c r="X823" s="261"/>
      <c r="Y823" s="261"/>
      <c r="Z823" s="261"/>
      <c r="AA823" s="261"/>
      <c r="AB823" s="261"/>
      <c r="AC823" s="261"/>
      <c r="AD823" s="261"/>
      <c r="AE823" s="261"/>
      <c r="AF823" s="261"/>
      <c r="AG823" s="261"/>
      <c r="AH823" s="261"/>
      <c r="AI823" s="261"/>
      <c r="AJ823" s="261"/>
      <c r="AK823" s="261"/>
      <c r="AL823" s="261"/>
      <c r="AM823" s="261"/>
    </row>
    <row r="824" ht="15" spans="1:39">
      <c r="A824" s="261"/>
      <c r="B824" s="261"/>
      <c r="C824" s="261"/>
      <c r="D824" s="261"/>
      <c r="E824" s="261"/>
      <c r="F824" s="388"/>
      <c r="G824" s="261"/>
      <c r="H824" s="261"/>
      <c r="I824" s="261"/>
      <c r="J824" s="261"/>
      <c r="K824" s="261"/>
      <c r="L824" s="261"/>
      <c r="M824" s="261"/>
      <c r="N824" s="261"/>
      <c r="O824" s="261"/>
      <c r="P824" s="109"/>
      <c r="Q824" s="261"/>
      <c r="R824" s="261"/>
      <c r="S824" s="261"/>
      <c r="T824" s="261"/>
      <c r="U824" s="261"/>
      <c r="V824" s="261"/>
      <c r="W824" s="261"/>
      <c r="X824" s="261"/>
      <c r="Y824" s="261"/>
      <c r="Z824" s="261"/>
      <c r="AA824" s="261"/>
      <c r="AB824" s="261"/>
      <c r="AC824" s="261"/>
      <c r="AD824" s="261"/>
      <c r="AE824" s="261"/>
      <c r="AF824" s="261"/>
      <c r="AG824" s="261"/>
      <c r="AH824" s="261"/>
      <c r="AI824" s="261"/>
      <c r="AJ824" s="261"/>
      <c r="AK824" s="261"/>
      <c r="AL824" s="261"/>
      <c r="AM824" s="261"/>
    </row>
    <row r="825" ht="15" spans="1:39">
      <c r="A825" s="261"/>
      <c r="B825" s="261"/>
      <c r="C825" s="261"/>
      <c r="D825" s="261"/>
      <c r="E825" s="261"/>
      <c r="F825" s="388"/>
      <c r="G825" s="261"/>
      <c r="H825" s="261"/>
      <c r="I825" s="261"/>
      <c r="J825" s="261"/>
      <c r="K825" s="261"/>
      <c r="L825" s="261"/>
      <c r="M825" s="261"/>
      <c r="N825" s="261"/>
      <c r="O825" s="261"/>
      <c r="P825" s="109"/>
      <c r="Q825" s="261"/>
      <c r="R825" s="261"/>
      <c r="S825" s="261"/>
      <c r="T825" s="261"/>
      <c r="U825" s="261"/>
      <c r="V825" s="261"/>
      <c r="W825" s="261"/>
      <c r="X825" s="261"/>
      <c r="Y825" s="261"/>
      <c r="Z825" s="261"/>
      <c r="AA825" s="261"/>
      <c r="AB825" s="261"/>
      <c r="AC825" s="261"/>
      <c r="AD825" s="261"/>
      <c r="AE825" s="261"/>
      <c r="AF825" s="261"/>
      <c r="AG825" s="261"/>
      <c r="AH825" s="261"/>
      <c r="AI825" s="261"/>
      <c r="AJ825" s="261"/>
      <c r="AK825" s="261"/>
      <c r="AL825" s="261"/>
      <c r="AM825" s="261"/>
    </row>
    <row r="826" ht="15" spans="1:39">
      <c r="A826" s="261"/>
      <c r="B826" s="261"/>
      <c r="C826" s="261"/>
      <c r="D826" s="261"/>
      <c r="E826" s="261"/>
      <c r="F826" s="388"/>
      <c r="G826" s="261"/>
      <c r="H826" s="261"/>
      <c r="I826" s="261"/>
      <c r="J826" s="261"/>
      <c r="K826" s="261"/>
      <c r="L826" s="261"/>
      <c r="M826" s="261"/>
      <c r="N826" s="261"/>
      <c r="O826" s="261"/>
      <c r="P826" s="109"/>
      <c r="Q826" s="261"/>
      <c r="R826" s="261"/>
      <c r="S826" s="261"/>
      <c r="T826" s="261"/>
      <c r="U826" s="261"/>
      <c r="V826" s="261"/>
      <c r="W826" s="261"/>
      <c r="X826" s="261"/>
      <c r="Y826" s="261"/>
      <c r="Z826" s="261"/>
      <c r="AA826" s="261"/>
      <c r="AB826" s="261"/>
      <c r="AC826" s="261"/>
      <c r="AD826" s="261"/>
      <c r="AE826" s="261"/>
      <c r="AF826" s="261"/>
      <c r="AG826" s="261"/>
      <c r="AH826" s="261"/>
      <c r="AI826" s="261"/>
      <c r="AJ826" s="261"/>
      <c r="AK826" s="261"/>
      <c r="AL826" s="261"/>
      <c r="AM826" s="261"/>
    </row>
    <row r="827" ht="15" spans="1:39">
      <c r="A827" s="261"/>
      <c r="B827" s="261"/>
      <c r="C827" s="261"/>
      <c r="D827" s="261"/>
      <c r="E827" s="261"/>
      <c r="F827" s="388"/>
      <c r="G827" s="261"/>
      <c r="H827" s="261"/>
      <c r="I827" s="261"/>
      <c r="J827" s="261"/>
      <c r="K827" s="261"/>
      <c r="L827" s="261"/>
      <c r="M827" s="261"/>
      <c r="N827" s="261"/>
      <c r="O827" s="261"/>
      <c r="P827" s="109"/>
      <c r="Q827" s="261"/>
      <c r="R827" s="261"/>
      <c r="S827" s="261"/>
      <c r="T827" s="261"/>
      <c r="U827" s="261"/>
      <c r="V827" s="261"/>
      <c r="W827" s="261"/>
      <c r="X827" s="261"/>
      <c r="Y827" s="261"/>
      <c r="Z827" s="261"/>
      <c r="AA827" s="261"/>
      <c r="AB827" s="261"/>
      <c r="AC827" s="261"/>
      <c r="AD827" s="261"/>
      <c r="AE827" s="261"/>
      <c r="AF827" s="261"/>
      <c r="AG827" s="261"/>
      <c r="AH827" s="261"/>
      <c r="AI827" s="261"/>
      <c r="AJ827" s="261"/>
      <c r="AK827" s="261"/>
      <c r="AL827" s="261"/>
      <c r="AM827" s="261"/>
    </row>
    <row r="828" ht="15" spans="1:39">
      <c r="A828" s="261"/>
      <c r="B828" s="261"/>
      <c r="C828" s="261"/>
      <c r="D828" s="261"/>
      <c r="E828" s="261"/>
      <c r="F828" s="388"/>
      <c r="G828" s="261"/>
      <c r="H828" s="261"/>
      <c r="I828" s="261"/>
      <c r="J828" s="261"/>
      <c r="K828" s="261"/>
      <c r="L828" s="261"/>
      <c r="M828" s="261"/>
      <c r="N828" s="261"/>
      <c r="O828" s="261"/>
      <c r="P828" s="109"/>
      <c r="Q828" s="261"/>
      <c r="R828" s="261"/>
      <c r="S828" s="261"/>
      <c r="T828" s="261"/>
      <c r="U828" s="261"/>
      <c r="V828" s="261"/>
      <c r="W828" s="261"/>
      <c r="X828" s="261"/>
      <c r="Y828" s="261"/>
      <c r="Z828" s="261"/>
      <c r="AA828" s="261"/>
      <c r="AB828" s="261"/>
      <c r="AC828" s="261"/>
      <c r="AD828" s="261"/>
      <c r="AE828" s="261"/>
      <c r="AF828" s="261"/>
      <c r="AG828" s="261"/>
      <c r="AH828" s="261"/>
      <c r="AI828" s="261"/>
      <c r="AJ828" s="261"/>
      <c r="AK828" s="261"/>
      <c r="AL828" s="261"/>
      <c r="AM828" s="261"/>
    </row>
    <row r="829" ht="15" spans="1:39">
      <c r="A829" s="261"/>
      <c r="B829" s="261"/>
      <c r="C829" s="261"/>
      <c r="D829" s="261"/>
      <c r="E829" s="261"/>
      <c r="F829" s="388"/>
      <c r="G829" s="261"/>
      <c r="H829" s="261"/>
      <c r="I829" s="261"/>
      <c r="J829" s="261"/>
      <c r="K829" s="261"/>
      <c r="L829" s="261"/>
      <c r="M829" s="261"/>
      <c r="N829" s="261"/>
      <c r="O829" s="261"/>
      <c r="P829" s="109"/>
      <c r="Q829" s="261"/>
      <c r="R829" s="261"/>
      <c r="S829" s="261"/>
      <c r="T829" s="261"/>
      <c r="U829" s="261"/>
      <c r="V829" s="261"/>
      <c r="W829" s="261"/>
      <c r="X829" s="261"/>
      <c r="Y829" s="261"/>
      <c r="Z829" s="261"/>
      <c r="AA829" s="261"/>
      <c r="AB829" s="261"/>
      <c r="AC829" s="261"/>
      <c r="AD829" s="261"/>
      <c r="AE829" s="261"/>
      <c r="AF829" s="261"/>
      <c r="AG829" s="261"/>
      <c r="AH829" s="261"/>
      <c r="AI829" s="261"/>
      <c r="AJ829" s="261"/>
      <c r="AK829" s="261"/>
      <c r="AL829" s="261"/>
      <c r="AM829" s="261"/>
    </row>
    <row r="830" ht="15" spans="1:39">
      <c r="A830" s="261"/>
      <c r="B830" s="261"/>
      <c r="C830" s="261"/>
      <c r="D830" s="261"/>
      <c r="E830" s="261"/>
      <c r="F830" s="388"/>
      <c r="G830" s="261"/>
      <c r="H830" s="261"/>
      <c r="I830" s="261"/>
      <c r="J830" s="261"/>
      <c r="K830" s="261"/>
      <c r="L830" s="261"/>
      <c r="M830" s="261"/>
      <c r="N830" s="261"/>
      <c r="O830" s="261"/>
      <c r="P830" s="109"/>
      <c r="Q830" s="261"/>
      <c r="R830" s="261"/>
      <c r="S830" s="261"/>
      <c r="T830" s="261"/>
      <c r="U830" s="261"/>
      <c r="V830" s="261"/>
      <c r="W830" s="261"/>
      <c r="X830" s="261"/>
      <c r="Y830" s="261"/>
      <c r="Z830" s="261"/>
      <c r="AA830" s="261"/>
      <c r="AB830" s="261"/>
      <c r="AC830" s="261"/>
      <c r="AD830" s="261"/>
      <c r="AE830" s="261"/>
      <c r="AF830" s="261"/>
      <c r="AG830" s="261"/>
      <c r="AH830" s="261"/>
      <c r="AI830" s="261"/>
      <c r="AJ830" s="261"/>
      <c r="AK830" s="261"/>
      <c r="AL830" s="261"/>
      <c r="AM830" s="261"/>
    </row>
    <row r="831" ht="15" spans="1:39">
      <c r="A831" s="261"/>
      <c r="B831" s="261"/>
      <c r="C831" s="261"/>
      <c r="D831" s="261"/>
      <c r="E831" s="261"/>
      <c r="F831" s="388"/>
      <c r="G831" s="261"/>
      <c r="H831" s="261"/>
      <c r="I831" s="261"/>
      <c r="J831" s="261"/>
      <c r="K831" s="261"/>
      <c r="L831" s="261"/>
      <c r="M831" s="261"/>
      <c r="N831" s="261"/>
      <c r="O831" s="261"/>
      <c r="P831" s="109"/>
      <c r="Q831" s="261"/>
      <c r="R831" s="261"/>
      <c r="S831" s="261"/>
      <c r="T831" s="261"/>
      <c r="U831" s="261"/>
      <c r="V831" s="261"/>
      <c r="W831" s="261"/>
      <c r="X831" s="261"/>
      <c r="Y831" s="261"/>
      <c r="Z831" s="261"/>
      <c r="AA831" s="261"/>
      <c r="AB831" s="261"/>
      <c r="AC831" s="261"/>
      <c r="AD831" s="261"/>
      <c r="AE831" s="261"/>
      <c r="AF831" s="261"/>
      <c r="AG831" s="261"/>
      <c r="AH831" s="261"/>
      <c r="AI831" s="261"/>
      <c r="AJ831" s="261"/>
      <c r="AK831" s="261"/>
      <c r="AL831" s="261"/>
      <c r="AM831" s="261"/>
    </row>
    <row r="832" ht="15" spans="1:39">
      <c r="A832" s="261"/>
      <c r="B832" s="261"/>
      <c r="C832" s="261"/>
      <c r="D832" s="261"/>
      <c r="E832" s="261"/>
      <c r="F832" s="388"/>
      <c r="G832" s="261"/>
      <c r="H832" s="261"/>
      <c r="I832" s="261"/>
      <c r="J832" s="261"/>
      <c r="K832" s="261"/>
      <c r="L832" s="261"/>
      <c r="M832" s="261"/>
      <c r="N832" s="261"/>
      <c r="O832" s="261"/>
      <c r="P832" s="109"/>
      <c r="Q832" s="261"/>
      <c r="R832" s="261"/>
      <c r="S832" s="261"/>
      <c r="T832" s="261"/>
      <c r="U832" s="261"/>
      <c r="V832" s="261"/>
      <c r="W832" s="261"/>
      <c r="X832" s="261"/>
      <c r="Y832" s="261"/>
      <c r="Z832" s="261"/>
      <c r="AA832" s="261"/>
      <c r="AB832" s="261"/>
      <c r="AC832" s="261"/>
      <c r="AD832" s="261"/>
      <c r="AE832" s="261"/>
      <c r="AF832" s="261"/>
      <c r="AG832" s="261"/>
      <c r="AH832" s="261"/>
      <c r="AI832" s="261"/>
      <c r="AJ832" s="261"/>
      <c r="AK832" s="261"/>
      <c r="AL832" s="261"/>
      <c r="AM832" s="261"/>
    </row>
    <row r="833" ht="15" spans="1:39">
      <c r="A833" s="261"/>
      <c r="B833" s="261"/>
      <c r="C833" s="261"/>
      <c r="D833" s="261"/>
      <c r="E833" s="261"/>
      <c r="F833" s="388"/>
      <c r="G833" s="261"/>
      <c r="H833" s="261"/>
      <c r="I833" s="261"/>
      <c r="J833" s="261"/>
      <c r="K833" s="261"/>
      <c r="L833" s="261"/>
      <c r="M833" s="261"/>
      <c r="N833" s="261"/>
      <c r="O833" s="261"/>
      <c r="P833" s="109"/>
      <c r="Q833" s="261"/>
      <c r="R833" s="261"/>
      <c r="S833" s="261"/>
      <c r="T833" s="261"/>
      <c r="U833" s="261"/>
      <c r="V833" s="261"/>
      <c r="W833" s="261"/>
      <c r="X833" s="261"/>
      <c r="Y833" s="261"/>
      <c r="Z833" s="261"/>
      <c r="AA833" s="261"/>
      <c r="AB833" s="261"/>
      <c r="AC833" s="261"/>
      <c r="AD833" s="261"/>
      <c r="AE833" s="261"/>
      <c r="AF833" s="261"/>
      <c r="AG833" s="261"/>
      <c r="AH833" s="261"/>
      <c r="AI833" s="261"/>
      <c r="AJ833" s="261"/>
      <c r="AK833" s="261"/>
      <c r="AL833" s="261"/>
      <c r="AM833" s="261"/>
    </row>
    <row r="834" ht="15" spans="1:39">
      <c r="A834" s="261"/>
      <c r="B834" s="261"/>
      <c r="C834" s="261"/>
      <c r="D834" s="261"/>
      <c r="E834" s="261"/>
      <c r="F834" s="388"/>
      <c r="G834" s="261"/>
      <c r="H834" s="261"/>
      <c r="I834" s="261"/>
      <c r="J834" s="261"/>
      <c r="K834" s="261"/>
      <c r="L834" s="261"/>
      <c r="M834" s="261"/>
      <c r="N834" s="261"/>
      <c r="O834" s="261"/>
      <c r="P834" s="109"/>
      <c r="Q834" s="261"/>
      <c r="R834" s="261"/>
      <c r="S834" s="261"/>
      <c r="T834" s="261"/>
      <c r="U834" s="261"/>
      <c r="V834" s="261"/>
      <c r="W834" s="261"/>
      <c r="X834" s="261"/>
      <c r="Y834" s="261"/>
      <c r="Z834" s="261"/>
      <c r="AA834" s="261"/>
      <c r="AB834" s="261"/>
      <c r="AC834" s="261"/>
      <c r="AD834" s="261"/>
      <c r="AE834" s="261"/>
      <c r="AF834" s="261"/>
      <c r="AG834" s="261"/>
      <c r="AH834" s="261"/>
      <c r="AI834" s="261"/>
      <c r="AJ834" s="261"/>
      <c r="AK834" s="261"/>
      <c r="AL834" s="261"/>
      <c r="AM834" s="261"/>
    </row>
    <row r="835" ht="15" spans="1:39">
      <c r="A835" s="261"/>
      <c r="B835" s="261"/>
      <c r="C835" s="261"/>
      <c r="D835" s="261"/>
      <c r="E835" s="261"/>
      <c r="F835" s="388"/>
      <c r="G835" s="261"/>
      <c r="H835" s="261"/>
      <c r="I835" s="261"/>
      <c r="J835" s="261"/>
      <c r="K835" s="261"/>
      <c r="L835" s="261"/>
      <c r="M835" s="261"/>
      <c r="N835" s="261"/>
      <c r="O835" s="261"/>
      <c r="P835" s="109"/>
      <c r="Q835" s="261"/>
      <c r="R835" s="261"/>
      <c r="S835" s="261"/>
      <c r="T835" s="261"/>
      <c r="U835" s="261"/>
      <c r="V835" s="261"/>
      <c r="W835" s="261"/>
      <c r="X835" s="261"/>
      <c r="Y835" s="261"/>
      <c r="Z835" s="261"/>
      <c r="AA835" s="261"/>
      <c r="AB835" s="261"/>
      <c r="AC835" s="261"/>
      <c r="AD835" s="261"/>
      <c r="AE835" s="261"/>
      <c r="AF835" s="261"/>
      <c r="AG835" s="261"/>
      <c r="AH835" s="261"/>
      <c r="AI835" s="261"/>
      <c r="AJ835" s="261"/>
      <c r="AK835" s="261"/>
      <c r="AL835" s="261"/>
      <c r="AM835" s="261"/>
    </row>
    <row r="836" ht="15" spans="1:39">
      <c r="A836" s="261"/>
      <c r="B836" s="261"/>
      <c r="C836" s="261"/>
      <c r="D836" s="261"/>
      <c r="E836" s="261"/>
      <c r="F836" s="388"/>
      <c r="G836" s="261"/>
      <c r="H836" s="261"/>
      <c r="I836" s="261"/>
      <c r="J836" s="261"/>
      <c r="K836" s="261"/>
      <c r="L836" s="261"/>
      <c r="M836" s="261"/>
      <c r="N836" s="261"/>
      <c r="O836" s="261"/>
      <c r="P836" s="109"/>
      <c r="Q836" s="261"/>
      <c r="R836" s="261"/>
      <c r="S836" s="261"/>
      <c r="T836" s="261"/>
      <c r="U836" s="261"/>
      <c r="V836" s="261"/>
      <c r="W836" s="261"/>
      <c r="X836" s="261"/>
      <c r="Y836" s="261"/>
      <c r="Z836" s="261"/>
      <c r="AA836" s="261"/>
      <c r="AB836" s="261"/>
      <c r="AC836" s="261"/>
      <c r="AD836" s="261"/>
      <c r="AE836" s="261"/>
      <c r="AF836" s="261"/>
      <c r="AG836" s="261"/>
      <c r="AH836" s="261"/>
      <c r="AI836" s="261"/>
      <c r="AJ836" s="261"/>
      <c r="AK836" s="261"/>
      <c r="AL836" s="261"/>
      <c r="AM836" s="261"/>
    </row>
    <row r="837" ht="15" spans="1:39">
      <c r="A837" s="261"/>
      <c r="B837" s="261"/>
      <c r="C837" s="261"/>
      <c r="D837" s="261"/>
      <c r="E837" s="261"/>
      <c r="F837" s="388"/>
      <c r="G837" s="261"/>
      <c r="H837" s="261"/>
      <c r="I837" s="261"/>
      <c r="J837" s="261"/>
      <c r="K837" s="261"/>
      <c r="L837" s="261"/>
      <c r="M837" s="261"/>
      <c r="N837" s="261"/>
      <c r="O837" s="261"/>
      <c r="P837" s="109"/>
      <c r="Q837" s="261"/>
      <c r="R837" s="261"/>
      <c r="S837" s="261"/>
      <c r="T837" s="261"/>
      <c r="U837" s="261"/>
      <c r="V837" s="261"/>
      <c r="W837" s="261"/>
      <c r="X837" s="261"/>
      <c r="Y837" s="261"/>
      <c r="Z837" s="261"/>
      <c r="AA837" s="261"/>
      <c r="AB837" s="261"/>
      <c r="AC837" s="261"/>
      <c r="AD837" s="261"/>
      <c r="AE837" s="261"/>
      <c r="AF837" s="261"/>
      <c r="AG837" s="261"/>
      <c r="AH837" s="261"/>
      <c r="AI837" s="261"/>
      <c r="AJ837" s="261"/>
      <c r="AK837" s="261"/>
      <c r="AL837" s="261"/>
      <c r="AM837" s="261"/>
    </row>
    <row r="838" ht="15" spans="1:39">
      <c r="A838" s="261"/>
      <c r="B838" s="261"/>
      <c r="C838" s="261"/>
      <c r="D838" s="261"/>
      <c r="E838" s="261"/>
      <c r="F838" s="388"/>
      <c r="G838" s="261"/>
      <c r="H838" s="261"/>
      <c r="I838" s="261"/>
      <c r="J838" s="261"/>
      <c r="K838" s="261"/>
      <c r="L838" s="261"/>
      <c r="M838" s="261"/>
      <c r="N838" s="261"/>
      <c r="O838" s="261"/>
      <c r="P838" s="109"/>
      <c r="Q838" s="261"/>
      <c r="R838" s="261"/>
      <c r="S838" s="261"/>
      <c r="T838" s="261"/>
      <c r="U838" s="261"/>
      <c r="V838" s="261"/>
      <c r="W838" s="261"/>
      <c r="X838" s="261"/>
      <c r="Y838" s="261"/>
      <c r="Z838" s="261"/>
      <c r="AA838" s="261"/>
      <c r="AB838" s="261"/>
      <c r="AC838" s="261"/>
      <c r="AD838" s="261"/>
      <c r="AE838" s="261"/>
      <c r="AF838" s="261"/>
      <c r="AG838" s="261"/>
      <c r="AH838" s="261"/>
      <c r="AI838" s="261"/>
      <c r="AJ838" s="261"/>
      <c r="AK838" s="261"/>
      <c r="AL838" s="261"/>
      <c r="AM838" s="261"/>
    </row>
    <row r="839" ht="15" spans="1:39">
      <c r="A839" s="261"/>
      <c r="B839" s="261"/>
      <c r="C839" s="261"/>
      <c r="D839" s="261"/>
      <c r="E839" s="261"/>
      <c r="F839" s="388"/>
      <c r="G839" s="261"/>
      <c r="H839" s="261"/>
      <c r="I839" s="261"/>
      <c r="J839" s="261"/>
      <c r="K839" s="261"/>
      <c r="L839" s="261"/>
      <c r="M839" s="261"/>
      <c r="N839" s="261"/>
      <c r="O839" s="261"/>
      <c r="P839" s="109"/>
      <c r="Q839" s="261"/>
      <c r="R839" s="261"/>
      <c r="S839" s="261"/>
      <c r="T839" s="261"/>
      <c r="U839" s="261"/>
      <c r="V839" s="261"/>
      <c r="W839" s="261"/>
      <c r="X839" s="261"/>
      <c r="Y839" s="261"/>
      <c r="Z839" s="261"/>
      <c r="AA839" s="261"/>
      <c r="AB839" s="261"/>
      <c r="AC839" s="261"/>
      <c r="AD839" s="261"/>
      <c r="AE839" s="261"/>
      <c r="AF839" s="261"/>
      <c r="AG839" s="261"/>
      <c r="AH839" s="261"/>
      <c r="AI839" s="261"/>
      <c r="AJ839" s="261"/>
      <c r="AK839" s="261"/>
      <c r="AL839" s="261"/>
      <c r="AM839" s="261"/>
    </row>
    <row r="840" ht="15" spans="1:39">
      <c r="A840" s="261"/>
      <c r="B840" s="261"/>
      <c r="C840" s="261"/>
      <c r="D840" s="261"/>
      <c r="E840" s="261"/>
      <c r="F840" s="388"/>
      <c r="G840" s="261"/>
      <c r="H840" s="261"/>
      <c r="I840" s="261"/>
      <c r="J840" s="261"/>
      <c r="K840" s="261"/>
      <c r="L840" s="261"/>
      <c r="M840" s="261"/>
      <c r="N840" s="261"/>
      <c r="O840" s="261"/>
      <c r="P840" s="109"/>
      <c r="Q840" s="261"/>
      <c r="R840" s="261"/>
      <c r="S840" s="261"/>
      <c r="T840" s="261"/>
      <c r="U840" s="261"/>
      <c r="V840" s="261"/>
      <c r="W840" s="261"/>
      <c r="X840" s="261"/>
      <c r="Y840" s="261"/>
      <c r="Z840" s="261"/>
      <c r="AA840" s="261"/>
      <c r="AB840" s="261"/>
      <c r="AC840" s="261"/>
      <c r="AD840" s="261"/>
      <c r="AE840" s="261"/>
      <c r="AF840" s="261"/>
      <c r="AG840" s="261"/>
      <c r="AH840" s="261"/>
      <c r="AI840" s="261"/>
      <c r="AJ840" s="261"/>
      <c r="AK840" s="261"/>
      <c r="AL840" s="261"/>
      <c r="AM840" s="261"/>
    </row>
    <row r="841" ht="15" spans="1:39">
      <c r="A841" s="261"/>
      <c r="B841" s="261"/>
      <c r="C841" s="261"/>
      <c r="D841" s="261"/>
      <c r="E841" s="261"/>
      <c r="F841" s="388"/>
      <c r="G841" s="261"/>
      <c r="H841" s="261"/>
      <c r="I841" s="261"/>
      <c r="J841" s="261"/>
      <c r="K841" s="261"/>
      <c r="L841" s="261"/>
      <c r="M841" s="261"/>
      <c r="N841" s="261"/>
      <c r="O841" s="261"/>
      <c r="P841" s="109"/>
      <c r="Q841" s="261"/>
      <c r="R841" s="261"/>
      <c r="S841" s="261"/>
      <c r="T841" s="261"/>
      <c r="U841" s="261"/>
      <c r="V841" s="261"/>
      <c r="W841" s="261"/>
      <c r="X841" s="261"/>
      <c r="Y841" s="261"/>
      <c r="Z841" s="261"/>
      <c r="AA841" s="261"/>
      <c r="AB841" s="261"/>
      <c r="AC841" s="261"/>
      <c r="AD841" s="261"/>
      <c r="AE841" s="261"/>
      <c r="AF841" s="261"/>
      <c r="AG841" s="261"/>
      <c r="AH841" s="261"/>
      <c r="AI841" s="261"/>
      <c r="AJ841" s="261"/>
      <c r="AK841" s="261"/>
      <c r="AL841" s="261"/>
      <c r="AM841" s="261"/>
    </row>
    <row r="842" ht="15" spans="1:39">
      <c r="A842" s="261"/>
      <c r="B842" s="261"/>
      <c r="C842" s="261"/>
      <c r="D842" s="261"/>
      <c r="E842" s="261"/>
      <c r="F842" s="388"/>
      <c r="G842" s="261"/>
      <c r="H842" s="261"/>
      <c r="I842" s="261"/>
      <c r="J842" s="261"/>
      <c r="K842" s="261"/>
      <c r="L842" s="261"/>
      <c r="M842" s="261"/>
      <c r="N842" s="261"/>
      <c r="O842" s="261"/>
      <c r="P842" s="109"/>
      <c r="Q842" s="261"/>
      <c r="R842" s="261"/>
      <c r="S842" s="261"/>
      <c r="T842" s="261"/>
      <c r="U842" s="261"/>
      <c r="V842" s="261"/>
      <c r="W842" s="261"/>
      <c r="X842" s="261"/>
      <c r="Y842" s="261"/>
      <c r="Z842" s="261"/>
      <c r="AA842" s="261"/>
      <c r="AB842" s="261"/>
      <c r="AC842" s="261"/>
      <c r="AD842" s="261"/>
      <c r="AE842" s="261"/>
      <c r="AF842" s="261"/>
      <c r="AG842" s="261"/>
      <c r="AH842" s="261"/>
      <c r="AI842" s="261"/>
      <c r="AJ842" s="261"/>
      <c r="AK842" s="261"/>
      <c r="AL842" s="261"/>
      <c r="AM842" s="261"/>
    </row>
    <row r="843" ht="15" spans="1:39">
      <c r="A843" s="261"/>
      <c r="B843" s="261"/>
      <c r="C843" s="261"/>
      <c r="D843" s="261"/>
      <c r="E843" s="261"/>
      <c r="F843" s="388"/>
      <c r="G843" s="261"/>
      <c r="H843" s="261"/>
      <c r="I843" s="261"/>
      <c r="J843" s="261"/>
      <c r="K843" s="261"/>
      <c r="L843" s="261"/>
      <c r="M843" s="261"/>
      <c r="N843" s="261"/>
      <c r="O843" s="261"/>
      <c r="P843" s="109"/>
      <c r="Q843" s="261"/>
      <c r="R843" s="261"/>
      <c r="S843" s="261"/>
      <c r="T843" s="261"/>
      <c r="U843" s="261"/>
      <c r="V843" s="261"/>
      <c r="W843" s="261"/>
      <c r="X843" s="261"/>
      <c r="Y843" s="261"/>
      <c r="Z843" s="261"/>
      <c r="AA843" s="261"/>
      <c r="AB843" s="261"/>
      <c r="AC843" s="261"/>
      <c r="AD843" s="261"/>
      <c r="AE843" s="261"/>
      <c r="AF843" s="261"/>
      <c r="AG843" s="261"/>
      <c r="AH843" s="261"/>
      <c r="AI843" s="261"/>
      <c r="AJ843" s="261"/>
      <c r="AK843" s="261"/>
      <c r="AL843" s="261"/>
      <c r="AM843" s="261"/>
    </row>
    <row r="844" ht="15" spans="1:39">
      <c r="A844" s="261"/>
      <c r="B844" s="261"/>
      <c r="C844" s="261"/>
      <c r="D844" s="261"/>
      <c r="E844" s="261"/>
      <c r="F844" s="388"/>
      <c r="G844" s="261"/>
      <c r="H844" s="261"/>
      <c r="I844" s="261"/>
      <c r="J844" s="261"/>
      <c r="K844" s="261"/>
      <c r="L844" s="261"/>
      <c r="M844" s="261"/>
      <c r="N844" s="261"/>
      <c r="O844" s="261"/>
      <c r="P844" s="109"/>
      <c r="Q844" s="261"/>
      <c r="R844" s="261"/>
      <c r="S844" s="261"/>
      <c r="T844" s="261"/>
      <c r="U844" s="261"/>
      <c r="V844" s="261"/>
      <c r="W844" s="261"/>
      <c r="X844" s="261"/>
      <c r="Y844" s="261"/>
      <c r="Z844" s="261"/>
      <c r="AA844" s="261"/>
      <c r="AB844" s="261"/>
      <c r="AC844" s="261"/>
      <c r="AD844" s="261"/>
      <c r="AE844" s="261"/>
      <c r="AF844" s="261"/>
      <c r="AG844" s="261"/>
      <c r="AH844" s="261"/>
      <c r="AI844" s="261"/>
      <c r="AJ844" s="261"/>
      <c r="AK844" s="261"/>
      <c r="AL844" s="261"/>
      <c r="AM844" s="261"/>
    </row>
    <row r="845" ht="15" spans="1:39">
      <c r="A845" s="261"/>
      <c r="B845" s="261"/>
      <c r="C845" s="261"/>
      <c r="D845" s="261"/>
      <c r="E845" s="261"/>
      <c r="F845" s="388"/>
      <c r="G845" s="261"/>
      <c r="H845" s="261"/>
      <c r="I845" s="261"/>
      <c r="J845" s="261"/>
      <c r="K845" s="261"/>
      <c r="L845" s="261"/>
      <c r="M845" s="261"/>
      <c r="N845" s="261"/>
      <c r="O845" s="261"/>
      <c r="P845" s="109"/>
      <c r="Q845" s="261"/>
      <c r="R845" s="261"/>
      <c r="S845" s="261"/>
      <c r="T845" s="261"/>
      <c r="U845" s="261"/>
      <c r="V845" s="261"/>
      <c r="W845" s="261"/>
      <c r="X845" s="261"/>
      <c r="Y845" s="261"/>
      <c r="Z845" s="261"/>
      <c r="AA845" s="261"/>
      <c r="AB845" s="261"/>
      <c r="AC845" s="261"/>
      <c r="AD845" s="261"/>
      <c r="AE845" s="261"/>
      <c r="AF845" s="261"/>
      <c r="AG845" s="261"/>
      <c r="AH845" s="261"/>
      <c r="AI845" s="261"/>
      <c r="AJ845" s="261"/>
      <c r="AK845" s="261"/>
      <c r="AL845" s="261"/>
      <c r="AM845" s="261"/>
    </row>
    <row r="846" ht="15" spans="1:39">
      <c r="A846" s="261"/>
      <c r="B846" s="261"/>
      <c r="C846" s="261"/>
      <c r="D846" s="261"/>
      <c r="E846" s="261"/>
      <c r="F846" s="388"/>
      <c r="G846" s="261"/>
      <c r="H846" s="261"/>
      <c r="I846" s="261"/>
      <c r="J846" s="261"/>
      <c r="K846" s="261"/>
      <c r="L846" s="261"/>
      <c r="M846" s="261"/>
      <c r="N846" s="261"/>
      <c r="O846" s="261"/>
      <c r="P846" s="109"/>
      <c r="Q846" s="261"/>
      <c r="R846" s="261"/>
      <c r="S846" s="261"/>
      <c r="T846" s="261"/>
      <c r="U846" s="261"/>
      <c r="V846" s="261"/>
      <c r="W846" s="261"/>
      <c r="X846" s="261"/>
      <c r="Y846" s="261"/>
      <c r="Z846" s="261"/>
      <c r="AA846" s="261"/>
      <c r="AB846" s="261"/>
      <c r="AC846" s="261"/>
      <c r="AD846" s="261"/>
      <c r="AE846" s="261"/>
      <c r="AF846" s="261"/>
      <c r="AG846" s="261"/>
      <c r="AH846" s="261"/>
      <c r="AI846" s="261"/>
      <c r="AJ846" s="261"/>
      <c r="AK846" s="261"/>
      <c r="AL846" s="261"/>
      <c r="AM846" s="261"/>
    </row>
    <row r="847" ht="15" spans="1:39">
      <c r="A847" s="261"/>
      <c r="B847" s="261"/>
      <c r="C847" s="261"/>
      <c r="D847" s="261"/>
      <c r="E847" s="261"/>
      <c r="F847" s="388"/>
      <c r="G847" s="261"/>
      <c r="H847" s="261"/>
      <c r="I847" s="261"/>
      <c r="J847" s="261"/>
      <c r="K847" s="261"/>
      <c r="L847" s="261"/>
      <c r="M847" s="261"/>
      <c r="N847" s="261"/>
      <c r="O847" s="261"/>
      <c r="P847" s="109"/>
      <c r="Q847" s="261"/>
      <c r="R847" s="261"/>
      <c r="S847" s="261"/>
      <c r="T847" s="261"/>
      <c r="U847" s="261"/>
      <c r="V847" s="261"/>
      <c r="W847" s="261"/>
      <c r="X847" s="261"/>
      <c r="Y847" s="261"/>
      <c r="Z847" s="261"/>
      <c r="AA847" s="261"/>
      <c r="AB847" s="261"/>
      <c r="AC847" s="261"/>
      <c r="AD847" s="261"/>
      <c r="AE847" s="261"/>
      <c r="AF847" s="261"/>
      <c r="AG847" s="261"/>
      <c r="AH847" s="261"/>
      <c r="AI847" s="261"/>
      <c r="AJ847" s="261"/>
      <c r="AK847" s="261"/>
      <c r="AL847" s="261"/>
      <c r="AM847" s="261"/>
    </row>
    <row r="848" ht="15" spans="1:39">
      <c r="A848" s="261"/>
      <c r="B848" s="261"/>
      <c r="C848" s="261"/>
      <c r="D848" s="261"/>
      <c r="E848" s="261"/>
      <c r="F848" s="388"/>
      <c r="G848" s="261"/>
      <c r="H848" s="261"/>
      <c r="I848" s="261"/>
      <c r="J848" s="261"/>
      <c r="K848" s="261"/>
      <c r="L848" s="261"/>
      <c r="M848" s="261"/>
      <c r="N848" s="261"/>
      <c r="O848" s="261"/>
      <c r="P848" s="109"/>
      <c r="Q848" s="261"/>
      <c r="R848" s="261"/>
      <c r="S848" s="261"/>
      <c r="T848" s="261"/>
      <c r="U848" s="261"/>
      <c r="V848" s="261"/>
      <c r="W848" s="261"/>
      <c r="X848" s="261"/>
      <c r="Y848" s="261"/>
      <c r="Z848" s="261"/>
      <c r="AA848" s="261"/>
      <c r="AB848" s="261"/>
      <c r="AC848" s="261"/>
      <c r="AD848" s="261"/>
      <c r="AE848" s="261"/>
      <c r="AF848" s="261"/>
      <c r="AG848" s="261"/>
      <c r="AH848" s="261"/>
      <c r="AI848" s="261"/>
      <c r="AJ848" s="261"/>
      <c r="AK848" s="261"/>
      <c r="AL848" s="261"/>
      <c r="AM848" s="261"/>
    </row>
    <row r="849" ht="15" spans="1:39">
      <c r="A849" s="261"/>
      <c r="B849" s="261"/>
      <c r="C849" s="261"/>
      <c r="D849" s="261"/>
      <c r="E849" s="261"/>
      <c r="F849" s="388"/>
      <c r="G849" s="261"/>
      <c r="H849" s="261"/>
      <c r="I849" s="261"/>
      <c r="J849" s="261"/>
      <c r="K849" s="261"/>
      <c r="L849" s="261"/>
      <c r="M849" s="261"/>
      <c r="N849" s="261"/>
      <c r="O849" s="261"/>
      <c r="P849" s="109"/>
      <c r="Q849" s="261"/>
      <c r="R849" s="261"/>
      <c r="S849" s="261"/>
      <c r="T849" s="261"/>
      <c r="U849" s="261"/>
      <c r="V849" s="261"/>
      <c r="W849" s="261"/>
      <c r="X849" s="261"/>
      <c r="Y849" s="261"/>
      <c r="Z849" s="261"/>
      <c r="AA849" s="261"/>
      <c r="AB849" s="261"/>
      <c r="AC849" s="261"/>
      <c r="AD849" s="261"/>
      <c r="AE849" s="261"/>
      <c r="AF849" s="261"/>
      <c r="AG849" s="261"/>
      <c r="AH849" s="261"/>
      <c r="AI849" s="261"/>
      <c r="AJ849" s="261"/>
      <c r="AK849" s="261"/>
      <c r="AL849" s="261"/>
      <c r="AM849" s="261"/>
    </row>
    <row r="850" ht="15" spans="1:39">
      <c r="A850" s="261"/>
      <c r="B850" s="261"/>
      <c r="C850" s="261"/>
      <c r="D850" s="261"/>
      <c r="E850" s="261"/>
      <c r="F850" s="388"/>
      <c r="G850" s="261"/>
      <c r="H850" s="261"/>
      <c r="I850" s="261"/>
      <c r="J850" s="261"/>
      <c r="K850" s="261"/>
      <c r="L850" s="261"/>
      <c r="M850" s="261"/>
      <c r="N850" s="261"/>
      <c r="O850" s="261"/>
      <c r="P850" s="109"/>
      <c r="Q850" s="261"/>
      <c r="R850" s="261"/>
      <c r="S850" s="261"/>
      <c r="T850" s="261"/>
      <c r="U850" s="261"/>
      <c r="V850" s="261"/>
      <c r="W850" s="261"/>
      <c r="X850" s="261"/>
      <c r="Y850" s="261"/>
      <c r="Z850" s="261"/>
      <c r="AA850" s="261"/>
      <c r="AB850" s="261"/>
      <c r="AC850" s="261"/>
      <c r="AD850" s="261"/>
      <c r="AE850" s="261"/>
      <c r="AF850" s="261"/>
      <c r="AG850" s="261"/>
      <c r="AH850" s="261"/>
      <c r="AI850" s="261"/>
      <c r="AJ850" s="261"/>
      <c r="AK850" s="261"/>
      <c r="AL850" s="261"/>
      <c r="AM850" s="261"/>
    </row>
    <row r="851" ht="15" spans="1:39">
      <c r="A851" s="261"/>
      <c r="B851" s="261"/>
      <c r="C851" s="261"/>
      <c r="D851" s="261"/>
      <c r="E851" s="261"/>
      <c r="F851" s="388"/>
      <c r="G851" s="261"/>
      <c r="H851" s="261"/>
      <c r="I851" s="261"/>
      <c r="J851" s="261"/>
      <c r="K851" s="261"/>
      <c r="L851" s="261"/>
      <c r="M851" s="261"/>
      <c r="N851" s="261"/>
      <c r="O851" s="261"/>
      <c r="P851" s="109"/>
      <c r="Q851" s="261"/>
      <c r="R851" s="261"/>
      <c r="S851" s="261"/>
      <c r="T851" s="261"/>
      <c r="U851" s="261"/>
      <c r="V851" s="261"/>
      <c r="W851" s="261"/>
      <c r="X851" s="261"/>
      <c r="Y851" s="261"/>
      <c r="Z851" s="261"/>
      <c r="AA851" s="261"/>
      <c r="AB851" s="261"/>
      <c r="AC851" s="261"/>
      <c r="AD851" s="261"/>
      <c r="AE851" s="261"/>
      <c r="AF851" s="261"/>
      <c r="AG851" s="261"/>
      <c r="AH851" s="261"/>
      <c r="AI851" s="261"/>
      <c r="AJ851" s="261"/>
      <c r="AK851" s="261"/>
      <c r="AL851" s="261"/>
      <c r="AM851" s="261"/>
    </row>
    <row r="852" ht="15" spans="1:39">
      <c r="A852" s="261"/>
      <c r="B852" s="261"/>
      <c r="C852" s="261"/>
      <c r="D852" s="261"/>
      <c r="E852" s="261"/>
      <c r="F852" s="388"/>
      <c r="G852" s="261"/>
      <c r="H852" s="261"/>
      <c r="I852" s="261"/>
      <c r="J852" s="261"/>
      <c r="K852" s="261"/>
      <c r="L852" s="261"/>
      <c r="M852" s="261"/>
      <c r="N852" s="261"/>
      <c r="O852" s="261"/>
      <c r="P852" s="109"/>
      <c r="Q852" s="261"/>
      <c r="R852" s="261"/>
      <c r="S852" s="261"/>
      <c r="T852" s="261"/>
      <c r="U852" s="261"/>
      <c r="V852" s="261"/>
      <c r="W852" s="261"/>
      <c r="X852" s="261"/>
      <c r="Y852" s="261"/>
      <c r="Z852" s="261"/>
      <c r="AA852" s="261"/>
      <c r="AB852" s="261"/>
      <c r="AC852" s="261"/>
      <c r="AD852" s="261"/>
      <c r="AE852" s="261"/>
      <c r="AF852" s="261"/>
      <c r="AG852" s="261"/>
      <c r="AH852" s="261"/>
      <c r="AI852" s="261"/>
      <c r="AJ852" s="261"/>
      <c r="AK852" s="261"/>
      <c r="AL852" s="261"/>
      <c r="AM852" s="261"/>
    </row>
    <row r="853" ht="15" spans="1:39">
      <c r="A853" s="261"/>
      <c r="B853" s="261"/>
      <c r="C853" s="261"/>
      <c r="D853" s="261"/>
      <c r="E853" s="261"/>
      <c r="F853" s="388"/>
      <c r="G853" s="261"/>
      <c r="H853" s="261"/>
      <c r="I853" s="261"/>
      <c r="J853" s="261"/>
      <c r="K853" s="261"/>
      <c r="L853" s="261"/>
      <c r="M853" s="261"/>
      <c r="N853" s="261"/>
      <c r="O853" s="261"/>
      <c r="P853" s="109"/>
      <c r="Q853" s="261"/>
      <c r="R853" s="261"/>
      <c r="S853" s="261"/>
      <c r="T853" s="261"/>
      <c r="U853" s="261"/>
      <c r="V853" s="261"/>
      <c r="W853" s="261"/>
      <c r="X853" s="261"/>
      <c r="Y853" s="261"/>
      <c r="Z853" s="261"/>
      <c r="AA853" s="261"/>
      <c r="AB853" s="261"/>
      <c r="AC853" s="261"/>
      <c r="AD853" s="261"/>
      <c r="AE853" s="261"/>
      <c r="AF853" s="261"/>
      <c r="AG853" s="261"/>
      <c r="AH853" s="261"/>
      <c r="AI853" s="261"/>
      <c r="AJ853" s="261"/>
      <c r="AK853" s="261"/>
      <c r="AL853" s="261"/>
      <c r="AM853" s="261"/>
    </row>
    <row r="854" ht="15" spans="1:39">
      <c r="A854" s="261"/>
      <c r="B854" s="261"/>
      <c r="C854" s="261"/>
      <c r="D854" s="261"/>
      <c r="E854" s="261"/>
      <c r="F854" s="388"/>
      <c r="G854" s="261"/>
      <c r="H854" s="261"/>
      <c r="I854" s="261"/>
      <c r="J854" s="261"/>
      <c r="K854" s="261"/>
      <c r="L854" s="261"/>
      <c r="M854" s="261"/>
      <c r="N854" s="261"/>
      <c r="O854" s="261"/>
      <c r="P854" s="109"/>
      <c r="Q854" s="261"/>
      <c r="R854" s="261"/>
      <c r="S854" s="261"/>
      <c r="T854" s="261"/>
      <c r="U854" s="261"/>
      <c r="V854" s="261"/>
      <c r="W854" s="261"/>
      <c r="X854" s="261"/>
      <c r="Y854" s="261"/>
      <c r="Z854" s="261"/>
      <c r="AA854" s="261"/>
      <c r="AB854" s="261"/>
      <c r="AC854" s="261"/>
      <c r="AD854" s="261"/>
      <c r="AE854" s="261"/>
      <c r="AF854" s="261"/>
      <c r="AG854" s="261"/>
      <c r="AH854" s="261"/>
      <c r="AI854" s="261"/>
      <c r="AJ854" s="261"/>
      <c r="AK854" s="261"/>
      <c r="AL854" s="261"/>
      <c r="AM854" s="261"/>
    </row>
    <row r="855" ht="15" spans="1:39">
      <c r="A855" s="261"/>
      <c r="B855" s="261"/>
      <c r="C855" s="261"/>
      <c r="D855" s="261"/>
      <c r="E855" s="261"/>
      <c r="F855" s="388"/>
      <c r="G855" s="261"/>
      <c r="H855" s="261"/>
      <c r="I855" s="261"/>
      <c r="J855" s="261"/>
      <c r="K855" s="261"/>
      <c r="L855" s="261"/>
      <c r="M855" s="261"/>
      <c r="N855" s="261"/>
      <c r="O855" s="261"/>
      <c r="P855" s="109"/>
      <c r="Q855" s="261"/>
      <c r="R855" s="261"/>
      <c r="S855" s="261"/>
      <c r="T855" s="261"/>
      <c r="U855" s="261"/>
      <c r="V855" s="261"/>
      <c r="W855" s="261"/>
      <c r="X855" s="261"/>
      <c r="Y855" s="261"/>
      <c r="Z855" s="261"/>
      <c r="AA855" s="261"/>
      <c r="AB855" s="261"/>
      <c r="AC855" s="261"/>
      <c r="AD855" s="261"/>
      <c r="AE855" s="261"/>
      <c r="AF855" s="261"/>
      <c r="AG855" s="261"/>
      <c r="AH855" s="261"/>
      <c r="AI855" s="261"/>
      <c r="AJ855" s="261"/>
      <c r="AK855" s="261"/>
      <c r="AL855" s="261"/>
      <c r="AM855" s="261"/>
    </row>
    <row r="856" ht="15" spans="1:39">
      <c r="A856" s="261"/>
      <c r="B856" s="261"/>
      <c r="C856" s="261"/>
      <c r="D856" s="261"/>
      <c r="E856" s="261"/>
      <c r="F856" s="388"/>
      <c r="G856" s="261"/>
      <c r="H856" s="261"/>
      <c r="I856" s="261"/>
      <c r="J856" s="261"/>
      <c r="K856" s="261"/>
      <c r="L856" s="261"/>
      <c r="M856" s="261"/>
      <c r="N856" s="261"/>
      <c r="O856" s="261"/>
      <c r="P856" s="109"/>
      <c r="Q856" s="261"/>
      <c r="R856" s="261"/>
      <c r="S856" s="261"/>
      <c r="T856" s="261"/>
      <c r="U856" s="261"/>
      <c r="V856" s="261"/>
      <c r="W856" s="261"/>
      <c r="X856" s="261"/>
      <c r="Y856" s="261"/>
      <c r="Z856" s="261"/>
      <c r="AA856" s="261"/>
      <c r="AB856" s="261"/>
      <c r="AC856" s="261"/>
      <c r="AD856" s="261"/>
      <c r="AE856" s="261"/>
      <c r="AF856" s="261"/>
      <c r="AG856" s="261"/>
      <c r="AH856" s="261"/>
      <c r="AI856" s="261"/>
      <c r="AJ856" s="261"/>
      <c r="AK856" s="261"/>
      <c r="AL856" s="261"/>
      <c r="AM856" s="261"/>
    </row>
    <row r="857" ht="15" spans="1:39">
      <c r="A857" s="261"/>
      <c r="B857" s="261"/>
      <c r="C857" s="261"/>
      <c r="D857" s="261"/>
      <c r="E857" s="261"/>
      <c r="F857" s="388"/>
      <c r="G857" s="261"/>
      <c r="H857" s="261"/>
      <c r="I857" s="261"/>
      <c r="J857" s="261"/>
      <c r="K857" s="261"/>
      <c r="L857" s="261"/>
      <c r="M857" s="261"/>
      <c r="N857" s="261"/>
      <c r="O857" s="261"/>
      <c r="P857" s="109"/>
      <c r="Q857" s="261"/>
      <c r="R857" s="261"/>
      <c r="S857" s="261"/>
      <c r="T857" s="261"/>
      <c r="U857" s="261"/>
      <c r="V857" s="261"/>
      <c r="W857" s="261"/>
      <c r="X857" s="261"/>
      <c r="Y857" s="261"/>
      <c r="Z857" s="261"/>
      <c r="AA857" s="261"/>
      <c r="AB857" s="261"/>
      <c r="AC857" s="261"/>
      <c r="AD857" s="261"/>
      <c r="AE857" s="261"/>
      <c r="AF857" s="261"/>
      <c r="AG857" s="261"/>
      <c r="AH857" s="261"/>
      <c r="AI857" s="261"/>
      <c r="AJ857" s="261"/>
      <c r="AK857" s="261"/>
      <c r="AL857" s="261"/>
      <c r="AM857" s="261"/>
    </row>
    <row r="858" ht="15" spans="1:39">
      <c r="A858" s="261"/>
      <c r="B858" s="261"/>
      <c r="C858" s="261"/>
      <c r="D858" s="261"/>
      <c r="E858" s="261"/>
      <c r="F858" s="388"/>
      <c r="G858" s="261"/>
      <c r="H858" s="261"/>
      <c r="I858" s="261"/>
      <c r="J858" s="261"/>
      <c r="K858" s="261"/>
      <c r="L858" s="261"/>
      <c r="M858" s="261"/>
      <c r="N858" s="261"/>
      <c r="O858" s="261"/>
      <c r="P858" s="109"/>
      <c r="Q858" s="261"/>
      <c r="R858" s="261"/>
      <c r="S858" s="261"/>
      <c r="T858" s="261"/>
      <c r="U858" s="261"/>
      <c r="V858" s="261"/>
      <c r="W858" s="261"/>
      <c r="X858" s="261"/>
      <c r="Y858" s="261"/>
      <c r="Z858" s="261"/>
      <c r="AA858" s="261"/>
      <c r="AB858" s="261"/>
      <c r="AC858" s="261"/>
      <c r="AD858" s="261"/>
      <c r="AE858" s="261"/>
      <c r="AF858" s="261"/>
      <c r="AG858" s="261"/>
      <c r="AH858" s="261"/>
      <c r="AI858" s="261"/>
      <c r="AJ858" s="261"/>
      <c r="AK858" s="261"/>
      <c r="AL858" s="261"/>
      <c r="AM858" s="261"/>
    </row>
    <row r="859" ht="15" spans="1:39">
      <c r="A859" s="261"/>
      <c r="B859" s="261"/>
      <c r="C859" s="261"/>
      <c r="D859" s="261"/>
      <c r="E859" s="261"/>
      <c r="F859" s="388"/>
      <c r="G859" s="261"/>
      <c r="H859" s="261"/>
      <c r="I859" s="261"/>
      <c r="J859" s="261"/>
      <c r="K859" s="261"/>
      <c r="L859" s="261"/>
      <c r="M859" s="261"/>
      <c r="N859" s="261"/>
      <c r="O859" s="261"/>
      <c r="P859" s="109"/>
      <c r="Q859" s="261"/>
      <c r="R859" s="261"/>
      <c r="S859" s="261"/>
      <c r="T859" s="261"/>
      <c r="U859" s="261"/>
      <c r="V859" s="261"/>
      <c r="W859" s="261"/>
      <c r="X859" s="261"/>
      <c r="Y859" s="261"/>
      <c r="Z859" s="261"/>
      <c r="AA859" s="261"/>
      <c r="AB859" s="261"/>
      <c r="AC859" s="261"/>
      <c r="AD859" s="261"/>
      <c r="AE859" s="261"/>
      <c r="AF859" s="261"/>
      <c r="AG859" s="261"/>
      <c r="AH859" s="261"/>
      <c r="AI859" s="261"/>
      <c r="AJ859" s="261"/>
      <c r="AK859" s="261"/>
      <c r="AL859" s="261"/>
      <c r="AM859" s="261"/>
    </row>
    <row r="860" ht="15" spans="1:39">
      <c r="A860" s="261"/>
      <c r="B860" s="261"/>
      <c r="C860" s="261"/>
      <c r="D860" s="261"/>
      <c r="E860" s="261"/>
      <c r="F860" s="388"/>
      <c r="G860" s="261"/>
      <c r="H860" s="261"/>
      <c r="I860" s="261"/>
      <c r="J860" s="261"/>
      <c r="K860" s="261"/>
      <c r="L860" s="261"/>
      <c r="M860" s="261"/>
      <c r="N860" s="261"/>
      <c r="O860" s="261"/>
      <c r="P860" s="109"/>
      <c r="Q860" s="261"/>
      <c r="R860" s="261"/>
      <c r="S860" s="261"/>
      <c r="T860" s="261"/>
      <c r="U860" s="261"/>
      <c r="V860" s="261"/>
      <c r="W860" s="261"/>
      <c r="X860" s="261"/>
      <c r="Y860" s="261"/>
      <c r="Z860" s="261"/>
      <c r="AA860" s="261"/>
      <c r="AB860" s="261"/>
      <c r="AC860" s="261"/>
      <c r="AD860" s="261"/>
      <c r="AE860" s="261"/>
      <c r="AF860" s="261"/>
      <c r="AG860" s="261"/>
      <c r="AH860" s="261"/>
      <c r="AI860" s="261"/>
      <c r="AJ860" s="261"/>
      <c r="AK860" s="261"/>
      <c r="AL860" s="261"/>
      <c r="AM860" s="261"/>
    </row>
    <row r="861" ht="15" spans="1:39">
      <c r="A861" s="261"/>
      <c r="B861" s="261"/>
      <c r="C861" s="261"/>
      <c r="D861" s="261"/>
      <c r="E861" s="261"/>
      <c r="F861" s="388"/>
      <c r="G861" s="261"/>
      <c r="H861" s="261"/>
      <c r="I861" s="261"/>
      <c r="J861" s="261"/>
      <c r="K861" s="261"/>
      <c r="L861" s="261"/>
      <c r="M861" s="261"/>
      <c r="N861" s="261"/>
      <c r="O861" s="261"/>
      <c r="P861" s="109"/>
      <c r="Q861" s="261"/>
      <c r="R861" s="261"/>
      <c r="S861" s="261"/>
      <c r="T861" s="261"/>
      <c r="U861" s="261"/>
      <c r="V861" s="261"/>
      <c r="W861" s="261"/>
      <c r="X861" s="261"/>
      <c r="Y861" s="261"/>
      <c r="Z861" s="261"/>
      <c r="AA861" s="261"/>
      <c r="AB861" s="261"/>
      <c r="AC861" s="261"/>
      <c r="AD861" s="261"/>
      <c r="AE861" s="261"/>
      <c r="AF861" s="261"/>
      <c r="AG861" s="261"/>
      <c r="AH861" s="261"/>
      <c r="AI861" s="261"/>
      <c r="AJ861" s="261"/>
      <c r="AK861" s="261"/>
      <c r="AL861" s="261"/>
      <c r="AM861" s="261"/>
    </row>
    <row r="862" ht="15" spans="1:39">
      <c r="A862" s="261"/>
      <c r="B862" s="261"/>
      <c r="C862" s="261"/>
      <c r="D862" s="261"/>
      <c r="E862" s="261"/>
      <c r="F862" s="388"/>
      <c r="G862" s="261"/>
      <c r="H862" s="261"/>
      <c r="I862" s="261"/>
      <c r="J862" s="261"/>
      <c r="K862" s="261"/>
      <c r="L862" s="261"/>
      <c r="M862" s="261"/>
      <c r="N862" s="261"/>
      <c r="O862" s="261"/>
      <c r="P862" s="109"/>
      <c r="Q862" s="261"/>
      <c r="R862" s="261"/>
      <c r="S862" s="261"/>
      <c r="T862" s="261"/>
      <c r="U862" s="261"/>
      <c r="V862" s="261"/>
      <c r="W862" s="261"/>
      <c r="X862" s="261"/>
      <c r="Y862" s="261"/>
      <c r="Z862" s="261"/>
      <c r="AA862" s="261"/>
      <c r="AB862" s="261"/>
      <c r="AC862" s="261"/>
      <c r="AD862" s="261"/>
      <c r="AE862" s="261"/>
      <c r="AF862" s="261"/>
      <c r="AG862" s="261"/>
      <c r="AH862" s="261"/>
      <c r="AI862" s="261"/>
      <c r="AJ862" s="261"/>
      <c r="AK862" s="261"/>
      <c r="AL862" s="261"/>
      <c r="AM862" s="261"/>
    </row>
    <row r="863" ht="15" spans="1:39">
      <c r="A863" s="261"/>
      <c r="B863" s="261"/>
      <c r="C863" s="261"/>
      <c r="D863" s="261"/>
      <c r="E863" s="261"/>
      <c r="F863" s="388"/>
      <c r="G863" s="261"/>
      <c r="H863" s="261"/>
      <c r="I863" s="261"/>
      <c r="J863" s="261"/>
      <c r="K863" s="261"/>
      <c r="L863" s="261"/>
      <c r="M863" s="261"/>
      <c r="N863" s="261"/>
      <c r="O863" s="261"/>
      <c r="P863" s="109"/>
      <c r="Q863" s="261"/>
      <c r="R863" s="261"/>
      <c r="S863" s="261"/>
      <c r="T863" s="261"/>
      <c r="U863" s="261"/>
      <c r="V863" s="261"/>
      <c r="W863" s="261"/>
      <c r="X863" s="261"/>
      <c r="Y863" s="261"/>
      <c r="Z863" s="261"/>
      <c r="AA863" s="261"/>
      <c r="AB863" s="261"/>
      <c r="AC863" s="261"/>
      <c r="AD863" s="261"/>
      <c r="AE863" s="261"/>
      <c r="AF863" s="261"/>
      <c r="AG863" s="261"/>
      <c r="AH863" s="261"/>
      <c r="AI863" s="261"/>
      <c r="AJ863" s="261"/>
      <c r="AK863" s="261"/>
      <c r="AL863" s="261"/>
      <c r="AM863" s="261"/>
    </row>
    <row r="864" ht="15" spans="1:39">
      <c r="A864" s="261"/>
      <c r="B864" s="261"/>
      <c r="C864" s="261"/>
      <c r="D864" s="261"/>
      <c r="E864" s="261"/>
      <c r="F864" s="388"/>
      <c r="G864" s="261"/>
      <c r="H864" s="261"/>
      <c r="I864" s="261"/>
      <c r="J864" s="261"/>
      <c r="K864" s="261"/>
      <c r="L864" s="261"/>
      <c r="M864" s="261"/>
      <c r="N864" s="261"/>
      <c r="O864" s="261"/>
      <c r="P864" s="109"/>
      <c r="Q864" s="261"/>
      <c r="R864" s="261"/>
      <c r="S864" s="261"/>
      <c r="T864" s="261"/>
      <c r="U864" s="261"/>
      <c r="V864" s="261"/>
      <c r="W864" s="261"/>
      <c r="X864" s="261"/>
      <c r="Y864" s="261"/>
      <c r="Z864" s="261"/>
      <c r="AA864" s="261"/>
      <c r="AB864" s="261"/>
      <c r="AC864" s="261"/>
      <c r="AD864" s="261"/>
      <c r="AE864" s="261"/>
      <c r="AF864" s="261"/>
      <c r="AG864" s="261"/>
      <c r="AH864" s="261"/>
      <c r="AI864" s="261"/>
      <c r="AJ864" s="261"/>
      <c r="AK864" s="261"/>
      <c r="AL864" s="261"/>
      <c r="AM864" s="261"/>
    </row>
    <row r="865" ht="15" spans="1:39">
      <c r="A865" s="261"/>
      <c r="B865" s="261"/>
      <c r="C865" s="261"/>
      <c r="D865" s="261"/>
      <c r="E865" s="261"/>
      <c r="F865" s="388"/>
      <c r="G865" s="261"/>
      <c r="H865" s="261"/>
      <c r="I865" s="261"/>
      <c r="J865" s="261"/>
      <c r="K865" s="261"/>
      <c r="L865" s="261"/>
      <c r="M865" s="261"/>
      <c r="N865" s="261"/>
      <c r="O865" s="261"/>
      <c r="P865" s="109"/>
      <c r="Q865" s="261"/>
      <c r="R865" s="261"/>
      <c r="S865" s="261"/>
      <c r="T865" s="261"/>
      <c r="U865" s="261"/>
      <c r="V865" s="261"/>
      <c r="W865" s="261"/>
      <c r="X865" s="261"/>
      <c r="Y865" s="261"/>
      <c r="Z865" s="261"/>
      <c r="AA865" s="261"/>
      <c r="AB865" s="261"/>
      <c r="AC865" s="261"/>
      <c r="AD865" s="261"/>
      <c r="AE865" s="261"/>
      <c r="AF865" s="261"/>
      <c r="AG865" s="261"/>
      <c r="AH865" s="261"/>
      <c r="AI865" s="261"/>
      <c r="AJ865" s="261"/>
      <c r="AK865" s="261"/>
      <c r="AL865" s="261"/>
      <c r="AM865" s="261"/>
    </row>
    <row r="866" ht="15" spans="1:39">
      <c r="A866" s="261"/>
      <c r="B866" s="261"/>
      <c r="C866" s="261"/>
      <c r="D866" s="261"/>
      <c r="E866" s="261"/>
      <c r="F866" s="388"/>
      <c r="G866" s="261"/>
      <c r="H866" s="261"/>
      <c r="I866" s="261"/>
      <c r="J866" s="261"/>
      <c r="K866" s="261"/>
      <c r="L866" s="261"/>
      <c r="M866" s="261"/>
      <c r="N866" s="261"/>
      <c r="O866" s="261"/>
      <c r="P866" s="109"/>
      <c r="Q866" s="261"/>
      <c r="R866" s="261"/>
      <c r="S866" s="261"/>
      <c r="T866" s="261"/>
      <c r="U866" s="261"/>
      <c r="V866" s="261"/>
      <c r="W866" s="261"/>
      <c r="X866" s="261"/>
      <c r="Y866" s="261"/>
      <c r="Z866" s="261"/>
      <c r="AA866" s="261"/>
      <c r="AB866" s="261"/>
      <c r="AC866" s="261"/>
      <c r="AD866" s="261"/>
      <c r="AE866" s="261"/>
      <c r="AF866" s="261"/>
      <c r="AG866" s="261"/>
      <c r="AH866" s="261"/>
      <c r="AI866" s="261"/>
      <c r="AJ866" s="261"/>
      <c r="AK866" s="261"/>
      <c r="AL866" s="261"/>
      <c r="AM866" s="261"/>
    </row>
    <row r="867" ht="15" spans="1:39">
      <c r="A867" s="261"/>
      <c r="B867" s="261"/>
      <c r="C867" s="261"/>
      <c r="D867" s="261"/>
      <c r="E867" s="261"/>
      <c r="F867" s="388"/>
      <c r="G867" s="261"/>
      <c r="H867" s="261"/>
      <c r="I867" s="261"/>
      <c r="J867" s="261"/>
      <c r="K867" s="261"/>
      <c r="L867" s="261"/>
      <c r="M867" s="261"/>
      <c r="N867" s="261"/>
      <c r="O867" s="261"/>
      <c r="P867" s="109"/>
      <c r="Q867" s="261"/>
      <c r="R867" s="261"/>
      <c r="S867" s="261"/>
      <c r="T867" s="261"/>
      <c r="U867" s="261"/>
      <c r="V867" s="261"/>
      <c r="W867" s="261"/>
      <c r="X867" s="261"/>
      <c r="Y867" s="261"/>
      <c r="Z867" s="261"/>
      <c r="AA867" s="261"/>
      <c r="AB867" s="261"/>
      <c r="AC867" s="261"/>
      <c r="AD867" s="261"/>
      <c r="AE867" s="261"/>
      <c r="AF867" s="261"/>
      <c r="AG867" s="261"/>
      <c r="AH867" s="261"/>
      <c r="AI867" s="261"/>
      <c r="AJ867" s="261"/>
      <c r="AK867" s="261"/>
      <c r="AL867" s="261"/>
      <c r="AM867" s="261"/>
    </row>
    <row r="868" ht="15" spans="1:39">
      <c r="A868" s="261"/>
      <c r="B868" s="261"/>
      <c r="C868" s="261"/>
      <c r="D868" s="261"/>
      <c r="E868" s="261"/>
      <c r="F868" s="388"/>
      <c r="G868" s="261"/>
      <c r="H868" s="261"/>
      <c r="I868" s="261"/>
      <c r="J868" s="261"/>
      <c r="K868" s="261"/>
      <c r="L868" s="261"/>
      <c r="M868" s="261"/>
      <c r="N868" s="261"/>
      <c r="O868" s="261"/>
      <c r="P868" s="109"/>
      <c r="Q868" s="261"/>
      <c r="R868" s="261"/>
      <c r="S868" s="261"/>
      <c r="T868" s="261"/>
      <c r="U868" s="261"/>
      <c r="V868" s="261"/>
      <c r="W868" s="261"/>
      <c r="X868" s="261"/>
      <c r="Y868" s="261"/>
      <c r="Z868" s="261"/>
      <c r="AA868" s="261"/>
      <c r="AB868" s="261"/>
      <c r="AC868" s="261"/>
      <c r="AD868" s="261"/>
      <c r="AE868" s="261"/>
      <c r="AF868" s="261"/>
      <c r="AG868" s="261"/>
      <c r="AH868" s="261"/>
      <c r="AI868" s="261"/>
      <c r="AJ868" s="261"/>
      <c r="AK868" s="261"/>
      <c r="AL868" s="261"/>
      <c r="AM868" s="261"/>
    </row>
    <row r="869" ht="15" spans="1:39">
      <c r="A869" s="261"/>
      <c r="B869" s="261"/>
      <c r="C869" s="261"/>
      <c r="D869" s="261"/>
      <c r="E869" s="261"/>
      <c r="F869" s="388"/>
      <c r="G869" s="261"/>
      <c r="H869" s="261"/>
      <c r="I869" s="261"/>
      <c r="J869" s="261"/>
      <c r="K869" s="261"/>
      <c r="L869" s="261"/>
      <c r="M869" s="261"/>
      <c r="N869" s="261"/>
      <c r="O869" s="261"/>
      <c r="P869" s="109"/>
      <c r="Q869" s="261"/>
      <c r="R869" s="261"/>
      <c r="S869" s="261"/>
      <c r="T869" s="261"/>
      <c r="U869" s="261"/>
      <c r="V869" s="261"/>
      <c r="W869" s="261"/>
      <c r="X869" s="261"/>
      <c r="Y869" s="261"/>
      <c r="Z869" s="261"/>
      <c r="AA869" s="261"/>
      <c r="AB869" s="261"/>
      <c r="AC869" s="261"/>
      <c r="AD869" s="261"/>
      <c r="AE869" s="261"/>
      <c r="AF869" s="261"/>
      <c r="AG869" s="261"/>
      <c r="AH869" s="261"/>
      <c r="AI869" s="261"/>
      <c r="AJ869" s="261"/>
      <c r="AK869" s="261"/>
      <c r="AL869" s="261"/>
      <c r="AM869" s="261"/>
    </row>
    <row r="870" ht="15" spans="1:39">
      <c r="A870" s="261"/>
      <c r="B870" s="261"/>
      <c r="C870" s="261"/>
      <c r="D870" s="261"/>
      <c r="E870" s="261"/>
      <c r="F870" s="388"/>
      <c r="G870" s="261"/>
      <c r="H870" s="261"/>
      <c r="I870" s="261"/>
      <c r="J870" s="261"/>
      <c r="K870" s="261"/>
      <c r="L870" s="261"/>
      <c r="M870" s="261"/>
      <c r="N870" s="261"/>
      <c r="O870" s="261"/>
      <c r="P870" s="109"/>
      <c r="Q870" s="261"/>
      <c r="R870" s="261"/>
      <c r="S870" s="261"/>
      <c r="T870" s="261"/>
      <c r="U870" s="261"/>
      <c r="V870" s="261"/>
      <c r="W870" s="261"/>
      <c r="X870" s="261"/>
      <c r="Y870" s="261"/>
      <c r="Z870" s="261"/>
      <c r="AA870" s="261"/>
      <c r="AB870" s="261"/>
      <c r="AC870" s="261"/>
      <c r="AD870" s="261"/>
      <c r="AE870" s="261"/>
      <c r="AF870" s="261"/>
      <c r="AG870" s="261"/>
      <c r="AH870" s="261"/>
      <c r="AI870" s="261"/>
      <c r="AJ870" s="261"/>
      <c r="AK870" s="261"/>
      <c r="AL870" s="261"/>
      <c r="AM870" s="261"/>
    </row>
    <row r="871" ht="15" spans="1:39">
      <c r="A871" s="261"/>
      <c r="B871" s="261"/>
      <c r="C871" s="261"/>
      <c r="D871" s="261"/>
      <c r="E871" s="261"/>
      <c r="F871" s="388"/>
      <c r="G871" s="261"/>
      <c r="H871" s="261"/>
      <c r="I871" s="261"/>
      <c r="J871" s="261"/>
      <c r="K871" s="261"/>
      <c r="L871" s="261"/>
      <c r="M871" s="261"/>
      <c r="N871" s="261"/>
      <c r="O871" s="261"/>
      <c r="P871" s="109"/>
      <c r="Q871" s="261"/>
      <c r="R871" s="261"/>
      <c r="S871" s="261"/>
      <c r="T871" s="261"/>
      <c r="U871" s="261"/>
      <c r="V871" s="261"/>
      <c r="W871" s="261"/>
      <c r="X871" s="261"/>
      <c r="Y871" s="261"/>
      <c r="Z871" s="261"/>
      <c r="AA871" s="261"/>
      <c r="AB871" s="261"/>
      <c r="AC871" s="261"/>
      <c r="AD871" s="261"/>
      <c r="AE871" s="261"/>
      <c r="AF871" s="261"/>
      <c r="AG871" s="261"/>
      <c r="AH871" s="261"/>
      <c r="AI871" s="261"/>
      <c r="AJ871" s="261"/>
      <c r="AK871" s="261"/>
      <c r="AL871" s="261"/>
      <c r="AM871" s="261"/>
    </row>
    <row r="872" ht="15" spans="1:39">
      <c r="A872" s="261"/>
      <c r="B872" s="261"/>
      <c r="C872" s="261"/>
      <c r="D872" s="261"/>
      <c r="E872" s="261"/>
      <c r="F872" s="388"/>
      <c r="G872" s="261"/>
      <c r="H872" s="261"/>
      <c r="I872" s="261"/>
      <c r="J872" s="261"/>
      <c r="K872" s="261"/>
      <c r="L872" s="261"/>
      <c r="M872" s="261"/>
      <c r="N872" s="261"/>
      <c r="O872" s="261"/>
      <c r="P872" s="109"/>
      <c r="Q872" s="261"/>
      <c r="R872" s="261"/>
      <c r="S872" s="261"/>
      <c r="T872" s="261"/>
      <c r="U872" s="261"/>
      <c r="V872" s="261"/>
      <c r="W872" s="261"/>
      <c r="X872" s="261"/>
      <c r="Y872" s="261"/>
      <c r="Z872" s="261"/>
      <c r="AA872" s="261"/>
      <c r="AB872" s="261"/>
      <c r="AC872" s="261"/>
      <c r="AD872" s="261"/>
      <c r="AE872" s="261"/>
      <c r="AF872" s="261"/>
      <c r="AG872" s="261"/>
      <c r="AH872" s="261"/>
      <c r="AI872" s="261"/>
      <c r="AJ872" s="261"/>
      <c r="AK872" s="261"/>
      <c r="AL872" s="261"/>
      <c r="AM872" s="261"/>
    </row>
    <row r="873" ht="15" spans="1:39">
      <c r="A873" s="261"/>
      <c r="B873" s="261"/>
      <c r="C873" s="261"/>
      <c r="D873" s="261"/>
      <c r="E873" s="261"/>
      <c r="F873" s="388"/>
      <c r="G873" s="261"/>
      <c r="H873" s="261"/>
      <c r="I873" s="261"/>
      <c r="J873" s="261"/>
      <c r="K873" s="261"/>
      <c r="L873" s="261"/>
      <c r="M873" s="261"/>
      <c r="N873" s="261"/>
      <c r="O873" s="261"/>
      <c r="P873" s="109"/>
      <c r="Q873" s="261"/>
      <c r="R873" s="261"/>
      <c r="S873" s="261"/>
      <c r="T873" s="261"/>
      <c r="U873" s="261"/>
      <c r="V873" s="261"/>
      <c r="W873" s="261"/>
      <c r="X873" s="261"/>
      <c r="Y873" s="261"/>
      <c r="Z873" s="261"/>
      <c r="AA873" s="261"/>
      <c r="AB873" s="261"/>
      <c r="AC873" s="261"/>
      <c r="AD873" s="261"/>
      <c r="AE873" s="261"/>
      <c r="AF873" s="261"/>
      <c r="AG873" s="261"/>
      <c r="AH873" s="261"/>
      <c r="AI873" s="261"/>
      <c r="AJ873" s="261"/>
      <c r="AK873" s="261"/>
      <c r="AL873" s="261"/>
      <c r="AM873" s="261"/>
    </row>
    <row r="874" ht="15" spans="1:39">
      <c r="A874" s="261"/>
      <c r="B874" s="261"/>
      <c r="C874" s="261"/>
      <c r="D874" s="261"/>
      <c r="E874" s="261"/>
      <c r="F874" s="388"/>
      <c r="G874" s="261"/>
      <c r="H874" s="261"/>
      <c r="I874" s="261"/>
      <c r="J874" s="261"/>
      <c r="K874" s="261"/>
      <c r="L874" s="261"/>
      <c r="M874" s="261"/>
      <c r="N874" s="261"/>
      <c r="O874" s="261"/>
      <c r="P874" s="109"/>
      <c r="Q874" s="261"/>
      <c r="R874" s="261"/>
      <c r="S874" s="261"/>
      <c r="T874" s="261"/>
      <c r="U874" s="261"/>
      <c r="V874" s="261"/>
      <c r="W874" s="261"/>
      <c r="X874" s="261"/>
      <c r="Y874" s="261"/>
      <c r="Z874" s="261"/>
      <c r="AA874" s="261"/>
      <c r="AB874" s="261"/>
      <c r="AC874" s="261"/>
      <c r="AD874" s="261"/>
      <c r="AE874" s="261"/>
      <c r="AF874" s="261"/>
      <c r="AG874" s="261"/>
      <c r="AH874" s="261"/>
      <c r="AI874" s="261"/>
      <c r="AJ874" s="261"/>
      <c r="AK874" s="261"/>
      <c r="AL874" s="261"/>
      <c r="AM874" s="261"/>
    </row>
    <row r="875" ht="15" spans="1:39">
      <c r="A875" s="261"/>
      <c r="B875" s="261"/>
      <c r="C875" s="261"/>
      <c r="D875" s="261"/>
      <c r="E875" s="261"/>
      <c r="F875" s="388"/>
      <c r="G875" s="261"/>
      <c r="H875" s="261"/>
      <c r="I875" s="261"/>
      <c r="J875" s="261"/>
      <c r="K875" s="261"/>
      <c r="L875" s="261"/>
      <c r="M875" s="261"/>
      <c r="N875" s="261"/>
      <c r="O875" s="261"/>
      <c r="P875" s="109"/>
      <c r="Q875" s="261"/>
      <c r="R875" s="261"/>
      <c r="S875" s="261"/>
      <c r="T875" s="261"/>
      <c r="U875" s="261"/>
      <c r="V875" s="261"/>
      <c r="W875" s="261"/>
      <c r="X875" s="261"/>
      <c r="Y875" s="261"/>
      <c r="Z875" s="261"/>
      <c r="AA875" s="261"/>
      <c r="AB875" s="261"/>
      <c r="AC875" s="261"/>
      <c r="AD875" s="261"/>
      <c r="AE875" s="261"/>
      <c r="AF875" s="261"/>
      <c r="AG875" s="261"/>
      <c r="AH875" s="261"/>
      <c r="AI875" s="261"/>
      <c r="AJ875" s="261"/>
      <c r="AK875" s="261"/>
      <c r="AL875" s="261"/>
      <c r="AM875" s="261"/>
    </row>
    <row r="876" ht="15" spans="1:39">
      <c r="A876" s="261"/>
      <c r="B876" s="261"/>
      <c r="C876" s="261"/>
      <c r="D876" s="261"/>
      <c r="E876" s="261"/>
      <c r="F876" s="388"/>
      <c r="G876" s="261"/>
      <c r="H876" s="261"/>
      <c r="I876" s="261"/>
      <c r="J876" s="261"/>
      <c r="K876" s="261"/>
      <c r="L876" s="261"/>
      <c r="M876" s="261"/>
      <c r="N876" s="261"/>
      <c r="O876" s="261"/>
      <c r="P876" s="109"/>
      <c r="Q876" s="261"/>
      <c r="R876" s="261"/>
      <c r="S876" s="261"/>
      <c r="T876" s="261"/>
      <c r="U876" s="261"/>
      <c r="V876" s="261"/>
      <c r="W876" s="261"/>
      <c r="X876" s="261"/>
      <c r="Y876" s="261"/>
      <c r="Z876" s="261"/>
      <c r="AA876" s="261"/>
      <c r="AB876" s="261"/>
      <c r="AC876" s="261"/>
      <c r="AD876" s="261"/>
      <c r="AE876" s="261"/>
      <c r="AF876" s="261"/>
      <c r="AG876" s="261"/>
      <c r="AH876" s="261"/>
      <c r="AI876" s="261"/>
      <c r="AJ876" s="261"/>
      <c r="AK876" s="261"/>
      <c r="AL876" s="261"/>
      <c r="AM876" s="261"/>
    </row>
    <row r="877" ht="15" spans="1:39">
      <c r="A877" s="261"/>
      <c r="B877" s="261"/>
      <c r="C877" s="261"/>
      <c r="D877" s="261"/>
      <c r="E877" s="261"/>
      <c r="F877" s="388"/>
      <c r="G877" s="261"/>
      <c r="H877" s="261"/>
      <c r="I877" s="261"/>
      <c r="J877" s="261"/>
      <c r="K877" s="261"/>
      <c r="L877" s="261"/>
      <c r="M877" s="261"/>
      <c r="N877" s="261"/>
      <c r="O877" s="261"/>
      <c r="P877" s="109"/>
      <c r="Q877" s="261"/>
      <c r="R877" s="261"/>
      <c r="S877" s="261"/>
      <c r="T877" s="261"/>
      <c r="U877" s="261"/>
      <c r="V877" s="261"/>
      <c r="W877" s="261"/>
      <c r="X877" s="261"/>
      <c r="Y877" s="261"/>
      <c r="Z877" s="261"/>
      <c r="AA877" s="261"/>
      <c r="AB877" s="261"/>
      <c r="AC877" s="261"/>
      <c r="AD877" s="261"/>
      <c r="AE877" s="261"/>
      <c r="AF877" s="261"/>
      <c r="AG877" s="261"/>
      <c r="AH877" s="261"/>
      <c r="AI877" s="261"/>
      <c r="AJ877" s="261"/>
      <c r="AK877" s="261"/>
      <c r="AL877" s="261"/>
      <c r="AM877" s="261"/>
    </row>
    <row r="878" ht="15" spans="1:39">
      <c r="A878" s="261"/>
      <c r="B878" s="261"/>
      <c r="C878" s="261"/>
      <c r="D878" s="261"/>
      <c r="E878" s="261"/>
      <c r="F878" s="388"/>
      <c r="G878" s="261"/>
      <c r="H878" s="261"/>
      <c r="I878" s="261"/>
      <c r="J878" s="261"/>
      <c r="K878" s="261"/>
      <c r="L878" s="261"/>
      <c r="M878" s="261"/>
      <c r="N878" s="261"/>
      <c r="O878" s="261"/>
      <c r="P878" s="109"/>
      <c r="Q878" s="261"/>
      <c r="R878" s="261"/>
      <c r="S878" s="261"/>
      <c r="T878" s="261"/>
      <c r="U878" s="261"/>
      <c r="V878" s="261"/>
      <c r="W878" s="261"/>
      <c r="X878" s="261"/>
      <c r="Y878" s="261"/>
      <c r="Z878" s="261"/>
      <c r="AA878" s="261"/>
      <c r="AB878" s="261"/>
      <c r="AC878" s="261"/>
      <c r="AD878" s="261"/>
      <c r="AE878" s="261"/>
      <c r="AF878" s="261"/>
      <c r="AG878" s="261"/>
      <c r="AH878" s="261"/>
      <c r="AI878" s="261"/>
      <c r="AJ878" s="261"/>
      <c r="AK878" s="261"/>
      <c r="AL878" s="261"/>
      <c r="AM878" s="261"/>
    </row>
    <row r="879" ht="15" spans="1:39">
      <c r="A879" s="261"/>
      <c r="B879" s="261"/>
      <c r="C879" s="261"/>
      <c r="D879" s="261"/>
      <c r="E879" s="261"/>
      <c r="F879" s="388"/>
      <c r="G879" s="261"/>
      <c r="H879" s="261"/>
      <c r="I879" s="261"/>
      <c r="J879" s="261"/>
      <c r="K879" s="261"/>
      <c r="L879" s="261"/>
      <c r="M879" s="261"/>
      <c r="N879" s="261"/>
      <c r="O879" s="261"/>
      <c r="P879" s="109"/>
      <c r="Q879" s="261"/>
      <c r="R879" s="261"/>
      <c r="S879" s="261"/>
      <c r="T879" s="261"/>
      <c r="U879" s="261"/>
      <c r="V879" s="261"/>
      <c r="W879" s="261"/>
      <c r="X879" s="261"/>
      <c r="Y879" s="261"/>
      <c r="Z879" s="261"/>
      <c r="AA879" s="261"/>
      <c r="AB879" s="261"/>
      <c r="AC879" s="261"/>
      <c r="AD879" s="261"/>
      <c r="AE879" s="261"/>
      <c r="AF879" s="261"/>
      <c r="AG879" s="261"/>
      <c r="AH879" s="261"/>
      <c r="AI879" s="261"/>
      <c r="AJ879" s="261"/>
      <c r="AK879" s="261"/>
      <c r="AL879" s="261"/>
      <c r="AM879" s="261"/>
    </row>
    <row r="880" ht="15" spans="1:39">
      <c r="A880" s="261"/>
      <c r="B880" s="261"/>
      <c r="C880" s="261"/>
      <c r="D880" s="261"/>
      <c r="E880" s="261"/>
      <c r="F880" s="388"/>
      <c r="G880" s="261"/>
      <c r="H880" s="261"/>
      <c r="I880" s="261"/>
      <c r="J880" s="261"/>
      <c r="K880" s="261"/>
      <c r="L880" s="261"/>
      <c r="M880" s="261"/>
      <c r="N880" s="261"/>
      <c r="O880" s="261"/>
      <c r="P880" s="109"/>
      <c r="Q880" s="261"/>
      <c r="R880" s="261"/>
      <c r="S880" s="261"/>
      <c r="T880" s="261"/>
      <c r="U880" s="261"/>
      <c r="V880" s="261"/>
      <c r="W880" s="261"/>
      <c r="X880" s="261"/>
      <c r="Y880" s="261"/>
      <c r="Z880" s="261"/>
      <c r="AA880" s="261"/>
      <c r="AB880" s="261"/>
      <c r="AC880" s="261"/>
      <c r="AD880" s="261"/>
      <c r="AE880" s="261"/>
      <c r="AF880" s="261"/>
      <c r="AG880" s="261"/>
      <c r="AH880" s="261"/>
      <c r="AI880" s="261"/>
      <c r="AJ880" s="261"/>
      <c r="AK880" s="261"/>
      <c r="AL880" s="261"/>
      <c r="AM880" s="261"/>
    </row>
    <row r="881" ht="15" spans="1:39">
      <c r="A881" s="261"/>
      <c r="B881" s="261"/>
      <c r="C881" s="261"/>
      <c r="D881" s="261"/>
      <c r="E881" s="261"/>
      <c r="F881" s="388"/>
      <c r="G881" s="261"/>
      <c r="H881" s="261"/>
      <c r="I881" s="261"/>
      <c r="J881" s="261"/>
      <c r="K881" s="261"/>
      <c r="L881" s="261"/>
      <c r="M881" s="261"/>
      <c r="N881" s="261"/>
      <c r="O881" s="261"/>
      <c r="P881" s="109"/>
      <c r="Q881" s="261"/>
      <c r="R881" s="261"/>
      <c r="S881" s="261"/>
      <c r="T881" s="261"/>
      <c r="U881" s="261"/>
      <c r="V881" s="261"/>
      <c r="W881" s="261"/>
      <c r="X881" s="261"/>
      <c r="Y881" s="261"/>
      <c r="Z881" s="261"/>
      <c r="AA881" s="261"/>
      <c r="AB881" s="261"/>
      <c r="AC881" s="261"/>
      <c r="AD881" s="261"/>
      <c r="AE881" s="261"/>
      <c r="AF881" s="261"/>
      <c r="AG881" s="261"/>
      <c r="AH881" s="261"/>
      <c r="AI881" s="261"/>
      <c r="AJ881" s="261"/>
      <c r="AK881" s="261"/>
      <c r="AL881" s="261"/>
      <c r="AM881" s="261"/>
    </row>
    <row r="882" ht="15" spans="1:39">
      <c r="A882" s="261"/>
      <c r="B882" s="261"/>
      <c r="C882" s="261"/>
      <c r="D882" s="261"/>
      <c r="E882" s="261"/>
      <c r="F882" s="388"/>
      <c r="G882" s="261"/>
      <c r="H882" s="261"/>
      <c r="I882" s="261"/>
      <c r="J882" s="261"/>
      <c r="K882" s="261"/>
      <c r="L882" s="261"/>
      <c r="M882" s="261"/>
      <c r="N882" s="261"/>
      <c r="O882" s="261"/>
      <c r="P882" s="109"/>
      <c r="Q882" s="261"/>
      <c r="R882" s="261"/>
      <c r="S882" s="261"/>
      <c r="T882" s="261"/>
      <c r="U882" s="261"/>
      <c r="V882" s="261"/>
      <c r="W882" s="261"/>
      <c r="X882" s="261"/>
      <c r="Y882" s="261"/>
      <c r="Z882" s="261"/>
      <c r="AA882" s="261"/>
      <c r="AB882" s="261"/>
      <c r="AC882" s="261"/>
      <c r="AD882" s="261"/>
      <c r="AE882" s="261"/>
      <c r="AF882" s="261"/>
      <c r="AG882" s="261"/>
      <c r="AH882" s="261"/>
      <c r="AI882" s="261"/>
      <c r="AJ882" s="261"/>
      <c r="AK882" s="261"/>
      <c r="AL882" s="261"/>
      <c r="AM882" s="261"/>
    </row>
    <row r="883" ht="15" spans="1:39">
      <c r="A883" s="261"/>
      <c r="B883" s="261"/>
      <c r="C883" s="261"/>
      <c r="D883" s="261"/>
      <c r="E883" s="261"/>
      <c r="F883" s="388"/>
      <c r="G883" s="261"/>
      <c r="H883" s="261"/>
      <c r="I883" s="261"/>
      <c r="J883" s="261"/>
      <c r="K883" s="261"/>
      <c r="L883" s="261"/>
      <c r="M883" s="261"/>
      <c r="N883" s="261"/>
      <c r="O883" s="261"/>
      <c r="P883" s="109"/>
      <c r="Q883" s="261"/>
      <c r="R883" s="261"/>
      <c r="S883" s="261"/>
      <c r="T883" s="261"/>
      <c r="U883" s="261"/>
      <c r="V883" s="261"/>
      <c r="W883" s="261"/>
      <c r="X883" s="261"/>
      <c r="Y883" s="261"/>
      <c r="Z883" s="261"/>
      <c r="AA883" s="261"/>
      <c r="AB883" s="261"/>
      <c r="AC883" s="261"/>
      <c r="AD883" s="261"/>
      <c r="AE883" s="261"/>
      <c r="AF883" s="261"/>
      <c r="AG883" s="261"/>
      <c r="AH883" s="261"/>
      <c r="AI883" s="261"/>
      <c r="AJ883" s="261"/>
      <c r="AK883" s="261"/>
      <c r="AL883" s="261"/>
      <c r="AM883" s="261"/>
    </row>
    <row r="884" ht="15" spans="1:39">
      <c r="A884" s="261"/>
      <c r="B884" s="261"/>
      <c r="C884" s="261"/>
      <c r="D884" s="261"/>
      <c r="E884" s="261"/>
      <c r="F884" s="388"/>
      <c r="G884" s="261"/>
      <c r="H884" s="261"/>
      <c r="I884" s="261"/>
      <c r="J884" s="261"/>
      <c r="K884" s="261"/>
      <c r="L884" s="261"/>
      <c r="M884" s="261"/>
      <c r="N884" s="261"/>
      <c r="O884" s="261"/>
      <c r="P884" s="109"/>
      <c r="Q884" s="261"/>
      <c r="R884" s="261"/>
      <c r="S884" s="261"/>
      <c r="T884" s="261"/>
      <c r="U884" s="261"/>
      <c r="V884" s="261"/>
      <c r="W884" s="261"/>
      <c r="X884" s="261"/>
      <c r="Y884" s="261"/>
      <c r="Z884" s="261"/>
      <c r="AA884" s="261"/>
      <c r="AB884" s="261"/>
      <c r="AC884" s="261"/>
      <c r="AD884" s="261"/>
      <c r="AE884" s="261"/>
      <c r="AF884" s="261"/>
      <c r="AG884" s="261"/>
      <c r="AH884" s="261"/>
      <c r="AI884" s="261"/>
      <c r="AJ884" s="261"/>
      <c r="AK884" s="261"/>
      <c r="AL884" s="261"/>
      <c r="AM884" s="261"/>
    </row>
    <row r="885" ht="15" spans="1:39">
      <c r="A885" s="261"/>
      <c r="B885" s="261"/>
      <c r="C885" s="261"/>
      <c r="D885" s="261"/>
      <c r="E885" s="261"/>
      <c r="F885" s="388"/>
      <c r="G885" s="261"/>
      <c r="H885" s="261"/>
      <c r="I885" s="261"/>
      <c r="J885" s="261"/>
      <c r="K885" s="261"/>
      <c r="L885" s="261"/>
      <c r="M885" s="261"/>
      <c r="N885" s="261"/>
      <c r="O885" s="261"/>
      <c r="P885" s="109"/>
      <c r="Q885" s="261"/>
      <c r="R885" s="261"/>
      <c r="S885" s="261"/>
      <c r="T885" s="261"/>
      <c r="U885" s="261"/>
      <c r="V885" s="261"/>
      <c r="W885" s="261"/>
      <c r="X885" s="261"/>
      <c r="Y885" s="261"/>
      <c r="Z885" s="261"/>
      <c r="AA885" s="261"/>
      <c r="AB885" s="261"/>
      <c r="AC885" s="261"/>
      <c r="AD885" s="261"/>
      <c r="AE885" s="261"/>
      <c r="AF885" s="261"/>
      <c r="AG885" s="261"/>
      <c r="AH885" s="261"/>
      <c r="AI885" s="261"/>
      <c r="AJ885" s="261"/>
      <c r="AK885" s="261"/>
      <c r="AL885" s="261"/>
      <c r="AM885" s="261"/>
    </row>
    <row r="886" ht="15" spans="1:39">
      <c r="A886" s="261"/>
      <c r="B886" s="261"/>
      <c r="C886" s="261"/>
      <c r="D886" s="261"/>
      <c r="E886" s="261"/>
      <c r="F886" s="388"/>
      <c r="G886" s="261"/>
      <c r="H886" s="261"/>
      <c r="I886" s="261"/>
      <c r="J886" s="261"/>
      <c r="K886" s="261"/>
      <c r="L886" s="261"/>
      <c r="M886" s="261"/>
      <c r="N886" s="261"/>
      <c r="O886" s="261"/>
      <c r="P886" s="109"/>
      <c r="Q886" s="261"/>
      <c r="R886" s="261"/>
      <c r="S886" s="261"/>
      <c r="T886" s="261"/>
      <c r="U886" s="261"/>
      <c r="V886" s="261"/>
      <c r="W886" s="261"/>
      <c r="X886" s="261"/>
      <c r="Y886" s="261"/>
      <c r="Z886" s="261"/>
      <c r="AA886" s="261"/>
      <c r="AB886" s="261"/>
      <c r="AC886" s="261"/>
      <c r="AD886" s="261"/>
      <c r="AE886" s="261"/>
      <c r="AF886" s="261"/>
      <c r="AG886" s="261"/>
      <c r="AH886" s="261"/>
      <c r="AI886" s="261"/>
      <c r="AJ886" s="261"/>
      <c r="AK886" s="261"/>
      <c r="AL886" s="261"/>
      <c r="AM886" s="261"/>
    </row>
    <row r="887" ht="15" spans="1:39">
      <c r="A887" s="261"/>
      <c r="B887" s="261"/>
      <c r="C887" s="261"/>
      <c r="D887" s="261"/>
      <c r="E887" s="261"/>
      <c r="F887" s="388"/>
      <c r="G887" s="261"/>
      <c r="H887" s="261"/>
      <c r="I887" s="261"/>
      <c r="J887" s="261"/>
      <c r="K887" s="261"/>
      <c r="L887" s="261"/>
      <c r="M887" s="261"/>
      <c r="N887" s="261"/>
      <c r="O887" s="261"/>
      <c r="P887" s="109"/>
      <c r="Q887" s="261"/>
      <c r="R887" s="261"/>
      <c r="S887" s="261"/>
      <c r="T887" s="261"/>
      <c r="U887" s="261"/>
      <c r="V887" s="261"/>
      <c r="W887" s="261"/>
      <c r="X887" s="261"/>
      <c r="Y887" s="261"/>
      <c r="Z887" s="261"/>
      <c r="AA887" s="261"/>
      <c r="AB887" s="261"/>
      <c r="AC887" s="261"/>
      <c r="AD887" s="261"/>
      <c r="AE887" s="261"/>
      <c r="AF887" s="261"/>
      <c r="AG887" s="261"/>
      <c r="AH887" s="261"/>
      <c r="AI887" s="261"/>
      <c r="AJ887" s="261"/>
      <c r="AK887" s="261"/>
      <c r="AL887" s="261"/>
      <c r="AM887" s="261"/>
    </row>
    <row r="888" ht="15" spans="1:39">
      <c r="A888" s="261"/>
      <c r="B888" s="261"/>
      <c r="C888" s="261"/>
      <c r="D888" s="261"/>
      <c r="E888" s="261"/>
      <c r="F888" s="388"/>
      <c r="G888" s="261"/>
      <c r="H888" s="261"/>
      <c r="I888" s="261"/>
      <c r="J888" s="261"/>
      <c r="K888" s="261"/>
      <c r="L888" s="261"/>
      <c r="M888" s="261"/>
      <c r="N888" s="261"/>
      <c r="O888" s="261"/>
      <c r="P888" s="109"/>
      <c r="Q888" s="261"/>
      <c r="R888" s="261"/>
      <c r="S888" s="261"/>
      <c r="T888" s="261"/>
      <c r="U888" s="261"/>
      <c r="V888" s="261"/>
      <c r="W888" s="261"/>
      <c r="X888" s="261"/>
      <c r="Y888" s="261"/>
      <c r="Z888" s="261"/>
      <c r="AA888" s="261"/>
      <c r="AB888" s="261"/>
      <c r="AC888" s="261"/>
      <c r="AD888" s="261"/>
      <c r="AE888" s="261"/>
      <c r="AF888" s="261"/>
      <c r="AG888" s="261"/>
      <c r="AH888" s="261"/>
      <c r="AI888" s="261"/>
      <c r="AJ888" s="261"/>
      <c r="AK888" s="261"/>
      <c r="AL888" s="261"/>
      <c r="AM888" s="261"/>
    </row>
    <row r="889" ht="15" spans="1:39">
      <c r="A889" s="261"/>
      <c r="B889" s="261"/>
      <c r="C889" s="261"/>
      <c r="D889" s="261"/>
      <c r="E889" s="261"/>
      <c r="F889" s="388"/>
      <c r="G889" s="261"/>
      <c r="H889" s="261"/>
      <c r="I889" s="261"/>
      <c r="J889" s="261"/>
      <c r="K889" s="261"/>
      <c r="L889" s="261"/>
      <c r="M889" s="261"/>
      <c r="N889" s="261"/>
      <c r="O889" s="261"/>
      <c r="P889" s="109"/>
      <c r="Q889" s="261"/>
      <c r="R889" s="261"/>
      <c r="S889" s="261"/>
      <c r="T889" s="261"/>
      <c r="U889" s="261"/>
      <c r="V889" s="261"/>
      <c r="W889" s="261"/>
      <c r="X889" s="261"/>
      <c r="Y889" s="261"/>
      <c r="Z889" s="261"/>
      <c r="AA889" s="261"/>
      <c r="AB889" s="261"/>
      <c r="AC889" s="261"/>
      <c r="AD889" s="261"/>
      <c r="AE889" s="261"/>
      <c r="AF889" s="261"/>
      <c r="AG889" s="261"/>
      <c r="AH889" s="261"/>
      <c r="AI889" s="261"/>
      <c r="AJ889" s="261"/>
      <c r="AK889" s="261"/>
      <c r="AL889" s="261"/>
      <c r="AM889" s="261"/>
    </row>
    <row r="890" ht="15" spans="1:39">
      <c r="A890" s="261"/>
      <c r="B890" s="261"/>
      <c r="C890" s="261"/>
      <c r="D890" s="261"/>
      <c r="E890" s="261"/>
      <c r="F890" s="388"/>
      <c r="G890" s="261"/>
      <c r="H890" s="261"/>
      <c r="I890" s="261"/>
      <c r="J890" s="261"/>
      <c r="K890" s="261"/>
      <c r="L890" s="261"/>
      <c r="M890" s="261"/>
      <c r="N890" s="261"/>
      <c r="O890" s="261"/>
      <c r="P890" s="109"/>
      <c r="Q890" s="261"/>
      <c r="R890" s="261"/>
      <c r="S890" s="261"/>
      <c r="T890" s="261"/>
      <c r="U890" s="261"/>
      <c r="V890" s="261"/>
      <c r="W890" s="261"/>
      <c r="X890" s="261"/>
      <c r="Y890" s="261"/>
      <c r="Z890" s="261"/>
      <c r="AA890" s="261"/>
      <c r="AB890" s="261"/>
      <c r="AC890" s="261"/>
      <c r="AD890" s="261"/>
      <c r="AE890" s="261"/>
      <c r="AF890" s="261"/>
      <c r="AG890" s="261"/>
      <c r="AH890" s="261"/>
      <c r="AI890" s="261"/>
      <c r="AJ890" s="261"/>
      <c r="AK890" s="261"/>
      <c r="AL890" s="261"/>
      <c r="AM890" s="261"/>
    </row>
    <row r="891" ht="15" spans="1:39">
      <c r="A891" s="261"/>
      <c r="B891" s="261"/>
      <c r="C891" s="261"/>
      <c r="D891" s="261"/>
      <c r="E891" s="261"/>
      <c r="F891" s="388"/>
      <c r="G891" s="261"/>
      <c r="H891" s="261"/>
      <c r="I891" s="261"/>
      <c r="J891" s="261"/>
      <c r="K891" s="261"/>
      <c r="L891" s="261"/>
      <c r="M891" s="261"/>
      <c r="N891" s="261"/>
      <c r="O891" s="261"/>
      <c r="P891" s="109"/>
      <c r="Q891" s="261"/>
      <c r="R891" s="261"/>
      <c r="S891" s="261"/>
      <c r="T891" s="261"/>
      <c r="U891" s="261"/>
      <c r="V891" s="261"/>
      <c r="W891" s="261"/>
      <c r="X891" s="261"/>
      <c r="Y891" s="261"/>
      <c r="Z891" s="261"/>
      <c r="AA891" s="261"/>
      <c r="AB891" s="261"/>
      <c r="AC891" s="261"/>
      <c r="AD891" s="261"/>
      <c r="AE891" s="261"/>
      <c r="AF891" s="261"/>
      <c r="AG891" s="261"/>
      <c r="AH891" s="261"/>
      <c r="AI891" s="261"/>
      <c r="AJ891" s="261"/>
      <c r="AK891" s="261"/>
      <c r="AL891" s="261"/>
      <c r="AM891" s="261"/>
    </row>
    <row r="892" ht="15" spans="1:39">
      <c r="A892" s="261"/>
      <c r="B892" s="261"/>
      <c r="C892" s="261"/>
      <c r="D892" s="261"/>
      <c r="E892" s="261"/>
      <c r="F892" s="388"/>
      <c r="G892" s="261"/>
      <c r="H892" s="261"/>
      <c r="I892" s="261"/>
      <c r="J892" s="261"/>
      <c r="K892" s="261"/>
      <c r="L892" s="261"/>
      <c r="M892" s="261"/>
      <c r="N892" s="261"/>
      <c r="O892" s="261"/>
      <c r="P892" s="109"/>
      <c r="Q892" s="261"/>
      <c r="R892" s="261"/>
      <c r="S892" s="261"/>
      <c r="T892" s="261"/>
      <c r="U892" s="261"/>
      <c r="V892" s="261"/>
      <c r="W892" s="261"/>
      <c r="X892" s="261"/>
      <c r="Y892" s="261"/>
      <c r="Z892" s="261"/>
      <c r="AA892" s="261"/>
      <c r="AB892" s="261"/>
      <c r="AC892" s="261"/>
      <c r="AD892" s="261"/>
      <c r="AE892" s="261"/>
      <c r="AF892" s="261"/>
      <c r="AG892" s="261"/>
      <c r="AH892" s="261"/>
      <c r="AI892" s="261"/>
      <c r="AJ892" s="261"/>
      <c r="AK892" s="261"/>
      <c r="AL892" s="261"/>
      <c r="AM892" s="261"/>
    </row>
    <row r="893" ht="15" spans="1:39">
      <c r="A893" s="261"/>
      <c r="B893" s="261"/>
      <c r="C893" s="261"/>
      <c r="D893" s="261"/>
      <c r="E893" s="261"/>
      <c r="F893" s="388"/>
      <c r="G893" s="261"/>
      <c r="H893" s="261"/>
      <c r="I893" s="261"/>
      <c r="J893" s="261"/>
      <c r="K893" s="261"/>
      <c r="L893" s="261"/>
      <c r="M893" s="261"/>
      <c r="N893" s="261"/>
      <c r="O893" s="261"/>
      <c r="P893" s="109"/>
      <c r="Q893" s="261"/>
      <c r="R893" s="261"/>
      <c r="S893" s="261"/>
      <c r="T893" s="261"/>
      <c r="U893" s="261"/>
      <c r="V893" s="261"/>
      <c r="W893" s="261"/>
      <c r="X893" s="261"/>
      <c r="Y893" s="261"/>
      <c r="Z893" s="261"/>
      <c r="AA893" s="261"/>
      <c r="AB893" s="261"/>
      <c r="AC893" s="261"/>
      <c r="AD893" s="261"/>
      <c r="AE893" s="261"/>
      <c r="AF893" s="261"/>
      <c r="AG893" s="261"/>
      <c r="AH893" s="261"/>
      <c r="AI893" s="261"/>
      <c r="AJ893" s="261"/>
      <c r="AK893" s="261"/>
      <c r="AL893" s="261"/>
      <c r="AM893" s="261"/>
    </row>
    <row r="894" ht="15" spans="1:39">
      <c r="A894" s="261"/>
      <c r="B894" s="261"/>
      <c r="C894" s="261"/>
      <c r="D894" s="261"/>
      <c r="E894" s="261"/>
      <c r="F894" s="388"/>
      <c r="G894" s="261"/>
      <c r="H894" s="261"/>
      <c r="I894" s="261"/>
      <c r="J894" s="261"/>
      <c r="K894" s="261"/>
      <c r="L894" s="261"/>
      <c r="M894" s="261"/>
      <c r="N894" s="261"/>
      <c r="O894" s="261"/>
      <c r="P894" s="109"/>
      <c r="Q894" s="261"/>
      <c r="R894" s="261"/>
      <c r="S894" s="261"/>
      <c r="T894" s="261"/>
      <c r="U894" s="261"/>
      <c r="V894" s="261"/>
      <c r="W894" s="261"/>
      <c r="X894" s="261"/>
      <c r="Y894" s="261"/>
      <c r="Z894" s="261"/>
      <c r="AA894" s="261"/>
      <c r="AB894" s="261"/>
      <c r="AC894" s="261"/>
      <c r="AD894" s="261"/>
      <c r="AE894" s="261"/>
      <c r="AF894" s="261"/>
      <c r="AG894" s="261"/>
      <c r="AH894" s="261"/>
      <c r="AI894" s="261"/>
      <c r="AJ894" s="261"/>
      <c r="AK894" s="261"/>
      <c r="AL894" s="261"/>
      <c r="AM894" s="261"/>
    </row>
    <row r="895" ht="15" spans="1:39">
      <c r="A895" s="261"/>
      <c r="B895" s="261"/>
      <c r="C895" s="261"/>
      <c r="D895" s="261"/>
      <c r="E895" s="261"/>
      <c r="F895" s="388"/>
      <c r="G895" s="261"/>
      <c r="H895" s="261"/>
      <c r="I895" s="261"/>
      <c r="J895" s="261"/>
      <c r="K895" s="261"/>
      <c r="L895" s="261"/>
      <c r="M895" s="261"/>
      <c r="N895" s="261"/>
      <c r="O895" s="261"/>
      <c r="P895" s="109"/>
      <c r="Q895" s="261"/>
      <c r="R895" s="261"/>
      <c r="S895" s="261"/>
      <c r="T895" s="261"/>
      <c r="U895" s="261"/>
      <c r="V895" s="261"/>
      <c r="W895" s="261"/>
      <c r="X895" s="261"/>
      <c r="Y895" s="261"/>
      <c r="Z895" s="261"/>
      <c r="AA895" s="261"/>
      <c r="AB895" s="261"/>
      <c r="AC895" s="261"/>
      <c r="AD895" s="261"/>
      <c r="AE895" s="261"/>
      <c r="AF895" s="261"/>
      <c r="AG895" s="261"/>
      <c r="AH895" s="261"/>
      <c r="AI895" s="261"/>
      <c r="AJ895" s="261"/>
      <c r="AK895" s="261"/>
      <c r="AL895" s="261"/>
      <c r="AM895" s="261"/>
    </row>
    <row r="896" ht="15" spans="1:39">
      <c r="A896" s="261"/>
      <c r="B896" s="261"/>
      <c r="C896" s="261"/>
      <c r="D896" s="261"/>
      <c r="E896" s="261"/>
      <c r="F896" s="388"/>
      <c r="G896" s="261"/>
      <c r="H896" s="261"/>
      <c r="I896" s="261"/>
      <c r="J896" s="261"/>
      <c r="K896" s="261"/>
      <c r="L896" s="261"/>
      <c r="M896" s="261"/>
      <c r="N896" s="261"/>
      <c r="O896" s="261"/>
      <c r="P896" s="109"/>
      <c r="Q896" s="261"/>
      <c r="R896" s="261"/>
      <c r="S896" s="261"/>
      <c r="T896" s="261"/>
      <c r="U896" s="261"/>
      <c r="V896" s="261"/>
      <c r="W896" s="261"/>
      <c r="X896" s="261"/>
      <c r="Y896" s="261"/>
      <c r="Z896" s="261"/>
      <c r="AA896" s="261"/>
      <c r="AB896" s="261"/>
      <c r="AC896" s="261"/>
      <c r="AD896" s="261"/>
      <c r="AE896" s="261"/>
      <c r="AF896" s="261"/>
      <c r="AG896" s="261"/>
      <c r="AH896" s="261"/>
      <c r="AI896" s="261"/>
      <c r="AJ896" s="261"/>
      <c r="AK896" s="261"/>
      <c r="AL896" s="261"/>
      <c r="AM896" s="261"/>
    </row>
    <row r="897" ht="15" spans="1:39">
      <c r="A897" s="261"/>
      <c r="B897" s="261"/>
      <c r="C897" s="261"/>
      <c r="D897" s="261"/>
      <c r="E897" s="261"/>
      <c r="F897" s="388"/>
      <c r="G897" s="261"/>
      <c r="H897" s="261"/>
      <c r="I897" s="261"/>
      <c r="J897" s="261"/>
      <c r="K897" s="261"/>
      <c r="L897" s="261"/>
      <c r="M897" s="261"/>
      <c r="N897" s="261"/>
      <c r="O897" s="261"/>
      <c r="P897" s="109"/>
      <c r="Q897" s="261"/>
      <c r="R897" s="261"/>
      <c r="S897" s="261"/>
      <c r="T897" s="261"/>
      <c r="U897" s="261"/>
      <c r="V897" s="261"/>
      <c r="W897" s="261"/>
      <c r="X897" s="261"/>
      <c r="Y897" s="261"/>
      <c r="Z897" s="261"/>
      <c r="AA897" s="261"/>
      <c r="AB897" s="261"/>
      <c r="AC897" s="261"/>
      <c r="AD897" s="261"/>
      <c r="AE897" s="261"/>
      <c r="AF897" s="261"/>
      <c r="AG897" s="261"/>
      <c r="AH897" s="261"/>
      <c r="AI897" s="261"/>
      <c r="AJ897" s="261"/>
      <c r="AK897" s="261"/>
      <c r="AL897" s="261"/>
      <c r="AM897" s="261"/>
    </row>
    <row r="898" ht="15" spans="1:39">
      <c r="A898" s="261"/>
      <c r="B898" s="261"/>
      <c r="C898" s="261"/>
      <c r="D898" s="261"/>
      <c r="E898" s="261"/>
      <c r="F898" s="388"/>
      <c r="G898" s="261"/>
      <c r="H898" s="261"/>
      <c r="I898" s="261"/>
      <c r="J898" s="261"/>
      <c r="K898" s="261"/>
      <c r="L898" s="261"/>
      <c r="M898" s="261"/>
      <c r="N898" s="261"/>
      <c r="O898" s="261"/>
      <c r="P898" s="109"/>
      <c r="Q898" s="261"/>
      <c r="R898" s="261"/>
      <c r="S898" s="261"/>
      <c r="T898" s="261"/>
      <c r="U898" s="261"/>
      <c r="V898" s="261"/>
      <c r="W898" s="261"/>
      <c r="X898" s="261"/>
      <c r="Y898" s="261"/>
      <c r="Z898" s="261"/>
      <c r="AA898" s="261"/>
      <c r="AB898" s="261"/>
      <c r="AC898" s="261"/>
      <c r="AD898" s="261"/>
      <c r="AE898" s="261"/>
      <c r="AF898" s="261"/>
      <c r="AG898" s="261"/>
      <c r="AH898" s="261"/>
      <c r="AI898" s="261"/>
      <c r="AJ898" s="261"/>
      <c r="AK898" s="261"/>
      <c r="AL898" s="261"/>
      <c r="AM898" s="261"/>
    </row>
    <row r="899" ht="15" spans="1:39">
      <c r="A899" s="261"/>
      <c r="B899" s="261"/>
      <c r="C899" s="261"/>
      <c r="D899" s="261"/>
      <c r="E899" s="261"/>
      <c r="F899" s="388"/>
      <c r="G899" s="261"/>
      <c r="H899" s="261"/>
      <c r="I899" s="261"/>
      <c r="J899" s="261"/>
      <c r="K899" s="261"/>
      <c r="L899" s="261"/>
      <c r="M899" s="261"/>
      <c r="N899" s="261"/>
      <c r="O899" s="261"/>
      <c r="P899" s="109"/>
      <c r="Q899" s="261"/>
      <c r="R899" s="261"/>
      <c r="S899" s="261"/>
      <c r="T899" s="261"/>
      <c r="U899" s="261"/>
      <c r="V899" s="261"/>
      <c r="W899" s="261"/>
      <c r="X899" s="261"/>
      <c r="Y899" s="261"/>
      <c r="Z899" s="261"/>
      <c r="AA899" s="261"/>
      <c r="AB899" s="261"/>
      <c r="AC899" s="261"/>
      <c r="AD899" s="261"/>
      <c r="AE899" s="261"/>
      <c r="AF899" s="261"/>
      <c r="AG899" s="261"/>
      <c r="AH899" s="261"/>
      <c r="AI899" s="261"/>
      <c r="AJ899" s="261"/>
      <c r="AK899" s="261"/>
      <c r="AL899" s="261"/>
      <c r="AM899" s="261"/>
    </row>
    <row r="900" ht="15" spans="1:39">
      <c r="A900" s="261"/>
      <c r="B900" s="261"/>
      <c r="C900" s="261"/>
      <c r="D900" s="261"/>
      <c r="E900" s="261"/>
      <c r="F900" s="388"/>
      <c r="G900" s="261"/>
      <c r="H900" s="261"/>
      <c r="I900" s="261"/>
      <c r="J900" s="261"/>
      <c r="K900" s="261"/>
      <c r="L900" s="261"/>
      <c r="M900" s="261"/>
      <c r="N900" s="261"/>
      <c r="O900" s="261"/>
      <c r="P900" s="109"/>
      <c r="Q900" s="261"/>
      <c r="R900" s="261"/>
      <c r="S900" s="261"/>
      <c r="T900" s="261"/>
      <c r="U900" s="261"/>
      <c r="V900" s="261"/>
      <c r="W900" s="261"/>
      <c r="X900" s="261"/>
      <c r="Y900" s="261"/>
      <c r="Z900" s="261"/>
      <c r="AA900" s="261"/>
      <c r="AB900" s="261"/>
      <c r="AC900" s="261"/>
      <c r="AD900" s="261"/>
      <c r="AE900" s="261"/>
      <c r="AF900" s="261"/>
      <c r="AG900" s="261"/>
      <c r="AH900" s="261"/>
      <c r="AI900" s="261"/>
      <c r="AJ900" s="261"/>
      <c r="AK900" s="261"/>
      <c r="AL900" s="261"/>
      <c r="AM900" s="261"/>
    </row>
    <row r="901" ht="15" spans="1:39">
      <c r="A901" s="261"/>
      <c r="B901" s="261"/>
      <c r="C901" s="261"/>
      <c r="D901" s="261"/>
      <c r="E901" s="261"/>
      <c r="F901" s="388"/>
      <c r="G901" s="261"/>
      <c r="H901" s="261"/>
      <c r="I901" s="261"/>
      <c r="J901" s="261"/>
      <c r="K901" s="261"/>
      <c r="L901" s="261"/>
      <c r="M901" s="261"/>
      <c r="N901" s="261"/>
      <c r="O901" s="261"/>
      <c r="P901" s="109"/>
      <c r="Q901" s="261"/>
      <c r="R901" s="261"/>
      <c r="S901" s="261"/>
      <c r="T901" s="261"/>
      <c r="U901" s="261"/>
      <c r="V901" s="261"/>
      <c r="W901" s="261"/>
      <c r="X901" s="261"/>
      <c r="Y901" s="261"/>
      <c r="Z901" s="261"/>
      <c r="AA901" s="261"/>
      <c r="AB901" s="261"/>
      <c r="AC901" s="261"/>
      <c r="AD901" s="261"/>
      <c r="AE901" s="261"/>
      <c r="AF901" s="261"/>
      <c r="AG901" s="261"/>
      <c r="AH901" s="261"/>
      <c r="AI901" s="261"/>
      <c r="AJ901" s="261"/>
      <c r="AK901" s="261"/>
      <c r="AL901" s="261"/>
      <c r="AM901" s="261"/>
    </row>
    <row r="902" ht="15" spans="1:39">
      <c r="A902" s="261"/>
      <c r="B902" s="261"/>
      <c r="C902" s="261"/>
      <c r="D902" s="261"/>
      <c r="E902" s="261"/>
      <c r="F902" s="388"/>
      <c r="G902" s="261"/>
      <c r="H902" s="261"/>
      <c r="I902" s="261"/>
      <c r="J902" s="261"/>
      <c r="K902" s="261"/>
      <c r="L902" s="261"/>
      <c r="M902" s="261"/>
      <c r="N902" s="261"/>
      <c r="O902" s="261"/>
      <c r="P902" s="109"/>
      <c r="Q902" s="261"/>
      <c r="R902" s="261"/>
      <c r="S902" s="261"/>
      <c r="T902" s="261"/>
      <c r="U902" s="261"/>
      <c r="V902" s="261"/>
      <c r="W902" s="261"/>
      <c r="X902" s="261"/>
      <c r="Y902" s="261"/>
      <c r="Z902" s="261"/>
      <c r="AA902" s="261"/>
      <c r="AB902" s="261"/>
      <c r="AC902" s="261"/>
      <c r="AD902" s="261"/>
      <c r="AE902" s="261"/>
      <c r="AF902" s="261"/>
      <c r="AG902" s="261"/>
      <c r="AH902" s="261"/>
      <c r="AI902" s="261"/>
      <c r="AJ902" s="261"/>
      <c r="AK902" s="261"/>
      <c r="AL902" s="261"/>
      <c r="AM902" s="261"/>
    </row>
    <row r="903" ht="15" spans="1:39">
      <c r="A903" s="261"/>
      <c r="B903" s="261"/>
      <c r="C903" s="261"/>
      <c r="D903" s="261"/>
      <c r="E903" s="261"/>
      <c r="F903" s="388"/>
      <c r="G903" s="261"/>
      <c r="H903" s="261"/>
      <c r="I903" s="261"/>
      <c r="J903" s="261"/>
      <c r="K903" s="261"/>
      <c r="L903" s="261"/>
      <c r="M903" s="261"/>
      <c r="N903" s="261"/>
      <c r="O903" s="261"/>
      <c r="P903" s="109"/>
      <c r="Q903" s="261"/>
      <c r="R903" s="261"/>
      <c r="S903" s="261"/>
      <c r="T903" s="261"/>
      <c r="U903" s="261"/>
      <c r="V903" s="261"/>
      <c r="W903" s="261"/>
      <c r="X903" s="261"/>
      <c r="Y903" s="261"/>
      <c r="Z903" s="261"/>
      <c r="AA903" s="261"/>
      <c r="AB903" s="261"/>
      <c r="AC903" s="261"/>
      <c r="AD903" s="261"/>
      <c r="AE903" s="261"/>
      <c r="AF903" s="261"/>
      <c r="AG903" s="261"/>
      <c r="AH903" s="261"/>
      <c r="AI903" s="261"/>
      <c r="AJ903" s="261"/>
      <c r="AK903" s="261"/>
      <c r="AL903" s="261"/>
      <c r="AM903" s="261"/>
    </row>
    <row r="904" ht="15" spans="1:39">
      <c r="A904" s="261"/>
      <c r="B904" s="261"/>
      <c r="C904" s="261"/>
      <c r="D904" s="261"/>
      <c r="E904" s="261"/>
      <c r="F904" s="388"/>
      <c r="G904" s="261"/>
      <c r="H904" s="261"/>
      <c r="I904" s="261"/>
      <c r="J904" s="261"/>
      <c r="K904" s="261"/>
      <c r="L904" s="261"/>
      <c r="M904" s="261"/>
      <c r="N904" s="261"/>
      <c r="O904" s="261"/>
      <c r="P904" s="109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  <c r="AA904" s="261"/>
      <c r="AB904" s="261"/>
      <c r="AC904" s="261"/>
      <c r="AD904" s="261"/>
      <c r="AE904" s="261"/>
      <c r="AF904" s="261"/>
      <c r="AG904" s="261"/>
      <c r="AH904" s="261"/>
      <c r="AI904" s="261"/>
      <c r="AJ904" s="261"/>
      <c r="AK904" s="261"/>
      <c r="AL904" s="261"/>
      <c r="AM904" s="261"/>
    </row>
    <row r="905" ht="15" spans="1:39">
      <c r="A905" s="261"/>
      <c r="B905" s="261"/>
      <c r="C905" s="261"/>
      <c r="D905" s="261"/>
      <c r="E905" s="261"/>
      <c r="F905" s="388"/>
      <c r="G905" s="261"/>
      <c r="H905" s="261"/>
      <c r="I905" s="261"/>
      <c r="J905" s="261"/>
      <c r="K905" s="261"/>
      <c r="L905" s="261"/>
      <c r="M905" s="261"/>
      <c r="N905" s="261"/>
      <c r="O905" s="261"/>
      <c r="P905" s="109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  <c r="AA905" s="261"/>
      <c r="AB905" s="261"/>
      <c r="AC905" s="261"/>
      <c r="AD905" s="261"/>
      <c r="AE905" s="261"/>
      <c r="AF905" s="261"/>
      <c r="AG905" s="261"/>
      <c r="AH905" s="261"/>
      <c r="AI905" s="261"/>
      <c r="AJ905" s="261"/>
      <c r="AK905" s="261"/>
      <c r="AL905" s="261"/>
      <c r="AM905" s="261"/>
    </row>
    <row r="906" ht="15" spans="1:39">
      <c r="A906" s="261"/>
      <c r="B906" s="261"/>
      <c r="C906" s="261"/>
      <c r="D906" s="261"/>
      <c r="E906" s="261"/>
      <c r="F906" s="388"/>
      <c r="G906" s="261"/>
      <c r="H906" s="261"/>
      <c r="I906" s="261"/>
      <c r="J906" s="261"/>
      <c r="K906" s="261"/>
      <c r="L906" s="261"/>
      <c r="M906" s="261"/>
      <c r="N906" s="261"/>
      <c r="O906" s="261"/>
      <c r="P906" s="109"/>
      <c r="Q906" s="261"/>
      <c r="R906" s="261"/>
      <c r="S906" s="261"/>
      <c r="T906" s="261"/>
      <c r="U906" s="261"/>
      <c r="V906" s="261"/>
      <c r="W906" s="261"/>
      <c r="X906" s="261"/>
      <c r="Y906" s="261"/>
      <c r="Z906" s="261"/>
      <c r="AA906" s="261"/>
      <c r="AB906" s="261"/>
      <c r="AC906" s="261"/>
      <c r="AD906" s="261"/>
      <c r="AE906" s="261"/>
      <c r="AF906" s="261"/>
      <c r="AG906" s="261"/>
      <c r="AH906" s="261"/>
      <c r="AI906" s="261"/>
      <c r="AJ906" s="261"/>
      <c r="AK906" s="261"/>
      <c r="AL906" s="261"/>
      <c r="AM906" s="261"/>
    </row>
    <row r="907" ht="15" spans="1:39">
      <c r="A907" s="261"/>
      <c r="B907" s="261"/>
      <c r="C907" s="261"/>
      <c r="D907" s="261"/>
      <c r="E907" s="261"/>
      <c r="F907" s="388"/>
      <c r="G907" s="261"/>
      <c r="H907" s="261"/>
      <c r="I907" s="261"/>
      <c r="J907" s="261"/>
      <c r="K907" s="261"/>
      <c r="L907" s="261"/>
      <c r="M907" s="261"/>
      <c r="N907" s="261"/>
      <c r="O907" s="261"/>
      <c r="P907" s="109"/>
      <c r="Q907" s="261"/>
      <c r="R907" s="261"/>
      <c r="S907" s="261"/>
      <c r="T907" s="261"/>
      <c r="U907" s="261"/>
      <c r="V907" s="261"/>
      <c r="W907" s="261"/>
      <c r="X907" s="261"/>
      <c r="Y907" s="261"/>
      <c r="Z907" s="261"/>
      <c r="AA907" s="261"/>
      <c r="AB907" s="261"/>
      <c r="AC907" s="261"/>
      <c r="AD907" s="261"/>
      <c r="AE907" s="261"/>
      <c r="AF907" s="261"/>
      <c r="AG907" s="261"/>
      <c r="AH907" s="261"/>
      <c r="AI907" s="261"/>
      <c r="AJ907" s="261"/>
      <c r="AK907" s="261"/>
      <c r="AL907" s="261"/>
      <c r="AM907" s="261"/>
    </row>
    <row r="908" ht="15" spans="1:39">
      <c r="A908" s="261"/>
      <c r="B908" s="261"/>
      <c r="C908" s="261"/>
      <c r="D908" s="261"/>
      <c r="E908" s="261"/>
      <c r="F908" s="388"/>
      <c r="G908" s="261"/>
      <c r="H908" s="261"/>
      <c r="I908" s="261"/>
      <c r="J908" s="261"/>
      <c r="K908" s="261"/>
      <c r="L908" s="261"/>
      <c r="M908" s="261"/>
      <c r="N908" s="261"/>
      <c r="O908" s="261"/>
      <c r="P908" s="109"/>
      <c r="Q908" s="261"/>
      <c r="R908" s="261"/>
      <c r="S908" s="261"/>
      <c r="T908" s="261"/>
      <c r="U908" s="261"/>
      <c r="V908" s="261"/>
      <c r="W908" s="261"/>
      <c r="X908" s="261"/>
      <c r="Y908" s="261"/>
      <c r="Z908" s="261"/>
      <c r="AA908" s="261"/>
      <c r="AB908" s="261"/>
      <c r="AC908" s="261"/>
      <c r="AD908" s="261"/>
      <c r="AE908" s="261"/>
      <c r="AF908" s="261"/>
      <c r="AG908" s="261"/>
      <c r="AH908" s="261"/>
      <c r="AI908" s="261"/>
      <c r="AJ908" s="261"/>
      <c r="AK908" s="261"/>
      <c r="AL908" s="261"/>
      <c r="AM908" s="261"/>
    </row>
    <row r="909" ht="15" spans="1:39">
      <c r="A909" s="261"/>
      <c r="B909" s="261"/>
      <c r="C909" s="261"/>
      <c r="D909" s="261"/>
      <c r="E909" s="261"/>
      <c r="F909" s="388"/>
      <c r="G909" s="261"/>
      <c r="H909" s="261"/>
      <c r="I909" s="261"/>
      <c r="J909" s="261"/>
      <c r="K909" s="261"/>
      <c r="L909" s="261"/>
      <c r="M909" s="261"/>
      <c r="N909" s="261"/>
      <c r="O909" s="261"/>
      <c r="P909" s="109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  <c r="AA909" s="261"/>
      <c r="AB909" s="261"/>
      <c r="AC909" s="261"/>
      <c r="AD909" s="261"/>
      <c r="AE909" s="261"/>
      <c r="AF909" s="261"/>
      <c r="AG909" s="261"/>
      <c r="AH909" s="261"/>
      <c r="AI909" s="261"/>
      <c r="AJ909" s="261"/>
      <c r="AK909" s="261"/>
      <c r="AL909" s="261"/>
      <c r="AM909" s="261"/>
    </row>
    <row r="910" ht="15" spans="1:39">
      <c r="A910" s="261"/>
      <c r="B910" s="261"/>
      <c r="C910" s="261"/>
      <c r="D910" s="261"/>
      <c r="E910" s="261"/>
      <c r="F910" s="388"/>
      <c r="G910" s="261"/>
      <c r="H910" s="261"/>
      <c r="I910" s="261"/>
      <c r="J910" s="261"/>
      <c r="K910" s="261"/>
      <c r="L910" s="261"/>
      <c r="M910" s="261"/>
      <c r="N910" s="261"/>
      <c r="O910" s="261"/>
      <c r="P910" s="109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  <c r="AA910" s="261"/>
      <c r="AB910" s="261"/>
      <c r="AC910" s="261"/>
      <c r="AD910" s="261"/>
      <c r="AE910" s="261"/>
      <c r="AF910" s="261"/>
      <c r="AG910" s="261"/>
      <c r="AH910" s="261"/>
      <c r="AI910" s="261"/>
      <c r="AJ910" s="261"/>
      <c r="AK910" s="261"/>
      <c r="AL910" s="261"/>
      <c r="AM910" s="261"/>
    </row>
    <row r="911" ht="15" spans="1:39">
      <c r="A911" s="261"/>
      <c r="B911" s="261"/>
      <c r="C911" s="261"/>
      <c r="D911" s="261"/>
      <c r="E911" s="261"/>
      <c r="F911" s="388"/>
      <c r="G911" s="261"/>
      <c r="H911" s="261"/>
      <c r="I911" s="261"/>
      <c r="J911" s="261"/>
      <c r="K911" s="261"/>
      <c r="L911" s="261"/>
      <c r="M911" s="261"/>
      <c r="N911" s="261"/>
      <c r="O911" s="261"/>
      <c r="P911" s="109"/>
      <c r="Q911" s="261"/>
      <c r="R911" s="261"/>
      <c r="S911" s="261"/>
      <c r="T911" s="261"/>
      <c r="U911" s="261"/>
      <c r="V911" s="261"/>
      <c r="W911" s="261"/>
      <c r="X911" s="261"/>
      <c r="Y911" s="261"/>
      <c r="Z911" s="261"/>
      <c r="AA911" s="261"/>
      <c r="AB911" s="261"/>
      <c r="AC911" s="261"/>
      <c r="AD911" s="261"/>
      <c r="AE911" s="261"/>
      <c r="AF911" s="261"/>
      <c r="AG911" s="261"/>
      <c r="AH911" s="261"/>
      <c r="AI911" s="261"/>
      <c r="AJ911" s="261"/>
      <c r="AK911" s="261"/>
      <c r="AL911" s="261"/>
      <c r="AM911" s="261"/>
    </row>
    <row r="912" ht="15" spans="1:39">
      <c r="A912" s="261"/>
      <c r="B912" s="261"/>
      <c r="C912" s="261"/>
      <c r="D912" s="261"/>
      <c r="E912" s="261"/>
      <c r="F912" s="388"/>
      <c r="G912" s="261"/>
      <c r="H912" s="261"/>
      <c r="I912" s="261"/>
      <c r="J912" s="261"/>
      <c r="K912" s="261"/>
      <c r="L912" s="261"/>
      <c r="M912" s="261"/>
      <c r="N912" s="261"/>
      <c r="O912" s="261"/>
      <c r="P912" s="109"/>
      <c r="Q912" s="261"/>
      <c r="R912" s="261"/>
      <c r="S912" s="261"/>
      <c r="T912" s="261"/>
      <c r="U912" s="261"/>
      <c r="V912" s="261"/>
      <c r="W912" s="261"/>
      <c r="X912" s="261"/>
      <c r="Y912" s="261"/>
      <c r="Z912" s="261"/>
      <c r="AA912" s="261"/>
      <c r="AB912" s="261"/>
      <c r="AC912" s="261"/>
      <c r="AD912" s="261"/>
      <c r="AE912" s="261"/>
      <c r="AF912" s="261"/>
      <c r="AG912" s="261"/>
      <c r="AH912" s="261"/>
      <c r="AI912" s="261"/>
      <c r="AJ912" s="261"/>
      <c r="AK912" s="261"/>
      <c r="AL912" s="261"/>
      <c r="AM912" s="261"/>
    </row>
    <row r="913" ht="15" spans="1:39">
      <c r="A913" s="261"/>
      <c r="B913" s="261"/>
      <c r="C913" s="261"/>
      <c r="D913" s="261"/>
      <c r="E913" s="261"/>
      <c r="F913" s="388"/>
      <c r="G913" s="261"/>
      <c r="H913" s="261"/>
      <c r="I913" s="261"/>
      <c r="J913" s="261"/>
      <c r="K913" s="261"/>
      <c r="L913" s="261"/>
      <c r="M913" s="261"/>
      <c r="N913" s="261"/>
      <c r="O913" s="261"/>
      <c r="P913" s="109"/>
      <c r="Q913" s="261"/>
      <c r="R913" s="261"/>
      <c r="S913" s="261"/>
      <c r="T913" s="261"/>
      <c r="U913" s="261"/>
      <c r="V913" s="261"/>
      <c r="W913" s="261"/>
      <c r="X913" s="261"/>
      <c r="Y913" s="261"/>
      <c r="Z913" s="261"/>
      <c r="AA913" s="261"/>
      <c r="AB913" s="261"/>
      <c r="AC913" s="261"/>
      <c r="AD913" s="261"/>
      <c r="AE913" s="261"/>
      <c r="AF913" s="261"/>
      <c r="AG913" s="261"/>
      <c r="AH913" s="261"/>
      <c r="AI913" s="261"/>
      <c r="AJ913" s="261"/>
      <c r="AK913" s="261"/>
      <c r="AL913" s="261"/>
      <c r="AM913" s="261"/>
    </row>
    <row r="914" ht="15" spans="1:39">
      <c r="A914" s="261"/>
      <c r="B914" s="261"/>
      <c r="C914" s="261"/>
      <c r="D914" s="261"/>
      <c r="E914" s="261"/>
      <c r="F914" s="388"/>
      <c r="G914" s="261"/>
      <c r="H914" s="261"/>
      <c r="I914" s="261"/>
      <c r="J914" s="261"/>
      <c r="K914" s="261"/>
      <c r="L914" s="261"/>
      <c r="M914" s="261"/>
      <c r="N914" s="261"/>
      <c r="O914" s="261"/>
      <c r="P914" s="109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  <c r="AA914" s="261"/>
      <c r="AB914" s="261"/>
      <c r="AC914" s="261"/>
      <c r="AD914" s="261"/>
      <c r="AE914" s="261"/>
      <c r="AF914" s="261"/>
      <c r="AG914" s="261"/>
      <c r="AH914" s="261"/>
      <c r="AI914" s="261"/>
      <c r="AJ914" s="261"/>
      <c r="AK914" s="261"/>
      <c r="AL914" s="261"/>
      <c r="AM914" s="261"/>
    </row>
    <row r="915" ht="15" spans="1:39">
      <c r="A915" s="261"/>
      <c r="B915" s="261"/>
      <c r="C915" s="261"/>
      <c r="D915" s="261"/>
      <c r="E915" s="261"/>
      <c r="F915" s="388"/>
      <c r="G915" s="261"/>
      <c r="H915" s="261"/>
      <c r="I915" s="261"/>
      <c r="J915" s="261"/>
      <c r="K915" s="261"/>
      <c r="L915" s="261"/>
      <c r="M915" s="261"/>
      <c r="N915" s="261"/>
      <c r="O915" s="261"/>
      <c r="P915" s="109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  <c r="AA915" s="261"/>
      <c r="AB915" s="261"/>
      <c r="AC915" s="261"/>
      <c r="AD915" s="261"/>
      <c r="AE915" s="261"/>
      <c r="AF915" s="261"/>
      <c r="AG915" s="261"/>
      <c r="AH915" s="261"/>
      <c r="AI915" s="261"/>
      <c r="AJ915" s="261"/>
      <c r="AK915" s="261"/>
      <c r="AL915" s="261"/>
      <c r="AM915" s="261"/>
    </row>
    <row r="916" ht="15" spans="1:39">
      <c r="A916" s="261"/>
      <c r="B916" s="261"/>
      <c r="C916" s="261"/>
      <c r="D916" s="261"/>
      <c r="E916" s="261"/>
      <c r="F916" s="388"/>
      <c r="G916" s="261"/>
      <c r="H916" s="261"/>
      <c r="I916" s="261"/>
      <c r="J916" s="261"/>
      <c r="K916" s="261"/>
      <c r="L916" s="261"/>
      <c r="M916" s="261"/>
      <c r="N916" s="261"/>
      <c r="O916" s="261"/>
      <c r="P916" s="109"/>
      <c r="Q916" s="261"/>
      <c r="R916" s="261"/>
      <c r="S916" s="261"/>
      <c r="T916" s="261"/>
      <c r="U916" s="261"/>
      <c r="V916" s="261"/>
      <c r="W916" s="261"/>
      <c r="X916" s="261"/>
      <c r="Y916" s="261"/>
      <c r="Z916" s="261"/>
      <c r="AA916" s="261"/>
      <c r="AB916" s="261"/>
      <c r="AC916" s="261"/>
      <c r="AD916" s="261"/>
      <c r="AE916" s="261"/>
      <c r="AF916" s="261"/>
      <c r="AG916" s="261"/>
      <c r="AH916" s="261"/>
      <c r="AI916" s="261"/>
      <c r="AJ916" s="261"/>
      <c r="AK916" s="261"/>
      <c r="AL916" s="261"/>
      <c r="AM916" s="261"/>
    </row>
    <row r="917" ht="15" spans="1:39">
      <c r="A917" s="261"/>
      <c r="B917" s="261"/>
      <c r="C917" s="261"/>
      <c r="D917" s="261"/>
      <c r="E917" s="261"/>
      <c r="F917" s="388"/>
      <c r="G917" s="261"/>
      <c r="H917" s="261"/>
      <c r="I917" s="261"/>
      <c r="J917" s="261"/>
      <c r="K917" s="261"/>
      <c r="L917" s="261"/>
      <c r="M917" s="261"/>
      <c r="N917" s="261"/>
      <c r="O917" s="261"/>
      <c r="P917" s="109"/>
      <c r="Q917" s="261"/>
      <c r="R917" s="261"/>
      <c r="S917" s="261"/>
      <c r="T917" s="261"/>
      <c r="U917" s="261"/>
      <c r="V917" s="261"/>
      <c r="W917" s="261"/>
      <c r="X917" s="261"/>
      <c r="Y917" s="261"/>
      <c r="Z917" s="261"/>
      <c r="AA917" s="261"/>
      <c r="AB917" s="261"/>
      <c r="AC917" s="261"/>
      <c r="AD917" s="261"/>
      <c r="AE917" s="261"/>
      <c r="AF917" s="261"/>
      <c r="AG917" s="261"/>
      <c r="AH917" s="261"/>
      <c r="AI917" s="261"/>
      <c r="AJ917" s="261"/>
      <c r="AK917" s="261"/>
      <c r="AL917" s="261"/>
      <c r="AM917" s="261"/>
    </row>
    <row r="918" ht="15" spans="1:39">
      <c r="A918" s="261"/>
      <c r="B918" s="261"/>
      <c r="C918" s="261"/>
      <c r="D918" s="261"/>
      <c r="E918" s="261"/>
      <c r="F918" s="388"/>
      <c r="G918" s="261"/>
      <c r="H918" s="261"/>
      <c r="I918" s="261"/>
      <c r="J918" s="261"/>
      <c r="K918" s="261"/>
      <c r="L918" s="261"/>
      <c r="M918" s="261"/>
      <c r="N918" s="261"/>
      <c r="O918" s="261"/>
      <c r="P918" s="109"/>
      <c r="Q918" s="261"/>
      <c r="R918" s="261"/>
      <c r="S918" s="261"/>
      <c r="T918" s="261"/>
      <c r="U918" s="261"/>
      <c r="V918" s="261"/>
      <c r="W918" s="261"/>
      <c r="X918" s="261"/>
      <c r="Y918" s="261"/>
      <c r="Z918" s="261"/>
      <c r="AA918" s="261"/>
      <c r="AB918" s="261"/>
      <c r="AC918" s="261"/>
      <c r="AD918" s="261"/>
      <c r="AE918" s="261"/>
      <c r="AF918" s="261"/>
      <c r="AG918" s="261"/>
      <c r="AH918" s="261"/>
      <c r="AI918" s="261"/>
      <c r="AJ918" s="261"/>
      <c r="AK918" s="261"/>
      <c r="AL918" s="261"/>
      <c r="AM918" s="261"/>
    </row>
    <row r="919" ht="15" spans="1:39">
      <c r="A919" s="261"/>
      <c r="B919" s="261"/>
      <c r="C919" s="261"/>
      <c r="D919" s="261"/>
      <c r="E919" s="261"/>
      <c r="F919" s="388"/>
      <c r="G919" s="261"/>
      <c r="H919" s="261"/>
      <c r="I919" s="261"/>
      <c r="J919" s="261"/>
      <c r="K919" s="261"/>
      <c r="L919" s="261"/>
      <c r="M919" s="261"/>
      <c r="N919" s="261"/>
      <c r="O919" s="261"/>
      <c r="P919" s="109"/>
      <c r="Q919" s="261"/>
      <c r="R919" s="261"/>
      <c r="S919" s="261"/>
      <c r="T919" s="261"/>
      <c r="U919" s="261"/>
      <c r="V919" s="261"/>
      <c r="W919" s="261"/>
      <c r="X919" s="261"/>
      <c r="Y919" s="261"/>
      <c r="Z919" s="261"/>
      <c r="AA919" s="261"/>
      <c r="AB919" s="261"/>
      <c r="AC919" s="261"/>
      <c r="AD919" s="261"/>
      <c r="AE919" s="261"/>
      <c r="AF919" s="261"/>
      <c r="AG919" s="261"/>
      <c r="AH919" s="261"/>
      <c r="AI919" s="261"/>
      <c r="AJ919" s="261"/>
      <c r="AK919" s="261"/>
      <c r="AL919" s="261"/>
      <c r="AM919" s="261"/>
    </row>
    <row r="920" ht="15" spans="1:39">
      <c r="A920" s="261"/>
      <c r="B920" s="261"/>
      <c r="C920" s="261"/>
      <c r="D920" s="261"/>
      <c r="E920" s="261"/>
      <c r="F920" s="388"/>
      <c r="G920" s="261"/>
      <c r="H920" s="261"/>
      <c r="I920" s="261"/>
      <c r="J920" s="261"/>
      <c r="K920" s="261"/>
      <c r="L920" s="261"/>
      <c r="M920" s="261"/>
      <c r="N920" s="261"/>
      <c r="O920" s="261"/>
      <c r="P920" s="109"/>
      <c r="Q920" s="261"/>
      <c r="R920" s="261"/>
      <c r="S920" s="261"/>
      <c r="T920" s="261"/>
      <c r="U920" s="261"/>
      <c r="V920" s="261"/>
      <c r="W920" s="261"/>
      <c r="X920" s="261"/>
      <c r="Y920" s="261"/>
      <c r="Z920" s="261"/>
      <c r="AA920" s="261"/>
      <c r="AB920" s="261"/>
      <c r="AC920" s="261"/>
      <c r="AD920" s="261"/>
      <c r="AE920" s="261"/>
      <c r="AF920" s="261"/>
      <c r="AG920" s="261"/>
      <c r="AH920" s="261"/>
      <c r="AI920" s="261"/>
      <c r="AJ920" s="261"/>
      <c r="AK920" s="261"/>
      <c r="AL920" s="261"/>
      <c r="AM920" s="261"/>
    </row>
    <row r="921" ht="15" spans="1:39">
      <c r="A921" s="261"/>
      <c r="B921" s="261"/>
      <c r="C921" s="261"/>
      <c r="D921" s="261"/>
      <c r="E921" s="261"/>
      <c r="F921" s="388"/>
      <c r="G921" s="261"/>
      <c r="H921" s="261"/>
      <c r="I921" s="261"/>
      <c r="J921" s="261"/>
      <c r="K921" s="261"/>
      <c r="L921" s="261"/>
      <c r="M921" s="261"/>
      <c r="N921" s="261"/>
      <c r="O921" s="261"/>
      <c r="P921" s="109"/>
      <c r="Q921" s="261"/>
      <c r="R921" s="261"/>
      <c r="S921" s="261"/>
      <c r="T921" s="261"/>
      <c r="U921" s="261"/>
      <c r="V921" s="261"/>
      <c r="W921" s="261"/>
      <c r="X921" s="261"/>
      <c r="Y921" s="261"/>
      <c r="Z921" s="261"/>
      <c r="AA921" s="261"/>
      <c r="AB921" s="261"/>
      <c r="AC921" s="261"/>
      <c r="AD921" s="261"/>
      <c r="AE921" s="261"/>
      <c r="AF921" s="261"/>
      <c r="AG921" s="261"/>
      <c r="AH921" s="261"/>
      <c r="AI921" s="261"/>
      <c r="AJ921" s="261"/>
      <c r="AK921" s="261"/>
      <c r="AL921" s="261"/>
      <c r="AM921" s="261"/>
    </row>
    <row r="922" ht="15" spans="1:39">
      <c r="A922" s="261"/>
      <c r="B922" s="261"/>
      <c r="C922" s="261"/>
      <c r="D922" s="261"/>
      <c r="E922" s="261"/>
      <c r="F922" s="388"/>
      <c r="G922" s="261"/>
      <c r="H922" s="261"/>
      <c r="I922" s="261"/>
      <c r="J922" s="261"/>
      <c r="K922" s="261"/>
      <c r="L922" s="261"/>
      <c r="M922" s="261"/>
      <c r="N922" s="261"/>
      <c r="O922" s="261"/>
      <c r="P922" s="109"/>
      <c r="Q922" s="261"/>
      <c r="R922" s="261"/>
      <c r="S922" s="261"/>
      <c r="T922" s="261"/>
      <c r="U922" s="261"/>
      <c r="V922" s="261"/>
      <c r="W922" s="261"/>
      <c r="X922" s="261"/>
      <c r="Y922" s="261"/>
      <c r="Z922" s="261"/>
      <c r="AA922" s="261"/>
      <c r="AB922" s="261"/>
      <c r="AC922" s="261"/>
      <c r="AD922" s="261"/>
      <c r="AE922" s="261"/>
      <c r="AF922" s="261"/>
      <c r="AG922" s="261"/>
      <c r="AH922" s="261"/>
      <c r="AI922" s="261"/>
      <c r="AJ922" s="261"/>
      <c r="AK922" s="261"/>
      <c r="AL922" s="261"/>
      <c r="AM922" s="261"/>
    </row>
    <row r="923" ht="15" spans="1:39">
      <c r="A923" s="261"/>
      <c r="B923" s="261"/>
      <c r="C923" s="261"/>
      <c r="D923" s="261"/>
      <c r="E923" s="261"/>
      <c r="F923" s="388"/>
      <c r="G923" s="261"/>
      <c r="H923" s="261"/>
      <c r="I923" s="261"/>
      <c r="J923" s="261"/>
      <c r="K923" s="261"/>
      <c r="L923" s="261"/>
      <c r="M923" s="261"/>
      <c r="N923" s="261"/>
      <c r="O923" s="261"/>
      <c r="P923" s="109"/>
      <c r="Q923" s="261"/>
      <c r="R923" s="261"/>
      <c r="S923" s="261"/>
      <c r="T923" s="261"/>
      <c r="U923" s="261"/>
      <c r="V923" s="261"/>
      <c r="W923" s="261"/>
      <c r="X923" s="261"/>
      <c r="Y923" s="261"/>
      <c r="Z923" s="261"/>
      <c r="AA923" s="261"/>
      <c r="AB923" s="261"/>
      <c r="AC923" s="261"/>
      <c r="AD923" s="261"/>
      <c r="AE923" s="261"/>
      <c r="AF923" s="261"/>
      <c r="AG923" s="261"/>
      <c r="AH923" s="261"/>
      <c r="AI923" s="261"/>
      <c r="AJ923" s="261"/>
      <c r="AK923" s="261"/>
      <c r="AL923" s="261"/>
      <c r="AM923" s="261"/>
    </row>
    <row r="924" ht="15" spans="1:39">
      <c r="A924" s="261"/>
      <c r="B924" s="261"/>
      <c r="C924" s="261"/>
      <c r="D924" s="261"/>
      <c r="E924" s="261"/>
      <c r="F924" s="388"/>
      <c r="G924" s="261"/>
      <c r="H924" s="261"/>
      <c r="I924" s="261"/>
      <c r="J924" s="261"/>
      <c r="K924" s="261"/>
      <c r="L924" s="261"/>
      <c r="M924" s="261"/>
      <c r="N924" s="261"/>
      <c r="O924" s="261"/>
      <c r="P924" s="109"/>
      <c r="Q924" s="261"/>
      <c r="R924" s="261"/>
      <c r="S924" s="261"/>
      <c r="T924" s="261"/>
      <c r="U924" s="261"/>
      <c r="V924" s="261"/>
      <c r="W924" s="261"/>
      <c r="X924" s="261"/>
      <c r="Y924" s="261"/>
      <c r="Z924" s="261"/>
      <c r="AA924" s="261"/>
      <c r="AB924" s="261"/>
      <c r="AC924" s="261"/>
      <c r="AD924" s="261"/>
      <c r="AE924" s="261"/>
      <c r="AF924" s="261"/>
      <c r="AG924" s="261"/>
      <c r="AH924" s="261"/>
      <c r="AI924" s="261"/>
      <c r="AJ924" s="261"/>
      <c r="AK924" s="261"/>
      <c r="AL924" s="261"/>
      <c r="AM924" s="261"/>
    </row>
    <row r="925" ht="15" spans="1:39">
      <c r="A925" s="261"/>
      <c r="B925" s="261"/>
      <c r="C925" s="261"/>
      <c r="D925" s="261"/>
      <c r="E925" s="261"/>
      <c r="F925" s="388"/>
      <c r="G925" s="261"/>
      <c r="H925" s="261"/>
      <c r="I925" s="261"/>
      <c r="J925" s="261"/>
      <c r="K925" s="261"/>
      <c r="L925" s="261"/>
      <c r="M925" s="261"/>
      <c r="N925" s="261"/>
      <c r="O925" s="261"/>
      <c r="P925" s="109"/>
      <c r="Q925" s="261"/>
      <c r="R925" s="261"/>
      <c r="S925" s="261"/>
      <c r="T925" s="261"/>
      <c r="U925" s="261"/>
      <c r="V925" s="261"/>
      <c r="W925" s="261"/>
      <c r="X925" s="261"/>
      <c r="Y925" s="261"/>
      <c r="Z925" s="261"/>
      <c r="AA925" s="261"/>
      <c r="AB925" s="261"/>
      <c r="AC925" s="261"/>
      <c r="AD925" s="261"/>
      <c r="AE925" s="261"/>
      <c r="AF925" s="261"/>
      <c r="AG925" s="261"/>
      <c r="AH925" s="261"/>
      <c r="AI925" s="261"/>
      <c r="AJ925" s="261"/>
      <c r="AK925" s="261"/>
      <c r="AL925" s="261"/>
      <c r="AM925" s="261"/>
    </row>
    <row r="926" ht="15" spans="1:39">
      <c r="A926" s="261"/>
      <c r="B926" s="261"/>
      <c r="C926" s="261"/>
      <c r="D926" s="261"/>
      <c r="E926" s="261"/>
      <c r="F926" s="388"/>
      <c r="G926" s="261"/>
      <c r="H926" s="261"/>
      <c r="I926" s="261"/>
      <c r="J926" s="261"/>
      <c r="K926" s="261"/>
      <c r="L926" s="261"/>
      <c r="M926" s="261"/>
      <c r="N926" s="261"/>
      <c r="O926" s="261"/>
      <c r="P926" s="109"/>
      <c r="Q926" s="261"/>
      <c r="R926" s="261"/>
      <c r="S926" s="261"/>
      <c r="T926" s="261"/>
      <c r="U926" s="261"/>
      <c r="V926" s="261"/>
      <c r="W926" s="261"/>
      <c r="X926" s="261"/>
      <c r="Y926" s="261"/>
      <c r="Z926" s="261"/>
      <c r="AA926" s="261"/>
      <c r="AB926" s="261"/>
      <c r="AC926" s="261"/>
      <c r="AD926" s="261"/>
      <c r="AE926" s="261"/>
      <c r="AF926" s="261"/>
      <c r="AG926" s="261"/>
      <c r="AH926" s="261"/>
      <c r="AI926" s="261"/>
      <c r="AJ926" s="261"/>
      <c r="AK926" s="261"/>
      <c r="AL926" s="261"/>
      <c r="AM926" s="261"/>
    </row>
    <row r="927" ht="15" spans="1:39">
      <c r="A927" s="261"/>
      <c r="B927" s="261"/>
      <c r="C927" s="261"/>
      <c r="D927" s="261"/>
      <c r="E927" s="261"/>
      <c r="F927" s="388"/>
      <c r="G927" s="261"/>
      <c r="H927" s="261"/>
      <c r="I927" s="261"/>
      <c r="J927" s="261"/>
      <c r="K927" s="261"/>
      <c r="L927" s="261"/>
      <c r="M927" s="261"/>
      <c r="N927" s="261"/>
      <c r="O927" s="261"/>
      <c r="P927" s="109"/>
      <c r="Q927" s="261"/>
      <c r="R927" s="261"/>
      <c r="S927" s="261"/>
      <c r="T927" s="261"/>
      <c r="U927" s="261"/>
      <c r="V927" s="261"/>
      <c r="W927" s="261"/>
      <c r="X927" s="261"/>
      <c r="Y927" s="261"/>
      <c r="Z927" s="261"/>
      <c r="AA927" s="261"/>
      <c r="AB927" s="261"/>
      <c r="AC927" s="261"/>
      <c r="AD927" s="261"/>
      <c r="AE927" s="261"/>
      <c r="AF927" s="261"/>
      <c r="AG927" s="261"/>
      <c r="AH927" s="261"/>
      <c r="AI927" s="261"/>
      <c r="AJ927" s="261"/>
      <c r="AK927" s="261"/>
      <c r="AL927" s="261"/>
      <c r="AM927" s="261"/>
    </row>
    <row r="928" ht="15" spans="1:39">
      <c r="A928" s="261"/>
      <c r="B928" s="261"/>
      <c r="C928" s="261"/>
      <c r="D928" s="261"/>
      <c r="E928" s="261"/>
      <c r="F928" s="388"/>
      <c r="G928" s="261"/>
      <c r="H928" s="261"/>
      <c r="I928" s="261"/>
      <c r="J928" s="261"/>
      <c r="K928" s="261"/>
      <c r="L928" s="261"/>
      <c r="M928" s="261"/>
      <c r="N928" s="261"/>
      <c r="O928" s="261"/>
      <c r="P928" s="109"/>
      <c r="Q928" s="261"/>
      <c r="R928" s="261"/>
      <c r="S928" s="261"/>
      <c r="T928" s="261"/>
      <c r="U928" s="261"/>
      <c r="V928" s="261"/>
      <c r="W928" s="261"/>
      <c r="X928" s="261"/>
      <c r="Y928" s="261"/>
      <c r="Z928" s="261"/>
      <c r="AA928" s="261"/>
      <c r="AB928" s="261"/>
      <c r="AC928" s="261"/>
      <c r="AD928" s="261"/>
      <c r="AE928" s="261"/>
      <c r="AF928" s="261"/>
      <c r="AG928" s="261"/>
      <c r="AH928" s="261"/>
      <c r="AI928" s="261"/>
      <c r="AJ928" s="261"/>
      <c r="AK928" s="261"/>
      <c r="AL928" s="261"/>
      <c r="AM928" s="261"/>
    </row>
    <row r="929" ht="15" spans="1:39">
      <c r="A929" s="261"/>
      <c r="B929" s="261"/>
      <c r="C929" s="261"/>
      <c r="D929" s="261"/>
      <c r="E929" s="261"/>
      <c r="F929" s="388"/>
      <c r="G929" s="261"/>
      <c r="H929" s="261"/>
      <c r="I929" s="261"/>
      <c r="J929" s="261"/>
      <c r="K929" s="261"/>
      <c r="L929" s="261"/>
      <c r="M929" s="261"/>
      <c r="N929" s="261"/>
      <c r="O929" s="261"/>
      <c r="P929" s="109"/>
      <c r="Q929" s="261"/>
      <c r="R929" s="261"/>
      <c r="S929" s="261"/>
      <c r="T929" s="261"/>
      <c r="U929" s="261"/>
      <c r="V929" s="261"/>
      <c r="W929" s="261"/>
      <c r="X929" s="261"/>
      <c r="Y929" s="261"/>
      <c r="Z929" s="261"/>
      <c r="AA929" s="261"/>
      <c r="AB929" s="261"/>
      <c r="AC929" s="261"/>
      <c r="AD929" s="261"/>
      <c r="AE929" s="261"/>
      <c r="AF929" s="261"/>
      <c r="AG929" s="261"/>
      <c r="AH929" s="261"/>
      <c r="AI929" s="261"/>
      <c r="AJ929" s="261"/>
      <c r="AK929" s="261"/>
      <c r="AL929" s="261"/>
      <c r="AM929" s="261"/>
    </row>
    <row r="930" ht="15" spans="1:39">
      <c r="A930" s="261"/>
      <c r="B930" s="261"/>
      <c r="C930" s="261"/>
      <c r="D930" s="261"/>
      <c r="E930" s="261"/>
      <c r="F930" s="388"/>
      <c r="G930" s="261"/>
      <c r="H930" s="261"/>
      <c r="I930" s="261"/>
      <c r="J930" s="261"/>
      <c r="K930" s="261"/>
      <c r="L930" s="261"/>
      <c r="M930" s="261"/>
      <c r="N930" s="261"/>
      <c r="O930" s="261"/>
      <c r="P930" s="109"/>
      <c r="Q930" s="261"/>
      <c r="R930" s="261"/>
      <c r="S930" s="261"/>
      <c r="T930" s="261"/>
      <c r="U930" s="261"/>
      <c r="V930" s="261"/>
      <c r="W930" s="261"/>
      <c r="X930" s="261"/>
      <c r="Y930" s="261"/>
      <c r="Z930" s="261"/>
      <c r="AA930" s="261"/>
      <c r="AB930" s="261"/>
      <c r="AC930" s="261"/>
      <c r="AD930" s="261"/>
      <c r="AE930" s="261"/>
      <c r="AF930" s="261"/>
      <c r="AG930" s="261"/>
      <c r="AH930" s="261"/>
      <c r="AI930" s="261"/>
      <c r="AJ930" s="261"/>
      <c r="AK930" s="261"/>
      <c r="AL930" s="261"/>
      <c r="AM930" s="261"/>
    </row>
    <row r="931" ht="15" spans="1:39">
      <c r="A931" s="261"/>
      <c r="B931" s="261"/>
      <c r="C931" s="261"/>
      <c r="D931" s="261"/>
      <c r="E931" s="261"/>
      <c r="F931" s="388"/>
      <c r="G931" s="261"/>
      <c r="H931" s="261"/>
      <c r="I931" s="261"/>
      <c r="J931" s="261"/>
      <c r="K931" s="261"/>
      <c r="L931" s="261"/>
      <c r="M931" s="261"/>
      <c r="N931" s="261"/>
      <c r="O931" s="261"/>
      <c r="P931" s="109"/>
      <c r="Q931" s="261"/>
      <c r="R931" s="261"/>
      <c r="S931" s="261"/>
      <c r="T931" s="261"/>
      <c r="U931" s="261"/>
      <c r="V931" s="261"/>
      <c r="W931" s="261"/>
      <c r="X931" s="261"/>
      <c r="Y931" s="261"/>
      <c r="Z931" s="261"/>
      <c r="AA931" s="261"/>
      <c r="AB931" s="261"/>
      <c r="AC931" s="261"/>
      <c r="AD931" s="261"/>
      <c r="AE931" s="261"/>
      <c r="AF931" s="261"/>
      <c r="AG931" s="261"/>
      <c r="AH931" s="261"/>
      <c r="AI931" s="261"/>
      <c r="AJ931" s="261"/>
      <c r="AK931" s="261"/>
      <c r="AL931" s="261"/>
      <c r="AM931" s="261"/>
    </row>
    <row r="932" ht="15" spans="1:39">
      <c r="A932" s="261"/>
      <c r="B932" s="261"/>
      <c r="C932" s="261"/>
      <c r="D932" s="261"/>
      <c r="E932" s="261"/>
      <c r="F932" s="388"/>
      <c r="G932" s="261"/>
      <c r="H932" s="261"/>
      <c r="I932" s="261"/>
      <c r="J932" s="261"/>
      <c r="K932" s="261"/>
      <c r="L932" s="261"/>
      <c r="M932" s="261"/>
      <c r="N932" s="261"/>
      <c r="O932" s="261"/>
      <c r="P932" s="109"/>
      <c r="Q932" s="261"/>
      <c r="R932" s="261"/>
      <c r="S932" s="261"/>
      <c r="T932" s="261"/>
      <c r="U932" s="261"/>
      <c r="V932" s="261"/>
      <c r="W932" s="261"/>
      <c r="X932" s="261"/>
      <c r="Y932" s="261"/>
      <c r="Z932" s="261"/>
      <c r="AA932" s="261"/>
      <c r="AB932" s="261"/>
      <c r="AC932" s="261"/>
      <c r="AD932" s="261"/>
      <c r="AE932" s="261"/>
      <c r="AF932" s="261"/>
      <c r="AG932" s="261"/>
      <c r="AH932" s="261"/>
      <c r="AI932" s="261"/>
      <c r="AJ932" s="261"/>
      <c r="AK932" s="261"/>
      <c r="AL932" s="261"/>
      <c r="AM932" s="261"/>
    </row>
    <row r="933" ht="15" spans="1:39">
      <c r="A933" s="261"/>
      <c r="B933" s="261"/>
      <c r="C933" s="261"/>
      <c r="D933" s="261"/>
      <c r="E933" s="261"/>
      <c r="F933" s="388"/>
      <c r="G933" s="261"/>
      <c r="H933" s="261"/>
      <c r="I933" s="261"/>
      <c r="J933" s="261"/>
      <c r="K933" s="261"/>
      <c r="L933" s="261"/>
      <c r="M933" s="261"/>
      <c r="N933" s="261"/>
      <c r="O933" s="261"/>
      <c r="P933" s="109"/>
      <c r="Q933" s="261"/>
      <c r="R933" s="261"/>
      <c r="S933" s="261"/>
      <c r="T933" s="261"/>
      <c r="U933" s="261"/>
      <c r="V933" s="261"/>
      <c r="W933" s="261"/>
      <c r="X933" s="261"/>
      <c r="Y933" s="261"/>
      <c r="Z933" s="261"/>
      <c r="AA933" s="261"/>
      <c r="AB933" s="261"/>
      <c r="AC933" s="261"/>
      <c r="AD933" s="261"/>
      <c r="AE933" s="261"/>
      <c r="AF933" s="261"/>
      <c r="AG933" s="261"/>
      <c r="AH933" s="261"/>
      <c r="AI933" s="261"/>
      <c r="AJ933" s="261"/>
      <c r="AK933" s="261"/>
      <c r="AL933" s="261"/>
      <c r="AM933" s="261"/>
    </row>
    <row r="934" ht="15" spans="1:39">
      <c r="A934" s="261"/>
      <c r="B934" s="261"/>
      <c r="C934" s="261"/>
      <c r="D934" s="261"/>
      <c r="E934" s="261"/>
      <c r="F934" s="388"/>
      <c r="G934" s="261"/>
      <c r="H934" s="261"/>
      <c r="I934" s="261"/>
      <c r="J934" s="261"/>
      <c r="K934" s="261"/>
      <c r="L934" s="261"/>
      <c r="M934" s="261"/>
      <c r="N934" s="261"/>
      <c r="O934" s="261"/>
      <c r="P934" s="109"/>
      <c r="Q934" s="261"/>
      <c r="R934" s="261"/>
      <c r="S934" s="261"/>
      <c r="T934" s="261"/>
      <c r="U934" s="261"/>
      <c r="V934" s="261"/>
      <c r="W934" s="261"/>
      <c r="X934" s="261"/>
      <c r="Y934" s="261"/>
      <c r="Z934" s="261"/>
      <c r="AA934" s="261"/>
      <c r="AB934" s="261"/>
      <c r="AC934" s="261"/>
      <c r="AD934" s="261"/>
      <c r="AE934" s="261"/>
      <c r="AF934" s="261"/>
      <c r="AG934" s="261"/>
      <c r="AH934" s="261"/>
      <c r="AI934" s="261"/>
      <c r="AJ934" s="261"/>
      <c r="AK934" s="261"/>
      <c r="AL934" s="261"/>
      <c r="AM934" s="261"/>
    </row>
    <row r="935" ht="15" spans="1:39">
      <c r="A935" s="261"/>
      <c r="B935" s="261"/>
      <c r="C935" s="261"/>
      <c r="D935" s="261"/>
      <c r="E935" s="261"/>
      <c r="F935" s="388"/>
      <c r="G935" s="261"/>
      <c r="H935" s="261"/>
      <c r="I935" s="261"/>
      <c r="J935" s="261"/>
      <c r="K935" s="261"/>
      <c r="L935" s="261"/>
      <c r="M935" s="261"/>
      <c r="N935" s="261"/>
      <c r="O935" s="261"/>
      <c r="P935" s="109"/>
      <c r="Q935" s="261"/>
      <c r="R935" s="261"/>
      <c r="S935" s="261"/>
      <c r="T935" s="261"/>
      <c r="U935" s="261"/>
      <c r="V935" s="261"/>
      <c r="W935" s="261"/>
      <c r="X935" s="261"/>
      <c r="Y935" s="261"/>
      <c r="Z935" s="261"/>
      <c r="AA935" s="261"/>
      <c r="AB935" s="261"/>
      <c r="AC935" s="261"/>
      <c r="AD935" s="261"/>
      <c r="AE935" s="261"/>
      <c r="AF935" s="261"/>
      <c r="AG935" s="261"/>
      <c r="AH935" s="261"/>
      <c r="AI935" s="261"/>
      <c r="AJ935" s="261"/>
      <c r="AK935" s="261"/>
      <c r="AL935" s="261"/>
      <c r="AM935" s="261"/>
    </row>
    <row r="936" ht="15" spans="1:39">
      <c r="A936" s="261"/>
      <c r="B936" s="261"/>
      <c r="C936" s="261"/>
      <c r="D936" s="261"/>
      <c r="E936" s="261"/>
      <c r="F936" s="388"/>
      <c r="G936" s="261"/>
      <c r="H936" s="261"/>
      <c r="I936" s="261"/>
      <c r="J936" s="261"/>
      <c r="K936" s="261"/>
      <c r="L936" s="261"/>
      <c r="M936" s="261"/>
      <c r="N936" s="261"/>
      <c r="O936" s="261"/>
      <c r="P936" s="109"/>
      <c r="Q936" s="261"/>
      <c r="R936" s="261"/>
      <c r="S936" s="261"/>
      <c r="T936" s="261"/>
      <c r="U936" s="261"/>
      <c r="V936" s="261"/>
      <c r="W936" s="261"/>
      <c r="X936" s="261"/>
      <c r="Y936" s="261"/>
      <c r="Z936" s="261"/>
      <c r="AA936" s="261"/>
      <c r="AB936" s="261"/>
      <c r="AC936" s="261"/>
      <c r="AD936" s="261"/>
      <c r="AE936" s="261"/>
      <c r="AF936" s="261"/>
      <c r="AG936" s="261"/>
      <c r="AH936" s="261"/>
      <c r="AI936" s="261"/>
      <c r="AJ936" s="261"/>
      <c r="AK936" s="261"/>
      <c r="AL936" s="261"/>
      <c r="AM936" s="261"/>
    </row>
    <row r="937" ht="15" spans="1:39">
      <c r="A937" s="261"/>
      <c r="B937" s="261"/>
      <c r="C937" s="261"/>
      <c r="D937" s="261"/>
      <c r="E937" s="261"/>
      <c r="F937" s="388"/>
      <c r="G937" s="261"/>
      <c r="H937" s="261"/>
      <c r="I937" s="261"/>
      <c r="J937" s="261"/>
      <c r="K937" s="261"/>
      <c r="L937" s="261"/>
      <c r="M937" s="261"/>
      <c r="N937" s="261"/>
      <c r="O937" s="261"/>
      <c r="P937" s="109"/>
      <c r="Q937" s="261"/>
      <c r="R937" s="261"/>
      <c r="S937" s="261"/>
      <c r="T937" s="261"/>
      <c r="U937" s="261"/>
      <c r="V937" s="261"/>
      <c r="W937" s="261"/>
      <c r="X937" s="261"/>
      <c r="Y937" s="261"/>
      <c r="Z937" s="261"/>
      <c r="AA937" s="261"/>
      <c r="AB937" s="261"/>
      <c r="AC937" s="261"/>
      <c r="AD937" s="261"/>
      <c r="AE937" s="261"/>
      <c r="AF937" s="261"/>
      <c r="AG937" s="261"/>
      <c r="AH937" s="261"/>
      <c r="AI937" s="261"/>
      <c r="AJ937" s="261"/>
      <c r="AK937" s="261"/>
      <c r="AL937" s="261"/>
      <c r="AM937" s="261"/>
    </row>
    <row r="938" ht="15" spans="1:39">
      <c r="A938" s="261"/>
      <c r="B938" s="261"/>
      <c r="C938" s="261"/>
      <c r="D938" s="261"/>
      <c r="E938" s="261"/>
      <c r="F938" s="388"/>
      <c r="G938" s="261"/>
      <c r="H938" s="261"/>
      <c r="I938" s="261"/>
      <c r="J938" s="261"/>
      <c r="K938" s="261"/>
      <c r="L938" s="261"/>
      <c r="M938" s="261"/>
      <c r="N938" s="261"/>
      <c r="O938" s="261"/>
      <c r="P938" s="109"/>
      <c r="Q938" s="261"/>
      <c r="R938" s="261"/>
      <c r="S938" s="261"/>
      <c r="T938" s="261"/>
      <c r="U938" s="261"/>
      <c r="V938" s="261"/>
      <c r="W938" s="261"/>
      <c r="X938" s="261"/>
      <c r="Y938" s="261"/>
      <c r="Z938" s="261"/>
      <c r="AA938" s="261"/>
      <c r="AB938" s="261"/>
      <c r="AC938" s="261"/>
      <c r="AD938" s="261"/>
      <c r="AE938" s="261"/>
      <c r="AF938" s="261"/>
      <c r="AG938" s="261"/>
      <c r="AH938" s="261"/>
      <c r="AI938" s="261"/>
      <c r="AJ938" s="261"/>
      <c r="AK938" s="261"/>
      <c r="AL938" s="261"/>
      <c r="AM938" s="261"/>
    </row>
    <row r="939" ht="15" spans="1:39">
      <c r="A939" s="261"/>
      <c r="B939" s="261"/>
      <c r="C939" s="261"/>
      <c r="D939" s="261"/>
      <c r="E939" s="261"/>
      <c r="F939" s="388"/>
      <c r="G939" s="261"/>
      <c r="H939" s="261"/>
      <c r="I939" s="261"/>
      <c r="J939" s="261"/>
      <c r="K939" s="261"/>
      <c r="L939" s="261"/>
      <c r="M939" s="261"/>
      <c r="N939" s="261"/>
      <c r="O939" s="261"/>
      <c r="P939" s="109"/>
      <c r="Q939" s="261"/>
      <c r="R939" s="261"/>
      <c r="S939" s="261"/>
      <c r="T939" s="261"/>
      <c r="U939" s="261"/>
      <c r="V939" s="261"/>
      <c r="W939" s="261"/>
      <c r="X939" s="261"/>
      <c r="Y939" s="261"/>
      <c r="Z939" s="261"/>
      <c r="AA939" s="261"/>
      <c r="AB939" s="261"/>
      <c r="AC939" s="261"/>
      <c r="AD939" s="261"/>
      <c r="AE939" s="261"/>
      <c r="AF939" s="261"/>
      <c r="AG939" s="261"/>
      <c r="AH939" s="261"/>
      <c r="AI939" s="261"/>
      <c r="AJ939" s="261"/>
      <c r="AK939" s="261"/>
      <c r="AL939" s="261"/>
      <c r="AM939" s="261"/>
    </row>
    <row r="940" ht="15" spans="1:39">
      <c r="A940" s="261"/>
      <c r="B940" s="261"/>
      <c r="C940" s="261"/>
      <c r="D940" s="261"/>
      <c r="E940" s="261"/>
      <c r="F940" s="388"/>
      <c r="G940" s="261"/>
      <c r="H940" s="261"/>
      <c r="I940" s="261"/>
      <c r="J940" s="261"/>
      <c r="K940" s="261"/>
      <c r="L940" s="261"/>
      <c r="M940" s="261"/>
      <c r="N940" s="261"/>
      <c r="O940" s="261"/>
      <c r="P940" s="109"/>
      <c r="Q940" s="261"/>
      <c r="R940" s="261"/>
      <c r="S940" s="261"/>
      <c r="T940" s="261"/>
      <c r="U940" s="261"/>
      <c r="V940" s="261"/>
      <c r="W940" s="261"/>
      <c r="X940" s="261"/>
      <c r="Y940" s="261"/>
      <c r="Z940" s="261"/>
      <c r="AA940" s="261"/>
      <c r="AB940" s="261"/>
      <c r="AC940" s="261"/>
      <c r="AD940" s="261"/>
      <c r="AE940" s="261"/>
      <c r="AF940" s="261"/>
      <c r="AG940" s="261"/>
      <c r="AH940" s="261"/>
      <c r="AI940" s="261"/>
      <c r="AJ940" s="261"/>
      <c r="AK940" s="261"/>
      <c r="AL940" s="261"/>
      <c r="AM940" s="261"/>
    </row>
    <row r="941" ht="15" spans="1:39">
      <c r="A941" s="261"/>
      <c r="B941" s="261"/>
      <c r="C941" s="261"/>
      <c r="D941" s="261"/>
      <c r="E941" s="261"/>
      <c r="F941" s="388"/>
      <c r="G941" s="261"/>
      <c r="H941" s="261"/>
      <c r="I941" s="261"/>
      <c r="J941" s="261"/>
      <c r="K941" s="261"/>
      <c r="L941" s="261"/>
      <c r="M941" s="261"/>
      <c r="N941" s="261"/>
      <c r="O941" s="261"/>
      <c r="P941" s="109"/>
      <c r="Q941" s="261"/>
      <c r="R941" s="261"/>
      <c r="S941" s="261"/>
      <c r="T941" s="261"/>
      <c r="U941" s="261"/>
      <c r="V941" s="261"/>
      <c r="W941" s="261"/>
      <c r="X941" s="261"/>
      <c r="Y941" s="261"/>
      <c r="Z941" s="261"/>
      <c r="AA941" s="261"/>
      <c r="AB941" s="261"/>
      <c r="AC941" s="261"/>
      <c r="AD941" s="261"/>
      <c r="AE941" s="261"/>
      <c r="AF941" s="261"/>
      <c r="AG941" s="261"/>
      <c r="AH941" s="261"/>
      <c r="AI941" s="261"/>
      <c r="AJ941" s="261"/>
      <c r="AK941" s="261"/>
      <c r="AL941" s="261"/>
      <c r="AM941" s="261"/>
    </row>
    <row r="942" ht="15" spans="1:39">
      <c r="A942" s="261"/>
      <c r="B942" s="261"/>
      <c r="C942" s="261"/>
      <c r="D942" s="261"/>
      <c r="E942" s="261"/>
      <c r="F942" s="388"/>
      <c r="G942" s="261"/>
      <c r="H942" s="261"/>
      <c r="I942" s="261"/>
      <c r="J942" s="261"/>
      <c r="K942" s="261"/>
      <c r="L942" s="261"/>
      <c r="M942" s="261"/>
      <c r="N942" s="261"/>
      <c r="O942" s="261"/>
      <c r="P942" s="109"/>
      <c r="Q942" s="261"/>
      <c r="R942" s="261"/>
      <c r="S942" s="261"/>
      <c r="T942" s="261"/>
      <c r="U942" s="261"/>
      <c r="V942" s="261"/>
      <c r="W942" s="261"/>
      <c r="X942" s="261"/>
      <c r="Y942" s="261"/>
      <c r="Z942" s="261"/>
      <c r="AA942" s="261"/>
      <c r="AB942" s="261"/>
      <c r="AC942" s="261"/>
      <c r="AD942" s="261"/>
      <c r="AE942" s="261"/>
      <c r="AF942" s="261"/>
      <c r="AG942" s="261"/>
      <c r="AH942" s="261"/>
      <c r="AI942" s="261"/>
      <c r="AJ942" s="261"/>
      <c r="AK942" s="261"/>
      <c r="AL942" s="261"/>
      <c r="AM942" s="261"/>
    </row>
    <row r="943" ht="15" spans="1:39">
      <c r="A943" s="261"/>
      <c r="B943" s="261"/>
      <c r="C943" s="261"/>
      <c r="D943" s="261"/>
      <c r="E943" s="261"/>
      <c r="F943" s="388"/>
      <c r="G943" s="261"/>
      <c r="H943" s="261"/>
      <c r="I943" s="261"/>
      <c r="J943" s="261"/>
      <c r="K943" s="261"/>
      <c r="L943" s="261"/>
      <c r="M943" s="261"/>
      <c r="N943" s="261"/>
      <c r="O943" s="261"/>
      <c r="P943" s="109"/>
      <c r="Q943" s="261"/>
      <c r="R943" s="261"/>
      <c r="S943" s="261"/>
      <c r="T943" s="261"/>
      <c r="U943" s="261"/>
      <c r="V943" s="261"/>
      <c r="W943" s="261"/>
      <c r="X943" s="261"/>
      <c r="Y943" s="261"/>
      <c r="Z943" s="261"/>
      <c r="AA943" s="261"/>
      <c r="AB943" s="261"/>
      <c r="AC943" s="261"/>
      <c r="AD943" s="261"/>
      <c r="AE943" s="261"/>
      <c r="AF943" s="261"/>
      <c r="AG943" s="261"/>
      <c r="AH943" s="261"/>
      <c r="AI943" s="261"/>
      <c r="AJ943" s="261"/>
      <c r="AK943" s="261"/>
      <c r="AL943" s="261"/>
      <c r="AM943" s="261"/>
    </row>
    <row r="944" ht="15" spans="1:39">
      <c r="A944" s="261"/>
      <c r="B944" s="261"/>
      <c r="C944" s="261"/>
      <c r="D944" s="261"/>
      <c r="E944" s="261"/>
      <c r="F944" s="388"/>
      <c r="G944" s="261"/>
      <c r="H944" s="261"/>
      <c r="I944" s="261"/>
      <c r="J944" s="261"/>
      <c r="K944" s="261"/>
      <c r="L944" s="261"/>
      <c r="M944" s="261"/>
      <c r="N944" s="261"/>
      <c r="O944" s="261"/>
      <c r="P944" s="109"/>
      <c r="Q944" s="261"/>
      <c r="R944" s="261"/>
      <c r="S944" s="261"/>
      <c r="T944" s="261"/>
      <c r="U944" s="261"/>
      <c r="V944" s="261"/>
      <c r="W944" s="261"/>
      <c r="X944" s="261"/>
      <c r="Y944" s="261"/>
      <c r="Z944" s="261"/>
      <c r="AA944" s="261"/>
      <c r="AB944" s="261"/>
      <c r="AC944" s="261"/>
      <c r="AD944" s="261"/>
      <c r="AE944" s="261"/>
      <c r="AF944" s="261"/>
      <c r="AG944" s="261"/>
      <c r="AH944" s="261"/>
      <c r="AI944" s="261"/>
      <c r="AJ944" s="261"/>
      <c r="AK944" s="261"/>
      <c r="AL944" s="261"/>
      <c r="AM944" s="261"/>
    </row>
    <row r="945" ht="15" spans="1:39">
      <c r="A945" s="261"/>
      <c r="B945" s="261"/>
      <c r="C945" s="261"/>
      <c r="D945" s="261"/>
      <c r="E945" s="261"/>
      <c r="F945" s="388"/>
      <c r="G945" s="261"/>
      <c r="H945" s="261"/>
      <c r="I945" s="261"/>
      <c r="J945" s="261"/>
      <c r="K945" s="261"/>
      <c r="L945" s="261"/>
      <c r="M945" s="261"/>
      <c r="N945" s="261"/>
      <c r="O945" s="261"/>
      <c r="P945" s="109"/>
      <c r="Q945" s="261"/>
      <c r="R945" s="261"/>
      <c r="S945" s="261"/>
      <c r="T945" s="261"/>
      <c r="U945" s="261"/>
      <c r="V945" s="261"/>
      <c r="W945" s="261"/>
      <c r="X945" s="261"/>
      <c r="Y945" s="261"/>
      <c r="Z945" s="261"/>
      <c r="AA945" s="261"/>
      <c r="AB945" s="261"/>
      <c r="AC945" s="261"/>
      <c r="AD945" s="261"/>
      <c r="AE945" s="261"/>
      <c r="AF945" s="261"/>
      <c r="AG945" s="261"/>
      <c r="AH945" s="261"/>
      <c r="AI945" s="261"/>
      <c r="AJ945" s="261"/>
      <c r="AK945" s="261"/>
      <c r="AL945" s="261"/>
      <c r="AM945" s="261"/>
    </row>
    <row r="946" ht="15" spans="1:39">
      <c r="A946" s="261"/>
      <c r="B946" s="261"/>
      <c r="C946" s="261"/>
      <c r="D946" s="261"/>
      <c r="E946" s="261"/>
      <c r="F946" s="388"/>
      <c r="G946" s="261"/>
      <c r="H946" s="261"/>
      <c r="I946" s="261"/>
      <c r="J946" s="261"/>
      <c r="K946" s="261"/>
      <c r="L946" s="261"/>
      <c r="M946" s="261"/>
      <c r="N946" s="261"/>
      <c r="O946" s="261"/>
      <c r="P946" s="109"/>
      <c r="Q946" s="261"/>
      <c r="R946" s="261"/>
      <c r="S946" s="261"/>
      <c r="T946" s="261"/>
      <c r="U946" s="261"/>
      <c r="V946" s="261"/>
      <c r="W946" s="261"/>
      <c r="X946" s="261"/>
      <c r="Y946" s="261"/>
      <c r="Z946" s="261"/>
      <c r="AA946" s="261"/>
      <c r="AB946" s="261"/>
      <c r="AC946" s="261"/>
      <c r="AD946" s="261"/>
      <c r="AE946" s="261"/>
      <c r="AF946" s="261"/>
      <c r="AG946" s="261"/>
      <c r="AH946" s="261"/>
      <c r="AI946" s="261"/>
      <c r="AJ946" s="261"/>
      <c r="AK946" s="261"/>
      <c r="AL946" s="261"/>
      <c r="AM946" s="261"/>
    </row>
    <row r="947" ht="15" spans="1:39">
      <c r="A947" s="261"/>
      <c r="B947" s="261"/>
      <c r="C947" s="261"/>
      <c r="D947" s="261"/>
      <c r="E947" s="261"/>
      <c r="F947" s="388"/>
      <c r="G947" s="261"/>
      <c r="H947" s="261"/>
      <c r="I947" s="261"/>
      <c r="J947" s="261"/>
      <c r="K947" s="261"/>
      <c r="L947" s="261"/>
      <c r="M947" s="261"/>
      <c r="N947" s="261"/>
      <c r="O947" s="261"/>
      <c r="P947" s="109"/>
      <c r="Q947" s="261"/>
      <c r="R947" s="261"/>
      <c r="S947" s="261"/>
      <c r="T947" s="261"/>
      <c r="U947" s="261"/>
      <c r="V947" s="261"/>
      <c r="W947" s="261"/>
      <c r="X947" s="261"/>
      <c r="Y947" s="261"/>
      <c r="Z947" s="261"/>
      <c r="AA947" s="261"/>
      <c r="AB947" s="261"/>
      <c r="AC947" s="261"/>
      <c r="AD947" s="261"/>
      <c r="AE947" s="261"/>
      <c r="AF947" s="261"/>
      <c r="AG947" s="261"/>
      <c r="AH947" s="261"/>
      <c r="AI947" s="261"/>
      <c r="AJ947" s="261"/>
      <c r="AK947" s="261"/>
      <c r="AL947" s="261"/>
      <c r="AM947" s="261"/>
    </row>
    <row r="948" ht="15" spans="1:39">
      <c r="A948" s="261"/>
      <c r="B948" s="261"/>
      <c r="C948" s="261"/>
      <c r="D948" s="261"/>
      <c r="E948" s="261"/>
      <c r="F948" s="388"/>
      <c r="G948" s="261"/>
      <c r="H948" s="261"/>
      <c r="I948" s="261"/>
      <c r="J948" s="261"/>
      <c r="K948" s="261"/>
      <c r="L948" s="261"/>
      <c r="M948" s="261"/>
      <c r="N948" s="261"/>
      <c r="O948" s="261"/>
      <c r="P948" s="109"/>
      <c r="Q948" s="261"/>
      <c r="R948" s="261"/>
      <c r="S948" s="261"/>
      <c r="T948" s="261"/>
      <c r="U948" s="261"/>
      <c r="V948" s="261"/>
      <c r="W948" s="261"/>
      <c r="X948" s="261"/>
      <c r="Y948" s="261"/>
      <c r="Z948" s="261"/>
      <c r="AA948" s="261"/>
      <c r="AB948" s="261"/>
      <c r="AC948" s="261"/>
      <c r="AD948" s="261"/>
      <c r="AE948" s="261"/>
      <c r="AF948" s="261"/>
      <c r="AG948" s="261"/>
      <c r="AH948" s="261"/>
      <c r="AI948" s="261"/>
      <c r="AJ948" s="261"/>
      <c r="AK948" s="261"/>
      <c r="AL948" s="261"/>
      <c r="AM948" s="261"/>
    </row>
    <row r="949" ht="15" spans="1:39">
      <c r="A949" s="261"/>
      <c r="B949" s="261"/>
      <c r="C949" s="261"/>
      <c r="D949" s="261"/>
      <c r="E949" s="261"/>
      <c r="F949" s="388"/>
      <c r="G949" s="261"/>
      <c r="H949" s="261"/>
      <c r="I949" s="261"/>
      <c r="J949" s="261"/>
      <c r="K949" s="261"/>
      <c r="L949" s="261"/>
      <c r="M949" s="261"/>
      <c r="N949" s="261"/>
      <c r="O949" s="261"/>
      <c r="P949" s="109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  <c r="AA949" s="261"/>
      <c r="AB949" s="261"/>
      <c r="AC949" s="261"/>
      <c r="AD949" s="261"/>
      <c r="AE949" s="261"/>
      <c r="AF949" s="261"/>
      <c r="AG949" s="261"/>
      <c r="AH949" s="261"/>
      <c r="AI949" s="261"/>
      <c r="AJ949" s="261"/>
      <c r="AK949" s="261"/>
      <c r="AL949" s="261"/>
      <c r="AM949" s="261"/>
    </row>
    <row r="950" ht="15" spans="1:39">
      <c r="A950" s="261"/>
      <c r="B950" s="261"/>
      <c r="C950" s="261"/>
      <c r="D950" s="261"/>
      <c r="E950" s="261"/>
      <c r="F950" s="388"/>
      <c r="G950" s="261"/>
      <c r="H950" s="261"/>
      <c r="I950" s="261"/>
      <c r="J950" s="261"/>
      <c r="K950" s="261"/>
      <c r="L950" s="261"/>
      <c r="M950" s="261"/>
      <c r="N950" s="261"/>
      <c r="O950" s="261"/>
      <c r="P950" s="109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  <c r="AA950" s="261"/>
      <c r="AB950" s="261"/>
      <c r="AC950" s="261"/>
      <c r="AD950" s="261"/>
      <c r="AE950" s="261"/>
      <c r="AF950" s="261"/>
      <c r="AG950" s="261"/>
      <c r="AH950" s="261"/>
      <c r="AI950" s="261"/>
      <c r="AJ950" s="261"/>
      <c r="AK950" s="261"/>
      <c r="AL950" s="261"/>
      <c r="AM950" s="261"/>
    </row>
    <row r="951" ht="15" spans="1:39">
      <c r="A951" s="261"/>
      <c r="B951" s="261"/>
      <c r="C951" s="261"/>
      <c r="D951" s="261"/>
      <c r="E951" s="261"/>
      <c r="F951" s="388"/>
      <c r="G951" s="261"/>
      <c r="H951" s="261"/>
      <c r="I951" s="261"/>
      <c r="J951" s="261"/>
      <c r="K951" s="261"/>
      <c r="L951" s="261"/>
      <c r="M951" s="261"/>
      <c r="N951" s="261"/>
      <c r="O951" s="261"/>
      <c r="P951" s="109"/>
      <c r="Q951" s="261"/>
      <c r="R951" s="261"/>
      <c r="S951" s="261"/>
      <c r="T951" s="261"/>
      <c r="U951" s="261"/>
      <c r="V951" s="261"/>
      <c r="W951" s="261"/>
      <c r="X951" s="261"/>
      <c r="Y951" s="261"/>
      <c r="Z951" s="261"/>
      <c r="AA951" s="261"/>
      <c r="AB951" s="261"/>
      <c r="AC951" s="261"/>
      <c r="AD951" s="261"/>
      <c r="AE951" s="261"/>
      <c r="AF951" s="261"/>
      <c r="AG951" s="261"/>
      <c r="AH951" s="261"/>
      <c r="AI951" s="261"/>
      <c r="AJ951" s="261"/>
      <c r="AK951" s="261"/>
      <c r="AL951" s="261"/>
      <c r="AM951" s="261"/>
    </row>
    <row r="952" ht="15" spans="1:39">
      <c r="A952" s="261"/>
      <c r="B952" s="261"/>
      <c r="C952" s="261"/>
      <c r="D952" s="261"/>
      <c r="E952" s="261"/>
      <c r="F952" s="388"/>
      <c r="G952" s="261"/>
      <c r="H952" s="261"/>
      <c r="I952" s="261"/>
      <c r="J952" s="261"/>
      <c r="K952" s="261"/>
      <c r="L952" s="261"/>
      <c r="M952" s="261"/>
      <c r="N952" s="261"/>
      <c r="O952" s="261"/>
      <c r="P952" s="109"/>
      <c r="Q952" s="261"/>
      <c r="R952" s="261"/>
      <c r="S952" s="261"/>
      <c r="T952" s="261"/>
      <c r="U952" s="261"/>
      <c r="V952" s="261"/>
      <c r="W952" s="261"/>
      <c r="X952" s="261"/>
      <c r="Y952" s="261"/>
      <c r="Z952" s="261"/>
      <c r="AA952" s="261"/>
      <c r="AB952" s="261"/>
      <c r="AC952" s="261"/>
      <c r="AD952" s="261"/>
      <c r="AE952" s="261"/>
      <c r="AF952" s="261"/>
      <c r="AG952" s="261"/>
      <c r="AH952" s="261"/>
      <c r="AI952" s="261"/>
      <c r="AJ952" s="261"/>
      <c r="AK952" s="261"/>
      <c r="AL952" s="261"/>
      <c r="AM952" s="261"/>
    </row>
    <row r="953" ht="15" spans="1:39">
      <c r="A953" s="261"/>
      <c r="B953" s="261"/>
      <c r="C953" s="261"/>
      <c r="D953" s="261"/>
      <c r="E953" s="261"/>
      <c r="F953" s="388"/>
      <c r="G953" s="261"/>
      <c r="H953" s="261"/>
      <c r="I953" s="261"/>
      <c r="J953" s="261"/>
      <c r="K953" s="261"/>
      <c r="L953" s="261"/>
      <c r="M953" s="261"/>
      <c r="N953" s="261"/>
      <c r="O953" s="261"/>
      <c r="P953" s="109"/>
      <c r="Q953" s="261"/>
      <c r="R953" s="261"/>
      <c r="S953" s="261"/>
      <c r="T953" s="261"/>
      <c r="U953" s="261"/>
      <c r="V953" s="261"/>
      <c r="W953" s="261"/>
      <c r="X953" s="261"/>
      <c r="Y953" s="261"/>
      <c r="Z953" s="261"/>
      <c r="AA953" s="261"/>
      <c r="AB953" s="261"/>
      <c r="AC953" s="261"/>
      <c r="AD953" s="261"/>
      <c r="AE953" s="261"/>
      <c r="AF953" s="261"/>
      <c r="AG953" s="261"/>
      <c r="AH953" s="261"/>
      <c r="AI953" s="261"/>
      <c r="AJ953" s="261"/>
      <c r="AK953" s="261"/>
      <c r="AL953" s="261"/>
      <c r="AM953" s="261"/>
    </row>
    <row r="954" ht="15" spans="1:39">
      <c r="A954" s="261"/>
      <c r="B954" s="261"/>
      <c r="C954" s="261"/>
      <c r="D954" s="261"/>
      <c r="E954" s="261"/>
      <c r="F954" s="388"/>
      <c r="G954" s="261"/>
      <c r="H954" s="261"/>
      <c r="I954" s="261"/>
      <c r="J954" s="261"/>
      <c r="K954" s="261"/>
      <c r="L954" s="261"/>
      <c r="M954" s="261"/>
      <c r="N954" s="261"/>
      <c r="O954" s="261"/>
      <c r="P954" s="109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  <c r="AA954" s="261"/>
      <c r="AB954" s="261"/>
      <c r="AC954" s="261"/>
      <c r="AD954" s="261"/>
      <c r="AE954" s="261"/>
      <c r="AF954" s="261"/>
      <c r="AG954" s="261"/>
      <c r="AH954" s="261"/>
      <c r="AI954" s="261"/>
      <c r="AJ954" s="261"/>
      <c r="AK954" s="261"/>
      <c r="AL954" s="261"/>
      <c r="AM954" s="261"/>
    </row>
    <row r="955" ht="15" spans="1:39">
      <c r="A955" s="261"/>
      <c r="B955" s="261"/>
      <c r="C955" s="261"/>
      <c r="D955" s="261"/>
      <c r="E955" s="261"/>
      <c r="F955" s="388"/>
      <c r="G955" s="261"/>
      <c r="H955" s="261"/>
      <c r="I955" s="261"/>
      <c r="J955" s="261"/>
      <c r="K955" s="261"/>
      <c r="L955" s="261"/>
      <c r="M955" s="261"/>
      <c r="N955" s="261"/>
      <c r="O955" s="261"/>
      <c r="P955" s="109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  <c r="AA955" s="261"/>
      <c r="AB955" s="261"/>
      <c r="AC955" s="261"/>
      <c r="AD955" s="261"/>
      <c r="AE955" s="261"/>
      <c r="AF955" s="261"/>
      <c r="AG955" s="261"/>
      <c r="AH955" s="261"/>
      <c r="AI955" s="261"/>
      <c r="AJ955" s="261"/>
      <c r="AK955" s="261"/>
      <c r="AL955" s="261"/>
      <c r="AM955" s="261"/>
    </row>
    <row r="956" ht="15" spans="1:39">
      <c r="A956" s="261"/>
      <c r="B956" s="261"/>
      <c r="C956" s="261"/>
      <c r="D956" s="261"/>
      <c r="E956" s="261"/>
      <c r="F956" s="388"/>
      <c r="G956" s="261"/>
      <c r="H956" s="261"/>
      <c r="I956" s="261"/>
      <c r="J956" s="261"/>
      <c r="K956" s="261"/>
      <c r="L956" s="261"/>
      <c r="M956" s="261"/>
      <c r="N956" s="261"/>
      <c r="O956" s="261"/>
      <c r="P956" s="109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  <c r="AA956" s="261"/>
      <c r="AB956" s="261"/>
      <c r="AC956" s="261"/>
      <c r="AD956" s="261"/>
      <c r="AE956" s="261"/>
      <c r="AF956" s="261"/>
      <c r="AG956" s="261"/>
      <c r="AH956" s="261"/>
      <c r="AI956" s="261"/>
      <c r="AJ956" s="261"/>
      <c r="AK956" s="261"/>
      <c r="AL956" s="261"/>
      <c r="AM956" s="261"/>
    </row>
    <row r="957" ht="15" spans="1:39">
      <c r="A957" s="261"/>
      <c r="B957" s="261"/>
      <c r="C957" s="261"/>
      <c r="D957" s="261"/>
      <c r="E957" s="261"/>
      <c r="F957" s="388"/>
      <c r="G957" s="261"/>
      <c r="H957" s="261"/>
      <c r="I957" s="261"/>
      <c r="J957" s="261"/>
      <c r="K957" s="261"/>
      <c r="L957" s="261"/>
      <c r="M957" s="261"/>
      <c r="N957" s="261"/>
      <c r="O957" s="261"/>
      <c r="P957" s="109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  <c r="AA957" s="261"/>
      <c r="AB957" s="261"/>
      <c r="AC957" s="261"/>
      <c r="AD957" s="261"/>
      <c r="AE957" s="261"/>
      <c r="AF957" s="261"/>
      <c r="AG957" s="261"/>
      <c r="AH957" s="261"/>
      <c r="AI957" s="261"/>
      <c r="AJ957" s="261"/>
      <c r="AK957" s="261"/>
      <c r="AL957" s="261"/>
      <c r="AM957" s="261"/>
    </row>
    <row r="958" ht="15" spans="1:39">
      <c r="A958" s="261"/>
      <c r="B958" s="261"/>
      <c r="C958" s="261"/>
      <c r="D958" s="261"/>
      <c r="E958" s="261"/>
      <c r="F958" s="388"/>
      <c r="G958" s="261"/>
      <c r="H958" s="261"/>
      <c r="I958" s="261"/>
      <c r="J958" s="261"/>
      <c r="K958" s="261"/>
      <c r="L958" s="261"/>
      <c r="M958" s="261"/>
      <c r="N958" s="261"/>
      <c r="O958" s="261"/>
      <c r="P958" s="109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  <c r="AA958" s="261"/>
      <c r="AB958" s="261"/>
      <c r="AC958" s="261"/>
      <c r="AD958" s="261"/>
      <c r="AE958" s="261"/>
      <c r="AF958" s="261"/>
      <c r="AG958" s="261"/>
      <c r="AH958" s="261"/>
      <c r="AI958" s="261"/>
      <c r="AJ958" s="261"/>
      <c r="AK958" s="261"/>
      <c r="AL958" s="261"/>
      <c r="AM958" s="261"/>
    </row>
    <row r="959" ht="15" spans="1:39">
      <c r="A959" s="261"/>
      <c r="B959" s="261"/>
      <c r="C959" s="261"/>
      <c r="D959" s="261"/>
      <c r="E959" s="261"/>
      <c r="F959" s="388"/>
      <c r="G959" s="261"/>
      <c r="H959" s="261"/>
      <c r="I959" s="261"/>
      <c r="J959" s="261"/>
      <c r="K959" s="261"/>
      <c r="L959" s="261"/>
      <c r="M959" s="261"/>
      <c r="N959" s="261"/>
      <c r="O959" s="261"/>
      <c r="P959" s="109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  <c r="AA959" s="261"/>
      <c r="AB959" s="261"/>
      <c r="AC959" s="261"/>
      <c r="AD959" s="261"/>
      <c r="AE959" s="261"/>
      <c r="AF959" s="261"/>
      <c r="AG959" s="261"/>
      <c r="AH959" s="261"/>
      <c r="AI959" s="261"/>
      <c r="AJ959" s="261"/>
      <c r="AK959" s="261"/>
      <c r="AL959" s="261"/>
      <c r="AM959" s="261"/>
    </row>
    <row r="960" ht="15" spans="1:39">
      <c r="A960" s="261"/>
      <c r="B960" s="261"/>
      <c r="C960" s="261"/>
      <c r="D960" s="261"/>
      <c r="E960" s="261"/>
      <c r="F960" s="388"/>
      <c r="G960" s="261"/>
      <c r="H960" s="261"/>
      <c r="I960" s="261"/>
      <c r="J960" s="261"/>
      <c r="K960" s="261"/>
      <c r="L960" s="261"/>
      <c r="M960" s="261"/>
      <c r="N960" s="261"/>
      <c r="O960" s="261"/>
      <c r="P960" s="109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  <c r="AA960" s="261"/>
      <c r="AB960" s="261"/>
      <c r="AC960" s="261"/>
      <c r="AD960" s="261"/>
      <c r="AE960" s="261"/>
      <c r="AF960" s="261"/>
      <c r="AG960" s="261"/>
      <c r="AH960" s="261"/>
      <c r="AI960" s="261"/>
      <c r="AJ960" s="261"/>
      <c r="AK960" s="261"/>
      <c r="AL960" s="261"/>
      <c r="AM960" s="261"/>
    </row>
    <row r="961" ht="15" spans="1:39">
      <c r="A961" s="261"/>
      <c r="B961" s="261"/>
      <c r="C961" s="261"/>
      <c r="D961" s="261"/>
      <c r="E961" s="261"/>
      <c r="F961" s="388"/>
      <c r="G961" s="261"/>
      <c r="H961" s="261"/>
      <c r="I961" s="261"/>
      <c r="J961" s="261"/>
      <c r="K961" s="261"/>
      <c r="L961" s="261"/>
      <c r="M961" s="261"/>
      <c r="N961" s="261"/>
      <c r="O961" s="261"/>
      <c r="P961" s="109"/>
      <c r="Q961" s="261"/>
      <c r="R961" s="261"/>
      <c r="S961" s="261"/>
      <c r="T961" s="261"/>
      <c r="U961" s="261"/>
      <c r="V961" s="261"/>
      <c r="W961" s="261"/>
      <c r="X961" s="261"/>
      <c r="Y961" s="261"/>
      <c r="Z961" s="261"/>
      <c r="AA961" s="261"/>
      <c r="AB961" s="261"/>
      <c r="AC961" s="261"/>
      <c r="AD961" s="261"/>
      <c r="AE961" s="261"/>
      <c r="AF961" s="261"/>
      <c r="AG961" s="261"/>
      <c r="AH961" s="261"/>
      <c r="AI961" s="261"/>
      <c r="AJ961" s="261"/>
      <c r="AK961" s="261"/>
      <c r="AL961" s="261"/>
      <c r="AM961" s="261"/>
    </row>
    <row r="962" ht="15" spans="1:39">
      <c r="A962" s="261"/>
      <c r="B962" s="261"/>
      <c r="C962" s="261"/>
      <c r="D962" s="261"/>
      <c r="E962" s="261"/>
      <c r="F962" s="388"/>
      <c r="G962" s="261"/>
      <c r="H962" s="261"/>
      <c r="I962" s="261"/>
      <c r="J962" s="261"/>
      <c r="K962" s="261"/>
      <c r="L962" s="261"/>
      <c r="M962" s="261"/>
      <c r="N962" s="261"/>
      <c r="O962" s="261"/>
      <c r="P962" s="109"/>
      <c r="Q962" s="261"/>
      <c r="R962" s="261"/>
      <c r="S962" s="261"/>
      <c r="T962" s="261"/>
      <c r="U962" s="261"/>
      <c r="V962" s="261"/>
      <c r="W962" s="261"/>
      <c r="X962" s="261"/>
      <c r="Y962" s="261"/>
      <c r="Z962" s="261"/>
      <c r="AA962" s="261"/>
      <c r="AB962" s="261"/>
      <c r="AC962" s="261"/>
      <c r="AD962" s="261"/>
      <c r="AE962" s="261"/>
      <c r="AF962" s="261"/>
      <c r="AG962" s="261"/>
      <c r="AH962" s="261"/>
      <c r="AI962" s="261"/>
      <c r="AJ962" s="261"/>
      <c r="AK962" s="261"/>
      <c r="AL962" s="261"/>
      <c r="AM962" s="261"/>
    </row>
    <row r="963" ht="15" spans="1:39">
      <c r="A963" s="261"/>
      <c r="B963" s="261"/>
      <c r="C963" s="261"/>
      <c r="D963" s="261"/>
      <c r="E963" s="261"/>
      <c r="F963" s="388"/>
      <c r="G963" s="261"/>
      <c r="H963" s="261"/>
      <c r="I963" s="261"/>
      <c r="J963" s="261"/>
      <c r="K963" s="261"/>
      <c r="L963" s="261"/>
      <c r="M963" s="261"/>
      <c r="N963" s="261"/>
      <c r="O963" s="261"/>
      <c r="P963" s="109"/>
      <c r="Q963" s="261"/>
      <c r="R963" s="261"/>
      <c r="S963" s="261"/>
      <c r="T963" s="261"/>
      <c r="U963" s="261"/>
      <c r="V963" s="261"/>
      <c r="W963" s="261"/>
      <c r="X963" s="261"/>
      <c r="Y963" s="261"/>
      <c r="Z963" s="261"/>
      <c r="AA963" s="261"/>
      <c r="AB963" s="261"/>
      <c r="AC963" s="261"/>
      <c r="AD963" s="261"/>
      <c r="AE963" s="261"/>
      <c r="AF963" s="261"/>
      <c r="AG963" s="261"/>
      <c r="AH963" s="261"/>
      <c r="AI963" s="261"/>
      <c r="AJ963" s="261"/>
      <c r="AK963" s="261"/>
      <c r="AL963" s="261"/>
      <c r="AM963" s="261"/>
    </row>
    <row r="964" ht="15" spans="1:39">
      <c r="A964" s="261"/>
      <c r="B964" s="261"/>
      <c r="C964" s="261"/>
      <c r="D964" s="261"/>
      <c r="E964" s="261"/>
      <c r="F964" s="388"/>
      <c r="G964" s="261"/>
      <c r="H964" s="261"/>
      <c r="I964" s="261"/>
      <c r="J964" s="261"/>
      <c r="K964" s="261"/>
      <c r="L964" s="261"/>
      <c r="M964" s="261"/>
      <c r="N964" s="261"/>
      <c r="O964" s="261"/>
      <c r="P964" s="109"/>
      <c r="Q964" s="261"/>
      <c r="R964" s="261"/>
      <c r="S964" s="261"/>
      <c r="T964" s="261"/>
      <c r="U964" s="261"/>
      <c r="V964" s="261"/>
      <c r="W964" s="261"/>
      <c r="X964" s="261"/>
      <c r="Y964" s="261"/>
      <c r="Z964" s="261"/>
      <c r="AA964" s="261"/>
      <c r="AB964" s="261"/>
      <c r="AC964" s="261"/>
      <c r="AD964" s="261"/>
      <c r="AE964" s="261"/>
      <c r="AF964" s="261"/>
      <c r="AG964" s="261"/>
      <c r="AH964" s="261"/>
      <c r="AI964" s="261"/>
      <c r="AJ964" s="261"/>
      <c r="AK964" s="261"/>
      <c r="AL964" s="261"/>
      <c r="AM964" s="261"/>
    </row>
    <row r="965" ht="15" spans="1:39">
      <c r="A965" s="261"/>
      <c r="B965" s="261"/>
      <c r="C965" s="261"/>
      <c r="D965" s="261"/>
      <c r="E965" s="261"/>
      <c r="F965" s="388"/>
      <c r="G965" s="261"/>
      <c r="H965" s="261"/>
      <c r="I965" s="261"/>
      <c r="J965" s="261"/>
      <c r="K965" s="261"/>
      <c r="L965" s="261"/>
      <c r="M965" s="261"/>
      <c r="N965" s="261"/>
      <c r="O965" s="261"/>
      <c r="P965" s="109"/>
      <c r="Q965" s="261"/>
      <c r="R965" s="261"/>
      <c r="S965" s="261"/>
      <c r="T965" s="261"/>
      <c r="U965" s="261"/>
      <c r="V965" s="261"/>
      <c r="W965" s="261"/>
      <c r="X965" s="261"/>
      <c r="Y965" s="261"/>
      <c r="Z965" s="261"/>
      <c r="AA965" s="261"/>
      <c r="AB965" s="261"/>
      <c r="AC965" s="261"/>
      <c r="AD965" s="261"/>
      <c r="AE965" s="261"/>
      <c r="AF965" s="261"/>
      <c r="AG965" s="261"/>
      <c r="AH965" s="261"/>
      <c r="AI965" s="261"/>
      <c r="AJ965" s="261"/>
      <c r="AK965" s="261"/>
      <c r="AL965" s="261"/>
      <c r="AM965" s="261"/>
    </row>
    <row r="966" ht="15" spans="1:39">
      <c r="A966" s="261"/>
      <c r="B966" s="261"/>
      <c r="C966" s="261"/>
      <c r="D966" s="261"/>
      <c r="E966" s="261"/>
      <c r="F966" s="388"/>
      <c r="G966" s="261"/>
      <c r="H966" s="261"/>
      <c r="I966" s="261"/>
      <c r="J966" s="261"/>
      <c r="K966" s="261"/>
      <c r="L966" s="261"/>
      <c r="M966" s="261"/>
      <c r="N966" s="261"/>
      <c r="O966" s="261"/>
      <c r="P966" s="109"/>
      <c r="Q966" s="261"/>
      <c r="R966" s="261"/>
      <c r="S966" s="261"/>
      <c r="T966" s="261"/>
      <c r="U966" s="261"/>
      <c r="V966" s="261"/>
      <c r="W966" s="261"/>
      <c r="X966" s="261"/>
      <c r="Y966" s="261"/>
      <c r="Z966" s="261"/>
      <c r="AA966" s="261"/>
      <c r="AB966" s="261"/>
      <c r="AC966" s="261"/>
      <c r="AD966" s="261"/>
      <c r="AE966" s="261"/>
      <c r="AF966" s="261"/>
      <c r="AG966" s="261"/>
      <c r="AH966" s="261"/>
      <c r="AI966" s="261"/>
      <c r="AJ966" s="261"/>
      <c r="AK966" s="261"/>
      <c r="AL966" s="261"/>
      <c r="AM966" s="261"/>
    </row>
    <row r="967" ht="15" spans="1:39">
      <c r="A967" s="261"/>
      <c r="B967" s="261"/>
      <c r="C967" s="261"/>
      <c r="D967" s="261"/>
      <c r="E967" s="261"/>
      <c r="F967" s="388"/>
      <c r="G967" s="261"/>
      <c r="H967" s="261"/>
      <c r="I967" s="261"/>
      <c r="J967" s="261"/>
      <c r="K967" s="261"/>
      <c r="L967" s="261"/>
      <c r="M967" s="261"/>
      <c r="N967" s="261"/>
      <c r="O967" s="261"/>
      <c r="P967" s="109"/>
      <c r="Q967" s="261"/>
      <c r="R967" s="261"/>
      <c r="S967" s="261"/>
      <c r="T967" s="261"/>
      <c r="U967" s="261"/>
      <c r="V967" s="261"/>
      <c r="W967" s="261"/>
      <c r="X967" s="261"/>
      <c r="Y967" s="261"/>
      <c r="Z967" s="261"/>
      <c r="AA967" s="261"/>
      <c r="AB967" s="261"/>
      <c r="AC967" s="261"/>
      <c r="AD967" s="261"/>
      <c r="AE967" s="261"/>
      <c r="AF967" s="261"/>
      <c r="AG967" s="261"/>
      <c r="AH967" s="261"/>
      <c r="AI967" s="261"/>
      <c r="AJ967" s="261"/>
      <c r="AK967" s="261"/>
      <c r="AL967" s="261"/>
      <c r="AM967" s="261"/>
    </row>
    <row r="968" ht="15" spans="1:39">
      <c r="A968" s="261"/>
      <c r="B968" s="261"/>
      <c r="C968" s="261"/>
      <c r="D968" s="261"/>
      <c r="E968" s="261"/>
      <c r="F968" s="388"/>
      <c r="G968" s="261"/>
      <c r="H968" s="261"/>
      <c r="I968" s="261"/>
      <c r="J968" s="261"/>
      <c r="K968" s="261"/>
      <c r="L968" s="261"/>
      <c r="M968" s="261"/>
      <c r="N968" s="261"/>
      <c r="O968" s="261"/>
      <c r="P968" s="109"/>
      <c r="Q968" s="261"/>
      <c r="R968" s="261"/>
      <c r="S968" s="261"/>
      <c r="T968" s="261"/>
      <c r="U968" s="261"/>
      <c r="V968" s="261"/>
      <c r="W968" s="261"/>
      <c r="X968" s="261"/>
      <c r="Y968" s="261"/>
      <c r="Z968" s="261"/>
      <c r="AA968" s="261"/>
      <c r="AB968" s="261"/>
      <c r="AC968" s="261"/>
      <c r="AD968" s="261"/>
      <c r="AE968" s="261"/>
      <c r="AF968" s="261"/>
      <c r="AG968" s="261"/>
      <c r="AH968" s="261"/>
      <c r="AI968" s="261"/>
      <c r="AJ968" s="261"/>
      <c r="AK968" s="261"/>
      <c r="AL968" s="261"/>
      <c r="AM968" s="261"/>
    </row>
    <row r="969" ht="15" spans="1:39">
      <c r="A969" s="261"/>
      <c r="B969" s="261"/>
      <c r="C969" s="261"/>
      <c r="D969" s="261"/>
      <c r="E969" s="261"/>
      <c r="F969" s="388"/>
      <c r="G969" s="261"/>
      <c r="H969" s="261"/>
      <c r="I969" s="261"/>
      <c r="J969" s="261"/>
      <c r="K969" s="261"/>
      <c r="L969" s="261"/>
      <c r="M969" s="261"/>
      <c r="N969" s="261"/>
      <c r="O969" s="261"/>
      <c r="P969" s="109"/>
      <c r="Q969" s="261"/>
      <c r="R969" s="261"/>
      <c r="S969" s="261"/>
      <c r="T969" s="261"/>
      <c r="U969" s="261"/>
      <c r="V969" s="261"/>
      <c r="W969" s="261"/>
      <c r="X969" s="261"/>
      <c r="Y969" s="261"/>
      <c r="Z969" s="261"/>
      <c r="AA969" s="261"/>
      <c r="AB969" s="261"/>
      <c r="AC969" s="261"/>
      <c r="AD969" s="261"/>
      <c r="AE969" s="261"/>
      <c r="AF969" s="261"/>
      <c r="AG969" s="261"/>
      <c r="AH969" s="261"/>
      <c r="AI969" s="261"/>
      <c r="AJ969" s="261"/>
      <c r="AK969" s="261"/>
      <c r="AL969" s="261"/>
      <c r="AM969" s="261"/>
    </row>
    <row r="970" ht="15" spans="1:39">
      <c r="A970" s="261"/>
      <c r="B970" s="261"/>
      <c r="C970" s="261"/>
      <c r="D970" s="261"/>
      <c r="E970" s="261"/>
      <c r="F970" s="388"/>
      <c r="G970" s="261"/>
      <c r="H970" s="261"/>
      <c r="I970" s="261"/>
      <c r="J970" s="261"/>
      <c r="K970" s="261"/>
      <c r="L970" s="261"/>
      <c r="M970" s="261"/>
      <c r="N970" s="261"/>
      <c r="O970" s="261"/>
      <c r="P970" s="109"/>
      <c r="Q970" s="261"/>
      <c r="R970" s="261"/>
      <c r="S970" s="261"/>
      <c r="T970" s="261"/>
      <c r="U970" s="261"/>
      <c r="V970" s="261"/>
      <c r="W970" s="261"/>
      <c r="X970" s="261"/>
      <c r="Y970" s="261"/>
      <c r="Z970" s="261"/>
      <c r="AA970" s="261"/>
      <c r="AB970" s="261"/>
      <c r="AC970" s="261"/>
      <c r="AD970" s="261"/>
      <c r="AE970" s="261"/>
      <c r="AF970" s="261"/>
      <c r="AG970" s="261"/>
      <c r="AH970" s="261"/>
      <c r="AI970" s="261"/>
      <c r="AJ970" s="261"/>
      <c r="AK970" s="261"/>
      <c r="AL970" s="261"/>
      <c r="AM970" s="261"/>
    </row>
    <row r="971" ht="15" spans="1:39">
      <c r="A971" s="261"/>
      <c r="B971" s="261"/>
      <c r="C971" s="261"/>
      <c r="D971" s="261"/>
      <c r="E971" s="261"/>
      <c r="F971" s="388"/>
      <c r="G971" s="261"/>
      <c r="H971" s="261"/>
      <c r="I971" s="261"/>
      <c r="J971" s="261"/>
      <c r="K971" s="261"/>
      <c r="L971" s="261"/>
      <c r="M971" s="261"/>
      <c r="N971" s="261"/>
      <c r="O971" s="261"/>
      <c r="P971" s="109"/>
      <c r="Q971" s="261"/>
      <c r="R971" s="261"/>
      <c r="S971" s="261"/>
      <c r="T971" s="261"/>
      <c r="U971" s="261"/>
      <c r="V971" s="261"/>
      <c r="W971" s="261"/>
      <c r="X971" s="261"/>
      <c r="Y971" s="261"/>
      <c r="Z971" s="261"/>
      <c r="AA971" s="261"/>
      <c r="AB971" s="261"/>
      <c r="AC971" s="261"/>
      <c r="AD971" s="261"/>
      <c r="AE971" s="261"/>
      <c r="AF971" s="261"/>
      <c r="AG971" s="261"/>
      <c r="AH971" s="261"/>
      <c r="AI971" s="261"/>
      <c r="AJ971" s="261"/>
      <c r="AK971" s="261"/>
      <c r="AL971" s="261"/>
      <c r="AM971" s="261"/>
    </row>
    <row r="972" ht="15" spans="1:39">
      <c r="A972" s="261"/>
      <c r="B972" s="261"/>
      <c r="C972" s="261"/>
      <c r="D972" s="261"/>
      <c r="E972" s="261"/>
      <c r="F972" s="388"/>
      <c r="G972" s="261"/>
      <c r="H972" s="261"/>
      <c r="I972" s="261"/>
      <c r="J972" s="261"/>
      <c r="K972" s="261"/>
      <c r="L972" s="261"/>
      <c r="M972" s="261"/>
      <c r="N972" s="261"/>
      <c r="O972" s="261"/>
      <c r="P972" s="109"/>
      <c r="Q972" s="261"/>
      <c r="R972" s="261"/>
      <c r="S972" s="261"/>
      <c r="T972" s="261"/>
      <c r="U972" s="261"/>
      <c r="V972" s="261"/>
      <c r="W972" s="261"/>
      <c r="X972" s="261"/>
      <c r="Y972" s="261"/>
      <c r="Z972" s="261"/>
      <c r="AA972" s="261"/>
      <c r="AB972" s="261"/>
      <c r="AC972" s="261"/>
      <c r="AD972" s="261"/>
      <c r="AE972" s="261"/>
      <c r="AF972" s="261"/>
      <c r="AG972" s="261"/>
      <c r="AH972" s="261"/>
      <c r="AI972" s="261"/>
      <c r="AJ972" s="261"/>
      <c r="AK972" s="261"/>
      <c r="AL972" s="261"/>
      <c r="AM972" s="261"/>
    </row>
    <row r="973" ht="15" spans="1:39">
      <c r="A973" s="261"/>
      <c r="B973" s="261"/>
      <c r="C973" s="261"/>
      <c r="D973" s="261"/>
      <c r="E973" s="261"/>
      <c r="F973" s="388"/>
      <c r="G973" s="261"/>
      <c r="H973" s="261"/>
      <c r="I973" s="261"/>
      <c r="J973" s="261"/>
      <c r="K973" s="261"/>
      <c r="L973" s="261"/>
      <c r="M973" s="261"/>
      <c r="N973" s="261"/>
      <c r="O973" s="261"/>
      <c r="P973" s="109"/>
      <c r="Q973" s="261"/>
      <c r="R973" s="261"/>
      <c r="S973" s="261"/>
      <c r="T973" s="261"/>
      <c r="U973" s="261"/>
      <c r="V973" s="261"/>
      <c r="W973" s="261"/>
      <c r="X973" s="261"/>
      <c r="Y973" s="261"/>
      <c r="Z973" s="261"/>
      <c r="AA973" s="261"/>
      <c r="AB973" s="261"/>
      <c r="AC973" s="261"/>
      <c r="AD973" s="261"/>
      <c r="AE973" s="261"/>
      <c r="AF973" s="261"/>
      <c r="AG973" s="261"/>
      <c r="AH973" s="261"/>
      <c r="AI973" s="261"/>
      <c r="AJ973" s="261"/>
      <c r="AK973" s="261"/>
      <c r="AL973" s="261"/>
      <c r="AM973" s="261"/>
    </row>
    <row r="974" ht="15" spans="1:39">
      <c r="A974" s="261"/>
      <c r="B974" s="261"/>
      <c r="C974" s="261"/>
      <c r="D974" s="261"/>
      <c r="E974" s="261"/>
      <c r="F974" s="388"/>
      <c r="G974" s="261"/>
      <c r="H974" s="261"/>
      <c r="I974" s="261"/>
      <c r="J974" s="261"/>
      <c r="K974" s="261"/>
      <c r="L974" s="261"/>
      <c r="M974" s="261"/>
      <c r="N974" s="261"/>
      <c r="O974" s="261"/>
      <c r="P974" s="109"/>
      <c r="Q974" s="261"/>
      <c r="R974" s="261"/>
      <c r="S974" s="261"/>
      <c r="T974" s="261"/>
      <c r="U974" s="261"/>
      <c r="V974" s="261"/>
      <c r="W974" s="261"/>
      <c r="X974" s="261"/>
      <c r="Y974" s="261"/>
      <c r="Z974" s="261"/>
      <c r="AA974" s="261"/>
      <c r="AB974" s="261"/>
      <c r="AC974" s="261"/>
      <c r="AD974" s="261"/>
      <c r="AE974" s="261"/>
      <c r="AF974" s="261"/>
      <c r="AG974" s="261"/>
      <c r="AH974" s="261"/>
      <c r="AI974" s="261"/>
      <c r="AJ974" s="261"/>
      <c r="AK974" s="261"/>
      <c r="AL974" s="261"/>
      <c r="AM974" s="261"/>
    </row>
    <row r="975" ht="15" spans="1:39">
      <c r="A975" s="261"/>
      <c r="B975" s="261"/>
      <c r="C975" s="261"/>
      <c r="D975" s="261"/>
      <c r="E975" s="261"/>
      <c r="F975" s="388"/>
      <c r="G975" s="261"/>
      <c r="H975" s="261"/>
      <c r="I975" s="261"/>
      <c r="J975" s="261"/>
      <c r="K975" s="261"/>
      <c r="L975" s="261"/>
      <c r="M975" s="261"/>
      <c r="N975" s="261"/>
      <c r="O975" s="261"/>
      <c r="P975" s="109"/>
      <c r="Q975" s="261"/>
      <c r="R975" s="261"/>
      <c r="S975" s="261"/>
      <c r="T975" s="261"/>
      <c r="U975" s="261"/>
      <c r="V975" s="261"/>
      <c r="W975" s="261"/>
      <c r="X975" s="261"/>
      <c r="Y975" s="261"/>
      <c r="Z975" s="261"/>
      <c r="AA975" s="261"/>
      <c r="AB975" s="261"/>
      <c r="AC975" s="261"/>
      <c r="AD975" s="261"/>
      <c r="AE975" s="261"/>
      <c r="AF975" s="261"/>
      <c r="AG975" s="261"/>
      <c r="AH975" s="261"/>
      <c r="AI975" s="261"/>
      <c r="AJ975" s="261"/>
      <c r="AK975" s="261"/>
      <c r="AL975" s="261"/>
      <c r="AM975" s="261"/>
    </row>
    <row r="976" ht="15" spans="1:39">
      <c r="A976" s="261"/>
      <c r="B976" s="261"/>
      <c r="C976" s="261"/>
      <c r="D976" s="261"/>
      <c r="E976" s="261"/>
      <c r="F976" s="388"/>
      <c r="G976" s="261"/>
      <c r="H976" s="261"/>
      <c r="I976" s="261"/>
      <c r="J976" s="261"/>
      <c r="K976" s="261"/>
      <c r="L976" s="261"/>
      <c r="M976" s="261"/>
      <c r="N976" s="261"/>
      <c r="O976" s="261"/>
      <c r="P976" s="109"/>
      <c r="Q976" s="261"/>
      <c r="R976" s="261"/>
      <c r="S976" s="261"/>
      <c r="T976" s="261"/>
      <c r="U976" s="261"/>
      <c r="V976" s="261"/>
      <c r="W976" s="261"/>
      <c r="X976" s="261"/>
      <c r="Y976" s="261"/>
      <c r="Z976" s="261"/>
      <c r="AA976" s="261"/>
      <c r="AB976" s="261"/>
      <c r="AC976" s="261"/>
      <c r="AD976" s="261"/>
      <c r="AE976" s="261"/>
      <c r="AF976" s="261"/>
      <c r="AG976" s="261"/>
      <c r="AH976" s="261"/>
      <c r="AI976" s="261"/>
      <c r="AJ976" s="261"/>
      <c r="AK976" s="261"/>
      <c r="AL976" s="261"/>
      <c r="AM976" s="261"/>
    </row>
    <row r="977" ht="15" spans="1:39">
      <c r="A977" s="261"/>
      <c r="B977" s="261"/>
      <c r="C977" s="261"/>
      <c r="D977" s="261"/>
      <c r="E977" s="261"/>
      <c r="F977" s="388"/>
      <c r="G977" s="261"/>
      <c r="H977" s="261"/>
      <c r="I977" s="261"/>
      <c r="J977" s="261"/>
      <c r="K977" s="261"/>
      <c r="L977" s="261"/>
      <c r="M977" s="261"/>
      <c r="N977" s="261"/>
      <c r="O977" s="261"/>
      <c r="P977" s="109"/>
      <c r="Q977" s="261"/>
      <c r="R977" s="261"/>
      <c r="S977" s="261"/>
      <c r="T977" s="261"/>
      <c r="U977" s="261"/>
      <c r="V977" s="261"/>
      <c r="W977" s="261"/>
      <c r="X977" s="261"/>
      <c r="Y977" s="261"/>
      <c r="Z977" s="261"/>
      <c r="AA977" s="261"/>
      <c r="AB977" s="261"/>
      <c r="AC977" s="261"/>
      <c r="AD977" s="261"/>
      <c r="AE977" s="261"/>
      <c r="AF977" s="261"/>
      <c r="AG977" s="261"/>
      <c r="AH977" s="261"/>
      <c r="AI977" s="261"/>
      <c r="AJ977" s="261"/>
      <c r="AK977" s="261"/>
      <c r="AL977" s="261"/>
      <c r="AM977" s="261"/>
    </row>
    <row r="978" ht="15" spans="1:39">
      <c r="A978" s="261"/>
      <c r="B978" s="261"/>
      <c r="C978" s="261"/>
      <c r="D978" s="261"/>
      <c r="E978" s="261"/>
      <c r="F978" s="388"/>
      <c r="G978" s="261"/>
      <c r="H978" s="261"/>
      <c r="I978" s="261"/>
      <c r="J978" s="261"/>
      <c r="K978" s="261"/>
      <c r="L978" s="261"/>
      <c r="M978" s="261"/>
      <c r="N978" s="261"/>
      <c r="O978" s="261"/>
      <c r="P978" s="109"/>
      <c r="Q978" s="261"/>
      <c r="R978" s="261"/>
      <c r="S978" s="261"/>
      <c r="T978" s="261"/>
      <c r="U978" s="261"/>
      <c r="V978" s="261"/>
      <c r="W978" s="261"/>
      <c r="X978" s="261"/>
      <c r="Y978" s="261"/>
      <c r="Z978" s="261"/>
      <c r="AA978" s="261"/>
      <c r="AB978" s="261"/>
      <c r="AC978" s="261"/>
      <c r="AD978" s="261"/>
      <c r="AE978" s="261"/>
      <c r="AF978" s="261"/>
      <c r="AG978" s="261"/>
      <c r="AH978" s="261"/>
      <c r="AI978" s="261"/>
      <c r="AJ978" s="261"/>
      <c r="AK978" s="261"/>
      <c r="AL978" s="261"/>
      <c r="AM978" s="261"/>
    </row>
    <row r="979" ht="15" spans="1:39">
      <c r="A979" s="261"/>
      <c r="B979" s="261"/>
      <c r="C979" s="261"/>
      <c r="D979" s="261"/>
      <c r="E979" s="261"/>
      <c r="F979" s="388"/>
      <c r="G979" s="261"/>
      <c r="H979" s="261"/>
      <c r="I979" s="261"/>
      <c r="J979" s="261"/>
      <c r="K979" s="261"/>
      <c r="L979" s="261"/>
      <c r="M979" s="261"/>
      <c r="N979" s="261"/>
      <c r="O979" s="261"/>
      <c r="P979" s="109"/>
      <c r="Q979" s="261"/>
      <c r="R979" s="261"/>
      <c r="S979" s="261"/>
      <c r="T979" s="261"/>
      <c r="U979" s="261"/>
      <c r="V979" s="261"/>
      <c r="W979" s="261"/>
      <c r="X979" s="261"/>
      <c r="Y979" s="261"/>
      <c r="Z979" s="261"/>
      <c r="AA979" s="261"/>
      <c r="AB979" s="261"/>
      <c r="AC979" s="261"/>
      <c r="AD979" s="261"/>
      <c r="AE979" s="261"/>
      <c r="AF979" s="261"/>
      <c r="AG979" s="261"/>
      <c r="AH979" s="261"/>
      <c r="AI979" s="261"/>
      <c r="AJ979" s="261"/>
      <c r="AK979" s="261"/>
      <c r="AL979" s="261"/>
      <c r="AM979" s="261"/>
    </row>
    <row r="980" ht="15" spans="1:39">
      <c r="A980" s="261"/>
      <c r="B980" s="261"/>
      <c r="C980" s="261"/>
      <c r="D980" s="261"/>
      <c r="E980" s="261"/>
      <c r="F980" s="388"/>
      <c r="G980" s="261"/>
      <c r="H980" s="261"/>
      <c r="I980" s="261"/>
      <c r="J980" s="261"/>
      <c r="K980" s="261"/>
      <c r="L980" s="261"/>
      <c r="M980" s="261"/>
      <c r="N980" s="261"/>
      <c r="O980" s="261"/>
      <c r="P980" s="109"/>
      <c r="Q980" s="261"/>
      <c r="R980" s="261"/>
      <c r="S980" s="261"/>
      <c r="T980" s="261"/>
      <c r="U980" s="261"/>
      <c r="V980" s="261"/>
      <c r="W980" s="261"/>
      <c r="X980" s="261"/>
      <c r="Y980" s="261"/>
      <c r="Z980" s="261"/>
      <c r="AA980" s="261"/>
      <c r="AB980" s="261"/>
      <c r="AC980" s="261"/>
      <c r="AD980" s="261"/>
      <c r="AE980" s="261"/>
      <c r="AF980" s="261"/>
      <c r="AG980" s="261"/>
      <c r="AH980" s="261"/>
      <c r="AI980" s="261"/>
      <c r="AJ980" s="261"/>
      <c r="AK980" s="261"/>
      <c r="AL980" s="261"/>
      <c r="AM980" s="261"/>
    </row>
    <row r="981" ht="15" spans="1:39">
      <c r="A981" s="261"/>
      <c r="B981" s="261"/>
      <c r="C981" s="261"/>
      <c r="D981" s="261"/>
      <c r="E981" s="261"/>
      <c r="F981" s="388"/>
      <c r="G981" s="261"/>
      <c r="H981" s="261"/>
      <c r="I981" s="261"/>
      <c r="J981" s="261"/>
      <c r="K981" s="261"/>
      <c r="L981" s="261"/>
      <c r="M981" s="261"/>
      <c r="N981" s="261"/>
      <c r="O981" s="261"/>
      <c r="P981" s="109"/>
      <c r="Q981" s="261"/>
      <c r="R981" s="261"/>
      <c r="S981" s="261"/>
      <c r="T981" s="261"/>
      <c r="U981" s="261"/>
      <c r="V981" s="261"/>
      <c r="W981" s="261"/>
      <c r="X981" s="261"/>
      <c r="Y981" s="261"/>
      <c r="Z981" s="261"/>
      <c r="AA981" s="261"/>
      <c r="AB981" s="261"/>
      <c r="AC981" s="261"/>
      <c r="AD981" s="261"/>
      <c r="AE981" s="261"/>
      <c r="AF981" s="261"/>
      <c r="AG981" s="261"/>
      <c r="AH981" s="261"/>
      <c r="AI981" s="261"/>
      <c r="AJ981" s="261"/>
      <c r="AK981" s="261"/>
      <c r="AL981" s="261"/>
      <c r="AM981" s="261"/>
    </row>
    <row r="982" ht="15" spans="1:39">
      <c r="A982" s="261"/>
      <c r="B982" s="261"/>
      <c r="C982" s="261"/>
      <c r="D982" s="261"/>
      <c r="E982" s="261"/>
      <c r="F982" s="388"/>
      <c r="G982" s="261"/>
      <c r="H982" s="261"/>
      <c r="I982" s="261"/>
      <c r="J982" s="261"/>
      <c r="K982" s="261"/>
      <c r="L982" s="261"/>
      <c r="M982" s="261"/>
      <c r="N982" s="261"/>
      <c r="O982" s="261"/>
      <c r="P982" s="109"/>
      <c r="Q982" s="261"/>
      <c r="R982" s="261"/>
      <c r="S982" s="261"/>
      <c r="T982" s="261"/>
      <c r="U982" s="261"/>
      <c r="V982" s="261"/>
      <c r="W982" s="261"/>
      <c r="X982" s="261"/>
      <c r="Y982" s="261"/>
      <c r="Z982" s="261"/>
      <c r="AA982" s="261"/>
      <c r="AB982" s="261"/>
      <c r="AC982" s="261"/>
      <c r="AD982" s="261"/>
      <c r="AE982" s="261"/>
      <c r="AF982" s="261"/>
      <c r="AG982" s="261"/>
      <c r="AH982" s="261"/>
      <c r="AI982" s="261"/>
      <c r="AJ982" s="261"/>
      <c r="AK982" s="261"/>
      <c r="AL982" s="261"/>
      <c r="AM982" s="261"/>
    </row>
    <row r="983" ht="15" spans="1:39">
      <c r="A983" s="261"/>
      <c r="B983" s="261"/>
      <c r="C983" s="261"/>
      <c r="D983" s="261"/>
      <c r="E983" s="261"/>
      <c r="F983" s="388"/>
      <c r="G983" s="261"/>
      <c r="H983" s="261"/>
      <c r="I983" s="261"/>
      <c r="J983" s="261"/>
      <c r="K983" s="261"/>
      <c r="L983" s="261"/>
      <c r="M983" s="261"/>
      <c r="N983" s="261"/>
      <c r="O983" s="261"/>
      <c r="P983" s="109"/>
      <c r="Q983" s="261"/>
      <c r="R983" s="261"/>
      <c r="S983" s="261"/>
      <c r="T983" s="261"/>
      <c r="U983" s="261"/>
      <c r="V983" s="261"/>
      <c r="W983" s="261"/>
      <c r="X983" s="261"/>
      <c r="Y983" s="261"/>
      <c r="Z983" s="261"/>
      <c r="AA983" s="261"/>
      <c r="AB983" s="261"/>
      <c r="AC983" s="261"/>
      <c r="AD983" s="261"/>
      <c r="AE983" s="261"/>
      <c r="AF983" s="261"/>
      <c r="AG983" s="261"/>
      <c r="AH983" s="261"/>
      <c r="AI983" s="261"/>
      <c r="AJ983" s="261"/>
      <c r="AK983" s="261"/>
      <c r="AL983" s="261"/>
      <c r="AM983" s="261"/>
    </row>
    <row r="984" ht="15" spans="1:39">
      <c r="A984" s="261"/>
      <c r="B984" s="261"/>
      <c r="C984" s="261"/>
      <c r="D984" s="261"/>
      <c r="E984" s="261"/>
      <c r="F984" s="388"/>
      <c r="G984" s="261"/>
      <c r="H984" s="261"/>
      <c r="I984" s="261"/>
      <c r="J984" s="261"/>
      <c r="K984" s="261"/>
      <c r="L984" s="261"/>
      <c r="M984" s="261"/>
      <c r="N984" s="261"/>
      <c r="O984" s="261"/>
      <c r="P984" s="109"/>
      <c r="Q984" s="261"/>
      <c r="R984" s="261"/>
      <c r="S984" s="261"/>
      <c r="T984" s="261"/>
      <c r="U984" s="261"/>
      <c r="V984" s="261"/>
      <c r="W984" s="261"/>
      <c r="X984" s="261"/>
      <c r="Y984" s="261"/>
      <c r="Z984" s="261"/>
      <c r="AA984" s="261"/>
      <c r="AB984" s="261"/>
      <c r="AC984" s="261"/>
      <c r="AD984" s="261"/>
      <c r="AE984" s="261"/>
      <c r="AF984" s="261"/>
      <c r="AG984" s="261"/>
      <c r="AH984" s="261"/>
      <c r="AI984" s="261"/>
      <c r="AJ984" s="261"/>
      <c r="AK984" s="261"/>
      <c r="AL984" s="261"/>
      <c r="AM984" s="261"/>
    </row>
    <row r="985" ht="15" spans="1:39">
      <c r="A985" s="261"/>
      <c r="B985" s="261"/>
      <c r="C985" s="261"/>
      <c r="D985" s="261"/>
      <c r="E985" s="261"/>
      <c r="F985" s="388"/>
      <c r="G985" s="261"/>
      <c r="H985" s="261"/>
      <c r="I985" s="261"/>
      <c r="J985" s="261"/>
      <c r="K985" s="261"/>
      <c r="L985" s="261"/>
      <c r="M985" s="261"/>
      <c r="N985" s="261"/>
      <c r="O985" s="261"/>
      <c r="P985" s="109"/>
      <c r="Q985" s="261"/>
      <c r="R985" s="261"/>
      <c r="S985" s="261"/>
      <c r="T985" s="261"/>
      <c r="U985" s="261"/>
      <c r="V985" s="261"/>
      <c r="W985" s="261"/>
      <c r="X985" s="261"/>
      <c r="Y985" s="261"/>
      <c r="Z985" s="261"/>
      <c r="AA985" s="261"/>
      <c r="AB985" s="261"/>
      <c r="AC985" s="261"/>
      <c r="AD985" s="261"/>
      <c r="AE985" s="261"/>
      <c r="AF985" s="261"/>
      <c r="AG985" s="261"/>
      <c r="AH985" s="261"/>
      <c r="AI985" s="261"/>
      <c r="AJ985" s="261"/>
      <c r="AK985" s="261"/>
      <c r="AL985" s="261"/>
      <c r="AM985" s="261"/>
    </row>
    <row r="986" ht="15" spans="1:39">
      <c r="A986" s="261"/>
      <c r="B986" s="261"/>
      <c r="C986" s="261"/>
      <c r="D986" s="261"/>
      <c r="E986" s="261"/>
      <c r="F986" s="388"/>
      <c r="G986" s="261"/>
      <c r="H986" s="261"/>
      <c r="I986" s="261"/>
      <c r="J986" s="261"/>
      <c r="K986" s="261"/>
      <c r="L986" s="261"/>
      <c r="M986" s="261"/>
      <c r="N986" s="261"/>
      <c r="O986" s="261"/>
      <c r="P986" s="109"/>
      <c r="Q986" s="261"/>
      <c r="R986" s="261"/>
      <c r="S986" s="261"/>
      <c r="T986" s="261"/>
      <c r="U986" s="261"/>
      <c r="V986" s="261"/>
      <c r="W986" s="261"/>
      <c r="X986" s="261"/>
      <c r="Y986" s="261"/>
      <c r="Z986" s="261"/>
      <c r="AA986" s="261"/>
      <c r="AB986" s="261"/>
      <c r="AC986" s="261"/>
      <c r="AD986" s="261"/>
      <c r="AE986" s="261"/>
      <c r="AF986" s="261"/>
      <c r="AG986" s="261"/>
      <c r="AH986" s="261"/>
      <c r="AI986" s="261"/>
      <c r="AJ986" s="261"/>
      <c r="AK986" s="261"/>
      <c r="AL986" s="261"/>
      <c r="AM986" s="261"/>
    </row>
    <row r="987" ht="15" spans="1:39">
      <c r="A987" s="261"/>
      <c r="B987" s="261"/>
      <c r="C987" s="261"/>
      <c r="D987" s="261"/>
      <c r="E987" s="261"/>
      <c r="F987" s="388"/>
      <c r="G987" s="261"/>
      <c r="H987" s="261"/>
      <c r="I987" s="261"/>
      <c r="J987" s="261"/>
      <c r="K987" s="261"/>
      <c r="L987" s="261"/>
      <c r="M987" s="261"/>
      <c r="N987" s="261"/>
      <c r="O987" s="261"/>
      <c r="P987" s="109"/>
      <c r="Q987" s="261"/>
      <c r="R987" s="261"/>
      <c r="S987" s="261"/>
      <c r="T987" s="261"/>
      <c r="U987" s="261"/>
      <c r="V987" s="261"/>
      <c r="W987" s="261"/>
      <c r="X987" s="261"/>
      <c r="Y987" s="261"/>
      <c r="Z987" s="261"/>
      <c r="AA987" s="261"/>
      <c r="AB987" s="261"/>
      <c r="AC987" s="261"/>
      <c r="AD987" s="261"/>
      <c r="AE987" s="261"/>
      <c r="AF987" s="261"/>
      <c r="AG987" s="261"/>
      <c r="AH987" s="261"/>
      <c r="AI987" s="261"/>
      <c r="AJ987" s="261"/>
      <c r="AK987" s="261"/>
      <c r="AL987" s="261"/>
      <c r="AM987" s="261"/>
    </row>
    <row r="988" ht="15" spans="1:39">
      <c r="A988" s="261"/>
      <c r="B988" s="261"/>
      <c r="C988" s="261"/>
      <c r="D988" s="261"/>
      <c r="E988" s="261"/>
      <c r="F988" s="388"/>
      <c r="G988" s="261"/>
      <c r="H988" s="261"/>
      <c r="I988" s="261"/>
      <c r="J988" s="261"/>
      <c r="K988" s="261"/>
      <c r="L988" s="261"/>
      <c r="M988" s="261"/>
      <c r="N988" s="261"/>
      <c r="O988" s="261"/>
      <c r="P988" s="109"/>
      <c r="Q988" s="261"/>
      <c r="R988" s="261"/>
      <c r="S988" s="261"/>
      <c r="T988" s="261"/>
      <c r="U988" s="261"/>
      <c r="V988" s="261"/>
      <c r="W988" s="261"/>
      <c r="X988" s="261"/>
      <c r="Y988" s="261"/>
      <c r="Z988" s="261"/>
      <c r="AA988" s="261"/>
      <c r="AB988" s="261"/>
      <c r="AC988" s="261"/>
      <c r="AD988" s="261"/>
      <c r="AE988" s="261"/>
      <c r="AF988" s="261"/>
      <c r="AG988" s="261"/>
      <c r="AH988" s="261"/>
      <c r="AI988" s="261"/>
      <c r="AJ988" s="261"/>
      <c r="AK988" s="261"/>
      <c r="AL988" s="261"/>
      <c r="AM988" s="261"/>
    </row>
    <row r="989" ht="15" spans="1:39">
      <c r="A989" s="261"/>
      <c r="B989" s="261"/>
      <c r="C989" s="261"/>
      <c r="D989" s="261"/>
      <c r="E989" s="261"/>
      <c r="F989" s="388"/>
      <c r="G989" s="261"/>
      <c r="H989" s="261"/>
      <c r="I989" s="261"/>
      <c r="J989" s="261"/>
      <c r="K989" s="261"/>
      <c r="L989" s="261"/>
      <c r="M989" s="261"/>
      <c r="N989" s="261"/>
      <c r="O989" s="261"/>
      <c r="P989" s="109"/>
      <c r="Q989" s="261"/>
      <c r="R989" s="261"/>
      <c r="S989" s="261"/>
      <c r="T989" s="261"/>
      <c r="U989" s="261"/>
      <c r="V989" s="261"/>
      <c r="W989" s="261"/>
      <c r="X989" s="261"/>
      <c r="Y989" s="261"/>
      <c r="Z989" s="261"/>
      <c r="AA989" s="261"/>
      <c r="AB989" s="261"/>
      <c r="AC989" s="261"/>
      <c r="AD989" s="261"/>
      <c r="AE989" s="261"/>
      <c r="AF989" s="261"/>
      <c r="AG989" s="261"/>
      <c r="AH989" s="261"/>
      <c r="AI989" s="261"/>
      <c r="AJ989" s="261"/>
      <c r="AK989" s="261"/>
      <c r="AL989" s="261"/>
      <c r="AM989" s="261"/>
    </row>
    <row r="990" ht="15" spans="1:39">
      <c r="A990" s="261"/>
      <c r="B990" s="261"/>
      <c r="C990" s="261"/>
      <c r="D990" s="261"/>
      <c r="E990" s="261"/>
      <c r="F990" s="388"/>
      <c r="G990" s="261"/>
      <c r="H990" s="261"/>
      <c r="I990" s="261"/>
      <c r="J990" s="261"/>
      <c r="K990" s="261"/>
      <c r="L990" s="261"/>
      <c r="M990" s="261"/>
      <c r="N990" s="261"/>
      <c r="O990" s="261"/>
      <c r="P990" s="109"/>
      <c r="Q990" s="261"/>
      <c r="R990" s="261"/>
      <c r="S990" s="261"/>
      <c r="T990" s="261"/>
      <c r="U990" s="261"/>
      <c r="V990" s="261"/>
      <c r="W990" s="261"/>
      <c r="X990" s="261"/>
      <c r="Y990" s="261"/>
      <c r="Z990" s="261"/>
      <c r="AA990" s="261"/>
      <c r="AB990" s="261"/>
      <c r="AC990" s="261"/>
      <c r="AD990" s="261"/>
      <c r="AE990" s="261"/>
      <c r="AF990" s="261"/>
      <c r="AG990" s="261"/>
      <c r="AH990" s="261"/>
      <c r="AI990" s="261"/>
      <c r="AJ990" s="261"/>
      <c r="AK990" s="261"/>
      <c r="AL990" s="261"/>
      <c r="AM990" s="261"/>
    </row>
    <row r="991" ht="15" spans="1:39">
      <c r="A991" s="261"/>
      <c r="B991" s="261"/>
      <c r="C991" s="261"/>
      <c r="D991" s="261"/>
      <c r="E991" s="261"/>
      <c r="F991" s="388"/>
      <c r="G991" s="261"/>
      <c r="H991" s="261"/>
      <c r="I991" s="261"/>
      <c r="J991" s="261"/>
      <c r="K991" s="261"/>
      <c r="L991" s="261"/>
      <c r="M991" s="261"/>
      <c r="N991" s="261"/>
      <c r="O991" s="261"/>
      <c r="P991" s="109"/>
      <c r="Q991" s="261"/>
      <c r="R991" s="261"/>
      <c r="S991" s="261"/>
      <c r="T991" s="261"/>
      <c r="U991" s="261"/>
      <c r="V991" s="261"/>
      <c r="W991" s="261"/>
      <c r="X991" s="261"/>
      <c r="Y991" s="261"/>
      <c r="Z991" s="261"/>
      <c r="AA991" s="261"/>
      <c r="AB991" s="261"/>
      <c r="AC991" s="261"/>
      <c r="AD991" s="261"/>
      <c r="AE991" s="261"/>
      <c r="AF991" s="261"/>
      <c r="AG991" s="261"/>
      <c r="AH991" s="261"/>
      <c r="AI991" s="261"/>
      <c r="AJ991" s="261"/>
      <c r="AK991" s="261"/>
      <c r="AL991" s="261"/>
      <c r="AM991" s="261"/>
    </row>
    <row r="992" ht="15" spans="1:39">
      <c r="A992" s="261"/>
      <c r="B992" s="261"/>
      <c r="C992" s="261"/>
      <c r="D992" s="261"/>
      <c r="E992" s="261"/>
      <c r="F992" s="388"/>
      <c r="G992" s="261"/>
      <c r="H992" s="261"/>
      <c r="I992" s="261"/>
      <c r="J992" s="261"/>
      <c r="K992" s="261"/>
      <c r="L992" s="261"/>
      <c r="M992" s="261"/>
      <c r="N992" s="261"/>
      <c r="O992" s="261"/>
      <c r="P992" s="109"/>
      <c r="Q992" s="261"/>
      <c r="R992" s="261"/>
      <c r="S992" s="261"/>
      <c r="T992" s="261"/>
      <c r="U992" s="261"/>
      <c r="V992" s="261"/>
      <c r="W992" s="261"/>
      <c r="X992" s="261"/>
      <c r="Y992" s="261"/>
      <c r="Z992" s="261"/>
      <c r="AA992" s="261"/>
      <c r="AB992" s="261"/>
      <c r="AC992" s="261"/>
      <c r="AD992" s="261"/>
      <c r="AE992" s="261"/>
      <c r="AF992" s="261"/>
      <c r="AG992" s="261"/>
      <c r="AH992" s="261"/>
      <c r="AI992" s="261"/>
      <c r="AJ992" s="261"/>
      <c r="AK992" s="261"/>
      <c r="AL992" s="261"/>
      <c r="AM992" s="261"/>
    </row>
    <row r="993" ht="15" spans="1:39">
      <c r="A993" s="261"/>
      <c r="B993" s="261"/>
      <c r="C993" s="261"/>
      <c r="D993" s="261"/>
      <c r="E993" s="261"/>
      <c r="F993" s="388"/>
      <c r="G993" s="261"/>
      <c r="H993" s="261"/>
      <c r="I993" s="261"/>
      <c r="J993" s="261"/>
      <c r="K993" s="261"/>
      <c r="L993" s="261"/>
      <c r="M993" s="261"/>
      <c r="N993" s="261"/>
      <c r="O993" s="261"/>
      <c r="P993" s="109"/>
      <c r="Q993" s="261"/>
      <c r="R993" s="261"/>
      <c r="S993" s="261"/>
      <c r="T993" s="261"/>
      <c r="U993" s="261"/>
      <c r="V993" s="261"/>
      <c r="W993" s="261"/>
      <c r="X993" s="261"/>
      <c r="Y993" s="261"/>
      <c r="Z993" s="261"/>
      <c r="AA993" s="261"/>
      <c r="AB993" s="261"/>
      <c r="AC993" s="261"/>
      <c r="AD993" s="261"/>
      <c r="AE993" s="261"/>
      <c r="AF993" s="261"/>
      <c r="AG993" s="261"/>
      <c r="AH993" s="261"/>
      <c r="AI993" s="261"/>
      <c r="AJ993" s="261"/>
      <c r="AK993" s="261"/>
      <c r="AL993" s="261"/>
      <c r="AM993" s="261"/>
    </row>
    <row r="994" ht="15" spans="1:39">
      <c r="A994" s="261"/>
      <c r="B994" s="261"/>
      <c r="C994" s="261"/>
      <c r="D994" s="261"/>
      <c r="E994" s="261"/>
      <c r="F994" s="388"/>
      <c r="G994" s="261"/>
      <c r="H994" s="261"/>
      <c r="I994" s="261"/>
      <c r="J994" s="261"/>
      <c r="K994" s="261"/>
      <c r="L994" s="261"/>
      <c r="M994" s="261"/>
      <c r="N994" s="261"/>
      <c r="O994" s="261"/>
      <c r="P994" s="109"/>
      <c r="Q994" s="261"/>
      <c r="R994" s="261"/>
      <c r="S994" s="261"/>
      <c r="T994" s="261"/>
      <c r="U994" s="261"/>
      <c r="V994" s="261"/>
      <c r="W994" s="261"/>
      <c r="X994" s="261"/>
      <c r="Y994" s="261"/>
      <c r="Z994" s="261"/>
      <c r="AA994" s="261"/>
      <c r="AB994" s="261"/>
      <c r="AC994" s="261"/>
      <c r="AD994" s="261"/>
      <c r="AE994" s="261"/>
      <c r="AF994" s="261"/>
      <c r="AG994" s="261"/>
      <c r="AH994" s="261"/>
      <c r="AI994" s="261"/>
      <c r="AJ994" s="261"/>
      <c r="AK994" s="261"/>
      <c r="AL994" s="261"/>
      <c r="AM994" s="261"/>
    </row>
    <row r="995" ht="15" spans="1:39">
      <c r="A995" s="261"/>
      <c r="B995" s="261"/>
      <c r="C995" s="261"/>
      <c r="D995" s="261"/>
      <c r="E995" s="261"/>
      <c r="F995" s="388"/>
      <c r="G995" s="261"/>
      <c r="H995" s="261"/>
      <c r="I995" s="261"/>
      <c r="J995" s="261"/>
      <c r="K995" s="261"/>
      <c r="L995" s="261"/>
      <c r="M995" s="261"/>
      <c r="N995" s="261"/>
      <c r="O995" s="261"/>
      <c r="P995" s="109"/>
      <c r="Q995" s="261"/>
      <c r="R995" s="261"/>
      <c r="S995" s="261"/>
      <c r="T995" s="261"/>
      <c r="U995" s="261"/>
      <c r="V995" s="261"/>
      <c r="W995" s="261"/>
      <c r="X995" s="261"/>
      <c r="Y995" s="261"/>
      <c r="Z995" s="261"/>
      <c r="AA995" s="261"/>
      <c r="AB995" s="261"/>
      <c r="AC995" s="261"/>
      <c r="AD995" s="261"/>
      <c r="AE995" s="261"/>
      <c r="AF995" s="261"/>
      <c r="AG995" s="261"/>
      <c r="AH995" s="261"/>
      <c r="AI995" s="261"/>
      <c r="AJ995" s="261"/>
      <c r="AK995" s="261"/>
      <c r="AL995" s="261"/>
      <c r="AM995" s="261"/>
    </row>
    <row r="996" ht="15" spans="1:39">
      <c r="A996" s="261"/>
      <c r="B996" s="261"/>
      <c r="C996" s="261"/>
      <c r="D996" s="261"/>
      <c r="E996" s="261"/>
      <c r="F996" s="388"/>
      <c r="G996" s="261"/>
      <c r="H996" s="261"/>
      <c r="I996" s="261"/>
      <c r="J996" s="261"/>
      <c r="K996" s="261"/>
      <c r="L996" s="261"/>
      <c r="M996" s="261"/>
      <c r="N996" s="261"/>
      <c r="O996" s="261"/>
      <c r="P996" s="109"/>
      <c r="Q996" s="261"/>
      <c r="R996" s="261"/>
      <c r="S996" s="261"/>
      <c r="T996" s="261"/>
      <c r="U996" s="261"/>
      <c r="V996" s="261"/>
      <c r="W996" s="261"/>
      <c r="X996" s="261"/>
      <c r="Y996" s="261"/>
      <c r="Z996" s="261"/>
      <c r="AA996" s="261"/>
      <c r="AB996" s="261"/>
      <c r="AC996" s="261"/>
      <c r="AD996" s="261"/>
      <c r="AE996" s="261"/>
      <c r="AF996" s="261"/>
      <c r="AG996" s="261"/>
      <c r="AH996" s="261"/>
      <c r="AI996" s="261"/>
      <c r="AJ996" s="261"/>
      <c r="AK996" s="261"/>
      <c r="AL996" s="261"/>
      <c r="AM996" s="261"/>
    </row>
    <row r="997" ht="15" spans="1:39">
      <c r="A997" s="261"/>
      <c r="B997" s="261"/>
      <c r="C997" s="261"/>
      <c r="D997" s="261"/>
      <c r="E997" s="261"/>
      <c r="F997" s="388"/>
      <c r="G997" s="261"/>
      <c r="H997" s="261"/>
      <c r="I997" s="261"/>
      <c r="J997" s="261"/>
      <c r="K997" s="261"/>
      <c r="L997" s="261"/>
      <c r="M997" s="261"/>
      <c r="N997" s="261"/>
      <c r="O997" s="261"/>
      <c r="P997" s="109"/>
      <c r="Q997" s="261"/>
      <c r="R997" s="261"/>
      <c r="S997" s="261"/>
      <c r="T997" s="261"/>
      <c r="U997" s="261"/>
      <c r="V997" s="261"/>
      <c r="W997" s="261"/>
      <c r="X997" s="261"/>
      <c r="Y997" s="261"/>
      <c r="Z997" s="261"/>
      <c r="AA997" s="261"/>
      <c r="AB997" s="261"/>
      <c r="AC997" s="261"/>
      <c r="AD997" s="261"/>
      <c r="AE997" s="261"/>
      <c r="AF997" s="261"/>
      <c r="AG997" s="261"/>
      <c r="AH997" s="261"/>
      <c r="AI997" s="261"/>
      <c r="AJ997" s="261"/>
      <c r="AK997" s="261"/>
      <c r="AL997" s="261"/>
      <c r="AM997" s="261"/>
    </row>
    <row r="998" ht="15" spans="1:39">
      <c r="A998" s="261"/>
      <c r="B998" s="261"/>
      <c r="C998" s="261"/>
      <c r="D998" s="261"/>
      <c r="E998" s="261"/>
      <c r="F998" s="388"/>
      <c r="G998" s="261"/>
      <c r="H998" s="261"/>
      <c r="I998" s="261"/>
      <c r="J998" s="261"/>
      <c r="K998" s="261"/>
      <c r="L998" s="261"/>
      <c r="M998" s="261"/>
      <c r="N998" s="261"/>
      <c r="O998" s="261"/>
      <c r="P998" s="109"/>
      <c r="Q998" s="261"/>
      <c r="R998" s="261"/>
      <c r="S998" s="261"/>
      <c r="T998" s="261"/>
      <c r="U998" s="261"/>
      <c r="V998" s="261"/>
      <c r="W998" s="261"/>
      <c r="X998" s="261"/>
      <c r="Y998" s="261"/>
      <c r="Z998" s="261"/>
      <c r="AA998" s="261"/>
      <c r="AB998" s="261"/>
      <c r="AC998" s="261"/>
      <c r="AD998" s="261"/>
      <c r="AE998" s="261"/>
      <c r="AF998" s="261"/>
      <c r="AG998" s="261"/>
      <c r="AH998" s="261"/>
      <c r="AI998" s="261"/>
      <c r="AJ998" s="261"/>
      <c r="AK998" s="261"/>
      <c r="AL998" s="261"/>
      <c r="AM998" s="261"/>
    </row>
    <row r="999" ht="15" spans="1:39">
      <c r="A999" s="261"/>
      <c r="B999" s="261"/>
      <c r="C999" s="261"/>
      <c r="D999" s="261"/>
      <c r="E999" s="261"/>
      <c r="F999" s="388"/>
      <c r="G999" s="261"/>
      <c r="H999" s="261"/>
      <c r="I999" s="261"/>
      <c r="J999" s="261"/>
      <c r="K999" s="261"/>
      <c r="L999" s="261"/>
      <c r="M999" s="261"/>
      <c r="N999" s="261"/>
      <c r="O999" s="261"/>
      <c r="P999" s="109"/>
      <c r="Q999" s="261"/>
      <c r="R999" s="261"/>
      <c r="S999" s="261"/>
      <c r="T999" s="261"/>
      <c r="U999" s="261"/>
      <c r="V999" s="261"/>
      <c r="W999" s="261"/>
      <c r="X999" s="261"/>
      <c r="Y999" s="261"/>
      <c r="Z999" s="261"/>
      <c r="AA999" s="261"/>
      <c r="AB999" s="261"/>
      <c r="AC999" s="261"/>
      <c r="AD999" s="261"/>
      <c r="AE999" s="261"/>
      <c r="AF999" s="261"/>
      <c r="AG999" s="261"/>
      <c r="AH999" s="261"/>
      <c r="AI999" s="261"/>
      <c r="AJ999" s="261"/>
      <c r="AK999" s="261"/>
      <c r="AL999" s="261"/>
      <c r="AM999" s="261"/>
    </row>
    <row r="1000" ht="15" spans="1:39">
      <c r="A1000" s="261"/>
      <c r="B1000" s="261"/>
      <c r="C1000" s="261"/>
      <c r="D1000" s="261"/>
      <c r="E1000" s="261"/>
      <c r="F1000" s="388"/>
      <c r="G1000" s="261"/>
      <c r="H1000" s="261"/>
      <c r="I1000" s="261"/>
      <c r="J1000" s="261"/>
      <c r="K1000" s="261"/>
      <c r="L1000" s="261"/>
      <c r="M1000" s="261"/>
      <c r="N1000" s="261"/>
      <c r="O1000" s="261"/>
      <c r="P1000" s="109"/>
      <c r="Q1000" s="261"/>
      <c r="R1000" s="261"/>
      <c r="S1000" s="261"/>
      <c r="T1000" s="261"/>
      <c r="U1000" s="261"/>
      <c r="V1000" s="261"/>
      <c r="W1000" s="261"/>
      <c r="X1000" s="261"/>
      <c r="Y1000" s="261"/>
      <c r="Z1000" s="261"/>
      <c r="AA1000" s="261"/>
      <c r="AB1000" s="261"/>
      <c r="AC1000" s="261"/>
      <c r="AD1000" s="261"/>
      <c r="AE1000" s="261"/>
      <c r="AF1000" s="261"/>
      <c r="AG1000" s="261"/>
      <c r="AH1000" s="261"/>
      <c r="AI1000" s="261"/>
      <c r="AJ1000" s="261"/>
      <c r="AK1000" s="261"/>
      <c r="AL1000" s="261"/>
      <c r="AM1000" s="261"/>
    </row>
    <row r="1001" ht="15" spans="1:39">
      <c r="A1001" s="261"/>
      <c r="B1001" s="261"/>
      <c r="C1001" s="261"/>
      <c r="D1001" s="261"/>
      <c r="E1001" s="261"/>
      <c r="F1001" s="388"/>
      <c r="G1001" s="261"/>
      <c r="H1001" s="261"/>
      <c r="I1001" s="261"/>
      <c r="J1001" s="261"/>
      <c r="K1001" s="261"/>
      <c r="L1001" s="261"/>
      <c r="M1001" s="261"/>
      <c r="N1001" s="261"/>
      <c r="O1001" s="261"/>
      <c r="P1001" s="109"/>
      <c r="Q1001" s="261"/>
      <c r="R1001" s="261"/>
      <c r="S1001" s="261"/>
      <c r="T1001" s="261"/>
      <c r="U1001" s="261"/>
      <c r="V1001" s="261"/>
      <c r="W1001" s="261"/>
      <c r="X1001" s="261"/>
      <c r="Y1001" s="261"/>
      <c r="Z1001" s="261"/>
      <c r="AA1001" s="261"/>
      <c r="AB1001" s="261"/>
      <c r="AC1001" s="261"/>
      <c r="AD1001" s="261"/>
      <c r="AE1001" s="261"/>
      <c r="AF1001" s="261"/>
      <c r="AG1001" s="261"/>
      <c r="AH1001" s="261"/>
      <c r="AI1001" s="261"/>
      <c r="AJ1001" s="261"/>
      <c r="AK1001" s="261"/>
      <c r="AL1001" s="261"/>
      <c r="AM1001" s="261"/>
    </row>
    <row r="1002" ht="15" spans="1:39">
      <c r="A1002" s="261"/>
      <c r="B1002" s="261"/>
      <c r="C1002" s="261"/>
      <c r="D1002" s="261"/>
      <c r="E1002" s="261"/>
      <c r="F1002" s="388"/>
      <c r="G1002" s="261"/>
      <c r="H1002" s="261"/>
      <c r="I1002" s="261"/>
      <c r="J1002" s="261"/>
      <c r="K1002" s="261"/>
      <c r="L1002" s="261"/>
      <c r="M1002" s="261"/>
      <c r="N1002" s="261"/>
      <c r="O1002" s="261"/>
      <c r="P1002" s="109"/>
      <c r="Q1002" s="261"/>
      <c r="R1002" s="261"/>
      <c r="S1002" s="261"/>
      <c r="T1002" s="261"/>
      <c r="U1002" s="261"/>
      <c r="V1002" s="261"/>
      <c r="W1002" s="261"/>
      <c r="X1002" s="261"/>
      <c r="Y1002" s="261"/>
      <c r="Z1002" s="261"/>
      <c r="AA1002" s="261"/>
      <c r="AB1002" s="261"/>
      <c r="AC1002" s="261"/>
      <c r="AD1002" s="261"/>
      <c r="AE1002" s="261"/>
      <c r="AF1002" s="261"/>
      <c r="AG1002" s="261"/>
      <c r="AH1002" s="261"/>
      <c r="AI1002" s="261"/>
      <c r="AJ1002" s="261"/>
      <c r="AK1002" s="261"/>
      <c r="AL1002" s="261"/>
      <c r="AM1002" s="261"/>
    </row>
    <row r="1003" ht="15" spans="1:39">
      <c r="A1003" s="261"/>
      <c r="B1003" s="261"/>
      <c r="C1003" s="261"/>
      <c r="D1003" s="261"/>
      <c r="E1003" s="261"/>
      <c r="F1003" s="388"/>
      <c r="G1003" s="261"/>
      <c r="H1003" s="261"/>
      <c r="I1003" s="261"/>
      <c r="J1003" s="261"/>
      <c r="K1003" s="261"/>
      <c r="L1003" s="261"/>
      <c r="M1003" s="261"/>
      <c r="N1003" s="261"/>
      <c r="O1003" s="261"/>
      <c r="P1003" s="109"/>
      <c r="Q1003" s="261"/>
      <c r="R1003" s="261"/>
      <c r="S1003" s="261"/>
      <c r="T1003" s="261"/>
      <c r="U1003" s="261"/>
      <c r="V1003" s="261"/>
      <c r="W1003" s="261"/>
      <c r="X1003" s="261"/>
      <c r="Y1003" s="261"/>
      <c r="Z1003" s="261"/>
      <c r="AA1003" s="261"/>
      <c r="AB1003" s="261"/>
      <c r="AC1003" s="261"/>
      <c r="AD1003" s="261"/>
      <c r="AE1003" s="261"/>
      <c r="AF1003" s="261"/>
      <c r="AG1003" s="261"/>
      <c r="AH1003" s="261"/>
      <c r="AI1003" s="261"/>
      <c r="AJ1003" s="261"/>
      <c r="AK1003" s="261"/>
      <c r="AL1003" s="261"/>
      <c r="AM1003" s="261"/>
    </row>
    <row r="1004" ht="15" spans="1:39">
      <c r="A1004" s="261"/>
      <c r="B1004" s="261"/>
      <c r="C1004" s="261"/>
      <c r="D1004" s="261"/>
      <c r="E1004" s="261"/>
      <c r="F1004" s="388"/>
      <c r="G1004" s="261"/>
      <c r="H1004" s="261"/>
      <c r="I1004" s="261"/>
      <c r="J1004" s="261"/>
      <c r="K1004" s="261"/>
      <c r="L1004" s="261"/>
      <c r="M1004" s="261"/>
      <c r="N1004" s="261"/>
      <c r="O1004" s="261"/>
      <c r="P1004" s="109"/>
      <c r="Q1004" s="261"/>
      <c r="R1004" s="261"/>
      <c r="S1004" s="261"/>
      <c r="T1004" s="261"/>
      <c r="U1004" s="261"/>
      <c r="V1004" s="261"/>
      <c r="W1004" s="261"/>
      <c r="X1004" s="261"/>
      <c r="Y1004" s="261"/>
      <c r="Z1004" s="261"/>
      <c r="AA1004" s="261"/>
      <c r="AB1004" s="261"/>
      <c r="AC1004" s="261"/>
      <c r="AD1004" s="261"/>
      <c r="AE1004" s="261"/>
      <c r="AF1004" s="261"/>
      <c r="AG1004" s="261"/>
      <c r="AH1004" s="261"/>
      <c r="AI1004" s="261"/>
      <c r="AJ1004" s="261"/>
      <c r="AK1004" s="261"/>
      <c r="AL1004" s="261"/>
      <c r="AM1004" s="261"/>
    </row>
    <row r="1005" ht="15" spans="1:39">
      <c r="A1005" s="261"/>
      <c r="B1005" s="261"/>
      <c r="C1005" s="261"/>
      <c r="D1005" s="261"/>
      <c r="E1005" s="261"/>
      <c r="F1005" s="388"/>
      <c r="G1005" s="261"/>
      <c r="H1005" s="261"/>
      <c r="I1005" s="261"/>
      <c r="J1005" s="261"/>
      <c r="K1005" s="261"/>
      <c r="L1005" s="261"/>
      <c r="M1005" s="261"/>
      <c r="N1005" s="261"/>
      <c r="O1005" s="261"/>
      <c r="P1005" s="109"/>
      <c r="Q1005" s="261"/>
      <c r="R1005" s="261"/>
      <c r="S1005" s="261"/>
      <c r="T1005" s="261"/>
      <c r="U1005" s="261"/>
      <c r="V1005" s="261"/>
      <c r="W1005" s="261"/>
      <c r="X1005" s="261"/>
      <c r="Y1005" s="261"/>
      <c r="Z1005" s="261"/>
      <c r="AA1005" s="261"/>
      <c r="AB1005" s="261"/>
      <c r="AC1005" s="261"/>
      <c r="AD1005" s="261"/>
      <c r="AE1005" s="261"/>
      <c r="AF1005" s="261"/>
      <c r="AG1005" s="261"/>
      <c r="AH1005" s="261"/>
      <c r="AI1005" s="261"/>
      <c r="AJ1005" s="261"/>
      <c r="AK1005" s="261"/>
      <c r="AL1005" s="261"/>
      <c r="AM1005" s="261"/>
    </row>
    <row r="1006" ht="15" spans="1:39">
      <c r="A1006" s="261"/>
      <c r="B1006" s="261"/>
      <c r="C1006" s="261"/>
      <c r="D1006" s="261"/>
      <c r="E1006" s="261"/>
      <c r="F1006" s="388"/>
      <c r="G1006" s="261"/>
      <c r="H1006" s="261"/>
      <c r="I1006" s="261"/>
      <c r="J1006" s="261"/>
      <c r="K1006" s="261"/>
      <c r="L1006" s="261"/>
      <c r="M1006" s="261"/>
      <c r="N1006" s="261"/>
      <c r="O1006" s="261"/>
      <c r="P1006" s="109"/>
      <c r="Q1006" s="261"/>
      <c r="R1006" s="261"/>
      <c r="S1006" s="261"/>
      <c r="T1006" s="261"/>
      <c r="U1006" s="261"/>
      <c r="V1006" s="261"/>
      <c r="W1006" s="261"/>
      <c r="X1006" s="261"/>
      <c r="Y1006" s="261"/>
      <c r="Z1006" s="261"/>
      <c r="AA1006" s="261"/>
      <c r="AB1006" s="261"/>
      <c r="AC1006" s="261"/>
      <c r="AD1006" s="261"/>
      <c r="AE1006" s="261"/>
      <c r="AF1006" s="261"/>
      <c r="AG1006" s="261"/>
      <c r="AH1006" s="261"/>
      <c r="AI1006" s="261"/>
      <c r="AJ1006" s="261"/>
      <c r="AK1006" s="261"/>
      <c r="AL1006" s="261"/>
      <c r="AM1006" s="261"/>
    </row>
    <row r="1007" ht="15" spans="1:39">
      <c r="A1007" s="261"/>
      <c r="B1007" s="261"/>
      <c r="C1007" s="261"/>
      <c r="D1007" s="261"/>
      <c r="E1007" s="261"/>
      <c r="F1007" s="388"/>
      <c r="G1007" s="261"/>
      <c r="H1007" s="261"/>
      <c r="I1007" s="261"/>
      <c r="J1007" s="261"/>
      <c r="K1007" s="261"/>
      <c r="L1007" s="261"/>
      <c r="M1007" s="261"/>
      <c r="N1007" s="261"/>
      <c r="O1007" s="261"/>
      <c r="P1007" s="109"/>
      <c r="Q1007" s="261"/>
      <c r="R1007" s="261"/>
      <c r="S1007" s="261"/>
      <c r="T1007" s="261"/>
      <c r="U1007" s="261"/>
      <c r="V1007" s="261"/>
      <c r="W1007" s="261"/>
      <c r="X1007" s="261"/>
      <c r="Y1007" s="261"/>
      <c r="Z1007" s="261"/>
      <c r="AA1007" s="261"/>
      <c r="AB1007" s="261"/>
      <c r="AC1007" s="261"/>
      <c r="AD1007" s="261"/>
      <c r="AE1007" s="261"/>
      <c r="AF1007" s="261"/>
      <c r="AG1007" s="261"/>
      <c r="AH1007" s="261"/>
      <c r="AI1007" s="261"/>
      <c r="AJ1007" s="261"/>
      <c r="AK1007" s="261"/>
      <c r="AL1007" s="261"/>
      <c r="AM1007" s="261"/>
    </row>
    <row r="1008" ht="15" spans="1:39">
      <c r="A1008" s="261"/>
      <c r="B1008" s="261"/>
      <c r="C1008" s="261"/>
      <c r="D1008" s="261"/>
      <c r="E1008" s="261"/>
      <c r="F1008" s="388"/>
      <c r="G1008" s="261"/>
      <c r="H1008" s="261"/>
      <c r="I1008" s="261"/>
      <c r="J1008" s="261"/>
      <c r="K1008" s="261"/>
      <c r="L1008" s="261"/>
      <c r="M1008" s="261"/>
      <c r="N1008" s="261"/>
      <c r="O1008" s="261"/>
      <c r="P1008" s="109"/>
      <c r="Q1008" s="261"/>
      <c r="R1008" s="261"/>
      <c r="S1008" s="261"/>
      <c r="T1008" s="261"/>
      <c r="U1008" s="261"/>
      <c r="V1008" s="261"/>
      <c r="W1008" s="261"/>
      <c r="X1008" s="261"/>
      <c r="Y1008" s="261"/>
      <c r="Z1008" s="261"/>
      <c r="AA1008" s="261"/>
      <c r="AB1008" s="261"/>
      <c r="AC1008" s="261"/>
      <c r="AD1008" s="261"/>
      <c r="AE1008" s="261"/>
      <c r="AF1008" s="261"/>
      <c r="AG1008" s="261"/>
      <c r="AH1008" s="261"/>
      <c r="AI1008" s="261"/>
      <c r="AJ1008" s="261"/>
      <c r="AK1008" s="261"/>
      <c r="AL1008" s="261"/>
      <c r="AM1008" s="261"/>
    </row>
    <row r="1009" ht="15" spans="1:39">
      <c r="A1009" s="261"/>
      <c r="B1009" s="261"/>
      <c r="C1009" s="261"/>
      <c r="D1009" s="261"/>
      <c r="E1009" s="261"/>
      <c r="F1009" s="388"/>
      <c r="G1009" s="261"/>
      <c r="H1009" s="261"/>
      <c r="I1009" s="261"/>
      <c r="J1009" s="261"/>
      <c r="K1009" s="261"/>
      <c r="L1009" s="261"/>
      <c r="M1009" s="261"/>
      <c r="N1009" s="261"/>
      <c r="O1009" s="261"/>
      <c r="P1009" s="109"/>
      <c r="Q1009" s="261"/>
      <c r="R1009" s="261"/>
      <c r="S1009" s="261"/>
      <c r="T1009" s="261"/>
      <c r="U1009" s="261"/>
      <c r="V1009" s="261"/>
      <c r="W1009" s="261"/>
      <c r="X1009" s="261"/>
      <c r="Y1009" s="261"/>
      <c r="Z1009" s="261"/>
      <c r="AA1009" s="261"/>
      <c r="AB1009" s="261"/>
      <c r="AC1009" s="261"/>
      <c r="AD1009" s="261"/>
      <c r="AE1009" s="261"/>
      <c r="AF1009" s="261"/>
      <c r="AG1009" s="261"/>
      <c r="AH1009" s="261"/>
      <c r="AI1009" s="261"/>
      <c r="AJ1009" s="261"/>
      <c r="AK1009" s="261"/>
      <c r="AL1009" s="261"/>
      <c r="AM1009" s="261"/>
    </row>
    <row r="1010" ht="15" spans="1:39">
      <c r="A1010" s="261"/>
      <c r="B1010" s="261"/>
      <c r="C1010" s="261"/>
      <c r="D1010" s="261"/>
      <c r="E1010" s="261"/>
      <c r="F1010" s="388"/>
      <c r="G1010" s="261"/>
      <c r="H1010" s="261"/>
      <c r="I1010" s="261"/>
      <c r="J1010" s="261"/>
      <c r="K1010" s="261"/>
      <c r="L1010" s="261"/>
      <c r="M1010" s="261"/>
      <c r="N1010" s="261"/>
      <c r="O1010" s="261"/>
      <c r="P1010" s="109"/>
      <c r="Q1010" s="261"/>
      <c r="R1010" s="261"/>
      <c r="S1010" s="261"/>
      <c r="T1010" s="261"/>
      <c r="U1010" s="261"/>
      <c r="V1010" s="261"/>
      <c r="W1010" s="261"/>
      <c r="X1010" s="261"/>
      <c r="Y1010" s="261"/>
      <c r="Z1010" s="261"/>
      <c r="AA1010" s="261"/>
      <c r="AB1010" s="261"/>
      <c r="AC1010" s="261"/>
      <c r="AD1010" s="261"/>
      <c r="AE1010" s="261"/>
      <c r="AF1010" s="261"/>
      <c r="AG1010" s="261"/>
      <c r="AH1010" s="261"/>
      <c r="AI1010" s="261"/>
      <c r="AJ1010" s="261"/>
      <c r="AK1010" s="261"/>
      <c r="AL1010" s="261"/>
      <c r="AM1010" s="261"/>
    </row>
    <row r="1011" ht="15" spans="1:39">
      <c r="A1011" s="261"/>
      <c r="B1011" s="261"/>
      <c r="C1011" s="261"/>
      <c r="D1011" s="261"/>
      <c r="E1011" s="261"/>
      <c r="F1011" s="388"/>
      <c r="G1011" s="261"/>
      <c r="H1011" s="261"/>
      <c r="I1011" s="261"/>
      <c r="J1011" s="261"/>
      <c r="K1011" s="261"/>
      <c r="L1011" s="261"/>
      <c r="M1011" s="261"/>
      <c r="N1011" s="261"/>
      <c r="O1011" s="261"/>
      <c r="P1011" s="109"/>
      <c r="Q1011" s="261"/>
      <c r="R1011" s="261"/>
      <c r="S1011" s="261"/>
      <c r="T1011" s="261"/>
      <c r="U1011" s="261"/>
      <c r="V1011" s="261"/>
      <c r="W1011" s="261"/>
      <c r="X1011" s="261"/>
      <c r="Y1011" s="261"/>
      <c r="Z1011" s="261"/>
      <c r="AA1011" s="261"/>
      <c r="AB1011" s="261"/>
      <c r="AC1011" s="261"/>
      <c r="AD1011" s="261"/>
      <c r="AE1011" s="261"/>
      <c r="AF1011" s="261"/>
      <c r="AG1011" s="261"/>
      <c r="AH1011" s="261"/>
      <c r="AI1011" s="261"/>
      <c r="AJ1011" s="261"/>
      <c r="AK1011" s="261"/>
      <c r="AL1011" s="261"/>
      <c r="AM1011" s="261"/>
    </row>
    <row r="1012" ht="15" spans="1:39">
      <c r="A1012" s="261"/>
      <c r="B1012" s="261"/>
      <c r="C1012" s="261"/>
      <c r="D1012" s="261"/>
      <c r="E1012" s="261"/>
      <c r="F1012" s="388"/>
      <c r="G1012" s="261"/>
      <c r="H1012" s="261"/>
      <c r="I1012" s="261"/>
      <c r="J1012" s="261"/>
      <c r="K1012" s="261"/>
      <c r="L1012" s="261"/>
      <c r="M1012" s="261"/>
      <c r="N1012" s="261"/>
      <c r="O1012" s="261"/>
      <c r="P1012" s="109"/>
      <c r="Q1012" s="261"/>
      <c r="R1012" s="261"/>
      <c r="S1012" s="261"/>
      <c r="T1012" s="261"/>
      <c r="U1012" s="261"/>
      <c r="V1012" s="261"/>
      <c r="W1012" s="261"/>
      <c r="X1012" s="261"/>
      <c r="Y1012" s="261"/>
      <c r="Z1012" s="261"/>
      <c r="AA1012" s="261"/>
      <c r="AB1012" s="261"/>
      <c r="AC1012" s="261"/>
      <c r="AD1012" s="261"/>
      <c r="AE1012" s="261"/>
      <c r="AF1012" s="261"/>
      <c r="AG1012" s="261"/>
      <c r="AH1012" s="261"/>
      <c r="AI1012" s="261"/>
      <c r="AJ1012" s="261"/>
      <c r="AK1012" s="261"/>
      <c r="AL1012" s="261"/>
      <c r="AM1012" s="261"/>
    </row>
    <row r="1013" ht="15" spans="1:39">
      <c r="A1013" s="261"/>
      <c r="B1013" s="261"/>
      <c r="C1013" s="261"/>
      <c r="D1013" s="261"/>
      <c r="E1013" s="261"/>
      <c r="F1013" s="388"/>
      <c r="G1013" s="261"/>
      <c r="H1013" s="261"/>
      <c r="I1013" s="261"/>
      <c r="J1013" s="261"/>
      <c r="K1013" s="261"/>
      <c r="L1013" s="261"/>
      <c r="M1013" s="261"/>
      <c r="N1013" s="261"/>
      <c r="O1013" s="261"/>
      <c r="P1013" s="109"/>
      <c r="Q1013" s="261"/>
      <c r="R1013" s="261"/>
      <c r="S1013" s="261"/>
      <c r="T1013" s="261"/>
      <c r="U1013" s="261"/>
      <c r="V1013" s="261"/>
      <c r="W1013" s="261"/>
      <c r="X1013" s="261"/>
      <c r="Y1013" s="261"/>
      <c r="Z1013" s="261"/>
      <c r="AA1013" s="261"/>
      <c r="AB1013" s="261"/>
      <c r="AC1013" s="261"/>
      <c r="AD1013" s="261"/>
      <c r="AE1013" s="261"/>
      <c r="AF1013" s="261"/>
      <c r="AG1013" s="261"/>
      <c r="AH1013" s="261"/>
      <c r="AI1013" s="261"/>
      <c r="AJ1013" s="261"/>
      <c r="AK1013" s="261"/>
      <c r="AL1013" s="261"/>
      <c r="AM1013" s="261"/>
    </row>
    <row r="1014" ht="15" spans="1:39">
      <c r="A1014" s="261"/>
      <c r="B1014" s="261"/>
      <c r="C1014" s="261"/>
      <c r="D1014" s="261"/>
      <c r="E1014" s="261"/>
      <c r="F1014" s="388"/>
      <c r="G1014" s="261"/>
      <c r="H1014" s="261"/>
      <c r="I1014" s="261"/>
      <c r="J1014" s="261"/>
      <c r="K1014" s="261"/>
      <c r="L1014" s="261"/>
      <c r="M1014" s="261"/>
      <c r="N1014" s="261"/>
      <c r="O1014" s="261"/>
      <c r="P1014" s="109"/>
      <c r="Q1014" s="261"/>
      <c r="R1014" s="261"/>
      <c r="S1014" s="261"/>
      <c r="T1014" s="261"/>
      <c r="U1014" s="261"/>
      <c r="V1014" s="261"/>
      <c r="W1014" s="261"/>
      <c r="X1014" s="261"/>
      <c r="Y1014" s="261"/>
      <c r="Z1014" s="261"/>
      <c r="AA1014" s="261"/>
      <c r="AB1014" s="261"/>
      <c r="AC1014" s="261"/>
      <c r="AD1014" s="261"/>
      <c r="AE1014" s="261"/>
      <c r="AF1014" s="261"/>
      <c r="AG1014" s="261"/>
      <c r="AH1014" s="261"/>
      <c r="AI1014" s="261"/>
      <c r="AJ1014" s="261"/>
      <c r="AK1014" s="261"/>
      <c r="AL1014" s="261"/>
      <c r="AM1014" s="261"/>
    </row>
    <row r="1015" ht="15" spans="1:39">
      <c r="A1015" s="261"/>
      <c r="B1015" s="261"/>
      <c r="C1015" s="261"/>
      <c r="D1015" s="261"/>
      <c r="E1015" s="261"/>
      <c r="F1015" s="388"/>
      <c r="G1015" s="261"/>
      <c r="H1015" s="261"/>
      <c r="I1015" s="261"/>
      <c r="J1015" s="261"/>
      <c r="K1015" s="261"/>
      <c r="L1015" s="261"/>
      <c r="M1015" s="261"/>
      <c r="N1015" s="261"/>
      <c r="O1015" s="261"/>
      <c r="P1015" s="109"/>
      <c r="Q1015" s="261"/>
      <c r="R1015" s="261"/>
      <c r="S1015" s="261"/>
      <c r="T1015" s="261"/>
      <c r="U1015" s="261"/>
      <c r="V1015" s="261"/>
      <c r="W1015" s="261"/>
      <c r="X1015" s="261"/>
      <c r="Y1015" s="261"/>
      <c r="Z1015" s="261"/>
      <c r="AA1015" s="261"/>
      <c r="AB1015" s="261"/>
      <c r="AC1015" s="261"/>
      <c r="AD1015" s="261"/>
      <c r="AE1015" s="261"/>
      <c r="AF1015" s="261"/>
      <c r="AG1015" s="261"/>
      <c r="AH1015" s="261"/>
      <c r="AI1015" s="261"/>
      <c r="AJ1015" s="261"/>
      <c r="AK1015" s="261"/>
      <c r="AL1015" s="261"/>
      <c r="AM1015" s="261"/>
    </row>
    <row r="1016" ht="15" spans="1:39">
      <c r="A1016" s="261"/>
      <c r="B1016" s="261"/>
      <c r="C1016" s="261"/>
      <c r="D1016" s="261"/>
      <c r="E1016" s="261"/>
      <c r="F1016" s="388"/>
      <c r="G1016" s="261"/>
      <c r="H1016" s="261"/>
      <c r="I1016" s="261"/>
      <c r="J1016" s="261"/>
      <c r="K1016" s="261"/>
      <c r="L1016" s="261"/>
      <c r="M1016" s="261"/>
      <c r="N1016" s="261"/>
      <c r="O1016" s="261"/>
      <c r="P1016" s="109"/>
      <c r="Q1016" s="261"/>
      <c r="R1016" s="261"/>
      <c r="S1016" s="261"/>
      <c r="T1016" s="261"/>
      <c r="U1016" s="261"/>
      <c r="V1016" s="261"/>
      <c r="W1016" s="261"/>
      <c r="X1016" s="261"/>
      <c r="Y1016" s="261"/>
      <c r="Z1016" s="261"/>
      <c r="AA1016" s="261"/>
      <c r="AB1016" s="261"/>
      <c r="AC1016" s="261"/>
      <c r="AD1016" s="261"/>
      <c r="AE1016" s="261"/>
      <c r="AF1016" s="261"/>
      <c r="AG1016" s="261"/>
      <c r="AH1016" s="261"/>
      <c r="AI1016" s="261"/>
      <c r="AJ1016" s="261"/>
      <c r="AK1016" s="261"/>
      <c r="AL1016" s="261"/>
      <c r="AM1016" s="261"/>
    </row>
    <row r="1017" ht="15" spans="1:39">
      <c r="A1017" s="261"/>
      <c r="B1017" s="261"/>
      <c r="C1017" s="261"/>
      <c r="D1017" s="261"/>
      <c r="E1017" s="261"/>
      <c r="F1017" s="388"/>
      <c r="G1017" s="261"/>
      <c r="H1017" s="261"/>
      <c r="I1017" s="261"/>
      <c r="J1017" s="261"/>
      <c r="K1017" s="261"/>
      <c r="L1017" s="261"/>
      <c r="M1017" s="261"/>
      <c r="N1017" s="261"/>
      <c r="O1017" s="261"/>
      <c r="P1017" s="109"/>
      <c r="Q1017" s="261"/>
      <c r="R1017" s="261"/>
      <c r="S1017" s="261"/>
      <c r="T1017" s="261"/>
      <c r="U1017" s="261"/>
      <c r="V1017" s="261"/>
      <c r="W1017" s="261"/>
      <c r="X1017" s="261"/>
      <c r="Y1017" s="261"/>
      <c r="Z1017" s="261"/>
      <c r="AA1017" s="261"/>
      <c r="AB1017" s="261"/>
      <c r="AC1017" s="261"/>
      <c r="AD1017" s="261"/>
      <c r="AE1017" s="261"/>
      <c r="AF1017" s="261"/>
      <c r="AG1017" s="261"/>
      <c r="AH1017" s="261"/>
      <c r="AI1017" s="261"/>
      <c r="AJ1017" s="261"/>
      <c r="AK1017" s="261"/>
      <c r="AL1017" s="261"/>
      <c r="AM1017" s="261"/>
    </row>
    <row r="1018" ht="15" spans="1:39">
      <c r="A1018" s="261"/>
      <c r="B1018" s="261"/>
      <c r="C1018" s="261"/>
      <c r="D1018" s="261"/>
      <c r="E1018" s="261"/>
      <c r="F1018" s="388"/>
      <c r="G1018" s="261"/>
      <c r="H1018" s="261"/>
      <c r="I1018" s="261"/>
      <c r="J1018" s="261"/>
      <c r="K1018" s="261"/>
      <c r="L1018" s="261"/>
      <c r="M1018" s="261"/>
      <c r="N1018" s="261"/>
      <c r="O1018" s="261"/>
      <c r="P1018" s="109"/>
      <c r="Q1018" s="261"/>
      <c r="R1018" s="261"/>
      <c r="S1018" s="261"/>
      <c r="T1018" s="261"/>
      <c r="U1018" s="261"/>
      <c r="V1018" s="261"/>
      <c r="W1018" s="261"/>
      <c r="X1018" s="261"/>
      <c r="Y1018" s="261"/>
      <c r="Z1018" s="261"/>
      <c r="AA1018" s="261"/>
      <c r="AB1018" s="261"/>
      <c r="AC1018" s="261"/>
      <c r="AD1018" s="261"/>
      <c r="AE1018" s="261"/>
      <c r="AF1018" s="261"/>
      <c r="AG1018" s="261"/>
      <c r="AH1018" s="261"/>
      <c r="AI1018" s="261"/>
      <c r="AJ1018" s="261"/>
      <c r="AK1018" s="261"/>
      <c r="AL1018" s="261"/>
      <c r="AM1018" s="261"/>
    </row>
    <row r="1019" ht="15" spans="1:39">
      <c r="A1019" s="261"/>
      <c r="B1019" s="261"/>
      <c r="C1019" s="261"/>
      <c r="D1019" s="261"/>
      <c r="E1019" s="261"/>
      <c r="F1019" s="388"/>
      <c r="G1019" s="261"/>
      <c r="H1019" s="261"/>
      <c r="I1019" s="261"/>
      <c r="J1019" s="261"/>
      <c r="K1019" s="261"/>
      <c r="L1019" s="261"/>
      <c r="M1019" s="261"/>
      <c r="N1019" s="261"/>
      <c r="O1019" s="261"/>
      <c r="P1019" s="109"/>
      <c r="Q1019" s="261"/>
      <c r="R1019" s="261"/>
      <c r="S1019" s="261"/>
      <c r="T1019" s="261"/>
      <c r="U1019" s="261"/>
      <c r="V1019" s="261"/>
      <c r="W1019" s="261"/>
      <c r="X1019" s="261"/>
      <c r="Y1019" s="261"/>
      <c r="Z1019" s="261"/>
      <c r="AA1019" s="261"/>
      <c r="AB1019" s="261"/>
      <c r="AC1019" s="261"/>
      <c r="AD1019" s="261"/>
      <c r="AE1019" s="261"/>
      <c r="AF1019" s="261"/>
      <c r="AG1019" s="261"/>
      <c r="AH1019" s="261"/>
      <c r="AI1019" s="261"/>
      <c r="AJ1019" s="261"/>
      <c r="AK1019" s="261"/>
      <c r="AL1019" s="261"/>
      <c r="AM1019" s="261"/>
    </row>
    <row r="1020" ht="15" spans="1:39">
      <c r="A1020" s="261"/>
      <c r="B1020" s="261"/>
      <c r="C1020" s="261"/>
      <c r="D1020" s="261"/>
      <c r="E1020" s="261"/>
      <c r="F1020" s="388"/>
      <c r="G1020" s="261"/>
      <c r="H1020" s="261"/>
      <c r="I1020" s="261"/>
      <c r="J1020" s="261"/>
      <c r="K1020" s="261"/>
      <c r="L1020" s="261"/>
      <c r="M1020" s="261"/>
      <c r="N1020" s="261"/>
      <c r="O1020" s="261"/>
      <c r="P1020" s="109"/>
      <c r="Q1020" s="261"/>
      <c r="R1020" s="261"/>
      <c r="S1020" s="261"/>
      <c r="T1020" s="261"/>
      <c r="U1020" s="261"/>
      <c r="V1020" s="261"/>
      <c r="W1020" s="261"/>
      <c r="X1020" s="261"/>
      <c r="Y1020" s="261"/>
      <c r="Z1020" s="261"/>
      <c r="AA1020" s="261"/>
      <c r="AB1020" s="261"/>
      <c r="AC1020" s="261"/>
      <c r="AD1020" s="261"/>
      <c r="AE1020" s="261"/>
      <c r="AF1020" s="261"/>
      <c r="AG1020" s="261"/>
      <c r="AH1020" s="261"/>
      <c r="AI1020" s="261"/>
      <c r="AJ1020" s="261"/>
      <c r="AK1020" s="261"/>
      <c r="AL1020" s="261"/>
      <c r="AM1020" s="261"/>
    </row>
    <row r="1021" ht="15" spans="1:39">
      <c r="A1021" s="261"/>
      <c r="B1021" s="261"/>
      <c r="C1021" s="261"/>
      <c r="D1021" s="261"/>
      <c r="E1021" s="261"/>
      <c r="F1021" s="388"/>
      <c r="G1021" s="261"/>
      <c r="H1021" s="261"/>
      <c r="I1021" s="261"/>
      <c r="J1021" s="261"/>
      <c r="K1021" s="261"/>
      <c r="L1021" s="261"/>
      <c r="M1021" s="261"/>
      <c r="N1021" s="261"/>
      <c r="O1021" s="261"/>
      <c r="P1021" s="109"/>
      <c r="Q1021" s="261"/>
      <c r="R1021" s="261"/>
      <c r="S1021" s="261"/>
      <c r="T1021" s="261"/>
      <c r="U1021" s="261"/>
      <c r="V1021" s="261"/>
      <c r="W1021" s="261"/>
      <c r="X1021" s="261"/>
      <c r="Y1021" s="261"/>
      <c r="Z1021" s="261"/>
      <c r="AA1021" s="261"/>
      <c r="AB1021" s="261"/>
      <c r="AC1021" s="261"/>
      <c r="AD1021" s="261"/>
      <c r="AE1021" s="261"/>
      <c r="AF1021" s="261"/>
      <c r="AG1021" s="261"/>
      <c r="AH1021" s="261"/>
      <c r="AI1021" s="261"/>
      <c r="AJ1021" s="261"/>
      <c r="AK1021" s="261"/>
      <c r="AL1021" s="261"/>
      <c r="AM1021" s="261"/>
    </row>
    <row r="1022" ht="15" spans="1:39">
      <c r="A1022" s="261"/>
      <c r="B1022" s="261"/>
      <c r="C1022" s="261"/>
      <c r="D1022" s="261"/>
      <c r="E1022" s="261"/>
      <c r="F1022" s="388"/>
      <c r="G1022" s="261"/>
      <c r="H1022" s="261"/>
      <c r="I1022" s="261"/>
      <c r="J1022" s="261"/>
      <c r="K1022" s="261"/>
      <c r="L1022" s="261"/>
      <c r="M1022" s="261"/>
      <c r="N1022" s="261"/>
      <c r="O1022" s="261"/>
      <c r="P1022" s="109"/>
      <c r="Q1022" s="261"/>
      <c r="R1022" s="261"/>
      <c r="S1022" s="261"/>
      <c r="T1022" s="261"/>
      <c r="U1022" s="261"/>
      <c r="V1022" s="261"/>
      <c r="W1022" s="261"/>
      <c r="X1022" s="261"/>
      <c r="Y1022" s="261"/>
      <c r="Z1022" s="261"/>
      <c r="AA1022" s="261"/>
      <c r="AB1022" s="261"/>
      <c r="AC1022" s="261"/>
      <c r="AD1022" s="261"/>
      <c r="AE1022" s="261"/>
      <c r="AF1022" s="261"/>
      <c r="AG1022" s="261"/>
      <c r="AH1022" s="261"/>
      <c r="AI1022" s="261"/>
      <c r="AJ1022" s="261"/>
      <c r="AK1022" s="261"/>
      <c r="AL1022" s="261"/>
      <c r="AM1022" s="261"/>
    </row>
    <row r="1023" ht="15" spans="1:39">
      <c r="A1023" s="261"/>
      <c r="B1023" s="261"/>
      <c r="C1023" s="261"/>
      <c r="D1023" s="261"/>
      <c r="E1023" s="261"/>
      <c r="F1023" s="388"/>
      <c r="G1023" s="261"/>
      <c r="H1023" s="261"/>
      <c r="I1023" s="261"/>
      <c r="J1023" s="261"/>
      <c r="K1023" s="261"/>
      <c r="L1023" s="261"/>
      <c r="M1023" s="261"/>
      <c r="N1023" s="261"/>
      <c r="O1023" s="261"/>
      <c r="P1023" s="109"/>
      <c r="Q1023" s="261"/>
      <c r="R1023" s="261"/>
      <c r="S1023" s="261"/>
      <c r="T1023" s="261"/>
      <c r="U1023" s="261"/>
      <c r="V1023" s="261"/>
      <c r="W1023" s="261"/>
      <c r="X1023" s="261"/>
      <c r="Y1023" s="261"/>
      <c r="Z1023" s="261"/>
      <c r="AA1023" s="261"/>
      <c r="AB1023" s="261"/>
      <c r="AC1023" s="261"/>
      <c r="AD1023" s="261"/>
      <c r="AE1023" s="261"/>
      <c r="AF1023" s="261"/>
      <c r="AG1023" s="261"/>
      <c r="AH1023" s="261"/>
      <c r="AI1023" s="261"/>
      <c r="AJ1023" s="261"/>
      <c r="AK1023" s="261"/>
      <c r="AL1023" s="261"/>
      <c r="AM1023" s="261"/>
    </row>
    <row r="1024" ht="15" spans="1:39">
      <c r="A1024" s="261"/>
      <c r="B1024" s="261"/>
      <c r="C1024" s="261"/>
      <c r="D1024" s="261"/>
      <c r="E1024" s="261"/>
      <c r="F1024" s="388"/>
      <c r="G1024" s="261"/>
      <c r="H1024" s="261"/>
      <c r="I1024" s="261"/>
      <c r="J1024" s="261"/>
      <c r="K1024" s="261"/>
      <c r="L1024" s="261"/>
      <c r="M1024" s="261"/>
      <c r="N1024" s="261"/>
      <c r="O1024" s="261"/>
      <c r="P1024" s="109"/>
      <c r="Q1024" s="261"/>
      <c r="R1024" s="261"/>
      <c r="S1024" s="261"/>
      <c r="T1024" s="261"/>
      <c r="U1024" s="261"/>
      <c r="V1024" s="261"/>
      <c r="W1024" s="261"/>
      <c r="X1024" s="261"/>
      <c r="Y1024" s="261"/>
      <c r="Z1024" s="261"/>
      <c r="AA1024" s="261"/>
      <c r="AB1024" s="261"/>
      <c r="AC1024" s="261"/>
      <c r="AD1024" s="261"/>
      <c r="AE1024" s="261"/>
      <c r="AF1024" s="261"/>
      <c r="AG1024" s="261"/>
      <c r="AH1024" s="261"/>
      <c r="AI1024" s="261"/>
      <c r="AJ1024" s="261"/>
      <c r="AK1024" s="261"/>
      <c r="AL1024" s="261"/>
      <c r="AM1024" s="261"/>
    </row>
    <row r="1025" ht="15" spans="1:39">
      <c r="A1025" s="261"/>
      <c r="B1025" s="261"/>
      <c r="C1025" s="261"/>
      <c r="D1025" s="261"/>
      <c r="E1025" s="261"/>
      <c r="F1025" s="388"/>
      <c r="G1025" s="261"/>
      <c r="H1025" s="261"/>
      <c r="I1025" s="261"/>
      <c r="J1025" s="261"/>
      <c r="K1025" s="261"/>
      <c r="L1025" s="261"/>
      <c r="M1025" s="261"/>
      <c r="N1025" s="261"/>
      <c r="O1025" s="261"/>
      <c r="P1025" s="109"/>
      <c r="Q1025" s="261"/>
      <c r="R1025" s="261"/>
      <c r="S1025" s="261"/>
      <c r="T1025" s="261"/>
      <c r="U1025" s="261"/>
      <c r="V1025" s="261"/>
      <c r="W1025" s="261"/>
      <c r="X1025" s="261"/>
      <c r="Y1025" s="261"/>
      <c r="Z1025" s="261"/>
      <c r="AA1025" s="261"/>
      <c r="AB1025" s="261"/>
      <c r="AC1025" s="261"/>
      <c r="AD1025" s="261"/>
      <c r="AE1025" s="261"/>
      <c r="AF1025" s="261"/>
      <c r="AG1025" s="261"/>
      <c r="AH1025" s="261"/>
      <c r="AI1025" s="261"/>
      <c r="AJ1025" s="261"/>
      <c r="AK1025" s="261"/>
      <c r="AL1025" s="261"/>
      <c r="AM1025" s="261"/>
    </row>
    <row r="1026" ht="15" spans="1:39">
      <c r="A1026" s="261"/>
      <c r="B1026" s="261"/>
      <c r="C1026" s="261"/>
      <c r="D1026" s="261"/>
      <c r="E1026" s="261"/>
      <c r="F1026" s="388"/>
      <c r="G1026" s="261"/>
      <c r="H1026" s="261"/>
      <c r="I1026" s="261"/>
      <c r="J1026" s="261"/>
      <c r="K1026" s="261"/>
      <c r="L1026" s="261"/>
      <c r="M1026" s="261"/>
      <c r="N1026" s="261"/>
      <c r="O1026" s="261"/>
      <c r="P1026" s="109"/>
      <c r="Q1026" s="261"/>
      <c r="R1026" s="261"/>
      <c r="S1026" s="261"/>
      <c r="T1026" s="261"/>
      <c r="U1026" s="261"/>
      <c r="V1026" s="261"/>
      <c r="W1026" s="261"/>
      <c r="X1026" s="261"/>
      <c r="Y1026" s="261"/>
      <c r="Z1026" s="261"/>
      <c r="AA1026" s="261"/>
      <c r="AB1026" s="261"/>
      <c r="AC1026" s="261"/>
      <c r="AD1026" s="261"/>
      <c r="AE1026" s="261"/>
      <c r="AF1026" s="261"/>
      <c r="AG1026" s="261"/>
      <c r="AH1026" s="261"/>
      <c r="AI1026" s="261"/>
      <c r="AJ1026" s="261"/>
      <c r="AK1026" s="261"/>
      <c r="AL1026" s="261"/>
      <c r="AM1026" s="261"/>
    </row>
  </sheetData>
  <mergeCells count="23">
    <mergeCell ref="G1:I1"/>
    <mergeCell ref="L1:N1"/>
    <mergeCell ref="A1:A2"/>
    <mergeCell ref="B1:B2"/>
    <mergeCell ref="B3:B5"/>
    <mergeCell ref="B6:B8"/>
    <mergeCell ref="B32:B34"/>
    <mergeCell ref="B242:B243"/>
    <mergeCell ref="B244:B245"/>
    <mergeCell ref="B246:B247"/>
    <mergeCell ref="B248:B249"/>
    <mergeCell ref="B250:B251"/>
    <mergeCell ref="B257:B259"/>
    <mergeCell ref="C1:C2"/>
    <mergeCell ref="D1:D2"/>
    <mergeCell ref="E1:E2"/>
    <mergeCell ref="F1:F2"/>
    <mergeCell ref="J1:J2"/>
    <mergeCell ref="K1:K2"/>
    <mergeCell ref="O1:O2"/>
    <mergeCell ref="P1:P2"/>
    <mergeCell ref="Q1:Q2"/>
    <mergeCell ref="R1:R2"/>
  </mergeCells>
  <dataValidations count="3">
    <dataValidation type="list" allowBlank="1" showErrorMessage="1" sqref="P31 P200 P202 P204:P20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1 P203 P6:P30 P32:P199 P206:P24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42:P259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D31" r:id="rId1" display="19AI541"/>
    <hyperlink ref="F104" r:id="rId2" display="Exploratory Data Analysis"/>
    <hyperlink ref="F106" r:id="rId3" display="Neural Networks and Deep Learning"/>
    <hyperlink ref="D111" r:id="rId4" display="19AM401"/>
    <hyperlink ref="D112" r:id="rId5" display="19AM406"/>
    <hyperlink ref="D127" r:id="rId6" display="19AM515"/>
    <hyperlink ref="D128" r:id="rId7" display="19AM516"/>
    <hyperlink ref="D129" r:id="rId8" display="19AM517"/>
    <hyperlink ref="D130" r:id="rId9" display="19AM518"/>
    <hyperlink ref="D131" r:id="rId10" display="19AM519"/>
    <hyperlink ref="D132" r:id="rId11" display="19AM520"/>
    <hyperlink ref="D133" r:id="rId12" display="19AM521"/>
    <hyperlink ref="F183" r:id="rId13" location="gid=650030405" display="Kernel Programming"/>
    <hyperlink ref="F186" r:id="rId14" display="UI and UX Design"/>
    <hyperlink ref="F187" r:id="rId15" display="AI and Ethics"/>
    <hyperlink ref="F188" r:id="rId16" display="Software Testing and Automation"/>
    <hyperlink ref="F191" r:id="rId17" display="Stream Processing"/>
    <hyperlink ref="D236" r:id="rId18" display="19IT516"/>
    <hyperlink ref="D237" r:id="rId19" display="19MA220"/>
    <hyperlink ref="D255" r:id="rId20" display="19MC803"/>
  </hyperlinks>
  <pageMargins left="0" right="0" top="0" bottom="0" header="0" footer="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B1022"/>
  <sheetViews>
    <sheetView topLeftCell="F15" workbookViewId="0">
      <selection activeCell="C23" sqref="C23:Q23"/>
    </sheetView>
  </sheetViews>
  <sheetFormatPr defaultColWidth="12.5740740740741" defaultRowHeight="15.75" customHeight="1"/>
  <cols>
    <col min="1" max="1" width="7.42592592592593" customWidth="1"/>
    <col min="3" max="3" width="13.4259259259259" customWidth="1"/>
    <col min="4" max="4" width="14.1388888888889" customWidth="1"/>
    <col min="5" max="5" width="13.8518518518519" customWidth="1"/>
    <col min="6" max="6" width="56.287037037037" customWidth="1"/>
    <col min="7" max="7" width="8.85185185185185" customWidth="1"/>
    <col min="8" max="8" width="6.85185185185185" customWidth="1"/>
    <col min="9" max="9" width="8.42592592592593" customWidth="1"/>
    <col min="10" max="10" width="11.4259259259259" customWidth="1"/>
    <col min="11" max="11" width="21.712962962963" customWidth="1"/>
    <col min="12" max="14" width="11.287037037037" customWidth="1"/>
    <col min="15" max="15" width="15.287037037037" customWidth="1"/>
    <col min="16" max="16" width="38.4259259259259" customWidth="1"/>
  </cols>
  <sheetData>
    <row r="1" ht="35.25" customHeight="1" spans="1:28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780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1"/>
      <c r="R1" s="301"/>
      <c r="S1" s="301"/>
      <c r="T1" s="301"/>
      <c r="U1" s="301"/>
      <c r="V1" s="301"/>
      <c r="W1" s="301"/>
      <c r="X1" s="301"/>
      <c r="Y1" s="301"/>
      <c r="Z1" s="301"/>
      <c r="AA1" s="301"/>
      <c r="AB1" s="301"/>
    </row>
    <row r="2" ht="30" customHeight="1" spans="1:28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</row>
    <row r="3" ht="29.25" customHeight="1" spans="1:28">
      <c r="A3" s="79">
        <v>1</v>
      </c>
      <c r="B3" s="79"/>
      <c r="C3" s="122" t="s">
        <v>15</v>
      </c>
      <c r="D3" s="25" t="s">
        <v>16</v>
      </c>
      <c r="E3" s="67" t="s">
        <v>282</v>
      </c>
      <c r="F3" s="151" t="s">
        <v>283</v>
      </c>
      <c r="G3" s="359">
        <v>3</v>
      </c>
      <c r="H3" s="360">
        <v>0</v>
      </c>
      <c r="I3" s="65">
        <v>2</v>
      </c>
      <c r="J3" s="360">
        <v>4</v>
      </c>
      <c r="K3" s="168" t="s">
        <v>19</v>
      </c>
      <c r="L3" s="79">
        <f t="shared" ref="L3:L174" si="0">G3+H3</f>
        <v>3</v>
      </c>
      <c r="M3" s="79">
        <f t="shared" ref="M3:M174" si="1">I3/2</f>
        <v>1</v>
      </c>
      <c r="N3" s="79">
        <f t="shared" ref="N3:N173" si="2">L3+M3</f>
        <v>4</v>
      </c>
      <c r="O3" s="79" t="s">
        <v>20</v>
      </c>
      <c r="P3" s="105" t="s">
        <v>358</v>
      </c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</row>
    <row r="4" ht="29.25" customHeight="1" spans="1:28">
      <c r="A4" s="253">
        <v>2</v>
      </c>
      <c r="B4" s="79"/>
      <c r="C4" s="122" t="s">
        <v>15</v>
      </c>
      <c r="D4" s="127" t="s">
        <v>1011</v>
      </c>
      <c r="E4" s="67" t="s">
        <v>276</v>
      </c>
      <c r="F4" s="361" t="s">
        <v>277</v>
      </c>
      <c r="G4" s="65">
        <v>3</v>
      </c>
      <c r="H4" s="65">
        <v>0</v>
      </c>
      <c r="I4" s="65">
        <v>2</v>
      </c>
      <c r="J4" s="65">
        <v>4</v>
      </c>
      <c r="K4" s="168" t="s">
        <v>19</v>
      </c>
      <c r="L4" s="79">
        <f t="shared" si="0"/>
        <v>3</v>
      </c>
      <c r="M4" s="79">
        <f t="shared" si="1"/>
        <v>1</v>
      </c>
      <c r="N4" s="79">
        <f t="shared" si="2"/>
        <v>4</v>
      </c>
      <c r="O4" s="79" t="s">
        <v>20</v>
      </c>
      <c r="P4" s="105" t="s">
        <v>358</v>
      </c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</row>
    <row r="5" ht="29.25" customHeight="1" spans="1:28">
      <c r="A5" s="362">
        <v>3</v>
      </c>
      <c r="B5" s="253" t="s">
        <v>59</v>
      </c>
      <c r="C5" s="122" t="s">
        <v>15</v>
      </c>
      <c r="D5" s="122" t="s">
        <v>16</v>
      </c>
      <c r="E5" s="67" t="s">
        <v>292</v>
      </c>
      <c r="F5" s="275" t="s">
        <v>293</v>
      </c>
      <c r="G5" s="158">
        <v>3</v>
      </c>
      <c r="H5" s="158">
        <v>0</v>
      </c>
      <c r="I5" s="158">
        <v>0</v>
      </c>
      <c r="J5" s="158">
        <v>3</v>
      </c>
      <c r="K5" s="85" t="s">
        <v>19</v>
      </c>
      <c r="L5" s="79">
        <f t="shared" si="0"/>
        <v>3</v>
      </c>
      <c r="M5" s="79">
        <f t="shared" si="1"/>
        <v>0</v>
      </c>
      <c r="N5" s="79">
        <f t="shared" si="2"/>
        <v>3</v>
      </c>
      <c r="O5" s="79" t="s">
        <v>20</v>
      </c>
      <c r="P5" s="105" t="s">
        <v>27</v>
      </c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</row>
    <row r="6" ht="29.25" customHeight="1" spans="1:28">
      <c r="A6" s="363">
        <v>4</v>
      </c>
      <c r="B6" s="14"/>
      <c r="C6" s="122" t="s">
        <v>15</v>
      </c>
      <c r="D6" s="122" t="s">
        <v>16</v>
      </c>
      <c r="E6" s="67" t="s">
        <v>294</v>
      </c>
      <c r="F6" s="275" t="s">
        <v>295</v>
      </c>
      <c r="G6" s="158">
        <v>3</v>
      </c>
      <c r="H6" s="158">
        <v>0</v>
      </c>
      <c r="I6" s="158">
        <v>0</v>
      </c>
      <c r="J6" s="158">
        <v>3</v>
      </c>
      <c r="K6" s="85" t="s">
        <v>19</v>
      </c>
      <c r="L6" s="79">
        <f t="shared" si="0"/>
        <v>3</v>
      </c>
      <c r="M6" s="79">
        <f t="shared" si="1"/>
        <v>0</v>
      </c>
      <c r="N6" s="79">
        <f t="shared" si="2"/>
        <v>3</v>
      </c>
      <c r="O6" s="79" t="s">
        <v>20</v>
      </c>
      <c r="P6" s="105" t="s">
        <v>27</v>
      </c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</row>
    <row r="7" ht="29.25" customHeight="1" spans="1:28">
      <c r="A7" s="362">
        <v>5</v>
      </c>
      <c r="B7" s="8"/>
      <c r="C7" s="122" t="s">
        <v>15</v>
      </c>
      <c r="D7" s="122" t="s">
        <v>16</v>
      </c>
      <c r="E7" s="67" t="s">
        <v>1740</v>
      </c>
      <c r="F7" s="364" t="s">
        <v>1836</v>
      </c>
      <c r="G7" s="158">
        <v>3</v>
      </c>
      <c r="H7" s="158">
        <v>0</v>
      </c>
      <c r="I7" s="158">
        <v>0</v>
      </c>
      <c r="J7" s="158">
        <v>3</v>
      </c>
      <c r="K7" s="85" t="s">
        <v>19</v>
      </c>
      <c r="L7" s="79">
        <f t="shared" si="0"/>
        <v>3</v>
      </c>
      <c r="M7" s="79">
        <f t="shared" si="1"/>
        <v>0</v>
      </c>
      <c r="N7" s="79">
        <f t="shared" si="2"/>
        <v>3</v>
      </c>
      <c r="O7" s="79" t="s">
        <v>20</v>
      </c>
      <c r="P7" s="105" t="s">
        <v>27</v>
      </c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</row>
    <row r="8" ht="29.25" customHeight="1" spans="1:28">
      <c r="A8" s="363">
        <v>6</v>
      </c>
      <c r="B8" s="122" t="s">
        <v>1742</v>
      </c>
      <c r="C8" s="79" t="s">
        <v>15</v>
      </c>
      <c r="D8" s="122" t="s">
        <v>24</v>
      </c>
      <c r="E8" s="67" t="s">
        <v>25</v>
      </c>
      <c r="F8" s="275" t="s">
        <v>26</v>
      </c>
      <c r="G8" s="158">
        <v>1</v>
      </c>
      <c r="H8" s="65">
        <v>0</v>
      </c>
      <c r="I8" s="65">
        <v>0</v>
      </c>
      <c r="J8" s="65">
        <v>1</v>
      </c>
      <c r="K8" s="168" t="s">
        <v>19</v>
      </c>
      <c r="L8" s="79">
        <f t="shared" si="0"/>
        <v>1</v>
      </c>
      <c r="M8" s="79">
        <f t="shared" si="1"/>
        <v>0</v>
      </c>
      <c r="N8" s="79">
        <f t="shared" si="2"/>
        <v>1</v>
      </c>
      <c r="O8" s="79" t="s">
        <v>20</v>
      </c>
      <c r="P8" s="105" t="s">
        <v>27</v>
      </c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</row>
    <row r="9" ht="29.25" customHeight="1" spans="1:28">
      <c r="A9" s="362">
        <v>7</v>
      </c>
      <c r="B9" s="122" t="s">
        <v>1742</v>
      </c>
      <c r="C9" s="79" t="s">
        <v>15</v>
      </c>
      <c r="D9" s="122" t="s">
        <v>28</v>
      </c>
      <c r="E9" s="67" t="s">
        <v>29</v>
      </c>
      <c r="F9" s="290" t="s">
        <v>30</v>
      </c>
      <c r="G9" s="158">
        <v>1</v>
      </c>
      <c r="H9" s="65">
        <v>0</v>
      </c>
      <c r="I9" s="65">
        <v>0</v>
      </c>
      <c r="J9" s="65">
        <v>1</v>
      </c>
      <c r="K9" s="168" t="s">
        <v>19</v>
      </c>
      <c r="L9" s="79">
        <f t="shared" si="0"/>
        <v>1</v>
      </c>
      <c r="M9" s="79">
        <f t="shared" si="1"/>
        <v>0</v>
      </c>
      <c r="N9" s="79">
        <f t="shared" si="2"/>
        <v>1</v>
      </c>
      <c r="O9" s="79" t="s">
        <v>20</v>
      </c>
      <c r="P9" s="105" t="s">
        <v>27</v>
      </c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</row>
    <row r="10" ht="29.25" customHeight="1" spans="1:28">
      <c r="A10" s="363">
        <v>8</v>
      </c>
      <c r="B10" s="122"/>
      <c r="C10" s="79" t="s">
        <v>31</v>
      </c>
      <c r="D10" s="135" t="s">
        <v>32</v>
      </c>
      <c r="E10" s="67" t="s">
        <v>33</v>
      </c>
      <c r="F10" s="275" t="s">
        <v>34</v>
      </c>
      <c r="G10" s="158">
        <v>3</v>
      </c>
      <c r="H10" s="158">
        <v>1</v>
      </c>
      <c r="I10" s="158">
        <v>0</v>
      </c>
      <c r="J10" s="158">
        <v>4</v>
      </c>
      <c r="K10" s="85" t="s">
        <v>19</v>
      </c>
      <c r="L10" s="79">
        <f t="shared" si="0"/>
        <v>4</v>
      </c>
      <c r="M10" s="79">
        <f t="shared" si="1"/>
        <v>0</v>
      </c>
      <c r="N10" s="79">
        <f t="shared" si="2"/>
        <v>4</v>
      </c>
      <c r="O10" s="79" t="s">
        <v>20</v>
      </c>
      <c r="P10" s="105" t="s">
        <v>27</v>
      </c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</row>
    <row r="11" ht="29.25" customHeight="1" spans="1:28">
      <c r="A11" s="362">
        <v>9</v>
      </c>
      <c r="B11" s="122"/>
      <c r="C11" s="79" t="s">
        <v>31</v>
      </c>
      <c r="D11" s="135" t="s">
        <v>1743</v>
      </c>
      <c r="E11" s="67" t="s">
        <v>1266</v>
      </c>
      <c r="F11" s="275" t="s">
        <v>1744</v>
      </c>
      <c r="G11" s="158">
        <v>3</v>
      </c>
      <c r="H11" s="158">
        <v>1</v>
      </c>
      <c r="I11" s="158">
        <v>0</v>
      </c>
      <c r="J11" s="158">
        <v>4</v>
      </c>
      <c r="K11" s="372" t="s">
        <v>33</v>
      </c>
      <c r="L11" s="79">
        <f t="shared" si="0"/>
        <v>4</v>
      </c>
      <c r="M11" s="79">
        <f t="shared" si="1"/>
        <v>0</v>
      </c>
      <c r="N11" s="79">
        <f t="shared" si="2"/>
        <v>4</v>
      </c>
      <c r="O11" s="79" t="s">
        <v>20</v>
      </c>
      <c r="P11" s="105" t="s">
        <v>27</v>
      </c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</row>
    <row r="12" ht="29.25" customHeight="1" spans="1:28">
      <c r="A12" s="79">
        <v>10</v>
      </c>
      <c r="B12" s="122"/>
      <c r="C12" s="79" t="s">
        <v>31</v>
      </c>
      <c r="D12" s="135" t="s">
        <v>1716</v>
      </c>
      <c r="E12" s="67" t="s">
        <v>1717</v>
      </c>
      <c r="F12" s="151" t="s">
        <v>1718</v>
      </c>
      <c r="G12" s="158">
        <v>3</v>
      </c>
      <c r="H12" s="158">
        <v>1</v>
      </c>
      <c r="I12" s="158">
        <v>0</v>
      </c>
      <c r="J12" s="158">
        <v>4</v>
      </c>
      <c r="K12" s="170" t="s">
        <v>33</v>
      </c>
      <c r="L12" s="79">
        <f t="shared" si="0"/>
        <v>4</v>
      </c>
      <c r="M12" s="79">
        <f t="shared" si="1"/>
        <v>0</v>
      </c>
      <c r="N12" s="79">
        <f t="shared" si="2"/>
        <v>4</v>
      </c>
      <c r="O12" s="79" t="s">
        <v>20</v>
      </c>
      <c r="P12" s="105" t="s">
        <v>27</v>
      </c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</row>
    <row r="13" ht="29.25" customHeight="1" spans="1:28">
      <c r="A13" s="122">
        <v>11</v>
      </c>
      <c r="B13" s="122"/>
      <c r="C13" s="253" t="s">
        <v>31</v>
      </c>
      <c r="D13" s="47" t="s">
        <v>16</v>
      </c>
      <c r="E13" s="67" t="s">
        <v>1745</v>
      </c>
      <c r="F13" s="151" t="s">
        <v>1746</v>
      </c>
      <c r="G13" s="65">
        <v>3</v>
      </c>
      <c r="H13" s="65">
        <v>1</v>
      </c>
      <c r="I13" s="65">
        <v>0</v>
      </c>
      <c r="J13" s="65">
        <v>4</v>
      </c>
      <c r="K13" s="170" t="s">
        <v>33</v>
      </c>
      <c r="L13" s="79">
        <f t="shared" si="0"/>
        <v>4</v>
      </c>
      <c r="M13" s="79">
        <f t="shared" si="1"/>
        <v>0</v>
      </c>
      <c r="N13" s="79">
        <f t="shared" si="2"/>
        <v>4</v>
      </c>
      <c r="O13" s="79" t="s">
        <v>20</v>
      </c>
      <c r="P13" s="105" t="s">
        <v>27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</row>
    <row r="14" ht="29.25" customHeight="1" spans="1:28">
      <c r="A14" s="362">
        <v>12</v>
      </c>
      <c r="B14" s="122"/>
      <c r="C14" s="253" t="s">
        <v>31</v>
      </c>
      <c r="D14" s="135" t="s">
        <v>16</v>
      </c>
      <c r="E14" s="67" t="s">
        <v>1837</v>
      </c>
      <c r="F14" s="275" t="s">
        <v>1838</v>
      </c>
      <c r="G14" s="365">
        <v>3</v>
      </c>
      <c r="H14" s="366">
        <v>0</v>
      </c>
      <c r="I14" s="366">
        <v>2</v>
      </c>
      <c r="J14" s="366">
        <v>4</v>
      </c>
      <c r="K14" s="85" t="s">
        <v>19</v>
      </c>
      <c r="L14" s="79">
        <f t="shared" si="0"/>
        <v>3</v>
      </c>
      <c r="M14" s="79">
        <f t="shared" si="1"/>
        <v>1</v>
      </c>
      <c r="N14" s="79">
        <f t="shared" si="2"/>
        <v>4</v>
      </c>
      <c r="O14" s="79" t="s">
        <v>20</v>
      </c>
      <c r="P14" s="105" t="s">
        <v>358</v>
      </c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</row>
    <row r="15" ht="29.25" customHeight="1" spans="1:28">
      <c r="A15" s="367">
        <v>13</v>
      </c>
      <c r="B15" s="122"/>
      <c r="C15" s="79" t="s">
        <v>31</v>
      </c>
      <c r="D15" s="368" t="s">
        <v>1036</v>
      </c>
      <c r="E15" s="67" t="s">
        <v>1037</v>
      </c>
      <c r="F15" s="275" t="s">
        <v>1038</v>
      </c>
      <c r="G15" s="65">
        <v>3</v>
      </c>
      <c r="H15" s="65">
        <v>0</v>
      </c>
      <c r="I15" s="65">
        <v>2</v>
      </c>
      <c r="J15" s="65">
        <v>4</v>
      </c>
      <c r="K15" s="168" t="s">
        <v>19</v>
      </c>
      <c r="L15" s="79">
        <f t="shared" si="0"/>
        <v>3</v>
      </c>
      <c r="M15" s="79">
        <f t="shared" si="1"/>
        <v>1</v>
      </c>
      <c r="N15" s="79">
        <f t="shared" si="2"/>
        <v>4</v>
      </c>
      <c r="O15" s="79" t="s">
        <v>20</v>
      </c>
      <c r="P15" s="105" t="s">
        <v>358</v>
      </c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</row>
    <row r="16" ht="29.25" customHeight="1" spans="1:28">
      <c r="A16" s="122">
        <v>14</v>
      </c>
      <c r="B16" s="122"/>
      <c r="C16" s="79" t="s">
        <v>54</v>
      </c>
      <c r="D16" s="47" t="s">
        <v>16</v>
      </c>
      <c r="E16" s="67" t="s">
        <v>316</v>
      </c>
      <c r="F16" s="361" t="s">
        <v>317</v>
      </c>
      <c r="G16" s="65">
        <v>3</v>
      </c>
      <c r="H16" s="65">
        <v>0</v>
      </c>
      <c r="I16" s="65">
        <v>2</v>
      </c>
      <c r="J16" s="65">
        <v>4</v>
      </c>
      <c r="K16" s="168" t="s">
        <v>19</v>
      </c>
      <c r="L16" s="79">
        <f t="shared" si="0"/>
        <v>3</v>
      </c>
      <c r="M16" s="79">
        <f t="shared" si="1"/>
        <v>1</v>
      </c>
      <c r="N16" s="79">
        <f t="shared" si="2"/>
        <v>4</v>
      </c>
      <c r="O16" s="79" t="s">
        <v>20</v>
      </c>
      <c r="P16" s="105" t="s">
        <v>358</v>
      </c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</row>
    <row r="17" ht="29.25" customHeight="1" spans="1:28">
      <c r="A17" s="367">
        <v>15</v>
      </c>
      <c r="B17" s="122"/>
      <c r="C17" s="79" t="s">
        <v>54</v>
      </c>
      <c r="D17" s="135" t="s">
        <v>1057</v>
      </c>
      <c r="E17" s="67" t="s">
        <v>1058</v>
      </c>
      <c r="F17" s="275" t="s">
        <v>1059</v>
      </c>
      <c r="G17" s="158">
        <v>2</v>
      </c>
      <c r="H17" s="158">
        <v>0</v>
      </c>
      <c r="I17" s="158">
        <v>2</v>
      </c>
      <c r="J17" s="158">
        <v>3</v>
      </c>
      <c r="K17" s="85" t="s">
        <v>19</v>
      </c>
      <c r="L17" s="122">
        <f t="shared" si="0"/>
        <v>2</v>
      </c>
      <c r="M17" s="122">
        <f t="shared" si="1"/>
        <v>1</v>
      </c>
      <c r="N17" s="122">
        <f t="shared" si="2"/>
        <v>3</v>
      </c>
      <c r="O17" s="122" t="s">
        <v>20</v>
      </c>
      <c r="P17" s="105" t="s">
        <v>358</v>
      </c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</row>
    <row r="18" ht="29.25" customHeight="1" spans="1:28">
      <c r="A18" s="362">
        <v>16</v>
      </c>
      <c r="B18" s="122"/>
      <c r="C18" s="122" t="s">
        <v>54</v>
      </c>
      <c r="D18" s="122" t="s">
        <v>16</v>
      </c>
      <c r="E18" s="67" t="s">
        <v>338</v>
      </c>
      <c r="F18" s="275" t="s">
        <v>339</v>
      </c>
      <c r="G18" s="158">
        <v>2</v>
      </c>
      <c r="H18" s="158">
        <v>0</v>
      </c>
      <c r="I18" s="158">
        <v>2</v>
      </c>
      <c r="J18" s="158">
        <v>3</v>
      </c>
      <c r="K18" s="85" t="s">
        <v>19</v>
      </c>
      <c r="L18" s="122">
        <f t="shared" si="0"/>
        <v>2</v>
      </c>
      <c r="M18" s="122">
        <f t="shared" si="1"/>
        <v>1</v>
      </c>
      <c r="N18" s="122">
        <f t="shared" si="2"/>
        <v>3</v>
      </c>
      <c r="O18" s="122" t="s">
        <v>20</v>
      </c>
      <c r="P18" s="105" t="s">
        <v>358</v>
      </c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</row>
    <row r="19" ht="29.25" customHeight="1" spans="1:28">
      <c r="A19" s="122">
        <v>17</v>
      </c>
      <c r="B19" s="122"/>
      <c r="C19" s="79" t="s">
        <v>54</v>
      </c>
      <c r="D19" s="122" t="s">
        <v>16</v>
      </c>
      <c r="E19" s="67" t="s">
        <v>334</v>
      </c>
      <c r="F19" s="151" t="s">
        <v>335</v>
      </c>
      <c r="G19" s="158">
        <v>3</v>
      </c>
      <c r="H19" s="158">
        <v>0</v>
      </c>
      <c r="I19" s="158">
        <v>2</v>
      </c>
      <c r="J19" s="158">
        <v>4</v>
      </c>
      <c r="K19" s="85" t="s">
        <v>19</v>
      </c>
      <c r="L19" s="122">
        <f t="shared" si="0"/>
        <v>3</v>
      </c>
      <c r="M19" s="122">
        <f t="shared" si="1"/>
        <v>1</v>
      </c>
      <c r="N19" s="122">
        <f t="shared" si="2"/>
        <v>4</v>
      </c>
      <c r="O19" s="122" t="s">
        <v>20</v>
      </c>
      <c r="P19" s="105" t="s">
        <v>358</v>
      </c>
      <c r="Q19" s="166"/>
      <c r="R19" s="166"/>
      <c r="S19" s="166"/>
      <c r="T19" s="166"/>
      <c r="U19" s="166"/>
      <c r="V19" s="166"/>
      <c r="W19" s="166"/>
      <c r="X19" s="166"/>
      <c r="Y19" s="166"/>
      <c r="Z19" s="166"/>
      <c r="AA19" s="166"/>
      <c r="AB19" s="166"/>
    </row>
    <row r="20" ht="29.25" customHeight="1" spans="1:28">
      <c r="A20" s="122">
        <v>18</v>
      </c>
      <c r="B20" s="122"/>
      <c r="C20" s="79" t="s">
        <v>54</v>
      </c>
      <c r="D20" s="135" t="s">
        <v>1054</v>
      </c>
      <c r="E20" s="193" t="s">
        <v>336</v>
      </c>
      <c r="F20" s="204" t="s">
        <v>337</v>
      </c>
      <c r="G20" s="205">
        <v>3</v>
      </c>
      <c r="H20" s="205">
        <v>0</v>
      </c>
      <c r="I20" s="205">
        <v>2</v>
      </c>
      <c r="J20" s="205">
        <v>4</v>
      </c>
      <c r="K20" s="205" t="s">
        <v>19</v>
      </c>
      <c r="L20" s="205">
        <f t="shared" si="0"/>
        <v>3</v>
      </c>
      <c r="M20" s="205">
        <f t="shared" si="1"/>
        <v>1</v>
      </c>
      <c r="N20" s="205">
        <f t="shared" si="2"/>
        <v>4</v>
      </c>
      <c r="O20" s="205" t="s">
        <v>20</v>
      </c>
      <c r="P20" s="105" t="s">
        <v>358</v>
      </c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</row>
    <row r="21" ht="29.25" customHeight="1" spans="1:28">
      <c r="A21" s="122">
        <v>19</v>
      </c>
      <c r="B21" s="122"/>
      <c r="C21" s="122" t="s">
        <v>54</v>
      </c>
      <c r="D21" s="25" t="s">
        <v>16</v>
      </c>
      <c r="E21" s="113" t="s">
        <v>1495</v>
      </c>
      <c r="F21" s="151" t="s">
        <v>1496</v>
      </c>
      <c r="G21" s="158">
        <v>2</v>
      </c>
      <c r="H21" s="158">
        <v>0</v>
      </c>
      <c r="I21" s="158">
        <v>4</v>
      </c>
      <c r="J21" s="158">
        <v>4</v>
      </c>
      <c r="K21" s="85" t="s">
        <v>19</v>
      </c>
      <c r="L21" s="122">
        <f t="shared" si="0"/>
        <v>2</v>
      </c>
      <c r="M21" s="122">
        <f t="shared" si="1"/>
        <v>2</v>
      </c>
      <c r="N21" s="122">
        <f t="shared" si="2"/>
        <v>4</v>
      </c>
      <c r="O21" s="122" t="s">
        <v>20</v>
      </c>
      <c r="P21" s="105" t="s">
        <v>1751</v>
      </c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</row>
    <row r="22" ht="29.25" customHeight="1" spans="1:28">
      <c r="A22" s="122">
        <v>20</v>
      </c>
      <c r="B22" s="122"/>
      <c r="C22" s="79" t="s">
        <v>54</v>
      </c>
      <c r="D22" s="79" t="s">
        <v>1487</v>
      </c>
      <c r="E22" s="67" t="s">
        <v>1347</v>
      </c>
      <c r="F22" s="361" t="s">
        <v>1488</v>
      </c>
      <c r="G22" s="65">
        <v>3</v>
      </c>
      <c r="H22" s="65">
        <v>0</v>
      </c>
      <c r="I22" s="65">
        <v>0</v>
      </c>
      <c r="J22" s="65">
        <v>3</v>
      </c>
      <c r="K22" s="168" t="s">
        <v>19</v>
      </c>
      <c r="L22" s="79">
        <f t="shared" si="0"/>
        <v>3</v>
      </c>
      <c r="M22" s="79">
        <f t="shared" si="1"/>
        <v>0</v>
      </c>
      <c r="N22" s="79">
        <f t="shared" si="2"/>
        <v>3</v>
      </c>
      <c r="O22" s="79" t="s">
        <v>20</v>
      </c>
      <c r="P22" s="105" t="s">
        <v>27</v>
      </c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</row>
    <row r="23" ht="29.25" customHeight="1" spans="1:28">
      <c r="A23" s="122">
        <v>21</v>
      </c>
      <c r="B23" s="65"/>
      <c r="C23" s="127" t="s">
        <v>85</v>
      </c>
      <c r="D23" s="65" t="s">
        <v>16</v>
      </c>
      <c r="E23" s="67" t="s">
        <v>1796</v>
      </c>
      <c r="F23" s="62" t="s">
        <v>1797</v>
      </c>
      <c r="G23" s="65">
        <v>3</v>
      </c>
      <c r="H23" s="65">
        <v>0</v>
      </c>
      <c r="I23" s="65">
        <v>2</v>
      </c>
      <c r="J23" s="65">
        <v>4</v>
      </c>
      <c r="K23" s="171" t="s">
        <v>316</v>
      </c>
      <c r="L23" s="79">
        <f t="shared" si="0"/>
        <v>3</v>
      </c>
      <c r="M23" s="79">
        <f t="shared" si="1"/>
        <v>1</v>
      </c>
      <c r="N23" s="79">
        <f t="shared" si="2"/>
        <v>4</v>
      </c>
      <c r="O23" s="79" t="s">
        <v>20</v>
      </c>
      <c r="P23" s="105" t="s">
        <v>358</v>
      </c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</row>
    <row r="24" ht="29.25" customHeight="1" spans="1:28">
      <c r="A24" s="122">
        <v>22</v>
      </c>
      <c r="B24" s="122"/>
      <c r="C24" s="79" t="s">
        <v>85</v>
      </c>
      <c r="D24" s="47" t="s">
        <v>16</v>
      </c>
      <c r="E24" s="67" t="s">
        <v>1129</v>
      </c>
      <c r="F24" s="151" t="s">
        <v>1501</v>
      </c>
      <c r="G24" s="158">
        <v>3</v>
      </c>
      <c r="H24" s="158">
        <v>0</v>
      </c>
      <c r="I24" s="158">
        <v>0</v>
      </c>
      <c r="J24" s="158">
        <v>3</v>
      </c>
      <c r="K24" s="165" t="s">
        <v>1133</v>
      </c>
      <c r="L24" s="79">
        <f t="shared" si="0"/>
        <v>3</v>
      </c>
      <c r="M24" s="79">
        <f t="shared" si="1"/>
        <v>0</v>
      </c>
      <c r="N24" s="79">
        <f t="shared" si="2"/>
        <v>3</v>
      </c>
      <c r="O24" s="79" t="s">
        <v>20</v>
      </c>
      <c r="P24" s="105" t="s">
        <v>27</v>
      </c>
      <c r="Q24" s="166"/>
      <c r="R24" s="166"/>
      <c r="S24" s="166"/>
      <c r="T24" s="166"/>
      <c r="U24" s="166"/>
      <c r="V24" s="166"/>
      <c r="W24" s="166"/>
      <c r="X24" s="166"/>
      <c r="Y24" s="166"/>
      <c r="Z24" s="166"/>
      <c r="AA24" s="166"/>
      <c r="AB24" s="166"/>
    </row>
    <row r="25" ht="29.25" customHeight="1" spans="1:28">
      <c r="A25" s="122">
        <v>23</v>
      </c>
      <c r="B25" s="175" t="s">
        <v>229</v>
      </c>
      <c r="C25" s="161" t="s">
        <v>85</v>
      </c>
      <c r="D25" s="122" t="s">
        <v>1792</v>
      </c>
      <c r="E25" s="67" t="s">
        <v>1793</v>
      </c>
      <c r="F25" s="162" t="s">
        <v>1794</v>
      </c>
      <c r="G25" s="158">
        <v>3</v>
      </c>
      <c r="H25" s="158">
        <v>0</v>
      </c>
      <c r="I25" s="158">
        <v>2</v>
      </c>
      <c r="J25" s="158">
        <v>4</v>
      </c>
      <c r="K25" s="122" t="s">
        <v>1787</v>
      </c>
      <c r="L25" s="122">
        <f t="shared" si="0"/>
        <v>3</v>
      </c>
      <c r="M25" s="122">
        <f t="shared" si="1"/>
        <v>1</v>
      </c>
      <c r="N25" s="79">
        <f t="shared" si="2"/>
        <v>4</v>
      </c>
      <c r="O25" s="79" t="s">
        <v>20</v>
      </c>
      <c r="P25" s="105" t="s">
        <v>358</v>
      </c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</row>
    <row r="26" ht="29.25" customHeight="1" spans="1:28">
      <c r="A26" s="122">
        <v>24</v>
      </c>
      <c r="B26" s="8"/>
      <c r="C26" s="127" t="s">
        <v>85</v>
      </c>
      <c r="D26" s="65" t="s">
        <v>16</v>
      </c>
      <c r="E26" s="67" t="s">
        <v>1787</v>
      </c>
      <c r="F26" s="62" t="s">
        <v>1788</v>
      </c>
      <c r="G26" s="65">
        <v>3</v>
      </c>
      <c r="H26" s="65">
        <v>0</v>
      </c>
      <c r="I26" s="65">
        <v>2</v>
      </c>
      <c r="J26" s="65">
        <v>4</v>
      </c>
      <c r="K26" s="168" t="s">
        <v>19</v>
      </c>
      <c r="L26" s="79">
        <f t="shared" si="0"/>
        <v>3</v>
      </c>
      <c r="M26" s="79">
        <f t="shared" si="1"/>
        <v>1</v>
      </c>
      <c r="N26" s="79">
        <f t="shared" si="2"/>
        <v>4</v>
      </c>
      <c r="O26" s="79" t="s">
        <v>20</v>
      </c>
      <c r="P26" s="105" t="s">
        <v>358</v>
      </c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</row>
    <row r="27" ht="29.25" customHeight="1" spans="1:28">
      <c r="A27" s="122">
        <v>25</v>
      </c>
      <c r="B27" s="175" t="s">
        <v>234</v>
      </c>
      <c r="C27" s="161" t="s">
        <v>85</v>
      </c>
      <c r="D27" s="158" t="s">
        <v>500</v>
      </c>
      <c r="E27" s="67" t="s">
        <v>501</v>
      </c>
      <c r="F27" s="162" t="s">
        <v>502</v>
      </c>
      <c r="G27" s="158">
        <v>2</v>
      </c>
      <c r="H27" s="158">
        <v>0</v>
      </c>
      <c r="I27" s="158">
        <v>2</v>
      </c>
      <c r="J27" s="158">
        <v>3</v>
      </c>
      <c r="K27" s="122" t="s">
        <v>1839</v>
      </c>
      <c r="L27" s="122">
        <f t="shared" si="0"/>
        <v>2</v>
      </c>
      <c r="M27" s="122">
        <f t="shared" si="1"/>
        <v>1</v>
      </c>
      <c r="N27" s="122">
        <f t="shared" si="2"/>
        <v>3</v>
      </c>
      <c r="O27" s="122" t="s">
        <v>20</v>
      </c>
      <c r="P27" s="105" t="s">
        <v>358</v>
      </c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</row>
    <row r="28" ht="29.25" customHeight="1" spans="1:28">
      <c r="A28" s="122">
        <v>26</v>
      </c>
      <c r="B28" s="8"/>
      <c r="C28" s="122" t="s">
        <v>85</v>
      </c>
      <c r="D28" s="25" t="s">
        <v>1079</v>
      </c>
      <c r="E28" s="67" t="s">
        <v>1080</v>
      </c>
      <c r="F28" s="162" t="s">
        <v>1081</v>
      </c>
      <c r="G28" s="158">
        <v>3</v>
      </c>
      <c r="H28" s="158">
        <v>0</v>
      </c>
      <c r="I28" s="158">
        <v>4</v>
      </c>
      <c r="J28" s="158">
        <v>5</v>
      </c>
      <c r="K28" s="169" t="s">
        <v>19</v>
      </c>
      <c r="L28" s="79">
        <f t="shared" si="0"/>
        <v>3</v>
      </c>
      <c r="M28" s="79">
        <f t="shared" si="1"/>
        <v>2</v>
      </c>
      <c r="N28" s="79">
        <f t="shared" si="2"/>
        <v>5</v>
      </c>
      <c r="O28" s="79" t="s">
        <v>20</v>
      </c>
      <c r="P28" s="105" t="s">
        <v>1751</v>
      </c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</row>
    <row r="29" ht="29.25" customHeight="1" spans="1:28">
      <c r="A29" s="122">
        <v>27</v>
      </c>
      <c r="C29" s="127" t="s">
        <v>85</v>
      </c>
      <c r="D29" s="65" t="s">
        <v>16</v>
      </c>
      <c r="E29" s="67" t="s">
        <v>1790</v>
      </c>
      <c r="F29" s="62" t="s">
        <v>1791</v>
      </c>
      <c r="G29" s="65">
        <v>3</v>
      </c>
      <c r="H29" s="65">
        <v>0</v>
      </c>
      <c r="I29" s="65">
        <v>2</v>
      </c>
      <c r="J29" s="65">
        <v>4</v>
      </c>
      <c r="K29" s="170" t="s">
        <v>33</v>
      </c>
      <c r="L29" s="79">
        <f t="shared" si="0"/>
        <v>3</v>
      </c>
      <c r="M29" s="79">
        <f t="shared" si="1"/>
        <v>1</v>
      </c>
      <c r="N29" s="79">
        <f t="shared" si="2"/>
        <v>4</v>
      </c>
      <c r="O29" s="79" t="s">
        <v>20</v>
      </c>
      <c r="P29" s="105" t="s">
        <v>358</v>
      </c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</row>
    <row r="30" ht="29.25" customHeight="1" spans="1:28">
      <c r="A30" s="122">
        <v>28</v>
      </c>
      <c r="B30" s="122"/>
      <c r="C30" s="161" t="s">
        <v>85</v>
      </c>
      <c r="D30" s="122" t="s">
        <v>16</v>
      </c>
      <c r="E30" s="67" t="s">
        <v>1607</v>
      </c>
      <c r="F30" s="162" t="s">
        <v>1608</v>
      </c>
      <c r="G30" s="158">
        <v>3</v>
      </c>
      <c r="H30" s="158">
        <v>0</v>
      </c>
      <c r="I30" s="158">
        <v>2</v>
      </c>
      <c r="J30" s="158">
        <v>4</v>
      </c>
      <c r="K30" s="170" t="s">
        <v>1087</v>
      </c>
      <c r="L30" s="122">
        <f t="shared" si="0"/>
        <v>3</v>
      </c>
      <c r="M30" s="122">
        <f t="shared" si="1"/>
        <v>1</v>
      </c>
      <c r="N30" s="79">
        <f t="shared" si="2"/>
        <v>4</v>
      </c>
      <c r="O30" s="79" t="s">
        <v>20</v>
      </c>
      <c r="P30" s="105" t="s">
        <v>358</v>
      </c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</row>
    <row r="31" ht="29.25" customHeight="1" spans="1:28">
      <c r="A31" s="122">
        <v>29</v>
      </c>
      <c r="B31" s="122"/>
      <c r="C31" s="161" t="s">
        <v>85</v>
      </c>
      <c r="D31" s="158" t="s">
        <v>506</v>
      </c>
      <c r="E31" s="67" t="s">
        <v>507</v>
      </c>
      <c r="F31" s="162" t="s">
        <v>508</v>
      </c>
      <c r="G31" s="158">
        <v>3</v>
      </c>
      <c r="H31" s="158">
        <v>0</v>
      </c>
      <c r="I31" s="158">
        <v>2</v>
      </c>
      <c r="J31" s="158">
        <v>4</v>
      </c>
      <c r="K31" s="122" t="s">
        <v>1754</v>
      </c>
      <c r="L31" s="122">
        <f t="shared" si="0"/>
        <v>3</v>
      </c>
      <c r="M31" s="122">
        <f t="shared" si="1"/>
        <v>1</v>
      </c>
      <c r="N31" s="79">
        <f t="shared" si="2"/>
        <v>4</v>
      </c>
      <c r="O31" s="79" t="s">
        <v>20</v>
      </c>
      <c r="P31" s="105" t="s">
        <v>358</v>
      </c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</row>
    <row r="32" ht="29.25" customHeight="1" spans="1:28">
      <c r="A32" s="122">
        <v>30</v>
      </c>
      <c r="B32" s="122"/>
      <c r="C32" s="161" t="s">
        <v>85</v>
      </c>
      <c r="D32" s="158" t="s">
        <v>1083</v>
      </c>
      <c r="E32" s="67" t="s">
        <v>1084</v>
      </c>
      <c r="F32" s="162" t="s">
        <v>1085</v>
      </c>
      <c r="G32" s="158">
        <v>3</v>
      </c>
      <c r="H32" s="158">
        <v>0</v>
      </c>
      <c r="I32" s="158">
        <v>2</v>
      </c>
      <c r="J32" s="158">
        <v>4</v>
      </c>
      <c r="K32" s="122" t="s">
        <v>19</v>
      </c>
      <c r="L32" s="122">
        <f t="shared" si="0"/>
        <v>3</v>
      </c>
      <c r="M32" s="122">
        <f t="shared" si="1"/>
        <v>1</v>
      </c>
      <c r="N32" s="79">
        <f t="shared" si="2"/>
        <v>4</v>
      </c>
      <c r="O32" s="79" t="s">
        <v>20</v>
      </c>
      <c r="P32" s="105" t="s">
        <v>358</v>
      </c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</row>
    <row r="33" ht="29.25" customHeight="1" spans="1:28">
      <c r="A33" s="122">
        <v>31</v>
      </c>
      <c r="B33" s="122"/>
      <c r="C33" s="161" t="s">
        <v>85</v>
      </c>
      <c r="D33" s="158" t="s">
        <v>1086</v>
      </c>
      <c r="E33" s="67" t="s">
        <v>1087</v>
      </c>
      <c r="F33" s="162" t="s">
        <v>1088</v>
      </c>
      <c r="G33" s="158">
        <v>3</v>
      </c>
      <c r="H33" s="158">
        <v>0</v>
      </c>
      <c r="I33" s="158">
        <v>2</v>
      </c>
      <c r="J33" s="158">
        <v>4</v>
      </c>
      <c r="K33" s="122" t="s">
        <v>19</v>
      </c>
      <c r="L33" s="122">
        <f t="shared" si="0"/>
        <v>3</v>
      </c>
      <c r="M33" s="122">
        <f t="shared" si="1"/>
        <v>1</v>
      </c>
      <c r="N33" s="79">
        <f t="shared" si="2"/>
        <v>4</v>
      </c>
      <c r="O33" s="79" t="s">
        <v>20</v>
      </c>
      <c r="P33" s="105" t="s">
        <v>358</v>
      </c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</row>
    <row r="34" ht="29.25" customHeight="1" spans="1:28">
      <c r="A34" s="122">
        <v>32</v>
      </c>
      <c r="B34" s="122"/>
      <c r="C34" s="161" t="s">
        <v>85</v>
      </c>
      <c r="D34" s="158" t="s">
        <v>16</v>
      </c>
      <c r="E34" s="67" t="s">
        <v>1114</v>
      </c>
      <c r="F34" s="162" t="s">
        <v>1115</v>
      </c>
      <c r="G34" s="158">
        <v>3</v>
      </c>
      <c r="H34" s="158">
        <v>0</v>
      </c>
      <c r="I34" s="158">
        <v>2</v>
      </c>
      <c r="J34" s="158">
        <v>4</v>
      </c>
      <c r="K34" s="122" t="s">
        <v>19</v>
      </c>
      <c r="L34" s="122">
        <f t="shared" si="0"/>
        <v>3</v>
      </c>
      <c r="M34" s="122">
        <f t="shared" si="1"/>
        <v>1</v>
      </c>
      <c r="N34" s="79">
        <f t="shared" si="2"/>
        <v>4</v>
      </c>
      <c r="O34" s="79" t="s">
        <v>20</v>
      </c>
      <c r="P34" s="105" t="s">
        <v>358</v>
      </c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</row>
    <row r="35" ht="29.25" customHeight="1" spans="1:28">
      <c r="A35" s="122">
        <v>33</v>
      </c>
      <c r="B35" s="122"/>
      <c r="C35" s="122" t="s">
        <v>85</v>
      </c>
      <c r="D35" s="122" t="s">
        <v>1110</v>
      </c>
      <c r="E35" s="67" t="s">
        <v>1111</v>
      </c>
      <c r="F35" s="151" t="s">
        <v>1112</v>
      </c>
      <c r="G35" s="158">
        <v>3</v>
      </c>
      <c r="H35" s="158">
        <v>0</v>
      </c>
      <c r="I35" s="158">
        <v>2</v>
      </c>
      <c r="J35" s="158">
        <v>4</v>
      </c>
      <c r="K35" s="85" t="s">
        <v>19</v>
      </c>
      <c r="L35" s="122">
        <f t="shared" si="0"/>
        <v>3</v>
      </c>
      <c r="M35" s="122">
        <f t="shared" si="1"/>
        <v>1</v>
      </c>
      <c r="N35" s="122">
        <f t="shared" si="2"/>
        <v>4</v>
      </c>
      <c r="O35" s="122" t="s">
        <v>20</v>
      </c>
      <c r="P35" s="105" t="s">
        <v>358</v>
      </c>
      <c r="Q35" s="166"/>
      <c r="R35" s="166"/>
      <c r="S35" s="166"/>
      <c r="T35" s="166"/>
      <c r="U35" s="166"/>
      <c r="V35" s="166"/>
      <c r="W35" s="166"/>
      <c r="X35" s="166"/>
      <c r="Y35" s="166"/>
      <c r="Z35" s="166"/>
      <c r="AA35" s="166"/>
      <c r="AB35" s="166"/>
    </row>
    <row r="36" ht="29.25" customHeight="1" spans="1:28">
      <c r="A36" s="122">
        <v>34</v>
      </c>
      <c r="B36" s="122"/>
      <c r="C36" s="158" t="s">
        <v>85</v>
      </c>
      <c r="D36" s="25" t="s">
        <v>16</v>
      </c>
      <c r="E36" s="67" t="s">
        <v>1336</v>
      </c>
      <c r="F36" s="162" t="s">
        <v>1550</v>
      </c>
      <c r="G36" s="161">
        <v>3</v>
      </c>
      <c r="H36" s="161">
        <v>0</v>
      </c>
      <c r="I36" s="161">
        <v>2</v>
      </c>
      <c r="J36" s="161">
        <v>4</v>
      </c>
      <c r="K36" s="85" t="s">
        <v>1087</v>
      </c>
      <c r="L36" s="79">
        <f t="shared" si="0"/>
        <v>3</v>
      </c>
      <c r="M36" s="79">
        <f t="shared" si="1"/>
        <v>1</v>
      </c>
      <c r="N36" s="79">
        <f t="shared" si="2"/>
        <v>4</v>
      </c>
      <c r="O36" s="79" t="s">
        <v>20</v>
      </c>
      <c r="P36" s="105" t="s">
        <v>358</v>
      </c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</row>
    <row r="37" ht="29.25" customHeight="1" spans="1:28">
      <c r="A37" s="122">
        <v>35</v>
      </c>
      <c r="B37" s="122"/>
      <c r="C37" s="163" t="s">
        <v>85</v>
      </c>
      <c r="D37" s="25" t="s">
        <v>16</v>
      </c>
      <c r="E37" s="67" t="s">
        <v>1756</v>
      </c>
      <c r="F37" s="164" t="s">
        <v>1757</v>
      </c>
      <c r="G37" s="163">
        <v>3</v>
      </c>
      <c r="H37" s="163">
        <v>0</v>
      </c>
      <c r="I37" s="163">
        <v>2</v>
      </c>
      <c r="J37" s="163">
        <v>4</v>
      </c>
      <c r="K37" s="85" t="s">
        <v>19</v>
      </c>
      <c r="L37" s="79">
        <f t="shared" si="0"/>
        <v>3</v>
      </c>
      <c r="M37" s="79">
        <f t="shared" si="1"/>
        <v>1</v>
      </c>
      <c r="N37" s="79">
        <f t="shared" si="2"/>
        <v>4</v>
      </c>
      <c r="O37" s="79" t="s">
        <v>20</v>
      </c>
      <c r="P37" s="105" t="s">
        <v>358</v>
      </c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</row>
    <row r="38" ht="29.25" customHeight="1" spans="1:28">
      <c r="A38" s="122">
        <v>36</v>
      </c>
      <c r="B38" s="305"/>
      <c r="C38" s="161" t="s">
        <v>85</v>
      </c>
      <c r="D38" s="122" t="s">
        <v>16</v>
      </c>
      <c r="E38" s="67" t="s">
        <v>1758</v>
      </c>
      <c r="F38" s="162" t="s">
        <v>1759</v>
      </c>
      <c r="G38" s="158">
        <v>1</v>
      </c>
      <c r="H38" s="158">
        <v>0</v>
      </c>
      <c r="I38" s="158">
        <v>4</v>
      </c>
      <c r="J38" s="158">
        <v>3</v>
      </c>
      <c r="K38" s="122" t="s">
        <v>1760</v>
      </c>
      <c r="L38" s="79">
        <f t="shared" si="0"/>
        <v>1</v>
      </c>
      <c r="M38" s="79">
        <f t="shared" si="1"/>
        <v>2</v>
      </c>
      <c r="N38" s="79">
        <f t="shared" si="2"/>
        <v>3</v>
      </c>
      <c r="O38" s="79" t="s">
        <v>20</v>
      </c>
      <c r="P38" s="105" t="s">
        <v>1751</v>
      </c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</row>
    <row r="39" ht="29.25" customHeight="1" spans="1:28">
      <c r="A39" s="122">
        <v>37</v>
      </c>
      <c r="B39" s="158"/>
      <c r="C39" s="161" t="s">
        <v>85</v>
      </c>
      <c r="D39" s="158" t="s">
        <v>16</v>
      </c>
      <c r="E39" s="67" t="s">
        <v>364</v>
      </c>
      <c r="F39" s="162" t="s">
        <v>365</v>
      </c>
      <c r="G39" s="158">
        <v>3</v>
      </c>
      <c r="H39" s="158">
        <v>0</v>
      </c>
      <c r="I39" s="158">
        <v>2</v>
      </c>
      <c r="J39" s="158">
        <v>4</v>
      </c>
      <c r="K39" s="122" t="s">
        <v>334</v>
      </c>
      <c r="L39" s="79">
        <f t="shared" si="0"/>
        <v>3</v>
      </c>
      <c r="M39" s="79">
        <f t="shared" si="1"/>
        <v>1</v>
      </c>
      <c r="N39" s="79">
        <f t="shared" si="2"/>
        <v>4</v>
      </c>
      <c r="O39" s="79" t="s">
        <v>20</v>
      </c>
      <c r="P39" s="105" t="s">
        <v>358</v>
      </c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</row>
    <row r="40" ht="29.25" customHeight="1" spans="1:28">
      <c r="A40" s="122">
        <v>38</v>
      </c>
      <c r="B40" s="158"/>
      <c r="C40" s="139" t="s">
        <v>138</v>
      </c>
      <c r="D40" s="304" t="s">
        <v>1098</v>
      </c>
      <c r="E40" s="67" t="s">
        <v>1099</v>
      </c>
      <c r="F40" s="106" t="s">
        <v>1100</v>
      </c>
      <c r="G40" s="85">
        <v>2</v>
      </c>
      <c r="H40" s="85">
        <v>0</v>
      </c>
      <c r="I40" s="85">
        <v>2</v>
      </c>
      <c r="J40" s="85">
        <v>3</v>
      </c>
      <c r="K40" s="17" t="s">
        <v>19</v>
      </c>
      <c r="L40" s="79">
        <f t="shared" si="0"/>
        <v>2</v>
      </c>
      <c r="M40" s="79">
        <f t="shared" si="1"/>
        <v>1</v>
      </c>
      <c r="N40" s="79">
        <f t="shared" si="2"/>
        <v>3</v>
      </c>
      <c r="O40" s="79" t="s">
        <v>20</v>
      </c>
      <c r="P40" s="105" t="s">
        <v>358</v>
      </c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</row>
    <row r="41" ht="29.25" customHeight="1" spans="1:28">
      <c r="A41" s="122">
        <v>39</v>
      </c>
      <c r="B41" s="158"/>
      <c r="C41" s="139" t="s">
        <v>138</v>
      </c>
      <c r="D41" s="158" t="s">
        <v>1192</v>
      </c>
      <c r="E41" s="67" t="s">
        <v>1193</v>
      </c>
      <c r="F41" s="254" t="s">
        <v>1194</v>
      </c>
      <c r="G41" s="369">
        <v>2</v>
      </c>
      <c r="H41" s="370">
        <v>0</v>
      </c>
      <c r="I41" s="370">
        <v>2</v>
      </c>
      <c r="J41" s="370">
        <v>3</v>
      </c>
      <c r="K41" s="372" t="s">
        <v>1840</v>
      </c>
      <c r="L41" s="79">
        <f t="shared" si="0"/>
        <v>2</v>
      </c>
      <c r="M41" s="79">
        <f t="shared" si="1"/>
        <v>1</v>
      </c>
      <c r="N41" s="79">
        <f t="shared" si="2"/>
        <v>3</v>
      </c>
      <c r="O41" s="79" t="s">
        <v>20</v>
      </c>
      <c r="P41" s="105" t="s">
        <v>358</v>
      </c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</row>
    <row r="42" ht="29.25" customHeight="1" spans="1:28">
      <c r="A42" s="122">
        <v>40</v>
      </c>
      <c r="B42" s="158"/>
      <c r="C42" s="139" t="s">
        <v>138</v>
      </c>
      <c r="D42" s="141" t="s">
        <v>1195</v>
      </c>
      <c r="E42" s="67" t="s">
        <v>1196</v>
      </c>
      <c r="F42" s="254" t="s">
        <v>1197</v>
      </c>
      <c r="G42" s="25">
        <v>2</v>
      </c>
      <c r="H42" s="96">
        <v>0</v>
      </c>
      <c r="I42" s="96">
        <v>2</v>
      </c>
      <c r="J42" s="96">
        <v>3</v>
      </c>
      <c r="K42" s="170" t="s">
        <v>1840</v>
      </c>
      <c r="L42" s="79">
        <f t="shared" si="0"/>
        <v>2</v>
      </c>
      <c r="M42" s="79">
        <f t="shared" si="1"/>
        <v>1</v>
      </c>
      <c r="N42" s="79">
        <f t="shared" si="2"/>
        <v>3</v>
      </c>
      <c r="O42" s="79" t="s">
        <v>20</v>
      </c>
      <c r="P42" s="105" t="s">
        <v>358</v>
      </c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</row>
    <row r="43" ht="29.25" customHeight="1" spans="1:28">
      <c r="A43" s="122">
        <v>41</v>
      </c>
      <c r="B43" s="158"/>
      <c r="C43" s="139" t="s">
        <v>138</v>
      </c>
      <c r="D43" s="17" t="s">
        <v>1358</v>
      </c>
      <c r="E43" s="67" t="s">
        <v>1359</v>
      </c>
      <c r="F43" s="181" t="s">
        <v>1360</v>
      </c>
      <c r="G43" s="182">
        <v>2</v>
      </c>
      <c r="H43" s="182">
        <v>0</v>
      </c>
      <c r="I43" s="182">
        <v>2</v>
      </c>
      <c r="J43" s="182">
        <v>3</v>
      </c>
      <c r="K43" s="158" t="s">
        <v>501</v>
      </c>
      <c r="L43" s="79">
        <f t="shared" si="0"/>
        <v>2</v>
      </c>
      <c r="M43" s="79">
        <f t="shared" si="1"/>
        <v>1</v>
      </c>
      <c r="N43" s="79">
        <f t="shared" si="2"/>
        <v>3</v>
      </c>
      <c r="O43" s="79" t="s">
        <v>20</v>
      </c>
      <c r="P43" s="105" t="s">
        <v>358</v>
      </c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</row>
    <row r="44" ht="29.25" customHeight="1" spans="1:28">
      <c r="A44" s="122">
        <v>42</v>
      </c>
      <c r="B44" s="158"/>
      <c r="C44" s="139" t="s">
        <v>138</v>
      </c>
      <c r="D44" s="141" t="s">
        <v>1603</v>
      </c>
      <c r="E44" s="67" t="s">
        <v>1604</v>
      </c>
      <c r="F44" s="143" t="s">
        <v>1486</v>
      </c>
      <c r="G44" s="141">
        <v>2</v>
      </c>
      <c r="H44" s="141">
        <v>0</v>
      </c>
      <c r="I44" s="141">
        <v>2</v>
      </c>
      <c r="J44" s="141">
        <v>3</v>
      </c>
      <c r="K44" s="17" t="s">
        <v>19</v>
      </c>
      <c r="L44" s="79">
        <f t="shared" si="0"/>
        <v>2</v>
      </c>
      <c r="M44" s="79">
        <f t="shared" si="1"/>
        <v>1</v>
      </c>
      <c r="N44" s="79">
        <f t="shared" si="2"/>
        <v>3</v>
      </c>
      <c r="O44" s="79" t="s">
        <v>20</v>
      </c>
      <c r="P44" s="105" t="s">
        <v>358</v>
      </c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</row>
    <row r="45" ht="29.25" customHeight="1" spans="1:28">
      <c r="A45" s="122">
        <v>43</v>
      </c>
      <c r="B45" s="158"/>
      <c r="C45" s="139" t="s">
        <v>138</v>
      </c>
      <c r="D45" s="139" t="s">
        <v>1218</v>
      </c>
      <c r="E45" s="67" t="s">
        <v>1219</v>
      </c>
      <c r="F45" s="143" t="s">
        <v>1220</v>
      </c>
      <c r="G45" s="141">
        <v>2</v>
      </c>
      <c r="H45" s="141">
        <v>0</v>
      </c>
      <c r="I45" s="141">
        <v>2</v>
      </c>
      <c r="J45" s="141">
        <v>3</v>
      </c>
      <c r="K45" s="171" t="s">
        <v>1840</v>
      </c>
      <c r="L45" s="79">
        <f t="shared" si="0"/>
        <v>2</v>
      </c>
      <c r="M45" s="79">
        <f t="shared" si="1"/>
        <v>1</v>
      </c>
      <c r="N45" s="79">
        <f t="shared" si="2"/>
        <v>3</v>
      </c>
      <c r="O45" s="79" t="s">
        <v>20</v>
      </c>
      <c r="P45" s="105" t="s">
        <v>358</v>
      </c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</row>
    <row r="46" ht="29.25" customHeight="1" spans="1:28">
      <c r="A46" s="122">
        <v>44</v>
      </c>
      <c r="B46" s="158"/>
      <c r="C46" s="139" t="s">
        <v>138</v>
      </c>
      <c r="D46" s="161" t="s">
        <v>1364</v>
      </c>
      <c r="E46" s="67" t="s">
        <v>1365</v>
      </c>
      <c r="F46" s="143" t="s">
        <v>1366</v>
      </c>
      <c r="G46" s="96">
        <v>2</v>
      </c>
      <c r="H46" s="96">
        <v>0</v>
      </c>
      <c r="I46" s="96">
        <v>2</v>
      </c>
      <c r="J46" s="96">
        <v>3</v>
      </c>
      <c r="K46" s="85" t="s">
        <v>19</v>
      </c>
      <c r="L46" s="79">
        <f t="shared" si="0"/>
        <v>2</v>
      </c>
      <c r="M46" s="79">
        <f t="shared" si="1"/>
        <v>1</v>
      </c>
      <c r="N46" s="79">
        <f t="shared" si="2"/>
        <v>3</v>
      </c>
      <c r="O46" s="79" t="s">
        <v>20</v>
      </c>
      <c r="P46" s="105" t="s">
        <v>358</v>
      </c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</row>
    <row r="47" ht="29.25" customHeight="1" spans="1:28">
      <c r="A47" s="122">
        <v>45</v>
      </c>
      <c r="B47" s="158"/>
      <c r="C47" s="139" t="s">
        <v>138</v>
      </c>
      <c r="D47" s="158" t="s">
        <v>1214</v>
      </c>
      <c r="E47" s="67" t="s">
        <v>1215</v>
      </c>
      <c r="F47" s="303" t="s">
        <v>1216</v>
      </c>
      <c r="G47" s="96">
        <v>2</v>
      </c>
      <c r="H47" s="96">
        <v>0</v>
      </c>
      <c r="I47" s="96">
        <v>2</v>
      </c>
      <c r="J47" s="96">
        <v>3</v>
      </c>
      <c r="K47" s="85" t="s">
        <v>19</v>
      </c>
      <c r="L47" s="79">
        <f t="shared" si="0"/>
        <v>2</v>
      </c>
      <c r="M47" s="79">
        <f t="shared" si="1"/>
        <v>1</v>
      </c>
      <c r="N47" s="79">
        <f t="shared" si="2"/>
        <v>3</v>
      </c>
      <c r="O47" s="79" t="s">
        <v>20</v>
      </c>
      <c r="P47" s="105" t="s">
        <v>358</v>
      </c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</row>
    <row r="48" ht="29.25" customHeight="1" spans="1:28">
      <c r="A48" s="122">
        <v>46</v>
      </c>
      <c r="B48" s="122"/>
      <c r="C48" s="122" t="s">
        <v>138</v>
      </c>
      <c r="D48" s="122" t="s">
        <v>1060</v>
      </c>
      <c r="E48" s="67" t="s">
        <v>1061</v>
      </c>
      <c r="F48" s="151" t="s">
        <v>1062</v>
      </c>
      <c r="G48" s="158">
        <v>2</v>
      </c>
      <c r="H48" s="158">
        <v>0</v>
      </c>
      <c r="I48" s="158">
        <v>2</v>
      </c>
      <c r="J48" s="158">
        <v>3</v>
      </c>
      <c r="K48" s="171" t="s">
        <v>1840</v>
      </c>
      <c r="L48" s="122">
        <f t="shared" si="0"/>
        <v>2</v>
      </c>
      <c r="M48" s="122">
        <f t="shared" si="1"/>
        <v>1</v>
      </c>
      <c r="N48" s="122">
        <f t="shared" si="2"/>
        <v>3</v>
      </c>
      <c r="O48" s="122" t="s">
        <v>20</v>
      </c>
      <c r="P48" s="105" t="s">
        <v>358</v>
      </c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</row>
    <row r="49" ht="29.25" customHeight="1" spans="1:28">
      <c r="A49" s="122">
        <v>47</v>
      </c>
      <c r="B49" s="158"/>
      <c r="C49" s="365" t="s">
        <v>138</v>
      </c>
      <c r="D49" s="122" t="s">
        <v>1045</v>
      </c>
      <c r="E49" s="67" t="s">
        <v>1046</v>
      </c>
      <c r="F49" s="162" t="s">
        <v>1047</v>
      </c>
      <c r="G49" s="158">
        <v>2</v>
      </c>
      <c r="H49" s="158">
        <v>0</v>
      </c>
      <c r="I49" s="158">
        <v>2</v>
      </c>
      <c r="J49" s="158">
        <v>3</v>
      </c>
      <c r="K49" s="85" t="s">
        <v>19</v>
      </c>
      <c r="L49" s="79">
        <f t="shared" si="0"/>
        <v>2</v>
      </c>
      <c r="M49" s="79">
        <f t="shared" si="1"/>
        <v>1</v>
      </c>
      <c r="N49" s="79">
        <f t="shared" si="2"/>
        <v>3</v>
      </c>
      <c r="O49" s="79" t="s">
        <v>20</v>
      </c>
      <c r="P49" s="105" t="s">
        <v>358</v>
      </c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</row>
    <row r="50" ht="29.25" customHeight="1" spans="1:28">
      <c r="A50" s="122">
        <v>48</v>
      </c>
      <c r="B50" s="158"/>
      <c r="C50" s="365" t="s">
        <v>138</v>
      </c>
      <c r="D50" s="122" t="s">
        <v>1048</v>
      </c>
      <c r="E50" s="67" t="s">
        <v>1049</v>
      </c>
      <c r="F50" s="162" t="s">
        <v>1050</v>
      </c>
      <c r="G50" s="158">
        <v>2</v>
      </c>
      <c r="H50" s="158">
        <v>0</v>
      </c>
      <c r="I50" s="158">
        <v>2</v>
      </c>
      <c r="J50" s="158">
        <v>3</v>
      </c>
      <c r="K50" s="372" t="s">
        <v>1495</v>
      </c>
      <c r="L50" s="79">
        <f t="shared" si="0"/>
        <v>2</v>
      </c>
      <c r="M50" s="79">
        <f t="shared" si="1"/>
        <v>1</v>
      </c>
      <c r="N50" s="79">
        <f t="shared" si="2"/>
        <v>3</v>
      </c>
      <c r="O50" s="79" t="s">
        <v>20</v>
      </c>
      <c r="P50" s="105" t="s">
        <v>358</v>
      </c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</row>
    <row r="51" ht="29.25" customHeight="1" spans="1:28">
      <c r="A51" s="122">
        <v>49</v>
      </c>
      <c r="B51" s="158"/>
      <c r="C51" s="365" t="s">
        <v>138</v>
      </c>
      <c r="D51" s="122" t="s">
        <v>1051</v>
      </c>
      <c r="E51" s="67" t="s">
        <v>1052</v>
      </c>
      <c r="F51" s="162" t="s">
        <v>1053</v>
      </c>
      <c r="G51" s="158">
        <v>2</v>
      </c>
      <c r="H51" s="158">
        <v>0</v>
      </c>
      <c r="I51" s="158">
        <v>2</v>
      </c>
      <c r="J51" s="158">
        <v>3</v>
      </c>
      <c r="K51" s="170" t="s">
        <v>1495</v>
      </c>
      <c r="L51" s="79">
        <f t="shared" si="0"/>
        <v>2</v>
      </c>
      <c r="M51" s="79">
        <f t="shared" si="1"/>
        <v>1</v>
      </c>
      <c r="N51" s="79">
        <f t="shared" si="2"/>
        <v>3</v>
      </c>
      <c r="O51" s="79" t="s">
        <v>20</v>
      </c>
      <c r="P51" s="105" t="s">
        <v>358</v>
      </c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</row>
    <row r="52" ht="29.25" customHeight="1" spans="1:28">
      <c r="A52" s="122">
        <v>50</v>
      </c>
      <c r="B52" s="158"/>
      <c r="C52" s="365" t="s">
        <v>138</v>
      </c>
      <c r="D52" s="122" t="s">
        <v>1089</v>
      </c>
      <c r="E52" s="67" t="s">
        <v>1090</v>
      </c>
      <c r="F52" s="162" t="s">
        <v>1091</v>
      </c>
      <c r="G52" s="158">
        <v>2</v>
      </c>
      <c r="H52" s="158">
        <v>0</v>
      </c>
      <c r="I52" s="158">
        <v>2</v>
      </c>
      <c r="J52" s="158">
        <v>3</v>
      </c>
      <c r="K52" s="170" t="s">
        <v>316</v>
      </c>
      <c r="L52" s="158">
        <f t="shared" si="0"/>
        <v>2</v>
      </c>
      <c r="M52" s="365">
        <f t="shared" si="1"/>
        <v>1</v>
      </c>
      <c r="N52" s="122">
        <f t="shared" si="2"/>
        <v>3</v>
      </c>
      <c r="O52" s="67" t="s">
        <v>20</v>
      </c>
      <c r="P52" s="162" t="s">
        <v>358</v>
      </c>
      <c r="Q52" s="373"/>
      <c r="R52" s="373"/>
      <c r="S52" s="373"/>
      <c r="T52" s="373"/>
      <c r="U52" s="374"/>
      <c r="V52" s="375"/>
      <c r="W52" s="375"/>
      <c r="X52" s="375"/>
      <c r="Y52" s="375"/>
      <c r="Z52" s="376"/>
      <c r="AA52" s="167"/>
      <c r="AB52" s="167"/>
    </row>
    <row r="53" ht="29.25" customHeight="1" spans="1:28">
      <c r="A53" s="122">
        <v>51</v>
      </c>
      <c r="B53" s="158"/>
      <c r="C53" s="365" t="s">
        <v>138</v>
      </c>
      <c r="D53" s="122" t="s">
        <v>1070</v>
      </c>
      <c r="E53" s="67" t="s">
        <v>1071</v>
      </c>
      <c r="F53" s="162" t="s">
        <v>1072</v>
      </c>
      <c r="G53" s="158">
        <v>2</v>
      </c>
      <c r="H53" s="158">
        <v>0</v>
      </c>
      <c r="I53" s="158">
        <v>2</v>
      </c>
      <c r="J53" s="158">
        <v>3</v>
      </c>
      <c r="K53" s="85" t="s">
        <v>19</v>
      </c>
      <c r="L53" s="79">
        <f t="shared" si="0"/>
        <v>2</v>
      </c>
      <c r="M53" s="79">
        <f t="shared" si="1"/>
        <v>1</v>
      </c>
      <c r="N53" s="79">
        <f t="shared" si="2"/>
        <v>3</v>
      </c>
      <c r="O53" s="79" t="s">
        <v>20</v>
      </c>
      <c r="P53" s="105" t="s">
        <v>358</v>
      </c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</row>
    <row r="54" ht="29.25" customHeight="1" spans="1:28">
      <c r="A54" s="122">
        <v>52</v>
      </c>
      <c r="B54" s="158"/>
      <c r="C54" s="365" t="s">
        <v>138</v>
      </c>
      <c r="D54" s="122" t="s">
        <v>1095</v>
      </c>
      <c r="E54" s="67" t="s">
        <v>1096</v>
      </c>
      <c r="F54" s="162" t="s">
        <v>1097</v>
      </c>
      <c r="G54" s="158">
        <v>3</v>
      </c>
      <c r="H54" s="158">
        <v>0</v>
      </c>
      <c r="I54" s="158">
        <v>2</v>
      </c>
      <c r="J54" s="158">
        <v>4</v>
      </c>
      <c r="K54" s="85" t="s">
        <v>19</v>
      </c>
      <c r="L54" s="79">
        <f t="shared" si="0"/>
        <v>3</v>
      </c>
      <c r="M54" s="79">
        <f t="shared" si="1"/>
        <v>1</v>
      </c>
      <c r="N54" s="79">
        <f t="shared" si="2"/>
        <v>4</v>
      </c>
      <c r="O54" s="79" t="s">
        <v>20</v>
      </c>
      <c r="P54" s="105" t="s">
        <v>358</v>
      </c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</row>
    <row r="55" ht="29.25" customHeight="1" spans="1:28">
      <c r="A55" s="122">
        <v>53</v>
      </c>
      <c r="B55" s="158"/>
      <c r="C55" s="365" t="s">
        <v>138</v>
      </c>
      <c r="D55" s="122" t="s">
        <v>1092</v>
      </c>
      <c r="E55" s="67" t="s">
        <v>1093</v>
      </c>
      <c r="F55" s="162" t="s">
        <v>1094</v>
      </c>
      <c r="G55" s="158">
        <v>2</v>
      </c>
      <c r="H55" s="158">
        <v>0</v>
      </c>
      <c r="I55" s="158">
        <v>2</v>
      </c>
      <c r="J55" s="158">
        <v>3</v>
      </c>
      <c r="K55" s="85" t="s">
        <v>19</v>
      </c>
      <c r="L55" s="79">
        <f t="shared" si="0"/>
        <v>2</v>
      </c>
      <c r="M55" s="79">
        <f t="shared" si="1"/>
        <v>1</v>
      </c>
      <c r="N55" s="79">
        <f t="shared" si="2"/>
        <v>3</v>
      </c>
      <c r="O55" s="79" t="s">
        <v>20</v>
      </c>
      <c r="P55" s="105" t="s">
        <v>358</v>
      </c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</row>
    <row r="56" ht="29.25" customHeight="1" spans="1:28">
      <c r="A56" s="122">
        <v>54</v>
      </c>
      <c r="B56" s="158"/>
      <c r="C56" s="365" t="s">
        <v>138</v>
      </c>
      <c r="D56" s="122" t="s">
        <v>1101</v>
      </c>
      <c r="E56" s="67" t="s">
        <v>1102</v>
      </c>
      <c r="F56" s="162" t="s">
        <v>1103</v>
      </c>
      <c r="G56" s="158">
        <v>2</v>
      </c>
      <c r="H56" s="158">
        <v>0</v>
      </c>
      <c r="I56" s="158">
        <v>2</v>
      </c>
      <c r="J56" s="158">
        <v>3</v>
      </c>
      <c r="K56" s="85" t="s">
        <v>19</v>
      </c>
      <c r="L56" s="79">
        <f t="shared" si="0"/>
        <v>2</v>
      </c>
      <c r="M56" s="79">
        <f t="shared" si="1"/>
        <v>1</v>
      </c>
      <c r="N56" s="79">
        <f t="shared" si="2"/>
        <v>3</v>
      </c>
      <c r="O56" s="79" t="s">
        <v>20</v>
      </c>
      <c r="P56" s="105" t="s">
        <v>358</v>
      </c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</row>
    <row r="57" ht="29.25" customHeight="1" spans="1:28">
      <c r="A57" s="122">
        <v>55</v>
      </c>
      <c r="B57" s="158"/>
      <c r="C57" s="365" t="s">
        <v>138</v>
      </c>
      <c r="D57" s="122" t="s">
        <v>1104</v>
      </c>
      <c r="E57" s="67" t="s">
        <v>1105</v>
      </c>
      <c r="F57" s="162" t="s">
        <v>1106</v>
      </c>
      <c r="G57" s="158">
        <v>3</v>
      </c>
      <c r="H57" s="158">
        <v>0</v>
      </c>
      <c r="I57" s="158">
        <v>2</v>
      </c>
      <c r="J57" s="158">
        <v>4</v>
      </c>
      <c r="K57" s="85" t="s">
        <v>19</v>
      </c>
      <c r="L57" s="79">
        <f t="shared" si="0"/>
        <v>3</v>
      </c>
      <c r="M57" s="79">
        <f t="shared" si="1"/>
        <v>1</v>
      </c>
      <c r="N57" s="79">
        <f t="shared" si="2"/>
        <v>4</v>
      </c>
      <c r="O57" s="79" t="s">
        <v>20</v>
      </c>
      <c r="P57" s="105" t="s">
        <v>358</v>
      </c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</row>
    <row r="58" ht="29.25" customHeight="1" spans="1:28">
      <c r="A58" s="122">
        <v>56</v>
      </c>
      <c r="B58" s="158"/>
      <c r="C58" s="365" t="s">
        <v>138</v>
      </c>
      <c r="D58" s="122" t="s">
        <v>1107</v>
      </c>
      <c r="E58" s="67" t="s">
        <v>1108</v>
      </c>
      <c r="F58" s="162" t="s">
        <v>1109</v>
      </c>
      <c r="G58" s="158">
        <v>2</v>
      </c>
      <c r="H58" s="158">
        <v>0</v>
      </c>
      <c r="I58" s="158">
        <v>2</v>
      </c>
      <c r="J58" s="158">
        <v>3</v>
      </c>
      <c r="K58" s="85" t="s">
        <v>19</v>
      </c>
      <c r="L58" s="79">
        <f t="shared" si="0"/>
        <v>2</v>
      </c>
      <c r="M58" s="79">
        <f t="shared" si="1"/>
        <v>1</v>
      </c>
      <c r="N58" s="79">
        <f t="shared" si="2"/>
        <v>3</v>
      </c>
      <c r="O58" s="79" t="s">
        <v>20</v>
      </c>
      <c r="P58" s="105" t="s">
        <v>358</v>
      </c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</row>
    <row r="59" ht="29.25" customHeight="1" spans="1:28">
      <c r="A59" s="122">
        <v>57</v>
      </c>
      <c r="B59" s="158"/>
      <c r="C59" s="365" t="s">
        <v>138</v>
      </c>
      <c r="D59" s="122" t="s">
        <v>1117</v>
      </c>
      <c r="E59" s="67" t="s">
        <v>1118</v>
      </c>
      <c r="F59" s="162" t="s">
        <v>1119</v>
      </c>
      <c r="G59" s="158">
        <v>2</v>
      </c>
      <c r="H59" s="158">
        <v>0</v>
      </c>
      <c r="I59" s="158">
        <v>2</v>
      </c>
      <c r="J59" s="158">
        <v>3</v>
      </c>
      <c r="K59" s="85" t="s">
        <v>19</v>
      </c>
      <c r="L59" s="79">
        <f t="shared" si="0"/>
        <v>2</v>
      </c>
      <c r="M59" s="79">
        <f t="shared" si="1"/>
        <v>1</v>
      </c>
      <c r="N59" s="79">
        <f t="shared" si="2"/>
        <v>3</v>
      </c>
      <c r="O59" s="79" t="s">
        <v>20</v>
      </c>
      <c r="P59" s="105" t="s">
        <v>358</v>
      </c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</row>
    <row r="60" ht="29.25" customHeight="1" spans="1:28">
      <c r="A60" s="122">
        <v>58</v>
      </c>
      <c r="B60" s="158"/>
      <c r="C60" s="371" t="s">
        <v>138</v>
      </c>
      <c r="D60" s="79" t="s">
        <v>1134</v>
      </c>
      <c r="E60" s="67" t="s">
        <v>1135</v>
      </c>
      <c r="F60" s="62" t="s">
        <v>1136</v>
      </c>
      <c r="G60" s="65">
        <v>2</v>
      </c>
      <c r="H60" s="65">
        <v>0</v>
      </c>
      <c r="I60" s="65">
        <v>2</v>
      </c>
      <c r="J60" s="65">
        <v>3</v>
      </c>
      <c r="K60" s="168" t="s">
        <v>19</v>
      </c>
      <c r="L60" s="79">
        <f t="shared" si="0"/>
        <v>2</v>
      </c>
      <c r="M60" s="79">
        <f t="shared" si="1"/>
        <v>1</v>
      </c>
      <c r="N60" s="79">
        <f t="shared" si="2"/>
        <v>3</v>
      </c>
      <c r="O60" s="79" t="s">
        <v>20</v>
      </c>
      <c r="P60" s="105" t="s">
        <v>358</v>
      </c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</row>
    <row r="61" ht="29.25" customHeight="1" spans="1:28">
      <c r="A61" s="122">
        <v>59</v>
      </c>
      <c r="B61" s="65"/>
      <c r="C61" s="371" t="s">
        <v>138</v>
      </c>
      <c r="D61" s="79" t="s">
        <v>1137</v>
      </c>
      <c r="E61" s="67" t="s">
        <v>1138</v>
      </c>
      <c r="F61" s="62" t="s">
        <v>1139</v>
      </c>
      <c r="G61" s="65">
        <v>2</v>
      </c>
      <c r="H61" s="65">
        <v>0</v>
      </c>
      <c r="I61" s="65">
        <v>2</v>
      </c>
      <c r="J61" s="65">
        <v>3</v>
      </c>
      <c r="K61" s="171" t="s">
        <v>316</v>
      </c>
      <c r="L61" s="79">
        <f t="shared" si="0"/>
        <v>2</v>
      </c>
      <c r="M61" s="79">
        <f t="shared" si="1"/>
        <v>1</v>
      </c>
      <c r="N61" s="79">
        <f t="shared" si="2"/>
        <v>3</v>
      </c>
      <c r="O61" s="79" t="s">
        <v>20</v>
      </c>
      <c r="P61" s="105" t="s">
        <v>358</v>
      </c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</row>
    <row r="62" ht="29.25" customHeight="1" spans="1:28">
      <c r="A62" s="122">
        <v>60</v>
      </c>
      <c r="B62" s="158"/>
      <c r="C62" s="371" t="s">
        <v>138</v>
      </c>
      <c r="D62" s="79" t="s">
        <v>1155</v>
      </c>
      <c r="E62" s="67" t="s">
        <v>1156</v>
      </c>
      <c r="F62" s="62" t="s">
        <v>1157</v>
      </c>
      <c r="G62" s="65">
        <v>2</v>
      </c>
      <c r="H62" s="65">
        <v>0</v>
      </c>
      <c r="I62" s="65">
        <v>2</v>
      </c>
      <c r="J62" s="65">
        <v>3</v>
      </c>
      <c r="K62" s="168" t="s">
        <v>19</v>
      </c>
      <c r="L62" s="79">
        <f t="shared" si="0"/>
        <v>2</v>
      </c>
      <c r="M62" s="79">
        <f t="shared" si="1"/>
        <v>1</v>
      </c>
      <c r="N62" s="79">
        <f t="shared" si="2"/>
        <v>3</v>
      </c>
      <c r="O62" s="79" t="s">
        <v>20</v>
      </c>
      <c r="P62" s="105" t="s">
        <v>358</v>
      </c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</row>
    <row r="63" ht="29.25" customHeight="1" spans="1:28">
      <c r="A63" s="122">
        <v>61</v>
      </c>
      <c r="B63" s="65"/>
      <c r="C63" s="371" t="s">
        <v>138</v>
      </c>
      <c r="D63" s="79" t="s">
        <v>1158</v>
      </c>
      <c r="E63" s="67" t="s">
        <v>1159</v>
      </c>
      <c r="F63" s="62" t="s">
        <v>1160</v>
      </c>
      <c r="G63" s="65">
        <v>2</v>
      </c>
      <c r="H63" s="65">
        <v>0</v>
      </c>
      <c r="I63" s="65">
        <v>2</v>
      </c>
      <c r="J63" s="65">
        <v>3</v>
      </c>
      <c r="K63" s="168" t="s">
        <v>19</v>
      </c>
      <c r="L63" s="79">
        <f t="shared" si="0"/>
        <v>2</v>
      </c>
      <c r="M63" s="79">
        <f t="shared" si="1"/>
        <v>1</v>
      </c>
      <c r="N63" s="79">
        <f t="shared" si="2"/>
        <v>3</v>
      </c>
      <c r="O63" s="79" t="s">
        <v>20</v>
      </c>
      <c r="P63" s="105" t="s">
        <v>358</v>
      </c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</row>
    <row r="64" ht="29.25" customHeight="1" spans="1:28">
      <c r="A64" s="122">
        <v>62</v>
      </c>
      <c r="B64" s="158"/>
      <c r="C64" s="371" t="s">
        <v>138</v>
      </c>
      <c r="D64" s="79" t="s">
        <v>1167</v>
      </c>
      <c r="E64" s="67" t="s">
        <v>1168</v>
      </c>
      <c r="F64" s="62" t="s">
        <v>1169</v>
      </c>
      <c r="G64" s="65">
        <v>2</v>
      </c>
      <c r="H64" s="65">
        <v>0</v>
      </c>
      <c r="I64" s="65">
        <v>2</v>
      </c>
      <c r="J64" s="65">
        <v>3</v>
      </c>
      <c r="K64" s="168" t="s">
        <v>19</v>
      </c>
      <c r="L64" s="79">
        <f t="shared" si="0"/>
        <v>2</v>
      </c>
      <c r="M64" s="79">
        <f t="shared" si="1"/>
        <v>1</v>
      </c>
      <c r="N64" s="79">
        <f t="shared" si="2"/>
        <v>3</v>
      </c>
      <c r="O64" s="79" t="s">
        <v>20</v>
      </c>
      <c r="P64" s="105" t="s">
        <v>358</v>
      </c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</row>
    <row r="65" ht="29.25" customHeight="1" spans="1:28">
      <c r="A65" s="122">
        <v>63</v>
      </c>
      <c r="B65" s="65"/>
      <c r="C65" s="371" t="s">
        <v>138</v>
      </c>
      <c r="D65" s="79" t="s">
        <v>1170</v>
      </c>
      <c r="E65" s="67" t="s">
        <v>1171</v>
      </c>
      <c r="F65" s="162" t="s">
        <v>1172</v>
      </c>
      <c r="G65" s="158">
        <v>2</v>
      </c>
      <c r="H65" s="158">
        <v>0</v>
      </c>
      <c r="I65" s="158">
        <v>2</v>
      </c>
      <c r="J65" s="158">
        <v>3</v>
      </c>
      <c r="K65" s="85" t="s">
        <v>19</v>
      </c>
      <c r="L65" s="79">
        <f t="shared" si="0"/>
        <v>2</v>
      </c>
      <c r="M65" s="79">
        <f t="shared" si="1"/>
        <v>1</v>
      </c>
      <c r="N65" s="79">
        <f t="shared" si="2"/>
        <v>3</v>
      </c>
      <c r="O65" s="79" t="s">
        <v>20</v>
      </c>
      <c r="P65" s="105" t="s">
        <v>358</v>
      </c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</row>
    <row r="66" ht="29.25" customHeight="1" spans="1:28">
      <c r="A66" s="122">
        <v>64</v>
      </c>
      <c r="B66" s="158"/>
      <c r="C66" s="371" t="s">
        <v>138</v>
      </c>
      <c r="D66" s="79" t="s">
        <v>1173</v>
      </c>
      <c r="E66" s="67" t="s">
        <v>1174</v>
      </c>
      <c r="F66" s="162" t="s">
        <v>1175</v>
      </c>
      <c r="G66" s="158">
        <v>2</v>
      </c>
      <c r="H66" s="158">
        <v>0</v>
      </c>
      <c r="I66" s="158">
        <v>2</v>
      </c>
      <c r="J66" s="158">
        <v>3</v>
      </c>
      <c r="K66" s="85" t="s">
        <v>19</v>
      </c>
      <c r="L66" s="79">
        <f t="shared" si="0"/>
        <v>2</v>
      </c>
      <c r="M66" s="79">
        <f t="shared" si="1"/>
        <v>1</v>
      </c>
      <c r="N66" s="79">
        <f t="shared" si="2"/>
        <v>3</v>
      </c>
      <c r="O66" s="79" t="s">
        <v>20</v>
      </c>
      <c r="P66" s="105" t="s">
        <v>358</v>
      </c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</row>
    <row r="67" ht="29.25" customHeight="1" spans="1:28">
      <c r="A67" s="122">
        <v>65</v>
      </c>
      <c r="B67" s="65"/>
      <c r="C67" s="371" t="s">
        <v>138</v>
      </c>
      <c r="D67" s="79" t="s">
        <v>1182</v>
      </c>
      <c r="E67" s="67" t="s">
        <v>1183</v>
      </c>
      <c r="F67" s="162" t="s">
        <v>1184</v>
      </c>
      <c r="G67" s="158">
        <v>2</v>
      </c>
      <c r="H67" s="158">
        <v>0</v>
      </c>
      <c r="I67" s="158">
        <v>2</v>
      </c>
      <c r="J67" s="158">
        <v>3</v>
      </c>
      <c r="K67" s="85" t="s">
        <v>19</v>
      </c>
      <c r="L67" s="79">
        <f t="shared" si="0"/>
        <v>2</v>
      </c>
      <c r="M67" s="79">
        <f t="shared" si="1"/>
        <v>1</v>
      </c>
      <c r="N67" s="79">
        <f t="shared" si="2"/>
        <v>3</v>
      </c>
      <c r="O67" s="79" t="s">
        <v>20</v>
      </c>
      <c r="P67" s="105" t="s">
        <v>358</v>
      </c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</row>
    <row r="68" ht="29.25" customHeight="1" spans="1:28">
      <c r="A68" s="122">
        <v>66</v>
      </c>
      <c r="B68" s="158"/>
      <c r="C68" s="371" t="s">
        <v>138</v>
      </c>
      <c r="D68" s="79" t="s">
        <v>1185</v>
      </c>
      <c r="E68" s="67" t="s">
        <v>1186</v>
      </c>
      <c r="F68" s="162" t="s">
        <v>1187</v>
      </c>
      <c r="G68" s="158">
        <v>2</v>
      </c>
      <c r="H68" s="158">
        <v>0</v>
      </c>
      <c r="I68" s="158">
        <v>2</v>
      </c>
      <c r="J68" s="158">
        <v>3</v>
      </c>
      <c r="K68" s="85" t="s">
        <v>19</v>
      </c>
      <c r="L68" s="79">
        <f t="shared" si="0"/>
        <v>2</v>
      </c>
      <c r="M68" s="79">
        <f t="shared" si="1"/>
        <v>1</v>
      </c>
      <c r="N68" s="79">
        <f t="shared" si="2"/>
        <v>3</v>
      </c>
      <c r="O68" s="79" t="s">
        <v>20</v>
      </c>
      <c r="P68" s="105" t="s">
        <v>358</v>
      </c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</row>
    <row r="69" ht="29.25" customHeight="1" spans="1:28">
      <c r="A69" s="122">
        <v>67</v>
      </c>
      <c r="B69" s="65"/>
      <c r="C69" s="371" t="s">
        <v>138</v>
      </c>
      <c r="D69" s="79" t="s">
        <v>1189</v>
      </c>
      <c r="E69" s="67" t="s">
        <v>1190</v>
      </c>
      <c r="F69" s="162" t="s">
        <v>1766</v>
      </c>
      <c r="G69" s="158">
        <v>2</v>
      </c>
      <c r="H69" s="158">
        <v>0</v>
      </c>
      <c r="I69" s="158">
        <v>2</v>
      </c>
      <c r="J69" s="158">
        <v>3</v>
      </c>
      <c r="K69" s="85" t="s">
        <v>19</v>
      </c>
      <c r="L69" s="79">
        <f t="shared" si="0"/>
        <v>2</v>
      </c>
      <c r="M69" s="79">
        <f t="shared" si="1"/>
        <v>1</v>
      </c>
      <c r="N69" s="79">
        <f t="shared" si="2"/>
        <v>3</v>
      </c>
      <c r="O69" s="79" t="s">
        <v>20</v>
      </c>
      <c r="P69" s="105" t="s">
        <v>358</v>
      </c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</row>
    <row r="70" ht="29.25" customHeight="1" spans="1:28">
      <c r="A70" s="122">
        <v>68</v>
      </c>
      <c r="B70" s="158"/>
      <c r="C70" s="371" t="s">
        <v>138</v>
      </c>
      <c r="D70" s="79" t="s">
        <v>1204</v>
      </c>
      <c r="E70" s="67" t="s">
        <v>1205</v>
      </c>
      <c r="F70" s="162" t="s">
        <v>1206</v>
      </c>
      <c r="G70" s="158">
        <v>2</v>
      </c>
      <c r="H70" s="158">
        <v>0</v>
      </c>
      <c r="I70" s="158">
        <v>2</v>
      </c>
      <c r="J70" s="158">
        <v>3</v>
      </c>
      <c r="K70" s="372" t="s">
        <v>316</v>
      </c>
      <c r="L70" s="79">
        <f t="shared" si="0"/>
        <v>2</v>
      </c>
      <c r="M70" s="79">
        <f t="shared" si="1"/>
        <v>1</v>
      </c>
      <c r="N70" s="79">
        <f t="shared" si="2"/>
        <v>3</v>
      </c>
      <c r="O70" s="79" t="s">
        <v>20</v>
      </c>
      <c r="P70" s="105" t="s">
        <v>358</v>
      </c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</row>
    <row r="71" ht="29.25" customHeight="1" spans="1:28">
      <c r="A71" s="122">
        <v>69</v>
      </c>
      <c r="B71" s="65"/>
      <c r="C71" s="371" t="s">
        <v>138</v>
      </c>
      <c r="D71" s="79" t="s">
        <v>1211</v>
      </c>
      <c r="E71" s="67" t="s">
        <v>1212</v>
      </c>
      <c r="F71" s="162" t="s">
        <v>1213</v>
      </c>
      <c r="G71" s="158">
        <v>2</v>
      </c>
      <c r="H71" s="158">
        <v>0</v>
      </c>
      <c r="I71" s="158">
        <v>4</v>
      </c>
      <c r="J71" s="158">
        <v>4</v>
      </c>
      <c r="K71" s="170" t="s">
        <v>1049</v>
      </c>
      <c r="L71" s="79">
        <f t="shared" si="0"/>
        <v>2</v>
      </c>
      <c r="M71" s="79">
        <f t="shared" si="1"/>
        <v>2</v>
      </c>
      <c r="N71" s="79">
        <f t="shared" si="2"/>
        <v>4</v>
      </c>
      <c r="O71" s="79" t="s">
        <v>20</v>
      </c>
      <c r="P71" s="105" t="s">
        <v>358</v>
      </c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</row>
    <row r="72" ht="29.25" customHeight="1" spans="1:28">
      <c r="A72" s="122">
        <v>70</v>
      </c>
      <c r="B72" s="158"/>
      <c r="C72" s="371" t="s">
        <v>138</v>
      </c>
      <c r="D72" s="79" t="s">
        <v>1221</v>
      </c>
      <c r="E72" s="67" t="s">
        <v>1222</v>
      </c>
      <c r="F72" s="162" t="s">
        <v>1223</v>
      </c>
      <c r="G72" s="158">
        <v>2</v>
      </c>
      <c r="H72" s="158">
        <v>0</v>
      </c>
      <c r="I72" s="158">
        <v>4</v>
      </c>
      <c r="J72" s="158">
        <v>4</v>
      </c>
      <c r="K72" s="170" t="s">
        <v>1767</v>
      </c>
      <c r="L72" s="79">
        <f t="shared" si="0"/>
        <v>2</v>
      </c>
      <c r="M72" s="79">
        <f t="shared" si="1"/>
        <v>2</v>
      </c>
      <c r="N72" s="79">
        <f t="shared" si="2"/>
        <v>4</v>
      </c>
      <c r="O72" s="79" t="s">
        <v>20</v>
      </c>
      <c r="P72" s="105" t="s">
        <v>1751</v>
      </c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</row>
    <row r="73" ht="29.25" customHeight="1" spans="1:28">
      <c r="A73" s="122">
        <v>71</v>
      </c>
      <c r="B73" s="65"/>
      <c r="C73" s="371" t="s">
        <v>138</v>
      </c>
      <c r="D73" s="79" t="s">
        <v>1226</v>
      </c>
      <c r="E73" s="67" t="s">
        <v>1227</v>
      </c>
      <c r="F73" s="162" t="s">
        <v>1228</v>
      </c>
      <c r="G73" s="158">
        <v>2</v>
      </c>
      <c r="H73" s="158">
        <v>0</v>
      </c>
      <c r="I73" s="158">
        <v>2</v>
      </c>
      <c r="J73" s="158">
        <v>3</v>
      </c>
      <c r="K73" s="85" t="s">
        <v>19</v>
      </c>
      <c r="L73" s="79">
        <f t="shared" si="0"/>
        <v>2</v>
      </c>
      <c r="M73" s="79">
        <f t="shared" si="1"/>
        <v>1</v>
      </c>
      <c r="N73" s="79">
        <f t="shared" si="2"/>
        <v>3</v>
      </c>
      <c r="O73" s="79" t="s">
        <v>20</v>
      </c>
      <c r="P73" s="105" t="s">
        <v>358</v>
      </c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</row>
    <row r="74" ht="29.25" customHeight="1" spans="1:28">
      <c r="A74" s="122">
        <v>72</v>
      </c>
      <c r="B74" s="158"/>
      <c r="C74" s="365" t="s">
        <v>138</v>
      </c>
      <c r="D74" s="122" t="s">
        <v>1229</v>
      </c>
      <c r="E74" s="67" t="s">
        <v>1230</v>
      </c>
      <c r="F74" s="213" t="s">
        <v>1231</v>
      </c>
      <c r="G74" s="141">
        <v>2</v>
      </c>
      <c r="H74" s="141">
        <v>0</v>
      </c>
      <c r="I74" s="141">
        <v>2</v>
      </c>
      <c r="J74" s="141">
        <v>3</v>
      </c>
      <c r="K74" s="80" t="s">
        <v>1232</v>
      </c>
      <c r="L74" s="79">
        <f t="shared" si="0"/>
        <v>2</v>
      </c>
      <c r="M74" s="79">
        <f t="shared" si="1"/>
        <v>1</v>
      </c>
      <c r="N74" s="79">
        <f t="shared" si="2"/>
        <v>3</v>
      </c>
      <c r="O74" s="79" t="s">
        <v>20</v>
      </c>
      <c r="P74" s="105" t="s">
        <v>358</v>
      </c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</row>
    <row r="75" ht="29.25" customHeight="1" spans="1:28">
      <c r="A75" s="122">
        <v>73</v>
      </c>
      <c r="B75" s="65"/>
      <c r="C75" s="371" t="s">
        <v>138</v>
      </c>
      <c r="D75" s="79" t="s">
        <v>1233</v>
      </c>
      <c r="E75" s="67" t="s">
        <v>1234</v>
      </c>
      <c r="F75" s="162" t="s">
        <v>1235</v>
      </c>
      <c r="G75" s="158">
        <v>2</v>
      </c>
      <c r="H75" s="158">
        <v>0</v>
      </c>
      <c r="I75" s="158">
        <v>2</v>
      </c>
      <c r="J75" s="158">
        <v>3</v>
      </c>
      <c r="K75" s="85" t="s">
        <v>19</v>
      </c>
      <c r="L75" s="79">
        <f t="shared" si="0"/>
        <v>2</v>
      </c>
      <c r="M75" s="79">
        <f t="shared" si="1"/>
        <v>1</v>
      </c>
      <c r="N75" s="79">
        <f t="shared" si="2"/>
        <v>3</v>
      </c>
      <c r="O75" s="79" t="s">
        <v>20</v>
      </c>
      <c r="P75" s="105" t="s">
        <v>358</v>
      </c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</row>
    <row r="76" ht="29.25" customHeight="1" spans="1:28">
      <c r="A76" s="122">
        <v>74</v>
      </c>
      <c r="B76" s="158"/>
      <c r="C76" s="371" t="s">
        <v>138</v>
      </c>
      <c r="D76" s="79" t="s">
        <v>1236</v>
      </c>
      <c r="E76" s="67" t="s">
        <v>1237</v>
      </c>
      <c r="F76" s="162" t="s">
        <v>1238</v>
      </c>
      <c r="G76" s="158">
        <v>3</v>
      </c>
      <c r="H76" s="158">
        <v>0</v>
      </c>
      <c r="I76" s="158">
        <v>0</v>
      </c>
      <c r="J76" s="158">
        <v>3</v>
      </c>
      <c r="K76" s="85" t="s">
        <v>19</v>
      </c>
      <c r="L76" s="79">
        <f t="shared" si="0"/>
        <v>3</v>
      </c>
      <c r="M76" s="79">
        <f t="shared" si="1"/>
        <v>0</v>
      </c>
      <c r="N76" s="79">
        <f t="shared" si="2"/>
        <v>3</v>
      </c>
      <c r="O76" s="79" t="s">
        <v>20</v>
      </c>
      <c r="P76" s="105" t="s">
        <v>27</v>
      </c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</row>
    <row r="77" ht="29.25" customHeight="1" spans="1:28">
      <c r="A77" s="122">
        <v>75</v>
      </c>
      <c r="B77" s="65"/>
      <c r="C77" s="371" t="s">
        <v>138</v>
      </c>
      <c r="D77" s="79" t="s">
        <v>1239</v>
      </c>
      <c r="E77" s="67" t="s">
        <v>1240</v>
      </c>
      <c r="F77" s="162" t="s">
        <v>1241</v>
      </c>
      <c r="G77" s="158">
        <v>3</v>
      </c>
      <c r="H77" s="158">
        <v>0</v>
      </c>
      <c r="I77" s="158">
        <v>0</v>
      </c>
      <c r="J77" s="158">
        <v>3</v>
      </c>
      <c r="K77" s="85" t="s">
        <v>19</v>
      </c>
      <c r="L77" s="79">
        <f t="shared" si="0"/>
        <v>3</v>
      </c>
      <c r="M77" s="79">
        <f t="shared" si="1"/>
        <v>0</v>
      </c>
      <c r="N77" s="79">
        <f t="shared" si="2"/>
        <v>3</v>
      </c>
      <c r="O77" s="79" t="s">
        <v>20</v>
      </c>
      <c r="P77" s="105" t="s">
        <v>27</v>
      </c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</row>
    <row r="78" ht="29.25" customHeight="1" spans="1:28">
      <c r="A78" s="122">
        <v>76</v>
      </c>
      <c r="B78" s="158"/>
      <c r="C78" s="365" t="s">
        <v>138</v>
      </c>
      <c r="D78" s="122" t="s">
        <v>1242</v>
      </c>
      <c r="E78" s="66" t="s">
        <v>1243</v>
      </c>
      <c r="F78" s="162" t="s">
        <v>1244</v>
      </c>
      <c r="G78" s="158">
        <v>2</v>
      </c>
      <c r="H78" s="158">
        <v>0</v>
      </c>
      <c r="I78" s="158">
        <v>2</v>
      </c>
      <c r="J78" s="158">
        <v>3</v>
      </c>
      <c r="K78" s="85" t="s">
        <v>19</v>
      </c>
      <c r="L78" s="79">
        <f t="shared" si="0"/>
        <v>2</v>
      </c>
      <c r="M78" s="79">
        <f t="shared" si="1"/>
        <v>1</v>
      </c>
      <c r="N78" s="79">
        <f t="shared" si="2"/>
        <v>3</v>
      </c>
      <c r="O78" s="79" t="s">
        <v>20</v>
      </c>
      <c r="P78" s="105" t="s">
        <v>358</v>
      </c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</row>
    <row r="79" ht="29.25" customHeight="1" spans="1:28">
      <c r="A79" s="122">
        <v>77</v>
      </c>
      <c r="B79" s="65"/>
      <c r="C79" s="371" t="s">
        <v>138</v>
      </c>
      <c r="D79" s="79" t="s">
        <v>1245</v>
      </c>
      <c r="E79" s="67" t="s">
        <v>1246</v>
      </c>
      <c r="F79" s="162" t="s">
        <v>1247</v>
      </c>
      <c r="G79" s="158">
        <v>3</v>
      </c>
      <c r="H79" s="158">
        <v>0</v>
      </c>
      <c r="I79" s="158">
        <v>0</v>
      </c>
      <c r="J79" s="158">
        <v>3</v>
      </c>
      <c r="K79" s="85" t="s">
        <v>19</v>
      </c>
      <c r="L79" s="79">
        <f t="shared" si="0"/>
        <v>3</v>
      </c>
      <c r="M79" s="79">
        <f t="shared" si="1"/>
        <v>0</v>
      </c>
      <c r="N79" s="79">
        <f t="shared" si="2"/>
        <v>3</v>
      </c>
      <c r="O79" s="79" t="s">
        <v>20</v>
      </c>
      <c r="P79" s="105" t="s">
        <v>27</v>
      </c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</row>
    <row r="80" ht="29.25" customHeight="1" spans="1:28">
      <c r="A80" s="122">
        <v>78</v>
      </c>
      <c r="B80" s="158"/>
      <c r="C80" s="371" t="s">
        <v>138</v>
      </c>
      <c r="D80" s="79" t="s">
        <v>1248</v>
      </c>
      <c r="E80" s="67" t="s">
        <v>1249</v>
      </c>
      <c r="F80" s="62" t="s">
        <v>1250</v>
      </c>
      <c r="G80" s="65">
        <v>3</v>
      </c>
      <c r="H80" s="65">
        <v>0</v>
      </c>
      <c r="I80" s="65">
        <v>0</v>
      </c>
      <c r="J80" s="65">
        <v>3</v>
      </c>
      <c r="K80" s="168" t="s">
        <v>19</v>
      </c>
      <c r="L80" s="79">
        <f t="shared" si="0"/>
        <v>3</v>
      </c>
      <c r="M80" s="79">
        <f t="shared" si="1"/>
        <v>0</v>
      </c>
      <c r="N80" s="79">
        <f t="shared" si="2"/>
        <v>3</v>
      </c>
      <c r="O80" s="79" t="s">
        <v>20</v>
      </c>
      <c r="P80" s="105" t="s">
        <v>27</v>
      </c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</row>
    <row r="81" ht="29.25" customHeight="1" spans="1:28">
      <c r="A81" s="122">
        <v>79</v>
      </c>
      <c r="B81" s="65"/>
      <c r="C81" s="371" t="s">
        <v>138</v>
      </c>
      <c r="D81" s="79" t="s">
        <v>1251</v>
      </c>
      <c r="E81" s="67" t="s">
        <v>1252</v>
      </c>
      <c r="F81" s="62" t="s">
        <v>1253</v>
      </c>
      <c r="G81" s="65">
        <v>3</v>
      </c>
      <c r="H81" s="65">
        <v>0</v>
      </c>
      <c r="I81" s="65">
        <v>0</v>
      </c>
      <c r="J81" s="65">
        <v>3</v>
      </c>
      <c r="K81" s="168" t="s">
        <v>19</v>
      </c>
      <c r="L81" s="79">
        <f t="shared" si="0"/>
        <v>3</v>
      </c>
      <c r="M81" s="79">
        <f t="shared" si="1"/>
        <v>0</v>
      </c>
      <c r="N81" s="79">
        <f t="shared" si="2"/>
        <v>3</v>
      </c>
      <c r="O81" s="79" t="s">
        <v>20</v>
      </c>
      <c r="P81" s="105" t="s">
        <v>27</v>
      </c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</row>
    <row r="82" ht="29.25" customHeight="1" spans="1:28">
      <c r="A82" s="122">
        <v>80</v>
      </c>
      <c r="B82" s="158"/>
      <c r="C82" s="371" t="s">
        <v>138</v>
      </c>
      <c r="D82" s="79" t="s">
        <v>1254</v>
      </c>
      <c r="E82" s="67" t="s">
        <v>1255</v>
      </c>
      <c r="F82" s="62" t="s">
        <v>1256</v>
      </c>
      <c r="G82" s="65">
        <v>3</v>
      </c>
      <c r="H82" s="65">
        <v>0</v>
      </c>
      <c r="I82" s="65">
        <v>0</v>
      </c>
      <c r="J82" s="65">
        <v>3</v>
      </c>
      <c r="K82" s="168" t="s">
        <v>19</v>
      </c>
      <c r="L82" s="79">
        <f t="shared" si="0"/>
        <v>3</v>
      </c>
      <c r="M82" s="79">
        <f t="shared" si="1"/>
        <v>0</v>
      </c>
      <c r="N82" s="79">
        <f t="shared" si="2"/>
        <v>3</v>
      </c>
      <c r="O82" s="79" t="s">
        <v>20</v>
      </c>
      <c r="P82" s="105" t="s">
        <v>27</v>
      </c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</row>
    <row r="83" ht="29.25" customHeight="1" spans="1:28">
      <c r="A83" s="122">
        <v>81</v>
      </c>
      <c r="B83" s="65"/>
      <c r="C83" s="371" t="s">
        <v>138</v>
      </c>
      <c r="D83" s="79" t="s">
        <v>1257</v>
      </c>
      <c r="E83" s="67" t="s">
        <v>1258</v>
      </c>
      <c r="F83" s="62" t="s">
        <v>1259</v>
      </c>
      <c r="G83" s="65">
        <v>2</v>
      </c>
      <c r="H83" s="65">
        <v>0</v>
      </c>
      <c r="I83" s="65">
        <v>2</v>
      </c>
      <c r="J83" s="65">
        <v>3</v>
      </c>
      <c r="K83" s="171" t="s">
        <v>316</v>
      </c>
      <c r="L83" s="79">
        <f t="shared" si="0"/>
        <v>2</v>
      </c>
      <c r="M83" s="79">
        <f t="shared" si="1"/>
        <v>1</v>
      </c>
      <c r="N83" s="79">
        <f t="shared" si="2"/>
        <v>3</v>
      </c>
      <c r="O83" s="79" t="s">
        <v>20</v>
      </c>
      <c r="P83" s="105" t="s">
        <v>358</v>
      </c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</row>
    <row r="84" ht="29.25" customHeight="1" spans="1:28">
      <c r="A84" s="122">
        <v>82</v>
      </c>
      <c r="B84" s="158"/>
      <c r="C84" s="371" t="s">
        <v>138</v>
      </c>
      <c r="D84" s="79" t="s">
        <v>1120</v>
      </c>
      <c r="E84" s="67" t="s">
        <v>1121</v>
      </c>
      <c r="F84" s="162" t="s">
        <v>1122</v>
      </c>
      <c r="G84" s="158">
        <v>2</v>
      </c>
      <c r="H84" s="158">
        <v>0</v>
      </c>
      <c r="I84" s="158">
        <v>2</v>
      </c>
      <c r="J84" s="158">
        <v>3</v>
      </c>
      <c r="K84" s="17" t="s">
        <v>1123</v>
      </c>
      <c r="L84" s="79">
        <f t="shared" si="0"/>
        <v>2</v>
      </c>
      <c r="M84" s="79">
        <f t="shared" si="1"/>
        <v>1</v>
      </c>
      <c r="N84" s="79">
        <f t="shared" si="2"/>
        <v>3</v>
      </c>
      <c r="O84" s="79" t="s">
        <v>20</v>
      </c>
      <c r="P84" s="105" t="s">
        <v>358</v>
      </c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</row>
    <row r="85" ht="29.25" customHeight="1" spans="1:28">
      <c r="A85" s="122">
        <v>83</v>
      </c>
      <c r="B85" s="65"/>
      <c r="C85" s="371" t="s">
        <v>138</v>
      </c>
      <c r="D85" s="79" t="s">
        <v>1124</v>
      </c>
      <c r="E85" s="67" t="s">
        <v>1123</v>
      </c>
      <c r="F85" s="62" t="s">
        <v>1125</v>
      </c>
      <c r="G85" s="65">
        <v>3</v>
      </c>
      <c r="H85" s="65">
        <v>0</v>
      </c>
      <c r="I85" s="65">
        <v>2</v>
      </c>
      <c r="J85" s="65">
        <v>4</v>
      </c>
      <c r="K85" s="168" t="s">
        <v>19</v>
      </c>
      <c r="L85" s="79">
        <f t="shared" si="0"/>
        <v>3</v>
      </c>
      <c r="M85" s="79">
        <f t="shared" si="1"/>
        <v>1</v>
      </c>
      <c r="N85" s="79">
        <f t="shared" si="2"/>
        <v>4</v>
      </c>
      <c r="O85" s="79" t="s">
        <v>20</v>
      </c>
      <c r="P85" s="105" t="s">
        <v>358</v>
      </c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</row>
    <row r="86" ht="29.25" customHeight="1" spans="1:28">
      <c r="A86" s="122">
        <v>84</v>
      </c>
      <c r="B86" s="158"/>
      <c r="C86" s="371" t="s">
        <v>138</v>
      </c>
      <c r="D86" s="79" t="s">
        <v>1126</v>
      </c>
      <c r="E86" s="67" t="s">
        <v>1127</v>
      </c>
      <c r="F86" s="62" t="s">
        <v>1128</v>
      </c>
      <c r="G86" s="65">
        <v>2</v>
      </c>
      <c r="H86" s="65">
        <v>0</v>
      </c>
      <c r="I86" s="65">
        <v>2</v>
      </c>
      <c r="J86" s="65">
        <v>3</v>
      </c>
      <c r="K86" s="168" t="s">
        <v>19</v>
      </c>
      <c r="L86" s="79">
        <f t="shared" si="0"/>
        <v>2</v>
      </c>
      <c r="M86" s="79">
        <f t="shared" si="1"/>
        <v>1</v>
      </c>
      <c r="N86" s="79">
        <f t="shared" si="2"/>
        <v>3</v>
      </c>
      <c r="O86" s="79" t="s">
        <v>20</v>
      </c>
      <c r="P86" s="105" t="s">
        <v>358</v>
      </c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</row>
    <row r="87" ht="29.25" customHeight="1" spans="1:28">
      <c r="A87" s="122">
        <v>85</v>
      </c>
      <c r="B87" s="65"/>
      <c r="C87" s="371" t="s">
        <v>138</v>
      </c>
      <c r="D87" s="79" t="s">
        <v>1130</v>
      </c>
      <c r="E87" s="67" t="s">
        <v>1131</v>
      </c>
      <c r="F87" s="62" t="s">
        <v>1132</v>
      </c>
      <c r="G87" s="65">
        <v>2</v>
      </c>
      <c r="H87" s="65">
        <v>0</v>
      </c>
      <c r="I87" s="65">
        <v>2</v>
      </c>
      <c r="J87" s="65">
        <v>3</v>
      </c>
      <c r="K87" s="168" t="s">
        <v>19</v>
      </c>
      <c r="L87" s="79">
        <f t="shared" si="0"/>
        <v>2</v>
      </c>
      <c r="M87" s="79">
        <f t="shared" si="1"/>
        <v>1</v>
      </c>
      <c r="N87" s="79">
        <f t="shared" si="2"/>
        <v>3</v>
      </c>
      <c r="O87" s="79" t="s">
        <v>20</v>
      </c>
      <c r="P87" s="105" t="s">
        <v>358</v>
      </c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</row>
    <row r="88" ht="29.25" customHeight="1" spans="1:28">
      <c r="A88" s="122">
        <v>86</v>
      </c>
      <c r="B88" s="158"/>
      <c r="C88" s="371" t="s">
        <v>138</v>
      </c>
      <c r="D88" s="79" t="s">
        <v>1140</v>
      </c>
      <c r="E88" s="67" t="s">
        <v>1141</v>
      </c>
      <c r="F88" s="62" t="s">
        <v>1142</v>
      </c>
      <c r="G88" s="65">
        <v>2</v>
      </c>
      <c r="H88" s="65">
        <v>0</v>
      </c>
      <c r="I88" s="65">
        <v>2</v>
      </c>
      <c r="J88" s="65">
        <v>3</v>
      </c>
      <c r="K88" s="168" t="s">
        <v>19</v>
      </c>
      <c r="L88" s="79">
        <f t="shared" si="0"/>
        <v>2</v>
      </c>
      <c r="M88" s="79">
        <f t="shared" si="1"/>
        <v>1</v>
      </c>
      <c r="N88" s="79">
        <f t="shared" si="2"/>
        <v>3</v>
      </c>
      <c r="O88" s="79" t="s">
        <v>20</v>
      </c>
      <c r="P88" s="105" t="s">
        <v>358</v>
      </c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</row>
    <row r="89" ht="29.25" customHeight="1" spans="1:28">
      <c r="A89" s="122">
        <v>87</v>
      </c>
      <c r="B89" s="65"/>
      <c r="C89" s="371" t="s">
        <v>138</v>
      </c>
      <c r="D89" s="79" t="s">
        <v>1143</v>
      </c>
      <c r="E89" s="67" t="s">
        <v>1144</v>
      </c>
      <c r="F89" s="62" t="s">
        <v>1145</v>
      </c>
      <c r="G89" s="65">
        <v>2</v>
      </c>
      <c r="H89" s="65">
        <v>0</v>
      </c>
      <c r="I89" s="65">
        <v>2</v>
      </c>
      <c r="J89" s="65">
        <v>3</v>
      </c>
      <c r="K89" s="168" t="s">
        <v>19</v>
      </c>
      <c r="L89" s="79">
        <f t="shared" si="0"/>
        <v>2</v>
      </c>
      <c r="M89" s="79">
        <f t="shared" si="1"/>
        <v>1</v>
      </c>
      <c r="N89" s="79">
        <f t="shared" si="2"/>
        <v>3</v>
      </c>
      <c r="O89" s="79" t="s">
        <v>20</v>
      </c>
      <c r="P89" s="105" t="s">
        <v>358</v>
      </c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</row>
    <row r="90" ht="29.25" customHeight="1" spans="1:28">
      <c r="A90" s="122">
        <v>88</v>
      </c>
      <c r="B90" s="158"/>
      <c r="C90" s="371" t="s">
        <v>138</v>
      </c>
      <c r="D90" s="79" t="s">
        <v>1146</v>
      </c>
      <c r="E90" s="67" t="s">
        <v>1147</v>
      </c>
      <c r="F90" s="62" t="s">
        <v>1148</v>
      </c>
      <c r="G90" s="65">
        <v>2</v>
      </c>
      <c r="H90" s="65">
        <v>0</v>
      </c>
      <c r="I90" s="65">
        <v>2</v>
      </c>
      <c r="J90" s="65">
        <v>3</v>
      </c>
      <c r="K90" s="168" t="s">
        <v>19</v>
      </c>
      <c r="L90" s="79">
        <f t="shared" si="0"/>
        <v>2</v>
      </c>
      <c r="M90" s="79">
        <f t="shared" si="1"/>
        <v>1</v>
      </c>
      <c r="N90" s="79">
        <f t="shared" si="2"/>
        <v>3</v>
      </c>
      <c r="O90" s="79" t="s">
        <v>20</v>
      </c>
      <c r="P90" s="105" t="s">
        <v>358</v>
      </c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</row>
    <row r="91" ht="29.25" customHeight="1" spans="1:28">
      <c r="A91" s="122">
        <v>89</v>
      </c>
      <c r="B91" s="65"/>
      <c r="C91" s="371" t="s">
        <v>138</v>
      </c>
      <c r="D91" s="79" t="s">
        <v>1149</v>
      </c>
      <c r="E91" s="67" t="s">
        <v>1150</v>
      </c>
      <c r="F91" s="62" t="s">
        <v>1151</v>
      </c>
      <c r="G91" s="65">
        <v>2</v>
      </c>
      <c r="H91" s="65">
        <v>0</v>
      </c>
      <c r="I91" s="65">
        <v>2</v>
      </c>
      <c r="J91" s="65">
        <v>3</v>
      </c>
      <c r="K91" s="168" t="s">
        <v>19</v>
      </c>
      <c r="L91" s="79">
        <f t="shared" si="0"/>
        <v>2</v>
      </c>
      <c r="M91" s="79">
        <f t="shared" si="1"/>
        <v>1</v>
      </c>
      <c r="N91" s="79">
        <f t="shared" si="2"/>
        <v>3</v>
      </c>
      <c r="O91" s="79" t="s">
        <v>20</v>
      </c>
      <c r="P91" s="105" t="s">
        <v>358</v>
      </c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</row>
    <row r="92" ht="29.25" customHeight="1" spans="1:28">
      <c r="A92" s="122">
        <v>90</v>
      </c>
      <c r="B92" s="158"/>
      <c r="C92" s="371" t="s">
        <v>138</v>
      </c>
      <c r="D92" s="79" t="s">
        <v>1152</v>
      </c>
      <c r="E92" s="67" t="s">
        <v>1153</v>
      </c>
      <c r="F92" s="62" t="s">
        <v>1841</v>
      </c>
      <c r="G92" s="65">
        <v>2</v>
      </c>
      <c r="H92" s="65">
        <v>0</v>
      </c>
      <c r="I92" s="65">
        <v>2</v>
      </c>
      <c r="J92" s="65">
        <v>3</v>
      </c>
      <c r="K92" s="168" t="s">
        <v>19</v>
      </c>
      <c r="L92" s="79">
        <f t="shared" si="0"/>
        <v>2</v>
      </c>
      <c r="M92" s="79">
        <f t="shared" si="1"/>
        <v>1</v>
      </c>
      <c r="N92" s="79">
        <f t="shared" si="2"/>
        <v>3</v>
      </c>
      <c r="O92" s="79" t="s">
        <v>20</v>
      </c>
      <c r="P92" s="105" t="s">
        <v>358</v>
      </c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</row>
    <row r="93" ht="29.25" customHeight="1" spans="1:28">
      <c r="A93" s="122">
        <v>91</v>
      </c>
      <c r="B93" s="65"/>
      <c r="C93" s="371" t="s">
        <v>138</v>
      </c>
      <c r="D93" s="79" t="s">
        <v>1161</v>
      </c>
      <c r="E93" s="67" t="s">
        <v>1162</v>
      </c>
      <c r="F93" s="62" t="s">
        <v>1163</v>
      </c>
      <c r="G93" s="65">
        <v>2</v>
      </c>
      <c r="H93" s="65">
        <v>0</v>
      </c>
      <c r="I93" s="65">
        <v>2</v>
      </c>
      <c r="J93" s="65">
        <v>3</v>
      </c>
      <c r="K93" s="168" t="s">
        <v>19</v>
      </c>
      <c r="L93" s="79">
        <f t="shared" si="0"/>
        <v>2</v>
      </c>
      <c r="M93" s="79">
        <f t="shared" si="1"/>
        <v>1</v>
      </c>
      <c r="N93" s="79">
        <f t="shared" si="2"/>
        <v>3</v>
      </c>
      <c r="O93" s="79" t="s">
        <v>20</v>
      </c>
      <c r="P93" s="105" t="s">
        <v>358</v>
      </c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</row>
    <row r="94" ht="29.25" customHeight="1" spans="1:28">
      <c r="A94" s="122">
        <v>92</v>
      </c>
      <c r="B94" s="158"/>
      <c r="C94" s="371" t="s">
        <v>138</v>
      </c>
      <c r="D94" s="79" t="s">
        <v>1164</v>
      </c>
      <c r="E94" s="67" t="s">
        <v>1165</v>
      </c>
      <c r="F94" s="62" t="s">
        <v>1166</v>
      </c>
      <c r="G94" s="65">
        <v>2</v>
      </c>
      <c r="H94" s="65">
        <v>0</v>
      </c>
      <c r="I94" s="65">
        <v>2</v>
      </c>
      <c r="J94" s="65">
        <v>3</v>
      </c>
      <c r="K94" s="168" t="s">
        <v>19</v>
      </c>
      <c r="L94" s="79">
        <f t="shared" si="0"/>
        <v>2</v>
      </c>
      <c r="M94" s="79">
        <f t="shared" si="1"/>
        <v>1</v>
      </c>
      <c r="N94" s="79">
        <f t="shared" si="2"/>
        <v>3</v>
      </c>
      <c r="O94" s="79" t="s">
        <v>20</v>
      </c>
      <c r="P94" s="105" t="s">
        <v>358</v>
      </c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</row>
    <row r="95" ht="29.25" customHeight="1" spans="1:28">
      <c r="A95" s="122">
        <v>93</v>
      </c>
      <c r="B95" s="65"/>
      <c r="C95" s="371" t="s">
        <v>138</v>
      </c>
      <c r="D95" s="79" t="s">
        <v>1176</v>
      </c>
      <c r="E95" s="67" t="s">
        <v>1177</v>
      </c>
      <c r="F95" s="62" t="s">
        <v>1178</v>
      </c>
      <c r="G95" s="65">
        <v>2</v>
      </c>
      <c r="H95" s="65">
        <v>0</v>
      </c>
      <c r="I95" s="65">
        <v>2</v>
      </c>
      <c r="J95" s="65">
        <v>3</v>
      </c>
      <c r="K95" s="168" t="s">
        <v>19</v>
      </c>
      <c r="L95" s="79">
        <f t="shared" si="0"/>
        <v>2</v>
      </c>
      <c r="M95" s="79">
        <f t="shared" si="1"/>
        <v>1</v>
      </c>
      <c r="N95" s="79">
        <f t="shared" si="2"/>
        <v>3</v>
      </c>
      <c r="O95" s="79" t="s">
        <v>20</v>
      </c>
      <c r="P95" s="105" t="s">
        <v>358</v>
      </c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</row>
    <row r="96" ht="29.25" customHeight="1" spans="1:28">
      <c r="A96" s="122">
        <v>94</v>
      </c>
      <c r="B96" s="158"/>
      <c r="C96" s="371" t="s">
        <v>138</v>
      </c>
      <c r="D96" s="79" t="s">
        <v>1179</v>
      </c>
      <c r="E96" s="67" t="s">
        <v>1180</v>
      </c>
      <c r="F96" s="62" t="s">
        <v>1181</v>
      </c>
      <c r="G96" s="65">
        <v>2</v>
      </c>
      <c r="H96" s="65">
        <v>0</v>
      </c>
      <c r="I96" s="65">
        <v>2</v>
      </c>
      <c r="J96" s="65">
        <v>3</v>
      </c>
      <c r="K96" s="168" t="s">
        <v>19</v>
      </c>
      <c r="L96" s="79">
        <f t="shared" si="0"/>
        <v>2</v>
      </c>
      <c r="M96" s="79">
        <f t="shared" si="1"/>
        <v>1</v>
      </c>
      <c r="N96" s="79">
        <f t="shared" si="2"/>
        <v>3</v>
      </c>
      <c r="O96" s="79" t="s">
        <v>20</v>
      </c>
      <c r="P96" s="105" t="s">
        <v>358</v>
      </c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</row>
    <row r="97" ht="28.5" customHeight="1" spans="1:28">
      <c r="A97" s="122">
        <v>95</v>
      </c>
      <c r="B97" s="65"/>
      <c r="C97" s="365" t="s">
        <v>138</v>
      </c>
      <c r="D97" s="122" t="s">
        <v>1198</v>
      </c>
      <c r="E97" s="67" t="s">
        <v>1199</v>
      </c>
      <c r="F97" s="162" t="s">
        <v>1200</v>
      </c>
      <c r="G97" s="158">
        <v>3</v>
      </c>
      <c r="H97" s="158">
        <v>0</v>
      </c>
      <c r="I97" s="158">
        <v>2</v>
      </c>
      <c r="J97" s="158">
        <v>4</v>
      </c>
      <c r="K97" s="17" t="s">
        <v>1087</v>
      </c>
      <c r="L97" s="17">
        <f t="shared" si="0"/>
        <v>3</v>
      </c>
      <c r="M97" s="17">
        <f t="shared" si="1"/>
        <v>1</v>
      </c>
      <c r="N97" s="17">
        <f t="shared" si="2"/>
        <v>4</v>
      </c>
      <c r="O97" s="17" t="s">
        <v>20</v>
      </c>
      <c r="P97" s="159" t="s">
        <v>560</v>
      </c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</row>
    <row r="98" ht="29.25" customHeight="1" spans="1:28">
      <c r="A98" s="122">
        <v>96</v>
      </c>
      <c r="B98" s="65"/>
      <c r="C98" s="371" t="s">
        <v>138</v>
      </c>
      <c r="D98" s="79" t="s">
        <v>1201</v>
      </c>
      <c r="E98" s="67" t="s">
        <v>1202</v>
      </c>
      <c r="F98" s="62" t="s">
        <v>1203</v>
      </c>
      <c r="G98" s="65">
        <v>3</v>
      </c>
      <c r="H98" s="65">
        <v>0</v>
      </c>
      <c r="I98" s="65">
        <v>2</v>
      </c>
      <c r="J98" s="65">
        <v>4</v>
      </c>
      <c r="K98" s="377" t="s">
        <v>316</v>
      </c>
      <c r="L98" s="79">
        <f t="shared" si="0"/>
        <v>3</v>
      </c>
      <c r="M98" s="79">
        <f t="shared" si="1"/>
        <v>1</v>
      </c>
      <c r="N98" s="79">
        <f t="shared" si="2"/>
        <v>4</v>
      </c>
      <c r="O98" s="79" t="s">
        <v>20</v>
      </c>
      <c r="P98" s="105" t="s">
        <v>358</v>
      </c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</row>
    <row r="99" ht="29.25" customHeight="1" spans="1:28">
      <c r="A99" s="122">
        <v>97</v>
      </c>
      <c r="B99" s="158"/>
      <c r="C99" s="371" t="s">
        <v>138</v>
      </c>
      <c r="D99" s="79" t="s">
        <v>1382</v>
      </c>
      <c r="E99" s="67" t="s">
        <v>1383</v>
      </c>
      <c r="F99" s="62" t="s">
        <v>1384</v>
      </c>
      <c r="G99" s="65">
        <v>2</v>
      </c>
      <c r="H99" s="65">
        <v>0</v>
      </c>
      <c r="I99" s="65">
        <v>2</v>
      </c>
      <c r="J99" s="65">
        <v>3</v>
      </c>
      <c r="K99" s="168" t="s">
        <v>19</v>
      </c>
      <c r="L99" s="79">
        <f t="shared" si="0"/>
        <v>2</v>
      </c>
      <c r="M99" s="79">
        <f t="shared" si="1"/>
        <v>1</v>
      </c>
      <c r="N99" s="79">
        <f t="shared" si="2"/>
        <v>3</v>
      </c>
      <c r="O99" s="79" t="s">
        <v>20</v>
      </c>
      <c r="P99" s="105" t="s">
        <v>358</v>
      </c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</row>
    <row r="100" ht="29.25" customHeight="1" spans="1:28">
      <c r="A100" s="122">
        <v>98</v>
      </c>
      <c r="B100" s="65"/>
      <c r="C100" s="371" t="s">
        <v>138</v>
      </c>
      <c r="D100" s="79" t="s">
        <v>1207</v>
      </c>
      <c r="E100" s="67" t="s">
        <v>1208</v>
      </c>
      <c r="F100" s="62" t="s">
        <v>1209</v>
      </c>
      <c r="G100" s="65">
        <v>2</v>
      </c>
      <c r="H100" s="65">
        <v>0</v>
      </c>
      <c r="I100" s="65">
        <v>2</v>
      </c>
      <c r="J100" s="65">
        <v>3</v>
      </c>
      <c r="K100" s="168" t="s">
        <v>19</v>
      </c>
      <c r="L100" s="79">
        <f t="shared" si="0"/>
        <v>2</v>
      </c>
      <c r="M100" s="79">
        <f t="shared" si="1"/>
        <v>1</v>
      </c>
      <c r="N100" s="79">
        <f t="shared" si="2"/>
        <v>3</v>
      </c>
      <c r="O100" s="79" t="s">
        <v>20</v>
      </c>
      <c r="P100" s="105" t="s">
        <v>358</v>
      </c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</row>
    <row r="101" ht="29.25" customHeight="1" spans="1:28">
      <c r="A101" s="122">
        <v>99</v>
      </c>
      <c r="B101" s="158"/>
      <c r="C101" s="371" t="s">
        <v>138</v>
      </c>
      <c r="D101" s="79" t="s">
        <v>1260</v>
      </c>
      <c r="E101" s="67" t="s">
        <v>1261</v>
      </c>
      <c r="F101" s="62" t="s">
        <v>1262</v>
      </c>
      <c r="G101" s="65">
        <v>2</v>
      </c>
      <c r="H101" s="65">
        <v>0</v>
      </c>
      <c r="I101" s="65">
        <v>2</v>
      </c>
      <c r="J101" s="65">
        <v>3</v>
      </c>
      <c r="K101" s="168" t="s">
        <v>19</v>
      </c>
      <c r="L101" s="79">
        <f t="shared" si="0"/>
        <v>2</v>
      </c>
      <c r="M101" s="79">
        <f t="shared" si="1"/>
        <v>1</v>
      </c>
      <c r="N101" s="79">
        <f t="shared" si="2"/>
        <v>3</v>
      </c>
      <c r="O101" s="79" t="s">
        <v>20</v>
      </c>
      <c r="P101" s="105" t="s">
        <v>358</v>
      </c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</row>
    <row r="102" ht="29.25" customHeight="1" spans="1:28">
      <c r="A102" s="122">
        <v>100</v>
      </c>
      <c r="B102" s="65"/>
      <c r="C102" s="371" t="s">
        <v>138</v>
      </c>
      <c r="D102" s="79" t="s">
        <v>1385</v>
      </c>
      <c r="E102" s="67" t="s">
        <v>1386</v>
      </c>
      <c r="F102" s="62" t="s">
        <v>1387</v>
      </c>
      <c r="G102" s="65">
        <v>2</v>
      </c>
      <c r="H102" s="65">
        <v>0</v>
      </c>
      <c r="I102" s="65">
        <v>2</v>
      </c>
      <c r="J102" s="65">
        <v>3</v>
      </c>
      <c r="K102" s="168" t="s">
        <v>19</v>
      </c>
      <c r="L102" s="79">
        <f t="shared" si="0"/>
        <v>2</v>
      </c>
      <c r="M102" s="79">
        <f t="shared" si="1"/>
        <v>1</v>
      </c>
      <c r="N102" s="79">
        <f t="shared" si="2"/>
        <v>3</v>
      </c>
      <c r="O102" s="79" t="s">
        <v>20</v>
      </c>
      <c r="P102" s="105" t="s">
        <v>358</v>
      </c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</row>
    <row r="103" ht="29.25" customHeight="1" spans="1:28">
      <c r="A103" s="122">
        <v>101</v>
      </c>
      <c r="B103" s="158"/>
      <c r="C103" s="371" t="s">
        <v>138</v>
      </c>
      <c r="D103" s="79" t="s">
        <v>1388</v>
      </c>
      <c r="E103" s="67" t="s">
        <v>1389</v>
      </c>
      <c r="F103" s="62" t="s">
        <v>1390</v>
      </c>
      <c r="G103" s="65">
        <v>2</v>
      </c>
      <c r="H103" s="65">
        <v>0</v>
      </c>
      <c r="I103" s="65">
        <v>2</v>
      </c>
      <c r="J103" s="65">
        <v>3</v>
      </c>
      <c r="K103" s="168" t="s">
        <v>19</v>
      </c>
      <c r="L103" s="79">
        <f t="shared" si="0"/>
        <v>2</v>
      </c>
      <c r="M103" s="79">
        <f t="shared" si="1"/>
        <v>1</v>
      </c>
      <c r="N103" s="79">
        <f t="shared" si="2"/>
        <v>3</v>
      </c>
      <c r="O103" s="79" t="s">
        <v>20</v>
      </c>
      <c r="P103" s="105" t="s">
        <v>358</v>
      </c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</row>
    <row r="104" ht="29.25" customHeight="1" spans="1:28">
      <c r="A104" s="122">
        <v>102</v>
      </c>
      <c r="B104" s="65"/>
      <c r="C104" s="371" t="s">
        <v>138</v>
      </c>
      <c r="D104" s="79" t="s">
        <v>1391</v>
      </c>
      <c r="E104" s="67" t="s">
        <v>1392</v>
      </c>
      <c r="F104" s="62" t="s">
        <v>1393</v>
      </c>
      <c r="G104" s="65">
        <v>2</v>
      </c>
      <c r="H104" s="65">
        <v>0</v>
      </c>
      <c r="I104" s="65">
        <v>2</v>
      </c>
      <c r="J104" s="65">
        <v>3</v>
      </c>
      <c r="K104" s="168" t="s">
        <v>19</v>
      </c>
      <c r="L104" s="79">
        <f t="shared" si="0"/>
        <v>2</v>
      </c>
      <c r="M104" s="79">
        <f t="shared" si="1"/>
        <v>1</v>
      </c>
      <c r="N104" s="79">
        <f t="shared" si="2"/>
        <v>3</v>
      </c>
      <c r="O104" s="79" t="s">
        <v>20</v>
      </c>
      <c r="P104" s="105" t="s">
        <v>358</v>
      </c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</row>
    <row r="105" ht="29.25" customHeight="1" spans="1:28">
      <c r="A105" s="122">
        <v>103</v>
      </c>
      <c r="B105" s="158"/>
      <c r="C105" s="371" t="s">
        <v>138</v>
      </c>
      <c r="D105" s="79" t="s">
        <v>1394</v>
      </c>
      <c r="E105" s="67" t="s">
        <v>1395</v>
      </c>
      <c r="F105" s="62" t="s">
        <v>1396</v>
      </c>
      <c r="G105" s="65">
        <v>2</v>
      </c>
      <c r="H105" s="65">
        <v>0</v>
      </c>
      <c r="I105" s="65">
        <v>2</v>
      </c>
      <c r="J105" s="65">
        <v>3</v>
      </c>
      <c r="K105" s="168" t="s">
        <v>19</v>
      </c>
      <c r="L105" s="79">
        <f t="shared" si="0"/>
        <v>2</v>
      </c>
      <c r="M105" s="79">
        <f t="shared" si="1"/>
        <v>1</v>
      </c>
      <c r="N105" s="79">
        <f t="shared" si="2"/>
        <v>3</v>
      </c>
      <c r="O105" s="79" t="s">
        <v>20</v>
      </c>
      <c r="P105" s="105" t="s">
        <v>358</v>
      </c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</row>
    <row r="106" ht="29.25" customHeight="1" spans="1:28">
      <c r="A106" s="122">
        <v>104</v>
      </c>
      <c r="B106" s="65"/>
      <c r="C106" s="371" t="s">
        <v>138</v>
      </c>
      <c r="D106" s="79" t="s">
        <v>1397</v>
      </c>
      <c r="E106" s="67" t="s">
        <v>1398</v>
      </c>
      <c r="F106" s="62" t="s">
        <v>1399</v>
      </c>
      <c r="G106" s="65">
        <v>2</v>
      </c>
      <c r="H106" s="65">
        <v>0</v>
      </c>
      <c r="I106" s="65">
        <v>2</v>
      </c>
      <c r="J106" s="65">
        <v>3</v>
      </c>
      <c r="K106" s="168" t="s">
        <v>19</v>
      </c>
      <c r="L106" s="79">
        <f t="shared" si="0"/>
        <v>2</v>
      </c>
      <c r="M106" s="79">
        <f t="shared" si="1"/>
        <v>1</v>
      </c>
      <c r="N106" s="79">
        <f t="shared" si="2"/>
        <v>3</v>
      </c>
      <c r="O106" s="79" t="s">
        <v>20</v>
      </c>
      <c r="P106" s="105" t="s">
        <v>358</v>
      </c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</row>
    <row r="107" ht="29.25" customHeight="1" spans="1:28">
      <c r="A107" s="122">
        <v>105</v>
      </c>
      <c r="B107" s="158"/>
      <c r="C107" s="371" t="s">
        <v>138</v>
      </c>
      <c r="D107" s="79" t="s">
        <v>1424</v>
      </c>
      <c r="E107" s="67" t="s">
        <v>1425</v>
      </c>
      <c r="F107" s="62" t="s">
        <v>1426</v>
      </c>
      <c r="G107" s="65">
        <v>3</v>
      </c>
      <c r="H107" s="65">
        <v>0</v>
      </c>
      <c r="I107" s="65">
        <v>2</v>
      </c>
      <c r="J107" s="65">
        <v>4</v>
      </c>
      <c r="K107" s="168" t="s">
        <v>19</v>
      </c>
      <c r="L107" s="79">
        <f t="shared" si="0"/>
        <v>3</v>
      </c>
      <c r="M107" s="79">
        <f t="shared" si="1"/>
        <v>1</v>
      </c>
      <c r="N107" s="79">
        <f t="shared" si="2"/>
        <v>4</v>
      </c>
      <c r="O107" s="79" t="s">
        <v>20</v>
      </c>
      <c r="P107" s="105" t="s">
        <v>358</v>
      </c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</row>
    <row r="108" ht="29.25" customHeight="1" spans="1:28">
      <c r="A108" s="122">
        <v>106</v>
      </c>
      <c r="B108" s="65"/>
      <c r="C108" s="371" t="s">
        <v>138</v>
      </c>
      <c r="D108" s="79" t="s">
        <v>1427</v>
      </c>
      <c r="E108" s="67" t="s">
        <v>1428</v>
      </c>
      <c r="F108" s="62" t="s">
        <v>1429</v>
      </c>
      <c r="G108" s="65">
        <v>3</v>
      </c>
      <c r="H108" s="65">
        <v>0</v>
      </c>
      <c r="I108" s="65">
        <v>0</v>
      </c>
      <c r="J108" s="65">
        <v>3</v>
      </c>
      <c r="K108" s="168" t="s">
        <v>19</v>
      </c>
      <c r="L108" s="79">
        <f t="shared" si="0"/>
        <v>3</v>
      </c>
      <c r="M108" s="79">
        <f t="shared" si="1"/>
        <v>0</v>
      </c>
      <c r="N108" s="79">
        <f t="shared" si="2"/>
        <v>3</v>
      </c>
      <c r="O108" s="79" t="s">
        <v>20</v>
      </c>
      <c r="P108" s="105" t="s">
        <v>27</v>
      </c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</row>
    <row r="109" ht="29.25" customHeight="1" spans="1:28">
      <c r="A109" s="122">
        <v>107</v>
      </c>
      <c r="B109" s="158"/>
      <c r="C109" s="371" t="s">
        <v>138</v>
      </c>
      <c r="D109" s="79" t="s">
        <v>1430</v>
      </c>
      <c r="E109" s="67" t="s">
        <v>1431</v>
      </c>
      <c r="F109" s="62" t="s">
        <v>1432</v>
      </c>
      <c r="G109" s="65">
        <v>2</v>
      </c>
      <c r="H109" s="65">
        <v>0</v>
      </c>
      <c r="I109" s="65">
        <v>2</v>
      </c>
      <c r="J109" s="65">
        <v>3</v>
      </c>
      <c r="K109" s="168" t="s">
        <v>19</v>
      </c>
      <c r="L109" s="79">
        <f t="shared" si="0"/>
        <v>2</v>
      </c>
      <c r="M109" s="79">
        <f t="shared" si="1"/>
        <v>1</v>
      </c>
      <c r="N109" s="79">
        <f t="shared" si="2"/>
        <v>3</v>
      </c>
      <c r="O109" s="79" t="s">
        <v>20</v>
      </c>
      <c r="P109" s="105" t="s">
        <v>358</v>
      </c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</row>
    <row r="110" ht="29.25" customHeight="1" spans="1:28">
      <c r="A110" s="122">
        <v>108</v>
      </c>
      <c r="B110" s="65"/>
      <c r="C110" s="371" t="s">
        <v>138</v>
      </c>
      <c r="D110" s="79" t="s">
        <v>1433</v>
      </c>
      <c r="E110" s="67" t="s">
        <v>1434</v>
      </c>
      <c r="F110" s="62" t="s">
        <v>1435</v>
      </c>
      <c r="G110" s="65">
        <v>3</v>
      </c>
      <c r="H110" s="65">
        <v>0</v>
      </c>
      <c r="I110" s="65">
        <v>0</v>
      </c>
      <c r="J110" s="65">
        <v>3</v>
      </c>
      <c r="K110" s="168" t="s">
        <v>19</v>
      </c>
      <c r="L110" s="79">
        <f t="shared" si="0"/>
        <v>3</v>
      </c>
      <c r="M110" s="79">
        <f t="shared" si="1"/>
        <v>0</v>
      </c>
      <c r="N110" s="79">
        <f t="shared" si="2"/>
        <v>3</v>
      </c>
      <c r="O110" s="79" t="s">
        <v>20</v>
      </c>
      <c r="P110" s="105" t="s">
        <v>27</v>
      </c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</row>
    <row r="111" ht="29.25" customHeight="1" spans="1:28">
      <c r="A111" s="122">
        <v>109</v>
      </c>
      <c r="B111" s="158"/>
      <c r="C111" s="371" t="s">
        <v>138</v>
      </c>
      <c r="D111" s="79" t="s">
        <v>1436</v>
      </c>
      <c r="E111" s="67" t="s">
        <v>1437</v>
      </c>
      <c r="F111" s="62" t="s">
        <v>1438</v>
      </c>
      <c r="G111" s="65">
        <v>3</v>
      </c>
      <c r="H111" s="65">
        <v>0</v>
      </c>
      <c r="I111" s="65">
        <v>0</v>
      </c>
      <c r="J111" s="65">
        <v>3</v>
      </c>
      <c r="K111" s="168" t="s">
        <v>19</v>
      </c>
      <c r="L111" s="79">
        <f t="shared" si="0"/>
        <v>3</v>
      </c>
      <c r="M111" s="79">
        <f t="shared" si="1"/>
        <v>0</v>
      </c>
      <c r="N111" s="79">
        <f t="shared" si="2"/>
        <v>3</v>
      </c>
      <c r="O111" s="79" t="s">
        <v>20</v>
      </c>
      <c r="P111" s="105" t="s">
        <v>27</v>
      </c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</row>
    <row r="112" ht="29.25" customHeight="1" spans="1:28">
      <c r="A112" s="122">
        <v>110</v>
      </c>
      <c r="B112" s="65"/>
      <c r="C112" s="371" t="s">
        <v>138</v>
      </c>
      <c r="D112" s="79" t="s">
        <v>1439</v>
      </c>
      <c r="E112" s="67" t="s">
        <v>1440</v>
      </c>
      <c r="F112" s="62" t="s">
        <v>1441</v>
      </c>
      <c r="G112" s="65">
        <v>2</v>
      </c>
      <c r="H112" s="65">
        <v>0</v>
      </c>
      <c r="I112" s="65">
        <v>2</v>
      </c>
      <c r="J112" s="65">
        <v>3</v>
      </c>
      <c r="K112" s="168" t="s">
        <v>19</v>
      </c>
      <c r="L112" s="79">
        <f t="shared" si="0"/>
        <v>2</v>
      </c>
      <c r="M112" s="79">
        <f t="shared" si="1"/>
        <v>1</v>
      </c>
      <c r="N112" s="79">
        <f t="shared" si="2"/>
        <v>3</v>
      </c>
      <c r="O112" s="79" t="s">
        <v>20</v>
      </c>
      <c r="P112" s="105" t="s">
        <v>358</v>
      </c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</row>
    <row r="113" ht="29.25" customHeight="1" spans="1:28">
      <c r="A113" s="122">
        <v>111</v>
      </c>
      <c r="B113" s="158"/>
      <c r="C113" s="365" t="s">
        <v>138</v>
      </c>
      <c r="D113" s="122" t="s">
        <v>1442</v>
      </c>
      <c r="E113" s="67" t="s">
        <v>1443</v>
      </c>
      <c r="F113" s="162" t="s">
        <v>1444</v>
      </c>
      <c r="G113" s="158">
        <v>2</v>
      </c>
      <c r="H113" s="158">
        <v>0</v>
      </c>
      <c r="I113" s="158">
        <v>2</v>
      </c>
      <c r="J113" s="158">
        <v>3</v>
      </c>
      <c r="K113" s="168" t="s">
        <v>19</v>
      </c>
      <c r="L113" s="79">
        <f t="shared" si="0"/>
        <v>2</v>
      </c>
      <c r="M113" s="79">
        <f t="shared" si="1"/>
        <v>1</v>
      </c>
      <c r="N113" s="79">
        <f t="shared" si="2"/>
        <v>3</v>
      </c>
      <c r="O113" s="79" t="s">
        <v>20</v>
      </c>
      <c r="P113" s="105" t="s">
        <v>358</v>
      </c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</row>
    <row r="114" ht="29.25" customHeight="1" spans="1:28">
      <c r="A114" s="122">
        <v>112</v>
      </c>
      <c r="B114" s="65"/>
      <c r="C114" s="371" t="s">
        <v>138</v>
      </c>
      <c r="D114" s="79" t="s">
        <v>1445</v>
      </c>
      <c r="E114" s="67" t="s">
        <v>1446</v>
      </c>
      <c r="F114" s="62" t="s">
        <v>1819</v>
      </c>
      <c r="G114" s="65">
        <v>2</v>
      </c>
      <c r="H114" s="65">
        <v>0</v>
      </c>
      <c r="I114" s="65">
        <v>2</v>
      </c>
      <c r="J114" s="65">
        <v>3</v>
      </c>
      <c r="K114" s="168" t="s">
        <v>19</v>
      </c>
      <c r="L114" s="79">
        <f t="shared" si="0"/>
        <v>2</v>
      </c>
      <c r="M114" s="79">
        <f t="shared" si="1"/>
        <v>1</v>
      </c>
      <c r="N114" s="79">
        <f t="shared" si="2"/>
        <v>3</v>
      </c>
      <c r="O114" s="79" t="s">
        <v>20</v>
      </c>
      <c r="P114" s="105" t="s">
        <v>358</v>
      </c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</row>
    <row r="115" ht="29.25" customHeight="1" spans="1:28">
      <c r="A115" s="122">
        <v>113</v>
      </c>
      <c r="B115" s="158"/>
      <c r="C115" s="371" t="s">
        <v>138</v>
      </c>
      <c r="D115" s="79" t="s">
        <v>1448</v>
      </c>
      <c r="E115" s="67" t="s">
        <v>1449</v>
      </c>
      <c r="F115" s="62" t="s">
        <v>1450</v>
      </c>
      <c r="G115" s="65">
        <v>2</v>
      </c>
      <c r="H115" s="65">
        <v>0</v>
      </c>
      <c r="I115" s="65">
        <v>2</v>
      </c>
      <c r="J115" s="65">
        <v>3</v>
      </c>
      <c r="K115" s="168" t="s">
        <v>19</v>
      </c>
      <c r="L115" s="79">
        <f t="shared" si="0"/>
        <v>2</v>
      </c>
      <c r="M115" s="79">
        <f t="shared" si="1"/>
        <v>1</v>
      </c>
      <c r="N115" s="79">
        <f t="shared" si="2"/>
        <v>3</v>
      </c>
      <c r="O115" s="79" t="s">
        <v>20</v>
      </c>
      <c r="P115" s="105" t="s">
        <v>358</v>
      </c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</row>
    <row r="116" ht="29.25" customHeight="1" spans="1:28">
      <c r="A116" s="122">
        <v>114</v>
      </c>
      <c r="B116" s="65"/>
      <c r="C116" s="371" t="s">
        <v>138</v>
      </c>
      <c r="D116" s="79" t="s">
        <v>1451</v>
      </c>
      <c r="E116" s="67" t="s">
        <v>1452</v>
      </c>
      <c r="F116" s="62" t="s">
        <v>1453</v>
      </c>
      <c r="G116" s="65">
        <v>2</v>
      </c>
      <c r="H116" s="65">
        <v>0</v>
      </c>
      <c r="I116" s="65">
        <v>2</v>
      </c>
      <c r="J116" s="65">
        <v>3</v>
      </c>
      <c r="K116" s="168" t="s">
        <v>19</v>
      </c>
      <c r="L116" s="79">
        <f t="shared" si="0"/>
        <v>2</v>
      </c>
      <c r="M116" s="79">
        <f t="shared" si="1"/>
        <v>1</v>
      </c>
      <c r="N116" s="79">
        <f t="shared" si="2"/>
        <v>3</v>
      </c>
      <c r="O116" s="79" t="s">
        <v>20</v>
      </c>
      <c r="P116" s="105" t="s">
        <v>358</v>
      </c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</row>
    <row r="117" ht="29.25" customHeight="1" spans="1:28">
      <c r="A117" s="122">
        <v>115</v>
      </c>
      <c r="B117" s="158"/>
      <c r="C117" s="371" t="s">
        <v>138</v>
      </c>
      <c r="D117" s="79" t="s">
        <v>1454</v>
      </c>
      <c r="E117" s="67" t="s">
        <v>1455</v>
      </c>
      <c r="F117" s="62" t="s">
        <v>1456</v>
      </c>
      <c r="G117" s="65">
        <v>3</v>
      </c>
      <c r="H117" s="65">
        <v>0</v>
      </c>
      <c r="I117" s="65">
        <v>0</v>
      </c>
      <c r="J117" s="65">
        <v>3</v>
      </c>
      <c r="K117" s="168" t="s">
        <v>19</v>
      </c>
      <c r="L117" s="79">
        <f t="shared" si="0"/>
        <v>3</v>
      </c>
      <c r="M117" s="79">
        <f t="shared" si="1"/>
        <v>0</v>
      </c>
      <c r="N117" s="79">
        <f t="shared" si="2"/>
        <v>3</v>
      </c>
      <c r="O117" s="79" t="s">
        <v>20</v>
      </c>
      <c r="P117" s="105" t="s">
        <v>27</v>
      </c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</row>
    <row r="118" ht="29.25" customHeight="1" spans="1:28">
      <c r="A118" s="122">
        <v>116</v>
      </c>
      <c r="B118" s="65"/>
      <c r="C118" s="371" t="s">
        <v>138</v>
      </c>
      <c r="D118" s="79" t="s">
        <v>1457</v>
      </c>
      <c r="E118" s="67" t="s">
        <v>1458</v>
      </c>
      <c r="F118" s="62" t="s">
        <v>1459</v>
      </c>
      <c r="G118" s="65">
        <v>2</v>
      </c>
      <c r="H118" s="65">
        <v>0</v>
      </c>
      <c r="I118" s="65">
        <v>2</v>
      </c>
      <c r="J118" s="65">
        <v>3</v>
      </c>
      <c r="K118" s="168" t="s">
        <v>19</v>
      </c>
      <c r="L118" s="79">
        <f t="shared" si="0"/>
        <v>2</v>
      </c>
      <c r="M118" s="79">
        <f t="shared" si="1"/>
        <v>1</v>
      </c>
      <c r="N118" s="79">
        <f t="shared" si="2"/>
        <v>3</v>
      </c>
      <c r="O118" s="79" t="s">
        <v>20</v>
      </c>
      <c r="P118" s="105" t="s">
        <v>358</v>
      </c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</row>
    <row r="119" ht="29.25" customHeight="1" spans="1:28">
      <c r="A119" s="122">
        <v>117</v>
      </c>
      <c r="B119" s="158"/>
      <c r="C119" s="371" t="s">
        <v>138</v>
      </c>
      <c r="D119" s="79" t="s">
        <v>1460</v>
      </c>
      <c r="E119" s="67" t="s">
        <v>1461</v>
      </c>
      <c r="F119" s="62" t="s">
        <v>1462</v>
      </c>
      <c r="G119" s="65">
        <v>2</v>
      </c>
      <c r="H119" s="65">
        <v>0</v>
      </c>
      <c r="I119" s="65">
        <v>2</v>
      </c>
      <c r="J119" s="65">
        <v>3</v>
      </c>
      <c r="K119" s="168" t="s">
        <v>19</v>
      </c>
      <c r="L119" s="79">
        <f t="shared" si="0"/>
        <v>2</v>
      </c>
      <c r="M119" s="79">
        <f t="shared" si="1"/>
        <v>1</v>
      </c>
      <c r="N119" s="79">
        <f t="shared" si="2"/>
        <v>3</v>
      </c>
      <c r="O119" s="79" t="s">
        <v>20</v>
      </c>
      <c r="P119" s="105" t="s">
        <v>358</v>
      </c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</row>
    <row r="120" ht="29.25" customHeight="1" spans="1:28">
      <c r="A120" s="122">
        <v>118</v>
      </c>
      <c r="B120" s="65"/>
      <c r="C120" s="371" t="s">
        <v>138</v>
      </c>
      <c r="D120" s="79" t="s">
        <v>1463</v>
      </c>
      <c r="E120" s="67" t="s">
        <v>1464</v>
      </c>
      <c r="F120" s="62" t="s">
        <v>1465</v>
      </c>
      <c r="G120" s="65">
        <v>2</v>
      </c>
      <c r="H120" s="65">
        <v>0</v>
      </c>
      <c r="I120" s="65">
        <v>2</v>
      </c>
      <c r="J120" s="65">
        <v>3</v>
      </c>
      <c r="K120" s="168" t="s">
        <v>19</v>
      </c>
      <c r="L120" s="79">
        <f t="shared" si="0"/>
        <v>2</v>
      </c>
      <c r="M120" s="79">
        <f t="shared" si="1"/>
        <v>1</v>
      </c>
      <c r="N120" s="79">
        <f t="shared" si="2"/>
        <v>3</v>
      </c>
      <c r="O120" s="79" t="s">
        <v>20</v>
      </c>
      <c r="P120" s="105" t="s">
        <v>358</v>
      </c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</row>
    <row r="121" ht="29.25" customHeight="1" spans="1:28">
      <c r="A121" s="122">
        <v>119</v>
      </c>
      <c r="B121" s="158"/>
      <c r="C121" s="371" t="s">
        <v>138</v>
      </c>
      <c r="D121" s="79" t="s">
        <v>1466</v>
      </c>
      <c r="E121" s="67" t="s">
        <v>1467</v>
      </c>
      <c r="F121" s="62" t="s">
        <v>1468</v>
      </c>
      <c r="G121" s="65">
        <v>2</v>
      </c>
      <c r="H121" s="65">
        <v>0</v>
      </c>
      <c r="I121" s="65">
        <v>2</v>
      </c>
      <c r="J121" s="65">
        <v>3</v>
      </c>
      <c r="K121" s="168" t="s">
        <v>19</v>
      </c>
      <c r="L121" s="79">
        <f t="shared" si="0"/>
        <v>2</v>
      </c>
      <c r="M121" s="79">
        <f t="shared" si="1"/>
        <v>1</v>
      </c>
      <c r="N121" s="79">
        <f t="shared" si="2"/>
        <v>3</v>
      </c>
      <c r="O121" s="79" t="s">
        <v>20</v>
      </c>
      <c r="P121" s="105" t="s">
        <v>358</v>
      </c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</row>
    <row r="122" ht="29.25" customHeight="1" spans="1:28">
      <c r="A122" s="122">
        <v>120</v>
      </c>
      <c r="B122" s="158"/>
      <c r="C122" s="161" t="s">
        <v>85</v>
      </c>
      <c r="D122" s="122" t="s">
        <v>16</v>
      </c>
      <c r="E122" s="67" t="s">
        <v>1503</v>
      </c>
      <c r="F122" s="162" t="s">
        <v>1504</v>
      </c>
      <c r="G122" s="158">
        <v>3</v>
      </c>
      <c r="H122" s="158">
        <v>0</v>
      </c>
      <c r="I122" s="158">
        <v>2</v>
      </c>
      <c r="J122" s="158">
        <v>4</v>
      </c>
      <c r="K122" s="122" t="s">
        <v>1133</v>
      </c>
      <c r="L122" s="122">
        <f t="shared" si="0"/>
        <v>3</v>
      </c>
      <c r="M122" s="122">
        <f t="shared" si="1"/>
        <v>1</v>
      </c>
      <c r="N122" s="79">
        <f t="shared" si="2"/>
        <v>4</v>
      </c>
      <c r="O122" s="79" t="s">
        <v>20</v>
      </c>
      <c r="P122" s="105" t="s">
        <v>358</v>
      </c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  <c r="AA122" s="166"/>
      <c r="AB122" s="166"/>
    </row>
    <row r="123" ht="29.25" customHeight="1" spans="1:28">
      <c r="A123" s="122">
        <v>121</v>
      </c>
      <c r="B123" s="158"/>
      <c r="C123" s="371" t="s">
        <v>138</v>
      </c>
      <c r="D123" s="79" t="s">
        <v>1551</v>
      </c>
      <c r="E123" s="67" t="s">
        <v>1552</v>
      </c>
      <c r="F123" s="62" t="s">
        <v>1553</v>
      </c>
      <c r="G123" s="65">
        <v>2</v>
      </c>
      <c r="H123" s="65">
        <v>0</v>
      </c>
      <c r="I123" s="65">
        <v>2</v>
      </c>
      <c r="J123" s="65">
        <v>3</v>
      </c>
      <c r="K123" s="168" t="s">
        <v>19</v>
      </c>
      <c r="L123" s="79">
        <f t="shared" si="0"/>
        <v>2</v>
      </c>
      <c r="M123" s="79">
        <f t="shared" si="1"/>
        <v>1</v>
      </c>
      <c r="N123" s="79">
        <f t="shared" si="2"/>
        <v>3</v>
      </c>
      <c r="O123" s="79" t="s">
        <v>20</v>
      </c>
      <c r="P123" s="105" t="s">
        <v>358</v>
      </c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</row>
    <row r="124" ht="29.25" customHeight="1" spans="1:28">
      <c r="A124" s="122">
        <v>122</v>
      </c>
      <c r="B124" s="65"/>
      <c r="C124" s="371" t="s">
        <v>138</v>
      </c>
      <c r="D124" s="79" t="s">
        <v>1355</v>
      </c>
      <c r="E124" s="67" t="s">
        <v>1356</v>
      </c>
      <c r="F124" s="62" t="s">
        <v>1357</v>
      </c>
      <c r="G124" s="65">
        <v>2</v>
      </c>
      <c r="H124" s="65">
        <v>0</v>
      </c>
      <c r="I124" s="65">
        <v>2</v>
      </c>
      <c r="J124" s="65">
        <v>3</v>
      </c>
      <c r="K124" s="168" t="s">
        <v>19</v>
      </c>
      <c r="L124" s="79">
        <f t="shared" si="0"/>
        <v>2</v>
      </c>
      <c r="M124" s="79">
        <f t="shared" si="1"/>
        <v>1</v>
      </c>
      <c r="N124" s="79">
        <f t="shared" si="2"/>
        <v>3</v>
      </c>
      <c r="O124" s="79" t="s">
        <v>20</v>
      </c>
      <c r="P124" s="105" t="s">
        <v>358</v>
      </c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</row>
    <row r="125" ht="29.25" customHeight="1" spans="1:28">
      <c r="A125" s="122">
        <v>123</v>
      </c>
      <c r="B125" s="158"/>
      <c r="C125" s="371" t="s">
        <v>138</v>
      </c>
      <c r="D125" s="79" t="s">
        <v>1379</v>
      </c>
      <c r="E125" s="67" t="s">
        <v>1380</v>
      </c>
      <c r="F125" s="62" t="s">
        <v>1381</v>
      </c>
      <c r="G125" s="65">
        <v>3</v>
      </c>
      <c r="H125" s="65">
        <v>0</v>
      </c>
      <c r="I125" s="65">
        <v>0</v>
      </c>
      <c r="J125" s="65">
        <v>3</v>
      </c>
      <c r="K125" s="168" t="s">
        <v>19</v>
      </c>
      <c r="L125" s="79">
        <f t="shared" si="0"/>
        <v>3</v>
      </c>
      <c r="M125" s="79">
        <f t="shared" si="1"/>
        <v>0</v>
      </c>
      <c r="N125" s="79">
        <f t="shared" si="2"/>
        <v>3</v>
      </c>
      <c r="O125" s="79" t="s">
        <v>20</v>
      </c>
      <c r="P125" s="105" t="s">
        <v>27</v>
      </c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</row>
    <row r="126" ht="29.25" customHeight="1" spans="1:28">
      <c r="A126" s="122">
        <v>124</v>
      </c>
      <c r="B126" s="65"/>
      <c r="C126" s="371" t="s">
        <v>138</v>
      </c>
      <c r="D126" s="79" t="s">
        <v>1554</v>
      </c>
      <c r="E126" s="67" t="s">
        <v>1555</v>
      </c>
      <c r="F126" s="62" t="s">
        <v>1715</v>
      </c>
      <c r="G126" s="65">
        <v>2</v>
      </c>
      <c r="H126" s="65">
        <v>0</v>
      </c>
      <c r="I126" s="65">
        <v>2</v>
      </c>
      <c r="J126" s="65">
        <v>3</v>
      </c>
      <c r="K126" s="168" t="s">
        <v>19</v>
      </c>
      <c r="L126" s="79">
        <f t="shared" si="0"/>
        <v>2</v>
      </c>
      <c r="M126" s="79">
        <f t="shared" si="1"/>
        <v>1</v>
      </c>
      <c r="N126" s="79">
        <f t="shared" si="2"/>
        <v>3</v>
      </c>
      <c r="O126" s="79" t="s">
        <v>20</v>
      </c>
      <c r="P126" s="105" t="s">
        <v>358</v>
      </c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</row>
    <row r="127" ht="29.25" customHeight="1" spans="1:28">
      <c r="A127" s="122">
        <v>125</v>
      </c>
      <c r="B127" s="158"/>
      <c r="C127" s="371" t="s">
        <v>138</v>
      </c>
      <c r="D127" s="79" t="s">
        <v>1361</v>
      </c>
      <c r="E127" s="67" t="s">
        <v>1362</v>
      </c>
      <c r="F127" s="62" t="s">
        <v>1363</v>
      </c>
      <c r="G127" s="65">
        <v>2</v>
      </c>
      <c r="H127" s="65">
        <v>0</v>
      </c>
      <c r="I127" s="65">
        <v>2</v>
      </c>
      <c r="J127" s="65">
        <v>3</v>
      </c>
      <c r="K127" s="168" t="s">
        <v>19</v>
      </c>
      <c r="L127" s="79">
        <f t="shared" si="0"/>
        <v>2</v>
      </c>
      <c r="M127" s="79">
        <f t="shared" si="1"/>
        <v>1</v>
      </c>
      <c r="N127" s="79">
        <f t="shared" si="2"/>
        <v>3</v>
      </c>
      <c r="O127" s="79" t="s">
        <v>20</v>
      </c>
      <c r="P127" s="105" t="s">
        <v>358</v>
      </c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</row>
    <row r="128" ht="29.25" customHeight="1" spans="1:28">
      <c r="A128" s="122">
        <v>126</v>
      </c>
      <c r="B128" s="65"/>
      <c r="C128" s="371" t="s">
        <v>138</v>
      </c>
      <c r="D128" s="79" t="s">
        <v>1557</v>
      </c>
      <c r="E128" s="67" t="s">
        <v>1558</v>
      </c>
      <c r="F128" s="62" t="s">
        <v>1559</v>
      </c>
      <c r="G128" s="65">
        <v>2</v>
      </c>
      <c r="H128" s="65">
        <v>0</v>
      </c>
      <c r="I128" s="65">
        <v>2</v>
      </c>
      <c r="J128" s="65">
        <v>3</v>
      </c>
      <c r="K128" s="168" t="s">
        <v>19</v>
      </c>
      <c r="L128" s="79">
        <f t="shared" si="0"/>
        <v>2</v>
      </c>
      <c r="M128" s="79">
        <f t="shared" si="1"/>
        <v>1</v>
      </c>
      <c r="N128" s="79">
        <f t="shared" si="2"/>
        <v>3</v>
      </c>
      <c r="O128" s="79" t="s">
        <v>20</v>
      </c>
      <c r="P128" s="105" t="s">
        <v>358</v>
      </c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</row>
    <row r="129" ht="29.25" customHeight="1" spans="1:28">
      <c r="A129" s="122">
        <v>127</v>
      </c>
      <c r="B129" s="158"/>
      <c r="C129" s="371" t="s">
        <v>138</v>
      </c>
      <c r="D129" s="79" t="s">
        <v>1560</v>
      </c>
      <c r="E129" s="67" t="s">
        <v>1561</v>
      </c>
      <c r="F129" s="62" t="s">
        <v>1562</v>
      </c>
      <c r="G129" s="65">
        <v>3</v>
      </c>
      <c r="H129" s="65">
        <v>0</v>
      </c>
      <c r="I129" s="65">
        <v>0</v>
      </c>
      <c r="J129" s="65">
        <v>3</v>
      </c>
      <c r="K129" s="168" t="s">
        <v>19</v>
      </c>
      <c r="L129" s="79">
        <f t="shared" si="0"/>
        <v>3</v>
      </c>
      <c r="M129" s="79">
        <f t="shared" si="1"/>
        <v>0</v>
      </c>
      <c r="N129" s="79">
        <f t="shared" si="2"/>
        <v>3</v>
      </c>
      <c r="O129" s="79" t="s">
        <v>20</v>
      </c>
      <c r="P129" s="105" t="s">
        <v>27</v>
      </c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</row>
    <row r="130" ht="29.25" customHeight="1" spans="1:28">
      <c r="A130" s="122">
        <v>128</v>
      </c>
      <c r="B130" s="65"/>
      <c r="C130" s="371" t="s">
        <v>138</v>
      </c>
      <c r="D130" s="79" t="s">
        <v>1267</v>
      </c>
      <c r="E130" s="67" t="s">
        <v>464</v>
      </c>
      <c r="F130" s="62" t="s">
        <v>465</v>
      </c>
      <c r="G130" s="65">
        <v>3</v>
      </c>
      <c r="H130" s="65">
        <v>0</v>
      </c>
      <c r="I130" s="65">
        <v>0</v>
      </c>
      <c r="J130" s="65">
        <v>3</v>
      </c>
      <c r="K130" s="168" t="s">
        <v>19</v>
      </c>
      <c r="L130" s="79">
        <f t="shared" si="0"/>
        <v>3</v>
      </c>
      <c r="M130" s="79">
        <f t="shared" si="1"/>
        <v>0</v>
      </c>
      <c r="N130" s="79">
        <f t="shared" si="2"/>
        <v>3</v>
      </c>
      <c r="O130" s="79" t="s">
        <v>20</v>
      </c>
      <c r="P130" s="105" t="s">
        <v>27</v>
      </c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</row>
    <row r="131" ht="29.25" customHeight="1" spans="1:28">
      <c r="A131" s="122">
        <v>129</v>
      </c>
      <c r="B131" s="158"/>
      <c r="C131" s="371" t="s">
        <v>138</v>
      </c>
      <c r="D131" s="79" t="s">
        <v>1310</v>
      </c>
      <c r="E131" s="67" t="s">
        <v>1311</v>
      </c>
      <c r="F131" s="62" t="s">
        <v>1312</v>
      </c>
      <c r="G131" s="65">
        <v>3</v>
      </c>
      <c r="H131" s="65">
        <v>0</v>
      </c>
      <c r="I131" s="65">
        <v>0</v>
      </c>
      <c r="J131" s="65">
        <v>3</v>
      </c>
      <c r="K131" s="168" t="s">
        <v>19</v>
      </c>
      <c r="L131" s="79">
        <f t="shared" si="0"/>
        <v>3</v>
      </c>
      <c r="M131" s="79">
        <f t="shared" si="1"/>
        <v>0</v>
      </c>
      <c r="N131" s="79">
        <f t="shared" si="2"/>
        <v>3</v>
      </c>
      <c r="O131" s="79" t="s">
        <v>20</v>
      </c>
      <c r="P131" s="105" t="s">
        <v>27</v>
      </c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</row>
    <row r="132" ht="29.25" customHeight="1" spans="1:28">
      <c r="A132" s="122">
        <v>130</v>
      </c>
      <c r="B132" s="65"/>
      <c r="C132" s="371" t="s">
        <v>138</v>
      </c>
      <c r="D132" s="79" t="s">
        <v>1302</v>
      </c>
      <c r="E132" s="67" t="s">
        <v>1303</v>
      </c>
      <c r="F132" s="62" t="s">
        <v>1304</v>
      </c>
      <c r="G132" s="65">
        <v>3</v>
      </c>
      <c r="H132" s="65">
        <v>0</v>
      </c>
      <c r="I132" s="65">
        <v>0</v>
      </c>
      <c r="J132" s="65">
        <v>3</v>
      </c>
      <c r="K132" s="168" t="s">
        <v>19</v>
      </c>
      <c r="L132" s="79">
        <f t="shared" si="0"/>
        <v>3</v>
      </c>
      <c r="M132" s="79">
        <f t="shared" si="1"/>
        <v>0</v>
      </c>
      <c r="N132" s="79">
        <f t="shared" si="2"/>
        <v>3</v>
      </c>
      <c r="O132" s="79" t="s">
        <v>20</v>
      </c>
      <c r="P132" s="105" t="s">
        <v>27</v>
      </c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</row>
    <row r="133" ht="29.25" customHeight="1" spans="1:28">
      <c r="A133" s="122">
        <v>131</v>
      </c>
      <c r="B133" s="158"/>
      <c r="C133" s="371" t="s">
        <v>138</v>
      </c>
      <c r="D133" s="79" t="s">
        <v>1296</v>
      </c>
      <c r="E133" s="67" t="s">
        <v>1297</v>
      </c>
      <c r="F133" s="62" t="s">
        <v>1298</v>
      </c>
      <c r="G133" s="65">
        <v>3</v>
      </c>
      <c r="H133" s="65">
        <v>0</v>
      </c>
      <c r="I133" s="65">
        <v>0</v>
      </c>
      <c r="J133" s="65">
        <v>3</v>
      </c>
      <c r="K133" s="171" t="s">
        <v>1111</v>
      </c>
      <c r="L133" s="79">
        <f t="shared" si="0"/>
        <v>3</v>
      </c>
      <c r="M133" s="79">
        <f t="shared" si="1"/>
        <v>0</v>
      </c>
      <c r="N133" s="79">
        <f t="shared" si="2"/>
        <v>3</v>
      </c>
      <c r="O133" s="79" t="s">
        <v>20</v>
      </c>
      <c r="P133" s="105" t="s">
        <v>27</v>
      </c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</row>
    <row r="134" ht="29.25" customHeight="1" spans="1:28">
      <c r="A134" s="122">
        <v>132</v>
      </c>
      <c r="B134" s="65"/>
      <c r="C134" s="371" t="s">
        <v>138</v>
      </c>
      <c r="D134" s="79" t="s">
        <v>1299</v>
      </c>
      <c r="E134" s="67" t="s">
        <v>1300</v>
      </c>
      <c r="F134" s="62" t="s">
        <v>1301</v>
      </c>
      <c r="G134" s="65">
        <v>3</v>
      </c>
      <c r="H134" s="65">
        <v>0</v>
      </c>
      <c r="I134" s="65">
        <v>0</v>
      </c>
      <c r="J134" s="65">
        <v>3</v>
      </c>
      <c r="K134" s="168" t="s">
        <v>19</v>
      </c>
      <c r="L134" s="79">
        <f t="shared" si="0"/>
        <v>3</v>
      </c>
      <c r="M134" s="79">
        <f t="shared" si="1"/>
        <v>0</v>
      </c>
      <c r="N134" s="79">
        <f t="shared" si="2"/>
        <v>3</v>
      </c>
      <c r="O134" s="79" t="s">
        <v>20</v>
      </c>
      <c r="P134" s="105" t="s">
        <v>27</v>
      </c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</row>
    <row r="135" ht="29.25" customHeight="1" spans="1:28">
      <c r="A135" s="122">
        <v>133</v>
      </c>
      <c r="B135" s="158"/>
      <c r="C135" s="371" t="s">
        <v>138</v>
      </c>
      <c r="D135" s="79" t="s">
        <v>1344</v>
      </c>
      <c r="E135" s="67" t="s">
        <v>1345</v>
      </c>
      <c r="F135" s="62" t="s">
        <v>1346</v>
      </c>
      <c r="G135" s="65">
        <v>3</v>
      </c>
      <c r="H135" s="65">
        <v>0</v>
      </c>
      <c r="I135" s="65">
        <v>0</v>
      </c>
      <c r="J135" s="65">
        <v>3</v>
      </c>
      <c r="K135" s="168" t="s">
        <v>19</v>
      </c>
      <c r="L135" s="79">
        <f t="shared" si="0"/>
        <v>3</v>
      </c>
      <c r="M135" s="79">
        <f t="shared" si="1"/>
        <v>0</v>
      </c>
      <c r="N135" s="79">
        <f t="shared" si="2"/>
        <v>3</v>
      </c>
      <c r="O135" s="79" t="s">
        <v>20</v>
      </c>
      <c r="P135" s="105" t="s">
        <v>27</v>
      </c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</row>
    <row r="136" ht="29.25" customHeight="1" spans="1:28">
      <c r="A136" s="122">
        <v>134</v>
      </c>
      <c r="B136" s="65"/>
      <c r="C136" s="371" t="s">
        <v>138</v>
      </c>
      <c r="D136" s="79" t="s">
        <v>1306</v>
      </c>
      <c r="E136" s="67" t="s">
        <v>1307</v>
      </c>
      <c r="F136" s="62" t="s">
        <v>1308</v>
      </c>
      <c r="G136" s="65">
        <v>3</v>
      </c>
      <c r="H136" s="65">
        <v>0</v>
      </c>
      <c r="I136" s="65">
        <v>0</v>
      </c>
      <c r="J136" s="65">
        <v>3</v>
      </c>
      <c r="K136" s="168" t="s">
        <v>19</v>
      </c>
      <c r="L136" s="79">
        <f t="shared" si="0"/>
        <v>3</v>
      </c>
      <c r="M136" s="79">
        <f t="shared" si="1"/>
        <v>0</v>
      </c>
      <c r="N136" s="79">
        <f t="shared" si="2"/>
        <v>3</v>
      </c>
      <c r="O136" s="79" t="s">
        <v>20</v>
      </c>
      <c r="P136" s="105" t="s">
        <v>27</v>
      </c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</row>
    <row r="137" ht="29.25" customHeight="1" spans="1:28">
      <c r="A137" s="122">
        <v>135</v>
      </c>
      <c r="B137" s="158"/>
      <c r="C137" s="371" t="s">
        <v>138</v>
      </c>
      <c r="D137" s="79" t="s">
        <v>1331</v>
      </c>
      <c r="E137" s="67" t="s">
        <v>1332</v>
      </c>
      <c r="F137" s="62" t="s">
        <v>1333</v>
      </c>
      <c r="G137" s="65">
        <v>3</v>
      </c>
      <c r="H137" s="65">
        <v>0</v>
      </c>
      <c r="I137" s="65">
        <v>0</v>
      </c>
      <c r="J137" s="65">
        <v>3</v>
      </c>
      <c r="K137" s="168" t="s">
        <v>19</v>
      </c>
      <c r="L137" s="79">
        <f t="shared" si="0"/>
        <v>3</v>
      </c>
      <c r="M137" s="79">
        <f t="shared" si="1"/>
        <v>0</v>
      </c>
      <c r="N137" s="79">
        <f t="shared" si="2"/>
        <v>3</v>
      </c>
      <c r="O137" s="79" t="s">
        <v>20</v>
      </c>
      <c r="P137" s="105" t="s">
        <v>27</v>
      </c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</row>
    <row r="138" ht="29.25" customHeight="1" spans="1:28">
      <c r="A138" s="122">
        <v>136</v>
      </c>
      <c r="B138" s="65"/>
      <c r="C138" s="365" t="s">
        <v>138</v>
      </c>
      <c r="D138" s="122" t="s">
        <v>510</v>
      </c>
      <c r="E138" s="67" t="s">
        <v>511</v>
      </c>
      <c r="F138" s="162" t="s">
        <v>512</v>
      </c>
      <c r="G138" s="158">
        <v>3</v>
      </c>
      <c r="H138" s="158">
        <v>0</v>
      </c>
      <c r="I138" s="158">
        <v>0</v>
      </c>
      <c r="J138" s="158">
        <v>3</v>
      </c>
      <c r="K138" s="85" t="s">
        <v>19</v>
      </c>
      <c r="L138" s="122">
        <f t="shared" si="0"/>
        <v>3</v>
      </c>
      <c r="M138" s="122">
        <f t="shared" si="1"/>
        <v>0</v>
      </c>
      <c r="N138" s="122">
        <f t="shared" si="2"/>
        <v>3</v>
      </c>
      <c r="O138" s="122" t="s">
        <v>20</v>
      </c>
      <c r="P138" s="105" t="s">
        <v>27</v>
      </c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</row>
    <row r="139" ht="29.25" customHeight="1" spans="1:28">
      <c r="A139" s="122">
        <v>137</v>
      </c>
      <c r="B139" s="158"/>
      <c r="C139" s="365" t="s">
        <v>138</v>
      </c>
      <c r="D139" s="122" t="s">
        <v>1292</v>
      </c>
      <c r="E139" s="67" t="s">
        <v>1293</v>
      </c>
      <c r="F139" s="162" t="s">
        <v>1294</v>
      </c>
      <c r="G139" s="158">
        <v>3</v>
      </c>
      <c r="H139" s="158">
        <v>0</v>
      </c>
      <c r="I139" s="158">
        <v>0</v>
      </c>
      <c r="J139" s="158">
        <v>3</v>
      </c>
      <c r="K139" s="372" t="s">
        <v>1756</v>
      </c>
      <c r="L139" s="122">
        <f t="shared" si="0"/>
        <v>3</v>
      </c>
      <c r="M139" s="122">
        <f t="shared" si="1"/>
        <v>0</v>
      </c>
      <c r="N139" s="122">
        <f t="shared" si="2"/>
        <v>3</v>
      </c>
      <c r="O139" s="122" t="s">
        <v>20</v>
      </c>
      <c r="P139" s="105" t="s">
        <v>27</v>
      </c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</row>
    <row r="140" ht="29.25" customHeight="1" spans="1:28">
      <c r="A140" s="122">
        <v>138</v>
      </c>
      <c r="B140" s="65"/>
      <c r="C140" s="365" t="s">
        <v>138</v>
      </c>
      <c r="D140" s="122" t="s">
        <v>1269</v>
      </c>
      <c r="E140" s="67" t="s">
        <v>1270</v>
      </c>
      <c r="F140" s="162" t="s">
        <v>1271</v>
      </c>
      <c r="G140" s="158">
        <v>3</v>
      </c>
      <c r="H140" s="158">
        <v>0</v>
      </c>
      <c r="I140" s="158">
        <v>0</v>
      </c>
      <c r="J140" s="158">
        <v>3</v>
      </c>
      <c r="K140" s="170" t="s">
        <v>33</v>
      </c>
      <c r="L140" s="122">
        <f t="shared" si="0"/>
        <v>3</v>
      </c>
      <c r="M140" s="122">
        <f t="shared" si="1"/>
        <v>0</v>
      </c>
      <c r="N140" s="122">
        <f t="shared" si="2"/>
        <v>3</v>
      </c>
      <c r="O140" s="122" t="s">
        <v>20</v>
      </c>
      <c r="P140" s="105" t="s">
        <v>27</v>
      </c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</row>
    <row r="141" ht="29.25" customHeight="1" spans="1:28">
      <c r="A141" s="122">
        <v>139</v>
      </c>
      <c r="B141" s="158"/>
      <c r="C141" s="365" t="s">
        <v>138</v>
      </c>
      <c r="D141" s="122" t="s">
        <v>1288</v>
      </c>
      <c r="E141" s="67" t="s">
        <v>1289</v>
      </c>
      <c r="F141" s="162" t="s">
        <v>1290</v>
      </c>
      <c r="G141" s="158">
        <v>3</v>
      </c>
      <c r="H141" s="158">
        <v>0</v>
      </c>
      <c r="I141" s="158">
        <v>0</v>
      </c>
      <c r="J141" s="158">
        <v>3</v>
      </c>
      <c r="K141" s="85" t="s">
        <v>19</v>
      </c>
      <c r="L141" s="122">
        <f t="shared" si="0"/>
        <v>3</v>
      </c>
      <c r="M141" s="122">
        <f t="shared" si="1"/>
        <v>0</v>
      </c>
      <c r="N141" s="122">
        <f t="shared" si="2"/>
        <v>3</v>
      </c>
      <c r="O141" s="122" t="s">
        <v>20</v>
      </c>
      <c r="P141" s="105" t="s">
        <v>27</v>
      </c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</row>
    <row r="142" ht="29.25" customHeight="1" spans="1:28">
      <c r="A142" s="122">
        <v>140</v>
      </c>
      <c r="B142" s="65"/>
      <c r="C142" s="365" t="s">
        <v>138</v>
      </c>
      <c r="D142" s="122" t="s">
        <v>1341</v>
      </c>
      <c r="E142" s="67" t="s">
        <v>1342</v>
      </c>
      <c r="F142" s="162" t="s">
        <v>1343</v>
      </c>
      <c r="G142" s="158">
        <v>3</v>
      </c>
      <c r="H142" s="158">
        <v>0</v>
      </c>
      <c r="I142" s="158">
        <v>0</v>
      </c>
      <c r="J142" s="158">
        <v>3</v>
      </c>
      <c r="K142" s="85" t="s">
        <v>19</v>
      </c>
      <c r="L142" s="122">
        <f t="shared" si="0"/>
        <v>3</v>
      </c>
      <c r="M142" s="122">
        <f t="shared" si="1"/>
        <v>0</v>
      </c>
      <c r="N142" s="122">
        <f t="shared" si="2"/>
        <v>3</v>
      </c>
      <c r="O142" s="122" t="s">
        <v>20</v>
      </c>
      <c r="P142" s="105" t="s">
        <v>27</v>
      </c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</row>
    <row r="143" ht="29.25" customHeight="1" spans="1:28">
      <c r="A143" s="122">
        <v>141</v>
      </c>
      <c r="B143" s="158"/>
      <c r="C143" s="365" t="s">
        <v>138</v>
      </c>
      <c r="D143" s="122" t="s">
        <v>1337</v>
      </c>
      <c r="E143" s="67" t="s">
        <v>1338</v>
      </c>
      <c r="F143" s="162" t="s">
        <v>1339</v>
      </c>
      <c r="G143" s="158">
        <v>3</v>
      </c>
      <c r="H143" s="158">
        <v>0</v>
      </c>
      <c r="I143" s="158">
        <v>0</v>
      </c>
      <c r="J143" s="158">
        <v>3</v>
      </c>
      <c r="K143" s="85" t="s">
        <v>19</v>
      </c>
      <c r="L143" s="122">
        <f t="shared" si="0"/>
        <v>3</v>
      </c>
      <c r="M143" s="122">
        <f t="shared" si="1"/>
        <v>0</v>
      </c>
      <c r="N143" s="122">
        <f t="shared" si="2"/>
        <v>3</v>
      </c>
      <c r="O143" s="122" t="s">
        <v>20</v>
      </c>
      <c r="P143" s="105" t="s">
        <v>27</v>
      </c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</row>
    <row r="144" ht="29.25" customHeight="1" spans="1:28">
      <c r="A144" s="122">
        <v>142</v>
      </c>
      <c r="B144" s="65"/>
      <c r="C144" s="365" t="s">
        <v>138</v>
      </c>
      <c r="D144" s="122" t="s">
        <v>1340</v>
      </c>
      <c r="E144" s="67" t="s">
        <v>481</v>
      </c>
      <c r="F144" s="162" t="s">
        <v>482</v>
      </c>
      <c r="G144" s="158">
        <v>3</v>
      </c>
      <c r="H144" s="158">
        <v>0</v>
      </c>
      <c r="I144" s="158">
        <v>0</v>
      </c>
      <c r="J144" s="158">
        <v>3</v>
      </c>
      <c r="K144" s="171" t="s">
        <v>1842</v>
      </c>
      <c r="L144" s="122">
        <f t="shared" si="0"/>
        <v>3</v>
      </c>
      <c r="M144" s="122">
        <f t="shared" si="1"/>
        <v>0</v>
      </c>
      <c r="N144" s="122">
        <f t="shared" si="2"/>
        <v>3</v>
      </c>
      <c r="O144" s="122" t="s">
        <v>20</v>
      </c>
      <c r="P144" s="105" t="s">
        <v>27</v>
      </c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</row>
    <row r="145" ht="29.25" customHeight="1" spans="1:28">
      <c r="A145" s="122">
        <v>143</v>
      </c>
      <c r="B145" s="158"/>
      <c r="C145" s="365" t="s">
        <v>138</v>
      </c>
      <c r="D145" s="122" t="s">
        <v>1563</v>
      </c>
      <c r="E145" s="67" t="s">
        <v>1564</v>
      </c>
      <c r="F145" s="162" t="s">
        <v>1565</v>
      </c>
      <c r="G145" s="158">
        <v>3</v>
      </c>
      <c r="H145" s="158">
        <v>0</v>
      </c>
      <c r="I145" s="158">
        <v>0</v>
      </c>
      <c r="J145" s="158">
        <v>3</v>
      </c>
      <c r="K145" s="85" t="s">
        <v>19</v>
      </c>
      <c r="L145" s="122">
        <f t="shared" si="0"/>
        <v>3</v>
      </c>
      <c r="M145" s="122">
        <f t="shared" si="1"/>
        <v>0</v>
      </c>
      <c r="N145" s="122">
        <f t="shared" si="2"/>
        <v>3</v>
      </c>
      <c r="O145" s="122" t="s">
        <v>20</v>
      </c>
      <c r="P145" s="105" t="s">
        <v>27</v>
      </c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</row>
    <row r="146" ht="29.25" customHeight="1" spans="1:28">
      <c r="A146" s="122">
        <v>144</v>
      </c>
      <c r="B146" s="65"/>
      <c r="C146" s="365" t="s">
        <v>138</v>
      </c>
      <c r="D146" s="122" t="s">
        <v>1327</v>
      </c>
      <c r="E146" s="67" t="s">
        <v>466</v>
      </c>
      <c r="F146" s="162" t="s">
        <v>467</v>
      </c>
      <c r="G146" s="158">
        <v>3</v>
      </c>
      <c r="H146" s="158">
        <v>0</v>
      </c>
      <c r="I146" s="158">
        <v>0</v>
      </c>
      <c r="J146" s="158">
        <v>3</v>
      </c>
      <c r="K146" s="85" t="s">
        <v>19</v>
      </c>
      <c r="L146" s="122">
        <f t="shared" si="0"/>
        <v>3</v>
      </c>
      <c r="M146" s="122">
        <f t="shared" si="1"/>
        <v>0</v>
      </c>
      <c r="N146" s="122">
        <f t="shared" si="2"/>
        <v>3</v>
      </c>
      <c r="O146" s="122" t="s">
        <v>20</v>
      </c>
      <c r="P146" s="105" t="s">
        <v>27</v>
      </c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</row>
    <row r="147" ht="29.25" customHeight="1" spans="1:28">
      <c r="A147" s="122">
        <v>145</v>
      </c>
      <c r="B147" s="158"/>
      <c r="C147" s="365" t="s">
        <v>138</v>
      </c>
      <c r="D147" s="122" t="s">
        <v>1313</v>
      </c>
      <c r="E147" s="67" t="s">
        <v>1314</v>
      </c>
      <c r="F147" s="162" t="s">
        <v>1315</v>
      </c>
      <c r="G147" s="158">
        <v>3</v>
      </c>
      <c r="H147" s="158">
        <v>0</v>
      </c>
      <c r="I147" s="158">
        <v>0</v>
      </c>
      <c r="J147" s="158">
        <v>3</v>
      </c>
      <c r="K147" s="85" t="s">
        <v>19</v>
      </c>
      <c r="L147" s="122">
        <f t="shared" si="0"/>
        <v>3</v>
      </c>
      <c r="M147" s="122">
        <f t="shared" si="1"/>
        <v>0</v>
      </c>
      <c r="N147" s="122">
        <f t="shared" si="2"/>
        <v>3</v>
      </c>
      <c r="O147" s="122" t="s">
        <v>20</v>
      </c>
      <c r="P147" s="105" t="s">
        <v>27</v>
      </c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</row>
    <row r="148" ht="29.25" customHeight="1" spans="1:28">
      <c r="A148" s="122">
        <v>146</v>
      </c>
      <c r="B148" s="65"/>
      <c r="C148" s="365" t="s">
        <v>138</v>
      </c>
      <c r="D148" s="122" t="s">
        <v>1272</v>
      </c>
      <c r="E148" s="67" t="s">
        <v>469</v>
      </c>
      <c r="F148" s="162" t="s">
        <v>470</v>
      </c>
      <c r="G148" s="158">
        <v>3</v>
      </c>
      <c r="H148" s="158">
        <v>0</v>
      </c>
      <c r="I148" s="158">
        <v>0</v>
      </c>
      <c r="J148" s="158">
        <v>3</v>
      </c>
      <c r="K148" s="85" t="s">
        <v>19</v>
      </c>
      <c r="L148" s="122">
        <f t="shared" si="0"/>
        <v>3</v>
      </c>
      <c r="M148" s="122">
        <f t="shared" si="1"/>
        <v>0</v>
      </c>
      <c r="N148" s="122">
        <f t="shared" si="2"/>
        <v>3</v>
      </c>
      <c r="O148" s="122" t="s">
        <v>20</v>
      </c>
      <c r="P148" s="105" t="s">
        <v>27</v>
      </c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</row>
    <row r="149" ht="29.25" customHeight="1" spans="1:28">
      <c r="A149" s="122">
        <v>147</v>
      </c>
      <c r="B149" s="158"/>
      <c r="C149" s="365" t="s">
        <v>138</v>
      </c>
      <c r="D149" s="122" t="s">
        <v>1274</v>
      </c>
      <c r="E149" s="67" t="s">
        <v>472</v>
      </c>
      <c r="F149" s="162" t="s">
        <v>473</v>
      </c>
      <c r="G149" s="158">
        <v>3</v>
      </c>
      <c r="H149" s="158">
        <v>0</v>
      </c>
      <c r="I149" s="158">
        <v>0</v>
      </c>
      <c r="J149" s="158">
        <v>3</v>
      </c>
      <c r="K149" s="85" t="s">
        <v>19</v>
      </c>
      <c r="L149" s="122">
        <f t="shared" si="0"/>
        <v>3</v>
      </c>
      <c r="M149" s="122">
        <f t="shared" si="1"/>
        <v>0</v>
      </c>
      <c r="N149" s="122">
        <f t="shared" si="2"/>
        <v>3</v>
      </c>
      <c r="O149" s="122" t="s">
        <v>20</v>
      </c>
      <c r="P149" s="105" t="s">
        <v>27</v>
      </c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</row>
    <row r="150" ht="29.25" customHeight="1" spans="1:28">
      <c r="A150" s="122">
        <v>148</v>
      </c>
      <c r="B150" s="158"/>
      <c r="C150" s="365" t="s">
        <v>138</v>
      </c>
      <c r="D150" s="122" t="s">
        <v>1276</v>
      </c>
      <c r="E150" s="67" t="s">
        <v>1277</v>
      </c>
      <c r="F150" s="162" t="s">
        <v>1278</v>
      </c>
      <c r="G150" s="158">
        <v>3</v>
      </c>
      <c r="H150" s="158">
        <v>0</v>
      </c>
      <c r="I150" s="158">
        <v>0</v>
      </c>
      <c r="J150" s="158">
        <v>3</v>
      </c>
      <c r="K150" s="372" t="s">
        <v>507</v>
      </c>
      <c r="L150" s="122">
        <f t="shared" si="0"/>
        <v>3</v>
      </c>
      <c r="M150" s="122">
        <f t="shared" si="1"/>
        <v>0</v>
      </c>
      <c r="N150" s="122">
        <f t="shared" si="2"/>
        <v>3</v>
      </c>
      <c r="O150" s="122" t="s">
        <v>20</v>
      </c>
      <c r="P150" s="105" t="s">
        <v>27</v>
      </c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</row>
    <row r="151" ht="29.25" customHeight="1" spans="1:28">
      <c r="A151" s="122">
        <v>149</v>
      </c>
      <c r="B151" s="158"/>
      <c r="C151" s="365" t="s">
        <v>138</v>
      </c>
      <c r="D151" s="122" t="s">
        <v>1279</v>
      </c>
      <c r="E151" s="67" t="s">
        <v>1280</v>
      </c>
      <c r="F151" s="162" t="s">
        <v>1281</v>
      </c>
      <c r="G151" s="158">
        <v>3</v>
      </c>
      <c r="H151" s="158">
        <v>0</v>
      </c>
      <c r="I151" s="158">
        <v>2</v>
      </c>
      <c r="J151" s="158">
        <v>4</v>
      </c>
      <c r="K151" s="170" t="s">
        <v>507</v>
      </c>
      <c r="L151" s="122">
        <f t="shared" si="0"/>
        <v>3</v>
      </c>
      <c r="M151" s="122">
        <f t="shared" si="1"/>
        <v>1</v>
      </c>
      <c r="N151" s="122">
        <f t="shared" si="2"/>
        <v>4</v>
      </c>
      <c r="O151" s="122" t="s">
        <v>20</v>
      </c>
      <c r="P151" s="105" t="s">
        <v>358</v>
      </c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</row>
    <row r="152" ht="37.5" customHeight="1" spans="1:28">
      <c r="A152" s="122">
        <v>150</v>
      </c>
      <c r="B152" s="65"/>
      <c r="C152" s="365" t="s">
        <v>138</v>
      </c>
      <c r="D152" s="122" t="s">
        <v>1282</v>
      </c>
      <c r="E152" s="67" t="s">
        <v>1283</v>
      </c>
      <c r="F152" s="162" t="s">
        <v>1284</v>
      </c>
      <c r="G152" s="158">
        <v>3</v>
      </c>
      <c r="H152" s="158">
        <v>0</v>
      </c>
      <c r="I152" s="158">
        <v>0</v>
      </c>
      <c r="J152" s="158">
        <v>3</v>
      </c>
      <c r="K152" s="170" t="s">
        <v>1843</v>
      </c>
      <c r="L152" s="122">
        <f t="shared" si="0"/>
        <v>3</v>
      </c>
      <c r="M152" s="122">
        <f t="shared" si="1"/>
        <v>0</v>
      </c>
      <c r="N152" s="122">
        <f t="shared" si="2"/>
        <v>3</v>
      </c>
      <c r="O152" s="122" t="s">
        <v>20</v>
      </c>
      <c r="P152" s="105" t="s">
        <v>27</v>
      </c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</row>
    <row r="153" ht="29.25" customHeight="1" spans="1:28">
      <c r="A153" s="122">
        <v>151</v>
      </c>
      <c r="B153" s="158"/>
      <c r="C153" s="365" t="s">
        <v>138</v>
      </c>
      <c r="D153" s="122" t="s">
        <v>1286</v>
      </c>
      <c r="E153" s="67" t="s">
        <v>475</v>
      </c>
      <c r="F153" s="162" t="s">
        <v>476</v>
      </c>
      <c r="G153" s="158">
        <v>3</v>
      </c>
      <c r="H153" s="158">
        <v>0</v>
      </c>
      <c r="I153" s="158">
        <v>0</v>
      </c>
      <c r="J153" s="158">
        <v>3</v>
      </c>
      <c r="K153" s="85" t="s">
        <v>19</v>
      </c>
      <c r="L153" s="122">
        <f t="shared" si="0"/>
        <v>3</v>
      </c>
      <c r="M153" s="122">
        <f t="shared" si="1"/>
        <v>0</v>
      </c>
      <c r="N153" s="122">
        <f t="shared" si="2"/>
        <v>3</v>
      </c>
      <c r="O153" s="122" t="s">
        <v>20</v>
      </c>
      <c r="P153" s="105" t="s">
        <v>27</v>
      </c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</row>
    <row r="154" ht="29.25" customHeight="1" spans="1:28">
      <c r="A154" s="122">
        <v>152</v>
      </c>
      <c r="B154" s="158"/>
      <c r="C154" s="365" t="s">
        <v>138</v>
      </c>
      <c r="D154" s="122" t="s">
        <v>1287</v>
      </c>
      <c r="E154" s="67" t="s">
        <v>477</v>
      </c>
      <c r="F154" s="162" t="s">
        <v>478</v>
      </c>
      <c r="G154" s="158">
        <v>2</v>
      </c>
      <c r="H154" s="158">
        <v>0</v>
      </c>
      <c r="I154" s="158">
        <v>2</v>
      </c>
      <c r="J154" s="158">
        <v>3</v>
      </c>
      <c r="K154" s="171" t="s">
        <v>316</v>
      </c>
      <c r="L154" s="122">
        <f t="shared" si="0"/>
        <v>2</v>
      </c>
      <c r="M154" s="122">
        <f t="shared" si="1"/>
        <v>1</v>
      </c>
      <c r="N154" s="122">
        <f t="shared" si="2"/>
        <v>3</v>
      </c>
      <c r="O154" s="122" t="s">
        <v>20</v>
      </c>
      <c r="P154" s="105" t="s">
        <v>358</v>
      </c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</row>
    <row r="155" ht="29.25" customHeight="1" spans="1:28">
      <c r="A155" s="122">
        <v>153</v>
      </c>
      <c r="B155" s="65"/>
      <c r="C155" s="365" t="s">
        <v>138</v>
      </c>
      <c r="D155" s="122" t="s">
        <v>1350</v>
      </c>
      <c r="E155" s="67" t="s">
        <v>483</v>
      </c>
      <c r="F155" s="162" t="s">
        <v>484</v>
      </c>
      <c r="G155" s="158">
        <v>3</v>
      </c>
      <c r="H155" s="158">
        <v>0</v>
      </c>
      <c r="I155" s="158">
        <v>0</v>
      </c>
      <c r="J155" s="158">
        <v>3</v>
      </c>
      <c r="K155" s="85" t="s">
        <v>19</v>
      </c>
      <c r="L155" s="122">
        <f t="shared" si="0"/>
        <v>3</v>
      </c>
      <c r="M155" s="122">
        <f t="shared" si="1"/>
        <v>0</v>
      </c>
      <c r="N155" s="122">
        <f t="shared" si="2"/>
        <v>3</v>
      </c>
      <c r="O155" s="122" t="s">
        <v>20</v>
      </c>
      <c r="P155" s="105" t="s">
        <v>27</v>
      </c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</row>
    <row r="156" ht="29.25" customHeight="1" spans="1:28">
      <c r="A156" s="122">
        <v>154</v>
      </c>
      <c r="B156" s="158"/>
      <c r="C156" s="365" t="s">
        <v>138</v>
      </c>
      <c r="D156" s="122" t="s">
        <v>1349</v>
      </c>
      <c r="E156" s="67" t="s">
        <v>485</v>
      </c>
      <c r="F156" s="162" t="s">
        <v>486</v>
      </c>
      <c r="G156" s="158">
        <v>3</v>
      </c>
      <c r="H156" s="158">
        <v>0</v>
      </c>
      <c r="I156" s="158">
        <v>0</v>
      </c>
      <c r="J156" s="158">
        <v>3</v>
      </c>
      <c r="K156" s="171" t="s">
        <v>720</v>
      </c>
      <c r="L156" s="122">
        <f t="shared" si="0"/>
        <v>3</v>
      </c>
      <c r="M156" s="122">
        <f t="shared" si="1"/>
        <v>0</v>
      </c>
      <c r="N156" s="122">
        <f t="shared" si="2"/>
        <v>3</v>
      </c>
      <c r="O156" s="122" t="s">
        <v>20</v>
      </c>
      <c r="P156" s="105" t="s">
        <v>27</v>
      </c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</row>
    <row r="157" ht="29.25" customHeight="1" spans="1:28">
      <c r="A157" s="122">
        <v>155</v>
      </c>
      <c r="B157" s="65"/>
      <c r="C157" s="365" t="s">
        <v>138</v>
      </c>
      <c r="D157" s="122" t="s">
        <v>1335</v>
      </c>
      <c r="E157" s="67" t="s">
        <v>487</v>
      </c>
      <c r="F157" s="162" t="s">
        <v>488</v>
      </c>
      <c r="G157" s="158">
        <v>3</v>
      </c>
      <c r="H157" s="158">
        <v>0</v>
      </c>
      <c r="I157" s="158">
        <v>0</v>
      </c>
      <c r="J157" s="158">
        <v>3</v>
      </c>
      <c r="K157" s="85" t="s">
        <v>19</v>
      </c>
      <c r="L157" s="122">
        <f t="shared" si="0"/>
        <v>3</v>
      </c>
      <c r="M157" s="122">
        <f t="shared" si="1"/>
        <v>0</v>
      </c>
      <c r="N157" s="122">
        <f t="shared" si="2"/>
        <v>3</v>
      </c>
      <c r="O157" s="122" t="s">
        <v>20</v>
      </c>
      <c r="P157" s="105" t="s">
        <v>27</v>
      </c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</row>
    <row r="158" ht="29.25" customHeight="1" spans="1:28">
      <c r="A158" s="122">
        <v>156</v>
      </c>
      <c r="B158" s="158"/>
      <c r="C158" s="365" t="s">
        <v>138</v>
      </c>
      <c r="D158" s="122" t="s">
        <v>1323</v>
      </c>
      <c r="E158" s="67" t="s">
        <v>1324</v>
      </c>
      <c r="F158" s="162" t="s">
        <v>1325</v>
      </c>
      <c r="G158" s="158">
        <v>3</v>
      </c>
      <c r="H158" s="158">
        <v>0</v>
      </c>
      <c r="I158" s="158">
        <v>0</v>
      </c>
      <c r="J158" s="158">
        <v>3</v>
      </c>
      <c r="K158" s="85" t="s">
        <v>19</v>
      </c>
      <c r="L158" s="122">
        <f t="shared" si="0"/>
        <v>3</v>
      </c>
      <c r="M158" s="122">
        <f t="shared" si="1"/>
        <v>0</v>
      </c>
      <c r="N158" s="122">
        <f t="shared" si="2"/>
        <v>3</v>
      </c>
      <c r="O158" s="122" t="s">
        <v>20</v>
      </c>
      <c r="P158" s="105" t="s">
        <v>27</v>
      </c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</row>
    <row r="159" ht="38.25" customHeight="1" spans="1:28">
      <c r="A159" s="122">
        <v>157</v>
      </c>
      <c r="B159" s="65"/>
      <c r="C159" s="365" t="s">
        <v>138</v>
      </c>
      <c r="D159" s="122" t="s">
        <v>1352</v>
      </c>
      <c r="E159" s="67" t="s">
        <v>1353</v>
      </c>
      <c r="F159" s="183" t="s">
        <v>1354</v>
      </c>
      <c r="G159" s="158">
        <v>0</v>
      </c>
      <c r="H159" s="158">
        <v>0</v>
      </c>
      <c r="I159" s="158">
        <v>6</v>
      </c>
      <c r="J159" s="158">
        <v>3</v>
      </c>
      <c r="K159" s="85" t="s">
        <v>19</v>
      </c>
      <c r="L159" s="122">
        <f t="shared" si="0"/>
        <v>0</v>
      </c>
      <c r="M159" s="122">
        <f t="shared" si="1"/>
        <v>3</v>
      </c>
      <c r="N159" s="122">
        <f t="shared" si="2"/>
        <v>3</v>
      </c>
      <c r="O159" s="122" t="s">
        <v>20</v>
      </c>
      <c r="P159" s="105" t="s">
        <v>1007</v>
      </c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</row>
    <row r="160" ht="29.25" customHeight="1" spans="1:28">
      <c r="A160" s="122">
        <v>158</v>
      </c>
      <c r="B160" s="158"/>
      <c r="C160" s="365" t="s">
        <v>138</v>
      </c>
      <c r="D160" s="122" t="s">
        <v>1566</v>
      </c>
      <c r="E160" s="67" t="s">
        <v>1567</v>
      </c>
      <c r="F160" s="162" t="s">
        <v>1568</v>
      </c>
      <c r="G160" s="158">
        <v>2</v>
      </c>
      <c r="H160" s="158">
        <v>0</v>
      </c>
      <c r="I160" s="158">
        <v>2</v>
      </c>
      <c r="J160" s="158">
        <v>3</v>
      </c>
      <c r="K160" s="85" t="s">
        <v>19</v>
      </c>
      <c r="L160" s="122">
        <f t="shared" si="0"/>
        <v>2</v>
      </c>
      <c r="M160" s="122">
        <f t="shared" si="1"/>
        <v>1</v>
      </c>
      <c r="N160" s="122">
        <f t="shared" si="2"/>
        <v>3</v>
      </c>
      <c r="O160" s="122" t="s">
        <v>20</v>
      </c>
      <c r="P160" s="105" t="s">
        <v>358</v>
      </c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</row>
    <row r="161" ht="29.25" customHeight="1" spans="1:28">
      <c r="A161" s="122">
        <v>159</v>
      </c>
      <c r="B161" s="65"/>
      <c r="C161" s="365" t="s">
        <v>138</v>
      </c>
      <c r="D161" s="122" t="s">
        <v>1569</v>
      </c>
      <c r="E161" s="67" t="s">
        <v>1570</v>
      </c>
      <c r="F161" s="162" t="s">
        <v>1571</v>
      </c>
      <c r="G161" s="158">
        <v>2</v>
      </c>
      <c r="H161" s="158">
        <v>0</v>
      </c>
      <c r="I161" s="158">
        <v>2</v>
      </c>
      <c r="J161" s="158">
        <v>3</v>
      </c>
      <c r="K161" s="85" t="s">
        <v>19</v>
      </c>
      <c r="L161" s="122">
        <f t="shared" si="0"/>
        <v>2</v>
      </c>
      <c r="M161" s="122">
        <f t="shared" si="1"/>
        <v>1</v>
      </c>
      <c r="N161" s="122">
        <f t="shared" si="2"/>
        <v>3</v>
      </c>
      <c r="O161" s="122" t="s">
        <v>20</v>
      </c>
      <c r="P161" s="105" t="s">
        <v>358</v>
      </c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</row>
    <row r="162" ht="29.25" customHeight="1" spans="1:28">
      <c r="A162" s="122">
        <v>160</v>
      </c>
      <c r="B162" s="158"/>
      <c r="C162" s="365" t="s">
        <v>138</v>
      </c>
      <c r="D162" s="122" t="s">
        <v>1572</v>
      </c>
      <c r="E162" s="67" t="s">
        <v>1573</v>
      </c>
      <c r="F162" s="162" t="s">
        <v>1574</v>
      </c>
      <c r="G162" s="158">
        <v>3</v>
      </c>
      <c r="H162" s="158">
        <v>0</v>
      </c>
      <c r="I162" s="158">
        <v>0</v>
      </c>
      <c r="J162" s="158">
        <v>3</v>
      </c>
      <c r="K162" s="85" t="s">
        <v>19</v>
      </c>
      <c r="L162" s="122">
        <f t="shared" si="0"/>
        <v>3</v>
      </c>
      <c r="M162" s="122">
        <f t="shared" si="1"/>
        <v>0</v>
      </c>
      <c r="N162" s="122">
        <f t="shared" si="2"/>
        <v>3</v>
      </c>
      <c r="O162" s="122" t="s">
        <v>20</v>
      </c>
      <c r="P162" s="105" t="s">
        <v>27</v>
      </c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</row>
    <row r="163" ht="29.25" customHeight="1" spans="1:28">
      <c r="A163" s="122">
        <v>161</v>
      </c>
      <c r="B163" s="158"/>
      <c r="C163" s="365" t="s">
        <v>138</v>
      </c>
      <c r="D163" s="122" t="s">
        <v>1578</v>
      </c>
      <c r="E163" s="67" t="s">
        <v>1579</v>
      </c>
      <c r="F163" s="162" t="s">
        <v>1580</v>
      </c>
      <c r="G163" s="158">
        <v>2</v>
      </c>
      <c r="H163" s="158">
        <v>0</v>
      </c>
      <c r="I163" s="158">
        <v>2</v>
      </c>
      <c r="J163" s="158">
        <v>3</v>
      </c>
      <c r="K163" s="85" t="s">
        <v>19</v>
      </c>
      <c r="L163" s="122">
        <f t="shared" si="0"/>
        <v>2</v>
      </c>
      <c r="M163" s="122">
        <f t="shared" si="1"/>
        <v>1</v>
      </c>
      <c r="N163" s="122">
        <f t="shared" si="2"/>
        <v>3</v>
      </c>
      <c r="O163" s="122" t="s">
        <v>20</v>
      </c>
      <c r="P163" s="105" t="s">
        <v>358</v>
      </c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</row>
    <row r="164" ht="29.25" customHeight="1" spans="1:28">
      <c r="A164" s="122">
        <v>162</v>
      </c>
      <c r="B164" s="65"/>
      <c r="C164" s="365" t="s">
        <v>138</v>
      </c>
      <c r="D164" s="122" t="s">
        <v>1581</v>
      </c>
      <c r="E164" s="67" t="s">
        <v>1582</v>
      </c>
      <c r="F164" s="162" t="s">
        <v>1583</v>
      </c>
      <c r="G164" s="158">
        <v>3</v>
      </c>
      <c r="H164" s="158">
        <v>0</v>
      </c>
      <c r="I164" s="158">
        <v>0</v>
      </c>
      <c r="J164" s="158">
        <v>3</v>
      </c>
      <c r="K164" s="85" t="s">
        <v>19</v>
      </c>
      <c r="L164" s="122">
        <f t="shared" si="0"/>
        <v>3</v>
      </c>
      <c r="M164" s="122">
        <f t="shared" si="1"/>
        <v>0</v>
      </c>
      <c r="N164" s="122">
        <f t="shared" si="2"/>
        <v>3</v>
      </c>
      <c r="O164" s="122" t="s">
        <v>20</v>
      </c>
      <c r="P164" s="105" t="s">
        <v>27</v>
      </c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</row>
    <row r="165" ht="29.25" customHeight="1" spans="1:28">
      <c r="A165" s="122">
        <v>163</v>
      </c>
      <c r="B165" s="158"/>
      <c r="C165" s="365" t="s">
        <v>138</v>
      </c>
      <c r="D165" s="122" t="s">
        <v>1584</v>
      </c>
      <c r="E165" s="67" t="s">
        <v>1585</v>
      </c>
      <c r="F165" s="162" t="s">
        <v>1586</v>
      </c>
      <c r="G165" s="158">
        <v>3</v>
      </c>
      <c r="H165" s="158">
        <v>0</v>
      </c>
      <c r="I165" s="158">
        <v>0</v>
      </c>
      <c r="J165" s="158">
        <v>3</v>
      </c>
      <c r="K165" s="85" t="s">
        <v>19</v>
      </c>
      <c r="L165" s="122">
        <f t="shared" si="0"/>
        <v>3</v>
      </c>
      <c r="M165" s="122">
        <f t="shared" si="1"/>
        <v>0</v>
      </c>
      <c r="N165" s="122">
        <f t="shared" si="2"/>
        <v>3</v>
      </c>
      <c r="O165" s="122" t="s">
        <v>20</v>
      </c>
      <c r="P165" s="105" t="s">
        <v>27</v>
      </c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</row>
    <row r="166" ht="29.25" customHeight="1" spans="1:28">
      <c r="A166" s="122">
        <v>164</v>
      </c>
      <c r="B166" s="65"/>
      <c r="C166" s="365" t="s">
        <v>138</v>
      </c>
      <c r="D166" s="122" t="s">
        <v>1587</v>
      </c>
      <c r="E166" s="67" t="s">
        <v>1588</v>
      </c>
      <c r="F166" s="162" t="s">
        <v>1589</v>
      </c>
      <c r="G166" s="158">
        <v>3</v>
      </c>
      <c r="H166" s="158">
        <v>0</v>
      </c>
      <c r="I166" s="158">
        <v>0</v>
      </c>
      <c r="J166" s="158">
        <v>3</v>
      </c>
      <c r="K166" s="85" t="s">
        <v>19</v>
      </c>
      <c r="L166" s="122">
        <f t="shared" si="0"/>
        <v>3</v>
      </c>
      <c r="M166" s="122">
        <f t="shared" si="1"/>
        <v>0</v>
      </c>
      <c r="N166" s="122">
        <f t="shared" si="2"/>
        <v>3</v>
      </c>
      <c r="O166" s="122" t="s">
        <v>20</v>
      </c>
      <c r="P166" s="105" t="s">
        <v>27</v>
      </c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</row>
    <row r="167" ht="29.25" customHeight="1" spans="1:28">
      <c r="A167" s="122">
        <v>165</v>
      </c>
      <c r="B167" s="158"/>
      <c r="C167" s="365" t="s">
        <v>138</v>
      </c>
      <c r="D167" s="122" t="s">
        <v>1728</v>
      </c>
      <c r="E167" s="67" t="s">
        <v>1729</v>
      </c>
      <c r="F167" s="162" t="s">
        <v>1444</v>
      </c>
      <c r="G167" s="158">
        <v>2</v>
      </c>
      <c r="H167" s="158">
        <v>0</v>
      </c>
      <c r="I167" s="158">
        <v>2</v>
      </c>
      <c r="J167" s="158">
        <v>3</v>
      </c>
      <c r="K167" s="85" t="s">
        <v>19</v>
      </c>
      <c r="L167" s="122">
        <f t="shared" si="0"/>
        <v>2</v>
      </c>
      <c r="M167" s="122">
        <f t="shared" si="1"/>
        <v>1</v>
      </c>
      <c r="N167" s="122">
        <f t="shared" si="2"/>
        <v>3</v>
      </c>
      <c r="O167" s="122" t="s">
        <v>20</v>
      </c>
      <c r="P167" s="105" t="s">
        <v>358</v>
      </c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</row>
    <row r="168" ht="29.25" customHeight="1" spans="1:28">
      <c r="A168" s="122">
        <v>166</v>
      </c>
      <c r="B168" s="65"/>
      <c r="C168" s="365" t="s">
        <v>138</v>
      </c>
      <c r="D168" s="122" t="s">
        <v>1370</v>
      </c>
      <c r="E168" s="67" t="s">
        <v>1371</v>
      </c>
      <c r="F168" s="162" t="s">
        <v>1372</v>
      </c>
      <c r="G168" s="158">
        <v>2</v>
      </c>
      <c r="H168" s="158">
        <v>0</v>
      </c>
      <c r="I168" s="158">
        <v>2</v>
      </c>
      <c r="J168" s="158">
        <v>3</v>
      </c>
      <c r="K168" s="85" t="s">
        <v>19</v>
      </c>
      <c r="L168" s="122">
        <f t="shared" si="0"/>
        <v>2</v>
      </c>
      <c r="M168" s="122">
        <f t="shared" si="1"/>
        <v>1</v>
      </c>
      <c r="N168" s="122">
        <f t="shared" si="2"/>
        <v>3</v>
      </c>
      <c r="O168" s="122" t="s">
        <v>20</v>
      </c>
      <c r="P168" s="105" t="s">
        <v>358</v>
      </c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</row>
    <row r="169" ht="29.25" customHeight="1" spans="1:28">
      <c r="A169" s="122">
        <v>167</v>
      </c>
      <c r="B169" s="158"/>
      <c r="C169" s="365" t="s">
        <v>138</v>
      </c>
      <c r="D169" s="122" t="s">
        <v>1590</v>
      </c>
      <c r="E169" s="67" t="s">
        <v>1591</v>
      </c>
      <c r="F169" s="162" t="s">
        <v>1592</v>
      </c>
      <c r="G169" s="158">
        <v>2</v>
      </c>
      <c r="H169" s="158">
        <v>0</v>
      </c>
      <c r="I169" s="158">
        <v>2</v>
      </c>
      <c r="J169" s="158">
        <v>3</v>
      </c>
      <c r="K169" s="85" t="s">
        <v>19</v>
      </c>
      <c r="L169" s="122">
        <f t="shared" si="0"/>
        <v>2</v>
      </c>
      <c r="M169" s="122">
        <f t="shared" si="1"/>
        <v>1</v>
      </c>
      <c r="N169" s="122">
        <f t="shared" si="2"/>
        <v>3</v>
      </c>
      <c r="O169" s="122" t="s">
        <v>20</v>
      </c>
      <c r="P169" s="105" t="s">
        <v>358</v>
      </c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</row>
    <row r="170" ht="29.25" customHeight="1" spans="1:28">
      <c r="A170" s="122">
        <v>168</v>
      </c>
      <c r="B170" s="65"/>
      <c r="C170" s="365" t="s">
        <v>138</v>
      </c>
      <c r="D170" s="122" t="s">
        <v>1367</v>
      </c>
      <c r="E170" s="67" t="s">
        <v>1368</v>
      </c>
      <c r="F170" s="162" t="s">
        <v>1369</v>
      </c>
      <c r="G170" s="158">
        <v>2</v>
      </c>
      <c r="H170" s="158">
        <v>0</v>
      </c>
      <c r="I170" s="158">
        <v>2</v>
      </c>
      <c r="J170" s="158">
        <v>3</v>
      </c>
      <c r="K170" s="85" t="s">
        <v>19</v>
      </c>
      <c r="L170" s="122">
        <f t="shared" si="0"/>
        <v>2</v>
      </c>
      <c r="M170" s="122">
        <f t="shared" si="1"/>
        <v>1</v>
      </c>
      <c r="N170" s="122">
        <f t="shared" si="2"/>
        <v>3</v>
      </c>
      <c r="O170" s="122" t="s">
        <v>20</v>
      </c>
      <c r="P170" s="105" t="s">
        <v>358</v>
      </c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</row>
    <row r="171" ht="29.25" customHeight="1" spans="1:28">
      <c r="A171" s="122">
        <v>169</v>
      </c>
      <c r="B171" s="158"/>
      <c r="C171" s="365" t="s">
        <v>138</v>
      </c>
      <c r="D171" s="122" t="s">
        <v>1373</v>
      </c>
      <c r="E171" s="67" t="s">
        <v>1374</v>
      </c>
      <c r="F171" s="162" t="s">
        <v>1375</v>
      </c>
      <c r="G171" s="158">
        <v>2</v>
      </c>
      <c r="H171" s="158">
        <v>0</v>
      </c>
      <c r="I171" s="158">
        <v>2</v>
      </c>
      <c r="J171" s="158">
        <v>3</v>
      </c>
      <c r="K171" s="85" t="s">
        <v>19</v>
      </c>
      <c r="L171" s="122">
        <f t="shared" si="0"/>
        <v>2</v>
      </c>
      <c r="M171" s="122">
        <f t="shared" si="1"/>
        <v>1</v>
      </c>
      <c r="N171" s="122">
        <f t="shared" si="2"/>
        <v>3</v>
      </c>
      <c r="O171" s="122" t="s">
        <v>20</v>
      </c>
      <c r="P171" s="105" t="s">
        <v>358</v>
      </c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</row>
    <row r="172" ht="29.25" customHeight="1" spans="1:28">
      <c r="A172" s="122">
        <v>170</v>
      </c>
      <c r="B172" s="65"/>
      <c r="C172" s="365" t="s">
        <v>138</v>
      </c>
      <c r="D172" s="122" t="s">
        <v>1376</v>
      </c>
      <c r="E172" s="67" t="s">
        <v>1377</v>
      </c>
      <c r="F172" s="162" t="s">
        <v>1378</v>
      </c>
      <c r="G172" s="158">
        <v>2</v>
      </c>
      <c r="H172" s="158">
        <v>0</v>
      </c>
      <c r="I172" s="158">
        <v>2</v>
      </c>
      <c r="J172" s="158">
        <v>3</v>
      </c>
      <c r="K172" s="85" t="s">
        <v>19</v>
      </c>
      <c r="L172" s="122">
        <f t="shared" si="0"/>
        <v>2</v>
      </c>
      <c r="M172" s="122">
        <f t="shared" si="1"/>
        <v>1</v>
      </c>
      <c r="N172" s="122">
        <f t="shared" si="2"/>
        <v>3</v>
      </c>
      <c r="O172" s="122" t="s">
        <v>20</v>
      </c>
      <c r="P172" s="105" t="s">
        <v>358</v>
      </c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</row>
    <row r="173" ht="29.25" customHeight="1" spans="1:28">
      <c r="A173" s="122">
        <v>171</v>
      </c>
      <c r="B173" s="158"/>
      <c r="C173" s="365" t="s">
        <v>138</v>
      </c>
      <c r="D173" s="122" t="s">
        <v>1664</v>
      </c>
      <c r="E173" s="67" t="s">
        <v>1665</v>
      </c>
      <c r="F173" s="162" t="s">
        <v>1666</v>
      </c>
      <c r="G173" s="158">
        <v>3</v>
      </c>
      <c r="H173" s="158">
        <v>0</v>
      </c>
      <c r="I173" s="158">
        <v>0</v>
      </c>
      <c r="J173" s="158">
        <v>3</v>
      </c>
      <c r="K173" s="85" t="s">
        <v>19</v>
      </c>
      <c r="L173" s="122">
        <f t="shared" si="0"/>
        <v>3</v>
      </c>
      <c r="M173" s="122">
        <f t="shared" si="1"/>
        <v>0</v>
      </c>
      <c r="N173" s="122">
        <f t="shared" si="2"/>
        <v>3</v>
      </c>
      <c r="O173" s="122" t="s">
        <v>20</v>
      </c>
      <c r="P173" s="105" t="s">
        <v>27</v>
      </c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</row>
    <row r="174" ht="29.25" customHeight="1" spans="1:28">
      <c r="A174" s="122">
        <v>172</v>
      </c>
      <c r="B174" s="65"/>
      <c r="C174" s="173" t="s">
        <v>138</v>
      </c>
      <c r="D174" s="173" t="s">
        <v>1507</v>
      </c>
      <c r="E174" s="350" t="s">
        <v>1508</v>
      </c>
      <c r="F174" s="352" t="s">
        <v>1509</v>
      </c>
      <c r="G174" s="353">
        <v>2</v>
      </c>
      <c r="H174" s="353">
        <v>0</v>
      </c>
      <c r="I174" s="353">
        <v>2</v>
      </c>
      <c r="J174" s="353">
        <v>3</v>
      </c>
      <c r="K174" s="358" t="s">
        <v>19</v>
      </c>
      <c r="L174" s="358">
        <f t="shared" si="0"/>
        <v>2</v>
      </c>
      <c r="M174" s="358">
        <f t="shared" si="1"/>
        <v>1</v>
      </c>
      <c r="N174" s="358">
        <v>3</v>
      </c>
      <c r="O174" s="358" t="s">
        <v>20</v>
      </c>
      <c r="P174" s="358" t="s">
        <v>560</v>
      </c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</row>
    <row r="175" ht="29.25" customHeight="1" spans="1:28">
      <c r="A175" s="122">
        <v>173</v>
      </c>
      <c r="B175" s="65"/>
      <c r="C175" s="173" t="s">
        <v>138</v>
      </c>
      <c r="D175" s="173" t="s">
        <v>1510</v>
      </c>
      <c r="E175" s="173" t="s">
        <v>1511</v>
      </c>
      <c r="F175" s="189" t="s">
        <v>1512</v>
      </c>
      <c r="G175" s="173">
        <v>3</v>
      </c>
      <c r="H175" s="173">
        <v>0</v>
      </c>
      <c r="I175" s="173">
        <v>0</v>
      </c>
      <c r="J175" s="173">
        <v>3</v>
      </c>
      <c r="K175" s="173" t="s">
        <v>19</v>
      </c>
      <c r="L175" s="173">
        <v>3</v>
      </c>
      <c r="M175" s="173">
        <v>0</v>
      </c>
      <c r="N175" s="173">
        <v>3</v>
      </c>
      <c r="O175" s="173" t="s">
        <v>20</v>
      </c>
      <c r="P175" s="173" t="s">
        <v>27</v>
      </c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</row>
    <row r="176" ht="29.25" customHeight="1" spans="1:28">
      <c r="A176" s="122">
        <v>174</v>
      </c>
      <c r="B176" s="65"/>
      <c r="C176" s="173" t="s">
        <v>138</v>
      </c>
      <c r="D176" s="173" t="s">
        <v>1513</v>
      </c>
      <c r="E176" s="173" t="s">
        <v>1514</v>
      </c>
      <c r="F176" s="189" t="s">
        <v>1515</v>
      </c>
      <c r="G176" s="353">
        <v>2</v>
      </c>
      <c r="H176" s="353">
        <v>0</v>
      </c>
      <c r="I176" s="353">
        <v>2</v>
      </c>
      <c r="J176" s="353">
        <v>3</v>
      </c>
      <c r="K176" s="358" t="s">
        <v>19</v>
      </c>
      <c r="L176" s="358">
        <f>G176+H176</f>
        <v>2</v>
      </c>
      <c r="M176" s="358">
        <f>I176/2</f>
        <v>1</v>
      </c>
      <c r="N176" s="358">
        <v>3</v>
      </c>
      <c r="O176" s="358" t="s">
        <v>20</v>
      </c>
      <c r="P176" s="358" t="s">
        <v>560</v>
      </c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</row>
    <row r="177" ht="29.25" customHeight="1" spans="1:28">
      <c r="A177" s="122">
        <v>175</v>
      </c>
      <c r="B177" s="65"/>
      <c r="C177" s="173" t="s">
        <v>138</v>
      </c>
      <c r="D177" s="173" t="s">
        <v>1516</v>
      </c>
      <c r="E177" s="173" t="s">
        <v>1517</v>
      </c>
      <c r="F177" s="189" t="s">
        <v>1518</v>
      </c>
      <c r="G177" s="173">
        <v>3</v>
      </c>
      <c r="H177" s="173">
        <v>0</v>
      </c>
      <c r="I177" s="173">
        <v>0</v>
      </c>
      <c r="J177" s="173">
        <v>3</v>
      </c>
      <c r="K177" s="173" t="s">
        <v>19</v>
      </c>
      <c r="L177" s="173">
        <v>3</v>
      </c>
      <c r="M177" s="173">
        <v>0</v>
      </c>
      <c r="N177" s="173">
        <v>3</v>
      </c>
      <c r="O177" s="173" t="s">
        <v>20</v>
      </c>
      <c r="P177" s="173" t="s">
        <v>27</v>
      </c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</row>
    <row r="178" ht="29.25" customHeight="1" spans="1:28">
      <c r="A178" s="122">
        <v>176</v>
      </c>
      <c r="B178" s="65"/>
      <c r="C178" s="173" t="s">
        <v>138</v>
      </c>
      <c r="D178" s="173" t="s">
        <v>1519</v>
      </c>
      <c r="E178" s="173" t="s">
        <v>1520</v>
      </c>
      <c r="F178" s="189" t="s">
        <v>1521</v>
      </c>
      <c r="G178" s="353">
        <v>2</v>
      </c>
      <c r="H178" s="353">
        <v>0</v>
      </c>
      <c r="I178" s="353">
        <v>2</v>
      </c>
      <c r="J178" s="353">
        <v>3</v>
      </c>
      <c r="K178" s="358" t="s">
        <v>19</v>
      </c>
      <c r="L178" s="358">
        <f t="shared" ref="L178:L179" si="3">G178+H178</f>
        <v>2</v>
      </c>
      <c r="M178" s="358">
        <f t="shared" ref="M178:M179" si="4">I178/2</f>
        <v>1</v>
      </c>
      <c r="N178" s="358">
        <v>3</v>
      </c>
      <c r="O178" s="358" t="s">
        <v>20</v>
      </c>
      <c r="P178" s="358" t="s">
        <v>560</v>
      </c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</row>
    <row r="179" ht="29.25" customHeight="1" spans="1:28">
      <c r="A179" s="122">
        <v>177</v>
      </c>
      <c r="B179" s="65"/>
      <c r="C179" s="173" t="s">
        <v>138</v>
      </c>
      <c r="D179" s="173" t="s">
        <v>1522</v>
      </c>
      <c r="E179" s="173" t="s">
        <v>1523</v>
      </c>
      <c r="F179" s="189" t="s">
        <v>1524</v>
      </c>
      <c r="G179" s="353">
        <v>2</v>
      </c>
      <c r="H179" s="353">
        <v>0</v>
      </c>
      <c r="I179" s="353">
        <v>2</v>
      </c>
      <c r="J179" s="353">
        <v>3</v>
      </c>
      <c r="K179" s="358" t="s">
        <v>19</v>
      </c>
      <c r="L179" s="358">
        <f t="shared" si="3"/>
        <v>2</v>
      </c>
      <c r="M179" s="358">
        <f t="shared" si="4"/>
        <v>1</v>
      </c>
      <c r="N179" s="358">
        <v>3</v>
      </c>
      <c r="O179" s="358" t="s">
        <v>20</v>
      </c>
      <c r="P179" s="358" t="s">
        <v>560</v>
      </c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</row>
    <row r="180" ht="29.25" customHeight="1" spans="1:28">
      <c r="A180" s="122">
        <v>178</v>
      </c>
      <c r="B180" s="65"/>
      <c r="C180" s="173" t="s">
        <v>138</v>
      </c>
      <c r="D180" s="173" t="s">
        <v>1525</v>
      </c>
      <c r="E180" s="173" t="s">
        <v>1526</v>
      </c>
      <c r="F180" s="189" t="s">
        <v>1527</v>
      </c>
      <c r="G180" s="173">
        <v>3</v>
      </c>
      <c r="H180" s="173">
        <v>0</v>
      </c>
      <c r="I180" s="173">
        <v>0</v>
      </c>
      <c r="J180" s="173">
        <v>3</v>
      </c>
      <c r="K180" s="173" t="s">
        <v>19</v>
      </c>
      <c r="L180" s="173">
        <v>3</v>
      </c>
      <c r="M180" s="173">
        <v>0</v>
      </c>
      <c r="N180" s="173">
        <v>3</v>
      </c>
      <c r="O180" s="173" t="s">
        <v>20</v>
      </c>
      <c r="P180" s="173" t="s">
        <v>27</v>
      </c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</row>
    <row r="181" ht="29.25" customHeight="1" spans="1:28">
      <c r="A181" s="122">
        <v>179</v>
      </c>
      <c r="B181" s="65"/>
      <c r="C181" s="173" t="s">
        <v>138</v>
      </c>
      <c r="D181" s="173" t="s">
        <v>1528</v>
      </c>
      <c r="E181" s="173" t="s">
        <v>1529</v>
      </c>
      <c r="F181" s="189" t="s">
        <v>1530</v>
      </c>
      <c r="G181" s="173">
        <v>3</v>
      </c>
      <c r="H181" s="173">
        <v>0</v>
      </c>
      <c r="I181" s="173">
        <v>0</v>
      </c>
      <c r="J181" s="173">
        <v>3</v>
      </c>
      <c r="K181" s="173" t="s">
        <v>19</v>
      </c>
      <c r="L181" s="173">
        <v>3</v>
      </c>
      <c r="M181" s="173">
        <v>0</v>
      </c>
      <c r="N181" s="173">
        <v>3</v>
      </c>
      <c r="O181" s="173" t="s">
        <v>20</v>
      </c>
      <c r="P181" s="173" t="s">
        <v>27</v>
      </c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</row>
    <row r="182" ht="29.25" customHeight="1" spans="1:28">
      <c r="A182" s="122">
        <v>180</v>
      </c>
      <c r="B182" s="65"/>
      <c r="C182" s="173" t="s">
        <v>138</v>
      </c>
      <c r="D182" s="173" t="s">
        <v>1531</v>
      </c>
      <c r="E182" s="173" t="s">
        <v>1532</v>
      </c>
      <c r="F182" s="189" t="s">
        <v>1533</v>
      </c>
      <c r="G182" s="173">
        <v>3</v>
      </c>
      <c r="H182" s="173">
        <v>0</v>
      </c>
      <c r="I182" s="173">
        <v>0</v>
      </c>
      <c r="J182" s="173">
        <v>3</v>
      </c>
      <c r="K182" s="173" t="s">
        <v>19</v>
      </c>
      <c r="L182" s="173">
        <v>3</v>
      </c>
      <c r="M182" s="173">
        <v>0</v>
      </c>
      <c r="N182" s="173">
        <v>3</v>
      </c>
      <c r="O182" s="173" t="s">
        <v>20</v>
      </c>
      <c r="P182" s="173" t="s">
        <v>27</v>
      </c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</row>
    <row r="183" ht="29.25" customHeight="1" spans="1:28">
      <c r="A183" s="122">
        <v>181</v>
      </c>
      <c r="B183" s="65"/>
      <c r="C183" s="173" t="s">
        <v>138</v>
      </c>
      <c r="D183" s="173" t="s">
        <v>1534</v>
      </c>
      <c r="E183" s="173" t="s">
        <v>1535</v>
      </c>
      <c r="F183" s="189" t="s">
        <v>1536</v>
      </c>
      <c r="G183" s="173">
        <v>3</v>
      </c>
      <c r="H183" s="173">
        <v>0</v>
      </c>
      <c r="I183" s="173">
        <v>0</v>
      </c>
      <c r="J183" s="173">
        <v>3</v>
      </c>
      <c r="K183" s="173" t="s">
        <v>19</v>
      </c>
      <c r="L183" s="173">
        <v>3</v>
      </c>
      <c r="M183" s="173">
        <v>0</v>
      </c>
      <c r="N183" s="173">
        <v>3</v>
      </c>
      <c r="O183" s="173" t="s">
        <v>20</v>
      </c>
      <c r="P183" s="173" t="s">
        <v>27</v>
      </c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</row>
    <row r="184" ht="29.25" customHeight="1" spans="1:28">
      <c r="A184" s="122">
        <v>182</v>
      </c>
      <c r="B184" s="65"/>
      <c r="C184" s="173" t="s">
        <v>138</v>
      </c>
      <c r="D184" s="173" t="s">
        <v>1537</v>
      </c>
      <c r="E184" s="173" t="s">
        <v>1538</v>
      </c>
      <c r="F184" s="189" t="s">
        <v>1539</v>
      </c>
      <c r="G184" s="173">
        <v>3</v>
      </c>
      <c r="H184" s="173">
        <v>0</v>
      </c>
      <c r="I184" s="173">
        <v>0</v>
      </c>
      <c r="J184" s="173">
        <v>3</v>
      </c>
      <c r="K184" s="173" t="s">
        <v>19</v>
      </c>
      <c r="L184" s="173">
        <v>3</v>
      </c>
      <c r="M184" s="173">
        <v>0</v>
      </c>
      <c r="N184" s="173">
        <v>3</v>
      </c>
      <c r="O184" s="173" t="s">
        <v>20</v>
      </c>
      <c r="P184" s="173" t="s">
        <v>27</v>
      </c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</row>
    <row r="185" ht="29.25" customHeight="1" spans="1:28">
      <c r="A185" s="122">
        <v>183</v>
      </c>
      <c r="B185" s="65"/>
      <c r="C185" s="173" t="s">
        <v>138</v>
      </c>
      <c r="D185" s="173" t="s">
        <v>1540</v>
      </c>
      <c r="E185" s="378" t="s">
        <v>1541</v>
      </c>
      <c r="F185" s="379" t="s">
        <v>1542</v>
      </c>
      <c r="G185" s="173">
        <v>3</v>
      </c>
      <c r="H185" s="173">
        <v>0</v>
      </c>
      <c r="I185" s="173">
        <v>0</v>
      </c>
      <c r="J185" s="173">
        <v>3</v>
      </c>
      <c r="K185" s="173" t="s">
        <v>19</v>
      </c>
      <c r="L185" s="173">
        <v>3</v>
      </c>
      <c r="M185" s="173">
        <v>0</v>
      </c>
      <c r="N185" s="173">
        <v>3</v>
      </c>
      <c r="O185" s="173" t="s">
        <v>20</v>
      </c>
      <c r="P185" s="173" t="s">
        <v>27</v>
      </c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</row>
    <row r="186" ht="29.25" customHeight="1" spans="1:28">
      <c r="A186" s="122">
        <v>184</v>
      </c>
      <c r="B186" s="65"/>
      <c r="C186" s="173" t="s">
        <v>138</v>
      </c>
      <c r="D186" s="173" t="s">
        <v>1543</v>
      </c>
      <c r="E186" s="173" t="s">
        <v>1544</v>
      </c>
      <c r="F186" s="189" t="s">
        <v>1545</v>
      </c>
      <c r="G186" s="173">
        <v>3</v>
      </c>
      <c r="H186" s="173">
        <v>0</v>
      </c>
      <c r="I186" s="173">
        <v>0</v>
      </c>
      <c r="J186" s="173">
        <v>3</v>
      </c>
      <c r="K186" s="171" t="s">
        <v>1844</v>
      </c>
      <c r="L186" s="173">
        <v>3</v>
      </c>
      <c r="M186" s="173">
        <v>0</v>
      </c>
      <c r="N186" s="173">
        <v>3</v>
      </c>
      <c r="O186" s="173" t="s">
        <v>20</v>
      </c>
      <c r="P186" s="173" t="s">
        <v>27</v>
      </c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</row>
    <row r="187" ht="29.25" customHeight="1" spans="1:28">
      <c r="A187" s="122">
        <v>185</v>
      </c>
      <c r="B187" s="65"/>
      <c r="C187" s="365" t="s">
        <v>138</v>
      </c>
      <c r="D187" s="122" t="s">
        <v>1348</v>
      </c>
      <c r="E187" s="67" t="s">
        <v>396</v>
      </c>
      <c r="F187" s="162" t="s">
        <v>397</v>
      </c>
      <c r="G187" s="158">
        <v>2</v>
      </c>
      <c r="H187" s="158">
        <v>0</v>
      </c>
      <c r="I187" s="158">
        <v>2</v>
      </c>
      <c r="J187" s="158">
        <v>3</v>
      </c>
      <c r="K187" s="85" t="s">
        <v>19</v>
      </c>
      <c r="L187" s="122">
        <f t="shared" ref="L187:L242" si="5">G187+H187</f>
        <v>2</v>
      </c>
      <c r="M187" s="122">
        <f t="shared" ref="M187:M233" si="6">I187/2</f>
        <v>1</v>
      </c>
      <c r="N187" s="122">
        <f t="shared" ref="N187:N216" si="7">L187+M187</f>
        <v>3</v>
      </c>
      <c r="O187" s="122" t="s">
        <v>20</v>
      </c>
      <c r="P187" s="105" t="s">
        <v>358</v>
      </c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</row>
    <row r="188" ht="29.25" customHeight="1" spans="1:28">
      <c r="A188" s="122">
        <v>186</v>
      </c>
      <c r="B188" s="158"/>
      <c r="C188" s="365" t="s">
        <v>138</v>
      </c>
      <c r="D188" s="122" t="s">
        <v>1316</v>
      </c>
      <c r="E188" s="67" t="s">
        <v>1317</v>
      </c>
      <c r="F188" s="162" t="s">
        <v>1318</v>
      </c>
      <c r="G188" s="158">
        <v>3</v>
      </c>
      <c r="H188" s="158">
        <v>0</v>
      </c>
      <c r="I188" s="158">
        <v>0</v>
      </c>
      <c r="J188" s="158">
        <v>3</v>
      </c>
      <c r="K188" s="85" t="s">
        <v>19</v>
      </c>
      <c r="L188" s="122">
        <f t="shared" si="5"/>
        <v>3</v>
      </c>
      <c r="M188" s="122">
        <f t="shared" si="6"/>
        <v>0</v>
      </c>
      <c r="N188" s="122">
        <f t="shared" si="7"/>
        <v>3</v>
      </c>
      <c r="O188" s="122" t="s">
        <v>20</v>
      </c>
      <c r="P188" s="105" t="s">
        <v>1007</v>
      </c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</row>
    <row r="189" ht="29.25" customHeight="1" spans="1:28">
      <c r="A189" s="122">
        <v>187</v>
      </c>
      <c r="B189" s="65"/>
      <c r="C189" s="365" t="s">
        <v>138</v>
      </c>
      <c r="D189" s="122" t="s">
        <v>1320</v>
      </c>
      <c r="E189" s="67" t="s">
        <v>1321</v>
      </c>
      <c r="F189" s="162" t="s">
        <v>1322</v>
      </c>
      <c r="G189" s="158">
        <v>3</v>
      </c>
      <c r="H189" s="158">
        <v>0</v>
      </c>
      <c r="I189" s="158">
        <v>0</v>
      </c>
      <c r="J189" s="158">
        <v>3</v>
      </c>
      <c r="K189" s="85" t="s">
        <v>19</v>
      </c>
      <c r="L189" s="122">
        <f t="shared" si="5"/>
        <v>3</v>
      </c>
      <c r="M189" s="122">
        <f t="shared" si="6"/>
        <v>0</v>
      </c>
      <c r="N189" s="122">
        <f t="shared" si="7"/>
        <v>3</v>
      </c>
      <c r="O189" s="122" t="s">
        <v>20</v>
      </c>
      <c r="P189" s="105" t="s">
        <v>27</v>
      </c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</row>
    <row r="190" ht="29.25" customHeight="1" spans="1:28">
      <c r="A190" s="122">
        <v>188</v>
      </c>
      <c r="B190" s="158"/>
      <c r="C190" s="365" t="s">
        <v>138</v>
      </c>
      <c r="D190" s="122" t="s">
        <v>1328</v>
      </c>
      <c r="E190" s="67" t="s">
        <v>1329</v>
      </c>
      <c r="F190" s="162" t="s">
        <v>1330</v>
      </c>
      <c r="G190" s="158">
        <v>3</v>
      </c>
      <c r="H190" s="158">
        <v>0</v>
      </c>
      <c r="I190" s="158">
        <v>0</v>
      </c>
      <c r="J190" s="158">
        <v>3</v>
      </c>
      <c r="K190" s="171" t="s">
        <v>1845</v>
      </c>
      <c r="L190" s="122">
        <f t="shared" si="5"/>
        <v>3</v>
      </c>
      <c r="M190" s="122">
        <f t="shared" si="6"/>
        <v>0</v>
      </c>
      <c r="N190" s="122">
        <f t="shared" si="7"/>
        <v>3</v>
      </c>
      <c r="O190" s="122" t="s">
        <v>20</v>
      </c>
      <c r="P190" s="105" t="s">
        <v>27</v>
      </c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</row>
    <row r="191" ht="29.25" customHeight="1" spans="1:28">
      <c r="A191" s="122">
        <v>189</v>
      </c>
      <c r="B191" s="158"/>
      <c r="C191" s="365" t="s">
        <v>138</v>
      </c>
      <c r="D191" s="122" t="s">
        <v>1609</v>
      </c>
      <c r="E191" s="67" t="s">
        <v>1610</v>
      </c>
      <c r="F191" s="162" t="s">
        <v>1611</v>
      </c>
      <c r="G191" s="158">
        <v>3</v>
      </c>
      <c r="H191" s="158">
        <v>0</v>
      </c>
      <c r="I191" s="158">
        <v>0</v>
      </c>
      <c r="J191" s="158">
        <v>3</v>
      </c>
      <c r="K191" s="85" t="s">
        <v>19</v>
      </c>
      <c r="L191" s="122">
        <f t="shared" si="5"/>
        <v>3</v>
      </c>
      <c r="M191" s="122">
        <f t="shared" si="6"/>
        <v>0</v>
      </c>
      <c r="N191" s="122">
        <f t="shared" si="7"/>
        <v>3</v>
      </c>
      <c r="O191" s="122" t="s">
        <v>20</v>
      </c>
      <c r="P191" s="105" t="s">
        <v>27</v>
      </c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</row>
    <row r="192" ht="29.25" customHeight="1" spans="1:28">
      <c r="A192" s="122">
        <v>190</v>
      </c>
      <c r="B192" s="65"/>
      <c r="C192" s="365" t="s">
        <v>138</v>
      </c>
      <c r="D192" s="122" t="s">
        <v>1612</v>
      </c>
      <c r="E192" s="67" t="s">
        <v>1613</v>
      </c>
      <c r="F192" s="162" t="s">
        <v>1614</v>
      </c>
      <c r="G192" s="158">
        <v>3</v>
      </c>
      <c r="H192" s="158">
        <v>0</v>
      </c>
      <c r="I192" s="158">
        <v>0</v>
      </c>
      <c r="J192" s="158">
        <v>3</v>
      </c>
      <c r="K192" s="85" t="s">
        <v>19</v>
      </c>
      <c r="L192" s="122">
        <f t="shared" si="5"/>
        <v>3</v>
      </c>
      <c r="M192" s="122">
        <f t="shared" si="6"/>
        <v>0</v>
      </c>
      <c r="N192" s="122">
        <f t="shared" si="7"/>
        <v>3</v>
      </c>
      <c r="O192" s="122" t="s">
        <v>20</v>
      </c>
      <c r="P192" s="105" t="s">
        <v>27</v>
      </c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</row>
    <row r="193" ht="29.25" customHeight="1" spans="1:28">
      <c r="A193" s="122">
        <v>191</v>
      </c>
      <c r="B193" s="158"/>
      <c r="C193" s="365" t="s">
        <v>138</v>
      </c>
      <c r="D193" s="122" t="s">
        <v>1615</v>
      </c>
      <c r="E193" s="67" t="s">
        <v>1616</v>
      </c>
      <c r="F193" s="162" t="s">
        <v>1617</v>
      </c>
      <c r="G193" s="158">
        <v>3</v>
      </c>
      <c r="H193" s="158">
        <v>0</v>
      </c>
      <c r="I193" s="158">
        <v>0</v>
      </c>
      <c r="J193" s="158">
        <v>3</v>
      </c>
      <c r="K193" s="85" t="s">
        <v>19</v>
      </c>
      <c r="L193" s="122">
        <f t="shared" si="5"/>
        <v>3</v>
      </c>
      <c r="M193" s="122">
        <f t="shared" si="6"/>
        <v>0</v>
      </c>
      <c r="N193" s="122">
        <f t="shared" si="7"/>
        <v>3</v>
      </c>
      <c r="O193" s="122" t="s">
        <v>20</v>
      </c>
      <c r="P193" s="105" t="s">
        <v>27</v>
      </c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</row>
    <row r="194" ht="29.25" customHeight="1" spans="1:28">
      <c r="A194" s="122">
        <v>192</v>
      </c>
      <c r="B194" s="65"/>
      <c r="C194" s="365" t="s">
        <v>138</v>
      </c>
      <c r="D194" s="122" t="s">
        <v>1618</v>
      </c>
      <c r="E194" s="67" t="s">
        <v>1619</v>
      </c>
      <c r="F194" s="162" t="s">
        <v>1620</v>
      </c>
      <c r="G194" s="158">
        <v>3</v>
      </c>
      <c r="H194" s="158">
        <v>0</v>
      </c>
      <c r="I194" s="158">
        <v>0</v>
      </c>
      <c r="J194" s="158">
        <v>3</v>
      </c>
      <c r="K194" s="85" t="s">
        <v>19</v>
      </c>
      <c r="L194" s="122">
        <f t="shared" si="5"/>
        <v>3</v>
      </c>
      <c r="M194" s="122">
        <f t="shared" si="6"/>
        <v>0</v>
      </c>
      <c r="N194" s="122">
        <f t="shared" si="7"/>
        <v>3</v>
      </c>
      <c r="O194" s="122" t="s">
        <v>20</v>
      </c>
      <c r="P194" s="105" t="s">
        <v>27</v>
      </c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</row>
    <row r="195" ht="29.25" customHeight="1" spans="1:28">
      <c r="A195" s="122">
        <v>193</v>
      </c>
      <c r="B195" s="158"/>
      <c r="C195" s="365" t="s">
        <v>138</v>
      </c>
      <c r="D195" s="122" t="s">
        <v>1621</v>
      </c>
      <c r="E195" s="67" t="s">
        <v>1622</v>
      </c>
      <c r="F195" s="162" t="s">
        <v>1623</v>
      </c>
      <c r="G195" s="158">
        <v>3</v>
      </c>
      <c r="H195" s="158">
        <v>0</v>
      </c>
      <c r="I195" s="158">
        <v>0</v>
      </c>
      <c r="J195" s="158">
        <v>3</v>
      </c>
      <c r="K195" s="372" t="s">
        <v>507</v>
      </c>
      <c r="L195" s="122">
        <f t="shared" si="5"/>
        <v>3</v>
      </c>
      <c r="M195" s="122">
        <f t="shared" si="6"/>
        <v>0</v>
      </c>
      <c r="N195" s="122">
        <f t="shared" si="7"/>
        <v>3</v>
      </c>
      <c r="O195" s="122" t="s">
        <v>20</v>
      </c>
      <c r="P195" s="105" t="s">
        <v>27</v>
      </c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</row>
    <row r="196" ht="29.25" customHeight="1" spans="1:28">
      <c r="A196" s="122">
        <v>194</v>
      </c>
      <c r="B196" s="65"/>
      <c r="C196" s="365" t="s">
        <v>138</v>
      </c>
      <c r="D196" s="122" t="s">
        <v>1624</v>
      </c>
      <c r="E196" s="67" t="s">
        <v>1625</v>
      </c>
      <c r="F196" s="162" t="s">
        <v>1626</v>
      </c>
      <c r="G196" s="158">
        <v>3</v>
      </c>
      <c r="H196" s="158">
        <v>0</v>
      </c>
      <c r="I196" s="158">
        <v>0</v>
      </c>
      <c r="J196" s="158">
        <v>3</v>
      </c>
      <c r="K196" s="170" t="s">
        <v>1111</v>
      </c>
      <c r="L196" s="122">
        <f t="shared" si="5"/>
        <v>3</v>
      </c>
      <c r="M196" s="122">
        <f t="shared" si="6"/>
        <v>0</v>
      </c>
      <c r="N196" s="122">
        <f t="shared" si="7"/>
        <v>3</v>
      </c>
      <c r="O196" s="122" t="s">
        <v>20</v>
      </c>
      <c r="P196" s="105" t="s">
        <v>27</v>
      </c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</row>
    <row r="197" ht="29.25" customHeight="1" spans="1:28">
      <c r="A197" s="122">
        <v>195</v>
      </c>
      <c r="B197" s="158"/>
      <c r="C197" s="365" t="s">
        <v>138</v>
      </c>
      <c r="D197" s="122" t="s">
        <v>1627</v>
      </c>
      <c r="E197" s="67" t="s">
        <v>1628</v>
      </c>
      <c r="F197" s="162" t="s">
        <v>1629</v>
      </c>
      <c r="G197" s="158">
        <v>3</v>
      </c>
      <c r="H197" s="158">
        <v>0</v>
      </c>
      <c r="I197" s="158">
        <v>0</v>
      </c>
      <c r="J197" s="158">
        <v>3</v>
      </c>
      <c r="K197" s="85" t="s">
        <v>19</v>
      </c>
      <c r="L197" s="122">
        <f t="shared" si="5"/>
        <v>3</v>
      </c>
      <c r="M197" s="122">
        <f t="shared" si="6"/>
        <v>0</v>
      </c>
      <c r="N197" s="122">
        <f t="shared" si="7"/>
        <v>3</v>
      </c>
      <c r="O197" s="122" t="s">
        <v>20</v>
      </c>
      <c r="P197" s="105" t="s">
        <v>27</v>
      </c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</row>
    <row r="198" ht="29.25" customHeight="1" spans="1:28">
      <c r="A198" s="122">
        <v>196</v>
      </c>
      <c r="B198" s="65"/>
      <c r="C198" s="365" t="s">
        <v>138</v>
      </c>
      <c r="D198" s="122" t="s">
        <v>1630</v>
      </c>
      <c r="E198" s="67" t="s">
        <v>1631</v>
      </c>
      <c r="F198" s="162" t="s">
        <v>1632</v>
      </c>
      <c r="G198" s="158">
        <v>3</v>
      </c>
      <c r="H198" s="158">
        <v>0</v>
      </c>
      <c r="I198" s="158">
        <v>0</v>
      </c>
      <c r="J198" s="158">
        <v>3</v>
      </c>
      <c r="K198" s="171" t="s">
        <v>1087</v>
      </c>
      <c r="L198" s="122">
        <f t="shared" si="5"/>
        <v>3</v>
      </c>
      <c r="M198" s="122">
        <f t="shared" si="6"/>
        <v>0</v>
      </c>
      <c r="N198" s="122">
        <f t="shared" si="7"/>
        <v>3</v>
      </c>
      <c r="O198" s="122" t="s">
        <v>20</v>
      </c>
      <c r="P198" s="105" t="s">
        <v>27</v>
      </c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</row>
    <row r="199" ht="29.25" customHeight="1" spans="1:28">
      <c r="A199" s="122">
        <v>197</v>
      </c>
      <c r="B199" s="158"/>
      <c r="C199" s="365" t="s">
        <v>138</v>
      </c>
      <c r="D199" s="122" t="s">
        <v>1633</v>
      </c>
      <c r="E199" s="67" t="s">
        <v>1634</v>
      </c>
      <c r="F199" s="162" t="s">
        <v>1635</v>
      </c>
      <c r="G199" s="158">
        <v>3</v>
      </c>
      <c r="H199" s="158">
        <v>0</v>
      </c>
      <c r="I199" s="158">
        <v>0</v>
      </c>
      <c r="J199" s="158">
        <v>3</v>
      </c>
      <c r="K199" s="85" t="s">
        <v>19</v>
      </c>
      <c r="L199" s="122">
        <f t="shared" si="5"/>
        <v>3</v>
      </c>
      <c r="M199" s="122">
        <f t="shared" si="6"/>
        <v>0</v>
      </c>
      <c r="N199" s="122">
        <f t="shared" si="7"/>
        <v>3</v>
      </c>
      <c r="O199" s="122" t="s">
        <v>20</v>
      </c>
      <c r="P199" s="105" t="s">
        <v>27</v>
      </c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</row>
    <row r="200" ht="29.25" customHeight="1" spans="1:28">
      <c r="A200" s="122">
        <v>198</v>
      </c>
      <c r="B200" s="65"/>
      <c r="C200" s="365" t="s">
        <v>138</v>
      </c>
      <c r="D200" s="122" t="s">
        <v>1636</v>
      </c>
      <c r="E200" s="67" t="s">
        <v>1637</v>
      </c>
      <c r="F200" s="162" t="s">
        <v>1638</v>
      </c>
      <c r="G200" s="158">
        <v>3</v>
      </c>
      <c r="H200" s="158">
        <v>0</v>
      </c>
      <c r="I200" s="158">
        <v>0</v>
      </c>
      <c r="J200" s="158">
        <v>3</v>
      </c>
      <c r="K200" s="372" t="s">
        <v>1336</v>
      </c>
      <c r="L200" s="122">
        <f t="shared" si="5"/>
        <v>3</v>
      </c>
      <c r="M200" s="122">
        <f t="shared" si="6"/>
        <v>0</v>
      </c>
      <c r="N200" s="122">
        <f t="shared" si="7"/>
        <v>3</v>
      </c>
      <c r="O200" s="122" t="s">
        <v>20</v>
      </c>
      <c r="P200" s="105" t="s">
        <v>27</v>
      </c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</row>
    <row r="201" ht="29.25" customHeight="1" spans="1:28">
      <c r="A201" s="122">
        <v>199</v>
      </c>
      <c r="B201" s="158"/>
      <c r="C201" s="365" t="s">
        <v>138</v>
      </c>
      <c r="D201" s="122" t="s">
        <v>1639</v>
      </c>
      <c r="E201" s="67" t="s">
        <v>1640</v>
      </c>
      <c r="F201" s="162" t="s">
        <v>1641</v>
      </c>
      <c r="G201" s="158">
        <v>3</v>
      </c>
      <c r="H201" s="158">
        <v>0</v>
      </c>
      <c r="I201" s="158">
        <v>0</v>
      </c>
      <c r="J201" s="158">
        <v>3</v>
      </c>
      <c r="K201" s="170" t="s">
        <v>1793</v>
      </c>
      <c r="L201" s="122">
        <f t="shared" si="5"/>
        <v>3</v>
      </c>
      <c r="M201" s="122">
        <f t="shared" si="6"/>
        <v>0</v>
      </c>
      <c r="N201" s="122">
        <f t="shared" si="7"/>
        <v>3</v>
      </c>
      <c r="O201" s="122" t="s">
        <v>20</v>
      </c>
      <c r="P201" s="105" t="s">
        <v>27</v>
      </c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</row>
    <row r="202" ht="29.25" customHeight="1" spans="1:28">
      <c r="A202" s="122">
        <v>200</v>
      </c>
      <c r="B202" s="65"/>
      <c r="C202" s="365" t="s">
        <v>138</v>
      </c>
      <c r="D202" s="122" t="s">
        <v>1642</v>
      </c>
      <c r="E202" s="67" t="s">
        <v>1643</v>
      </c>
      <c r="F202" s="162" t="s">
        <v>1644</v>
      </c>
      <c r="G202" s="158">
        <v>3</v>
      </c>
      <c r="H202" s="158">
        <v>0</v>
      </c>
      <c r="I202" s="158">
        <v>0</v>
      </c>
      <c r="J202" s="158">
        <v>3</v>
      </c>
      <c r="K202" s="85" t="s">
        <v>19</v>
      </c>
      <c r="L202" s="122">
        <f t="shared" si="5"/>
        <v>3</v>
      </c>
      <c r="M202" s="122">
        <f t="shared" si="6"/>
        <v>0</v>
      </c>
      <c r="N202" s="122">
        <f t="shared" si="7"/>
        <v>3</v>
      </c>
      <c r="O202" s="122" t="s">
        <v>20</v>
      </c>
      <c r="P202" s="105" t="s">
        <v>27</v>
      </c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</row>
    <row r="203" ht="29.25" customHeight="1" spans="1:28">
      <c r="A203" s="122">
        <v>201</v>
      </c>
      <c r="B203" s="158"/>
      <c r="C203" s="365" t="s">
        <v>138</v>
      </c>
      <c r="D203" s="122" t="s">
        <v>1645</v>
      </c>
      <c r="E203" s="67" t="s">
        <v>1646</v>
      </c>
      <c r="F203" s="162" t="s">
        <v>1647</v>
      </c>
      <c r="G203" s="158">
        <v>3</v>
      </c>
      <c r="H203" s="158">
        <v>0</v>
      </c>
      <c r="I203" s="158">
        <v>0</v>
      </c>
      <c r="J203" s="158">
        <v>3</v>
      </c>
      <c r="K203" s="85" t="s">
        <v>19</v>
      </c>
      <c r="L203" s="122">
        <f t="shared" si="5"/>
        <v>3</v>
      </c>
      <c r="M203" s="122">
        <f t="shared" si="6"/>
        <v>0</v>
      </c>
      <c r="N203" s="122">
        <f t="shared" si="7"/>
        <v>3</v>
      </c>
      <c r="O203" s="122" t="s">
        <v>20</v>
      </c>
      <c r="P203" s="105" t="s">
        <v>27</v>
      </c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</row>
    <row r="204" ht="29.25" customHeight="1" spans="1:28">
      <c r="A204" s="122">
        <v>202</v>
      </c>
      <c r="B204" s="65"/>
      <c r="C204" s="365" t="s">
        <v>138</v>
      </c>
      <c r="D204" s="122" t="s">
        <v>1648</v>
      </c>
      <c r="E204" s="67" t="s">
        <v>1649</v>
      </c>
      <c r="F204" s="162" t="s">
        <v>1650</v>
      </c>
      <c r="G204" s="158">
        <v>3</v>
      </c>
      <c r="H204" s="158">
        <v>0</v>
      </c>
      <c r="I204" s="158">
        <v>0</v>
      </c>
      <c r="J204" s="158">
        <v>3</v>
      </c>
      <c r="K204" s="372" t="s">
        <v>1846</v>
      </c>
      <c r="L204" s="122">
        <f t="shared" si="5"/>
        <v>3</v>
      </c>
      <c r="M204" s="122">
        <f t="shared" si="6"/>
        <v>0</v>
      </c>
      <c r="N204" s="122">
        <f t="shared" si="7"/>
        <v>3</v>
      </c>
      <c r="O204" s="122" t="s">
        <v>20</v>
      </c>
      <c r="P204" s="105" t="s">
        <v>27</v>
      </c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</row>
    <row r="205" ht="29.25" customHeight="1" spans="1:28">
      <c r="A205" s="122">
        <v>203</v>
      </c>
      <c r="B205" s="158"/>
      <c r="C205" s="365" t="s">
        <v>138</v>
      </c>
      <c r="D205" s="122" t="s">
        <v>1651</v>
      </c>
      <c r="E205" s="67" t="s">
        <v>1652</v>
      </c>
      <c r="F205" s="162" t="s">
        <v>1653</v>
      </c>
      <c r="G205" s="158">
        <v>3</v>
      </c>
      <c r="H205" s="158">
        <v>0</v>
      </c>
      <c r="I205" s="158">
        <v>0</v>
      </c>
      <c r="J205" s="158">
        <v>3</v>
      </c>
      <c r="K205" s="170" t="s">
        <v>1111</v>
      </c>
      <c r="L205" s="122">
        <f t="shared" si="5"/>
        <v>3</v>
      </c>
      <c r="M205" s="122">
        <f t="shared" si="6"/>
        <v>0</v>
      </c>
      <c r="N205" s="122">
        <f t="shared" si="7"/>
        <v>3</v>
      </c>
      <c r="O205" s="122" t="s">
        <v>20</v>
      </c>
      <c r="P205" s="105" t="s">
        <v>27</v>
      </c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</row>
    <row r="206" ht="29.25" customHeight="1" spans="1:28">
      <c r="A206" s="122">
        <v>204</v>
      </c>
      <c r="B206" s="65"/>
      <c r="C206" s="365" t="s">
        <v>138</v>
      </c>
      <c r="D206" s="122" t="s">
        <v>1654</v>
      </c>
      <c r="E206" s="67" t="s">
        <v>1655</v>
      </c>
      <c r="F206" s="162" t="s">
        <v>1656</v>
      </c>
      <c r="G206" s="158">
        <v>3</v>
      </c>
      <c r="H206" s="158">
        <v>0</v>
      </c>
      <c r="I206" s="158">
        <v>0</v>
      </c>
      <c r="J206" s="158">
        <v>3</v>
      </c>
      <c r="K206" s="170" t="s">
        <v>1277</v>
      </c>
      <c r="L206" s="122">
        <f t="shared" si="5"/>
        <v>3</v>
      </c>
      <c r="M206" s="122">
        <f t="shared" si="6"/>
        <v>0</v>
      </c>
      <c r="N206" s="122">
        <f t="shared" si="7"/>
        <v>3</v>
      </c>
      <c r="O206" s="122" t="s">
        <v>20</v>
      </c>
      <c r="P206" s="105" t="s">
        <v>27</v>
      </c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</row>
    <row r="207" ht="29.25" customHeight="1" spans="1:28">
      <c r="A207" s="122">
        <v>205</v>
      </c>
      <c r="B207" s="158"/>
      <c r="C207" s="365" t="s">
        <v>138</v>
      </c>
      <c r="D207" s="85" t="s">
        <v>1575</v>
      </c>
      <c r="E207" s="67" t="s">
        <v>1576</v>
      </c>
      <c r="F207" s="95" t="s">
        <v>1577</v>
      </c>
      <c r="G207" s="158">
        <v>2</v>
      </c>
      <c r="H207" s="158">
        <v>0</v>
      </c>
      <c r="I207" s="158">
        <v>2</v>
      </c>
      <c r="J207" s="158">
        <v>3</v>
      </c>
      <c r="K207" s="85" t="s">
        <v>19</v>
      </c>
      <c r="L207" s="122">
        <f t="shared" si="5"/>
        <v>2</v>
      </c>
      <c r="M207" s="122">
        <f t="shared" si="6"/>
        <v>1</v>
      </c>
      <c r="N207" s="122">
        <f t="shared" si="7"/>
        <v>3</v>
      </c>
      <c r="O207" s="122" t="s">
        <v>20</v>
      </c>
      <c r="P207" s="105" t="s">
        <v>358</v>
      </c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</row>
    <row r="208" ht="29.25" customHeight="1" spans="1:28">
      <c r="A208" s="122">
        <v>206</v>
      </c>
      <c r="B208" s="65"/>
      <c r="C208" s="365" t="s">
        <v>138</v>
      </c>
      <c r="D208" s="179" t="s">
        <v>1770</v>
      </c>
      <c r="E208" s="67" t="s">
        <v>1771</v>
      </c>
      <c r="F208" s="162" t="s">
        <v>1772</v>
      </c>
      <c r="G208" s="158">
        <v>3</v>
      </c>
      <c r="H208" s="158">
        <v>0</v>
      </c>
      <c r="I208" s="158">
        <v>0</v>
      </c>
      <c r="J208" s="158">
        <v>3</v>
      </c>
      <c r="K208" s="85" t="s">
        <v>19</v>
      </c>
      <c r="L208" s="122">
        <f t="shared" si="5"/>
        <v>3</v>
      </c>
      <c r="M208" s="122">
        <f t="shared" si="6"/>
        <v>0</v>
      </c>
      <c r="N208" s="122">
        <f t="shared" si="7"/>
        <v>3</v>
      </c>
      <c r="O208" s="122" t="s">
        <v>20</v>
      </c>
      <c r="P208" s="105" t="s">
        <v>27</v>
      </c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</row>
    <row r="209" ht="29.25" customHeight="1" spans="1:28">
      <c r="A209" s="122">
        <v>207</v>
      </c>
      <c r="B209" s="158"/>
      <c r="C209" s="365" t="s">
        <v>138</v>
      </c>
      <c r="D209" s="179" t="s">
        <v>1773</v>
      </c>
      <c r="E209" s="67" t="s">
        <v>1774</v>
      </c>
      <c r="F209" s="162" t="s">
        <v>1775</v>
      </c>
      <c r="G209" s="158">
        <v>3</v>
      </c>
      <c r="H209" s="158">
        <v>0</v>
      </c>
      <c r="I209" s="158">
        <v>0</v>
      </c>
      <c r="J209" s="158">
        <v>3</v>
      </c>
      <c r="K209" s="85" t="s">
        <v>19</v>
      </c>
      <c r="L209" s="122">
        <f t="shared" si="5"/>
        <v>3</v>
      </c>
      <c r="M209" s="122">
        <f t="shared" si="6"/>
        <v>0</v>
      </c>
      <c r="N209" s="122">
        <f t="shared" si="7"/>
        <v>3</v>
      </c>
      <c r="O209" s="122" t="s">
        <v>20</v>
      </c>
      <c r="P209" s="105" t="s">
        <v>27</v>
      </c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</row>
    <row r="210" ht="29.25" customHeight="1" spans="1:28">
      <c r="A210" s="122">
        <v>208</v>
      </c>
      <c r="B210" s="65"/>
      <c r="C210" s="365" t="s">
        <v>138</v>
      </c>
      <c r="D210" s="139" t="s">
        <v>1694</v>
      </c>
      <c r="E210" s="67" t="s">
        <v>1695</v>
      </c>
      <c r="F210" s="162" t="s">
        <v>1696</v>
      </c>
      <c r="G210" s="158">
        <v>3</v>
      </c>
      <c r="H210" s="158">
        <v>0</v>
      </c>
      <c r="I210" s="158">
        <v>0</v>
      </c>
      <c r="J210" s="158">
        <v>3</v>
      </c>
      <c r="K210" s="85" t="s">
        <v>19</v>
      </c>
      <c r="L210" s="122">
        <f t="shared" si="5"/>
        <v>3</v>
      </c>
      <c r="M210" s="122">
        <f t="shared" si="6"/>
        <v>0</v>
      </c>
      <c r="N210" s="122">
        <f t="shared" si="7"/>
        <v>3</v>
      </c>
      <c r="O210" s="122" t="s">
        <v>20</v>
      </c>
      <c r="P210" s="105" t="s">
        <v>27</v>
      </c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</row>
    <row r="211" ht="29.25" customHeight="1" spans="1:28">
      <c r="A211" s="122">
        <v>209</v>
      </c>
      <c r="B211" s="158"/>
      <c r="C211" s="365" t="s">
        <v>138</v>
      </c>
      <c r="D211" s="139" t="s">
        <v>1697</v>
      </c>
      <c r="E211" s="67" t="s">
        <v>1698</v>
      </c>
      <c r="F211" s="162" t="s">
        <v>1699</v>
      </c>
      <c r="G211" s="158">
        <v>3</v>
      </c>
      <c r="H211" s="158">
        <v>0</v>
      </c>
      <c r="I211" s="158">
        <v>0</v>
      </c>
      <c r="J211" s="158">
        <v>3</v>
      </c>
      <c r="K211" s="85" t="s">
        <v>19</v>
      </c>
      <c r="L211" s="122">
        <f t="shared" si="5"/>
        <v>3</v>
      </c>
      <c r="M211" s="122">
        <f t="shared" si="6"/>
        <v>0</v>
      </c>
      <c r="N211" s="122">
        <f t="shared" si="7"/>
        <v>3</v>
      </c>
      <c r="O211" s="122" t="s">
        <v>20</v>
      </c>
      <c r="P211" s="105" t="s">
        <v>27</v>
      </c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</row>
    <row r="212" ht="29.25" customHeight="1" spans="1:28">
      <c r="A212" s="122">
        <v>210</v>
      </c>
      <c r="B212" s="65"/>
      <c r="C212" s="365" t="s">
        <v>138</v>
      </c>
      <c r="D212" s="139" t="s">
        <v>1700</v>
      </c>
      <c r="E212" s="67" t="s">
        <v>1701</v>
      </c>
      <c r="F212" s="162" t="s">
        <v>1702</v>
      </c>
      <c r="G212" s="158">
        <v>3</v>
      </c>
      <c r="H212" s="158">
        <v>0</v>
      </c>
      <c r="I212" s="158">
        <v>0</v>
      </c>
      <c r="J212" s="158">
        <v>3</v>
      </c>
      <c r="K212" s="85" t="s">
        <v>19</v>
      </c>
      <c r="L212" s="122">
        <f t="shared" si="5"/>
        <v>3</v>
      </c>
      <c r="M212" s="122">
        <f t="shared" si="6"/>
        <v>0</v>
      </c>
      <c r="N212" s="122">
        <f t="shared" si="7"/>
        <v>3</v>
      </c>
      <c r="O212" s="122" t="s">
        <v>20</v>
      </c>
      <c r="P212" s="105" t="s">
        <v>27</v>
      </c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</row>
    <row r="213" ht="29.25" customHeight="1" spans="1:28">
      <c r="A213" s="122">
        <v>211</v>
      </c>
      <c r="B213" s="158"/>
      <c r="C213" s="365" t="s">
        <v>138</v>
      </c>
      <c r="D213" s="139" t="s">
        <v>1703</v>
      </c>
      <c r="E213" s="67" t="s">
        <v>1704</v>
      </c>
      <c r="F213" s="162" t="s">
        <v>1705</v>
      </c>
      <c r="G213" s="158">
        <v>3</v>
      </c>
      <c r="H213" s="158">
        <v>0</v>
      </c>
      <c r="I213" s="158">
        <v>0</v>
      </c>
      <c r="J213" s="158">
        <v>3</v>
      </c>
      <c r="K213" s="85" t="s">
        <v>19</v>
      </c>
      <c r="L213" s="122">
        <f t="shared" si="5"/>
        <v>3</v>
      </c>
      <c r="M213" s="122">
        <f t="shared" si="6"/>
        <v>0</v>
      </c>
      <c r="N213" s="122">
        <f t="shared" si="7"/>
        <v>3</v>
      </c>
      <c r="O213" s="122" t="s">
        <v>20</v>
      </c>
      <c r="P213" s="105" t="s">
        <v>27</v>
      </c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</row>
    <row r="214" ht="29.25" customHeight="1" spans="1:28">
      <c r="A214" s="122">
        <v>212</v>
      </c>
      <c r="B214" s="65"/>
      <c r="C214" s="365" t="s">
        <v>138</v>
      </c>
      <c r="D214" s="139" t="s">
        <v>1706</v>
      </c>
      <c r="E214" s="67" t="s">
        <v>1707</v>
      </c>
      <c r="F214" s="162" t="s">
        <v>1708</v>
      </c>
      <c r="G214" s="158">
        <v>3</v>
      </c>
      <c r="H214" s="158">
        <v>0</v>
      </c>
      <c r="I214" s="158">
        <v>0</v>
      </c>
      <c r="J214" s="158">
        <v>3</v>
      </c>
      <c r="K214" s="85" t="s">
        <v>19</v>
      </c>
      <c r="L214" s="122">
        <f t="shared" si="5"/>
        <v>3</v>
      </c>
      <c r="M214" s="122">
        <f t="shared" si="6"/>
        <v>0</v>
      </c>
      <c r="N214" s="122">
        <f t="shared" si="7"/>
        <v>3</v>
      </c>
      <c r="O214" s="122" t="s">
        <v>20</v>
      </c>
      <c r="P214" s="105" t="s">
        <v>27</v>
      </c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</row>
    <row r="215" ht="29.25" customHeight="1" spans="1:28">
      <c r="A215" s="122">
        <v>213</v>
      </c>
      <c r="B215" s="158"/>
      <c r="C215" s="365" t="s">
        <v>138</v>
      </c>
      <c r="D215" s="139" t="s">
        <v>1709</v>
      </c>
      <c r="E215" s="67" t="s">
        <v>1710</v>
      </c>
      <c r="F215" s="162" t="s">
        <v>1711</v>
      </c>
      <c r="G215" s="158">
        <v>3</v>
      </c>
      <c r="H215" s="158">
        <v>0</v>
      </c>
      <c r="I215" s="158">
        <v>0</v>
      </c>
      <c r="J215" s="158">
        <v>3</v>
      </c>
      <c r="K215" s="85" t="s">
        <v>19</v>
      </c>
      <c r="L215" s="122">
        <f t="shared" si="5"/>
        <v>3</v>
      </c>
      <c r="M215" s="122">
        <f t="shared" si="6"/>
        <v>0</v>
      </c>
      <c r="N215" s="122">
        <f t="shared" si="7"/>
        <v>3</v>
      </c>
      <c r="O215" s="122" t="s">
        <v>20</v>
      </c>
      <c r="P215" s="105" t="s">
        <v>27</v>
      </c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</row>
    <row r="216" ht="29.25" customHeight="1" spans="1:28">
      <c r="A216" s="122">
        <v>214</v>
      </c>
      <c r="B216" s="65"/>
      <c r="C216" s="365" t="s">
        <v>138</v>
      </c>
      <c r="D216" s="139" t="s">
        <v>1712</v>
      </c>
      <c r="E216" s="67" t="s">
        <v>1713</v>
      </c>
      <c r="F216" s="162" t="s">
        <v>1714</v>
      </c>
      <c r="G216" s="158">
        <v>3</v>
      </c>
      <c r="H216" s="158">
        <v>0</v>
      </c>
      <c r="I216" s="158">
        <v>0</v>
      </c>
      <c r="J216" s="158">
        <v>3</v>
      </c>
      <c r="K216" s="85" t="s">
        <v>19</v>
      </c>
      <c r="L216" s="122">
        <f t="shared" si="5"/>
        <v>3</v>
      </c>
      <c r="M216" s="122">
        <f t="shared" si="6"/>
        <v>0</v>
      </c>
      <c r="N216" s="122">
        <f t="shared" si="7"/>
        <v>3</v>
      </c>
      <c r="O216" s="122" t="s">
        <v>20</v>
      </c>
      <c r="P216" s="105" t="s">
        <v>27</v>
      </c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</row>
    <row r="217" ht="29.25" customHeight="1" spans="1:28">
      <c r="A217" s="122">
        <v>215</v>
      </c>
      <c r="B217" s="158"/>
      <c r="C217" s="158" t="s">
        <v>197</v>
      </c>
      <c r="D217" s="122" t="s">
        <v>16</v>
      </c>
      <c r="E217" s="122" t="s">
        <v>16</v>
      </c>
      <c r="F217" s="162" t="s">
        <v>199</v>
      </c>
      <c r="G217" s="158">
        <v>0</v>
      </c>
      <c r="H217" s="158">
        <v>0</v>
      </c>
      <c r="I217" s="158">
        <v>0</v>
      </c>
      <c r="J217" s="158">
        <v>8</v>
      </c>
      <c r="K217" s="85" t="s">
        <v>19</v>
      </c>
      <c r="L217" s="122">
        <f t="shared" si="5"/>
        <v>0</v>
      </c>
      <c r="M217" s="122">
        <f t="shared" si="6"/>
        <v>0</v>
      </c>
      <c r="N217" s="122">
        <v>8</v>
      </c>
      <c r="O217" s="122" t="s">
        <v>20</v>
      </c>
      <c r="P217" s="105" t="s">
        <v>27</v>
      </c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</row>
    <row r="218" ht="29.25" customHeight="1" spans="1:28">
      <c r="A218" s="122">
        <v>216</v>
      </c>
      <c r="B218" s="65"/>
      <c r="C218" s="158" t="s">
        <v>197</v>
      </c>
      <c r="D218" s="122" t="s">
        <v>16</v>
      </c>
      <c r="E218" s="122" t="s">
        <v>16</v>
      </c>
      <c r="F218" s="162" t="s">
        <v>548</v>
      </c>
      <c r="G218" s="158">
        <v>0</v>
      </c>
      <c r="H218" s="158">
        <v>0</v>
      </c>
      <c r="I218" s="158">
        <v>0</v>
      </c>
      <c r="J218" s="158">
        <v>2</v>
      </c>
      <c r="K218" s="85" t="s">
        <v>19</v>
      </c>
      <c r="L218" s="122">
        <f t="shared" si="5"/>
        <v>0</v>
      </c>
      <c r="M218" s="122">
        <f t="shared" si="6"/>
        <v>0</v>
      </c>
      <c r="N218" s="122">
        <v>2</v>
      </c>
      <c r="O218" s="122" t="s">
        <v>20</v>
      </c>
      <c r="P218" s="105" t="s">
        <v>27</v>
      </c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</row>
    <row r="219" ht="29.25" customHeight="1" spans="1:28">
      <c r="A219" s="122">
        <v>217</v>
      </c>
      <c r="B219" s="158"/>
      <c r="C219" s="158" t="s">
        <v>197</v>
      </c>
      <c r="D219" s="122" t="s">
        <v>16</v>
      </c>
      <c r="E219" s="122" t="s">
        <v>16</v>
      </c>
      <c r="F219" s="162" t="s">
        <v>549</v>
      </c>
      <c r="G219" s="158">
        <v>0</v>
      </c>
      <c r="H219" s="158">
        <v>0</v>
      </c>
      <c r="I219" s="158">
        <v>0</v>
      </c>
      <c r="J219" s="158">
        <v>2</v>
      </c>
      <c r="K219" s="85" t="s">
        <v>19</v>
      </c>
      <c r="L219" s="122">
        <f t="shared" si="5"/>
        <v>0</v>
      </c>
      <c r="M219" s="122">
        <f t="shared" si="6"/>
        <v>0</v>
      </c>
      <c r="N219" s="122">
        <v>2</v>
      </c>
      <c r="O219" s="122" t="s">
        <v>20</v>
      </c>
      <c r="P219" s="105" t="s">
        <v>27</v>
      </c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</row>
    <row r="220" ht="29.25" customHeight="1" spans="1:28">
      <c r="A220" s="122">
        <v>218</v>
      </c>
      <c r="B220" s="76"/>
      <c r="C220" s="158" t="s">
        <v>200</v>
      </c>
      <c r="D220" s="158" t="s">
        <v>1847</v>
      </c>
      <c r="E220" s="158" t="s">
        <v>1848</v>
      </c>
      <c r="F220" s="162" t="s">
        <v>551</v>
      </c>
      <c r="G220" s="158">
        <v>0</v>
      </c>
      <c r="H220" s="158">
        <v>0</v>
      </c>
      <c r="I220" s="158">
        <v>4</v>
      </c>
      <c r="J220" s="158">
        <v>2</v>
      </c>
      <c r="K220" s="85" t="s">
        <v>19</v>
      </c>
      <c r="L220" s="122">
        <f t="shared" si="5"/>
        <v>0</v>
      </c>
      <c r="M220" s="122">
        <f t="shared" si="6"/>
        <v>2</v>
      </c>
      <c r="N220" s="122">
        <f t="shared" ref="N220:N233" si="8">L220+M220</f>
        <v>2</v>
      </c>
      <c r="O220" s="122" t="s">
        <v>20</v>
      </c>
      <c r="P220" s="105" t="s">
        <v>203</v>
      </c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</row>
    <row r="221" ht="29.25" customHeight="1" spans="1:28">
      <c r="A221" s="122">
        <v>219</v>
      </c>
      <c r="B221" s="76"/>
      <c r="C221" s="158" t="s">
        <v>200</v>
      </c>
      <c r="D221" s="158" t="s">
        <v>1849</v>
      </c>
      <c r="E221" s="158" t="s">
        <v>1850</v>
      </c>
      <c r="F221" s="102" t="s">
        <v>202</v>
      </c>
      <c r="G221" s="158">
        <v>0</v>
      </c>
      <c r="H221" s="158">
        <v>0</v>
      </c>
      <c r="I221" s="158">
        <v>4</v>
      </c>
      <c r="J221" s="158">
        <v>2</v>
      </c>
      <c r="K221" s="85" t="s">
        <v>19</v>
      </c>
      <c r="L221" s="122">
        <f t="shared" si="5"/>
        <v>0</v>
      </c>
      <c r="M221" s="122">
        <f t="shared" si="6"/>
        <v>2</v>
      </c>
      <c r="N221" s="122">
        <f t="shared" si="8"/>
        <v>2</v>
      </c>
      <c r="O221" s="122" t="s">
        <v>20</v>
      </c>
      <c r="P221" s="105" t="s">
        <v>203</v>
      </c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</row>
    <row r="222" ht="29.25" customHeight="1" spans="1:28">
      <c r="A222" s="122">
        <v>220</v>
      </c>
      <c r="B222" s="76"/>
      <c r="C222" s="158" t="s">
        <v>200</v>
      </c>
      <c r="D222" s="158" t="s">
        <v>1851</v>
      </c>
      <c r="E222" s="158" t="s">
        <v>1852</v>
      </c>
      <c r="F222" s="84" t="s">
        <v>205</v>
      </c>
      <c r="G222" s="158">
        <v>0</v>
      </c>
      <c r="H222" s="158">
        <v>0</v>
      </c>
      <c r="I222" s="158">
        <v>12</v>
      </c>
      <c r="J222" s="158">
        <v>6</v>
      </c>
      <c r="K222" s="85" t="s">
        <v>1801</v>
      </c>
      <c r="L222" s="122">
        <f t="shared" si="5"/>
        <v>0</v>
      </c>
      <c r="M222" s="122">
        <f t="shared" si="6"/>
        <v>6</v>
      </c>
      <c r="N222" s="122">
        <f t="shared" si="8"/>
        <v>6</v>
      </c>
      <c r="O222" s="122" t="s">
        <v>20</v>
      </c>
      <c r="P222" s="105" t="s">
        <v>203</v>
      </c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</row>
    <row r="223" ht="29.25" customHeight="1" spans="1:28">
      <c r="A223" s="122">
        <v>221</v>
      </c>
      <c r="B223" s="175" t="s">
        <v>59</v>
      </c>
      <c r="C223" s="122" t="s">
        <v>200</v>
      </c>
      <c r="D223" s="122" t="s">
        <v>16</v>
      </c>
      <c r="E223" s="67" t="s">
        <v>218</v>
      </c>
      <c r="F223" s="106" t="s">
        <v>219</v>
      </c>
      <c r="G223" s="122">
        <v>0</v>
      </c>
      <c r="H223" s="122">
        <v>0</v>
      </c>
      <c r="I223" s="122">
        <v>2</v>
      </c>
      <c r="J223" s="122">
        <v>1</v>
      </c>
      <c r="K223" s="85" t="s">
        <v>19</v>
      </c>
      <c r="L223" s="25">
        <f t="shared" si="5"/>
        <v>0</v>
      </c>
      <c r="M223" s="25">
        <f t="shared" si="6"/>
        <v>1</v>
      </c>
      <c r="N223" s="25">
        <f t="shared" si="8"/>
        <v>1</v>
      </c>
      <c r="O223" s="47" t="s">
        <v>20</v>
      </c>
      <c r="P223" s="105" t="s">
        <v>1007</v>
      </c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</row>
    <row r="224" ht="29.25" customHeight="1" spans="1:28">
      <c r="A224" s="122">
        <v>222</v>
      </c>
      <c r="B224" s="8"/>
      <c r="C224" s="122" t="s">
        <v>200</v>
      </c>
      <c r="D224" s="122" t="s">
        <v>221</v>
      </c>
      <c r="E224" s="67" t="s">
        <v>222</v>
      </c>
      <c r="F224" s="106" t="s">
        <v>223</v>
      </c>
      <c r="G224" s="122">
        <v>1</v>
      </c>
      <c r="H224" s="122">
        <v>0</v>
      </c>
      <c r="I224" s="122">
        <v>0</v>
      </c>
      <c r="J224" s="122">
        <v>1</v>
      </c>
      <c r="K224" s="85" t="s">
        <v>19</v>
      </c>
      <c r="L224" s="25">
        <f t="shared" si="5"/>
        <v>1</v>
      </c>
      <c r="M224" s="25">
        <f t="shared" si="6"/>
        <v>0</v>
      </c>
      <c r="N224" s="25">
        <f t="shared" si="8"/>
        <v>1</v>
      </c>
      <c r="O224" s="47" t="s">
        <v>20</v>
      </c>
      <c r="P224" s="105" t="s">
        <v>27</v>
      </c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</row>
    <row r="225" ht="29.25" customHeight="1" spans="1:28">
      <c r="A225" s="122">
        <v>223</v>
      </c>
      <c r="B225" s="175" t="s">
        <v>59</v>
      </c>
      <c r="C225" s="122" t="s">
        <v>200</v>
      </c>
      <c r="D225" s="122" t="s">
        <v>16</v>
      </c>
      <c r="E225" s="67" t="s">
        <v>224</v>
      </c>
      <c r="F225" s="106" t="s">
        <v>225</v>
      </c>
      <c r="G225" s="122">
        <v>0</v>
      </c>
      <c r="H225" s="122">
        <v>0</v>
      </c>
      <c r="I225" s="122">
        <v>2</v>
      </c>
      <c r="J225" s="122">
        <v>1</v>
      </c>
      <c r="K225" s="85" t="s">
        <v>19</v>
      </c>
      <c r="L225" s="25">
        <f t="shared" si="5"/>
        <v>0</v>
      </c>
      <c r="M225" s="25">
        <f t="shared" si="6"/>
        <v>1</v>
      </c>
      <c r="N225" s="25">
        <f t="shared" si="8"/>
        <v>1</v>
      </c>
      <c r="O225" s="47" t="s">
        <v>20</v>
      </c>
      <c r="P225" s="105" t="s">
        <v>1007</v>
      </c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</row>
    <row r="226" ht="29.25" customHeight="1" spans="1:28">
      <c r="A226" s="122">
        <v>224</v>
      </c>
      <c r="B226" s="8"/>
      <c r="C226" s="122" t="s">
        <v>200</v>
      </c>
      <c r="D226" s="122" t="s">
        <v>226</v>
      </c>
      <c r="E226" s="67" t="s">
        <v>227</v>
      </c>
      <c r="F226" s="106" t="s">
        <v>228</v>
      </c>
      <c r="G226" s="122">
        <v>1</v>
      </c>
      <c r="H226" s="122">
        <v>0</v>
      </c>
      <c r="I226" s="122">
        <v>0</v>
      </c>
      <c r="J226" s="122">
        <v>1</v>
      </c>
      <c r="K226" s="85" t="s">
        <v>19</v>
      </c>
      <c r="L226" s="25">
        <f t="shared" si="5"/>
        <v>1</v>
      </c>
      <c r="M226" s="25">
        <f t="shared" si="6"/>
        <v>0</v>
      </c>
      <c r="N226" s="25">
        <f t="shared" si="8"/>
        <v>1</v>
      </c>
      <c r="O226" s="47" t="s">
        <v>20</v>
      </c>
      <c r="P226" s="105" t="s">
        <v>27</v>
      </c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</row>
    <row r="227" ht="29.25" customHeight="1" spans="1:28">
      <c r="A227" s="122">
        <v>225</v>
      </c>
      <c r="B227" s="175" t="s">
        <v>229</v>
      </c>
      <c r="C227" s="122" t="s">
        <v>200</v>
      </c>
      <c r="D227" s="122" t="s">
        <v>16</v>
      </c>
      <c r="E227" s="67" t="s">
        <v>230</v>
      </c>
      <c r="F227" s="106" t="s">
        <v>231</v>
      </c>
      <c r="G227" s="122">
        <v>0</v>
      </c>
      <c r="H227" s="122">
        <v>0</v>
      </c>
      <c r="I227" s="122">
        <v>2</v>
      </c>
      <c r="J227" s="122">
        <v>1</v>
      </c>
      <c r="K227" s="85" t="s">
        <v>19</v>
      </c>
      <c r="L227" s="25">
        <f t="shared" si="5"/>
        <v>0</v>
      </c>
      <c r="M227" s="25">
        <f t="shared" si="6"/>
        <v>1</v>
      </c>
      <c r="N227" s="25">
        <f t="shared" si="8"/>
        <v>1</v>
      </c>
      <c r="O227" s="47" t="s">
        <v>20</v>
      </c>
      <c r="P227" s="105" t="s">
        <v>1007</v>
      </c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</row>
    <row r="228" ht="29.25" customHeight="1" spans="1:28">
      <c r="A228" s="122">
        <v>226</v>
      </c>
      <c r="B228" s="8"/>
      <c r="C228" s="122" t="s">
        <v>200</v>
      </c>
      <c r="D228" s="122" t="s">
        <v>16</v>
      </c>
      <c r="E228" s="67" t="s">
        <v>232</v>
      </c>
      <c r="F228" s="106" t="s">
        <v>233</v>
      </c>
      <c r="G228" s="122">
        <v>0</v>
      </c>
      <c r="H228" s="122">
        <v>0</v>
      </c>
      <c r="I228" s="122">
        <v>2</v>
      </c>
      <c r="J228" s="122">
        <v>1</v>
      </c>
      <c r="K228" s="85" t="s">
        <v>19</v>
      </c>
      <c r="L228" s="25">
        <f t="shared" si="5"/>
        <v>0</v>
      </c>
      <c r="M228" s="25">
        <f t="shared" si="6"/>
        <v>1</v>
      </c>
      <c r="N228" s="25">
        <f t="shared" si="8"/>
        <v>1</v>
      </c>
      <c r="O228" s="47" t="s">
        <v>20</v>
      </c>
      <c r="P228" s="105" t="s">
        <v>1007</v>
      </c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</row>
    <row r="229" ht="29.25" customHeight="1" spans="1:28">
      <c r="A229" s="122">
        <v>227</v>
      </c>
      <c r="B229" s="175" t="s">
        <v>234</v>
      </c>
      <c r="C229" s="122" t="s">
        <v>200</v>
      </c>
      <c r="D229" s="122" t="s">
        <v>235</v>
      </c>
      <c r="E229" s="67" t="s">
        <v>236</v>
      </c>
      <c r="F229" s="106" t="s">
        <v>237</v>
      </c>
      <c r="G229" s="122">
        <v>1</v>
      </c>
      <c r="H229" s="122">
        <v>0</v>
      </c>
      <c r="I229" s="122">
        <v>0</v>
      </c>
      <c r="J229" s="122">
        <v>1</v>
      </c>
      <c r="K229" s="85" t="s">
        <v>19</v>
      </c>
      <c r="L229" s="25">
        <f t="shared" si="5"/>
        <v>1</v>
      </c>
      <c r="M229" s="25">
        <f t="shared" si="6"/>
        <v>0</v>
      </c>
      <c r="N229" s="25">
        <f t="shared" si="8"/>
        <v>1</v>
      </c>
      <c r="O229" s="47" t="s">
        <v>20</v>
      </c>
      <c r="P229" s="105" t="s">
        <v>27</v>
      </c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</row>
    <row r="230" ht="29.25" customHeight="1" spans="1:28">
      <c r="A230" s="122">
        <v>228</v>
      </c>
      <c r="B230" s="8"/>
      <c r="C230" s="122" t="s">
        <v>200</v>
      </c>
      <c r="D230" s="122" t="s">
        <v>238</v>
      </c>
      <c r="E230" s="67" t="s">
        <v>239</v>
      </c>
      <c r="F230" s="106" t="s">
        <v>240</v>
      </c>
      <c r="G230" s="122">
        <v>1</v>
      </c>
      <c r="H230" s="122">
        <v>0</v>
      </c>
      <c r="I230" s="122">
        <v>0</v>
      </c>
      <c r="J230" s="122">
        <v>1</v>
      </c>
      <c r="K230" s="85" t="s">
        <v>236</v>
      </c>
      <c r="L230" s="25">
        <f t="shared" si="5"/>
        <v>1</v>
      </c>
      <c r="M230" s="25">
        <f t="shared" si="6"/>
        <v>0</v>
      </c>
      <c r="N230" s="25">
        <f t="shared" si="8"/>
        <v>1</v>
      </c>
      <c r="O230" s="47" t="s">
        <v>20</v>
      </c>
      <c r="P230" s="105" t="s">
        <v>27</v>
      </c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</row>
    <row r="231" ht="29.25" customHeight="1" spans="1:28">
      <c r="A231" s="122">
        <v>229</v>
      </c>
      <c r="B231" s="175" t="s">
        <v>59</v>
      </c>
      <c r="C231" s="122" t="s">
        <v>200</v>
      </c>
      <c r="D231" s="122" t="s">
        <v>16</v>
      </c>
      <c r="E231" s="67" t="s">
        <v>241</v>
      </c>
      <c r="F231" s="106" t="s">
        <v>242</v>
      </c>
      <c r="G231" s="122">
        <v>0</v>
      </c>
      <c r="H231" s="122">
        <v>0</v>
      </c>
      <c r="I231" s="122">
        <v>2</v>
      </c>
      <c r="J231" s="122">
        <v>1</v>
      </c>
      <c r="K231" s="85" t="s">
        <v>19</v>
      </c>
      <c r="L231" s="25">
        <f t="shared" si="5"/>
        <v>0</v>
      </c>
      <c r="M231" s="25">
        <f t="shared" si="6"/>
        <v>1</v>
      </c>
      <c r="N231" s="25">
        <f t="shared" si="8"/>
        <v>1</v>
      </c>
      <c r="O231" s="47" t="s">
        <v>20</v>
      </c>
      <c r="P231" s="105" t="s">
        <v>1007</v>
      </c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</row>
    <row r="232" ht="29.25" customHeight="1" spans="1:28">
      <c r="A232" s="122">
        <v>230</v>
      </c>
      <c r="B232" s="8"/>
      <c r="C232" s="122" t="s">
        <v>200</v>
      </c>
      <c r="D232" s="122" t="s">
        <v>243</v>
      </c>
      <c r="E232" s="67" t="s">
        <v>244</v>
      </c>
      <c r="F232" s="106" t="s">
        <v>245</v>
      </c>
      <c r="G232" s="122">
        <v>1</v>
      </c>
      <c r="H232" s="122">
        <v>0</v>
      </c>
      <c r="I232" s="122">
        <v>0</v>
      </c>
      <c r="J232" s="122">
        <v>1</v>
      </c>
      <c r="K232" s="85" t="s">
        <v>227</v>
      </c>
      <c r="L232" s="25">
        <f t="shared" si="5"/>
        <v>1</v>
      </c>
      <c r="M232" s="25">
        <f t="shared" si="6"/>
        <v>0</v>
      </c>
      <c r="N232" s="25">
        <f t="shared" si="8"/>
        <v>1</v>
      </c>
      <c r="O232" s="47" t="s">
        <v>20</v>
      </c>
      <c r="P232" s="105" t="s">
        <v>27</v>
      </c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</row>
    <row r="233" ht="29.25" customHeight="1" spans="1:28">
      <c r="A233" s="122">
        <v>231</v>
      </c>
      <c r="B233" s="122"/>
      <c r="C233" s="122" t="s">
        <v>200</v>
      </c>
      <c r="D233" s="122" t="s">
        <v>246</v>
      </c>
      <c r="E233" s="67" t="s">
        <v>247</v>
      </c>
      <c r="F233" s="106" t="s">
        <v>248</v>
      </c>
      <c r="G233" s="122">
        <v>0</v>
      </c>
      <c r="H233" s="122">
        <v>0</v>
      </c>
      <c r="I233" s="122">
        <v>2</v>
      </c>
      <c r="J233" s="122">
        <v>1</v>
      </c>
      <c r="K233" s="85" t="s">
        <v>19</v>
      </c>
      <c r="L233" s="25">
        <f t="shared" si="5"/>
        <v>0</v>
      </c>
      <c r="M233" s="25">
        <f t="shared" si="6"/>
        <v>1</v>
      </c>
      <c r="N233" s="25">
        <f t="shared" si="8"/>
        <v>1</v>
      </c>
      <c r="O233" s="47" t="s">
        <v>20</v>
      </c>
      <c r="P233" s="105" t="s">
        <v>1007</v>
      </c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</row>
    <row r="234" ht="29.25" customHeight="1" spans="1:28">
      <c r="A234" s="122">
        <v>232</v>
      </c>
      <c r="B234" s="141"/>
      <c r="C234" s="141" t="s">
        <v>200</v>
      </c>
      <c r="D234" s="83" t="s">
        <v>249</v>
      </c>
      <c r="E234" s="141" t="s">
        <v>250</v>
      </c>
      <c r="F234" s="188" t="s">
        <v>251</v>
      </c>
      <c r="G234" s="141">
        <v>0</v>
      </c>
      <c r="H234" s="141">
        <v>0</v>
      </c>
      <c r="I234" s="141">
        <v>0</v>
      </c>
      <c r="J234" s="141">
        <v>1</v>
      </c>
      <c r="K234" s="141" t="s">
        <v>19</v>
      </c>
      <c r="L234" s="141">
        <f t="shared" si="5"/>
        <v>0</v>
      </c>
      <c r="M234" s="141">
        <v>0</v>
      </c>
      <c r="N234" s="141">
        <v>1</v>
      </c>
      <c r="O234" s="25" t="s">
        <v>1680</v>
      </c>
      <c r="P234" s="105" t="s">
        <v>252</v>
      </c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</row>
    <row r="235" ht="29.25" customHeight="1" spans="1:28">
      <c r="A235" s="122">
        <v>233</v>
      </c>
      <c r="B235" s="141"/>
      <c r="C235" s="141" t="s">
        <v>253</v>
      </c>
      <c r="D235" s="83" t="s">
        <v>16</v>
      </c>
      <c r="E235" s="142" t="s">
        <v>254</v>
      </c>
      <c r="F235" s="188" t="s">
        <v>255</v>
      </c>
      <c r="G235" s="141">
        <v>3</v>
      </c>
      <c r="H235" s="141">
        <v>0</v>
      </c>
      <c r="I235" s="141">
        <v>0</v>
      </c>
      <c r="J235" s="141">
        <v>0</v>
      </c>
      <c r="K235" s="141" t="s">
        <v>19</v>
      </c>
      <c r="L235" s="141">
        <f t="shared" si="5"/>
        <v>3</v>
      </c>
      <c r="M235" s="141">
        <f t="shared" ref="M235:M242" si="9">I235/2</f>
        <v>0</v>
      </c>
      <c r="N235" s="141">
        <v>0</v>
      </c>
      <c r="O235" s="25" t="s">
        <v>1680</v>
      </c>
      <c r="P235" s="105" t="s">
        <v>27</v>
      </c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</row>
    <row r="236" ht="29.25" customHeight="1" spans="1:28">
      <c r="A236" s="122">
        <v>234</v>
      </c>
      <c r="B236" s="141"/>
      <c r="C236" s="141" t="s">
        <v>253</v>
      </c>
      <c r="D236" s="83" t="s">
        <v>16</v>
      </c>
      <c r="E236" s="142" t="s">
        <v>256</v>
      </c>
      <c r="F236" s="188" t="s">
        <v>257</v>
      </c>
      <c r="G236" s="141">
        <v>3</v>
      </c>
      <c r="H236" s="141">
        <v>0</v>
      </c>
      <c r="I236" s="141">
        <v>0</v>
      </c>
      <c r="J236" s="141">
        <v>0</v>
      </c>
      <c r="K236" s="141" t="s">
        <v>19</v>
      </c>
      <c r="L236" s="141">
        <f t="shared" si="5"/>
        <v>3</v>
      </c>
      <c r="M236" s="141">
        <f t="shared" si="9"/>
        <v>0</v>
      </c>
      <c r="N236" s="141">
        <v>0</v>
      </c>
      <c r="O236" s="25" t="s">
        <v>1680</v>
      </c>
      <c r="P236" s="105" t="s">
        <v>27</v>
      </c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</row>
    <row r="237" ht="29.25" customHeight="1" spans="1:28">
      <c r="A237" s="122">
        <v>235</v>
      </c>
      <c r="B237" s="141"/>
      <c r="C237" s="141" t="s">
        <v>253</v>
      </c>
      <c r="D237" s="83" t="s">
        <v>16</v>
      </c>
      <c r="E237" s="142" t="s">
        <v>258</v>
      </c>
      <c r="F237" s="188" t="s">
        <v>259</v>
      </c>
      <c r="G237" s="141">
        <v>3</v>
      </c>
      <c r="H237" s="141">
        <v>0</v>
      </c>
      <c r="I237" s="141">
        <v>0</v>
      </c>
      <c r="J237" s="141">
        <v>0</v>
      </c>
      <c r="K237" s="141" t="s">
        <v>19</v>
      </c>
      <c r="L237" s="141">
        <f t="shared" si="5"/>
        <v>3</v>
      </c>
      <c r="M237" s="141">
        <f t="shared" si="9"/>
        <v>0</v>
      </c>
      <c r="N237" s="141">
        <v>0</v>
      </c>
      <c r="O237" s="25" t="s">
        <v>1680</v>
      </c>
      <c r="P237" s="105" t="s">
        <v>27</v>
      </c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</row>
    <row r="238" ht="29.25" customHeight="1" spans="1:28">
      <c r="A238" s="122">
        <v>236</v>
      </c>
      <c r="B238" s="141"/>
      <c r="C238" s="141" t="s">
        <v>253</v>
      </c>
      <c r="D238" s="83" t="s">
        <v>16</v>
      </c>
      <c r="E238" s="80" t="s">
        <v>555</v>
      </c>
      <c r="F238" s="93" t="s">
        <v>556</v>
      </c>
      <c r="G238" s="141">
        <v>0</v>
      </c>
      <c r="H238" s="141">
        <v>0</v>
      </c>
      <c r="I238" s="141">
        <v>0</v>
      </c>
      <c r="J238" s="141">
        <v>2</v>
      </c>
      <c r="K238" s="141" t="s">
        <v>19</v>
      </c>
      <c r="L238" s="141">
        <f t="shared" si="5"/>
        <v>0</v>
      </c>
      <c r="M238" s="141">
        <f t="shared" si="9"/>
        <v>0</v>
      </c>
      <c r="N238" s="141">
        <v>0</v>
      </c>
      <c r="O238" s="25" t="s">
        <v>1680</v>
      </c>
      <c r="P238" s="105" t="s">
        <v>252</v>
      </c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</row>
    <row r="239" ht="29.25" customHeight="1" spans="1:28">
      <c r="A239" s="122">
        <v>237</v>
      </c>
      <c r="B239" s="141"/>
      <c r="C239" s="141" t="s">
        <v>253</v>
      </c>
      <c r="D239" s="83" t="s">
        <v>16</v>
      </c>
      <c r="E239" s="80" t="s">
        <v>557</v>
      </c>
      <c r="F239" s="188" t="s">
        <v>558</v>
      </c>
      <c r="G239" s="141">
        <v>0</v>
      </c>
      <c r="H239" s="141">
        <v>0</v>
      </c>
      <c r="I239" s="141">
        <v>0</v>
      </c>
      <c r="J239" s="141">
        <v>1</v>
      </c>
      <c r="K239" s="141" t="s">
        <v>19</v>
      </c>
      <c r="L239" s="141">
        <f t="shared" si="5"/>
        <v>0</v>
      </c>
      <c r="M239" s="141">
        <f t="shared" si="9"/>
        <v>0</v>
      </c>
      <c r="N239" s="141">
        <v>0</v>
      </c>
      <c r="O239" s="25" t="s">
        <v>1680</v>
      </c>
      <c r="P239" s="105" t="s">
        <v>252</v>
      </c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</row>
    <row r="240" ht="29.25" customHeight="1" spans="1:28">
      <c r="A240" s="122">
        <v>238</v>
      </c>
      <c r="B240" s="141"/>
      <c r="C240" s="141" t="s">
        <v>253</v>
      </c>
      <c r="D240" s="83" t="s">
        <v>260</v>
      </c>
      <c r="E240" s="80" t="s">
        <v>261</v>
      </c>
      <c r="F240" s="188" t="s">
        <v>262</v>
      </c>
      <c r="G240" s="141">
        <v>0</v>
      </c>
      <c r="H240" s="141">
        <v>0</v>
      </c>
      <c r="I240" s="141">
        <v>0</v>
      </c>
      <c r="J240" s="141">
        <v>0</v>
      </c>
      <c r="K240" s="141" t="s">
        <v>19</v>
      </c>
      <c r="L240" s="141">
        <f t="shared" si="5"/>
        <v>0</v>
      </c>
      <c r="M240" s="141">
        <f t="shared" si="9"/>
        <v>0</v>
      </c>
      <c r="N240" s="141">
        <f t="shared" ref="N240:N242" si="10">L240+M240</f>
        <v>0</v>
      </c>
      <c r="O240" s="25" t="s">
        <v>1680</v>
      </c>
      <c r="P240" s="105" t="s">
        <v>252</v>
      </c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</row>
    <row r="241" ht="29.25" customHeight="1" spans="1:28">
      <c r="A241" s="122">
        <v>239</v>
      </c>
      <c r="B241" s="141"/>
      <c r="C241" s="141" t="s">
        <v>253</v>
      </c>
      <c r="D241" s="83" t="s">
        <v>263</v>
      </c>
      <c r="E241" s="80" t="s">
        <v>264</v>
      </c>
      <c r="F241" s="188" t="s">
        <v>265</v>
      </c>
      <c r="G241" s="141">
        <v>0</v>
      </c>
      <c r="H241" s="141">
        <v>0</v>
      </c>
      <c r="I241" s="141">
        <v>0</v>
      </c>
      <c r="J241" s="141">
        <v>0</v>
      </c>
      <c r="K241" s="141" t="s">
        <v>19</v>
      </c>
      <c r="L241" s="141">
        <f t="shared" si="5"/>
        <v>0</v>
      </c>
      <c r="M241" s="141">
        <f t="shared" si="9"/>
        <v>0</v>
      </c>
      <c r="N241" s="141">
        <f t="shared" si="10"/>
        <v>0</v>
      </c>
      <c r="O241" s="25" t="s">
        <v>1680</v>
      </c>
      <c r="P241" s="105" t="s">
        <v>252</v>
      </c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</row>
    <row r="242" ht="29.25" customHeight="1" spans="1:28">
      <c r="A242" s="122">
        <v>240</v>
      </c>
      <c r="B242" s="141"/>
      <c r="C242" s="141" t="s">
        <v>253</v>
      </c>
      <c r="D242" s="83" t="s">
        <v>266</v>
      </c>
      <c r="E242" s="80" t="s">
        <v>267</v>
      </c>
      <c r="F242" s="188" t="s">
        <v>268</v>
      </c>
      <c r="G242" s="141">
        <v>0</v>
      </c>
      <c r="H242" s="141">
        <v>0</v>
      </c>
      <c r="I242" s="141">
        <v>0</v>
      </c>
      <c r="J242" s="141">
        <v>0</v>
      </c>
      <c r="K242" s="141" t="s">
        <v>19</v>
      </c>
      <c r="L242" s="141">
        <f t="shared" si="5"/>
        <v>0</v>
      </c>
      <c r="M242" s="141">
        <f t="shared" si="9"/>
        <v>0</v>
      </c>
      <c r="N242" s="141">
        <f t="shared" si="10"/>
        <v>0</v>
      </c>
      <c r="O242" s="25" t="s">
        <v>1680</v>
      </c>
      <c r="P242" s="105" t="s">
        <v>252</v>
      </c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</row>
    <row r="243" ht="24" customHeight="1" spans="1:28">
      <c r="A243" s="167"/>
      <c r="B243" s="167"/>
      <c r="C243" s="166"/>
      <c r="D243" s="166"/>
      <c r="E243" s="166"/>
      <c r="F243" s="380"/>
      <c r="G243" s="166"/>
      <c r="H243" s="166"/>
      <c r="I243" s="166"/>
      <c r="J243" s="166"/>
      <c r="K243" s="166"/>
      <c r="L243" s="166"/>
      <c r="M243" s="166"/>
      <c r="N243" s="166"/>
      <c r="O243" s="166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</row>
    <row r="244" ht="24" customHeight="1" spans="1:28">
      <c r="A244" s="167"/>
      <c r="B244" s="167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</row>
    <row r="245" ht="29.25" customHeight="1" spans="1:28">
      <c r="A245" s="266"/>
      <c r="B245" s="266"/>
      <c r="C245" s="266"/>
      <c r="D245" s="267" t="s">
        <v>269</v>
      </c>
      <c r="E245" s="266"/>
      <c r="F245" s="268"/>
      <c r="G245" s="267" t="s">
        <v>270</v>
      </c>
      <c r="H245" s="42"/>
      <c r="I245" s="42"/>
      <c r="J245" s="266"/>
      <c r="K245" s="268"/>
      <c r="L245" s="269"/>
      <c r="M245" s="269"/>
      <c r="N245" s="269"/>
      <c r="O245" s="270" t="s">
        <v>271</v>
      </c>
      <c r="P245" s="268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  <c r="AA245" s="271"/>
      <c r="AB245" s="230"/>
    </row>
    <row r="246" ht="29.25" customHeight="1" spans="1:28">
      <c r="A246" s="167"/>
      <c r="B246" s="167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</row>
    <row r="247" ht="29.25" customHeight="1" spans="1:28">
      <c r="A247" s="167"/>
      <c r="B247" s="167"/>
      <c r="C247" s="167"/>
      <c r="D247" s="167"/>
      <c r="E247" s="167"/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</row>
    <row r="248" ht="29.25" customHeight="1" spans="1:28">
      <c r="A248" s="167"/>
      <c r="B248" s="167"/>
      <c r="C248" s="167"/>
      <c r="D248" s="167"/>
      <c r="E248" s="167"/>
      <c r="F248" s="167"/>
      <c r="G248" s="167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</row>
    <row r="249" ht="29.25" customHeight="1" spans="1:28">
      <c r="A249" s="167"/>
      <c r="B249" s="167"/>
      <c r="C249" s="167"/>
      <c r="D249" s="167"/>
      <c r="E249" s="167"/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</row>
    <row r="250" ht="29.25" customHeight="1" spans="1:28">
      <c r="A250" s="167"/>
      <c r="B250" s="167"/>
      <c r="C250" s="167"/>
      <c r="D250" s="167"/>
      <c r="E250" s="167"/>
      <c r="F250" s="167"/>
      <c r="G250" s="167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</row>
    <row r="251" ht="29.25" customHeight="1" spans="1:28">
      <c r="A251" s="167"/>
      <c r="B251" s="167"/>
      <c r="C251" s="167"/>
      <c r="D251" s="167"/>
      <c r="E251" s="167"/>
      <c r="F251" s="167"/>
      <c r="G251" s="167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</row>
    <row r="252" ht="29.25" customHeight="1" spans="1:28">
      <c r="A252" s="167"/>
      <c r="B252" s="167"/>
      <c r="C252" s="167"/>
      <c r="D252" s="167"/>
      <c r="E252" s="167"/>
      <c r="F252" s="167"/>
      <c r="G252" s="167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</row>
    <row r="253" ht="29.25" customHeight="1" spans="1:28">
      <c r="A253" s="167"/>
      <c r="B253" s="167"/>
      <c r="C253" s="167"/>
      <c r="D253" s="167"/>
      <c r="E253" s="167"/>
      <c r="F253" s="167"/>
      <c r="G253" s="167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</row>
    <row r="254" ht="29.25" customHeight="1" spans="1:28">
      <c r="A254" s="167"/>
      <c r="B254" s="167"/>
      <c r="C254" s="167"/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</row>
    <row r="255" ht="29.25" customHeight="1" spans="1:28">
      <c r="A255" s="167"/>
      <c r="B255" s="167"/>
      <c r="C255" s="167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</row>
    <row r="256" ht="29.25" customHeight="1" spans="1:28">
      <c r="A256" s="167"/>
      <c r="B256" s="167"/>
      <c r="C256" s="167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</row>
    <row r="257" ht="29.25" customHeight="1" spans="1:28">
      <c r="A257" s="167"/>
      <c r="B257" s="167"/>
      <c r="C257" s="167"/>
      <c r="D257" s="167"/>
      <c r="E257" s="167"/>
      <c r="F257" s="167"/>
      <c r="G257" s="167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</row>
    <row r="258" ht="29.25" customHeight="1" spans="1:28">
      <c r="A258" s="167"/>
      <c r="B258" s="167"/>
      <c r="C258" s="167"/>
      <c r="D258" s="167"/>
      <c r="E258" s="167"/>
      <c r="F258" s="381"/>
      <c r="G258" s="167"/>
      <c r="H258" s="167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</row>
    <row r="259" ht="29.25" customHeight="1" spans="1:28">
      <c r="A259" s="167"/>
      <c r="B259" s="167"/>
      <c r="C259" s="167"/>
      <c r="D259" s="167"/>
      <c r="E259" s="167"/>
      <c r="F259" s="381"/>
      <c r="G259" s="167"/>
      <c r="H259" s="167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</row>
    <row r="260" ht="29.25" customHeight="1" spans="1:28">
      <c r="A260" s="167"/>
      <c r="B260" s="167"/>
      <c r="C260" s="167"/>
      <c r="D260" s="167"/>
      <c r="E260" s="167"/>
      <c r="F260" s="381"/>
      <c r="G260" s="167"/>
      <c r="H260" s="167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</row>
    <row r="261" ht="29.25" customHeight="1" spans="1:28">
      <c r="A261" s="167"/>
      <c r="B261" s="167"/>
      <c r="C261" s="167"/>
      <c r="D261" s="167"/>
      <c r="E261" s="167"/>
      <c r="F261" s="381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</row>
    <row r="262" ht="15" spans="1:28">
      <c r="A262" s="301"/>
      <c r="B262" s="301"/>
      <c r="C262" s="301"/>
      <c r="D262" s="301"/>
      <c r="E262" s="301"/>
      <c r="F262" s="381"/>
      <c r="G262" s="167"/>
      <c r="H262" s="167"/>
      <c r="I262" s="167"/>
      <c r="J262" s="167"/>
      <c r="K262" s="167"/>
      <c r="L262" s="381"/>
      <c r="M262" s="301"/>
      <c r="N262" s="301"/>
      <c r="O262" s="301"/>
      <c r="P262" s="301"/>
      <c r="Q262" s="301"/>
      <c r="R262" s="301"/>
      <c r="S262" s="301"/>
      <c r="T262" s="301"/>
      <c r="U262" s="301"/>
      <c r="V262" s="301"/>
      <c r="W262" s="301"/>
      <c r="X262" s="301"/>
      <c r="Y262" s="301"/>
      <c r="Z262" s="301"/>
      <c r="AA262" s="301"/>
      <c r="AB262" s="301"/>
    </row>
    <row r="263" ht="15" spans="1:28">
      <c r="A263" s="301"/>
      <c r="B263" s="301"/>
      <c r="C263" s="301"/>
      <c r="D263" s="301"/>
      <c r="E263" s="301"/>
      <c r="F263" s="381"/>
      <c r="G263" s="167"/>
      <c r="H263" s="167"/>
      <c r="I263" s="167"/>
      <c r="J263" s="167"/>
      <c r="K263" s="167"/>
      <c r="L263" s="381"/>
      <c r="M263" s="301"/>
      <c r="N263" s="301"/>
      <c r="O263" s="301"/>
      <c r="P263" s="301"/>
      <c r="Q263" s="301"/>
      <c r="R263" s="301"/>
      <c r="S263" s="301"/>
      <c r="T263" s="301"/>
      <c r="U263" s="301"/>
      <c r="V263" s="301"/>
      <c r="W263" s="301"/>
      <c r="X263" s="301"/>
      <c r="Y263" s="301"/>
      <c r="Z263" s="301"/>
      <c r="AA263" s="301"/>
      <c r="AB263" s="301"/>
    </row>
    <row r="264" ht="15" spans="1:28">
      <c r="A264" s="301"/>
      <c r="B264" s="301"/>
      <c r="C264" s="301"/>
      <c r="D264" s="301"/>
      <c r="E264" s="301"/>
      <c r="F264" s="381"/>
      <c r="G264" s="167"/>
      <c r="H264" s="167"/>
      <c r="I264" s="167"/>
      <c r="J264" s="167"/>
      <c r="K264" s="167"/>
      <c r="L264" s="381"/>
      <c r="M264" s="301"/>
      <c r="N264" s="301"/>
      <c r="O264" s="301"/>
      <c r="P264" s="301"/>
      <c r="Q264" s="301"/>
      <c r="R264" s="301"/>
      <c r="S264" s="301"/>
      <c r="T264" s="301"/>
      <c r="U264" s="301"/>
      <c r="V264" s="301"/>
      <c r="W264" s="301"/>
      <c r="X264" s="301"/>
      <c r="Y264" s="301"/>
      <c r="Z264" s="301"/>
      <c r="AA264" s="301"/>
      <c r="AB264" s="301"/>
    </row>
    <row r="265" ht="15" spans="1:28">
      <c r="A265" s="301"/>
      <c r="B265" s="301"/>
      <c r="C265" s="301"/>
      <c r="D265" s="301"/>
      <c r="E265" s="301"/>
      <c r="F265" s="381"/>
      <c r="G265" s="167"/>
      <c r="H265" s="167"/>
      <c r="I265" s="167"/>
      <c r="J265" s="167"/>
      <c r="K265" s="167"/>
      <c r="L265" s="381"/>
      <c r="M265" s="301"/>
      <c r="N265" s="301"/>
      <c r="O265" s="301"/>
      <c r="P265" s="301"/>
      <c r="Q265" s="301"/>
      <c r="R265" s="301"/>
      <c r="S265" s="301"/>
      <c r="T265" s="301"/>
      <c r="U265" s="301"/>
      <c r="V265" s="301"/>
      <c r="W265" s="301"/>
      <c r="X265" s="301"/>
      <c r="Y265" s="301"/>
      <c r="Z265" s="301"/>
      <c r="AA265" s="301"/>
      <c r="AB265" s="301"/>
    </row>
    <row r="266" ht="15" spans="1:28">
      <c r="A266" s="301"/>
      <c r="B266" s="301"/>
      <c r="C266" s="301"/>
      <c r="D266" s="301"/>
      <c r="E266" s="301"/>
      <c r="F266" s="381"/>
      <c r="G266" s="167"/>
      <c r="H266" s="167"/>
      <c r="I266" s="167"/>
      <c r="J266" s="167"/>
      <c r="K266" s="167"/>
      <c r="L266" s="381"/>
      <c r="M266" s="301"/>
      <c r="N266" s="301"/>
      <c r="O266" s="301"/>
      <c r="P266" s="301"/>
      <c r="Q266" s="301"/>
      <c r="R266" s="301"/>
      <c r="S266" s="301"/>
      <c r="T266" s="301"/>
      <c r="U266" s="301"/>
      <c r="V266" s="301"/>
      <c r="W266" s="301"/>
      <c r="X266" s="301"/>
      <c r="Y266" s="301"/>
      <c r="Z266" s="301"/>
      <c r="AA266" s="301"/>
      <c r="AB266" s="301"/>
    </row>
    <row r="267" ht="15" spans="1:28">
      <c r="A267" s="301"/>
      <c r="B267" s="301"/>
      <c r="C267" s="301"/>
      <c r="D267" s="301"/>
      <c r="E267" s="301"/>
      <c r="F267" s="381"/>
      <c r="G267" s="167"/>
      <c r="H267" s="167"/>
      <c r="I267" s="167"/>
      <c r="J267" s="167"/>
      <c r="K267" s="167"/>
      <c r="L267" s="381"/>
      <c r="M267" s="301"/>
      <c r="N267" s="301"/>
      <c r="O267" s="301"/>
      <c r="P267" s="301"/>
      <c r="Q267" s="301"/>
      <c r="R267" s="301"/>
      <c r="S267" s="301"/>
      <c r="T267" s="301"/>
      <c r="U267" s="301"/>
      <c r="V267" s="301"/>
      <c r="W267" s="301"/>
      <c r="X267" s="301"/>
      <c r="Y267" s="301"/>
      <c r="Z267" s="301"/>
      <c r="AA267" s="301"/>
      <c r="AB267" s="301"/>
    </row>
    <row r="268" ht="15" spans="1:28">
      <c r="A268" s="301"/>
      <c r="B268" s="301"/>
      <c r="C268" s="301"/>
      <c r="D268" s="301"/>
      <c r="E268" s="301"/>
      <c r="F268" s="381"/>
      <c r="G268" s="167"/>
      <c r="H268" s="167"/>
      <c r="I268" s="167"/>
      <c r="J268" s="167"/>
      <c r="K268" s="167"/>
      <c r="L268" s="381"/>
      <c r="M268" s="301"/>
      <c r="N268" s="301"/>
      <c r="O268" s="301"/>
      <c r="P268" s="301"/>
      <c r="Q268" s="301"/>
      <c r="R268" s="301"/>
      <c r="S268" s="301"/>
      <c r="T268" s="301"/>
      <c r="U268" s="301"/>
      <c r="V268" s="301"/>
      <c r="W268" s="301"/>
      <c r="X268" s="301"/>
      <c r="Y268" s="301"/>
      <c r="Z268" s="301"/>
      <c r="AA268" s="301"/>
      <c r="AB268" s="301"/>
    </row>
    <row r="269" ht="15" spans="1:28">
      <c r="A269" s="301"/>
      <c r="B269" s="301"/>
      <c r="C269" s="301"/>
      <c r="D269" s="301"/>
      <c r="E269" s="301"/>
      <c r="F269" s="381"/>
      <c r="G269" s="167"/>
      <c r="H269" s="167"/>
      <c r="I269" s="167"/>
      <c r="J269" s="167"/>
      <c r="K269" s="167"/>
      <c r="L269" s="381"/>
      <c r="M269" s="301"/>
      <c r="N269" s="301"/>
      <c r="O269" s="301"/>
      <c r="P269" s="301"/>
      <c r="Q269" s="301"/>
      <c r="R269" s="301"/>
      <c r="S269" s="301"/>
      <c r="T269" s="301"/>
      <c r="U269" s="301"/>
      <c r="V269" s="301"/>
      <c r="W269" s="301"/>
      <c r="X269" s="301"/>
      <c r="Y269" s="301"/>
      <c r="Z269" s="301"/>
      <c r="AA269" s="301"/>
      <c r="AB269" s="301"/>
    </row>
    <row r="270" ht="15" spans="1:28">
      <c r="A270" s="301"/>
      <c r="B270" s="301"/>
      <c r="C270" s="301"/>
      <c r="D270" s="301"/>
      <c r="E270" s="301"/>
      <c r="F270" s="381"/>
      <c r="G270" s="167"/>
      <c r="H270" s="167"/>
      <c r="I270" s="167"/>
      <c r="J270" s="167"/>
      <c r="K270" s="167"/>
      <c r="L270" s="381"/>
      <c r="M270" s="301"/>
      <c r="N270" s="301"/>
      <c r="O270" s="301"/>
      <c r="P270" s="301"/>
      <c r="Q270" s="301"/>
      <c r="R270" s="301"/>
      <c r="S270" s="301"/>
      <c r="T270" s="301"/>
      <c r="U270" s="301"/>
      <c r="V270" s="301"/>
      <c r="W270" s="301"/>
      <c r="X270" s="301"/>
      <c r="Y270" s="301"/>
      <c r="Z270" s="301"/>
      <c r="AA270" s="301"/>
      <c r="AB270" s="301"/>
    </row>
    <row r="271" ht="15" spans="1:28">
      <c r="A271" s="301"/>
      <c r="B271" s="301"/>
      <c r="C271" s="301"/>
      <c r="D271" s="301"/>
      <c r="E271" s="301"/>
      <c r="F271" s="381"/>
      <c r="G271" s="167"/>
      <c r="H271" s="167"/>
      <c r="I271" s="167"/>
      <c r="J271" s="167"/>
      <c r="K271" s="167"/>
      <c r="L271" s="381"/>
      <c r="M271" s="301"/>
      <c r="N271" s="301"/>
      <c r="O271" s="301"/>
      <c r="P271" s="301"/>
      <c r="Q271" s="301"/>
      <c r="R271" s="301"/>
      <c r="S271" s="301"/>
      <c r="T271" s="301"/>
      <c r="U271" s="301"/>
      <c r="V271" s="301"/>
      <c r="W271" s="301"/>
      <c r="X271" s="301"/>
      <c r="Y271" s="301"/>
      <c r="Z271" s="301"/>
      <c r="AA271" s="301"/>
      <c r="AB271" s="301"/>
    </row>
    <row r="272" ht="15" spans="1:28">
      <c r="A272" s="301"/>
      <c r="B272" s="301"/>
      <c r="C272" s="301"/>
      <c r="D272" s="301"/>
      <c r="E272" s="301"/>
      <c r="F272" s="381"/>
      <c r="G272" s="167"/>
      <c r="H272" s="167"/>
      <c r="I272" s="167"/>
      <c r="J272" s="167"/>
      <c r="K272" s="167"/>
      <c r="L272" s="381"/>
      <c r="M272" s="301"/>
      <c r="N272" s="301"/>
      <c r="O272" s="301"/>
      <c r="P272" s="301"/>
      <c r="Q272" s="301"/>
      <c r="R272" s="301"/>
      <c r="S272" s="301"/>
      <c r="T272" s="301"/>
      <c r="U272" s="301"/>
      <c r="V272" s="301"/>
      <c r="W272" s="301"/>
      <c r="X272" s="301"/>
      <c r="Y272" s="301"/>
      <c r="Z272" s="301"/>
      <c r="AA272" s="301"/>
      <c r="AB272" s="301"/>
    </row>
    <row r="273" ht="15" spans="1:28">
      <c r="A273" s="301"/>
      <c r="B273" s="301"/>
      <c r="C273" s="301"/>
      <c r="D273" s="301"/>
      <c r="E273" s="301"/>
      <c r="F273" s="381"/>
      <c r="G273" s="167"/>
      <c r="H273" s="167"/>
      <c r="I273" s="167"/>
      <c r="J273" s="167"/>
      <c r="K273" s="167"/>
      <c r="L273" s="381"/>
      <c r="M273" s="301"/>
      <c r="N273" s="301"/>
      <c r="O273" s="301"/>
      <c r="P273" s="301"/>
      <c r="Q273" s="301"/>
      <c r="R273" s="301"/>
      <c r="S273" s="301"/>
      <c r="T273" s="301"/>
      <c r="U273" s="301"/>
      <c r="V273" s="301"/>
      <c r="W273" s="301"/>
      <c r="X273" s="301"/>
      <c r="Y273" s="301"/>
      <c r="Z273" s="301"/>
      <c r="AA273" s="301"/>
      <c r="AB273" s="301"/>
    </row>
    <row r="274" ht="15" spans="1:28">
      <c r="A274" s="301"/>
      <c r="B274" s="301"/>
      <c r="C274" s="301"/>
      <c r="D274" s="301"/>
      <c r="E274" s="301"/>
      <c r="F274" s="381"/>
      <c r="G274" s="167"/>
      <c r="H274" s="167"/>
      <c r="I274" s="167"/>
      <c r="J274" s="167"/>
      <c r="K274" s="167"/>
      <c r="L274" s="381"/>
      <c r="M274" s="301"/>
      <c r="N274" s="301"/>
      <c r="O274" s="301"/>
      <c r="P274" s="301"/>
      <c r="Q274" s="301"/>
      <c r="R274" s="301"/>
      <c r="S274" s="301"/>
      <c r="T274" s="301"/>
      <c r="U274" s="301"/>
      <c r="V274" s="301"/>
      <c r="W274" s="301"/>
      <c r="X274" s="301"/>
      <c r="Y274" s="301"/>
      <c r="Z274" s="301"/>
      <c r="AA274" s="301"/>
      <c r="AB274" s="301"/>
    </row>
    <row r="275" ht="15" spans="1:28">
      <c r="A275" s="301"/>
      <c r="B275" s="301"/>
      <c r="C275" s="301"/>
      <c r="D275" s="301"/>
      <c r="E275" s="301"/>
      <c r="F275" s="381"/>
      <c r="G275" s="167"/>
      <c r="H275" s="167"/>
      <c r="I275" s="167"/>
      <c r="J275" s="167"/>
      <c r="K275" s="167"/>
      <c r="L275" s="381"/>
      <c r="M275" s="301"/>
      <c r="N275" s="301"/>
      <c r="O275" s="301"/>
      <c r="P275" s="301"/>
      <c r="Q275" s="301"/>
      <c r="R275" s="301"/>
      <c r="S275" s="301"/>
      <c r="T275" s="301"/>
      <c r="U275" s="301"/>
      <c r="V275" s="301"/>
      <c r="W275" s="301"/>
      <c r="X275" s="301"/>
      <c r="Y275" s="301"/>
      <c r="Z275" s="301"/>
      <c r="AA275" s="301"/>
      <c r="AB275" s="301"/>
    </row>
    <row r="276" ht="15" spans="1:28">
      <c r="A276" s="301"/>
      <c r="B276" s="301"/>
      <c r="C276" s="301"/>
      <c r="D276" s="301"/>
      <c r="E276" s="301"/>
      <c r="F276" s="381"/>
      <c r="G276" s="167"/>
      <c r="H276" s="167"/>
      <c r="I276" s="167"/>
      <c r="J276" s="167"/>
      <c r="K276" s="167"/>
      <c r="L276" s="381"/>
      <c r="M276" s="301"/>
      <c r="N276" s="301"/>
      <c r="O276" s="301"/>
      <c r="P276" s="301"/>
      <c r="Q276" s="301"/>
      <c r="R276" s="301"/>
      <c r="S276" s="301"/>
      <c r="T276" s="301"/>
      <c r="U276" s="301"/>
      <c r="V276" s="301"/>
      <c r="W276" s="301"/>
      <c r="X276" s="301"/>
      <c r="Y276" s="301"/>
      <c r="Z276" s="301"/>
      <c r="AA276" s="301"/>
      <c r="AB276" s="301"/>
    </row>
    <row r="277" ht="15" spans="1:28">
      <c r="A277" s="301"/>
      <c r="B277" s="301"/>
      <c r="C277" s="301"/>
      <c r="D277" s="301"/>
      <c r="E277" s="301"/>
      <c r="F277" s="381"/>
      <c r="G277" s="167"/>
      <c r="H277" s="167"/>
      <c r="I277" s="167"/>
      <c r="J277" s="167"/>
      <c r="K277" s="167"/>
      <c r="L277" s="381"/>
      <c r="M277" s="301"/>
      <c r="N277" s="301"/>
      <c r="O277" s="301"/>
      <c r="P277" s="301"/>
      <c r="Q277" s="301"/>
      <c r="R277" s="301"/>
      <c r="S277" s="301"/>
      <c r="T277" s="301"/>
      <c r="U277" s="301"/>
      <c r="V277" s="301"/>
      <c r="W277" s="301"/>
      <c r="X277" s="301"/>
      <c r="Y277" s="301"/>
      <c r="Z277" s="301"/>
      <c r="AA277" s="301"/>
      <c r="AB277" s="301"/>
    </row>
    <row r="278" ht="15" spans="1:28">
      <c r="A278" s="301"/>
      <c r="B278" s="301"/>
      <c r="C278" s="301"/>
      <c r="D278" s="301"/>
      <c r="E278" s="301"/>
      <c r="F278" s="381"/>
      <c r="G278" s="167"/>
      <c r="H278" s="167"/>
      <c r="I278" s="167"/>
      <c r="J278" s="167"/>
      <c r="K278" s="167"/>
      <c r="L278" s="381"/>
      <c r="M278" s="301"/>
      <c r="N278" s="301"/>
      <c r="O278" s="301"/>
      <c r="P278" s="301"/>
      <c r="Q278" s="301"/>
      <c r="R278" s="301"/>
      <c r="S278" s="301"/>
      <c r="T278" s="301"/>
      <c r="U278" s="301"/>
      <c r="V278" s="301"/>
      <c r="W278" s="301"/>
      <c r="X278" s="301"/>
      <c r="Y278" s="301"/>
      <c r="Z278" s="301"/>
      <c r="AA278" s="301"/>
      <c r="AB278" s="301"/>
    </row>
    <row r="279" ht="15" spans="1:28">
      <c r="A279" s="301"/>
      <c r="B279" s="301"/>
      <c r="C279" s="301"/>
      <c r="D279" s="301"/>
      <c r="E279" s="301"/>
      <c r="F279" s="381"/>
      <c r="G279" s="167"/>
      <c r="H279" s="167"/>
      <c r="I279" s="167"/>
      <c r="J279" s="167"/>
      <c r="K279" s="167"/>
      <c r="L279" s="381"/>
      <c r="M279" s="301"/>
      <c r="N279" s="301"/>
      <c r="O279" s="301"/>
      <c r="P279" s="301"/>
      <c r="Q279" s="301"/>
      <c r="R279" s="301"/>
      <c r="S279" s="301"/>
      <c r="T279" s="301"/>
      <c r="U279" s="301"/>
      <c r="V279" s="301"/>
      <c r="W279" s="301"/>
      <c r="X279" s="301"/>
      <c r="Y279" s="301"/>
      <c r="Z279" s="301"/>
      <c r="AA279" s="301"/>
      <c r="AB279" s="301"/>
    </row>
    <row r="280" ht="15" spans="1:28">
      <c r="A280" s="301"/>
      <c r="B280" s="301"/>
      <c r="C280" s="301"/>
      <c r="D280" s="301"/>
      <c r="E280" s="301"/>
      <c r="F280" s="381"/>
      <c r="G280" s="167"/>
      <c r="H280" s="167"/>
      <c r="I280" s="167"/>
      <c r="J280" s="167"/>
      <c r="K280" s="167"/>
      <c r="L280" s="381"/>
      <c r="M280" s="301"/>
      <c r="N280" s="301"/>
      <c r="O280" s="301"/>
      <c r="P280" s="301"/>
      <c r="Q280" s="301"/>
      <c r="R280" s="301"/>
      <c r="S280" s="301"/>
      <c r="T280" s="301"/>
      <c r="U280" s="301"/>
      <c r="V280" s="301"/>
      <c r="W280" s="301"/>
      <c r="X280" s="301"/>
      <c r="Y280" s="301"/>
      <c r="Z280" s="301"/>
      <c r="AA280" s="301"/>
      <c r="AB280" s="301"/>
    </row>
    <row r="281" ht="15" spans="1:28">
      <c r="A281" s="301"/>
      <c r="B281" s="301"/>
      <c r="C281" s="301"/>
      <c r="D281" s="301"/>
      <c r="E281" s="301"/>
      <c r="F281" s="381"/>
      <c r="G281" s="167"/>
      <c r="H281" s="167"/>
      <c r="I281" s="167"/>
      <c r="J281" s="167"/>
      <c r="K281" s="167"/>
      <c r="L281" s="381"/>
      <c r="M281" s="301"/>
      <c r="N281" s="301"/>
      <c r="O281" s="301"/>
      <c r="P281" s="301"/>
      <c r="Q281" s="301"/>
      <c r="R281" s="301"/>
      <c r="S281" s="301"/>
      <c r="T281" s="301"/>
      <c r="U281" s="301"/>
      <c r="V281" s="301"/>
      <c r="W281" s="301"/>
      <c r="X281" s="301"/>
      <c r="Y281" s="301"/>
      <c r="Z281" s="301"/>
      <c r="AA281" s="301"/>
      <c r="AB281" s="301"/>
    </row>
    <row r="282" ht="15" spans="1:28">
      <c r="A282" s="301"/>
      <c r="B282" s="301"/>
      <c r="C282" s="301"/>
      <c r="D282" s="301"/>
      <c r="E282" s="301"/>
      <c r="F282" s="381"/>
      <c r="G282" s="167"/>
      <c r="H282" s="167"/>
      <c r="I282" s="167"/>
      <c r="J282" s="167"/>
      <c r="K282" s="167"/>
      <c r="L282" s="381"/>
      <c r="M282" s="301"/>
      <c r="N282" s="301"/>
      <c r="O282" s="301"/>
      <c r="P282" s="301"/>
      <c r="Q282" s="301"/>
      <c r="R282" s="301"/>
      <c r="S282" s="301"/>
      <c r="T282" s="301"/>
      <c r="U282" s="301"/>
      <c r="V282" s="301"/>
      <c r="W282" s="301"/>
      <c r="X282" s="301"/>
      <c r="Y282" s="301"/>
      <c r="Z282" s="301"/>
      <c r="AA282" s="301"/>
      <c r="AB282" s="301"/>
    </row>
    <row r="283" ht="15" spans="1:28">
      <c r="A283" s="301"/>
      <c r="B283" s="301"/>
      <c r="C283" s="301"/>
      <c r="D283" s="301"/>
      <c r="E283" s="301"/>
      <c r="F283" s="381"/>
      <c r="G283" s="167"/>
      <c r="H283" s="167"/>
      <c r="I283" s="167"/>
      <c r="J283" s="167"/>
      <c r="K283" s="167"/>
      <c r="L283" s="381"/>
      <c r="M283" s="301"/>
      <c r="N283" s="301"/>
      <c r="O283" s="301"/>
      <c r="P283" s="301"/>
      <c r="Q283" s="301"/>
      <c r="R283" s="301"/>
      <c r="S283" s="301"/>
      <c r="T283" s="301"/>
      <c r="U283" s="301"/>
      <c r="V283" s="301"/>
      <c r="W283" s="301"/>
      <c r="X283" s="301"/>
      <c r="Y283" s="301"/>
      <c r="Z283" s="301"/>
      <c r="AA283" s="301"/>
      <c r="AB283" s="301"/>
    </row>
    <row r="284" ht="15" spans="1:28">
      <c r="A284" s="301"/>
      <c r="B284" s="301"/>
      <c r="C284" s="301"/>
      <c r="D284" s="301"/>
      <c r="E284" s="301"/>
      <c r="F284" s="381"/>
      <c r="G284" s="167"/>
      <c r="H284" s="167"/>
      <c r="I284" s="167"/>
      <c r="J284" s="167"/>
      <c r="K284" s="167"/>
      <c r="L284" s="381"/>
      <c r="M284" s="301"/>
      <c r="N284" s="301"/>
      <c r="O284" s="301"/>
      <c r="P284" s="301"/>
      <c r="Q284" s="301"/>
      <c r="R284" s="301"/>
      <c r="S284" s="301"/>
      <c r="T284" s="301"/>
      <c r="U284" s="301"/>
      <c r="V284" s="301"/>
      <c r="W284" s="301"/>
      <c r="X284" s="301"/>
      <c r="Y284" s="301"/>
      <c r="Z284" s="301"/>
      <c r="AA284" s="301"/>
      <c r="AB284" s="301"/>
    </row>
    <row r="285" ht="15" spans="1:28">
      <c r="A285" s="301"/>
      <c r="B285" s="301"/>
      <c r="C285" s="301"/>
      <c r="D285" s="301"/>
      <c r="E285" s="301"/>
      <c r="F285" s="381"/>
      <c r="G285" s="167"/>
      <c r="H285" s="167"/>
      <c r="I285" s="167"/>
      <c r="J285" s="167"/>
      <c r="K285" s="167"/>
      <c r="L285" s="381"/>
      <c r="M285" s="301"/>
      <c r="N285" s="301"/>
      <c r="O285" s="301"/>
      <c r="P285" s="301"/>
      <c r="Q285" s="301"/>
      <c r="R285" s="301"/>
      <c r="S285" s="301"/>
      <c r="T285" s="301"/>
      <c r="U285" s="301"/>
      <c r="V285" s="301"/>
      <c r="W285" s="301"/>
      <c r="X285" s="301"/>
      <c r="Y285" s="301"/>
      <c r="Z285" s="301"/>
      <c r="AA285" s="301"/>
      <c r="AB285" s="301"/>
    </row>
    <row r="286" ht="15" spans="1:28">
      <c r="A286" s="301"/>
      <c r="B286" s="301"/>
      <c r="C286" s="301"/>
      <c r="D286" s="301"/>
      <c r="E286" s="301"/>
      <c r="F286" s="381"/>
      <c r="G286" s="167"/>
      <c r="H286" s="167"/>
      <c r="I286" s="167"/>
      <c r="J286" s="167"/>
      <c r="K286" s="167"/>
      <c r="L286" s="381"/>
      <c r="M286" s="301"/>
      <c r="N286" s="301"/>
      <c r="O286" s="301"/>
      <c r="P286" s="301"/>
      <c r="Q286" s="301"/>
      <c r="R286" s="301"/>
      <c r="S286" s="301"/>
      <c r="T286" s="301"/>
      <c r="U286" s="301"/>
      <c r="V286" s="301"/>
      <c r="W286" s="301"/>
      <c r="X286" s="301"/>
      <c r="Y286" s="301"/>
      <c r="Z286" s="301"/>
      <c r="AA286" s="301"/>
      <c r="AB286" s="301"/>
    </row>
    <row r="287" ht="15" spans="1:28">
      <c r="A287" s="301"/>
      <c r="B287" s="301"/>
      <c r="C287" s="301"/>
      <c r="D287" s="301"/>
      <c r="E287" s="301"/>
      <c r="F287" s="381"/>
      <c r="G287" s="167"/>
      <c r="H287" s="167"/>
      <c r="I287" s="167"/>
      <c r="J287" s="167"/>
      <c r="K287" s="167"/>
      <c r="L287" s="381"/>
      <c r="M287" s="301"/>
      <c r="N287" s="301"/>
      <c r="O287" s="301"/>
      <c r="P287" s="301"/>
      <c r="Q287" s="301"/>
      <c r="R287" s="301"/>
      <c r="S287" s="301"/>
      <c r="T287" s="301"/>
      <c r="U287" s="301"/>
      <c r="V287" s="301"/>
      <c r="W287" s="301"/>
      <c r="X287" s="301"/>
      <c r="Y287" s="301"/>
      <c r="Z287" s="301"/>
      <c r="AA287" s="301"/>
      <c r="AB287" s="301"/>
    </row>
    <row r="288" ht="15" spans="1:28">
      <c r="A288" s="301"/>
      <c r="B288" s="301"/>
      <c r="C288" s="301"/>
      <c r="D288" s="301"/>
      <c r="E288" s="301"/>
      <c r="F288" s="381"/>
      <c r="G288" s="167"/>
      <c r="H288" s="167"/>
      <c r="I288" s="167"/>
      <c r="J288" s="167"/>
      <c r="K288" s="167"/>
      <c r="L288" s="381"/>
      <c r="M288" s="301"/>
      <c r="N288" s="301"/>
      <c r="O288" s="301"/>
      <c r="P288" s="301"/>
      <c r="Q288" s="301"/>
      <c r="R288" s="301"/>
      <c r="S288" s="301"/>
      <c r="T288" s="301"/>
      <c r="U288" s="301"/>
      <c r="V288" s="301"/>
      <c r="W288" s="301"/>
      <c r="X288" s="301"/>
      <c r="Y288" s="301"/>
      <c r="Z288" s="301"/>
      <c r="AA288" s="301"/>
      <c r="AB288" s="301"/>
    </row>
    <row r="289" ht="15" spans="1:28">
      <c r="A289" s="301"/>
      <c r="B289" s="301"/>
      <c r="C289" s="301"/>
      <c r="D289" s="301"/>
      <c r="E289" s="301"/>
      <c r="F289" s="381"/>
      <c r="G289" s="167"/>
      <c r="H289" s="167"/>
      <c r="I289" s="167"/>
      <c r="J289" s="167"/>
      <c r="K289" s="167"/>
      <c r="L289" s="381"/>
      <c r="M289" s="301"/>
      <c r="N289" s="301"/>
      <c r="O289" s="301"/>
      <c r="P289" s="301"/>
      <c r="Q289" s="301"/>
      <c r="R289" s="301"/>
      <c r="S289" s="301"/>
      <c r="T289" s="301"/>
      <c r="U289" s="301"/>
      <c r="V289" s="301"/>
      <c r="W289" s="301"/>
      <c r="X289" s="301"/>
      <c r="Y289" s="301"/>
      <c r="Z289" s="301"/>
      <c r="AA289" s="301"/>
      <c r="AB289" s="301"/>
    </row>
    <row r="290" ht="15" spans="1:28">
      <c r="A290" s="301"/>
      <c r="B290" s="301"/>
      <c r="C290" s="301"/>
      <c r="D290" s="301"/>
      <c r="E290" s="301"/>
      <c r="F290" s="381"/>
      <c r="G290" s="167"/>
      <c r="H290" s="167"/>
      <c r="I290" s="167"/>
      <c r="J290" s="167"/>
      <c r="K290" s="167"/>
      <c r="L290" s="381"/>
      <c r="M290" s="301"/>
      <c r="N290" s="301"/>
      <c r="O290" s="301"/>
      <c r="P290" s="301"/>
      <c r="Q290" s="301"/>
      <c r="R290" s="301"/>
      <c r="S290" s="301"/>
      <c r="T290" s="301"/>
      <c r="U290" s="301"/>
      <c r="V290" s="301"/>
      <c r="W290" s="301"/>
      <c r="X290" s="301"/>
      <c r="Y290" s="301"/>
      <c r="Z290" s="301"/>
      <c r="AA290" s="301"/>
      <c r="AB290" s="301"/>
    </row>
    <row r="291" ht="15" spans="1:28">
      <c r="A291" s="301"/>
      <c r="B291" s="301"/>
      <c r="C291" s="301"/>
      <c r="D291" s="301"/>
      <c r="E291" s="301"/>
      <c r="F291" s="381"/>
      <c r="G291" s="167"/>
      <c r="H291" s="167"/>
      <c r="I291" s="167"/>
      <c r="J291" s="167"/>
      <c r="K291" s="167"/>
      <c r="L291" s="381"/>
      <c r="M291" s="301"/>
      <c r="N291" s="301"/>
      <c r="O291" s="301"/>
      <c r="P291" s="301"/>
      <c r="Q291" s="301"/>
      <c r="R291" s="301"/>
      <c r="S291" s="301"/>
      <c r="T291" s="301"/>
      <c r="U291" s="301"/>
      <c r="V291" s="301"/>
      <c r="W291" s="301"/>
      <c r="X291" s="301"/>
      <c r="Y291" s="301"/>
      <c r="Z291" s="301"/>
      <c r="AA291" s="301"/>
      <c r="AB291" s="301"/>
    </row>
    <row r="292" ht="15" spans="1:28">
      <c r="A292" s="301"/>
      <c r="B292" s="301"/>
      <c r="C292" s="301"/>
      <c r="D292" s="301"/>
      <c r="E292" s="301"/>
      <c r="F292" s="381"/>
      <c r="G292" s="167"/>
      <c r="H292" s="167"/>
      <c r="I292" s="167"/>
      <c r="J292" s="167"/>
      <c r="K292" s="167"/>
      <c r="L292" s="381"/>
      <c r="M292" s="301"/>
      <c r="N292" s="301"/>
      <c r="O292" s="301"/>
      <c r="P292" s="301"/>
      <c r="Q292" s="301"/>
      <c r="R292" s="301"/>
      <c r="S292" s="301"/>
      <c r="T292" s="301"/>
      <c r="U292" s="301"/>
      <c r="V292" s="301"/>
      <c r="W292" s="301"/>
      <c r="X292" s="301"/>
      <c r="Y292" s="301"/>
      <c r="Z292" s="301"/>
      <c r="AA292" s="301"/>
      <c r="AB292" s="301"/>
    </row>
    <row r="293" ht="15" spans="1:28">
      <c r="A293" s="301"/>
      <c r="B293" s="301"/>
      <c r="C293" s="301"/>
      <c r="D293" s="301"/>
      <c r="E293" s="301"/>
      <c r="F293" s="381"/>
      <c r="G293" s="167"/>
      <c r="H293" s="167"/>
      <c r="I293" s="167"/>
      <c r="J293" s="167"/>
      <c r="K293" s="167"/>
      <c r="L293" s="381"/>
      <c r="M293" s="301"/>
      <c r="N293" s="301"/>
      <c r="O293" s="301"/>
      <c r="P293" s="301"/>
      <c r="Q293" s="301"/>
      <c r="R293" s="301"/>
      <c r="S293" s="301"/>
      <c r="T293" s="301"/>
      <c r="U293" s="301"/>
      <c r="V293" s="301"/>
      <c r="W293" s="301"/>
      <c r="X293" s="301"/>
      <c r="Y293" s="301"/>
      <c r="Z293" s="301"/>
      <c r="AA293" s="301"/>
      <c r="AB293" s="301"/>
    </row>
    <row r="294" ht="15" spans="1:28">
      <c r="A294" s="301"/>
      <c r="B294" s="301"/>
      <c r="C294" s="301"/>
      <c r="D294" s="301"/>
      <c r="E294" s="301"/>
      <c r="F294" s="381"/>
      <c r="G294" s="167"/>
      <c r="H294" s="167"/>
      <c r="I294" s="167"/>
      <c r="J294" s="167"/>
      <c r="K294" s="167"/>
      <c r="L294" s="381"/>
      <c r="M294" s="301"/>
      <c r="N294" s="301"/>
      <c r="O294" s="301"/>
      <c r="P294" s="301"/>
      <c r="Q294" s="301"/>
      <c r="R294" s="301"/>
      <c r="S294" s="301"/>
      <c r="T294" s="301"/>
      <c r="U294" s="301"/>
      <c r="V294" s="301"/>
      <c r="W294" s="301"/>
      <c r="X294" s="301"/>
      <c r="Y294" s="301"/>
      <c r="Z294" s="301"/>
      <c r="AA294" s="301"/>
      <c r="AB294" s="301"/>
    </row>
    <row r="295" ht="15" spans="1:28">
      <c r="A295" s="301"/>
      <c r="B295" s="301"/>
      <c r="C295" s="301"/>
      <c r="D295" s="301"/>
      <c r="E295" s="301"/>
      <c r="F295" s="381"/>
      <c r="G295" s="167"/>
      <c r="H295" s="167"/>
      <c r="I295" s="167"/>
      <c r="J295" s="167"/>
      <c r="K295" s="167"/>
      <c r="L295" s="381"/>
      <c r="M295" s="301"/>
      <c r="N295" s="301"/>
      <c r="O295" s="301"/>
      <c r="P295" s="301"/>
      <c r="Q295" s="301"/>
      <c r="R295" s="301"/>
      <c r="S295" s="301"/>
      <c r="T295" s="301"/>
      <c r="U295" s="301"/>
      <c r="V295" s="301"/>
      <c r="W295" s="301"/>
      <c r="X295" s="301"/>
      <c r="Y295" s="301"/>
      <c r="Z295" s="301"/>
      <c r="AA295" s="301"/>
      <c r="AB295" s="301"/>
    </row>
    <row r="296" ht="15" spans="1:28">
      <c r="A296" s="301"/>
      <c r="B296" s="301"/>
      <c r="C296" s="301"/>
      <c r="D296" s="301"/>
      <c r="E296" s="301"/>
      <c r="F296" s="381"/>
      <c r="G296" s="167"/>
      <c r="H296" s="167"/>
      <c r="I296" s="167"/>
      <c r="J296" s="167"/>
      <c r="K296" s="167"/>
      <c r="L296" s="381"/>
      <c r="M296" s="301"/>
      <c r="N296" s="301"/>
      <c r="O296" s="301"/>
      <c r="P296" s="301"/>
      <c r="Q296" s="301"/>
      <c r="R296" s="301"/>
      <c r="S296" s="301"/>
      <c r="T296" s="301"/>
      <c r="U296" s="301"/>
      <c r="V296" s="301"/>
      <c r="W296" s="301"/>
      <c r="X296" s="301"/>
      <c r="Y296" s="301"/>
      <c r="Z296" s="301"/>
      <c r="AA296" s="301"/>
      <c r="AB296" s="301"/>
    </row>
    <row r="297" ht="15" spans="1:28">
      <c r="A297" s="301"/>
      <c r="B297" s="301"/>
      <c r="C297" s="301"/>
      <c r="D297" s="301"/>
      <c r="E297" s="301"/>
      <c r="F297" s="381"/>
      <c r="G297" s="167"/>
      <c r="H297" s="167"/>
      <c r="I297" s="167"/>
      <c r="J297" s="167"/>
      <c r="K297" s="167"/>
      <c r="L297" s="381"/>
      <c r="M297" s="301"/>
      <c r="N297" s="301"/>
      <c r="O297" s="301"/>
      <c r="P297" s="301"/>
      <c r="Q297" s="301"/>
      <c r="R297" s="301"/>
      <c r="S297" s="301"/>
      <c r="T297" s="301"/>
      <c r="U297" s="301"/>
      <c r="V297" s="301"/>
      <c r="W297" s="301"/>
      <c r="X297" s="301"/>
      <c r="Y297" s="301"/>
      <c r="Z297" s="301"/>
      <c r="AA297" s="301"/>
      <c r="AB297" s="301"/>
    </row>
    <row r="298" ht="15" spans="1:28">
      <c r="A298" s="301"/>
      <c r="B298" s="301"/>
      <c r="C298" s="301"/>
      <c r="D298" s="301"/>
      <c r="E298" s="301"/>
      <c r="F298" s="381"/>
      <c r="G298" s="167"/>
      <c r="H298" s="167"/>
      <c r="I298" s="167"/>
      <c r="J298" s="167"/>
      <c r="K298" s="167"/>
      <c r="L298" s="381"/>
      <c r="M298" s="301"/>
      <c r="N298" s="301"/>
      <c r="O298" s="301"/>
      <c r="P298" s="301"/>
      <c r="Q298" s="301"/>
      <c r="R298" s="301"/>
      <c r="S298" s="301"/>
      <c r="T298" s="301"/>
      <c r="U298" s="301"/>
      <c r="V298" s="301"/>
      <c r="W298" s="301"/>
      <c r="X298" s="301"/>
      <c r="Y298" s="301"/>
      <c r="Z298" s="301"/>
      <c r="AA298" s="301"/>
      <c r="AB298" s="301"/>
    </row>
    <row r="299" ht="15" spans="1:28">
      <c r="A299" s="301"/>
      <c r="B299" s="301"/>
      <c r="C299" s="301"/>
      <c r="D299" s="301"/>
      <c r="E299" s="301"/>
      <c r="F299" s="381"/>
      <c r="G299" s="167"/>
      <c r="H299" s="167"/>
      <c r="I299" s="167"/>
      <c r="J299" s="167"/>
      <c r="K299" s="167"/>
      <c r="L299" s="381"/>
      <c r="M299" s="301"/>
      <c r="N299" s="301"/>
      <c r="O299" s="301"/>
      <c r="P299" s="301"/>
      <c r="Q299" s="301"/>
      <c r="R299" s="301"/>
      <c r="S299" s="301"/>
      <c r="T299" s="301"/>
      <c r="U299" s="301"/>
      <c r="V299" s="301"/>
      <c r="W299" s="301"/>
      <c r="X299" s="301"/>
      <c r="Y299" s="301"/>
      <c r="Z299" s="301"/>
      <c r="AA299" s="301"/>
      <c r="AB299" s="301"/>
    </row>
    <row r="300" ht="15" spans="1:28">
      <c r="A300" s="301"/>
      <c r="B300" s="301"/>
      <c r="C300" s="301"/>
      <c r="D300" s="301"/>
      <c r="E300" s="301"/>
      <c r="F300" s="381"/>
      <c r="G300" s="167"/>
      <c r="H300" s="167"/>
      <c r="I300" s="167"/>
      <c r="J300" s="167"/>
      <c r="K300" s="167"/>
      <c r="L300" s="381"/>
      <c r="M300" s="301"/>
      <c r="N300" s="301"/>
      <c r="O300" s="301"/>
      <c r="P300" s="301"/>
      <c r="Q300" s="301"/>
      <c r="R300" s="301"/>
      <c r="S300" s="301"/>
      <c r="T300" s="301"/>
      <c r="U300" s="301"/>
      <c r="V300" s="301"/>
      <c r="W300" s="301"/>
      <c r="X300" s="301"/>
      <c r="Y300" s="301"/>
      <c r="Z300" s="301"/>
      <c r="AA300" s="301"/>
      <c r="AB300" s="301"/>
    </row>
    <row r="301" ht="15" spans="1:28">
      <c r="A301" s="301"/>
      <c r="B301" s="301"/>
      <c r="C301" s="301"/>
      <c r="D301" s="301"/>
      <c r="E301" s="301"/>
      <c r="F301" s="381"/>
      <c r="G301" s="167"/>
      <c r="H301" s="167"/>
      <c r="I301" s="167"/>
      <c r="J301" s="167"/>
      <c r="K301" s="167"/>
      <c r="L301" s="381"/>
      <c r="M301" s="301"/>
      <c r="N301" s="301"/>
      <c r="O301" s="301"/>
      <c r="P301" s="301"/>
      <c r="Q301" s="301"/>
      <c r="R301" s="301"/>
      <c r="S301" s="301"/>
      <c r="T301" s="301"/>
      <c r="U301" s="301"/>
      <c r="V301" s="301"/>
      <c r="W301" s="301"/>
      <c r="X301" s="301"/>
      <c r="Y301" s="301"/>
      <c r="Z301" s="301"/>
      <c r="AA301" s="301"/>
      <c r="AB301" s="301"/>
    </row>
    <row r="302" ht="15" spans="1:28">
      <c r="A302" s="301"/>
      <c r="B302" s="301"/>
      <c r="C302" s="301"/>
      <c r="D302" s="301"/>
      <c r="E302" s="301"/>
      <c r="F302" s="381"/>
      <c r="G302" s="167"/>
      <c r="H302" s="167"/>
      <c r="I302" s="167"/>
      <c r="J302" s="167"/>
      <c r="K302" s="167"/>
      <c r="L302" s="381"/>
      <c r="M302" s="301"/>
      <c r="N302" s="301"/>
      <c r="O302" s="301"/>
      <c r="P302" s="301"/>
      <c r="Q302" s="301"/>
      <c r="R302" s="301"/>
      <c r="S302" s="301"/>
      <c r="T302" s="301"/>
      <c r="U302" s="301"/>
      <c r="V302" s="301"/>
      <c r="W302" s="301"/>
      <c r="X302" s="301"/>
      <c r="Y302" s="301"/>
      <c r="Z302" s="301"/>
      <c r="AA302" s="301"/>
      <c r="AB302" s="301"/>
    </row>
    <row r="303" ht="15" spans="1:28">
      <c r="A303" s="301"/>
      <c r="B303" s="301"/>
      <c r="C303" s="301"/>
      <c r="D303" s="301"/>
      <c r="E303" s="301"/>
      <c r="F303" s="381"/>
      <c r="G303" s="167"/>
      <c r="H303" s="167"/>
      <c r="I303" s="167"/>
      <c r="J303" s="167"/>
      <c r="K303" s="167"/>
      <c r="L303" s="381"/>
      <c r="M303" s="301"/>
      <c r="N303" s="301"/>
      <c r="O303" s="301"/>
      <c r="P303" s="301"/>
      <c r="Q303" s="301"/>
      <c r="R303" s="301"/>
      <c r="S303" s="301"/>
      <c r="T303" s="301"/>
      <c r="U303" s="301"/>
      <c r="V303" s="301"/>
      <c r="W303" s="301"/>
      <c r="X303" s="301"/>
      <c r="Y303" s="301"/>
      <c r="Z303" s="301"/>
      <c r="AA303" s="301"/>
      <c r="AB303" s="301"/>
    </row>
    <row r="304" ht="15" spans="1:28">
      <c r="A304" s="301"/>
      <c r="B304" s="301"/>
      <c r="C304" s="301"/>
      <c r="D304" s="301"/>
      <c r="E304" s="301"/>
      <c r="F304" s="381"/>
      <c r="G304" s="167"/>
      <c r="H304" s="167"/>
      <c r="I304" s="167"/>
      <c r="J304" s="167"/>
      <c r="K304" s="167"/>
      <c r="L304" s="381"/>
      <c r="M304" s="301"/>
      <c r="N304" s="301"/>
      <c r="O304" s="301"/>
      <c r="P304" s="301"/>
      <c r="Q304" s="301"/>
      <c r="R304" s="301"/>
      <c r="S304" s="301"/>
      <c r="T304" s="301"/>
      <c r="U304" s="301"/>
      <c r="V304" s="301"/>
      <c r="W304" s="301"/>
      <c r="X304" s="301"/>
      <c r="Y304" s="301"/>
      <c r="Z304" s="301"/>
      <c r="AA304" s="301"/>
      <c r="AB304" s="301"/>
    </row>
    <row r="305" ht="15" spans="1:28">
      <c r="A305" s="301"/>
      <c r="B305" s="301"/>
      <c r="C305" s="301"/>
      <c r="D305" s="301"/>
      <c r="E305" s="301"/>
      <c r="F305" s="381"/>
      <c r="G305" s="167"/>
      <c r="H305" s="167"/>
      <c r="I305" s="167"/>
      <c r="J305" s="167"/>
      <c r="K305" s="167"/>
      <c r="L305" s="381"/>
      <c r="M305" s="301"/>
      <c r="N305" s="301"/>
      <c r="O305" s="301"/>
      <c r="P305" s="301"/>
      <c r="Q305" s="301"/>
      <c r="R305" s="301"/>
      <c r="S305" s="301"/>
      <c r="T305" s="301"/>
      <c r="U305" s="301"/>
      <c r="V305" s="301"/>
      <c r="W305" s="301"/>
      <c r="X305" s="301"/>
      <c r="Y305" s="301"/>
      <c r="Z305" s="301"/>
      <c r="AA305" s="301"/>
      <c r="AB305" s="301"/>
    </row>
    <row r="306" ht="15" spans="1:28">
      <c r="A306" s="301"/>
      <c r="B306" s="301"/>
      <c r="C306" s="301"/>
      <c r="D306" s="301"/>
      <c r="E306" s="301"/>
      <c r="F306" s="381"/>
      <c r="G306" s="167"/>
      <c r="H306" s="167"/>
      <c r="I306" s="167"/>
      <c r="J306" s="167"/>
      <c r="K306" s="167"/>
      <c r="L306" s="381"/>
      <c r="M306" s="301"/>
      <c r="N306" s="301"/>
      <c r="O306" s="301"/>
      <c r="P306" s="301"/>
      <c r="Q306" s="301"/>
      <c r="R306" s="301"/>
      <c r="S306" s="301"/>
      <c r="T306" s="301"/>
      <c r="U306" s="301"/>
      <c r="V306" s="301"/>
      <c r="W306" s="301"/>
      <c r="X306" s="301"/>
      <c r="Y306" s="301"/>
      <c r="Z306" s="301"/>
      <c r="AA306" s="301"/>
      <c r="AB306" s="301"/>
    </row>
    <row r="307" ht="15" spans="1:28">
      <c r="A307" s="301"/>
      <c r="B307" s="301"/>
      <c r="C307" s="301"/>
      <c r="D307" s="301"/>
      <c r="E307" s="301"/>
      <c r="F307" s="381"/>
      <c r="G307" s="167"/>
      <c r="H307" s="167"/>
      <c r="I307" s="167"/>
      <c r="J307" s="167"/>
      <c r="K307" s="167"/>
      <c r="L307" s="381"/>
      <c r="M307" s="301"/>
      <c r="N307" s="301"/>
      <c r="O307" s="301"/>
      <c r="P307" s="301"/>
      <c r="Q307" s="301"/>
      <c r="R307" s="301"/>
      <c r="S307" s="301"/>
      <c r="T307" s="301"/>
      <c r="U307" s="301"/>
      <c r="V307" s="301"/>
      <c r="W307" s="301"/>
      <c r="X307" s="301"/>
      <c r="Y307" s="301"/>
      <c r="Z307" s="301"/>
      <c r="AA307" s="301"/>
      <c r="AB307" s="301"/>
    </row>
    <row r="308" ht="15" spans="1:28">
      <c r="A308" s="301"/>
      <c r="B308" s="301"/>
      <c r="C308" s="301"/>
      <c r="D308" s="301"/>
      <c r="E308" s="301"/>
      <c r="F308" s="381"/>
      <c r="G308" s="167"/>
      <c r="H308" s="167"/>
      <c r="I308" s="167"/>
      <c r="J308" s="167"/>
      <c r="K308" s="167"/>
      <c r="L308" s="381"/>
      <c r="M308" s="301"/>
      <c r="N308" s="301"/>
      <c r="O308" s="301"/>
      <c r="P308" s="301"/>
      <c r="Q308" s="301"/>
      <c r="R308" s="301"/>
      <c r="S308" s="301"/>
      <c r="T308" s="301"/>
      <c r="U308" s="301"/>
      <c r="V308" s="301"/>
      <c r="W308" s="301"/>
      <c r="X308" s="301"/>
      <c r="Y308" s="301"/>
      <c r="Z308" s="301"/>
      <c r="AA308" s="301"/>
      <c r="AB308" s="301"/>
    </row>
    <row r="309" ht="15" spans="1:28">
      <c r="A309" s="301"/>
      <c r="B309" s="301"/>
      <c r="C309" s="301"/>
      <c r="D309" s="301"/>
      <c r="E309" s="301"/>
      <c r="F309" s="381"/>
      <c r="G309" s="167"/>
      <c r="H309" s="167"/>
      <c r="I309" s="167"/>
      <c r="J309" s="167"/>
      <c r="K309" s="167"/>
      <c r="L309" s="381"/>
      <c r="M309" s="301"/>
      <c r="N309" s="301"/>
      <c r="O309" s="301"/>
      <c r="P309" s="301"/>
      <c r="Q309" s="301"/>
      <c r="R309" s="301"/>
      <c r="S309" s="301"/>
      <c r="T309" s="301"/>
      <c r="U309" s="301"/>
      <c r="V309" s="301"/>
      <c r="W309" s="301"/>
      <c r="X309" s="301"/>
      <c r="Y309" s="301"/>
      <c r="Z309" s="301"/>
      <c r="AA309" s="301"/>
      <c r="AB309" s="301"/>
    </row>
    <row r="310" ht="15" spans="1:28">
      <c r="A310" s="301"/>
      <c r="B310" s="301"/>
      <c r="C310" s="301"/>
      <c r="D310" s="301"/>
      <c r="E310" s="301"/>
      <c r="F310" s="381"/>
      <c r="G310" s="167"/>
      <c r="H310" s="167"/>
      <c r="I310" s="167"/>
      <c r="J310" s="167"/>
      <c r="K310" s="167"/>
      <c r="L310" s="381"/>
      <c r="M310" s="301"/>
      <c r="N310" s="301"/>
      <c r="O310" s="301"/>
      <c r="P310" s="301"/>
      <c r="Q310" s="301"/>
      <c r="R310" s="301"/>
      <c r="S310" s="301"/>
      <c r="T310" s="301"/>
      <c r="U310" s="301"/>
      <c r="V310" s="301"/>
      <c r="W310" s="301"/>
      <c r="X310" s="301"/>
      <c r="Y310" s="301"/>
      <c r="Z310" s="301"/>
      <c r="AA310" s="301"/>
      <c r="AB310" s="301"/>
    </row>
    <row r="311" ht="15" spans="1:28">
      <c r="A311" s="301"/>
      <c r="B311" s="301"/>
      <c r="C311" s="301"/>
      <c r="D311" s="301"/>
      <c r="E311" s="301"/>
      <c r="F311" s="381"/>
      <c r="G311" s="167"/>
      <c r="H311" s="167"/>
      <c r="I311" s="167"/>
      <c r="J311" s="167"/>
      <c r="K311" s="167"/>
      <c r="L311" s="381"/>
      <c r="M311" s="301"/>
      <c r="N311" s="301"/>
      <c r="O311" s="301"/>
      <c r="P311" s="301"/>
      <c r="Q311" s="301"/>
      <c r="R311" s="301"/>
      <c r="S311" s="301"/>
      <c r="T311" s="301"/>
      <c r="U311" s="301"/>
      <c r="V311" s="301"/>
      <c r="W311" s="301"/>
      <c r="X311" s="301"/>
      <c r="Y311" s="301"/>
      <c r="Z311" s="301"/>
      <c r="AA311" s="301"/>
      <c r="AB311" s="301"/>
    </row>
    <row r="312" ht="15" spans="1:28">
      <c r="A312" s="301"/>
      <c r="B312" s="301"/>
      <c r="C312" s="301"/>
      <c r="D312" s="301"/>
      <c r="E312" s="301"/>
      <c r="F312" s="381"/>
      <c r="G312" s="167"/>
      <c r="H312" s="167"/>
      <c r="I312" s="167"/>
      <c r="J312" s="167"/>
      <c r="K312" s="167"/>
      <c r="L312" s="381"/>
      <c r="M312" s="301"/>
      <c r="N312" s="301"/>
      <c r="O312" s="301"/>
      <c r="P312" s="301"/>
      <c r="Q312" s="301"/>
      <c r="R312" s="301"/>
      <c r="S312" s="301"/>
      <c r="T312" s="301"/>
      <c r="U312" s="301"/>
      <c r="V312" s="301"/>
      <c r="W312" s="301"/>
      <c r="X312" s="301"/>
      <c r="Y312" s="301"/>
      <c r="Z312" s="301"/>
      <c r="AA312" s="301"/>
      <c r="AB312" s="301"/>
    </row>
    <row r="313" ht="15" spans="1:28">
      <c r="A313" s="301"/>
      <c r="B313" s="301"/>
      <c r="C313" s="301"/>
      <c r="D313" s="301"/>
      <c r="E313" s="301"/>
      <c r="F313" s="381"/>
      <c r="G313" s="167"/>
      <c r="H313" s="167"/>
      <c r="I313" s="167"/>
      <c r="J313" s="167"/>
      <c r="K313" s="167"/>
      <c r="L313" s="381"/>
      <c r="M313" s="301"/>
      <c r="N313" s="301"/>
      <c r="O313" s="301"/>
      <c r="P313" s="301"/>
      <c r="Q313" s="301"/>
      <c r="R313" s="301"/>
      <c r="S313" s="301"/>
      <c r="T313" s="301"/>
      <c r="U313" s="301"/>
      <c r="V313" s="301"/>
      <c r="W313" s="301"/>
      <c r="X313" s="301"/>
      <c r="Y313" s="301"/>
      <c r="Z313" s="301"/>
      <c r="AA313" s="301"/>
      <c r="AB313" s="301"/>
    </row>
    <row r="314" ht="15" spans="1:28">
      <c r="A314" s="301"/>
      <c r="B314" s="301"/>
      <c r="C314" s="301"/>
      <c r="D314" s="301"/>
      <c r="E314" s="301"/>
      <c r="F314" s="381"/>
      <c r="G314" s="167"/>
      <c r="H314" s="167"/>
      <c r="I314" s="167"/>
      <c r="J314" s="167"/>
      <c r="K314" s="167"/>
      <c r="L314" s="381"/>
      <c r="M314" s="301"/>
      <c r="N314" s="301"/>
      <c r="O314" s="301"/>
      <c r="P314" s="301"/>
      <c r="Q314" s="301"/>
      <c r="R314" s="301"/>
      <c r="S314" s="301"/>
      <c r="T314" s="301"/>
      <c r="U314" s="301"/>
      <c r="V314" s="301"/>
      <c r="W314" s="301"/>
      <c r="X314" s="301"/>
      <c r="Y314" s="301"/>
      <c r="Z314" s="301"/>
      <c r="AA314" s="301"/>
      <c r="AB314" s="301"/>
    </row>
    <row r="315" ht="15" spans="1:28">
      <c r="A315" s="301"/>
      <c r="B315" s="301"/>
      <c r="C315" s="301"/>
      <c r="D315" s="301"/>
      <c r="E315" s="301"/>
      <c r="F315" s="381"/>
      <c r="G315" s="167"/>
      <c r="H315" s="167"/>
      <c r="I315" s="167"/>
      <c r="J315" s="167"/>
      <c r="K315" s="167"/>
      <c r="L315" s="381"/>
      <c r="M315" s="301"/>
      <c r="N315" s="301"/>
      <c r="O315" s="301"/>
      <c r="P315" s="301"/>
      <c r="Q315" s="301"/>
      <c r="R315" s="301"/>
      <c r="S315" s="301"/>
      <c r="T315" s="301"/>
      <c r="U315" s="301"/>
      <c r="V315" s="301"/>
      <c r="W315" s="301"/>
      <c r="X315" s="301"/>
      <c r="Y315" s="301"/>
      <c r="Z315" s="301"/>
      <c r="AA315" s="301"/>
      <c r="AB315" s="301"/>
    </row>
    <row r="316" ht="15" spans="1:28">
      <c r="A316" s="301"/>
      <c r="B316" s="301"/>
      <c r="C316" s="301"/>
      <c r="D316" s="301"/>
      <c r="E316" s="301"/>
      <c r="F316" s="381"/>
      <c r="G316" s="167"/>
      <c r="H316" s="167"/>
      <c r="I316" s="167"/>
      <c r="J316" s="167"/>
      <c r="K316" s="167"/>
      <c r="L316" s="381"/>
      <c r="M316" s="301"/>
      <c r="N316" s="301"/>
      <c r="O316" s="301"/>
      <c r="P316" s="301"/>
      <c r="Q316" s="301"/>
      <c r="R316" s="301"/>
      <c r="S316" s="301"/>
      <c r="T316" s="301"/>
      <c r="U316" s="301"/>
      <c r="V316" s="301"/>
      <c r="W316" s="301"/>
      <c r="X316" s="301"/>
      <c r="Y316" s="301"/>
      <c r="Z316" s="301"/>
      <c r="AA316" s="301"/>
      <c r="AB316" s="301"/>
    </row>
    <row r="317" ht="15" spans="1:28">
      <c r="A317" s="301"/>
      <c r="B317" s="301"/>
      <c r="C317" s="301"/>
      <c r="D317" s="301"/>
      <c r="E317" s="301"/>
      <c r="F317" s="381"/>
      <c r="G317" s="167"/>
      <c r="H317" s="167"/>
      <c r="I317" s="167"/>
      <c r="J317" s="167"/>
      <c r="K317" s="167"/>
      <c r="L317" s="38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</row>
    <row r="318" ht="15" spans="1:28">
      <c r="A318" s="301"/>
      <c r="B318" s="301"/>
      <c r="C318" s="301"/>
      <c r="D318" s="301"/>
      <c r="E318" s="301"/>
      <c r="F318" s="381"/>
      <c r="G318" s="167"/>
      <c r="H318" s="167"/>
      <c r="I318" s="167"/>
      <c r="J318" s="167"/>
      <c r="K318" s="167"/>
      <c r="L318" s="381"/>
      <c r="M318" s="301"/>
      <c r="N318" s="301"/>
      <c r="O318" s="301"/>
      <c r="P318" s="301"/>
      <c r="Q318" s="301"/>
      <c r="R318" s="301"/>
      <c r="S318" s="301"/>
      <c r="T318" s="301"/>
      <c r="U318" s="301"/>
      <c r="V318" s="301"/>
      <c r="W318" s="301"/>
      <c r="X318" s="301"/>
      <c r="Y318" s="301"/>
      <c r="Z318" s="301"/>
      <c r="AA318" s="301"/>
      <c r="AB318" s="301"/>
    </row>
    <row r="319" ht="15" spans="1:28">
      <c r="A319" s="301"/>
      <c r="B319" s="301"/>
      <c r="C319" s="301"/>
      <c r="D319" s="301"/>
      <c r="E319" s="301"/>
      <c r="F319" s="381"/>
      <c r="G319" s="167"/>
      <c r="H319" s="167"/>
      <c r="I319" s="167"/>
      <c r="J319" s="167"/>
      <c r="K319" s="167"/>
      <c r="L319" s="381"/>
      <c r="M319" s="301"/>
      <c r="N319" s="301"/>
      <c r="O319" s="301"/>
      <c r="P319" s="301"/>
      <c r="Q319" s="301"/>
      <c r="R319" s="301"/>
      <c r="S319" s="301"/>
      <c r="T319" s="301"/>
      <c r="U319" s="301"/>
      <c r="V319" s="301"/>
      <c r="W319" s="301"/>
      <c r="X319" s="301"/>
      <c r="Y319" s="301"/>
      <c r="Z319" s="301"/>
      <c r="AA319" s="301"/>
      <c r="AB319" s="301"/>
    </row>
    <row r="320" ht="15" spans="1:28">
      <c r="A320" s="301"/>
      <c r="B320" s="301"/>
      <c r="C320" s="301"/>
      <c r="D320" s="301"/>
      <c r="E320" s="301"/>
      <c r="F320" s="381"/>
      <c r="G320" s="167"/>
      <c r="H320" s="167"/>
      <c r="I320" s="167"/>
      <c r="J320" s="167"/>
      <c r="K320" s="167"/>
      <c r="L320" s="381"/>
      <c r="M320" s="301"/>
      <c r="N320" s="301"/>
      <c r="O320" s="301"/>
      <c r="P320" s="301"/>
      <c r="Q320" s="301"/>
      <c r="R320" s="301"/>
      <c r="S320" s="301"/>
      <c r="T320" s="301"/>
      <c r="U320" s="301"/>
      <c r="V320" s="301"/>
      <c r="W320" s="301"/>
      <c r="X320" s="301"/>
      <c r="Y320" s="301"/>
      <c r="Z320" s="301"/>
      <c r="AA320" s="301"/>
      <c r="AB320" s="301"/>
    </row>
    <row r="321" ht="15" spans="1:28">
      <c r="A321" s="301"/>
      <c r="B321" s="301"/>
      <c r="C321" s="301"/>
      <c r="D321" s="301"/>
      <c r="E321" s="301"/>
      <c r="F321" s="381"/>
      <c r="G321" s="167"/>
      <c r="H321" s="167"/>
      <c r="I321" s="167"/>
      <c r="J321" s="167"/>
      <c r="K321" s="167"/>
      <c r="L321" s="381"/>
      <c r="M321" s="301"/>
      <c r="N321" s="301"/>
      <c r="O321" s="301"/>
      <c r="P321" s="301"/>
      <c r="Q321" s="301"/>
      <c r="R321" s="301"/>
      <c r="S321" s="301"/>
      <c r="T321" s="301"/>
      <c r="U321" s="301"/>
      <c r="V321" s="301"/>
      <c r="W321" s="301"/>
      <c r="X321" s="301"/>
      <c r="Y321" s="301"/>
      <c r="Z321" s="301"/>
      <c r="AA321" s="301"/>
      <c r="AB321" s="301"/>
    </row>
    <row r="322" ht="15" spans="1:28">
      <c r="A322" s="301"/>
      <c r="B322" s="301"/>
      <c r="C322" s="301"/>
      <c r="D322" s="301"/>
      <c r="E322" s="301"/>
      <c r="F322" s="381"/>
      <c r="G322" s="167"/>
      <c r="H322" s="167"/>
      <c r="I322" s="167"/>
      <c r="J322" s="167"/>
      <c r="K322" s="167"/>
      <c r="L322" s="381"/>
      <c r="M322" s="301"/>
      <c r="N322" s="301"/>
      <c r="O322" s="301"/>
      <c r="P322" s="301"/>
      <c r="Q322" s="301"/>
      <c r="R322" s="301"/>
      <c r="S322" s="301"/>
      <c r="T322" s="301"/>
      <c r="U322" s="301"/>
      <c r="V322" s="301"/>
      <c r="W322" s="301"/>
      <c r="X322" s="301"/>
      <c r="Y322" s="301"/>
      <c r="Z322" s="301"/>
      <c r="AA322" s="301"/>
      <c r="AB322" s="301"/>
    </row>
    <row r="323" ht="15" spans="1:28">
      <c r="A323" s="301"/>
      <c r="B323" s="301"/>
      <c r="C323" s="301"/>
      <c r="D323" s="301"/>
      <c r="E323" s="301"/>
      <c r="F323" s="381"/>
      <c r="G323" s="167"/>
      <c r="H323" s="167"/>
      <c r="I323" s="167"/>
      <c r="J323" s="167"/>
      <c r="K323" s="167"/>
      <c r="L323" s="381"/>
      <c r="M323" s="301"/>
      <c r="N323" s="301"/>
      <c r="O323" s="301"/>
      <c r="P323" s="301"/>
      <c r="Q323" s="301"/>
      <c r="R323" s="301"/>
      <c r="S323" s="301"/>
      <c r="T323" s="301"/>
      <c r="U323" s="301"/>
      <c r="V323" s="301"/>
      <c r="W323" s="301"/>
      <c r="X323" s="301"/>
      <c r="Y323" s="301"/>
      <c r="Z323" s="301"/>
      <c r="AA323" s="301"/>
      <c r="AB323" s="301"/>
    </row>
    <row r="324" ht="15" spans="1:28">
      <c r="A324" s="301"/>
      <c r="B324" s="301"/>
      <c r="C324" s="301"/>
      <c r="D324" s="301"/>
      <c r="E324" s="301"/>
      <c r="F324" s="381"/>
      <c r="G324" s="167"/>
      <c r="H324" s="167"/>
      <c r="I324" s="167"/>
      <c r="J324" s="167"/>
      <c r="K324" s="167"/>
      <c r="L324" s="381"/>
      <c r="M324" s="301"/>
      <c r="N324" s="301"/>
      <c r="O324" s="301"/>
      <c r="P324" s="301"/>
      <c r="Q324" s="301"/>
      <c r="R324" s="301"/>
      <c r="S324" s="301"/>
      <c r="T324" s="301"/>
      <c r="U324" s="301"/>
      <c r="V324" s="301"/>
      <c r="W324" s="301"/>
      <c r="X324" s="301"/>
      <c r="Y324" s="301"/>
      <c r="Z324" s="301"/>
      <c r="AA324" s="301"/>
      <c r="AB324" s="301"/>
    </row>
    <row r="325" ht="15" spans="1:28">
      <c r="A325" s="301"/>
      <c r="B325" s="301"/>
      <c r="C325" s="301"/>
      <c r="D325" s="301"/>
      <c r="E325" s="301"/>
      <c r="F325" s="381"/>
      <c r="G325" s="167"/>
      <c r="H325" s="167"/>
      <c r="I325" s="167"/>
      <c r="J325" s="167"/>
      <c r="K325" s="167"/>
      <c r="L325" s="381"/>
      <c r="M325" s="301"/>
      <c r="N325" s="301"/>
      <c r="O325" s="301"/>
      <c r="P325" s="301"/>
      <c r="Q325" s="301"/>
      <c r="R325" s="301"/>
      <c r="S325" s="301"/>
      <c r="T325" s="301"/>
      <c r="U325" s="301"/>
      <c r="V325" s="301"/>
      <c r="W325" s="301"/>
      <c r="X325" s="301"/>
      <c r="Y325" s="301"/>
      <c r="Z325" s="301"/>
      <c r="AA325" s="301"/>
      <c r="AB325" s="301"/>
    </row>
    <row r="326" ht="15" spans="1:28">
      <c r="A326" s="301"/>
      <c r="B326" s="301"/>
      <c r="C326" s="301"/>
      <c r="D326" s="301"/>
      <c r="E326" s="301"/>
      <c r="F326" s="381"/>
      <c r="G326" s="167"/>
      <c r="H326" s="167"/>
      <c r="I326" s="167"/>
      <c r="J326" s="167"/>
      <c r="K326" s="167"/>
      <c r="L326" s="381"/>
      <c r="M326" s="301"/>
      <c r="N326" s="301"/>
      <c r="O326" s="301"/>
      <c r="P326" s="301"/>
      <c r="Q326" s="301"/>
      <c r="R326" s="301"/>
      <c r="S326" s="301"/>
      <c r="T326" s="301"/>
      <c r="U326" s="301"/>
      <c r="V326" s="301"/>
      <c r="W326" s="301"/>
      <c r="X326" s="301"/>
      <c r="Y326" s="301"/>
      <c r="Z326" s="301"/>
      <c r="AA326" s="301"/>
      <c r="AB326" s="301"/>
    </row>
    <row r="327" ht="15" spans="1:28">
      <c r="A327" s="301"/>
      <c r="B327" s="301"/>
      <c r="C327" s="301"/>
      <c r="D327" s="301"/>
      <c r="E327" s="301"/>
      <c r="F327" s="381"/>
      <c r="G327" s="167"/>
      <c r="H327" s="167"/>
      <c r="I327" s="167"/>
      <c r="J327" s="167"/>
      <c r="K327" s="167"/>
      <c r="L327" s="381"/>
      <c r="M327" s="301"/>
      <c r="N327" s="301"/>
      <c r="O327" s="301"/>
      <c r="P327" s="301"/>
      <c r="Q327" s="301"/>
      <c r="R327" s="301"/>
      <c r="S327" s="301"/>
      <c r="T327" s="301"/>
      <c r="U327" s="301"/>
      <c r="V327" s="301"/>
      <c r="W327" s="301"/>
      <c r="X327" s="301"/>
      <c r="Y327" s="301"/>
      <c r="Z327" s="301"/>
      <c r="AA327" s="301"/>
      <c r="AB327" s="301"/>
    </row>
    <row r="328" ht="15" spans="1:28">
      <c r="A328" s="301"/>
      <c r="B328" s="301"/>
      <c r="C328" s="301"/>
      <c r="D328" s="301"/>
      <c r="E328" s="301"/>
      <c r="F328" s="381"/>
      <c r="G328" s="167"/>
      <c r="H328" s="167"/>
      <c r="I328" s="167"/>
      <c r="J328" s="167"/>
      <c r="K328" s="167"/>
      <c r="L328" s="381"/>
      <c r="M328" s="301"/>
      <c r="N328" s="301"/>
      <c r="O328" s="301"/>
      <c r="P328" s="301"/>
      <c r="Q328" s="301"/>
      <c r="R328" s="301"/>
      <c r="S328" s="301"/>
      <c r="T328" s="301"/>
      <c r="U328" s="301"/>
      <c r="V328" s="301"/>
      <c r="W328" s="301"/>
      <c r="X328" s="301"/>
      <c r="Y328" s="301"/>
      <c r="Z328" s="301"/>
      <c r="AA328" s="301"/>
      <c r="AB328" s="301"/>
    </row>
    <row r="329" ht="15" spans="1:28">
      <c r="A329" s="301"/>
      <c r="B329" s="301"/>
      <c r="C329" s="301"/>
      <c r="D329" s="301"/>
      <c r="E329" s="301"/>
      <c r="F329" s="381"/>
      <c r="G329" s="167"/>
      <c r="H329" s="167"/>
      <c r="I329" s="167"/>
      <c r="J329" s="167"/>
      <c r="K329" s="167"/>
      <c r="L329" s="381"/>
      <c r="M329" s="301"/>
      <c r="N329" s="301"/>
      <c r="O329" s="301"/>
      <c r="P329" s="301"/>
      <c r="Q329" s="301"/>
      <c r="R329" s="301"/>
      <c r="S329" s="301"/>
      <c r="T329" s="301"/>
      <c r="U329" s="301"/>
      <c r="V329" s="301"/>
      <c r="W329" s="301"/>
      <c r="X329" s="301"/>
      <c r="Y329" s="301"/>
      <c r="Z329" s="301"/>
      <c r="AA329" s="301"/>
      <c r="AB329" s="301"/>
    </row>
    <row r="330" ht="15" spans="1:28">
      <c r="A330" s="301"/>
      <c r="B330" s="301"/>
      <c r="C330" s="301"/>
      <c r="D330" s="301"/>
      <c r="E330" s="301"/>
      <c r="F330" s="381"/>
      <c r="G330" s="167"/>
      <c r="H330" s="167"/>
      <c r="I330" s="167"/>
      <c r="J330" s="167"/>
      <c r="K330" s="167"/>
      <c r="L330" s="381"/>
      <c r="M330" s="301"/>
      <c r="N330" s="301"/>
      <c r="O330" s="301"/>
      <c r="P330" s="301"/>
      <c r="Q330" s="301"/>
      <c r="R330" s="301"/>
      <c r="S330" s="301"/>
      <c r="T330" s="301"/>
      <c r="U330" s="301"/>
      <c r="V330" s="301"/>
      <c r="W330" s="301"/>
      <c r="X330" s="301"/>
      <c r="Y330" s="301"/>
      <c r="Z330" s="301"/>
      <c r="AA330" s="301"/>
      <c r="AB330" s="301"/>
    </row>
    <row r="331" ht="15" spans="1:28">
      <c r="A331" s="301"/>
      <c r="B331" s="301"/>
      <c r="C331" s="301"/>
      <c r="D331" s="301"/>
      <c r="E331" s="301"/>
      <c r="F331" s="381"/>
      <c r="G331" s="167"/>
      <c r="H331" s="167"/>
      <c r="I331" s="167"/>
      <c r="J331" s="167"/>
      <c r="K331" s="167"/>
      <c r="L331" s="381"/>
      <c r="M331" s="301"/>
      <c r="N331" s="301"/>
      <c r="O331" s="301"/>
      <c r="P331" s="301"/>
      <c r="Q331" s="301"/>
      <c r="R331" s="301"/>
      <c r="S331" s="301"/>
      <c r="T331" s="301"/>
      <c r="U331" s="301"/>
      <c r="V331" s="301"/>
      <c r="W331" s="301"/>
      <c r="X331" s="301"/>
      <c r="Y331" s="301"/>
      <c r="Z331" s="301"/>
      <c r="AA331" s="301"/>
      <c r="AB331" s="301"/>
    </row>
    <row r="332" ht="15" spans="1:28">
      <c r="A332" s="301"/>
      <c r="B332" s="301"/>
      <c r="C332" s="301"/>
      <c r="D332" s="301"/>
      <c r="E332" s="301"/>
      <c r="F332" s="381"/>
      <c r="G332" s="167"/>
      <c r="H332" s="167"/>
      <c r="I332" s="167"/>
      <c r="J332" s="167"/>
      <c r="K332" s="167"/>
      <c r="L332" s="381"/>
      <c r="M332" s="301"/>
      <c r="N332" s="301"/>
      <c r="O332" s="301"/>
      <c r="P332" s="301"/>
      <c r="Q332" s="301"/>
      <c r="R332" s="301"/>
      <c r="S332" s="301"/>
      <c r="T332" s="301"/>
      <c r="U332" s="301"/>
      <c r="V332" s="301"/>
      <c r="W332" s="301"/>
      <c r="X332" s="301"/>
      <c r="Y332" s="301"/>
      <c r="Z332" s="301"/>
      <c r="AA332" s="301"/>
      <c r="AB332" s="301"/>
    </row>
    <row r="333" ht="15" spans="1:28">
      <c r="A333" s="301"/>
      <c r="B333" s="301"/>
      <c r="C333" s="301"/>
      <c r="D333" s="301"/>
      <c r="E333" s="301"/>
      <c r="F333" s="381"/>
      <c r="G333" s="167"/>
      <c r="H333" s="167"/>
      <c r="I333" s="167"/>
      <c r="J333" s="167"/>
      <c r="K333" s="167"/>
      <c r="L333" s="381"/>
      <c r="M333" s="301"/>
      <c r="N333" s="301"/>
      <c r="O333" s="301"/>
      <c r="P333" s="301"/>
      <c r="Q333" s="301"/>
      <c r="R333" s="301"/>
      <c r="S333" s="301"/>
      <c r="T333" s="301"/>
      <c r="U333" s="301"/>
      <c r="V333" s="301"/>
      <c r="W333" s="301"/>
      <c r="X333" s="301"/>
      <c r="Y333" s="301"/>
      <c r="Z333" s="301"/>
      <c r="AA333" s="301"/>
      <c r="AB333" s="301"/>
    </row>
    <row r="334" ht="15" spans="1:28">
      <c r="A334" s="301"/>
      <c r="B334" s="301"/>
      <c r="C334" s="301"/>
      <c r="D334" s="301"/>
      <c r="E334" s="301"/>
      <c r="F334" s="381"/>
      <c r="G334" s="167"/>
      <c r="H334" s="167"/>
      <c r="I334" s="167"/>
      <c r="J334" s="167"/>
      <c r="K334" s="167"/>
      <c r="L334" s="381"/>
      <c r="M334" s="301"/>
      <c r="N334" s="301"/>
      <c r="O334" s="301"/>
      <c r="P334" s="301"/>
      <c r="Q334" s="301"/>
      <c r="R334" s="301"/>
      <c r="S334" s="301"/>
      <c r="T334" s="301"/>
      <c r="U334" s="301"/>
      <c r="V334" s="301"/>
      <c r="W334" s="301"/>
      <c r="X334" s="301"/>
      <c r="Y334" s="301"/>
      <c r="Z334" s="301"/>
      <c r="AA334" s="301"/>
      <c r="AB334" s="301"/>
    </row>
    <row r="335" ht="15" spans="1:28">
      <c r="A335" s="301"/>
      <c r="B335" s="301"/>
      <c r="C335" s="301"/>
      <c r="D335" s="301"/>
      <c r="E335" s="301"/>
      <c r="F335" s="381"/>
      <c r="G335" s="167"/>
      <c r="H335" s="167"/>
      <c r="I335" s="167"/>
      <c r="J335" s="167"/>
      <c r="K335" s="167"/>
      <c r="L335" s="381"/>
      <c r="M335" s="301"/>
      <c r="N335" s="301"/>
      <c r="O335" s="301"/>
      <c r="P335" s="301"/>
      <c r="Q335" s="301"/>
      <c r="R335" s="301"/>
      <c r="S335" s="301"/>
      <c r="T335" s="301"/>
      <c r="U335" s="301"/>
      <c r="V335" s="301"/>
      <c r="W335" s="301"/>
      <c r="X335" s="301"/>
      <c r="Y335" s="301"/>
      <c r="Z335" s="301"/>
      <c r="AA335" s="301"/>
      <c r="AB335" s="301"/>
    </row>
    <row r="336" ht="15" spans="1:28">
      <c r="A336" s="301"/>
      <c r="B336" s="301"/>
      <c r="C336" s="301"/>
      <c r="D336" s="301"/>
      <c r="E336" s="301"/>
      <c r="F336" s="381"/>
      <c r="G336" s="167"/>
      <c r="H336" s="167"/>
      <c r="I336" s="167"/>
      <c r="J336" s="167"/>
      <c r="K336" s="167"/>
      <c r="L336" s="381"/>
      <c r="M336" s="301"/>
      <c r="N336" s="301"/>
      <c r="O336" s="301"/>
      <c r="P336" s="301"/>
      <c r="Q336" s="301"/>
      <c r="R336" s="301"/>
      <c r="S336" s="301"/>
      <c r="T336" s="301"/>
      <c r="U336" s="301"/>
      <c r="V336" s="301"/>
      <c r="W336" s="301"/>
      <c r="X336" s="301"/>
      <c r="Y336" s="301"/>
      <c r="Z336" s="301"/>
      <c r="AA336" s="301"/>
      <c r="AB336" s="301"/>
    </row>
    <row r="337" ht="15" spans="1:28">
      <c r="A337" s="301"/>
      <c r="B337" s="301"/>
      <c r="C337" s="301"/>
      <c r="D337" s="301"/>
      <c r="E337" s="301"/>
      <c r="F337" s="381"/>
      <c r="G337" s="167"/>
      <c r="H337" s="167"/>
      <c r="I337" s="167"/>
      <c r="J337" s="167"/>
      <c r="K337" s="167"/>
      <c r="L337" s="381"/>
      <c r="M337" s="301"/>
      <c r="N337" s="301"/>
      <c r="O337" s="301"/>
      <c r="P337" s="301"/>
      <c r="Q337" s="301"/>
      <c r="R337" s="301"/>
      <c r="S337" s="301"/>
      <c r="T337" s="301"/>
      <c r="U337" s="301"/>
      <c r="V337" s="301"/>
      <c r="W337" s="301"/>
      <c r="X337" s="301"/>
      <c r="Y337" s="301"/>
      <c r="Z337" s="301"/>
      <c r="AA337" s="301"/>
      <c r="AB337" s="301"/>
    </row>
    <row r="338" ht="15" spans="1:28">
      <c r="A338" s="301"/>
      <c r="B338" s="301"/>
      <c r="C338" s="301"/>
      <c r="D338" s="301"/>
      <c r="E338" s="301"/>
      <c r="F338" s="381"/>
      <c r="G338" s="167"/>
      <c r="H338" s="167"/>
      <c r="I338" s="167"/>
      <c r="J338" s="167"/>
      <c r="K338" s="167"/>
      <c r="L338" s="381"/>
      <c r="M338" s="301"/>
      <c r="N338" s="301"/>
      <c r="O338" s="301"/>
      <c r="P338" s="301"/>
      <c r="Q338" s="301"/>
      <c r="R338" s="301"/>
      <c r="S338" s="301"/>
      <c r="T338" s="301"/>
      <c r="U338" s="301"/>
      <c r="V338" s="301"/>
      <c r="W338" s="301"/>
      <c r="X338" s="301"/>
      <c r="Y338" s="301"/>
      <c r="Z338" s="301"/>
      <c r="AA338" s="301"/>
      <c r="AB338" s="301"/>
    </row>
    <row r="339" ht="15" spans="1:28">
      <c r="A339" s="301"/>
      <c r="B339" s="301"/>
      <c r="C339" s="301"/>
      <c r="D339" s="301"/>
      <c r="E339" s="301"/>
      <c r="F339" s="381"/>
      <c r="G339" s="167"/>
      <c r="H339" s="167"/>
      <c r="I339" s="167"/>
      <c r="J339" s="167"/>
      <c r="K339" s="167"/>
      <c r="L339" s="381"/>
      <c r="M339" s="301"/>
      <c r="N339" s="301"/>
      <c r="O339" s="301"/>
      <c r="P339" s="301"/>
      <c r="Q339" s="301"/>
      <c r="R339" s="301"/>
      <c r="S339" s="301"/>
      <c r="T339" s="301"/>
      <c r="U339" s="301"/>
      <c r="V339" s="301"/>
      <c r="W339" s="301"/>
      <c r="X339" s="301"/>
      <c r="Y339" s="301"/>
      <c r="Z339" s="301"/>
      <c r="AA339" s="301"/>
      <c r="AB339" s="301"/>
    </row>
    <row r="340" ht="15" spans="1:28">
      <c r="A340" s="301"/>
      <c r="B340" s="301"/>
      <c r="C340" s="301"/>
      <c r="D340" s="301"/>
      <c r="E340" s="301"/>
      <c r="F340" s="381"/>
      <c r="G340" s="167"/>
      <c r="H340" s="167"/>
      <c r="I340" s="167"/>
      <c r="J340" s="167"/>
      <c r="K340" s="167"/>
      <c r="L340" s="381"/>
      <c r="M340" s="301"/>
      <c r="N340" s="301"/>
      <c r="O340" s="301"/>
      <c r="P340" s="301"/>
      <c r="Q340" s="301"/>
      <c r="R340" s="301"/>
      <c r="S340" s="301"/>
      <c r="T340" s="301"/>
      <c r="U340" s="301"/>
      <c r="V340" s="301"/>
      <c r="W340" s="301"/>
      <c r="X340" s="301"/>
      <c r="Y340" s="301"/>
      <c r="Z340" s="301"/>
      <c r="AA340" s="301"/>
      <c r="AB340" s="301"/>
    </row>
    <row r="341" ht="15" spans="1:28">
      <c r="A341" s="301"/>
      <c r="B341" s="301"/>
      <c r="C341" s="301"/>
      <c r="D341" s="301"/>
      <c r="E341" s="301"/>
      <c r="F341" s="381"/>
      <c r="G341" s="167"/>
      <c r="H341" s="167"/>
      <c r="I341" s="167"/>
      <c r="J341" s="167"/>
      <c r="K341" s="167"/>
      <c r="L341" s="381"/>
      <c r="M341" s="301"/>
      <c r="N341" s="301"/>
      <c r="O341" s="301"/>
      <c r="P341" s="301"/>
      <c r="Q341" s="301"/>
      <c r="R341" s="301"/>
      <c r="S341" s="301"/>
      <c r="T341" s="301"/>
      <c r="U341" s="301"/>
      <c r="V341" s="301"/>
      <c r="W341" s="301"/>
      <c r="X341" s="301"/>
      <c r="Y341" s="301"/>
      <c r="Z341" s="301"/>
      <c r="AA341" s="301"/>
      <c r="AB341" s="301"/>
    </row>
    <row r="342" ht="15" spans="1:28">
      <c r="A342" s="301"/>
      <c r="B342" s="301"/>
      <c r="C342" s="301"/>
      <c r="D342" s="301"/>
      <c r="E342" s="301"/>
      <c r="F342" s="381"/>
      <c r="G342" s="167"/>
      <c r="H342" s="167"/>
      <c r="I342" s="167"/>
      <c r="J342" s="167"/>
      <c r="K342" s="167"/>
      <c r="L342" s="381"/>
      <c r="M342" s="301"/>
      <c r="N342" s="301"/>
      <c r="O342" s="301"/>
      <c r="P342" s="301"/>
      <c r="Q342" s="301"/>
      <c r="R342" s="301"/>
      <c r="S342" s="301"/>
      <c r="T342" s="301"/>
      <c r="U342" s="301"/>
      <c r="V342" s="301"/>
      <c r="W342" s="301"/>
      <c r="X342" s="301"/>
      <c r="Y342" s="301"/>
      <c r="Z342" s="301"/>
      <c r="AA342" s="301"/>
      <c r="AB342" s="301"/>
    </row>
    <row r="343" ht="15" spans="1:28">
      <c r="A343" s="301"/>
      <c r="B343" s="301"/>
      <c r="C343" s="301"/>
      <c r="D343" s="301"/>
      <c r="E343" s="301"/>
      <c r="F343" s="381"/>
      <c r="G343" s="167"/>
      <c r="H343" s="167"/>
      <c r="I343" s="167"/>
      <c r="J343" s="167"/>
      <c r="K343" s="167"/>
      <c r="L343" s="381"/>
      <c r="M343" s="301"/>
      <c r="N343" s="301"/>
      <c r="O343" s="301"/>
      <c r="P343" s="301"/>
      <c r="Q343" s="301"/>
      <c r="R343" s="301"/>
      <c r="S343" s="301"/>
      <c r="T343" s="301"/>
      <c r="U343" s="301"/>
      <c r="V343" s="301"/>
      <c r="W343" s="301"/>
      <c r="X343" s="301"/>
      <c r="Y343" s="301"/>
      <c r="Z343" s="301"/>
      <c r="AA343" s="301"/>
      <c r="AB343" s="301"/>
    </row>
    <row r="344" ht="15" spans="1:28">
      <c r="A344" s="301"/>
      <c r="B344" s="301"/>
      <c r="C344" s="301"/>
      <c r="D344" s="301"/>
      <c r="E344" s="301"/>
      <c r="F344" s="381"/>
      <c r="G344" s="167"/>
      <c r="H344" s="167"/>
      <c r="I344" s="167"/>
      <c r="J344" s="167"/>
      <c r="K344" s="167"/>
      <c r="L344" s="381"/>
      <c r="M344" s="301"/>
      <c r="N344" s="301"/>
      <c r="O344" s="301"/>
      <c r="P344" s="301"/>
      <c r="Q344" s="301"/>
      <c r="R344" s="301"/>
      <c r="S344" s="301"/>
      <c r="T344" s="301"/>
      <c r="U344" s="301"/>
      <c r="V344" s="301"/>
      <c r="W344" s="301"/>
      <c r="X344" s="301"/>
      <c r="Y344" s="301"/>
      <c r="Z344" s="301"/>
      <c r="AA344" s="301"/>
      <c r="AB344" s="301"/>
    </row>
    <row r="345" ht="15" spans="1:28">
      <c r="A345" s="301"/>
      <c r="B345" s="301"/>
      <c r="C345" s="301"/>
      <c r="D345" s="301"/>
      <c r="E345" s="301"/>
      <c r="F345" s="381"/>
      <c r="G345" s="167"/>
      <c r="H345" s="167"/>
      <c r="I345" s="167"/>
      <c r="J345" s="167"/>
      <c r="K345" s="167"/>
      <c r="L345" s="381"/>
      <c r="M345" s="301"/>
      <c r="N345" s="301"/>
      <c r="O345" s="301"/>
      <c r="P345" s="301"/>
      <c r="Q345" s="301"/>
      <c r="R345" s="301"/>
      <c r="S345" s="301"/>
      <c r="T345" s="301"/>
      <c r="U345" s="301"/>
      <c r="V345" s="301"/>
      <c r="W345" s="301"/>
      <c r="X345" s="301"/>
      <c r="Y345" s="301"/>
      <c r="Z345" s="301"/>
      <c r="AA345" s="301"/>
      <c r="AB345" s="301"/>
    </row>
    <row r="346" ht="15" spans="1:28">
      <c r="A346" s="301"/>
      <c r="B346" s="301"/>
      <c r="C346" s="301"/>
      <c r="D346" s="301"/>
      <c r="E346" s="301"/>
      <c r="F346" s="381"/>
      <c r="G346" s="167"/>
      <c r="H346" s="167"/>
      <c r="I346" s="167"/>
      <c r="J346" s="167"/>
      <c r="K346" s="167"/>
      <c r="L346" s="381"/>
      <c r="M346" s="301"/>
      <c r="N346" s="301"/>
      <c r="O346" s="301"/>
      <c r="P346" s="301"/>
      <c r="Q346" s="301"/>
      <c r="R346" s="301"/>
      <c r="S346" s="301"/>
      <c r="T346" s="301"/>
      <c r="U346" s="301"/>
      <c r="V346" s="301"/>
      <c r="W346" s="301"/>
      <c r="X346" s="301"/>
      <c r="Y346" s="301"/>
      <c r="Z346" s="301"/>
      <c r="AA346" s="301"/>
      <c r="AB346" s="301"/>
    </row>
    <row r="347" ht="15" spans="1:28">
      <c r="A347" s="301"/>
      <c r="B347" s="301"/>
      <c r="C347" s="301"/>
      <c r="D347" s="301"/>
      <c r="E347" s="301"/>
      <c r="F347" s="381"/>
      <c r="G347" s="167"/>
      <c r="H347" s="167"/>
      <c r="I347" s="167"/>
      <c r="J347" s="167"/>
      <c r="K347" s="167"/>
      <c r="L347" s="381"/>
      <c r="M347" s="301"/>
      <c r="N347" s="301"/>
      <c r="O347" s="301"/>
      <c r="P347" s="301"/>
      <c r="Q347" s="301"/>
      <c r="R347" s="301"/>
      <c r="S347" s="301"/>
      <c r="T347" s="301"/>
      <c r="U347" s="301"/>
      <c r="V347" s="301"/>
      <c r="W347" s="301"/>
      <c r="X347" s="301"/>
      <c r="Y347" s="301"/>
      <c r="Z347" s="301"/>
      <c r="AA347" s="301"/>
      <c r="AB347" s="301"/>
    </row>
    <row r="348" ht="15" spans="1:28">
      <c r="A348" s="301"/>
      <c r="B348" s="301"/>
      <c r="C348" s="301"/>
      <c r="D348" s="301"/>
      <c r="E348" s="301"/>
      <c r="F348" s="381"/>
      <c r="G348" s="167"/>
      <c r="H348" s="167"/>
      <c r="I348" s="167"/>
      <c r="J348" s="167"/>
      <c r="K348" s="167"/>
      <c r="L348" s="381"/>
      <c r="M348" s="301"/>
      <c r="N348" s="301"/>
      <c r="O348" s="301"/>
      <c r="P348" s="301"/>
      <c r="Q348" s="301"/>
      <c r="R348" s="301"/>
      <c r="S348" s="301"/>
      <c r="T348" s="301"/>
      <c r="U348" s="301"/>
      <c r="V348" s="301"/>
      <c r="W348" s="301"/>
      <c r="X348" s="301"/>
      <c r="Y348" s="301"/>
      <c r="Z348" s="301"/>
      <c r="AA348" s="301"/>
      <c r="AB348" s="301"/>
    </row>
    <row r="349" ht="15" spans="1:28">
      <c r="A349" s="301"/>
      <c r="B349" s="301"/>
      <c r="C349" s="301"/>
      <c r="D349" s="301"/>
      <c r="E349" s="301"/>
      <c r="F349" s="381"/>
      <c r="G349" s="167"/>
      <c r="H349" s="167"/>
      <c r="I349" s="167"/>
      <c r="J349" s="167"/>
      <c r="K349" s="167"/>
      <c r="L349" s="381"/>
      <c r="M349" s="301"/>
      <c r="N349" s="301"/>
      <c r="O349" s="301"/>
      <c r="P349" s="301"/>
      <c r="Q349" s="301"/>
      <c r="R349" s="301"/>
      <c r="S349" s="301"/>
      <c r="T349" s="301"/>
      <c r="U349" s="301"/>
      <c r="V349" s="301"/>
      <c r="W349" s="301"/>
      <c r="X349" s="301"/>
      <c r="Y349" s="301"/>
      <c r="Z349" s="301"/>
      <c r="AA349" s="301"/>
      <c r="AB349" s="301"/>
    </row>
    <row r="350" ht="15" spans="1:28">
      <c r="A350" s="301"/>
      <c r="B350" s="301"/>
      <c r="C350" s="301"/>
      <c r="D350" s="301"/>
      <c r="E350" s="301"/>
      <c r="F350" s="381"/>
      <c r="G350" s="167"/>
      <c r="H350" s="167"/>
      <c r="I350" s="167"/>
      <c r="J350" s="167"/>
      <c r="K350" s="167"/>
      <c r="L350" s="381"/>
      <c r="M350" s="301"/>
      <c r="N350" s="301"/>
      <c r="O350" s="301"/>
      <c r="P350" s="301"/>
      <c r="Q350" s="301"/>
      <c r="R350" s="301"/>
      <c r="S350" s="301"/>
      <c r="T350" s="301"/>
      <c r="U350" s="301"/>
      <c r="V350" s="301"/>
      <c r="W350" s="301"/>
      <c r="X350" s="301"/>
      <c r="Y350" s="301"/>
      <c r="Z350" s="301"/>
      <c r="AA350" s="301"/>
      <c r="AB350" s="301"/>
    </row>
    <row r="351" ht="15" spans="1:28">
      <c r="A351" s="301"/>
      <c r="B351" s="301"/>
      <c r="C351" s="301"/>
      <c r="D351" s="301"/>
      <c r="E351" s="301"/>
      <c r="F351" s="381"/>
      <c r="G351" s="167"/>
      <c r="H351" s="167"/>
      <c r="I351" s="167"/>
      <c r="J351" s="167"/>
      <c r="K351" s="167"/>
      <c r="L351" s="381"/>
      <c r="M351" s="301"/>
      <c r="N351" s="301"/>
      <c r="O351" s="301"/>
      <c r="P351" s="301"/>
      <c r="Q351" s="301"/>
      <c r="R351" s="301"/>
      <c r="S351" s="301"/>
      <c r="T351" s="301"/>
      <c r="U351" s="301"/>
      <c r="V351" s="301"/>
      <c r="W351" s="301"/>
      <c r="X351" s="301"/>
      <c r="Y351" s="301"/>
      <c r="Z351" s="301"/>
      <c r="AA351" s="301"/>
      <c r="AB351" s="301"/>
    </row>
    <row r="352" ht="15" spans="1:28">
      <c r="A352" s="301"/>
      <c r="B352" s="301"/>
      <c r="C352" s="301"/>
      <c r="D352" s="301"/>
      <c r="E352" s="301"/>
      <c r="F352" s="381"/>
      <c r="G352" s="167"/>
      <c r="H352" s="167"/>
      <c r="I352" s="167"/>
      <c r="J352" s="167"/>
      <c r="K352" s="167"/>
      <c r="L352" s="381"/>
      <c r="M352" s="301"/>
      <c r="N352" s="301"/>
      <c r="O352" s="301"/>
      <c r="P352" s="301"/>
      <c r="Q352" s="301"/>
      <c r="R352" s="301"/>
      <c r="S352" s="301"/>
      <c r="T352" s="301"/>
      <c r="U352" s="301"/>
      <c r="V352" s="301"/>
      <c r="W352" s="301"/>
      <c r="X352" s="301"/>
      <c r="Y352" s="301"/>
      <c r="Z352" s="301"/>
      <c r="AA352" s="301"/>
      <c r="AB352" s="301"/>
    </row>
    <row r="353" ht="15" spans="1:28">
      <c r="A353" s="301"/>
      <c r="B353" s="301"/>
      <c r="C353" s="301"/>
      <c r="D353" s="301"/>
      <c r="E353" s="301"/>
      <c r="F353" s="381"/>
      <c r="G353" s="167"/>
      <c r="H353" s="167"/>
      <c r="I353" s="167"/>
      <c r="J353" s="167"/>
      <c r="K353" s="167"/>
      <c r="L353" s="381"/>
      <c r="M353" s="301"/>
      <c r="N353" s="301"/>
      <c r="O353" s="301"/>
      <c r="P353" s="301"/>
      <c r="Q353" s="301"/>
      <c r="R353" s="301"/>
      <c r="S353" s="301"/>
      <c r="T353" s="301"/>
      <c r="U353" s="301"/>
      <c r="V353" s="301"/>
      <c r="W353" s="301"/>
      <c r="X353" s="301"/>
      <c r="Y353" s="301"/>
      <c r="Z353" s="301"/>
      <c r="AA353" s="301"/>
      <c r="AB353" s="301"/>
    </row>
    <row r="354" ht="15" spans="1:28">
      <c r="A354" s="301"/>
      <c r="B354" s="301"/>
      <c r="C354" s="301"/>
      <c r="D354" s="301"/>
      <c r="E354" s="301"/>
      <c r="F354" s="381"/>
      <c r="G354" s="167"/>
      <c r="H354" s="167"/>
      <c r="I354" s="167"/>
      <c r="J354" s="167"/>
      <c r="K354" s="167"/>
      <c r="L354" s="381"/>
      <c r="M354" s="301"/>
      <c r="N354" s="301"/>
      <c r="O354" s="301"/>
      <c r="P354" s="301"/>
      <c r="Q354" s="301"/>
      <c r="R354" s="301"/>
      <c r="S354" s="301"/>
      <c r="T354" s="301"/>
      <c r="U354" s="301"/>
      <c r="V354" s="301"/>
      <c r="W354" s="301"/>
      <c r="X354" s="301"/>
      <c r="Y354" s="301"/>
      <c r="Z354" s="301"/>
      <c r="AA354" s="301"/>
      <c r="AB354" s="301"/>
    </row>
    <row r="355" ht="15" spans="1:28">
      <c r="A355" s="301"/>
      <c r="B355" s="301"/>
      <c r="C355" s="301"/>
      <c r="D355" s="301"/>
      <c r="E355" s="301"/>
      <c r="F355" s="381"/>
      <c r="G355" s="167"/>
      <c r="H355" s="167"/>
      <c r="I355" s="167"/>
      <c r="J355" s="167"/>
      <c r="K355" s="167"/>
      <c r="L355" s="381"/>
      <c r="M355" s="301"/>
      <c r="N355" s="301"/>
      <c r="O355" s="301"/>
      <c r="P355" s="301"/>
      <c r="Q355" s="301"/>
      <c r="R355" s="301"/>
      <c r="S355" s="301"/>
      <c r="T355" s="301"/>
      <c r="U355" s="301"/>
      <c r="V355" s="301"/>
      <c r="W355" s="301"/>
      <c r="X355" s="301"/>
      <c r="Y355" s="301"/>
      <c r="Z355" s="301"/>
      <c r="AA355" s="301"/>
      <c r="AB355" s="301"/>
    </row>
    <row r="356" ht="15" spans="1:28">
      <c r="A356" s="301"/>
      <c r="B356" s="301"/>
      <c r="C356" s="301"/>
      <c r="D356" s="301"/>
      <c r="E356" s="301"/>
      <c r="F356" s="381"/>
      <c r="G356" s="167"/>
      <c r="H356" s="167"/>
      <c r="I356" s="167"/>
      <c r="J356" s="167"/>
      <c r="K356" s="167"/>
      <c r="L356" s="381"/>
      <c r="M356" s="301"/>
      <c r="N356" s="301"/>
      <c r="O356" s="301"/>
      <c r="P356" s="301"/>
      <c r="Q356" s="301"/>
      <c r="R356" s="301"/>
      <c r="S356" s="301"/>
      <c r="T356" s="301"/>
      <c r="U356" s="301"/>
      <c r="V356" s="301"/>
      <c r="W356" s="301"/>
      <c r="X356" s="301"/>
      <c r="Y356" s="301"/>
      <c r="Z356" s="301"/>
      <c r="AA356" s="301"/>
      <c r="AB356" s="301"/>
    </row>
    <row r="357" ht="15" spans="1:28">
      <c r="A357" s="301"/>
      <c r="B357" s="301"/>
      <c r="C357" s="301"/>
      <c r="D357" s="301"/>
      <c r="E357" s="301"/>
      <c r="F357" s="381"/>
      <c r="G357" s="167"/>
      <c r="H357" s="167"/>
      <c r="I357" s="167"/>
      <c r="J357" s="167"/>
      <c r="K357" s="167"/>
      <c r="L357" s="381"/>
      <c r="M357" s="301"/>
      <c r="N357" s="301"/>
      <c r="O357" s="301"/>
      <c r="P357" s="301"/>
      <c r="Q357" s="301"/>
      <c r="R357" s="301"/>
      <c r="S357" s="301"/>
      <c r="T357" s="301"/>
      <c r="U357" s="301"/>
      <c r="V357" s="301"/>
      <c r="W357" s="301"/>
      <c r="X357" s="301"/>
      <c r="Y357" s="301"/>
      <c r="Z357" s="301"/>
      <c r="AA357" s="301"/>
      <c r="AB357" s="301"/>
    </row>
    <row r="358" ht="15" spans="1:28">
      <c r="A358" s="301"/>
      <c r="B358" s="301"/>
      <c r="C358" s="301"/>
      <c r="D358" s="301"/>
      <c r="E358" s="301"/>
      <c r="F358" s="381"/>
      <c r="G358" s="167"/>
      <c r="H358" s="167"/>
      <c r="I358" s="167"/>
      <c r="J358" s="167"/>
      <c r="K358" s="167"/>
      <c r="L358" s="381"/>
      <c r="M358" s="301"/>
      <c r="N358" s="301"/>
      <c r="O358" s="301"/>
      <c r="P358" s="301"/>
      <c r="Q358" s="301"/>
      <c r="R358" s="301"/>
      <c r="S358" s="301"/>
      <c r="T358" s="301"/>
      <c r="U358" s="301"/>
      <c r="V358" s="301"/>
      <c r="W358" s="301"/>
      <c r="X358" s="301"/>
      <c r="Y358" s="301"/>
      <c r="Z358" s="301"/>
      <c r="AA358" s="301"/>
      <c r="AB358" s="301"/>
    </row>
    <row r="359" ht="15" spans="1:28">
      <c r="A359" s="301"/>
      <c r="B359" s="301"/>
      <c r="C359" s="301"/>
      <c r="D359" s="301"/>
      <c r="E359" s="301"/>
      <c r="F359" s="381"/>
      <c r="G359" s="167"/>
      <c r="H359" s="167"/>
      <c r="I359" s="167"/>
      <c r="J359" s="167"/>
      <c r="K359" s="167"/>
      <c r="L359" s="381"/>
      <c r="M359" s="301"/>
      <c r="N359" s="301"/>
      <c r="O359" s="301"/>
      <c r="P359" s="301"/>
      <c r="Q359" s="301"/>
      <c r="R359" s="301"/>
      <c r="S359" s="301"/>
      <c r="T359" s="301"/>
      <c r="U359" s="301"/>
      <c r="V359" s="301"/>
      <c r="W359" s="301"/>
      <c r="X359" s="301"/>
      <c r="Y359" s="301"/>
      <c r="Z359" s="301"/>
      <c r="AA359" s="301"/>
      <c r="AB359" s="301"/>
    </row>
    <row r="360" ht="15" spans="1:28">
      <c r="A360" s="301"/>
      <c r="B360" s="301"/>
      <c r="C360" s="301"/>
      <c r="D360" s="301"/>
      <c r="E360" s="301"/>
      <c r="F360" s="381"/>
      <c r="G360" s="167"/>
      <c r="H360" s="167"/>
      <c r="I360" s="167"/>
      <c r="J360" s="167"/>
      <c r="K360" s="167"/>
      <c r="L360" s="381"/>
      <c r="M360" s="301"/>
      <c r="N360" s="301"/>
      <c r="O360" s="301"/>
      <c r="P360" s="301"/>
      <c r="Q360" s="301"/>
      <c r="R360" s="301"/>
      <c r="S360" s="301"/>
      <c r="T360" s="301"/>
      <c r="U360" s="301"/>
      <c r="V360" s="301"/>
      <c r="W360" s="301"/>
      <c r="X360" s="301"/>
      <c r="Y360" s="301"/>
      <c r="Z360" s="301"/>
      <c r="AA360" s="301"/>
      <c r="AB360" s="301"/>
    </row>
    <row r="361" ht="15" spans="1:28">
      <c r="A361" s="301"/>
      <c r="B361" s="301"/>
      <c r="C361" s="301"/>
      <c r="D361" s="301"/>
      <c r="E361" s="301"/>
      <c r="F361" s="381"/>
      <c r="G361" s="167"/>
      <c r="H361" s="167"/>
      <c r="I361" s="167"/>
      <c r="J361" s="167"/>
      <c r="K361" s="167"/>
      <c r="L361" s="381"/>
      <c r="M361" s="301"/>
      <c r="N361" s="301"/>
      <c r="O361" s="301"/>
      <c r="P361" s="301"/>
      <c r="Q361" s="301"/>
      <c r="R361" s="301"/>
      <c r="S361" s="301"/>
      <c r="T361" s="301"/>
      <c r="U361" s="301"/>
      <c r="V361" s="301"/>
      <c r="W361" s="301"/>
      <c r="X361" s="301"/>
      <c r="Y361" s="301"/>
      <c r="Z361" s="301"/>
      <c r="AA361" s="301"/>
      <c r="AB361" s="301"/>
    </row>
    <row r="362" ht="15" spans="1:28">
      <c r="A362" s="301"/>
      <c r="B362" s="301"/>
      <c r="C362" s="301"/>
      <c r="D362" s="301"/>
      <c r="E362" s="301"/>
      <c r="F362" s="381"/>
      <c r="G362" s="167"/>
      <c r="H362" s="167"/>
      <c r="I362" s="167"/>
      <c r="J362" s="167"/>
      <c r="K362" s="167"/>
      <c r="L362" s="381"/>
      <c r="M362" s="301"/>
      <c r="N362" s="301"/>
      <c r="O362" s="301"/>
      <c r="P362" s="301"/>
      <c r="Q362" s="301"/>
      <c r="R362" s="301"/>
      <c r="S362" s="301"/>
      <c r="T362" s="301"/>
      <c r="U362" s="301"/>
      <c r="V362" s="301"/>
      <c r="W362" s="301"/>
      <c r="X362" s="301"/>
      <c r="Y362" s="301"/>
      <c r="Z362" s="301"/>
      <c r="AA362" s="301"/>
      <c r="AB362" s="301"/>
    </row>
    <row r="363" ht="15" spans="1:28">
      <c r="A363" s="301"/>
      <c r="B363" s="301"/>
      <c r="C363" s="301"/>
      <c r="D363" s="301"/>
      <c r="E363" s="301"/>
      <c r="F363" s="381"/>
      <c r="G363" s="167"/>
      <c r="H363" s="167"/>
      <c r="I363" s="167"/>
      <c r="J363" s="167"/>
      <c r="K363" s="167"/>
      <c r="L363" s="381"/>
      <c r="M363" s="301"/>
      <c r="N363" s="301"/>
      <c r="O363" s="301"/>
      <c r="P363" s="301"/>
      <c r="Q363" s="301"/>
      <c r="R363" s="301"/>
      <c r="S363" s="301"/>
      <c r="T363" s="301"/>
      <c r="U363" s="301"/>
      <c r="V363" s="301"/>
      <c r="W363" s="301"/>
      <c r="X363" s="301"/>
      <c r="Y363" s="301"/>
      <c r="Z363" s="301"/>
      <c r="AA363" s="301"/>
      <c r="AB363" s="301"/>
    </row>
    <row r="364" ht="15" spans="1:28">
      <c r="A364" s="301"/>
      <c r="B364" s="301"/>
      <c r="C364" s="301"/>
      <c r="D364" s="301"/>
      <c r="E364" s="301"/>
      <c r="F364" s="381"/>
      <c r="G364" s="167"/>
      <c r="H364" s="167"/>
      <c r="I364" s="167"/>
      <c r="J364" s="167"/>
      <c r="K364" s="167"/>
      <c r="L364" s="381"/>
      <c r="M364" s="301"/>
      <c r="N364" s="301"/>
      <c r="O364" s="301"/>
      <c r="P364" s="301"/>
      <c r="Q364" s="301"/>
      <c r="R364" s="301"/>
      <c r="S364" s="301"/>
      <c r="T364" s="301"/>
      <c r="U364" s="301"/>
      <c r="V364" s="301"/>
      <c r="W364" s="301"/>
      <c r="X364" s="301"/>
      <c r="Y364" s="301"/>
      <c r="Z364" s="301"/>
      <c r="AA364" s="301"/>
      <c r="AB364" s="301"/>
    </row>
    <row r="365" ht="15" spans="1:28">
      <c r="A365" s="301"/>
      <c r="B365" s="301"/>
      <c r="C365" s="301"/>
      <c r="D365" s="301"/>
      <c r="E365" s="301"/>
      <c r="F365" s="381"/>
      <c r="G365" s="167"/>
      <c r="H365" s="167"/>
      <c r="I365" s="167"/>
      <c r="J365" s="167"/>
      <c r="K365" s="167"/>
      <c r="L365" s="381"/>
      <c r="M365" s="301"/>
      <c r="N365" s="301"/>
      <c r="O365" s="301"/>
      <c r="P365" s="301"/>
      <c r="Q365" s="301"/>
      <c r="R365" s="301"/>
      <c r="S365" s="301"/>
      <c r="T365" s="301"/>
      <c r="U365" s="301"/>
      <c r="V365" s="301"/>
      <c r="W365" s="301"/>
      <c r="X365" s="301"/>
      <c r="Y365" s="301"/>
      <c r="Z365" s="301"/>
      <c r="AA365" s="301"/>
      <c r="AB365" s="301"/>
    </row>
    <row r="366" ht="15" spans="1:28">
      <c r="A366" s="301"/>
      <c r="B366" s="301"/>
      <c r="C366" s="301"/>
      <c r="D366" s="301"/>
      <c r="E366" s="301"/>
      <c r="F366" s="381"/>
      <c r="G366" s="167"/>
      <c r="H366" s="167"/>
      <c r="I366" s="167"/>
      <c r="J366" s="167"/>
      <c r="K366" s="167"/>
      <c r="L366" s="381"/>
      <c r="M366" s="301"/>
      <c r="N366" s="301"/>
      <c r="O366" s="301"/>
      <c r="P366" s="301"/>
      <c r="Q366" s="301"/>
      <c r="R366" s="301"/>
      <c r="S366" s="301"/>
      <c r="T366" s="301"/>
      <c r="U366" s="301"/>
      <c r="V366" s="301"/>
      <c r="W366" s="301"/>
      <c r="X366" s="301"/>
      <c r="Y366" s="301"/>
      <c r="Z366" s="301"/>
      <c r="AA366" s="301"/>
      <c r="AB366" s="301"/>
    </row>
    <row r="367" ht="15" spans="1:28">
      <c r="A367" s="301"/>
      <c r="B367" s="301"/>
      <c r="C367" s="301"/>
      <c r="D367" s="301"/>
      <c r="E367" s="301"/>
      <c r="F367" s="381"/>
      <c r="G367" s="167"/>
      <c r="H367" s="167"/>
      <c r="I367" s="167"/>
      <c r="J367" s="167"/>
      <c r="K367" s="167"/>
      <c r="L367" s="381"/>
      <c r="M367" s="301"/>
      <c r="N367" s="301"/>
      <c r="O367" s="301"/>
      <c r="P367" s="301"/>
      <c r="Q367" s="301"/>
      <c r="R367" s="301"/>
      <c r="S367" s="301"/>
      <c r="T367" s="301"/>
      <c r="U367" s="301"/>
      <c r="V367" s="301"/>
      <c r="W367" s="301"/>
      <c r="X367" s="301"/>
      <c r="Y367" s="301"/>
      <c r="Z367" s="301"/>
      <c r="AA367" s="301"/>
      <c r="AB367" s="301"/>
    </row>
    <row r="368" ht="15" spans="1:28">
      <c r="A368" s="301"/>
      <c r="B368" s="301"/>
      <c r="C368" s="301"/>
      <c r="D368" s="301"/>
      <c r="E368" s="301"/>
      <c r="F368" s="381"/>
      <c r="G368" s="167"/>
      <c r="H368" s="167"/>
      <c r="I368" s="167"/>
      <c r="J368" s="167"/>
      <c r="K368" s="167"/>
      <c r="L368" s="381"/>
      <c r="M368" s="301"/>
      <c r="N368" s="301"/>
      <c r="O368" s="301"/>
      <c r="P368" s="301"/>
      <c r="Q368" s="301"/>
      <c r="R368" s="301"/>
      <c r="S368" s="301"/>
      <c r="T368" s="301"/>
      <c r="U368" s="301"/>
      <c r="V368" s="301"/>
      <c r="W368" s="301"/>
      <c r="X368" s="301"/>
      <c r="Y368" s="301"/>
      <c r="Z368" s="301"/>
      <c r="AA368" s="301"/>
      <c r="AB368" s="301"/>
    </row>
    <row r="369" ht="15" spans="1:28">
      <c r="A369" s="301"/>
      <c r="B369" s="301"/>
      <c r="C369" s="301"/>
      <c r="D369" s="301"/>
      <c r="E369" s="301"/>
      <c r="F369" s="381"/>
      <c r="G369" s="167"/>
      <c r="H369" s="167"/>
      <c r="I369" s="167"/>
      <c r="J369" s="167"/>
      <c r="K369" s="167"/>
      <c r="L369" s="381"/>
      <c r="M369" s="301"/>
      <c r="N369" s="301"/>
      <c r="O369" s="301"/>
      <c r="P369" s="301"/>
      <c r="Q369" s="301"/>
      <c r="R369" s="301"/>
      <c r="S369" s="301"/>
      <c r="T369" s="301"/>
      <c r="U369" s="301"/>
      <c r="V369" s="301"/>
      <c r="W369" s="301"/>
      <c r="X369" s="301"/>
      <c r="Y369" s="301"/>
      <c r="Z369" s="301"/>
      <c r="AA369" s="301"/>
      <c r="AB369" s="301"/>
    </row>
    <row r="370" ht="15" spans="1:28">
      <c r="A370" s="301"/>
      <c r="B370" s="301"/>
      <c r="C370" s="301"/>
      <c r="D370" s="301"/>
      <c r="E370" s="301"/>
      <c r="F370" s="381"/>
      <c r="G370" s="167"/>
      <c r="H370" s="167"/>
      <c r="I370" s="167"/>
      <c r="J370" s="167"/>
      <c r="K370" s="167"/>
      <c r="L370" s="381"/>
      <c r="M370" s="301"/>
      <c r="N370" s="301"/>
      <c r="O370" s="301"/>
      <c r="P370" s="301"/>
      <c r="Q370" s="301"/>
      <c r="R370" s="301"/>
      <c r="S370" s="301"/>
      <c r="T370" s="301"/>
      <c r="U370" s="301"/>
      <c r="V370" s="301"/>
      <c r="W370" s="301"/>
      <c r="X370" s="301"/>
      <c r="Y370" s="301"/>
      <c r="Z370" s="301"/>
      <c r="AA370" s="301"/>
      <c r="AB370" s="301"/>
    </row>
    <row r="371" ht="15" spans="1:28">
      <c r="A371" s="301"/>
      <c r="B371" s="301"/>
      <c r="C371" s="301"/>
      <c r="D371" s="301"/>
      <c r="E371" s="301"/>
      <c r="F371" s="381"/>
      <c r="G371" s="167"/>
      <c r="H371" s="167"/>
      <c r="I371" s="167"/>
      <c r="J371" s="167"/>
      <c r="K371" s="167"/>
      <c r="L371" s="381"/>
      <c r="M371" s="301"/>
      <c r="N371" s="301"/>
      <c r="O371" s="301"/>
      <c r="P371" s="301"/>
      <c r="Q371" s="301"/>
      <c r="R371" s="301"/>
      <c r="S371" s="301"/>
      <c r="T371" s="301"/>
      <c r="U371" s="301"/>
      <c r="V371" s="301"/>
      <c r="W371" s="301"/>
      <c r="X371" s="301"/>
      <c r="Y371" s="301"/>
      <c r="Z371" s="301"/>
      <c r="AA371" s="301"/>
      <c r="AB371" s="301"/>
    </row>
    <row r="372" ht="15" spans="1:28">
      <c r="A372" s="301"/>
      <c r="B372" s="301"/>
      <c r="C372" s="301"/>
      <c r="D372" s="301"/>
      <c r="E372" s="301"/>
      <c r="F372" s="381"/>
      <c r="G372" s="167"/>
      <c r="H372" s="167"/>
      <c r="I372" s="167"/>
      <c r="J372" s="167"/>
      <c r="K372" s="167"/>
      <c r="L372" s="381"/>
      <c r="M372" s="301"/>
      <c r="N372" s="301"/>
      <c r="O372" s="301"/>
      <c r="P372" s="301"/>
      <c r="Q372" s="301"/>
      <c r="R372" s="301"/>
      <c r="S372" s="301"/>
      <c r="T372" s="301"/>
      <c r="U372" s="301"/>
      <c r="V372" s="301"/>
      <c r="W372" s="301"/>
      <c r="X372" s="301"/>
      <c r="Y372" s="301"/>
      <c r="Z372" s="301"/>
      <c r="AA372" s="301"/>
      <c r="AB372" s="301"/>
    </row>
    <row r="373" ht="15" spans="1:28">
      <c r="A373" s="301"/>
      <c r="B373" s="301"/>
      <c r="C373" s="301"/>
      <c r="D373" s="301"/>
      <c r="E373" s="301"/>
      <c r="F373" s="381"/>
      <c r="G373" s="167"/>
      <c r="H373" s="167"/>
      <c r="I373" s="167"/>
      <c r="J373" s="167"/>
      <c r="K373" s="167"/>
      <c r="L373" s="381"/>
      <c r="M373" s="301"/>
      <c r="N373" s="301"/>
      <c r="O373" s="301"/>
      <c r="P373" s="301"/>
      <c r="Q373" s="301"/>
      <c r="R373" s="301"/>
      <c r="S373" s="301"/>
      <c r="T373" s="301"/>
      <c r="U373" s="301"/>
      <c r="V373" s="301"/>
      <c r="W373" s="301"/>
      <c r="X373" s="301"/>
      <c r="Y373" s="301"/>
      <c r="Z373" s="301"/>
      <c r="AA373" s="301"/>
      <c r="AB373" s="301"/>
    </row>
    <row r="374" ht="15" spans="1:28">
      <c r="A374" s="301"/>
      <c r="B374" s="301"/>
      <c r="C374" s="301"/>
      <c r="D374" s="301"/>
      <c r="E374" s="301"/>
      <c r="F374" s="381"/>
      <c r="G374" s="167"/>
      <c r="H374" s="167"/>
      <c r="I374" s="167"/>
      <c r="J374" s="167"/>
      <c r="K374" s="167"/>
      <c r="L374" s="381"/>
      <c r="M374" s="301"/>
      <c r="N374" s="301"/>
      <c r="O374" s="301"/>
      <c r="P374" s="301"/>
      <c r="Q374" s="301"/>
      <c r="R374" s="301"/>
      <c r="S374" s="301"/>
      <c r="T374" s="301"/>
      <c r="U374" s="301"/>
      <c r="V374" s="301"/>
      <c r="W374" s="301"/>
      <c r="X374" s="301"/>
      <c r="Y374" s="301"/>
      <c r="Z374" s="301"/>
      <c r="AA374" s="301"/>
      <c r="AB374" s="301"/>
    </row>
    <row r="375" ht="15" spans="1:28">
      <c r="A375" s="301"/>
      <c r="B375" s="301"/>
      <c r="C375" s="301"/>
      <c r="D375" s="301"/>
      <c r="E375" s="301"/>
      <c r="F375" s="381"/>
      <c r="G375" s="167"/>
      <c r="H375" s="167"/>
      <c r="I375" s="167"/>
      <c r="J375" s="167"/>
      <c r="K375" s="167"/>
      <c r="L375" s="381"/>
      <c r="M375" s="301"/>
      <c r="N375" s="301"/>
      <c r="O375" s="301"/>
      <c r="P375" s="301"/>
      <c r="Q375" s="301"/>
      <c r="R375" s="301"/>
      <c r="S375" s="301"/>
      <c r="T375" s="301"/>
      <c r="U375" s="301"/>
      <c r="V375" s="301"/>
      <c r="W375" s="301"/>
      <c r="X375" s="301"/>
      <c r="Y375" s="301"/>
      <c r="Z375" s="301"/>
      <c r="AA375" s="301"/>
      <c r="AB375" s="301"/>
    </row>
    <row r="376" ht="15" spans="1:28">
      <c r="A376" s="301"/>
      <c r="B376" s="301"/>
      <c r="C376" s="301"/>
      <c r="D376" s="301"/>
      <c r="E376" s="301"/>
      <c r="F376" s="381"/>
      <c r="G376" s="167"/>
      <c r="H376" s="167"/>
      <c r="I376" s="167"/>
      <c r="J376" s="167"/>
      <c r="K376" s="167"/>
      <c r="L376" s="381"/>
      <c r="M376" s="301"/>
      <c r="N376" s="301"/>
      <c r="O376" s="301"/>
      <c r="P376" s="301"/>
      <c r="Q376" s="301"/>
      <c r="R376" s="301"/>
      <c r="S376" s="301"/>
      <c r="T376" s="301"/>
      <c r="U376" s="301"/>
      <c r="V376" s="301"/>
      <c r="W376" s="301"/>
      <c r="X376" s="301"/>
      <c r="Y376" s="301"/>
      <c r="Z376" s="301"/>
      <c r="AA376" s="301"/>
      <c r="AB376" s="301"/>
    </row>
    <row r="377" ht="15" spans="1:28">
      <c r="A377" s="301"/>
      <c r="B377" s="301"/>
      <c r="C377" s="301"/>
      <c r="D377" s="301"/>
      <c r="E377" s="301"/>
      <c r="F377" s="381"/>
      <c r="G377" s="167"/>
      <c r="H377" s="167"/>
      <c r="I377" s="167"/>
      <c r="J377" s="167"/>
      <c r="K377" s="167"/>
      <c r="L377" s="381"/>
      <c r="M377" s="301"/>
      <c r="N377" s="301"/>
      <c r="O377" s="301"/>
      <c r="P377" s="301"/>
      <c r="Q377" s="301"/>
      <c r="R377" s="301"/>
      <c r="S377" s="301"/>
      <c r="T377" s="301"/>
      <c r="U377" s="301"/>
      <c r="V377" s="301"/>
      <c r="W377" s="301"/>
      <c r="X377" s="301"/>
      <c r="Y377" s="301"/>
      <c r="Z377" s="301"/>
      <c r="AA377" s="301"/>
      <c r="AB377" s="301"/>
    </row>
    <row r="378" ht="15" spans="1:28">
      <c r="A378" s="301"/>
      <c r="B378" s="301"/>
      <c r="C378" s="301"/>
      <c r="D378" s="301"/>
      <c r="E378" s="301"/>
      <c r="F378" s="381"/>
      <c r="G378" s="167"/>
      <c r="H378" s="167"/>
      <c r="I378" s="167"/>
      <c r="J378" s="167"/>
      <c r="K378" s="167"/>
      <c r="L378" s="381"/>
      <c r="M378" s="301"/>
      <c r="N378" s="301"/>
      <c r="O378" s="301"/>
      <c r="P378" s="301"/>
      <c r="Q378" s="301"/>
      <c r="R378" s="301"/>
      <c r="S378" s="301"/>
      <c r="T378" s="301"/>
      <c r="U378" s="301"/>
      <c r="V378" s="301"/>
      <c r="W378" s="301"/>
      <c r="X378" s="301"/>
      <c r="Y378" s="301"/>
      <c r="Z378" s="301"/>
      <c r="AA378" s="301"/>
      <c r="AB378" s="301"/>
    </row>
    <row r="379" ht="15" spans="1:28">
      <c r="A379" s="301"/>
      <c r="B379" s="301"/>
      <c r="C379" s="301"/>
      <c r="D379" s="301"/>
      <c r="E379" s="301"/>
      <c r="F379" s="381"/>
      <c r="G379" s="167"/>
      <c r="H379" s="167"/>
      <c r="I379" s="167"/>
      <c r="J379" s="167"/>
      <c r="K379" s="167"/>
      <c r="L379" s="381"/>
      <c r="M379" s="301"/>
      <c r="N379" s="301"/>
      <c r="O379" s="301"/>
      <c r="P379" s="301"/>
      <c r="Q379" s="301"/>
      <c r="R379" s="301"/>
      <c r="S379" s="301"/>
      <c r="T379" s="301"/>
      <c r="U379" s="301"/>
      <c r="V379" s="301"/>
      <c r="W379" s="301"/>
      <c r="X379" s="301"/>
      <c r="Y379" s="301"/>
      <c r="Z379" s="301"/>
      <c r="AA379" s="301"/>
      <c r="AB379" s="301"/>
    </row>
    <row r="380" ht="15" spans="1:28">
      <c r="A380" s="301"/>
      <c r="B380" s="301"/>
      <c r="C380" s="301"/>
      <c r="D380" s="301"/>
      <c r="E380" s="301"/>
      <c r="F380" s="381"/>
      <c r="G380" s="167"/>
      <c r="H380" s="167"/>
      <c r="I380" s="167"/>
      <c r="J380" s="167"/>
      <c r="K380" s="167"/>
      <c r="L380" s="381"/>
      <c r="M380" s="301"/>
      <c r="N380" s="301"/>
      <c r="O380" s="301"/>
      <c r="P380" s="301"/>
      <c r="Q380" s="301"/>
      <c r="R380" s="301"/>
      <c r="S380" s="301"/>
      <c r="T380" s="301"/>
      <c r="U380" s="301"/>
      <c r="V380" s="301"/>
      <c r="W380" s="301"/>
      <c r="X380" s="301"/>
      <c r="Y380" s="301"/>
      <c r="Z380" s="301"/>
      <c r="AA380" s="301"/>
      <c r="AB380" s="301"/>
    </row>
    <row r="381" ht="15" spans="1:28">
      <c r="A381" s="301"/>
      <c r="B381" s="301"/>
      <c r="C381" s="301"/>
      <c r="D381" s="301"/>
      <c r="E381" s="301"/>
      <c r="F381" s="381"/>
      <c r="G381" s="167"/>
      <c r="H381" s="167"/>
      <c r="I381" s="167"/>
      <c r="J381" s="167"/>
      <c r="K381" s="167"/>
      <c r="L381" s="381"/>
      <c r="M381" s="301"/>
      <c r="N381" s="301"/>
      <c r="O381" s="301"/>
      <c r="P381" s="301"/>
      <c r="Q381" s="301"/>
      <c r="R381" s="301"/>
      <c r="S381" s="301"/>
      <c r="T381" s="301"/>
      <c r="U381" s="301"/>
      <c r="V381" s="301"/>
      <c r="W381" s="301"/>
      <c r="X381" s="301"/>
      <c r="Y381" s="301"/>
      <c r="Z381" s="301"/>
      <c r="AA381" s="301"/>
      <c r="AB381" s="301"/>
    </row>
    <row r="382" ht="15" spans="1:28">
      <c r="A382" s="301"/>
      <c r="B382" s="301"/>
      <c r="C382" s="301"/>
      <c r="D382" s="301"/>
      <c r="E382" s="301"/>
      <c r="F382" s="381"/>
      <c r="G382" s="167"/>
      <c r="H382" s="167"/>
      <c r="I382" s="167"/>
      <c r="J382" s="167"/>
      <c r="K382" s="167"/>
      <c r="L382" s="381"/>
      <c r="M382" s="301"/>
      <c r="N382" s="301"/>
      <c r="O382" s="301"/>
      <c r="P382" s="301"/>
      <c r="Q382" s="301"/>
      <c r="R382" s="301"/>
      <c r="S382" s="301"/>
      <c r="T382" s="301"/>
      <c r="U382" s="301"/>
      <c r="V382" s="301"/>
      <c r="W382" s="301"/>
      <c r="X382" s="301"/>
      <c r="Y382" s="301"/>
      <c r="Z382" s="301"/>
      <c r="AA382" s="301"/>
      <c r="AB382" s="301"/>
    </row>
    <row r="383" ht="15" spans="1:28">
      <c r="A383" s="301"/>
      <c r="B383" s="301"/>
      <c r="C383" s="301"/>
      <c r="D383" s="301"/>
      <c r="E383" s="301"/>
      <c r="F383" s="381"/>
      <c r="G383" s="167"/>
      <c r="H383" s="167"/>
      <c r="I383" s="167"/>
      <c r="J383" s="167"/>
      <c r="K383" s="167"/>
      <c r="L383" s="381"/>
      <c r="M383" s="301"/>
      <c r="N383" s="301"/>
      <c r="O383" s="301"/>
      <c r="P383" s="301"/>
      <c r="Q383" s="301"/>
      <c r="R383" s="301"/>
      <c r="S383" s="301"/>
      <c r="T383" s="301"/>
      <c r="U383" s="301"/>
      <c r="V383" s="301"/>
      <c r="W383" s="301"/>
      <c r="X383" s="301"/>
      <c r="Y383" s="301"/>
      <c r="Z383" s="301"/>
      <c r="AA383" s="301"/>
      <c r="AB383" s="301"/>
    </row>
    <row r="384" ht="15" spans="1:28">
      <c r="A384" s="301"/>
      <c r="B384" s="301"/>
      <c r="C384" s="301"/>
      <c r="D384" s="301"/>
      <c r="E384" s="301"/>
      <c r="F384" s="381"/>
      <c r="G384" s="167"/>
      <c r="H384" s="167"/>
      <c r="I384" s="167"/>
      <c r="J384" s="167"/>
      <c r="K384" s="167"/>
      <c r="L384" s="381"/>
      <c r="M384" s="301"/>
      <c r="N384" s="301"/>
      <c r="O384" s="301"/>
      <c r="P384" s="301"/>
      <c r="Q384" s="301"/>
      <c r="R384" s="301"/>
      <c r="S384" s="301"/>
      <c r="T384" s="301"/>
      <c r="U384" s="301"/>
      <c r="V384" s="301"/>
      <c r="W384" s="301"/>
      <c r="X384" s="301"/>
      <c r="Y384" s="301"/>
      <c r="Z384" s="301"/>
      <c r="AA384" s="301"/>
      <c r="AB384" s="301"/>
    </row>
    <row r="385" ht="15" spans="1:28">
      <c r="A385" s="301"/>
      <c r="B385" s="301"/>
      <c r="C385" s="301"/>
      <c r="D385" s="301"/>
      <c r="E385" s="301"/>
      <c r="F385" s="381"/>
      <c r="G385" s="167"/>
      <c r="H385" s="167"/>
      <c r="I385" s="167"/>
      <c r="J385" s="167"/>
      <c r="K385" s="167"/>
      <c r="L385" s="381"/>
      <c r="M385" s="301"/>
      <c r="N385" s="301"/>
      <c r="O385" s="301"/>
      <c r="P385" s="301"/>
      <c r="Q385" s="301"/>
      <c r="R385" s="301"/>
      <c r="S385" s="301"/>
      <c r="T385" s="301"/>
      <c r="U385" s="301"/>
      <c r="V385" s="301"/>
      <c r="W385" s="301"/>
      <c r="X385" s="301"/>
      <c r="Y385" s="301"/>
      <c r="Z385" s="301"/>
      <c r="AA385" s="301"/>
      <c r="AB385" s="301"/>
    </row>
    <row r="386" ht="15" spans="1:28">
      <c r="A386" s="301"/>
      <c r="B386" s="301"/>
      <c r="C386" s="301"/>
      <c r="D386" s="301"/>
      <c r="E386" s="301"/>
      <c r="F386" s="381"/>
      <c r="G386" s="167"/>
      <c r="H386" s="167"/>
      <c r="I386" s="167"/>
      <c r="J386" s="167"/>
      <c r="K386" s="167"/>
      <c r="L386" s="381"/>
      <c r="M386" s="301"/>
      <c r="N386" s="301"/>
      <c r="O386" s="301"/>
      <c r="P386" s="301"/>
      <c r="Q386" s="301"/>
      <c r="R386" s="301"/>
      <c r="S386" s="301"/>
      <c r="T386" s="301"/>
      <c r="U386" s="301"/>
      <c r="V386" s="301"/>
      <c r="W386" s="301"/>
      <c r="X386" s="301"/>
      <c r="Y386" s="301"/>
      <c r="Z386" s="301"/>
      <c r="AA386" s="301"/>
      <c r="AB386" s="301"/>
    </row>
    <row r="387" ht="15" spans="1:28">
      <c r="A387" s="301"/>
      <c r="B387" s="301"/>
      <c r="C387" s="301"/>
      <c r="D387" s="301"/>
      <c r="E387" s="301"/>
      <c r="F387" s="381"/>
      <c r="G387" s="167"/>
      <c r="H387" s="167"/>
      <c r="I387" s="167"/>
      <c r="J387" s="167"/>
      <c r="K387" s="167"/>
      <c r="L387" s="381"/>
      <c r="M387" s="301"/>
      <c r="N387" s="301"/>
      <c r="O387" s="301"/>
      <c r="P387" s="301"/>
      <c r="Q387" s="301"/>
      <c r="R387" s="301"/>
      <c r="S387" s="301"/>
      <c r="T387" s="301"/>
      <c r="U387" s="301"/>
      <c r="V387" s="301"/>
      <c r="W387" s="301"/>
      <c r="X387" s="301"/>
      <c r="Y387" s="301"/>
      <c r="Z387" s="301"/>
      <c r="AA387" s="301"/>
      <c r="AB387" s="301"/>
    </row>
    <row r="388" ht="15" spans="1:28">
      <c r="A388" s="301"/>
      <c r="B388" s="301"/>
      <c r="C388" s="301"/>
      <c r="D388" s="301"/>
      <c r="E388" s="301"/>
      <c r="F388" s="381"/>
      <c r="G388" s="167"/>
      <c r="H388" s="167"/>
      <c r="I388" s="167"/>
      <c r="J388" s="167"/>
      <c r="K388" s="167"/>
      <c r="L388" s="381"/>
      <c r="M388" s="301"/>
      <c r="N388" s="301"/>
      <c r="O388" s="301"/>
      <c r="P388" s="301"/>
      <c r="Q388" s="301"/>
      <c r="R388" s="301"/>
      <c r="S388" s="301"/>
      <c r="T388" s="301"/>
      <c r="U388" s="301"/>
      <c r="V388" s="301"/>
      <c r="W388" s="301"/>
      <c r="X388" s="301"/>
      <c r="Y388" s="301"/>
      <c r="Z388" s="301"/>
      <c r="AA388" s="301"/>
      <c r="AB388" s="301"/>
    </row>
    <row r="389" ht="15" spans="1:28">
      <c r="A389" s="301"/>
      <c r="B389" s="301"/>
      <c r="C389" s="301"/>
      <c r="D389" s="301"/>
      <c r="E389" s="301"/>
      <c r="F389" s="381"/>
      <c r="G389" s="167"/>
      <c r="H389" s="167"/>
      <c r="I389" s="167"/>
      <c r="J389" s="167"/>
      <c r="K389" s="167"/>
      <c r="L389" s="381"/>
      <c r="M389" s="301"/>
      <c r="N389" s="301"/>
      <c r="O389" s="301"/>
      <c r="P389" s="301"/>
      <c r="Q389" s="301"/>
      <c r="R389" s="301"/>
      <c r="S389" s="301"/>
      <c r="T389" s="301"/>
      <c r="U389" s="301"/>
      <c r="V389" s="301"/>
      <c r="W389" s="301"/>
      <c r="X389" s="301"/>
      <c r="Y389" s="301"/>
      <c r="Z389" s="301"/>
      <c r="AA389" s="301"/>
      <c r="AB389" s="301"/>
    </row>
    <row r="390" ht="15" spans="1:28">
      <c r="A390" s="301"/>
      <c r="B390" s="301"/>
      <c r="C390" s="301"/>
      <c r="D390" s="301"/>
      <c r="E390" s="301"/>
      <c r="F390" s="381"/>
      <c r="G390" s="167"/>
      <c r="H390" s="167"/>
      <c r="I390" s="167"/>
      <c r="J390" s="167"/>
      <c r="K390" s="167"/>
      <c r="L390" s="381"/>
      <c r="M390" s="301"/>
      <c r="N390" s="301"/>
      <c r="O390" s="301"/>
      <c r="P390" s="301"/>
      <c r="Q390" s="301"/>
      <c r="R390" s="301"/>
      <c r="S390" s="301"/>
      <c r="T390" s="301"/>
      <c r="U390" s="301"/>
      <c r="V390" s="301"/>
      <c r="W390" s="301"/>
      <c r="X390" s="301"/>
      <c r="Y390" s="301"/>
      <c r="Z390" s="301"/>
      <c r="AA390" s="301"/>
      <c r="AB390" s="301"/>
    </row>
    <row r="391" ht="15" spans="1:28">
      <c r="A391" s="301"/>
      <c r="B391" s="301"/>
      <c r="C391" s="301"/>
      <c r="D391" s="301"/>
      <c r="E391" s="301"/>
      <c r="F391" s="381"/>
      <c r="G391" s="167"/>
      <c r="H391" s="167"/>
      <c r="I391" s="167"/>
      <c r="J391" s="167"/>
      <c r="K391" s="167"/>
      <c r="L391" s="381"/>
      <c r="M391" s="301"/>
      <c r="N391" s="301"/>
      <c r="O391" s="301"/>
      <c r="P391" s="301"/>
      <c r="Q391" s="301"/>
      <c r="R391" s="301"/>
      <c r="S391" s="301"/>
      <c r="T391" s="301"/>
      <c r="U391" s="301"/>
      <c r="V391" s="301"/>
      <c r="W391" s="301"/>
      <c r="X391" s="301"/>
      <c r="Y391" s="301"/>
      <c r="Z391" s="301"/>
      <c r="AA391" s="301"/>
      <c r="AB391" s="301"/>
    </row>
    <row r="392" ht="15" spans="1:28">
      <c r="A392" s="301"/>
      <c r="B392" s="301"/>
      <c r="C392" s="301"/>
      <c r="D392" s="301"/>
      <c r="E392" s="301"/>
      <c r="F392" s="381"/>
      <c r="G392" s="167"/>
      <c r="H392" s="167"/>
      <c r="I392" s="167"/>
      <c r="J392" s="167"/>
      <c r="K392" s="167"/>
      <c r="L392" s="381"/>
      <c r="M392" s="301"/>
      <c r="N392" s="301"/>
      <c r="O392" s="301"/>
      <c r="P392" s="301"/>
      <c r="Q392" s="301"/>
      <c r="R392" s="301"/>
      <c r="S392" s="301"/>
      <c r="T392" s="301"/>
      <c r="U392" s="301"/>
      <c r="V392" s="301"/>
      <c r="W392" s="301"/>
      <c r="X392" s="301"/>
      <c r="Y392" s="301"/>
      <c r="Z392" s="301"/>
      <c r="AA392" s="301"/>
      <c r="AB392" s="301"/>
    </row>
    <row r="393" ht="15" spans="1:28">
      <c r="A393" s="301"/>
      <c r="B393" s="301"/>
      <c r="C393" s="301"/>
      <c r="D393" s="301"/>
      <c r="E393" s="301"/>
      <c r="F393" s="381"/>
      <c r="G393" s="167"/>
      <c r="H393" s="167"/>
      <c r="I393" s="167"/>
      <c r="J393" s="167"/>
      <c r="K393" s="167"/>
      <c r="L393" s="381"/>
      <c r="M393" s="301"/>
      <c r="N393" s="301"/>
      <c r="O393" s="301"/>
      <c r="P393" s="301"/>
      <c r="Q393" s="301"/>
      <c r="R393" s="301"/>
      <c r="S393" s="301"/>
      <c r="T393" s="301"/>
      <c r="U393" s="301"/>
      <c r="V393" s="301"/>
      <c r="W393" s="301"/>
      <c r="X393" s="301"/>
      <c r="Y393" s="301"/>
      <c r="Z393" s="301"/>
      <c r="AA393" s="301"/>
      <c r="AB393" s="301"/>
    </row>
    <row r="394" ht="15" spans="1:28">
      <c r="A394" s="301"/>
      <c r="B394" s="301"/>
      <c r="C394" s="301"/>
      <c r="D394" s="301"/>
      <c r="E394" s="301"/>
      <c r="F394" s="381"/>
      <c r="G394" s="167"/>
      <c r="H394" s="167"/>
      <c r="I394" s="167"/>
      <c r="J394" s="167"/>
      <c r="K394" s="167"/>
      <c r="L394" s="381"/>
      <c r="M394" s="301"/>
      <c r="N394" s="301"/>
      <c r="O394" s="301"/>
      <c r="P394" s="301"/>
      <c r="Q394" s="301"/>
      <c r="R394" s="301"/>
      <c r="S394" s="301"/>
      <c r="T394" s="301"/>
      <c r="U394" s="301"/>
      <c r="V394" s="301"/>
      <c r="W394" s="301"/>
      <c r="X394" s="301"/>
      <c r="Y394" s="301"/>
      <c r="Z394" s="301"/>
      <c r="AA394" s="301"/>
      <c r="AB394" s="301"/>
    </row>
    <row r="395" ht="15" spans="1:28">
      <c r="A395" s="301"/>
      <c r="B395" s="301"/>
      <c r="C395" s="301"/>
      <c r="D395" s="301"/>
      <c r="E395" s="301"/>
      <c r="F395" s="381"/>
      <c r="G395" s="167"/>
      <c r="H395" s="167"/>
      <c r="I395" s="167"/>
      <c r="J395" s="167"/>
      <c r="K395" s="167"/>
      <c r="L395" s="381"/>
      <c r="M395" s="301"/>
      <c r="N395" s="301"/>
      <c r="O395" s="301"/>
      <c r="P395" s="301"/>
      <c r="Q395" s="301"/>
      <c r="R395" s="301"/>
      <c r="S395" s="301"/>
      <c r="T395" s="301"/>
      <c r="U395" s="301"/>
      <c r="V395" s="301"/>
      <c r="W395" s="301"/>
      <c r="X395" s="301"/>
      <c r="Y395" s="301"/>
      <c r="Z395" s="301"/>
      <c r="AA395" s="301"/>
      <c r="AB395" s="301"/>
    </row>
    <row r="396" ht="15" spans="1:28">
      <c r="A396" s="301"/>
      <c r="B396" s="301"/>
      <c r="C396" s="301"/>
      <c r="D396" s="301"/>
      <c r="E396" s="301"/>
      <c r="F396" s="381"/>
      <c r="G396" s="167"/>
      <c r="H396" s="167"/>
      <c r="I396" s="167"/>
      <c r="J396" s="167"/>
      <c r="K396" s="167"/>
      <c r="L396" s="381"/>
      <c r="M396" s="301"/>
      <c r="N396" s="301"/>
      <c r="O396" s="301"/>
      <c r="P396" s="301"/>
      <c r="Q396" s="301"/>
      <c r="R396" s="301"/>
      <c r="S396" s="301"/>
      <c r="T396" s="301"/>
      <c r="U396" s="301"/>
      <c r="V396" s="301"/>
      <c r="W396" s="301"/>
      <c r="X396" s="301"/>
      <c r="Y396" s="301"/>
      <c r="Z396" s="301"/>
      <c r="AA396" s="301"/>
      <c r="AB396" s="301"/>
    </row>
    <row r="397" ht="15" spans="1:28">
      <c r="A397" s="301"/>
      <c r="B397" s="301"/>
      <c r="C397" s="301"/>
      <c r="D397" s="301"/>
      <c r="E397" s="301"/>
      <c r="F397" s="381"/>
      <c r="G397" s="167"/>
      <c r="H397" s="167"/>
      <c r="I397" s="167"/>
      <c r="J397" s="167"/>
      <c r="K397" s="167"/>
      <c r="L397" s="381"/>
      <c r="M397" s="301"/>
      <c r="N397" s="301"/>
      <c r="O397" s="301"/>
      <c r="P397" s="301"/>
      <c r="Q397" s="301"/>
      <c r="R397" s="301"/>
      <c r="S397" s="301"/>
      <c r="T397" s="301"/>
      <c r="U397" s="301"/>
      <c r="V397" s="301"/>
      <c r="W397" s="301"/>
      <c r="X397" s="301"/>
      <c r="Y397" s="301"/>
      <c r="Z397" s="301"/>
      <c r="AA397" s="301"/>
      <c r="AB397" s="301"/>
    </row>
    <row r="398" ht="15" spans="1:28">
      <c r="A398" s="301"/>
      <c r="B398" s="301"/>
      <c r="C398" s="301"/>
      <c r="D398" s="301"/>
      <c r="E398" s="301"/>
      <c r="F398" s="381"/>
      <c r="G398" s="167"/>
      <c r="H398" s="167"/>
      <c r="I398" s="167"/>
      <c r="J398" s="167"/>
      <c r="K398" s="167"/>
      <c r="L398" s="381"/>
      <c r="M398" s="301"/>
      <c r="N398" s="301"/>
      <c r="O398" s="301"/>
      <c r="P398" s="301"/>
      <c r="Q398" s="301"/>
      <c r="R398" s="301"/>
      <c r="S398" s="301"/>
      <c r="T398" s="301"/>
      <c r="U398" s="301"/>
      <c r="V398" s="301"/>
      <c r="W398" s="301"/>
      <c r="X398" s="301"/>
      <c r="Y398" s="301"/>
      <c r="Z398" s="301"/>
      <c r="AA398" s="301"/>
      <c r="AB398" s="301"/>
    </row>
    <row r="399" ht="15" spans="1:28">
      <c r="A399" s="301"/>
      <c r="B399" s="301"/>
      <c r="C399" s="301"/>
      <c r="D399" s="301"/>
      <c r="E399" s="301"/>
      <c r="F399" s="381"/>
      <c r="G399" s="167"/>
      <c r="H399" s="167"/>
      <c r="I399" s="167"/>
      <c r="J399" s="167"/>
      <c r="K399" s="167"/>
      <c r="L399" s="381"/>
      <c r="M399" s="301"/>
      <c r="N399" s="301"/>
      <c r="O399" s="301"/>
      <c r="P399" s="301"/>
      <c r="Q399" s="301"/>
      <c r="R399" s="301"/>
      <c r="S399" s="301"/>
      <c r="T399" s="301"/>
      <c r="U399" s="301"/>
      <c r="V399" s="301"/>
      <c r="W399" s="301"/>
      <c r="X399" s="301"/>
      <c r="Y399" s="301"/>
      <c r="Z399" s="301"/>
      <c r="AA399" s="301"/>
      <c r="AB399" s="301"/>
    </row>
    <row r="400" ht="15" spans="1:28">
      <c r="A400" s="301"/>
      <c r="B400" s="301"/>
      <c r="C400" s="301"/>
      <c r="D400" s="301"/>
      <c r="E400" s="301"/>
      <c r="F400" s="381"/>
      <c r="G400" s="167"/>
      <c r="H400" s="167"/>
      <c r="I400" s="167"/>
      <c r="J400" s="167"/>
      <c r="K400" s="167"/>
      <c r="L400" s="381"/>
      <c r="M400" s="301"/>
      <c r="N400" s="301"/>
      <c r="O400" s="301"/>
      <c r="P400" s="301"/>
      <c r="Q400" s="301"/>
      <c r="R400" s="301"/>
      <c r="S400" s="301"/>
      <c r="T400" s="301"/>
      <c r="U400" s="301"/>
      <c r="V400" s="301"/>
      <c r="W400" s="301"/>
      <c r="X400" s="301"/>
      <c r="Y400" s="301"/>
      <c r="Z400" s="301"/>
      <c r="AA400" s="301"/>
      <c r="AB400" s="301"/>
    </row>
    <row r="401" ht="15" spans="1:28">
      <c r="A401" s="301"/>
      <c r="B401" s="301"/>
      <c r="C401" s="301"/>
      <c r="D401" s="301"/>
      <c r="E401" s="301"/>
      <c r="F401" s="381"/>
      <c r="G401" s="167"/>
      <c r="H401" s="167"/>
      <c r="I401" s="167"/>
      <c r="J401" s="167"/>
      <c r="K401" s="167"/>
      <c r="L401" s="381"/>
      <c r="M401" s="301"/>
      <c r="N401" s="301"/>
      <c r="O401" s="301"/>
      <c r="P401" s="301"/>
      <c r="Q401" s="301"/>
      <c r="R401" s="301"/>
      <c r="S401" s="301"/>
      <c r="T401" s="301"/>
      <c r="U401" s="301"/>
      <c r="V401" s="301"/>
      <c r="W401" s="301"/>
      <c r="X401" s="301"/>
      <c r="Y401" s="301"/>
      <c r="Z401" s="301"/>
      <c r="AA401" s="301"/>
      <c r="AB401" s="301"/>
    </row>
    <row r="402" ht="15" spans="1:28">
      <c r="A402" s="301"/>
      <c r="B402" s="301"/>
      <c r="C402" s="301"/>
      <c r="D402" s="301"/>
      <c r="E402" s="301"/>
      <c r="F402" s="381"/>
      <c r="G402" s="167"/>
      <c r="H402" s="167"/>
      <c r="I402" s="167"/>
      <c r="J402" s="167"/>
      <c r="K402" s="167"/>
      <c r="L402" s="381"/>
      <c r="M402" s="301"/>
      <c r="N402" s="301"/>
      <c r="O402" s="301"/>
      <c r="P402" s="301"/>
      <c r="Q402" s="301"/>
      <c r="R402" s="301"/>
      <c r="S402" s="301"/>
      <c r="T402" s="301"/>
      <c r="U402" s="301"/>
      <c r="V402" s="301"/>
      <c r="W402" s="301"/>
      <c r="X402" s="301"/>
      <c r="Y402" s="301"/>
      <c r="Z402" s="301"/>
      <c r="AA402" s="301"/>
      <c r="AB402" s="301"/>
    </row>
    <row r="403" ht="15" spans="1:28">
      <c r="A403" s="301"/>
      <c r="B403" s="301"/>
      <c r="C403" s="301"/>
      <c r="D403" s="301"/>
      <c r="E403" s="301"/>
      <c r="F403" s="381"/>
      <c r="G403" s="167"/>
      <c r="H403" s="167"/>
      <c r="I403" s="167"/>
      <c r="J403" s="167"/>
      <c r="K403" s="167"/>
      <c r="L403" s="381"/>
      <c r="M403" s="301"/>
      <c r="N403" s="301"/>
      <c r="O403" s="301"/>
      <c r="P403" s="301"/>
      <c r="Q403" s="301"/>
      <c r="R403" s="301"/>
      <c r="S403" s="301"/>
      <c r="T403" s="301"/>
      <c r="U403" s="301"/>
      <c r="V403" s="301"/>
      <c r="W403" s="301"/>
      <c r="X403" s="301"/>
      <c r="Y403" s="301"/>
      <c r="Z403" s="301"/>
      <c r="AA403" s="301"/>
      <c r="AB403" s="301"/>
    </row>
    <row r="404" ht="15" spans="1:28">
      <c r="A404" s="301"/>
      <c r="B404" s="301"/>
      <c r="C404" s="301"/>
      <c r="D404" s="301"/>
      <c r="E404" s="301"/>
      <c r="F404" s="381"/>
      <c r="G404" s="167"/>
      <c r="H404" s="167"/>
      <c r="I404" s="167"/>
      <c r="J404" s="167"/>
      <c r="K404" s="167"/>
      <c r="L404" s="381"/>
      <c r="M404" s="301"/>
      <c r="N404" s="301"/>
      <c r="O404" s="301"/>
      <c r="P404" s="301"/>
      <c r="Q404" s="301"/>
      <c r="R404" s="301"/>
      <c r="S404" s="301"/>
      <c r="T404" s="301"/>
      <c r="U404" s="301"/>
      <c r="V404" s="301"/>
      <c r="W404" s="301"/>
      <c r="X404" s="301"/>
      <c r="Y404" s="301"/>
      <c r="Z404" s="301"/>
      <c r="AA404" s="301"/>
      <c r="AB404" s="301"/>
    </row>
    <row r="405" ht="15" spans="1:28">
      <c r="A405" s="301"/>
      <c r="B405" s="301"/>
      <c r="C405" s="301"/>
      <c r="D405" s="301"/>
      <c r="E405" s="301"/>
      <c r="F405" s="381"/>
      <c r="G405" s="167"/>
      <c r="H405" s="167"/>
      <c r="I405" s="167"/>
      <c r="J405" s="167"/>
      <c r="K405" s="167"/>
      <c r="L405" s="381"/>
      <c r="M405" s="301"/>
      <c r="N405" s="301"/>
      <c r="O405" s="301"/>
      <c r="P405" s="301"/>
      <c r="Q405" s="301"/>
      <c r="R405" s="301"/>
      <c r="S405" s="301"/>
      <c r="T405" s="301"/>
      <c r="U405" s="301"/>
      <c r="V405" s="301"/>
      <c r="W405" s="301"/>
      <c r="X405" s="301"/>
      <c r="Y405" s="301"/>
      <c r="Z405" s="301"/>
      <c r="AA405" s="301"/>
      <c r="AB405" s="301"/>
    </row>
    <row r="406" ht="15" spans="1:28">
      <c r="A406" s="301"/>
      <c r="B406" s="301"/>
      <c r="C406" s="301"/>
      <c r="D406" s="301"/>
      <c r="E406" s="301"/>
      <c r="F406" s="381"/>
      <c r="G406" s="167"/>
      <c r="H406" s="167"/>
      <c r="I406" s="167"/>
      <c r="J406" s="167"/>
      <c r="K406" s="167"/>
      <c r="L406" s="381"/>
      <c r="M406" s="301"/>
      <c r="N406" s="301"/>
      <c r="O406" s="301"/>
      <c r="P406" s="301"/>
      <c r="Q406" s="301"/>
      <c r="R406" s="301"/>
      <c r="S406" s="301"/>
      <c r="T406" s="301"/>
      <c r="U406" s="301"/>
      <c r="V406" s="301"/>
      <c r="W406" s="301"/>
      <c r="X406" s="301"/>
      <c r="Y406" s="301"/>
      <c r="Z406" s="301"/>
      <c r="AA406" s="301"/>
      <c r="AB406" s="301"/>
    </row>
    <row r="407" ht="15" spans="1:28">
      <c r="A407" s="301"/>
      <c r="B407" s="301"/>
      <c r="C407" s="301"/>
      <c r="D407" s="301"/>
      <c r="E407" s="301"/>
      <c r="F407" s="381"/>
      <c r="G407" s="167"/>
      <c r="H407" s="167"/>
      <c r="I407" s="167"/>
      <c r="J407" s="167"/>
      <c r="K407" s="167"/>
      <c r="L407" s="381"/>
      <c r="M407" s="301"/>
      <c r="N407" s="301"/>
      <c r="O407" s="301"/>
      <c r="P407" s="301"/>
      <c r="Q407" s="301"/>
      <c r="R407" s="301"/>
      <c r="S407" s="301"/>
      <c r="T407" s="301"/>
      <c r="U407" s="301"/>
      <c r="V407" s="301"/>
      <c r="W407" s="301"/>
      <c r="X407" s="301"/>
      <c r="Y407" s="301"/>
      <c r="Z407" s="301"/>
      <c r="AA407" s="301"/>
      <c r="AB407" s="301"/>
    </row>
    <row r="408" ht="15" spans="1:28">
      <c r="A408" s="301"/>
      <c r="B408" s="301"/>
      <c r="C408" s="301"/>
      <c r="D408" s="301"/>
      <c r="E408" s="301"/>
      <c r="F408" s="381"/>
      <c r="G408" s="167"/>
      <c r="H408" s="167"/>
      <c r="I408" s="167"/>
      <c r="J408" s="167"/>
      <c r="K408" s="167"/>
      <c r="L408" s="381"/>
      <c r="M408" s="301"/>
      <c r="N408" s="301"/>
      <c r="O408" s="301"/>
      <c r="P408" s="301"/>
      <c r="Q408" s="301"/>
      <c r="R408" s="301"/>
      <c r="S408" s="301"/>
      <c r="T408" s="301"/>
      <c r="U408" s="301"/>
      <c r="V408" s="301"/>
      <c r="W408" s="301"/>
      <c r="X408" s="301"/>
      <c r="Y408" s="301"/>
      <c r="Z408" s="301"/>
      <c r="AA408" s="301"/>
      <c r="AB408" s="301"/>
    </row>
    <row r="409" ht="15" spans="1:28">
      <c r="A409" s="301"/>
      <c r="B409" s="301"/>
      <c r="C409" s="301"/>
      <c r="D409" s="301"/>
      <c r="E409" s="301"/>
      <c r="F409" s="381"/>
      <c r="G409" s="167"/>
      <c r="H409" s="167"/>
      <c r="I409" s="167"/>
      <c r="J409" s="167"/>
      <c r="K409" s="167"/>
      <c r="L409" s="381"/>
      <c r="M409" s="301"/>
      <c r="N409" s="301"/>
      <c r="O409" s="301"/>
      <c r="P409" s="301"/>
      <c r="Q409" s="301"/>
      <c r="R409" s="301"/>
      <c r="S409" s="301"/>
      <c r="T409" s="301"/>
      <c r="U409" s="301"/>
      <c r="V409" s="301"/>
      <c r="W409" s="301"/>
      <c r="X409" s="301"/>
      <c r="Y409" s="301"/>
      <c r="Z409" s="301"/>
      <c r="AA409" s="301"/>
      <c r="AB409" s="301"/>
    </row>
    <row r="410" ht="15" spans="1:28">
      <c r="A410" s="301"/>
      <c r="B410" s="301"/>
      <c r="C410" s="301"/>
      <c r="D410" s="301"/>
      <c r="E410" s="301"/>
      <c r="F410" s="381"/>
      <c r="G410" s="167"/>
      <c r="H410" s="167"/>
      <c r="I410" s="167"/>
      <c r="J410" s="167"/>
      <c r="K410" s="167"/>
      <c r="L410" s="381"/>
      <c r="M410" s="301"/>
      <c r="N410" s="301"/>
      <c r="O410" s="301"/>
      <c r="P410" s="301"/>
      <c r="Q410" s="301"/>
      <c r="R410" s="301"/>
      <c r="S410" s="301"/>
      <c r="T410" s="301"/>
      <c r="U410" s="301"/>
      <c r="V410" s="301"/>
      <c r="W410" s="301"/>
      <c r="X410" s="301"/>
      <c r="Y410" s="301"/>
      <c r="Z410" s="301"/>
      <c r="AA410" s="301"/>
      <c r="AB410" s="301"/>
    </row>
    <row r="411" ht="15" spans="1:28">
      <c r="A411" s="301"/>
      <c r="B411" s="301"/>
      <c r="C411" s="301"/>
      <c r="D411" s="301"/>
      <c r="E411" s="301"/>
      <c r="F411" s="381"/>
      <c r="G411" s="167"/>
      <c r="H411" s="167"/>
      <c r="I411" s="167"/>
      <c r="J411" s="167"/>
      <c r="K411" s="167"/>
      <c r="L411" s="381"/>
      <c r="M411" s="301"/>
      <c r="N411" s="301"/>
      <c r="O411" s="301"/>
      <c r="P411" s="301"/>
      <c r="Q411" s="301"/>
      <c r="R411" s="301"/>
      <c r="S411" s="301"/>
      <c r="T411" s="301"/>
      <c r="U411" s="301"/>
      <c r="V411" s="301"/>
      <c r="W411" s="301"/>
      <c r="X411" s="301"/>
      <c r="Y411" s="301"/>
      <c r="Z411" s="301"/>
      <c r="AA411" s="301"/>
      <c r="AB411" s="301"/>
    </row>
    <row r="412" ht="15" spans="1:28">
      <c r="A412" s="301"/>
      <c r="B412" s="301"/>
      <c r="C412" s="301"/>
      <c r="D412" s="301"/>
      <c r="E412" s="301"/>
      <c r="F412" s="381"/>
      <c r="G412" s="167"/>
      <c r="H412" s="167"/>
      <c r="I412" s="167"/>
      <c r="J412" s="167"/>
      <c r="K412" s="167"/>
      <c r="L412" s="381"/>
      <c r="M412" s="301"/>
      <c r="N412" s="301"/>
      <c r="O412" s="301"/>
      <c r="P412" s="301"/>
      <c r="Q412" s="301"/>
      <c r="R412" s="301"/>
      <c r="S412" s="301"/>
      <c r="T412" s="301"/>
      <c r="U412" s="301"/>
      <c r="V412" s="301"/>
      <c r="W412" s="301"/>
      <c r="X412" s="301"/>
      <c r="Y412" s="301"/>
      <c r="Z412" s="301"/>
      <c r="AA412" s="301"/>
      <c r="AB412" s="301"/>
    </row>
    <row r="413" ht="15" spans="1:28">
      <c r="A413" s="301"/>
      <c r="B413" s="301"/>
      <c r="C413" s="301"/>
      <c r="D413" s="301"/>
      <c r="E413" s="301"/>
      <c r="F413" s="381"/>
      <c r="G413" s="167"/>
      <c r="H413" s="167"/>
      <c r="I413" s="167"/>
      <c r="J413" s="167"/>
      <c r="K413" s="167"/>
      <c r="L413" s="381"/>
      <c r="M413" s="301"/>
      <c r="N413" s="301"/>
      <c r="O413" s="301"/>
      <c r="P413" s="301"/>
      <c r="Q413" s="301"/>
      <c r="R413" s="301"/>
      <c r="S413" s="301"/>
      <c r="T413" s="301"/>
      <c r="U413" s="301"/>
      <c r="V413" s="301"/>
      <c r="W413" s="301"/>
      <c r="X413" s="301"/>
      <c r="Y413" s="301"/>
      <c r="Z413" s="301"/>
      <c r="AA413" s="301"/>
      <c r="AB413" s="301"/>
    </row>
    <row r="414" ht="15" spans="1:28">
      <c r="A414" s="301"/>
      <c r="B414" s="301"/>
      <c r="C414" s="301"/>
      <c r="D414" s="301"/>
      <c r="E414" s="301"/>
      <c r="F414" s="381"/>
      <c r="G414" s="167"/>
      <c r="H414" s="167"/>
      <c r="I414" s="167"/>
      <c r="J414" s="167"/>
      <c r="K414" s="167"/>
      <c r="L414" s="381"/>
      <c r="M414" s="301"/>
      <c r="N414" s="301"/>
      <c r="O414" s="301"/>
      <c r="P414" s="301"/>
      <c r="Q414" s="301"/>
      <c r="R414" s="301"/>
      <c r="S414" s="301"/>
      <c r="T414" s="301"/>
      <c r="U414" s="301"/>
      <c r="V414" s="301"/>
      <c r="W414" s="301"/>
      <c r="X414" s="301"/>
      <c r="Y414" s="301"/>
      <c r="Z414" s="301"/>
      <c r="AA414" s="301"/>
      <c r="AB414" s="301"/>
    </row>
    <row r="415" ht="15" spans="1:28">
      <c r="A415" s="301"/>
      <c r="B415" s="301"/>
      <c r="C415" s="301"/>
      <c r="D415" s="301"/>
      <c r="E415" s="301"/>
      <c r="F415" s="381"/>
      <c r="G415" s="167"/>
      <c r="H415" s="167"/>
      <c r="I415" s="167"/>
      <c r="J415" s="167"/>
      <c r="K415" s="167"/>
      <c r="L415" s="381"/>
      <c r="M415" s="301"/>
      <c r="N415" s="301"/>
      <c r="O415" s="301"/>
      <c r="P415" s="301"/>
      <c r="Q415" s="301"/>
      <c r="R415" s="301"/>
      <c r="S415" s="301"/>
      <c r="T415" s="301"/>
      <c r="U415" s="301"/>
      <c r="V415" s="301"/>
      <c r="W415" s="301"/>
      <c r="X415" s="301"/>
      <c r="Y415" s="301"/>
      <c r="Z415" s="301"/>
      <c r="AA415" s="301"/>
      <c r="AB415" s="301"/>
    </row>
    <row r="416" ht="15" spans="1:28">
      <c r="A416" s="301"/>
      <c r="B416" s="301"/>
      <c r="C416" s="301"/>
      <c r="D416" s="301"/>
      <c r="E416" s="301"/>
      <c r="F416" s="381"/>
      <c r="G416" s="167"/>
      <c r="H416" s="167"/>
      <c r="I416" s="167"/>
      <c r="J416" s="167"/>
      <c r="K416" s="167"/>
      <c r="L416" s="381"/>
      <c r="M416" s="301"/>
      <c r="N416" s="301"/>
      <c r="O416" s="301"/>
      <c r="P416" s="301"/>
      <c r="Q416" s="301"/>
      <c r="R416" s="301"/>
      <c r="S416" s="301"/>
      <c r="T416" s="301"/>
      <c r="U416" s="301"/>
      <c r="V416" s="301"/>
      <c r="W416" s="301"/>
      <c r="X416" s="301"/>
      <c r="Y416" s="301"/>
      <c r="Z416" s="301"/>
      <c r="AA416" s="301"/>
      <c r="AB416" s="301"/>
    </row>
    <row r="417" ht="15" spans="1:28">
      <c r="A417" s="301"/>
      <c r="B417" s="301"/>
      <c r="C417" s="301"/>
      <c r="D417" s="301"/>
      <c r="E417" s="301"/>
      <c r="F417" s="381"/>
      <c r="G417" s="167"/>
      <c r="H417" s="167"/>
      <c r="I417" s="167"/>
      <c r="J417" s="167"/>
      <c r="K417" s="167"/>
      <c r="L417" s="381"/>
      <c r="M417" s="301"/>
      <c r="N417" s="301"/>
      <c r="O417" s="301"/>
      <c r="P417" s="301"/>
      <c r="Q417" s="301"/>
      <c r="R417" s="301"/>
      <c r="S417" s="301"/>
      <c r="T417" s="301"/>
      <c r="U417" s="301"/>
      <c r="V417" s="301"/>
      <c r="W417" s="301"/>
      <c r="X417" s="301"/>
      <c r="Y417" s="301"/>
      <c r="Z417" s="301"/>
      <c r="AA417" s="301"/>
      <c r="AB417" s="301"/>
    </row>
    <row r="418" ht="15" spans="1:28">
      <c r="A418" s="301"/>
      <c r="B418" s="301"/>
      <c r="C418" s="301"/>
      <c r="D418" s="301"/>
      <c r="E418" s="301"/>
      <c r="F418" s="381"/>
      <c r="G418" s="167"/>
      <c r="H418" s="167"/>
      <c r="I418" s="167"/>
      <c r="J418" s="167"/>
      <c r="K418" s="167"/>
      <c r="L418" s="381"/>
      <c r="M418" s="301"/>
      <c r="N418" s="301"/>
      <c r="O418" s="301"/>
      <c r="P418" s="301"/>
      <c r="Q418" s="301"/>
      <c r="R418" s="301"/>
      <c r="S418" s="301"/>
      <c r="T418" s="301"/>
      <c r="U418" s="301"/>
      <c r="V418" s="301"/>
      <c r="W418" s="301"/>
      <c r="X418" s="301"/>
      <c r="Y418" s="301"/>
      <c r="Z418" s="301"/>
      <c r="AA418" s="301"/>
      <c r="AB418" s="301"/>
    </row>
    <row r="419" ht="15" spans="1:28">
      <c r="A419" s="301"/>
      <c r="B419" s="301"/>
      <c r="C419" s="301"/>
      <c r="D419" s="301"/>
      <c r="E419" s="301"/>
      <c r="F419" s="381"/>
      <c r="G419" s="167"/>
      <c r="H419" s="167"/>
      <c r="I419" s="167"/>
      <c r="J419" s="167"/>
      <c r="K419" s="167"/>
      <c r="L419" s="381"/>
      <c r="M419" s="301"/>
      <c r="N419" s="301"/>
      <c r="O419" s="301"/>
      <c r="P419" s="301"/>
      <c r="Q419" s="301"/>
      <c r="R419" s="301"/>
      <c r="S419" s="301"/>
      <c r="T419" s="301"/>
      <c r="U419" s="301"/>
      <c r="V419" s="301"/>
      <c r="W419" s="301"/>
      <c r="X419" s="301"/>
      <c r="Y419" s="301"/>
      <c r="Z419" s="301"/>
      <c r="AA419" s="301"/>
      <c r="AB419" s="301"/>
    </row>
    <row r="420" ht="15" spans="1:28">
      <c r="A420" s="301"/>
      <c r="B420" s="301"/>
      <c r="C420" s="301"/>
      <c r="D420" s="301"/>
      <c r="E420" s="301"/>
      <c r="F420" s="381"/>
      <c r="G420" s="167"/>
      <c r="H420" s="167"/>
      <c r="I420" s="167"/>
      <c r="J420" s="167"/>
      <c r="K420" s="167"/>
      <c r="L420" s="381"/>
      <c r="M420" s="301"/>
      <c r="N420" s="301"/>
      <c r="O420" s="301"/>
      <c r="P420" s="301"/>
      <c r="Q420" s="301"/>
      <c r="R420" s="301"/>
      <c r="S420" s="301"/>
      <c r="T420" s="301"/>
      <c r="U420" s="301"/>
      <c r="V420" s="301"/>
      <c r="W420" s="301"/>
      <c r="X420" s="301"/>
      <c r="Y420" s="301"/>
      <c r="Z420" s="301"/>
      <c r="AA420" s="301"/>
      <c r="AB420" s="301"/>
    </row>
    <row r="421" ht="15" spans="1:28">
      <c r="A421" s="301"/>
      <c r="B421" s="301"/>
      <c r="C421" s="301"/>
      <c r="D421" s="301"/>
      <c r="E421" s="301"/>
      <c r="F421" s="381"/>
      <c r="G421" s="167"/>
      <c r="H421" s="167"/>
      <c r="I421" s="167"/>
      <c r="J421" s="167"/>
      <c r="K421" s="167"/>
      <c r="L421" s="381"/>
      <c r="M421" s="301"/>
      <c r="N421" s="301"/>
      <c r="O421" s="301"/>
      <c r="P421" s="301"/>
      <c r="Q421" s="301"/>
      <c r="R421" s="301"/>
      <c r="S421" s="301"/>
      <c r="T421" s="301"/>
      <c r="U421" s="301"/>
      <c r="V421" s="301"/>
      <c r="W421" s="301"/>
      <c r="X421" s="301"/>
      <c r="Y421" s="301"/>
      <c r="Z421" s="301"/>
      <c r="AA421" s="301"/>
      <c r="AB421" s="301"/>
    </row>
    <row r="422" ht="15" spans="1:28">
      <c r="A422" s="301"/>
      <c r="B422" s="301"/>
      <c r="C422" s="301"/>
      <c r="D422" s="301"/>
      <c r="E422" s="301"/>
      <c r="F422" s="381"/>
      <c r="G422" s="167"/>
      <c r="H422" s="167"/>
      <c r="I422" s="167"/>
      <c r="J422" s="167"/>
      <c r="K422" s="167"/>
      <c r="L422" s="381"/>
      <c r="M422" s="301"/>
      <c r="N422" s="301"/>
      <c r="O422" s="301"/>
      <c r="P422" s="301"/>
      <c r="Q422" s="301"/>
      <c r="R422" s="301"/>
      <c r="S422" s="301"/>
      <c r="T422" s="301"/>
      <c r="U422" s="301"/>
      <c r="V422" s="301"/>
      <c r="W422" s="301"/>
      <c r="X422" s="301"/>
      <c r="Y422" s="301"/>
      <c r="Z422" s="301"/>
      <c r="AA422" s="301"/>
      <c r="AB422" s="301"/>
    </row>
    <row r="423" ht="15" spans="1:28">
      <c r="A423" s="301"/>
      <c r="B423" s="301"/>
      <c r="C423" s="301"/>
      <c r="D423" s="301"/>
      <c r="E423" s="301"/>
      <c r="F423" s="381"/>
      <c r="G423" s="167"/>
      <c r="H423" s="167"/>
      <c r="I423" s="167"/>
      <c r="J423" s="167"/>
      <c r="K423" s="167"/>
      <c r="L423" s="381"/>
      <c r="M423" s="301"/>
      <c r="N423" s="301"/>
      <c r="O423" s="301"/>
      <c r="P423" s="301"/>
      <c r="Q423" s="301"/>
      <c r="R423" s="301"/>
      <c r="S423" s="301"/>
      <c r="T423" s="301"/>
      <c r="U423" s="301"/>
      <c r="V423" s="301"/>
      <c r="W423" s="301"/>
      <c r="X423" s="301"/>
      <c r="Y423" s="301"/>
      <c r="Z423" s="301"/>
      <c r="AA423" s="301"/>
      <c r="AB423" s="301"/>
    </row>
    <row r="424" ht="15" spans="1:28">
      <c r="A424" s="301"/>
      <c r="B424" s="301"/>
      <c r="C424" s="301"/>
      <c r="D424" s="301"/>
      <c r="E424" s="301"/>
      <c r="F424" s="381"/>
      <c r="G424" s="167"/>
      <c r="H424" s="167"/>
      <c r="I424" s="167"/>
      <c r="J424" s="167"/>
      <c r="K424" s="167"/>
      <c r="L424" s="381"/>
      <c r="M424" s="301"/>
      <c r="N424" s="301"/>
      <c r="O424" s="301"/>
      <c r="P424" s="301"/>
      <c r="Q424" s="301"/>
      <c r="R424" s="301"/>
      <c r="S424" s="301"/>
      <c r="T424" s="301"/>
      <c r="U424" s="301"/>
      <c r="V424" s="301"/>
      <c r="W424" s="301"/>
      <c r="X424" s="301"/>
      <c r="Y424" s="301"/>
      <c r="Z424" s="301"/>
      <c r="AA424" s="301"/>
      <c r="AB424" s="301"/>
    </row>
    <row r="425" ht="15" spans="1:28">
      <c r="A425" s="301"/>
      <c r="B425" s="301"/>
      <c r="C425" s="301"/>
      <c r="D425" s="301"/>
      <c r="E425" s="301"/>
      <c r="F425" s="381"/>
      <c r="G425" s="167"/>
      <c r="H425" s="167"/>
      <c r="I425" s="167"/>
      <c r="J425" s="167"/>
      <c r="K425" s="167"/>
      <c r="L425" s="381"/>
      <c r="M425" s="301"/>
      <c r="N425" s="301"/>
      <c r="O425" s="301"/>
      <c r="P425" s="301"/>
      <c r="Q425" s="301"/>
      <c r="R425" s="301"/>
      <c r="S425" s="301"/>
      <c r="T425" s="301"/>
      <c r="U425" s="301"/>
      <c r="V425" s="301"/>
      <c r="W425" s="301"/>
      <c r="X425" s="301"/>
      <c r="Y425" s="301"/>
      <c r="Z425" s="301"/>
      <c r="AA425" s="301"/>
      <c r="AB425" s="301"/>
    </row>
    <row r="426" ht="15" spans="1:28">
      <c r="A426" s="301"/>
      <c r="B426" s="301"/>
      <c r="C426" s="301"/>
      <c r="D426" s="301"/>
      <c r="E426" s="301"/>
      <c r="F426" s="381"/>
      <c r="G426" s="167"/>
      <c r="H426" s="167"/>
      <c r="I426" s="167"/>
      <c r="J426" s="167"/>
      <c r="K426" s="167"/>
      <c r="L426" s="381"/>
      <c r="M426" s="301"/>
      <c r="N426" s="301"/>
      <c r="O426" s="301"/>
      <c r="P426" s="301"/>
      <c r="Q426" s="301"/>
      <c r="R426" s="301"/>
      <c r="S426" s="301"/>
      <c r="T426" s="301"/>
      <c r="U426" s="301"/>
      <c r="V426" s="301"/>
      <c r="W426" s="301"/>
      <c r="X426" s="301"/>
      <c r="Y426" s="301"/>
      <c r="Z426" s="301"/>
      <c r="AA426" s="301"/>
      <c r="AB426" s="301"/>
    </row>
    <row r="427" ht="15" spans="1:28">
      <c r="A427" s="301"/>
      <c r="B427" s="301"/>
      <c r="C427" s="301"/>
      <c r="D427" s="301"/>
      <c r="E427" s="301"/>
      <c r="F427" s="381"/>
      <c r="G427" s="167"/>
      <c r="H427" s="167"/>
      <c r="I427" s="167"/>
      <c r="J427" s="167"/>
      <c r="K427" s="167"/>
      <c r="L427" s="381"/>
      <c r="M427" s="301"/>
      <c r="N427" s="301"/>
      <c r="O427" s="301"/>
      <c r="P427" s="301"/>
      <c r="Q427" s="301"/>
      <c r="R427" s="301"/>
      <c r="S427" s="301"/>
      <c r="T427" s="301"/>
      <c r="U427" s="301"/>
      <c r="V427" s="301"/>
      <c r="W427" s="301"/>
      <c r="X427" s="301"/>
      <c r="Y427" s="301"/>
      <c r="Z427" s="301"/>
      <c r="AA427" s="301"/>
      <c r="AB427" s="301"/>
    </row>
    <row r="428" ht="15" spans="1:28">
      <c r="A428" s="301"/>
      <c r="B428" s="301"/>
      <c r="C428" s="301"/>
      <c r="D428" s="301"/>
      <c r="E428" s="301"/>
      <c r="F428" s="381"/>
      <c r="G428" s="167"/>
      <c r="H428" s="167"/>
      <c r="I428" s="167"/>
      <c r="J428" s="167"/>
      <c r="K428" s="167"/>
      <c r="L428" s="381"/>
      <c r="M428" s="301"/>
      <c r="N428" s="301"/>
      <c r="O428" s="301"/>
      <c r="P428" s="301"/>
      <c r="Q428" s="301"/>
      <c r="R428" s="301"/>
      <c r="S428" s="301"/>
      <c r="T428" s="301"/>
      <c r="U428" s="301"/>
      <c r="V428" s="301"/>
      <c r="W428" s="301"/>
      <c r="X428" s="301"/>
      <c r="Y428" s="301"/>
      <c r="Z428" s="301"/>
      <c r="AA428" s="301"/>
      <c r="AB428" s="301"/>
    </row>
    <row r="429" ht="15" spans="1:28">
      <c r="A429" s="301"/>
      <c r="B429" s="301"/>
      <c r="C429" s="301"/>
      <c r="D429" s="301"/>
      <c r="E429" s="301"/>
      <c r="F429" s="381"/>
      <c r="G429" s="167"/>
      <c r="H429" s="167"/>
      <c r="I429" s="167"/>
      <c r="J429" s="167"/>
      <c r="K429" s="167"/>
      <c r="L429" s="381"/>
      <c r="M429" s="301"/>
      <c r="N429" s="301"/>
      <c r="O429" s="301"/>
      <c r="P429" s="301"/>
      <c r="Q429" s="301"/>
      <c r="R429" s="301"/>
      <c r="S429" s="301"/>
      <c r="T429" s="301"/>
      <c r="U429" s="301"/>
      <c r="V429" s="301"/>
      <c r="W429" s="301"/>
      <c r="X429" s="301"/>
      <c r="Y429" s="301"/>
      <c r="Z429" s="301"/>
      <c r="AA429" s="301"/>
      <c r="AB429" s="301"/>
    </row>
    <row r="430" ht="15" spans="1:28">
      <c r="A430" s="301"/>
      <c r="B430" s="301"/>
      <c r="C430" s="301"/>
      <c r="D430" s="301"/>
      <c r="E430" s="301"/>
      <c r="F430" s="381"/>
      <c r="G430" s="167"/>
      <c r="H430" s="167"/>
      <c r="I430" s="167"/>
      <c r="J430" s="167"/>
      <c r="K430" s="167"/>
      <c r="L430" s="381"/>
      <c r="M430" s="301"/>
      <c r="N430" s="301"/>
      <c r="O430" s="301"/>
      <c r="P430" s="301"/>
      <c r="Q430" s="301"/>
      <c r="R430" s="301"/>
      <c r="S430" s="301"/>
      <c r="T430" s="301"/>
      <c r="U430" s="301"/>
      <c r="V430" s="301"/>
      <c r="W430" s="301"/>
      <c r="X430" s="301"/>
      <c r="Y430" s="301"/>
      <c r="Z430" s="301"/>
      <c r="AA430" s="301"/>
      <c r="AB430" s="301"/>
    </row>
    <row r="431" ht="15" spans="1:28">
      <c r="A431" s="301"/>
      <c r="B431" s="301"/>
      <c r="C431" s="301"/>
      <c r="D431" s="301"/>
      <c r="E431" s="301"/>
      <c r="F431" s="381"/>
      <c r="G431" s="167"/>
      <c r="H431" s="167"/>
      <c r="I431" s="167"/>
      <c r="J431" s="167"/>
      <c r="K431" s="167"/>
      <c r="L431" s="381"/>
      <c r="M431" s="301"/>
      <c r="N431" s="301"/>
      <c r="O431" s="301"/>
      <c r="P431" s="301"/>
      <c r="Q431" s="301"/>
      <c r="R431" s="301"/>
      <c r="S431" s="301"/>
      <c r="T431" s="301"/>
      <c r="U431" s="301"/>
      <c r="V431" s="301"/>
      <c r="W431" s="301"/>
      <c r="X431" s="301"/>
      <c r="Y431" s="301"/>
      <c r="Z431" s="301"/>
      <c r="AA431" s="301"/>
      <c r="AB431" s="301"/>
    </row>
    <row r="432" ht="15" spans="1:28">
      <c r="A432" s="301"/>
      <c r="B432" s="301"/>
      <c r="C432" s="301"/>
      <c r="D432" s="301"/>
      <c r="E432" s="301"/>
      <c r="F432" s="381"/>
      <c r="G432" s="167"/>
      <c r="H432" s="167"/>
      <c r="I432" s="167"/>
      <c r="J432" s="167"/>
      <c r="K432" s="167"/>
      <c r="L432" s="381"/>
      <c r="M432" s="301"/>
      <c r="N432" s="301"/>
      <c r="O432" s="301"/>
      <c r="P432" s="301"/>
      <c r="Q432" s="301"/>
      <c r="R432" s="301"/>
      <c r="S432" s="301"/>
      <c r="T432" s="301"/>
      <c r="U432" s="301"/>
      <c r="V432" s="301"/>
      <c r="W432" s="301"/>
      <c r="X432" s="301"/>
      <c r="Y432" s="301"/>
      <c r="Z432" s="301"/>
      <c r="AA432" s="301"/>
      <c r="AB432" s="301"/>
    </row>
    <row r="433" ht="15" spans="1:28">
      <c r="A433" s="301"/>
      <c r="B433" s="301"/>
      <c r="C433" s="301"/>
      <c r="D433" s="301"/>
      <c r="E433" s="301"/>
      <c r="F433" s="381"/>
      <c r="G433" s="167"/>
      <c r="H433" s="167"/>
      <c r="I433" s="167"/>
      <c r="J433" s="167"/>
      <c r="K433" s="167"/>
      <c r="L433" s="381"/>
      <c r="M433" s="301"/>
      <c r="N433" s="301"/>
      <c r="O433" s="301"/>
      <c r="P433" s="301"/>
      <c r="Q433" s="301"/>
      <c r="R433" s="301"/>
      <c r="S433" s="301"/>
      <c r="T433" s="301"/>
      <c r="U433" s="301"/>
      <c r="V433" s="301"/>
      <c r="W433" s="301"/>
      <c r="X433" s="301"/>
      <c r="Y433" s="301"/>
      <c r="Z433" s="301"/>
      <c r="AA433" s="301"/>
      <c r="AB433" s="301"/>
    </row>
    <row r="434" ht="15" spans="1:28">
      <c r="A434" s="301"/>
      <c r="B434" s="301"/>
      <c r="C434" s="301"/>
      <c r="D434" s="301"/>
      <c r="E434" s="301"/>
      <c r="F434" s="381"/>
      <c r="G434" s="167"/>
      <c r="H434" s="167"/>
      <c r="I434" s="167"/>
      <c r="J434" s="167"/>
      <c r="K434" s="167"/>
      <c r="L434" s="381"/>
      <c r="M434" s="301"/>
      <c r="N434" s="301"/>
      <c r="O434" s="301"/>
      <c r="P434" s="301"/>
      <c r="Q434" s="301"/>
      <c r="R434" s="301"/>
      <c r="S434" s="301"/>
      <c r="T434" s="301"/>
      <c r="U434" s="301"/>
      <c r="V434" s="301"/>
      <c r="W434" s="301"/>
      <c r="X434" s="301"/>
      <c r="Y434" s="301"/>
      <c r="Z434" s="301"/>
      <c r="AA434" s="301"/>
      <c r="AB434" s="301"/>
    </row>
    <row r="435" ht="15" spans="1:28">
      <c r="A435" s="301"/>
      <c r="B435" s="301"/>
      <c r="C435" s="301"/>
      <c r="D435" s="301"/>
      <c r="E435" s="301"/>
      <c r="F435" s="381"/>
      <c r="G435" s="167"/>
      <c r="H435" s="167"/>
      <c r="I435" s="167"/>
      <c r="J435" s="167"/>
      <c r="K435" s="167"/>
      <c r="L435" s="381"/>
      <c r="M435" s="301"/>
      <c r="N435" s="301"/>
      <c r="O435" s="301"/>
      <c r="P435" s="301"/>
      <c r="Q435" s="301"/>
      <c r="R435" s="301"/>
      <c r="S435" s="301"/>
      <c r="T435" s="301"/>
      <c r="U435" s="301"/>
      <c r="V435" s="301"/>
      <c r="W435" s="301"/>
      <c r="X435" s="301"/>
      <c r="Y435" s="301"/>
      <c r="Z435" s="301"/>
      <c r="AA435" s="301"/>
      <c r="AB435" s="301"/>
    </row>
    <row r="436" ht="15" spans="1:28">
      <c r="A436" s="301"/>
      <c r="B436" s="301"/>
      <c r="C436" s="301"/>
      <c r="D436" s="301"/>
      <c r="E436" s="301"/>
      <c r="F436" s="381"/>
      <c r="G436" s="167"/>
      <c r="H436" s="167"/>
      <c r="I436" s="167"/>
      <c r="J436" s="167"/>
      <c r="K436" s="167"/>
      <c r="L436" s="381"/>
      <c r="M436" s="301"/>
      <c r="N436" s="301"/>
      <c r="O436" s="301"/>
      <c r="P436" s="301"/>
      <c r="Q436" s="301"/>
      <c r="R436" s="301"/>
      <c r="S436" s="301"/>
      <c r="T436" s="301"/>
      <c r="U436" s="301"/>
      <c r="V436" s="301"/>
      <c r="W436" s="301"/>
      <c r="X436" s="301"/>
      <c r="Y436" s="301"/>
      <c r="Z436" s="301"/>
      <c r="AA436" s="301"/>
      <c r="AB436" s="301"/>
    </row>
    <row r="437" ht="15" spans="1:28">
      <c r="A437" s="301"/>
      <c r="B437" s="301"/>
      <c r="C437" s="301"/>
      <c r="D437" s="301"/>
      <c r="E437" s="301"/>
      <c r="F437" s="381"/>
      <c r="G437" s="167"/>
      <c r="H437" s="167"/>
      <c r="I437" s="167"/>
      <c r="J437" s="167"/>
      <c r="K437" s="167"/>
      <c r="L437" s="381"/>
      <c r="M437" s="301"/>
      <c r="N437" s="301"/>
      <c r="O437" s="301"/>
      <c r="P437" s="301"/>
      <c r="Q437" s="301"/>
      <c r="R437" s="301"/>
      <c r="S437" s="301"/>
      <c r="T437" s="301"/>
      <c r="U437" s="301"/>
      <c r="V437" s="301"/>
      <c r="W437" s="301"/>
      <c r="X437" s="301"/>
      <c r="Y437" s="301"/>
      <c r="Z437" s="301"/>
      <c r="AA437" s="301"/>
      <c r="AB437" s="301"/>
    </row>
    <row r="438" ht="15" spans="1:28">
      <c r="A438" s="301"/>
      <c r="B438" s="301"/>
      <c r="C438" s="301"/>
      <c r="D438" s="301"/>
      <c r="E438" s="301"/>
      <c r="F438" s="381"/>
      <c r="G438" s="167"/>
      <c r="H438" s="167"/>
      <c r="I438" s="167"/>
      <c r="J438" s="167"/>
      <c r="K438" s="167"/>
      <c r="L438" s="381"/>
      <c r="M438" s="301"/>
      <c r="N438" s="301"/>
      <c r="O438" s="301"/>
      <c r="P438" s="301"/>
      <c r="Q438" s="301"/>
      <c r="R438" s="301"/>
      <c r="S438" s="301"/>
      <c r="T438" s="301"/>
      <c r="U438" s="301"/>
      <c r="V438" s="301"/>
      <c r="W438" s="301"/>
      <c r="X438" s="301"/>
      <c r="Y438" s="301"/>
      <c r="Z438" s="301"/>
      <c r="AA438" s="301"/>
      <c r="AB438" s="301"/>
    </row>
    <row r="439" ht="15" spans="1:28">
      <c r="A439" s="301"/>
      <c r="B439" s="301"/>
      <c r="C439" s="301"/>
      <c r="D439" s="301"/>
      <c r="E439" s="301"/>
      <c r="F439" s="381"/>
      <c r="G439" s="167"/>
      <c r="H439" s="167"/>
      <c r="I439" s="167"/>
      <c r="J439" s="167"/>
      <c r="K439" s="167"/>
      <c r="L439" s="381"/>
      <c r="M439" s="301"/>
      <c r="N439" s="301"/>
      <c r="O439" s="301"/>
      <c r="P439" s="301"/>
      <c r="Q439" s="301"/>
      <c r="R439" s="301"/>
      <c r="S439" s="301"/>
      <c r="T439" s="301"/>
      <c r="U439" s="301"/>
      <c r="V439" s="301"/>
      <c r="W439" s="301"/>
      <c r="X439" s="301"/>
      <c r="Y439" s="301"/>
      <c r="Z439" s="301"/>
      <c r="AA439" s="301"/>
      <c r="AB439" s="301"/>
    </row>
    <row r="440" ht="15" spans="1:28">
      <c r="A440" s="301"/>
      <c r="B440" s="301"/>
      <c r="C440" s="301"/>
      <c r="D440" s="301"/>
      <c r="E440" s="301"/>
      <c r="F440" s="381"/>
      <c r="G440" s="167"/>
      <c r="H440" s="167"/>
      <c r="I440" s="167"/>
      <c r="J440" s="167"/>
      <c r="K440" s="167"/>
      <c r="L440" s="381"/>
      <c r="M440" s="301"/>
      <c r="N440" s="301"/>
      <c r="O440" s="301"/>
      <c r="P440" s="301"/>
      <c r="Q440" s="301"/>
      <c r="R440" s="301"/>
      <c r="S440" s="301"/>
      <c r="T440" s="301"/>
      <c r="U440" s="301"/>
      <c r="V440" s="301"/>
      <c r="W440" s="301"/>
      <c r="X440" s="301"/>
      <c r="Y440" s="301"/>
      <c r="Z440" s="301"/>
      <c r="AA440" s="301"/>
      <c r="AB440" s="301"/>
    </row>
    <row r="441" ht="15" spans="1:28">
      <c r="A441" s="301"/>
      <c r="B441" s="301"/>
      <c r="C441" s="301"/>
      <c r="D441" s="301"/>
      <c r="E441" s="301"/>
      <c r="F441" s="381"/>
      <c r="G441" s="167"/>
      <c r="H441" s="167"/>
      <c r="I441" s="167"/>
      <c r="J441" s="167"/>
      <c r="K441" s="167"/>
      <c r="L441" s="381"/>
      <c r="M441" s="301"/>
      <c r="N441" s="301"/>
      <c r="O441" s="301"/>
      <c r="P441" s="301"/>
      <c r="Q441" s="301"/>
      <c r="R441" s="301"/>
      <c r="S441" s="301"/>
      <c r="T441" s="301"/>
      <c r="U441" s="301"/>
      <c r="V441" s="301"/>
      <c r="W441" s="301"/>
      <c r="X441" s="301"/>
      <c r="Y441" s="301"/>
      <c r="Z441" s="301"/>
      <c r="AA441" s="301"/>
      <c r="AB441" s="301"/>
    </row>
    <row r="442" ht="15" spans="1:28">
      <c r="A442" s="301"/>
      <c r="B442" s="301"/>
      <c r="C442" s="301"/>
      <c r="D442" s="301"/>
      <c r="E442" s="301"/>
      <c r="F442" s="381"/>
      <c r="G442" s="167"/>
      <c r="H442" s="167"/>
      <c r="I442" s="167"/>
      <c r="J442" s="167"/>
      <c r="K442" s="167"/>
      <c r="L442" s="381"/>
      <c r="M442" s="301"/>
      <c r="N442" s="301"/>
      <c r="O442" s="301"/>
      <c r="P442" s="301"/>
      <c r="Q442" s="301"/>
      <c r="R442" s="301"/>
      <c r="S442" s="301"/>
      <c r="T442" s="301"/>
      <c r="U442" s="301"/>
      <c r="V442" s="301"/>
      <c r="W442" s="301"/>
      <c r="X442" s="301"/>
      <c r="Y442" s="301"/>
      <c r="Z442" s="301"/>
      <c r="AA442" s="301"/>
      <c r="AB442" s="301"/>
    </row>
    <row r="443" ht="15" spans="1:28">
      <c r="A443" s="301"/>
      <c r="B443" s="301"/>
      <c r="C443" s="301"/>
      <c r="D443" s="301"/>
      <c r="E443" s="301"/>
      <c r="F443" s="381"/>
      <c r="G443" s="167"/>
      <c r="H443" s="167"/>
      <c r="I443" s="167"/>
      <c r="J443" s="167"/>
      <c r="K443" s="167"/>
      <c r="L443" s="381"/>
      <c r="M443" s="301"/>
      <c r="N443" s="301"/>
      <c r="O443" s="301"/>
      <c r="P443" s="301"/>
      <c r="Q443" s="301"/>
      <c r="R443" s="301"/>
      <c r="S443" s="301"/>
      <c r="T443" s="301"/>
      <c r="U443" s="301"/>
      <c r="V443" s="301"/>
      <c r="W443" s="301"/>
      <c r="X443" s="301"/>
      <c r="Y443" s="301"/>
      <c r="Z443" s="301"/>
      <c r="AA443" s="301"/>
      <c r="AB443" s="301"/>
    </row>
    <row r="444" ht="15" spans="1:28">
      <c r="A444" s="301"/>
      <c r="B444" s="301"/>
      <c r="C444" s="301"/>
      <c r="D444" s="301"/>
      <c r="E444" s="301"/>
      <c r="F444" s="381"/>
      <c r="G444" s="167"/>
      <c r="H444" s="167"/>
      <c r="I444" s="167"/>
      <c r="J444" s="167"/>
      <c r="K444" s="167"/>
      <c r="L444" s="381"/>
      <c r="M444" s="301"/>
      <c r="N444" s="301"/>
      <c r="O444" s="301"/>
      <c r="P444" s="301"/>
      <c r="Q444" s="301"/>
      <c r="R444" s="301"/>
      <c r="S444" s="301"/>
      <c r="T444" s="301"/>
      <c r="U444" s="301"/>
      <c r="V444" s="301"/>
      <c r="W444" s="301"/>
      <c r="X444" s="301"/>
      <c r="Y444" s="301"/>
      <c r="Z444" s="301"/>
      <c r="AA444" s="301"/>
      <c r="AB444" s="301"/>
    </row>
    <row r="445" ht="15" spans="1:28">
      <c r="A445" s="301"/>
      <c r="B445" s="301"/>
      <c r="C445" s="301"/>
      <c r="D445" s="301"/>
      <c r="E445" s="301"/>
      <c r="F445" s="381"/>
      <c r="G445" s="167"/>
      <c r="H445" s="167"/>
      <c r="I445" s="167"/>
      <c r="J445" s="167"/>
      <c r="K445" s="167"/>
      <c r="L445" s="381"/>
      <c r="M445" s="301"/>
      <c r="N445" s="301"/>
      <c r="O445" s="301"/>
      <c r="P445" s="301"/>
      <c r="Q445" s="301"/>
      <c r="R445" s="301"/>
      <c r="S445" s="301"/>
      <c r="T445" s="301"/>
      <c r="U445" s="301"/>
      <c r="V445" s="301"/>
      <c r="W445" s="301"/>
      <c r="X445" s="301"/>
      <c r="Y445" s="301"/>
      <c r="Z445" s="301"/>
      <c r="AA445" s="301"/>
      <c r="AB445" s="301"/>
    </row>
    <row r="446" ht="15" spans="1:28">
      <c r="A446" s="301"/>
      <c r="B446" s="301"/>
      <c r="C446" s="301"/>
      <c r="D446" s="301"/>
      <c r="E446" s="301"/>
      <c r="F446" s="381"/>
      <c r="G446" s="167"/>
      <c r="H446" s="167"/>
      <c r="I446" s="167"/>
      <c r="J446" s="167"/>
      <c r="K446" s="167"/>
      <c r="L446" s="381"/>
      <c r="M446" s="301"/>
      <c r="N446" s="301"/>
      <c r="O446" s="301"/>
      <c r="P446" s="301"/>
      <c r="Q446" s="301"/>
      <c r="R446" s="301"/>
      <c r="S446" s="301"/>
      <c r="T446" s="301"/>
      <c r="U446" s="301"/>
      <c r="V446" s="301"/>
      <c r="W446" s="301"/>
      <c r="X446" s="301"/>
      <c r="Y446" s="301"/>
      <c r="Z446" s="301"/>
      <c r="AA446" s="301"/>
      <c r="AB446" s="301"/>
    </row>
    <row r="447" ht="15" spans="1:28">
      <c r="A447" s="301"/>
      <c r="B447" s="301"/>
      <c r="C447" s="301"/>
      <c r="D447" s="301"/>
      <c r="E447" s="301"/>
      <c r="F447" s="381"/>
      <c r="G447" s="167"/>
      <c r="H447" s="167"/>
      <c r="I447" s="167"/>
      <c r="J447" s="167"/>
      <c r="K447" s="167"/>
      <c r="L447" s="381"/>
      <c r="M447" s="301"/>
      <c r="N447" s="301"/>
      <c r="O447" s="301"/>
      <c r="P447" s="301"/>
      <c r="Q447" s="301"/>
      <c r="R447" s="301"/>
      <c r="S447" s="301"/>
      <c r="T447" s="301"/>
      <c r="U447" s="301"/>
      <c r="V447" s="301"/>
      <c r="W447" s="301"/>
      <c r="X447" s="301"/>
      <c r="Y447" s="301"/>
      <c r="Z447" s="301"/>
      <c r="AA447" s="301"/>
      <c r="AB447" s="301"/>
    </row>
    <row r="448" ht="15" spans="1:28">
      <c r="A448" s="301"/>
      <c r="B448" s="301"/>
      <c r="C448" s="301"/>
      <c r="D448" s="301"/>
      <c r="E448" s="301"/>
      <c r="F448" s="381"/>
      <c r="G448" s="167"/>
      <c r="H448" s="167"/>
      <c r="I448" s="167"/>
      <c r="J448" s="167"/>
      <c r="K448" s="167"/>
      <c r="L448" s="381"/>
      <c r="M448" s="301"/>
      <c r="N448" s="301"/>
      <c r="O448" s="301"/>
      <c r="P448" s="301"/>
      <c r="Q448" s="301"/>
      <c r="R448" s="301"/>
      <c r="S448" s="301"/>
      <c r="T448" s="301"/>
      <c r="U448" s="301"/>
      <c r="V448" s="301"/>
      <c r="W448" s="301"/>
      <c r="X448" s="301"/>
      <c r="Y448" s="301"/>
      <c r="Z448" s="301"/>
      <c r="AA448" s="301"/>
      <c r="AB448" s="301"/>
    </row>
    <row r="449" ht="15" spans="1:28">
      <c r="A449" s="301"/>
      <c r="B449" s="301"/>
      <c r="C449" s="301"/>
      <c r="D449" s="301"/>
      <c r="E449" s="301"/>
      <c r="F449" s="381"/>
      <c r="G449" s="167"/>
      <c r="H449" s="167"/>
      <c r="I449" s="167"/>
      <c r="J449" s="167"/>
      <c r="K449" s="167"/>
      <c r="L449" s="381"/>
      <c r="M449" s="301"/>
      <c r="N449" s="301"/>
      <c r="O449" s="301"/>
      <c r="P449" s="301"/>
      <c r="Q449" s="301"/>
      <c r="R449" s="301"/>
      <c r="S449" s="301"/>
      <c r="T449" s="301"/>
      <c r="U449" s="301"/>
      <c r="V449" s="301"/>
      <c r="W449" s="301"/>
      <c r="X449" s="301"/>
      <c r="Y449" s="301"/>
      <c r="Z449" s="301"/>
      <c r="AA449" s="301"/>
      <c r="AB449" s="301"/>
    </row>
    <row r="450" ht="15" spans="1:28">
      <c r="A450" s="301"/>
      <c r="B450" s="301"/>
      <c r="C450" s="301"/>
      <c r="D450" s="301"/>
      <c r="E450" s="301"/>
      <c r="F450" s="381"/>
      <c r="G450" s="167"/>
      <c r="H450" s="167"/>
      <c r="I450" s="167"/>
      <c r="J450" s="167"/>
      <c r="K450" s="167"/>
      <c r="L450" s="381"/>
      <c r="M450" s="301"/>
      <c r="N450" s="301"/>
      <c r="O450" s="301"/>
      <c r="P450" s="301"/>
      <c r="Q450" s="301"/>
      <c r="R450" s="301"/>
      <c r="S450" s="301"/>
      <c r="T450" s="301"/>
      <c r="U450" s="301"/>
      <c r="V450" s="301"/>
      <c r="W450" s="301"/>
      <c r="X450" s="301"/>
      <c r="Y450" s="301"/>
      <c r="Z450" s="301"/>
      <c r="AA450" s="301"/>
      <c r="AB450" s="301"/>
    </row>
    <row r="451" ht="15" spans="1:28">
      <c r="A451" s="301"/>
      <c r="B451" s="301"/>
      <c r="C451" s="301"/>
      <c r="D451" s="301"/>
      <c r="E451" s="301"/>
      <c r="F451" s="381"/>
      <c r="G451" s="167"/>
      <c r="H451" s="167"/>
      <c r="I451" s="167"/>
      <c r="J451" s="167"/>
      <c r="K451" s="167"/>
      <c r="L451" s="381"/>
      <c r="M451" s="301"/>
      <c r="N451" s="301"/>
      <c r="O451" s="301"/>
      <c r="P451" s="301"/>
      <c r="Q451" s="301"/>
      <c r="R451" s="301"/>
      <c r="S451" s="301"/>
      <c r="T451" s="301"/>
      <c r="U451" s="301"/>
      <c r="V451" s="301"/>
      <c r="W451" s="301"/>
      <c r="X451" s="301"/>
      <c r="Y451" s="301"/>
      <c r="Z451" s="301"/>
      <c r="AA451" s="301"/>
      <c r="AB451" s="301"/>
    </row>
    <row r="452" ht="15" spans="1:28">
      <c r="A452" s="301"/>
      <c r="B452" s="301"/>
      <c r="C452" s="301"/>
      <c r="D452" s="301"/>
      <c r="E452" s="301"/>
      <c r="F452" s="381"/>
      <c r="G452" s="167"/>
      <c r="H452" s="167"/>
      <c r="I452" s="167"/>
      <c r="J452" s="167"/>
      <c r="K452" s="167"/>
      <c r="L452" s="381"/>
      <c r="M452" s="301"/>
      <c r="N452" s="301"/>
      <c r="O452" s="301"/>
      <c r="P452" s="301"/>
      <c r="Q452" s="301"/>
      <c r="R452" s="301"/>
      <c r="S452" s="301"/>
      <c r="T452" s="301"/>
      <c r="U452" s="301"/>
      <c r="V452" s="301"/>
      <c r="W452" s="301"/>
      <c r="X452" s="301"/>
      <c r="Y452" s="301"/>
      <c r="Z452" s="301"/>
      <c r="AA452" s="301"/>
      <c r="AB452" s="301"/>
    </row>
    <row r="453" ht="15" spans="1:28">
      <c r="A453" s="301"/>
      <c r="B453" s="301"/>
      <c r="C453" s="301"/>
      <c r="D453" s="301"/>
      <c r="E453" s="301"/>
      <c r="F453" s="381"/>
      <c r="G453" s="167"/>
      <c r="H453" s="167"/>
      <c r="I453" s="167"/>
      <c r="J453" s="167"/>
      <c r="K453" s="167"/>
      <c r="L453" s="381"/>
      <c r="M453" s="301"/>
      <c r="N453" s="301"/>
      <c r="O453" s="301"/>
      <c r="P453" s="301"/>
      <c r="Q453" s="301"/>
      <c r="R453" s="301"/>
      <c r="S453" s="301"/>
      <c r="T453" s="301"/>
      <c r="U453" s="301"/>
      <c r="V453" s="301"/>
      <c r="W453" s="301"/>
      <c r="X453" s="301"/>
      <c r="Y453" s="301"/>
      <c r="Z453" s="301"/>
      <c r="AA453" s="301"/>
      <c r="AB453" s="301"/>
    </row>
    <row r="454" ht="15" spans="1:28">
      <c r="A454" s="301"/>
      <c r="B454" s="301"/>
      <c r="C454" s="301"/>
      <c r="D454" s="301"/>
      <c r="E454" s="301"/>
      <c r="F454" s="381"/>
      <c r="G454" s="167"/>
      <c r="H454" s="167"/>
      <c r="I454" s="167"/>
      <c r="J454" s="167"/>
      <c r="K454" s="167"/>
      <c r="L454" s="381"/>
      <c r="M454" s="301"/>
      <c r="N454" s="301"/>
      <c r="O454" s="301"/>
      <c r="P454" s="301"/>
      <c r="Q454" s="301"/>
      <c r="R454" s="301"/>
      <c r="S454" s="301"/>
      <c r="T454" s="301"/>
      <c r="U454" s="301"/>
      <c r="V454" s="301"/>
      <c r="W454" s="301"/>
      <c r="X454" s="301"/>
      <c r="Y454" s="301"/>
      <c r="Z454" s="301"/>
      <c r="AA454" s="301"/>
      <c r="AB454" s="301"/>
    </row>
    <row r="455" ht="15" spans="1:28">
      <c r="A455" s="301"/>
      <c r="B455" s="301"/>
      <c r="C455" s="301"/>
      <c r="D455" s="301"/>
      <c r="E455" s="301"/>
      <c r="F455" s="381"/>
      <c r="G455" s="167"/>
      <c r="H455" s="167"/>
      <c r="I455" s="167"/>
      <c r="J455" s="167"/>
      <c r="K455" s="167"/>
      <c r="L455" s="381"/>
      <c r="M455" s="301"/>
      <c r="N455" s="301"/>
      <c r="O455" s="301"/>
      <c r="P455" s="301"/>
      <c r="Q455" s="301"/>
      <c r="R455" s="301"/>
      <c r="S455" s="301"/>
      <c r="T455" s="301"/>
      <c r="U455" s="301"/>
      <c r="V455" s="301"/>
      <c r="W455" s="301"/>
      <c r="X455" s="301"/>
      <c r="Y455" s="301"/>
      <c r="Z455" s="301"/>
      <c r="AA455" s="301"/>
      <c r="AB455" s="301"/>
    </row>
    <row r="456" ht="15" spans="1:28">
      <c r="A456" s="301"/>
      <c r="B456" s="301"/>
      <c r="C456" s="301"/>
      <c r="D456" s="301"/>
      <c r="E456" s="301"/>
      <c r="F456" s="381"/>
      <c r="G456" s="167"/>
      <c r="H456" s="167"/>
      <c r="I456" s="167"/>
      <c r="J456" s="167"/>
      <c r="K456" s="167"/>
      <c r="L456" s="381"/>
      <c r="M456" s="301"/>
      <c r="N456" s="301"/>
      <c r="O456" s="301"/>
      <c r="P456" s="301"/>
      <c r="Q456" s="301"/>
      <c r="R456" s="301"/>
      <c r="S456" s="301"/>
      <c r="T456" s="301"/>
      <c r="U456" s="301"/>
      <c r="V456" s="301"/>
      <c r="W456" s="301"/>
      <c r="X456" s="301"/>
      <c r="Y456" s="301"/>
      <c r="Z456" s="301"/>
      <c r="AA456" s="301"/>
      <c r="AB456" s="301"/>
    </row>
    <row r="457" ht="15" spans="1:28">
      <c r="A457" s="301"/>
      <c r="B457" s="301"/>
      <c r="C457" s="301"/>
      <c r="D457" s="301"/>
      <c r="E457" s="301"/>
      <c r="F457" s="381"/>
      <c r="G457" s="167"/>
      <c r="H457" s="167"/>
      <c r="I457" s="167"/>
      <c r="J457" s="167"/>
      <c r="K457" s="167"/>
      <c r="L457" s="381"/>
      <c r="M457" s="301"/>
      <c r="N457" s="301"/>
      <c r="O457" s="301"/>
      <c r="P457" s="301"/>
      <c r="Q457" s="301"/>
      <c r="R457" s="301"/>
      <c r="S457" s="301"/>
      <c r="T457" s="301"/>
      <c r="U457" s="301"/>
      <c r="V457" s="301"/>
      <c r="W457" s="301"/>
      <c r="X457" s="301"/>
      <c r="Y457" s="301"/>
      <c r="Z457" s="301"/>
      <c r="AA457" s="301"/>
      <c r="AB457" s="301"/>
    </row>
    <row r="458" ht="15" spans="1:28">
      <c r="A458" s="301"/>
      <c r="B458" s="301"/>
      <c r="C458" s="301"/>
      <c r="D458" s="301"/>
      <c r="E458" s="301"/>
      <c r="F458" s="381"/>
      <c r="G458" s="167"/>
      <c r="H458" s="167"/>
      <c r="I458" s="167"/>
      <c r="J458" s="167"/>
      <c r="K458" s="167"/>
      <c r="L458" s="381"/>
      <c r="M458" s="301"/>
      <c r="N458" s="301"/>
      <c r="O458" s="301"/>
      <c r="P458" s="301"/>
      <c r="Q458" s="301"/>
      <c r="R458" s="301"/>
      <c r="S458" s="301"/>
      <c r="T458" s="301"/>
      <c r="U458" s="301"/>
      <c r="V458" s="301"/>
      <c r="W458" s="301"/>
      <c r="X458" s="301"/>
      <c r="Y458" s="301"/>
      <c r="Z458" s="301"/>
      <c r="AA458" s="301"/>
      <c r="AB458" s="301"/>
    </row>
    <row r="459" ht="15" spans="1:28">
      <c r="A459" s="301"/>
      <c r="B459" s="301"/>
      <c r="C459" s="301"/>
      <c r="D459" s="301"/>
      <c r="E459" s="301"/>
      <c r="F459" s="381"/>
      <c r="G459" s="167"/>
      <c r="H459" s="167"/>
      <c r="I459" s="167"/>
      <c r="J459" s="167"/>
      <c r="K459" s="167"/>
      <c r="L459" s="381"/>
      <c r="M459" s="301"/>
      <c r="N459" s="301"/>
      <c r="O459" s="301"/>
      <c r="P459" s="301"/>
      <c r="Q459" s="301"/>
      <c r="R459" s="301"/>
      <c r="S459" s="301"/>
      <c r="T459" s="301"/>
      <c r="U459" s="301"/>
      <c r="V459" s="301"/>
      <c r="W459" s="301"/>
      <c r="X459" s="301"/>
      <c r="Y459" s="301"/>
      <c r="Z459" s="301"/>
      <c r="AA459" s="301"/>
      <c r="AB459" s="301"/>
    </row>
    <row r="460" ht="15" spans="1:28">
      <c r="A460" s="301"/>
      <c r="B460" s="301"/>
      <c r="C460" s="301"/>
      <c r="D460" s="301"/>
      <c r="E460" s="301"/>
      <c r="F460" s="381"/>
      <c r="G460" s="167"/>
      <c r="H460" s="167"/>
      <c r="I460" s="167"/>
      <c r="J460" s="167"/>
      <c r="K460" s="167"/>
      <c r="L460" s="381"/>
      <c r="M460" s="301"/>
      <c r="N460" s="301"/>
      <c r="O460" s="301"/>
      <c r="P460" s="301"/>
      <c r="Q460" s="301"/>
      <c r="R460" s="301"/>
      <c r="S460" s="301"/>
      <c r="T460" s="301"/>
      <c r="U460" s="301"/>
      <c r="V460" s="301"/>
      <c r="W460" s="301"/>
      <c r="X460" s="301"/>
      <c r="Y460" s="301"/>
      <c r="Z460" s="301"/>
      <c r="AA460" s="301"/>
      <c r="AB460" s="301"/>
    </row>
    <row r="461" ht="15" spans="1:28">
      <c r="A461" s="301"/>
      <c r="B461" s="301"/>
      <c r="C461" s="301"/>
      <c r="D461" s="301"/>
      <c r="E461" s="301"/>
      <c r="F461" s="381"/>
      <c r="G461" s="167"/>
      <c r="H461" s="167"/>
      <c r="I461" s="167"/>
      <c r="J461" s="167"/>
      <c r="K461" s="167"/>
      <c r="L461" s="381"/>
      <c r="M461" s="301"/>
      <c r="N461" s="301"/>
      <c r="O461" s="301"/>
      <c r="P461" s="301"/>
      <c r="Q461" s="301"/>
      <c r="R461" s="301"/>
      <c r="S461" s="301"/>
      <c r="T461" s="301"/>
      <c r="U461" s="301"/>
      <c r="V461" s="301"/>
      <c r="W461" s="301"/>
      <c r="X461" s="301"/>
      <c r="Y461" s="301"/>
      <c r="Z461" s="301"/>
      <c r="AA461" s="301"/>
      <c r="AB461" s="301"/>
    </row>
    <row r="462" ht="15" spans="1:28">
      <c r="A462" s="301"/>
      <c r="B462" s="301"/>
      <c r="C462" s="301"/>
      <c r="D462" s="301"/>
      <c r="E462" s="301"/>
      <c r="F462" s="381"/>
      <c r="G462" s="167"/>
      <c r="H462" s="167"/>
      <c r="I462" s="167"/>
      <c r="J462" s="167"/>
      <c r="K462" s="167"/>
      <c r="L462" s="381"/>
      <c r="M462" s="301"/>
      <c r="N462" s="301"/>
      <c r="O462" s="301"/>
      <c r="P462" s="301"/>
      <c r="Q462" s="301"/>
      <c r="R462" s="301"/>
      <c r="S462" s="301"/>
      <c r="T462" s="301"/>
      <c r="U462" s="301"/>
      <c r="V462" s="301"/>
      <c r="W462" s="301"/>
      <c r="X462" s="301"/>
      <c r="Y462" s="301"/>
      <c r="Z462" s="301"/>
      <c r="AA462" s="301"/>
      <c r="AB462" s="301"/>
    </row>
    <row r="463" ht="15" spans="1:28">
      <c r="A463" s="301"/>
      <c r="B463" s="301"/>
      <c r="C463" s="301"/>
      <c r="D463" s="301"/>
      <c r="E463" s="301"/>
      <c r="F463" s="381"/>
      <c r="G463" s="167"/>
      <c r="H463" s="167"/>
      <c r="I463" s="167"/>
      <c r="J463" s="167"/>
      <c r="K463" s="167"/>
      <c r="L463" s="381"/>
      <c r="M463" s="301"/>
      <c r="N463" s="301"/>
      <c r="O463" s="301"/>
      <c r="P463" s="301"/>
      <c r="Q463" s="301"/>
      <c r="R463" s="301"/>
      <c r="S463" s="301"/>
      <c r="T463" s="301"/>
      <c r="U463" s="301"/>
      <c r="V463" s="301"/>
      <c r="W463" s="301"/>
      <c r="X463" s="301"/>
      <c r="Y463" s="301"/>
      <c r="Z463" s="301"/>
      <c r="AA463" s="301"/>
      <c r="AB463" s="301"/>
    </row>
    <row r="464" ht="15" spans="1:28">
      <c r="A464" s="301"/>
      <c r="B464" s="301"/>
      <c r="C464" s="301"/>
      <c r="D464" s="301"/>
      <c r="E464" s="301"/>
      <c r="F464" s="381"/>
      <c r="G464" s="167"/>
      <c r="H464" s="167"/>
      <c r="I464" s="167"/>
      <c r="J464" s="167"/>
      <c r="K464" s="167"/>
      <c r="L464" s="381"/>
      <c r="M464" s="301"/>
      <c r="N464" s="301"/>
      <c r="O464" s="301"/>
      <c r="P464" s="301"/>
      <c r="Q464" s="301"/>
      <c r="R464" s="301"/>
      <c r="S464" s="301"/>
      <c r="T464" s="301"/>
      <c r="U464" s="301"/>
      <c r="V464" s="301"/>
      <c r="W464" s="301"/>
      <c r="X464" s="301"/>
      <c r="Y464" s="301"/>
      <c r="Z464" s="301"/>
      <c r="AA464" s="301"/>
      <c r="AB464" s="301"/>
    </row>
    <row r="465" ht="15" spans="1:28">
      <c r="A465" s="301"/>
      <c r="B465" s="301"/>
      <c r="C465" s="301"/>
      <c r="D465" s="301"/>
      <c r="E465" s="301"/>
      <c r="F465" s="381"/>
      <c r="G465" s="167"/>
      <c r="H465" s="167"/>
      <c r="I465" s="167"/>
      <c r="J465" s="167"/>
      <c r="K465" s="167"/>
      <c r="L465" s="381"/>
      <c r="M465" s="301"/>
      <c r="N465" s="301"/>
      <c r="O465" s="301"/>
      <c r="P465" s="301"/>
      <c r="Q465" s="301"/>
      <c r="R465" s="301"/>
      <c r="S465" s="301"/>
      <c r="T465" s="301"/>
      <c r="U465" s="301"/>
      <c r="V465" s="301"/>
      <c r="W465" s="301"/>
      <c r="X465" s="301"/>
      <c r="Y465" s="301"/>
      <c r="Z465" s="301"/>
      <c r="AA465" s="301"/>
      <c r="AB465" s="301"/>
    </row>
    <row r="466" ht="15" spans="1:28">
      <c r="A466" s="301"/>
      <c r="B466" s="301"/>
      <c r="C466" s="301"/>
      <c r="D466" s="301"/>
      <c r="E466" s="301"/>
      <c r="F466" s="381"/>
      <c r="G466" s="167"/>
      <c r="H466" s="167"/>
      <c r="I466" s="167"/>
      <c r="J466" s="167"/>
      <c r="K466" s="167"/>
      <c r="L466" s="381"/>
      <c r="M466" s="301"/>
      <c r="N466" s="301"/>
      <c r="O466" s="301"/>
      <c r="P466" s="301"/>
      <c r="Q466" s="301"/>
      <c r="R466" s="301"/>
      <c r="S466" s="301"/>
      <c r="T466" s="301"/>
      <c r="U466" s="301"/>
      <c r="V466" s="301"/>
      <c r="W466" s="301"/>
      <c r="X466" s="301"/>
      <c r="Y466" s="301"/>
      <c r="Z466" s="301"/>
      <c r="AA466" s="301"/>
      <c r="AB466" s="301"/>
    </row>
    <row r="467" ht="15" spans="1:28">
      <c r="A467" s="301"/>
      <c r="B467" s="301"/>
      <c r="C467" s="301"/>
      <c r="D467" s="301"/>
      <c r="E467" s="301"/>
      <c r="F467" s="381"/>
      <c r="G467" s="167"/>
      <c r="H467" s="167"/>
      <c r="I467" s="167"/>
      <c r="J467" s="167"/>
      <c r="K467" s="167"/>
      <c r="L467" s="381"/>
      <c r="M467" s="301"/>
      <c r="N467" s="301"/>
      <c r="O467" s="301"/>
      <c r="P467" s="301"/>
      <c r="Q467" s="301"/>
      <c r="R467" s="301"/>
      <c r="S467" s="301"/>
      <c r="T467" s="301"/>
      <c r="U467" s="301"/>
      <c r="V467" s="301"/>
      <c r="W467" s="301"/>
      <c r="X467" s="301"/>
      <c r="Y467" s="301"/>
      <c r="Z467" s="301"/>
      <c r="AA467" s="301"/>
      <c r="AB467" s="301"/>
    </row>
    <row r="468" ht="15" spans="1:28">
      <c r="A468" s="301"/>
      <c r="B468" s="301"/>
      <c r="C468" s="301"/>
      <c r="D468" s="301"/>
      <c r="E468" s="301"/>
      <c r="F468" s="381"/>
      <c r="G468" s="167"/>
      <c r="H468" s="167"/>
      <c r="I468" s="167"/>
      <c r="J468" s="167"/>
      <c r="K468" s="167"/>
      <c r="L468" s="381"/>
      <c r="M468" s="301"/>
      <c r="N468" s="301"/>
      <c r="O468" s="301"/>
      <c r="P468" s="301"/>
      <c r="Q468" s="301"/>
      <c r="R468" s="301"/>
      <c r="S468" s="301"/>
      <c r="T468" s="301"/>
      <c r="U468" s="301"/>
      <c r="V468" s="301"/>
      <c r="W468" s="301"/>
      <c r="X468" s="301"/>
      <c r="Y468" s="301"/>
      <c r="Z468" s="301"/>
      <c r="AA468" s="301"/>
      <c r="AB468" s="301"/>
    </row>
    <row r="469" ht="15" spans="1:28">
      <c r="A469" s="301"/>
      <c r="B469" s="301"/>
      <c r="C469" s="301"/>
      <c r="D469" s="301"/>
      <c r="E469" s="301"/>
      <c r="F469" s="381"/>
      <c r="G469" s="167"/>
      <c r="H469" s="167"/>
      <c r="I469" s="167"/>
      <c r="J469" s="167"/>
      <c r="K469" s="167"/>
      <c r="L469" s="381"/>
      <c r="M469" s="301"/>
      <c r="N469" s="301"/>
      <c r="O469" s="301"/>
      <c r="P469" s="301"/>
      <c r="Q469" s="301"/>
      <c r="R469" s="301"/>
      <c r="S469" s="301"/>
      <c r="T469" s="301"/>
      <c r="U469" s="301"/>
      <c r="V469" s="301"/>
      <c r="W469" s="301"/>
      <c r="X469" s="301"/>
      <c r="Y469" s="301"/>
      <c r="Z469" s="301"/>
      <c r="AA469" s="301"/>
      <c r="AB469" s="301"/>
    </row>
    <row r="470" ht="15" spans="1:28">
      <c r="A470" s="301"/>
      <c r="B470" s="301"/>
      <c r="C470" s="301"/>
      <c r="D470" s="301"/>
      <c r="E470" s="301"/>
      <c r="F470" s="381"/>
      <c r="G470" s="167"/>
      <c r="H470" s="167"/>
      <c r="I470" s="167"/>
      <c r="J470" s="167"/>
      <c r="K470" s="167"/>
      <c r="L470" s="381"/>
      <c r="M470" s="301"/>
      <c r="N470" s="301"/>
      <c r="O470" s="301"/>
      <c r="P470" s="301"/>
      <c r="Q470" s="301"/>
      <c r="R470" s="301"/>
      <c r="S470" s="301"/>
      <c r="T470" s="301"/>
      <c r="U470" s="301"/>
      <c r="V470" s="301"/>
      <c r="W470" s="301"/>
      <c r="X470" s="301"/>
      <c r="Y470" s="301"/>
      <c r="Z470" s="301"/>
      <c r="AA470" s="301"/>
      <c r="AB470" s="301"/>
    </row>
    <row r="471" ht="15" spans="1:28">
      <c r="A471" s="301"/>
      <c r="B471" s="301"/>
      <c r="C471" s="301"/>
      <c r="D471" s="301"/>
      <c r="E471" s="301"/>
      <c r="F471" s="381"/>
      <c r="G471" s="167"/>
      <c r="H471" s="167"/>
      <c r="I471" s="167"/>
      <c r="J471" s="167"/>
      <c r="K471" s="167"/>
      <c r="L471" s="381"/>
      <c r="M471" s="301"/>
      <c r="N471" s="301"/>
      <c r="O471" s="301"/>
      <c r="P471" s="301"/>
      <c r="Q471" s="301"/>
      <c r="R471" s="301"/>
      <c r="S471" s="301"/>
      <c r="T471" s="301"/>
      <c r="U471" s="301"/>
      <c r="V471" s="301"/>
      <c r="W471" s="301"/>
      <c r="X471" s="301"/>
      <c r="Y471" s="301"/>
      <c r="Z471" s="301"/>
      <c r="AA471" s="301"/>
      <c r="AB471" s="301"/>
    </row>
    <row r="472" ht="15" spans="1:28">
      <c r="A472" s="301"/>
      <c r="B472" s="301"/>
      <c r="C472" s="301"/>
      <c r="D472" s="301"/>
      <c r="E472" s="301"/>
      <c r="F472" s="381"/>
      <c r="G472" s="167"/>
      <c r="H472" s="167"/>
      <c r="I472" s="167"/>
      <c r="J472" s="167"/>
      <c r="K472" s="167"/>
      <c r="L472" s="381"/>
      <c r="M472" s="301"/>
      <c r="N472" s="301"/>
      <c r="O472" s="301"/>
      <c r="P472" s="301"/>
      <c r="Q472" s="301"/>
      <c r="R472" s="301"/>
      <c r="S472" s="301"/>
      <c r="T472" s="301"/>
      <c r="U472" s="301"/>
      <c r="V472" s="301"/>
      <c r="W472" s="301"/>
      <c r="X472" s="301"/>
      <c r="Y472" s="301"/>
      <c r="Z472" s="301"/>
      <c r="AA472" s="301"/>
      <c r="AB472" s="301"/>
    </row>
    <row r="473" ht="15" spans="1:28">
      <c r="A473" s="301"/>
      <c r="B473" s="301"/>
      <c r="C473" s="301"/>
      <c r="D473" s="301"/>
      <c r="E473" s="301"/>
      <c r="F473" s="381"/>
      <c r="G473" s="167"/>
      <c r="H473" s="167"/>
      <c r="I473" s="167"/>
      <c r="J473" s="167"/>
      <c r="K473" s="167"/>
      <c r="L473" s="381"/>
      <c r="M473" s="301"/>
      <c r="N473" s="301"/>
      <c r="O473" s="301"/>
      <c r="P473" s="301"/>
      <c r="Q473" s="301"/>
      <c r="R473" s="301"/>
      <c r="S473" s="301"/>
      <c r="T473" s="301"/>
      <c r="U473" s="301"/>
      <c r="V473" s="301"/>
      <c r="W473" s="301"/>
      <c r="X473" s="301"/>
      <c r="Y473" s="301"/>
      <c r="Z473" s="301"/>
      <c r="AA473" s="301"/>
      <c r="AB473" s="301"/>
    </row>
    <row r="474" ht="15" spans="1:28">
      <c r="A474" s="301"/>
      <c r="B474" s="301"/>
      <c r="C474" s="301"/>
      <c r="D474" s="301"/>
      <c r="E474" s="301"/>
      <c r="F474" s="381"/>
      <c r="G474" s="167"/>
      <c r="H474" s="167"/>
      <c r="I474" s="167"/>
      <c r="J474" s="167"/>
      <c r="K474" s="167"/>
      <c r="L474" s="381"/>
      <c r="M474" s="301"/>
      <c r="N474" s="301"/>
      <c r="O474" s="301"/>
      <c r="P474" s="301"/>
      <c r="Q474" s="301"/>
      <c r="R474" s="301"/>
      <c r="S474" s="301"/>
      <c r="T474" s="301"/>
      <c r="U474" s="301"/>
      <c r="V474" s="301"/>
      <c r="W474" s="301"/>
      <c r="X474" s="301"/>
      <c r="Y474" s="301"/>
      <c r="Z474" s="301"/>
      <c r="AA474" s="301"/>
      <c r="AB474" s="301"/>
    </row>
    <row r="475" ht="15" spans="1:28">
      <c r="A475" s="301"/>
      <c r="B475" s="301"/>
      <c r="C475" s="301"/>
      <c r="D475" s="301"/>
      <c r="E475" s="301"/>
      <c r="F475" s="381"/>
      <c r="G475" s="167"/>
      <c r="H475" s="167"/>
      <c r="I475" s="167"/>
      <c r="J475" s="167"/>
      <c r="K475" s="167"/>
      <c r="L475" s="381"/>
      <c r="M475" s="301"/>
      <c r="N475" s="301"/>
      <c r="O475" s="301"/>
      <c r="P475" s="301"/>
      <c r="Q475" s="301"/>
      <c r="R475" s="301"/>
      <c r="S475" s="301"/>
      <c r="T475" s="301"/>
      <c r="U475" s="301"/>
      <c r="V475" s="301"/>
      <c r="W475" s="301"/>
      <c r="X475" s="301"/>
      <c r="Y475" s="301"/>
      <c r="Z475" s="301"/>
      <c r="AA475" s="301"/>
      <c r="AB475" s="301"/>
    </row>
    <row r="476" ht="15" spans="1:28">
      <c r="A476" s="301"/>
      <c r="B476" s="301"/>
      <c r="C476" s="301"/>
      <c r="D476" s="301"/>
      <c r="E476" s="301"/>
      <c r="F476" s="381"/>
      <c r="G476" s="167"/>
      <c r="H476" s="167"/>
      <c r="I476" s="167"/>
      <c r="J476" s="167"/>
      <c r="K476" s="167"/>
      <c r="L476" s="381"/>
      <c r="M476" s="301"/>
      <c r="N476" s="301"/>
      <c r="O476" s="301"/>
      <c r="P476" s="301"/>
      <c r="Q476" s="301"/>
      <c r="R476" s="301"/>
      <c r="S476" s="301"/>
      <c r="T476" s="301"/>
      <c r="U476" s="301"/>
      <c r="V476" s="301"/>
      <c r="W476" s="301"/>
      <c r="X476" s="301"/>
      <c r="Y476" s="301"/>
      <c r="Z476" s="301"/>
      <c r="AA476" s="301"/>
      <c r="AB476" s="301"/>
    </row>
    <row r="477" ht="15" spans="1:28">
      <c r="A477" s="301"/>
      <c r="B477" s="301"/>
      <c r="C477" s="301"/>
      <c r="D477" s="301"/>
      <c r="E477" s="301"/>
      <c r="F477" s="381"/>
      <c r="G477" s="167"/>
      <c r="H477" s="167"/>
      <c r="I477" s="167"/>
      <c r="J477" s="167"/>
      <c r="K477" s="167"/>
      <c r="L477" s="381"/>
      <c r="M477" s="301"/>
      <c r="N477" s="301"/>
      <c r="O477" s="301"/>
      <c r="P477" s="301"/>
      <c r="Q477" s="301"/>
      <c r="R477" s="301"/>
      <c r="S477" s="301"/>
      <c r="T477" s="301"/>
      <c r="U477" s="301"/>
      <c r="V477" s="301"/>
      <c r="W477" s="301"/>
      <c r="X477" s="301"/>
      <c r="Y477" s="301"/>
      <c r="Z477" s="301"/>
      <c r="AA477" s="301"/>
      <c r="AB477" s="301"/>
    </row>
    <row r="478" ht="15" spans="1:28">
      <c r="A478" s="301"/>
      <c r="B478" s="301"/>
      <c r="C478" s="301"/>
      <c r="D478" s="301"/>
      <c r="E478" s="301"/>
      <c r="F478" s="381"/>
      <c r="G478" s="167"/>
      <c r="H478" s="167"/>
      <c r="I478" s="167"/>
      <c r="J478" s="167"/>
      <c r="K478" s="167"/>
      <c r="L478" s="381"/>
      <c r="M478" s="301"/>
      <c r="N478" s="301"/>
      <c r="O478" s="301"/>
      <c r="P478" s="301"/>
      <c r="Q478" s="301"/>
      <c r="R478" s="301"/>
      <c r="S478" s="301"/>
      <c r="T478" s="301"/>
      <c r="U478" s="301"/>
      <c r="V478" s="301"/>
      <c r="W478" s="301"/>
      <c r="X478" s="301"/>
      <c r="Y478" s="301"/>
      <c r="Z478" s="301"/>
      <c r="AA478" s="301"/>
      <c r="AB478" s="301"/>
    </row>
    <row r="479" ht="15" spans="1:28">
      <c r="A479" s="301"/>
      <c r="B479" s="301"/>
      <c r="C479" s="301"/>
      <c r="D479" s="301"/>
      <c r="E479" s="301"/>
      <c r="F479" s="381"/>
      <c r="G479" s="167"/>
      <c r="H479" s="167"/>
      <c r="I479" s="167"/>
      <c r="J479" s="167"/>
      <c r="K479" s="167"/>
      <c r="L479" s="381"/>
      <c r="M479" s="301"/>
      <c r="N479" s="301"/>
      <c r="O479" s="301"/>
      <c r="P479" s="301"/>
      <c r="Q479" s="301"/>
      <c r="R479" s="301"/>
      <c r="S479" s="301"/>
      <c r="T479" s="301"/>
      <c r="U479" s="301"/>
      <c r="V479" s="301"/>
      <c r="W479" s="301"/>
      <c r="X479" s="301"/>
      <c r="Y479" s="301"/>
      <c r="Z479" s="301"/>
      <c r="AA479" s="301"/>
      <c r="AB479" s="301"/>
    </row>
    <row r="480" ht="15" spans="1:28">
      <c r="A480" s="301"/>
      <c r="B480" s="301"/>
      <c r="C480" s="301"/>
      <c r="D480" s="301"/>
      <c r="E480" s="301"/>
      <c r="F480" s="381"/>
      <c r="G480" s="167"/>
      <c r="H480" s="167"/>
      <c r="I480" s="167"/>
      <c r="J480" s="167"/>
      <c r="K480" s="167"/>
      <c r="L480" s="381"/>
      <c r="M480" s="301"/>
      <c r="N480" s="301"/>
      <c r="O480" s="301"/>
      <c r="P480" s="301"/>
      <c r="Q480" s="301"/>
      <c r="R480" s="301"/>
      <c r="S480" s="301"/>
      <c r="T480" s="301"/>
      <c r="U480" s="301"/>
      <c r="V480" s="301"/>
      <c r="W480" s="301"/>
      <c r="X480" s="301"/>
      <c r="Y480" s="301"/>
      <c r="Z480" s="301"/>
      <c r="AA480" s="301"/>
      <c r="AB480" s="301"/>
    </row>
    <row r="481" ht="15" spans="1:28">
      <c r="A481" s="301"/>
      <c r="B481" s="301"/>
      <c r="C481" s="301"/>
      <c r="D481" s="301"/>
      <c r="E481" s="301"/>
      <c r="F481" s="381"/>
      <c r="G481" s="167"/>
      <c r="H481" s="167"/>
      <c r="I481" s="167"/>
      <c r="J481" s="167"/>
      <c r="K481" s="167"/>
      <c r="L481" s="381"/>
      <c r="M481" s="301"/>
      <c r="N481" s="301"/>
      <c r="O481" s="301"/>
      <c r="P481" s="301"/>
      <c r="Q481" s="301"/>
      <c r="R481" s="301"/>
      <c r="S481" s="301"/>
      <c r="T481" s="301"/>
      <c r="U481" s="301"/>
      <c r="V481" s="301"/>
      <c r="W481" s="301"/>
      <c r="X481" s="301"/>
      <c r="Y481" s="301"/>
      <c r="Z481" s="301"/>
      <c r="AA481" s="301"/>
      <c r="AB481" s="301"/>
    </row>
    <row r="482" ht="15" spans="1:28">
      <c r="A482" s="301"/>
      <c r="B482" s="301"/>
      <c r="C482" s="301"/>
      <c r="D482" s="301"/>
      <c r="E482" s="301"/>
      <c r="F482" s="381"/>
      <c r="G482" s="167"/>
      <c r="H482" s="167"/>
      <c r="I482" s="167"/>
      <c r="J482" s="167"/>
      <c r="K482" s="167"/>
      <c r="L482" s="381"/>
      <c r="M482" s="301"/>
      <c r="N482" s="301"/>
      <c r="O482" s="301"/>
      <c r="P482" s="301"/>
      <c r="Q482" s="301"/>
      <c r="R482" s="301"/>
      <c r="S482" s="301"/>
      <c r="T482" s="301"/>
      <c r="U482" s="301"/>
      <c r="V482" s="301"/>
      <c r="W482" s="301"/>
      <c r="X482" s="301"/>
      <c r="Y482" s="301"/>
      <c r="Z482" s="301"/>
      <c r="AA482" s="301"/>
      <c r="AB482" s="301"/>
    </row>
    <row r="483" ht="15" spans="1:28">
      <c r="A483" s="301"/>
      <c r="B483" s="301"/>
      <c r="C483" s="301"/>
      <c r="D483" s="301"/>
      <c r="E483" s="301"/>
      <c r="F483" s="381"/>
      <c r="G483" s="167"/>
      <c r="H483" s="167"/>
      <c r="I483" s="167"/>
      <c r="J483" s="167"/>
      <c r="K483" s="167"/>
      <c r="L483" s="381"/>
      <c r="M483" s="301"/>
      <c r="N483" s="301"/>
      <c r="O483" s="301"/>
      <c r="P483" s="301"/>
      <c r="Q483" s="301"/>
      <c r="R483" s="301"/>
      <c r="S483" s="301"/>
      <c r="T483" s="301"/>
      <c r="U483" s="301"/>
      <c r="V483" s="301"/>
      <c r="W483" s="301"/>
      <c r="X483" s="301"/>
      <c r="Y483" s="301"/>
      <c r="Z483" s="301"/>
      <c r="AA483" s="301"/>
      <c r="AB483" s="301"/>
    </row>
    <row r="484" ht="15" spans="1:28">
      <c r="A484" s="301"/>
      <c r="B484" s="301"/>
      <c r="C484" s="301"/>
      <c r="D484" s="301"/>
      <c r="E484" s="301"/>
      <c r="F484" s="381"/>
      <c r="G484" s="167"/>
      <c r="H484" s="167"/>
      <c r="I484" s="167"/>
      <c r="J484" s="167"/>
      <c r="K484" s="167"/>
      <c r="L484" s="381"/>
      <c r="M484" s="301"/>
      <c r="N484" s="301"/>
      <c r="O484" s="301"/>
      <c r="P484" s="301"/>
      <c r="Q484" s="301"/>
      <c r="R484" s="301"/>
      <c r="S484" s="301"/>
      <c r="T484" s="301"/>
      <c r="U484" s="301"/>
      <c r="V484" s="301"/>
      <c r="W484" s="301"/>
      <c r="X484" s="301"/>
      <c r="Y484" s="301"/>
      <c r="Z484" s="301"/>
      <c r="AA484" s="301"/>
      <c r="AB484" s="301"/>
    </row>
    <row r="485" ht="15" spans="1:28">
      <c r="A485" s="301"/>
      <c r="B485" s="301"/>
      <c r="C485" s="301"/>
      <c r="D485" s="301"/>
      <c r="E485" s="301"/>
      <c r="F485" s="381"/>
      <c r="G485" s="167"/>
      <c r="H485" s="167"/>
      <c r="I485" s="167"/>
      <c r="J485" s="167"/>
      <c r="K485" s="167"/>
      <c r="L485" s="381"/>
      <c r="M485" s="301"/>
      <c r="N485" s="301"/>
      <c r="O485" s="301"/>
      <c r="P485" s="301"/>
      <c r="Q485" s="301"/>
      <c r="R485" s="301"/>
      <c r="S485" s="301"/>
      <c r="T485" s="301"/>
      <c r="U485" s="301"/>
      <c r="V485" s="301"/>
      <c r="W485" s="301"/>
      <c r="X485" s="301"/>
      <c r="Y485" s="301"/>
      <c r="Z485" s="301"/>
      <c r="AA485" s="301"/>
      <c r="AB485" s="301"/>
    </row>
    <row r="486" ht="15" spans="1:28">
      <c r="A486" s="301"/>
      <c r="B486" s="301"/>
      <c r="C486" s="301"/>
      <c r="D486" s="301"/>
      <c r="E486" s="301"/>
      <c r="F486" s="381"/>
      <c r="G486" s="167"/>
      <c r="H486" s="167"/>
      <c r="I486" s="167"/>
      <c r="J486" s="167"/>
      <c r="K486" s="167"/>
      <c r="L486" s="381"/>
      <c r="M486" s="301"/>
      <c r="N486" s="301"/>
      <c r="O486" s="301"/>
      <c r="P486" s="301"/>
      <c r="Q486" s="301"/>
      <c r="R486" s="301"/>
      <c r="S486" s="301"/>
      <c r="T486" s="301"/>
      <c r="U486" s="301"/>
      <c r="V486" s="301"/>
      <c r="W486" s="301"/>
      <c r="X486" s="301"/>
      <c r="Y486" s="301"/>
      <c r="Z486" s="301"/>
      <c r="AA486" s="301"/>
      <c r="AB486" s="301"/>
    </row>
    <row r="487" ht="15" spans="1:28">
      <c r="A487" s="301"/>
      <c r="B487" s="301"/>
      <c r="C487" s="301"/>
      <c r="D487" s="301"/>
      <c r="E487" s="301"/>
      <c r="F487" s="381"/>
      <c r="G487" s="167"/>
      <c r="H487" s="167"/>
      <c r="I487" s="167"/>
      <c r="J487" s="167"/>
      <c r="K487" s="167"/>
      <c r="L487" s="381"/>
      <c r="M487" s="301"/>
      <c r="N487" s="301"/>
      <c r="O487" s="301"/>
      <c r="P487" s="301"/>
      <c r="Q487" s="301"/>
      <c r="R487" s="301"/>
      <c r="S487" s="301"/>
      <c r="T487" s="301"/>
      <c r="U487" s="301"/>
      <c r="V487" s="301"/>
      <c r="W487" s="301"/>
      <c r="X487" s="301"/>
      <c r="Y487" s="301"/>
      <c r="Z487" s="301"/>
      <c r="AA487" s="301"/>
      <c r="AB487" s="301"/>
    </row>
    <row r="488" ht="15" spans="1:28">
      <c r="A488" s="301"/>
      <c r="B488" s="301"/>
      <c r="C488" s="301"/>
      <c r="D488" s="301"/>
      <c r="E488" s="301"/>
      <c r="F488" s="381"/>
      <c r="G488" s="167"/>
      <c r="H488" s="167"/>
      <c r="I488" s="167"/>
      <c r="J488" s="167"/>
      <c r="K488" s="167"/>
      <c r="L488" s="381"/>
      <c r="M488" s="301"/>
      <c r="N488" s="301"/>
      <c r="O488" s="301"/>
      <c r="P488" s="301"/>
      <c r="Q488" s="301"/>
      <c r="R488" s="301"/>
      <c r="S488" s="301"/>
      <c r="T488" s="301"/>
      <c r="U488" s="301"/>
      <c r="V488" s="301"/>
      <c r="W488" s="301"/>
      <c r="X488" s="301"/>
      <c r="Y488" s="301"/>
      <c r="Z488" s="301"/>
      <c r="AA488" s="301"/>
      <c r="AB488" s="301"/>
    </row>
    <row r="489" ht="15" spans="1:28">
      <c r="A489" s="301"/>
      <c r="B489" s="301"/>
      <c r="C489" s="301"/>
      <c r="D489" s="301"/>
      <c r="E489" s="301"/>
      <c r="F489" s="381"/>
      <c r="G489" s="167"/>
      <c r="H489" s="167"/>
      <c r="I489" s="167"/>
      <c r="J489" s="167"/>
      <c r="K489" s="167"/>
      <c r="L489" s="381"/>
      <c r="M489" s="301"/>
      <c r="N489" s="301"/>
      <c r="O489" s="301"/>
      <c r="P489" s="301"/>
      <c r="Q489" s="301"/>
      <c r="R489" s="301"/>
      <c r="S489" s="301"/>
      <c r="T489" s="301"/>
      <c r="U489" s="301"/>
      <c r="V489" s="301"/>
      <c r="W489" s="301"/>
      <c r="X489" s="301"/>
      <c r="Y489" s="301"/>
      <c r="Z489" s="301"/>
      <c r="AA489" s="301"/>
      <c r="AB489" s="301"/>
    </row>
    <row r="490" ht="15" spans="1:28">
      <c r="A490" s="301"/>
      <c r="B490" s="301"/>
      <c r="C490" s="301"/>
      <c r="D490" s="301"/>
      <c r="E490" s="301"/>
      <c r="F490" s="381"/>
      <c r="G490" s="167"/>
      <c r="H490" s="167"/>
      <c r="I490" s="167"/>
      <c r="J490" s="167"/>
      <c r="K490" s="167"/>
      <c r="L490" s="381"/>
      <c r="M490" s="301"/>
      <c r="N490" s="301"/>
      <c r="O490" s="301"/>
      <c r="P490" s="301"/>
      <c r="Q490" s="301"/>
      <c r="R490" s="301"/>
      <c r="S490" s="301"/>
      <c r="T490" s="301"/>
      <c r="U490" s="301"/>
      <c r="V490" s="301"/>
      <c r="W490" s="301"/>
      <c r="X490" s="301"/>
      <c r="Y490" s="301"/>
      <c r="Z490" s="301"/>
      <c r="AA490" s="301"/>
      <c r="AB490" s="301"/>
    </row>
    <row r="491" ht="15" spans="1:28">
      <c r="A491" s="301"/>
      <c r="B491" s="301"/>
      <c r="C491" s="301"/>
      <c r="D491" s="301"/>
      <c r="E491" s="301"/>
      <c r="F491" s="381"/>
      <c r="G491" s="167"/>
      <c r="H491" s="167"/>
      <c r="I491" s="167"/>
      <c r="J491" s="167"/>
      <c r="K491" s="167"/>
      <c r="L491" s="381"/>
      <c r="M491" s="301"/>
      <c r="N491" s="301"/>
      <c r="O491" s="301"/>
      <c r="P491" s="301"/>
      <c r="Q491" s="301"/>
      <c r="R491" s="301"/>
      <c r="S491" s="301"/>
      <c r="T491" s="301"/>
      <c r="U491" s="301"/>
      <c r="V491" s="301"/>
      <c r="W491" s="301"/>
      <c r="X491" s="301"/>
      <c r="Y491" s="301"/>
      <c r="Z491" s="301"/>
      <c r="AA491" s="301"/>
      <c r="AB491" s="301"/>
    </row>
    <row r="492" ht="15" spans="1:28">
      <c r="A492" s="301"/>
      <c r="B492" s="301"/>
      <c r="C492" s="301"/>
      <c r="D492" s="301"/>
      <c r="E492" s="301"/>
      <c r="F492" s="381"/>
      <c r="G492" s="167"/>
      <c r="H492" s="167"/>
      <c r="I492" s="167"/>
      <c r="J492" s="167"/>
      <c r="K492" s="167"/>
      <c r="L492" s="381"/>
      <c r="M492" s="301"/>
      <c r="N492" s="301"/>
      <c r="O492" s="301"/>
      <c r="P492" s="301"/>
      <c r="Q492" s="301"/>
      <c r="R492" s="301"/>
      <c r="S492" s="301"/>
      <c r="T492" s="301"/>
      <c r="U492" s="301"/>
      <c r="V492" s="301"/>
      <c r="W492" s="301"/>
      <c r="X492" s="301"/>
      <c r="Y492" s="301"/>
      <c r="Z492" s="301"/>
      <c r="AA492" s="301"/>
      <c r="AB492" s="301"/>
    </row>
    <row r="493" ht="15" spans="1:28">
      <c r="A493" s="301"/>
      <c r="B493" s="301"/>
      <c r="C493" s="301"/>
      <c r="D493" s="301"/>
      <c r="E493" s="301"/>
      <c r="F493" s="381"/>
      <c r="G493" s="167"/>
      <c r="H493" s="167"/>
      <c r="I493" s="167"/>
      <c r="J493" s="167"/>
      <c r="K493" s="167"/>
      <c r="L493" s="381"/>
      <c r="M493" s="301"/>
      <c r="N493" s="301"/>
      <c r="O493" s="301"/>
      <c r="P493" s="301"/>
      <c r="Q493" s="301"/>
      <c r="R493" s="301"/>
      <c r="S493" s="301"/>
      <c r="T493" s="301"/>
      <c r="U493" s="301"/>
      <c r="V493" s="301"/>
      <c r="W493" s="301"/>
      <c r="X493" s="301"/>
      <c r="Y493" s="301"/>
      <c r="Z493" s="301"/>
      <c r="AA493" s="301"/>
      <c r="AB493" s="301"/>
    </row>
    <row r="494" ht="15" spans="1:28">
      <c r="A494" s="301"/>
      <c r="B494" s="301"/>
      <c r="C494" s="301"/>
      <c r="D494" s="301"/>
      <c r="E494" s="301"/>
      <c r="F494" s="381"/>
      <c r="G494" s="167"/>
      <c r="H494" s="167"/>
      <c r="I494" s="167"/>
      <c r="J494" s="167"/>
      <c r="K494" s="167"/>
      <c r="L494" s="381"/>
      <c r="M494" s="301"/>
      <c r="N494" s="301"/>
      <c r="O494" s="301"/>
      <c r="P494" s="301"/>
      <c r="Q494" s="301"/>
      <c r="R494" s="301"/>
      <c r="S494" s="301"/>
      <c r="T494" s="301"/>
      <c r="U494" s="301"/>
      <c r="V494" s="301"/>
      <c r="W494" s="301"/>
      <c r="X494" s="301"/>
      <c r="Y494" s="301"/>
      <c r="Z494" s="301"/>
      <c r="AA494" s="301"/>
      <c r="AB494" s="301"/>
    </row>
    <row r="495" ht="15" spans="1:28">
      <c r="A495" s="301"/>
      <c r="B495" s="301"/>
      <c r="C495" s="301"/>
      <c r="D495" s="301"/>
      <c r="E495" s="301"/>
      <c r="F495" s="381"/>
      <c r="G495" s="167"/>
      <c r="H495" s="167"/>
      <c r="I495" s="167"/>
      <c r="J495" s="167"/>
      <c r="K495" s="167"/>
      <c r="L495" s="381"/>
      <c r="M495" s="301"/>
      <c r="N495" s="301"/>
      <c r="O495" s="301"/>
      <c r="P495" s="301"/>
      <c r="Q495" s="301"/>
      <c r="R495" s="301"/>
      <c r="S495" s="301"/>
      <c r="T495" s="301"/>
      <c r="U495" s="301"/>
      <c r="V495" s="301"/>
      <c r="W495" s="301"/>
      <c r="X495" s="301"/>
      <c r="Y495" s="301"/>
      <c r="Z495" s="301"/>
      <c r="AA495" s="301"/>
      <c r="AB495" s="301"/>
    </row>
    <row r="496" ht="15" spans="1:28">
      <c r="A496" s="301"/>
      <c r="B496" s="301"/>
      <c r="C496" s="301"/>
      <c r="D496" s="301"/>
      <c r="E496" s="301"/>
      <c r="F496" s="381"/>
      <c r="G496" s="167"/>
      <c r="H496" s="167"/>
      <c r="I496" s="167"/>
      <c r="J496" s="167"/>
      <c r="K496" s="167"/>
      <c r="L496" s="381"/>
      <c r="M496" s="301"/>
      <c r="N496" s="301"/>
      <c r="O496" s="301"/>
      <c r="P496" s="301"/>
      <c r="Q496" s="301"/>
      <c r="R496" s="301"/>
      <c r="S496" s="301"/>
      <c r="T496" s="301"/>
      <c r="U496" s="301"/>
      <c r="V496" s="301"/>
      <c r="W496" s="301"/>
      <c r="X496" s="301"/>
      <c r="Y496" s="301"/>
      <c r="Z496" s="301"/>
      <c r="AA496" s="301"/>
      <c r="AB496" s="301"/>
    </row>
    <row r="497" ht="15" spans="1:28">
      <c r="A497" s="301"/>
      <c r="B497" s="301"/>
      <c r="C497" s="301"/>
      <c r="D497" s="301"/>
      <c r="E497" s="301"/>
      <c r="F497" s="381"/>
      <c r="G497" s="167"/>
      <c r="H497" s="167"/>
      <c r="I497" s="167"/>
      <c r="J497" s="167"/>
      <c r="K497" s="167"/>
      <c r="L497" s="381"/>
      <c r="M497" s="301"/>
      <c r="N497" s="301"/>
      <c r="O497" s="301"/>
      <c r="P497" s="301"/>
      <c r="Q497" s="301"/>
      <c r="R497" s="301"/>
      <c r="S497" s="301"/>
      <c r="T497" s="301"/>
      <c r="U497" s="301"/>
      <c r="V497" s="301"/>
      <c r="W497" s="301"/>
      <c r="X497" s="301"/>
      <c r="Y497" s="301"/>
      <c r="Z497" s="301"/>
      <c r="AA497" s="301"/>
      <c r="AB497" s="301"/>
    </row>
    <row r="498" ht="15" spans="1:28">
      <c r="A498" s="301"/>
      <c r="B498" s="301"/>
      <c r="C498" s="301"/>
      <c r="D498" s="301"/>
      <c r="E498" s="301"/>
      <c r="F498" s="381"/>
      <c r="G498" s="167"/>
      <c r="H498" s="167"/>
      <c r="I498" s="167"/>
      <c r="J498" s="167"/>
      <c r="K498" s="167"/>
      <c r="L498" s="381"/>
      <c r="M498" s="301"/>
      <c r="N498" s="301"/>
      <c r="O498" s="301"/>
      <c r="P498" s="301"/>
      <c r="Q498" s="301"/>
      <c r="R498" s="301"/>
      <c r="S498" s="301"/>
      <c r="T498" s="301"/>
      <c r="U498" s="301"/>
      <c r="V498" s="301"/>
      <c r="W498" s="301"/>
      <c r="X498" s="301"/>
      <c r="Y498" s="301"/>
      <c r="Z498" s="301"/>
      <c r="AA498" s="301"/>
      <c r="AB498" s="301"/>
    </row>
    <row r="499" ht="15" spans="1:28">
      <c r="A499" s="301"/>
      <c r="B499" s="301"/>
      <c r="C499" s="301"/>
      <c r="D499" s="301"/>
      <c r="E499" s="301"/>
      <c r="F499" s="381"/>
      <c r="G499" s="167"/>
      <c r="H499" s="167"/>
      <c r="I499" s="167"/>
      <c r="J499" s="167"/>
      <c r="K499" s="167"/>
      <c r="L499" s="381"/>
      <c r="M499" s="301"/>
      <c r="N499" s="301"/>
      <c r="O499" s="301"/>
      <c r="P499" s="301"/>
      <c r="Q499" s="301"/>
      <c r="R499" s="301"/>
      <c r="S499" s="301"/>
      <c r="T499" s="301"/>
      <c r="U499" s="301"/>
      <c r="V499" s="301"/>
      <c r="W499" s="301"/>
      <c r="X499" s="301"/>
      <c r="Y499" s="301"/>
      <c r="Z499" s="301"/>
      <c r="AA499" s="301"/>
      <c r="AB499" s="301"/>
    </row>
    <row r="500" ht="15" spans="1:28">
      <c r="A500" s="301"/>
      <c r="B500" s="301"/>
      <c r="C500" s="301"/>
      <c r="D500" s="301"/>
      <c r="E500" s="301"/>
      <c r="F500" s="381"/>
      <c r="G500" s="167"/>
      <c r="H500" s="167"/>
      <c r="I500" s="167"/>
      <c r="J500" s="167"/>
      <c r="K500" s="167"/>
      <c r="L500" s="381"/>
      <c r="M500" s="301"/>
      <c r="N500" s="301"/>
      <c r="O500" s="301"/>
      <c r="P500" s="301"/>
      <c r="Q500" s="301"/>
      <c r="R500" s="301"/>
      <c r="S500" s="301"/>
      <c r="T500" s="301"/>
      <c r="U500" s="301"/>
      <c r="V500" s="301"/>
      <c r="W500" s="301"/>
      <c r="X500" s="301"/>
      <c r="Y500" s="301"/>
      <c r="Z500" s="301"/>
      <c r="AA500" s="301"/>
      <c r="AB500" s="301"/>
    </row>
    <row r="501" ht="15" spans="1:28">
      <c r="A501" s="301"/>
      <c r="B501" s="301"/>
      <c r="C501" s="301"/>
      <c r="D501" s="301"/>
      <c r="E501" s="301"/>
      <c r="F501" s="381"/>
      <c r="G501" s="167"/>
      <c r="H501" s="167"/>
      <c r="I501" s="167"/>
      <c r="J501" s="167"/>
      <c r="K501" s="167"/>
      <c r="L501" s="381"/>
      <c r="M501" s="301"/>
      <c r="N501" s="301"/>
      <c r="O501" s="301"/>
      <c r="P501" s="301"/>
      <c r="Q501" s="301"/>
      <c r="R501" s="301"/>
      <c r="S501" s="301"/>
      <c r="T501" s="301"/>
      <c r="U501" s="301"/>
      <c r="V501" s="301"/>
      <c r="W501" s="301"/>
      <c r="X501" s="301"/>
      <c r="Y501" s="301"/>
      <c r="Z501" s="301"/>
      <c r="AA501" s="301"/>
      <c r="AB501" s="301"/>
    </row>
    <row r="502" ht="15" spans="1:28">
      <c r="A502" s="301"/>
      <c r="B502" s="301"/>
      <c r="C502" s="301"/>
      <c r="D502" s="301"/>
      <c r="E502" s="301"/>
      <c r="F502" s="381"/>
      <c r="G502" s="167"/>
      <c r="H502" s="167"/>
      <c r="I502" s="167"/>
      <c r="J502" s="167"/>
      <c r="K502" s="167"/>
      <c r="L502" s="381"/>
      <c r="M502" s="301"/>
      <c r="N502" s="301"/>
      <c r="O502" s="301"/>
      <c r="P502" s="301"/>
      <c r="Q502" s="301"/>
      <c r="R502" s="301"/>
      <c r="S502" s="301"/>
      <c r="T502" s="301"/>
      <c r="U502" s="301"/>
      <c r="V502" s="301"/>
      <c r="W502" s="301"/>
      <c r="X502" s="301"/>
      <c r="Y502" s="301"/>
      <c r="Z502" s="301"/>
      <c r="AA502" s="301"/>
      <c r="AB502" s="301"/>
    </row>
    <row r="503" ht="15" spans="1:28">
      <c r="A503" s="301"/>
      <c r="B503" s="301"/>
      <c r="C503" s="301"/>
      <c r="D503" s="301"/>
      <c r="E503" s="301"/>
      <c r="F503" s="381"/>
      <c r="G503" s="167"/>
      <c r="H503" s="167"/>
      <c r="I503" s="167"/>
      <c r="J503" s="167"/>
      <c r="K503" s="167"/>
      <c r="L503" s="381"/>
      <c r="M503" s="301"/>
      <c r="N503" s="301"/>
      <c r="O503" s="301"/>
      <c r="P503" s="301"/>
      <c r="Q503" s="301"/>
      <c r="R503" s="301"/>
      <c r="S503" s="301"/>
      <c r="T503" s="301"/>
      <c r="U503" s="301"/>
      <c r="V503" s="301"/>
      <c r="W503" s="301"/>
      <c r="X503" s="301"/>
      <c r="Y503" s="301"/>
      <c r="Z503" s="301"/>
      <c r="AA503" s="301"/>
      <c r="AB503" s="301"/>
    </row>
    <row r="504" ht="15" spans="1:28">
      <c r="A504" s="301"/>
      <c r="B504" s="301"/>
      <c r="C504" s="301"/>
      <c r="D504" s="301"/>
      <c r="E504" s="301"/>
      <c r="F504" s="381"/>
      <c r="G504" s="167"/>
      <c r="H504" s="167"/>
      <c r="I504" s="167"/>
      <c r="J504" s="167"/>
      <c r="K504" s="167"/>
      <c r="L504" s="381"/>
      <c r="M504" s="301"/>
      <c r="N504" s="301"/>
      <c r="O504" s="301"/>
      <c r="P504" s="301"/>
      <c r="Q504" s="301"/>
      <c r="R504" s="301"/>
      <c r="S504" s="301"/>
      <c r="T504" s="301"/>
      <c r="U504" s="301"/>
      <c r="V504" s="301"/>
      <c r="W504" s="301"/>
      <c r="X504" s="301"/>
      <c r="Y504" s="301"/>
      <c r="Z504" s="301"/>
      <c r="AA504" s="301"/>
      <c r="AB504" s="301"/>
    </row>
    <row r="505" ht="15" spans="1:28">
      <c r="A505" s="301"/>
      <c r="B505" s="301"/>
      <c r="C505" s="301"/>
      <c r="D505" s="301"/>
      <c r="E505" s="301"/>
      <c r="F505" s="381"/>
      <c r="G505" s="167"/>
      <c r="H505" s="167"/>
      <c r="I505" s="167"/>
      <c r="J505" s="167"/>
      <c r="K505" s="167"/>
      <c r="L505" s="381"/>
      <c r="M505" s="301"/>
      <c r="N505" s="301"/>
      <c r="O505" s="301"/>
      <c r="P505" s="301"/>
      <c r="Q505" s="301"/>
      <c r="R505" s="301"/>
      <c r="S505" s="301"/>
      <c r="T505" s="301"/>
      <c r="U505" s="301"/>
      <c r="V505" s="301"/>
      <c r="W505" s="301"/>
      <c r="X505" s="301"/>
      <c r="Y505" s="301"/>
      <c r="Z505" s="301"/>
      <c r="AA505" s="301"/>
      <c r="AB505" s="301"/>
    </row>
    <row r="506" ht="15" spans="1:28">
      <c r="A506" s="301"/>
      <c r="B506" s="301"/>
      <c r="C506" s="301"/>
      <c r="D506" s="301"/>
      <c r="E506" s="301"/>
      <c r="F506" s="381"/>
      <c r="G506" s="167"/>
      <c r="H506" s="167"/>
      <c r="I506" s="167"/>
      <c r="J506" s="167"/>
      <c r="K506" s="167"/>
      <c r="L506" s="381"/>
      <c r="M506" s="301"/>
      <c r="N506" s="301"/>
      <c r="O506" s="301"/>
      <c r="P506" s="301"/>
      <c r="Q506" s="301"/>
      <c r="R506" s="301"/>
      <c r="S506" s="301"/>
      <c r="T506" s="301"/>
      <c r="U506" s="301"/>
      <c r="V506" s="301"/>
      <c r="W506" s="301"/>
      <c r="X506" s="301"/>
      <c r="Y506" s="301"/>
      <c r="Z506" s="301"/>
      <c r="AA506" s="301"/>
      <c r="AB506" s="301"/>
    </row>
    <row r="507" ht="15" spans="1:28">
      <c r="A507" s="301"/>
      <c r="B507" s="301"/>
      <c r="C507" s="301"/>
      <c r="D507" s="301"/>
      <c r="E507" s="301"/>
      <c r="F507" s="381"/>
      <c r="G507" s="167"/>
      <c r="H507" s="167"/>
      <c r="I507" s="167"/>
      <c r="J507" s="167"/>
      <c r="K507" s="167"/>
      <c r="L507" s="381"/>
      <c r="M507" s="301"/>
      <c r="N507" s="301"/>
      <c r="O507" s="301"/>
      <c r="P507" s="301"/>
      <c r="Q507" s="301"/>
      <c r="R507" s="301"/>
      <c r="S507" s="301"/>
      <c r="T507" s="301"/>
      <c r="U507" s="301"/>
      <c r="V507" s="301"/>
      <c r="W507" s="301"/>
      <c r="X507" s="301"/>
      <c r="Y507" s="301"/>
      <c r="Z507" s="301"/>
      <c r="AA507" s="301"/>
      <c r="AB507" s="301"/>
    </row>
    <row r="508" ht="15" spans="1:28">
      <c r="A508" s="301"/>
      <c r="B508" s="301"/>
      <c r="C508" s="301"/>
      <c r="D508" s="301"/>
      <c r="E508" s="301"/>
      <c r="F508" s="381"/>
      <c r="G508" s="167"/>
      <c r="H508" s="167"/>
      <c r="I508" s="167"/>
      <c r="J508" s="167"/>
      <c r="K508" s="167"/>
      <c r="L508" s="381"/>
      <c r="M508" s="301"/>
      <c r="N508" s="301"/>
      <c r="O508" s="301"/>
      <c r="P508" s="301"/>
      <c r="Q508" s="301"/>
      <c r="R508" s="301"/>
      <c r="S508" s="301"/>
      <c r="T508" s="301"/>
      <c r="U508" s="301"/>
      <c r="V508" s="301"/>
      <c r="W508" s="301"/>
      <c r="X508" s="301"/>
      <c r="Y508" s="301"/>
      <c r="Z508" s="301"/>
      <c r="AA508" s="301"/>
      <c r="AB508" s="301"/>
    </row>
    <row r="509" ht="15" spans="1:28">
      <c r="A509" s="301"/>
      <c r="B509" s="301"/>
      <c r="C509" s="301"/>
      <c r="D509" s="301"/>
      <c r="E509" s="301"/>
      <c r="F509" s="381"/>
      <c r="G509" s="167"/>
      <c r="H509" s="167"/>
      <c r="I509" s="167"/>
      <c r="J509" s="167"/>
      <c r="K509" s="167"/>
      <c r="L509" s="381"/>
      <c r="M509" s="301"/>
      <c r="N509" s="301"/>
      <c r="O509" s="301"/>
      <c r="P509" s="301"/>
      <c r="Q509" s="301"/>
      <c r="R509" s="301"/>
      <c r="S509" s="301"/>
      <c r="T509" s="301"/>
      <c r="U509" s="301"/>
      <c r="V509" s="301"/>
      <c r="W509" s="301"/>
      <c r="X509" s="301"/>
      <c r="Y509" s="301"/>
      <c r="Z509" s="301"/>
      <c r="AA509" s="301"/>
      <c r="AB509" s="301"/>
    </row>
    <row r="510" ht="15" spans="1:28">
      <c r="A510" s="301"/>
      <c r="B510" s="301"/>
      <c r="C510" s="301"/>
      <c r="D510" s="301"/>
      <c r="E510" s="301"/>
      <c r="F510" s="381"/>
      <c r="G510" s="167"/>
      <c r="H510" s="167"/>
      <c r="I510" s="167"/>
      <c r="J510" s="167"/>
      <c r="K510" s="167"/>
      <c r="L510" s="381"/>
      <c r="M510" s="301"/>
      <c r="N510" s="301"/>
      <c r="O510" s="301"/>
      <c r="P510" s="301"/>
      <c r="Q510" s="301"/>
      <c r="R510" s="301"/>
      <c r="S510" s="301"/>
      <c r="T510" s="301"/>
      <c r="U510" s="301"/>
      <c r="V510" s="301"/>
      <c r="W510" s="301"/>
      <c r="X510" s="301"/>
      <c r="Y510" s="301"/>
      <c r="Z510" s="301"/>
      <c r="AA510" s="301"/>
      <c r="AB510" s="301"/>
    </row>
    <row r="511" ht="15" spans="1:28">
      <c r="A511" s="301"/>
      <c r="B511" s="301"/>
      <c r="C511" s="301"/>
      <c r="D511" s="301"/>
      <c r="E511" s="301"/>
      <c r="F511" s="381"/>
      <c r="G511" s="167"/>
      <c r="H511" s="167"/>
      <c r="I511" s="167"/>
      <c r="J511" s="167"/>
      <c r="K511" s="167"/>
      <c r="L511" s="381"/>
      <c r="M511" s="301"/>
      <c r="N511" s="301"/>
      <c r="O511" s="301"/>
      <c r="P511" s="301"/>
      <c r="Q511" s="301"/>
      <c r="R511" s="301"/>
      <c r="S511" s="301"/>
      <c r="T511" s="301"/>
      <c r="U511" s="301"/>
      <c r="V511" s="301"/>
      <c r="W511" s="301"/>
      <c r="X511" s="301"/>
      <c r="Y511" s="301"/>
      <c r="Z511" s="301"/>
      <c r="AA511" s="301"/>
      <c r="AB511" s="301"/>
    </row>
    <row r="512" ht="15" spans="1:28">
      <c r="A512" s="301"/>
      <c r="B512" s="301"/>
      <c r="C512" s="301"/>
      <c r="D512" s="301"/>
      <c r="E512" s="301"/>
      <c r="F512" s="381"/>
      <c r="G512" s="167"/>
      <c r="H512" s="167"/>
      <c r="I512" s="167"/>
      <c r="J512" s="167"/>
      <c r="K512" s="167"/>
      <c r="L512" s="381"/>
      <c r="M512" s="301"/>
      <c r="N512" s="301"/>
      <c r="O512" s="301"/>
      <c r="P512" s="301"/>
      <c r="Q512" s="301"/>
      <c r="R512" s="301"/>
      <c r="S512" s="301"/>
      <c r="T512" s="301"/>
      <c r="U512" s="301"/>
      <c r="V512" s="301"/>
      <c r="W512" s="301"/>
      <c r="X512" s="301"/>
      <c r="Y512" s="301"/>
      <c r="Z512" s="301"/>
      <c r="AA512" s="301"/>
      <c r="AB512" s="301"/>
    </row>
    <row r="513" ht="15" spans="1:28">
      <c r="A513" s="301"/>
      <c r="B513" s="301"/>
      <c r="C513" s="301"/>
      <c r="D513" s="301"/>
      <c r="E513" s="301"/>
      <c r="F513" s="381"/>
      <c r="G513" s="167"/>
      <c r="H513" s="167"/>
      <c r="I513" s="167"/>
      <c r="J513" s="167"/>
      <c r="K513" s="167"/>
      <c r="L513" s="381"/>
      <c r="M513" s="301"/>
      <c r="N513" s="301"/>
      <c r="O513" s="301"/>
      <c r="P513" s="301"/>
      <c r="Q513" s="301"/>
      <c r="R513" s="301"/>
      <c r="S513" s="301"/>
      <c r="T513" s="301"/>
      <c r="U513" s="301"/>
      <c r="V513" s="301"/>
      <c r="W513" s="301"/>
      <c r="X513" s="301"/>
      <c r="Y513" s="301"/>
      <c r="Z513" s="301"/>
      <c r="AA513" s="301"/>
      <c r="AB513" s="301"/>
    </row>
    <row r="514" ht="15" spans="1:28">
      <c r="A514" s="301"/>
      <c r="B514" s="301"/>
      <c r="C514" s="301"/>
      <c r="D514" s="301"/>
      <c r="E514" s="301"/>
      <c r="F514" s="381"/>
      <c r="G514" s="167"/>
      <c r="H514" s="167"/>
      <c r="I514" s="167"/>
      <c r="J514" s="167"/>
      <c r="K514" s="167"/>
      <c r="L514" s="381"/>
      <c r="M514" s="301"/>
      <c r="N514" s="301"/>
      <c r="O514" s="301"/>
      <c r="P514" s="301"/>
      <c r="Q514" s="301"/>
      <c r="R514" s="301"/>
      <c r="S514" s="301"/>
      <c r="T514" s="301"/>
      <c r="U514" s="301"/>
      <c r="V514" s="301"/>
      <c r="W514" s="301"/>
      <c r="X514" s="301"/>
      <c r="Y514" s="301"/>
      <c r="Z514" s="301"/>
      <c r="AA514" s="301"/>
      <c r="AB514" s="301"/>
    </row>
    <row r="515" ht="15" spans="1:28">
      <c r="A515" s="301"/>
      <c r="B515" s="301"/>
      <c r="C515" s="301"/>
      <c r="D515" s="301"/>
      <c r="E515" s="301"/>
      <c r="F515" s="381"/>
      <c r="G515" s="167"/>
      <c r="H515" s="167"/>
      <c r="I515" s="167"/>
      <c r="J515" s="167"/>
      <c r="K515" s="167"/>
      <c r="L515" s="381"/>
      <c r="M515" s="301"/>
      <c r="N515" s="301"/>
      <c r="O515" s="301"/>
      <c r="P515" s="301"/>
      <c r="Q515" s="301"/>
      <c r="R515" s="301"/>
      <c r="S515" s="301"/>
      <c r="T515" s="301"/>
      <c r="U515" s="301"/>
      <c r="V515" s="301"/>
      <c r="W515" s="301"/>
      <c r="X515" s="301"/>
      <c r="Y515" s="301"/>
      <c r="Z515" s="301"/>
      <c r="AA515" s="301"/>
      <c r="AB515" s="301"/>
    </row>
    <row r="516" ht="15" spans="1:28">
      <c r="A516" s="301"/>
      <c r="B516" s="301"/>
      <c r="C516" s="301"/>
      <c r="D516" s="301"/>
      <c r="E516" s="301"/>
      <c r="F516" s="381"/>
      <c r="G516" s="167"/>
      <c r="H516" s="167"/>
      <c r="I516" s="167"/>
      <c r="J516" s="167"/>
      <c r="K516" s="167"/>
      <c r="L516" s="381"/>
      <c r="M516" s="301"/>
      <c r="N516" s="301"/>
      <c r="O516" s="301"/>
      <c r="P516" s="301"/>
      <c r="Q516" s="301"/>
      <c r="R516" s="301"/>
      <c r="S516" s="301"/>
      <c r="T516" s="301"/>
      <c r="U516" s="301"/>
      <c r="V516" s="301"/>
      <c r="W516" s="301"/>
      <c r="X516" s="301"/>
      <c r="Y516" s="301"/>
      <c r="Z516" s="301"/>
      <c r="AA516" s="301"/>
      <c r="AB516" s="301"/>
    </row>
    <row r="517" ht="15" spans="1:28">
      <c r="A517" s="301"/>
      <c r="B517" s="301"/>
      <c r="C517" s="301"/>
      <c r="D517" s="301"/>
      <c r="E517" s="301"/>
      <c r="F517" s="381"/>
      <c r="G517" s="167"/>
      <c r="H517" s="167"/>
      <c r="I517" s="167"/>
      <c r="J517" s="167"/>
      <c r="K517" s="167"/>
      <c r="L517" s="381"/>
      <c r="M517" s="301"/>
      <c r="N517" s="301"/>
      <c r="O517" s="301"/>
      <c r="P517" s="301"/>
      <c r="Q517" s="301"/>
      <c r="R517" s="301"/>
      <c r="S517" s="301"/>
      <c r="T517" s="301"/>
      <c r="U517" s="301"/>
      <c r="V517" s="301"/>
      <c r="W517" s="301"/>
      <c r="X517" s="301"/>
      <c r="Y517" s="301"/>
      <c r="Z517" s="301"/>
      <c r="AA517" s="301"/>
      <c r="AB517" s="301"/>
    </row>
    <row r="518" ht="15" spans="1:28">
      <c r="A518" s="301"/>
      <c r="B518" s="301"/>
      <c r="C518" s="301"/>
      <c r="D518" s="301"/>
      <c r="E518" s="301"/>
      <c r="F518" s="381"/>
      <c r="G518" s="167"/>
      <c r="H518" s="167"/>
      <c r="I518" s="167"/>
      <c r="J518" s="167"/>
      <c r="K518" s="167"/>
      <c r="L518" s="381"/>
      <c r="M518" s="301"/>
      <c r="N518" s="301"/>
      <c r="O518" s="301"/>
      <c r="P518" s="301"/>
      <c r="Q518" s="301"/>
      <c r="R518" s="301"/>
      <c r="S518" s="301"/>
      <c r="T518" s="301"/>
      <c r="U518" s="301"/>
      <c r="V518" s="301"/>
      <c r="W518" s="301"/>
      <c r="X518" s="301"/>
      <c r="Y518" s="301"/>
      <c r="Z518" s="301"/>
      <c r="AA518" s="301"/>
      <c r="AB518" s="301"/>
    </row>
    <row r="519" ht="15" spans="1:28">
      <c r="A519" s="301"/>
      <c r="B519" s="301"/>
      <c r="C519" s="301"/>
      <c r="D519" s="301"/>
      <c r="E519" s="301"/>
      <c r="F519" s="381"/>
      <c r="G519" s="167"/>
      <c r="H519" s="167"/>
      <c r="I519" s="167"/>
      <c r="J519" s="167"/>
      <c r="K519" s="167"/>
      <c r="L519" s="381"/>
      <c r="M519" s="301"/>
      <c r="N519" s="301"/>
      <c r="O519" s="301"/>
      <c r="P519" s="301"/>
      <c r="Q519" s="301"/>
      <c r="R519" s="301"/>
      <c r="S519" s="301"/>
      <c r="T519" s="301"/>
      <c r="U519" s="301"/>
      <c r="V519" s="301"/>
      <c r="W519" s="301"/>
      <c r="X519" s="301"/>
      <c r="Y519" s="301"/>
      <c r="Z519" s="301"/>
      <c r="AA519" s="301"/>
      <c r="AB519" s="301"/>
    </row>
    <row r="520" ht="15" spans="1:28">
      <c r="A520" s="301"/>
      <c r="B520" s="301"/>
      <c r="C520" s="301"/>
      <c r="D520" s="301"/>
      <c r="E520" s="301"/>
      <c r="F520" s="381"/>
      <c r="G520" s="167"/>
      <c r="H520" s="167"/>
      <c r="I520" s="167"/>
      <c r="J520" s="167"/>
      <c r="K520" s="167"/>
      <c r="L520" s="381"/>
      <c r="M520" s="301"/>
      <c r="N520" s="301"/>
      <c r="O520" s="301"/>
      <c r="P520" s="301"/>
      <c r="Q520" s="301"/>
      <c r="R520" s="301"/>
      <c r="S520" s="301"/>
      <c r="T520" s="301"/>
      <c r="U520" s="301"/>
      <c r="V520" s="301"/>
      <c r="W520" s="301"/>
      <c r="X520" s="301"/>
      <c r="Y520" s="301"/>
      <c r="Z520" s="301"/>
      <c r="AA520" s="301"/>
      <c r="AB520" s="301"/>
    </row>
    <row r="521" ht="15" spans="1:28">
      <c r="A521" s="301"/>
      <c r="B521" s="301"/>
      <c r="C521" s="301"/>
      <c r="D521" s="301"/>
      <c r="E521" s="301"/>
      <c r="F521" s="381"/>
      <c r="G521" s="167"/>
      <c r="H521" s="167"/>
      <c r="I521" s="167"/>
      <c r="J521" s="167"/>
      <c r="K521" s="167"/>
      <c r="L521" s="381"/>
      <c r="M521" s="301"/>
      <c r="N521" s="301"/>
      <c r="O521" s="301"/>
      <c r="P521" s="301"/>
      <c r="Q521" s="301"/>
      <c r="R521" s="301"/>
      <c r="S521" s="301"/>
      <c r="T521" s="301"/>
      <c r="U521" s="301"/>
      <c r="V521" s="301"/>
      <c r="W521" s="301"/>
      <c r="X521" s="301"/>
      <c r="Y521" s="301"/>
      <c r="Z521" s="301"/>
      <c r="AA521" s="301"/>
      <c r="AB521" s="301"/>
    </row>
    <row r="522" ht="15" spans="1:28">
      <c r="A522" s="301"/>
      <c r="B522" s="301"/>
      <c r="C522" s="301"/>
      <c r="D522" s="301"/>
      <c r="E522" s="301"/>
      <c r="F522" s="381"/>
      <c r="G522" s="167"/>
      <c r="H522" s="167"/>
      <c r="I522" s="167"/>
      <c r="J522" s="167"/>
      <c r="K522" s="167"/>
      <c r="L522" s="381"/>
      <c r="M522" s="301"/>
      <c r="N522" s="301"/>
      <c r="O522" s="301"/>
      <c r="P522" s="301"/>
      <c r="Q522" s="301"/>
      <c r="R522" s="301"/>
      <c r="S522" s="301"/>
      <c r="T522" s="301"/>
      <c r="U522" s="301"/>
      <c r="V522" s="301"/>
      <c r="W522" s="301"/>
      <c r="X522" s="301"/>
      <c r="Y522" s="301"/>
      <c r="Z522" s="301"/>
      <c r="AA522" s="301"/>
      <c r="AB522" s="301"/>
    </row>
    <row r="523" ht="15" spans="1:28">
      <c r="A523" s="301"/>
      <c r="B523" s="301"/>
      <c r="C523" s="301"/>
      <c r="D523" s="301"/>
      <c r="E523" s="301"/>
      <c r="F523" s="381"/>
      <c r="G523" s="167"/>
      <c r="H523" s="167"/>
      <c r="I523" s="167"/>
      <c r="J523" s="167"/>
      <c r="K523" s="167"/>
      <c r="L523" s="381"/>
      <c r="M523" s="301"/>
      <c r="N523" s="301"/>
      <c r="O523" s="301"/>
      <c r="P523" s="301"/>
      <c r="Q523" s="301"/>
      <c r="R523" s="301"/>
      <c r="S523" s="301"/>
      <c r="T523" s="301"/>
      <c r="U523" s="301"/>
      <c r="V523" s="301"/>
      <c r="W523" s="301"/>
      <c r="X523" s="301"/>
      <c r="Y523" s="301"/>
      <c r="Z523" s="301"/>
      <c r="AA523" s="301"/>
      <c r="AB523" s="301"/>
    </row>
    <row r="524" ht="15" spans="1:28">
      <c r="A524" s="301"/>
      <c r="B524" s="301"/>
      <c r="C524" s="301"/>
      <c r="D524" s="301"/>
      <c r="E524" s="301"/>
      <c r="F524" s="381"/>
      <c r="G524" s="167"/>
      <c r="H524" s="167"/>
      <c r="I524" s="167"/>
      <c r="J524" s="167"/>
      <c r="K524" s="167"/>
      <c r="L524" s="381"/>
      <c r="M524" s="301"/>
      <c r="N524" s="301"/>
      <c r="O524" s="301"/>
      <c r="P524" s="301"/>
      <c r="Q524" s="301"/>
      <c r="R524" s="301"/>
      <c r="S524" s="301"/>
      <c r="T524" s="301"/>
      <c r="U524" s="301"/>
      <c r="V524" s="301"/>
      <c r="W524" s="301"/>
      <c r="X524" s="301"/>
      <c r="Y524" s="301"/>
      <c r="Z524" s="301"/>
      <c r="AA524" s="301"/>
      <c r="AB524" s="301"/>
    </row>
    <row r="525" ht="15" spans="1:28">
      <c r="A525" s="301"/>
      <c r="B525" s="301"/>
      <c r="C525" s="301"/>
      <c r="D525" s="301"/>
      <c r="E525" s="301"/>
      <c r="F525" s="381"/>
      <c r="G525" s="167"/>
      <c r="H525" s="167"/>
      <c r="I525" s="167"/>
      <c r="J525" s="167"/>
      <c r="K525" s="167"/>
      <c r="L525" s="381"/>
      <c r="M525" s="301"/>
      <c r="N525" s="301"/>
      <c r="O525" s="301"/>
      <c r="P525" s="301"/>
      <c r="Q525" s="301"/>
      <c r="R525" s="301"/>
      <c r="S525" s="301"/>
      <c r="T525" s="301"/>
      <c r="U525" s="301"/>
      <c r="V525" s="301"/>
      <c r="W525" s="301"/>
      <c r="X525" s="301"/>
      <c r="Y525" s="301"/>
      <c r="Z525" s="301"/>
      <c r="AA525" s="301"/>
      <c r="AB525" s="301"/>
    </row>
    <row r="526" ht="15" spans="1:28">
      <c r="A526" s="301"/>
      <c r="B526" s="301"/>
      <c r="C526" s="301"/>
      <c r="D526" s="301"/>
      <c r="E526" s="301"/>
      <c r="F526" s="381"/>
      <c r="G526" s="167"/>
      <c r="H526" s="167"/>
      <c r="I526" s="167"/>
      <c r="J526" s="167"/>
      <c r="K526" s="167"/>
      <c r="L526" s="381"/>
      <c r="M526" s="301"/>
      <c r="N526" s="301"/>
      <c r="O526" s="301"/>
      <c r="P526" s="301"/>
      <c r="Q526" s="301"/>
      <c r="R526" s="301"/>
      <c r="S526" s="301"/>
      <c r="T526" s="301"/>
      <c r="U526" s="301"/>
      <c r="V526" s="301"/>
      <c r="W526" s="301"/>
      <c r="X526" s="301"/>
      <c r="Y526" s="301"/>
      <c r="Z526" s="301"/>
      <c r="AA526" s="301"/>
      <c r="AB526" s="301"/>
    </row>
    <row r="527" ht="15" spans="1:28">
      <c r="A527" s="301"/>
      <c r="B527" s="301"/>
      <c r="C527" s="301"/>
      <c r="D527" s="301"/>
      <c r="E527" s="301"/>
      <c r="F527" s="381"/>
      <c r="G527" s="167"/>
      <c r="H527" s="167"/>
      <c r="I527" s="167"/>
      <c r="J527" s="167"/>
      <c r="K527" s="167"/>
      <c r="L527" s="381"/>
      <c r="M527" s="301"/>
      <c r="N527" s="301"/>
      <c r="O527" s="301"/>
      <c r="P527" s="301"/>
      <c r="Q527" s="301"/>
      <c r="R527" s="301"/>
      <c r="S527" s="301"/>
      <c r="T527" s="301"/>
      <c r="U527" s="301"/>
      <c r="V527" s="301"/>
      <c r="W527" s="301"/>
      <c r="X527" s="301"/>
      <c r="Y527" s="301"/>
      <c r="Z527" s="301"/>
      <c r="AA527" s="301"/>
      <c r="AB527" s="301"/>
    </row>
    <row r="528" ht="15" spans="1:28">
      <c r="A528" s="301"/>
      <c r="B528" s="301"/>
      <c r="C528" s="301"/>
      <c r="D528" s="301"/>
      <c r="E528" s="301"/>
      <c r="F528" s="381"/>
      <c r="G528" s="167"/>
      <c r="H528" s="167"/>
      <c r="I528" s="167"/>
      <c r="J528" s="167"/>
      <c r="K528" s="167"/>
      <c r="L528" s="381"/>
      <c r="M528" s="301"/>
      <c r="N528" s="301"/>
      <c r="O528" s="301"/>
      <c r="P528" s="301"/>
      <c r="Q528" s="301"/>
      <c r="R528" s="301"/>
      <c r="S528" s="301"/>
      <c r="T528" s="301"/>
      <c r="U528" s="301"/>
      <c r="V528" s="301"/>
      <c r="W528" s="301"/>
      <c r="X528" s="301"/>
      <c r="Y528" s="301"/>
      <c r="Z528" s="301"/>
      <c r="AA528" s="301"/>
      <c r="AB528" s="301"/>
    </row>
    <row r="529" ht="15" spans="1:28">
      <c r="A529" s="301"/>
      <c r="B529" s="301"/>
      <c r="C529" s="301"/>
      <c r="D529" s="301"/>
      <c r="E529" s="301"/>
      <c r="F529" s="381"/>
      <c r="G529" s="167"/>
      <c r="H529" s="167"/>
      <c r="I529" s="167"/>
      <c r="J529" s="167"/>
      <c r="K529" s="167"/>
      <c r="L529" s="381"/>
      <c r="M529" s="301"/>
      <c r="N529" s="301"/>
      <c r="O529" s="301"/>
      <c r="P529" s="301"/>
      <c r="Q529" s="301"/>
      <c r="R529" s="301"/>
      <c r="S529" s="301"/>
      <c r="T529" s="301"/>
      <c r="U529" s="301"/>
      <c r="V529" s="301"/>
      <c r="W529" s="301"/>
      <c r="X529" s="301"/>
      <c r="Y529" s="301"/>
      <c r="Z529" s="301"/>
      <c r="AA529" s="301"/>
      <c r="AB529" s="301"/>
    </row>
    <row r="530" ht="15" spans="1:28">
      <c r="A530" s="301"/>
      <c r="B530" s="301"/>
      <c r="C530" s="301"/>
      <c r="D530" s="301"/>
      <c r="E530" s="301"/>
      <c r="F530" s="381"/>
      <c r="G530" s="167"/>
      <c r="H530" s="167"/>
      <c r="I530" s="167"/>
      <c r="J530" s="167"/>
      <c r="K530" s="167"/>
      <c r="L530" s="381"/>
      <c r="M530" s="301"/>
      <c r="N530" s="301"/>
      <c r="O530" s="301"/>
      <c r="P530" s="301"/>
      <c r="Q530" s="301"/>
      <c r="R530" s="301"/>
      <c r="S530" s="301"/>
      <c r="T530" s="301"/>
      <c r="U530" s="301"/>
      <c r="V530" s="301"/>
      <c r="W530" s="301"/>
      <c r="X530" s="301"/>
      <c r="Y530" s="301"/>
      <c r="Z530" s="301"/>
      <c r="AA530" s="301"/>
      <c r="AB530" s="301"/>
    </row>
    <row r="531" ht="15" spans="1:28">
      <c r="A531" s="301"/>
      <c r="B531" s="301"/>
      <c r="C531" s="301"/>
      <c r="D531" s="301"/>
      <c r="E531" s="301"/>
      <c r="F531" s="381"/>
      <c r="G531" s="167"/>
      <c r="H531" s="167"/>
      <c r="I531" s="167"/>
      <c r="J531" s="167"/>
      <c r="K531" s="167"/>
      <c r="L531" s="381"/>
      <c r="M531" s="301"/>
      <c r="N531" s="301"/>
      <c r="O531" s="301"/>
      <c r="P531" s="301"/>
      <c r="Q531" s="301"/>
      <c r="R531" s="301"/>
      <c r="S531" s="301"/>
      <c r="T531" s="301"/>
      <c r="U531" s="301"/>
      <c r="V531" s="301"/>
      <c r="W531" s="301"/>
      <c r="X531" s="301"/>
      <c r="Y531" s="301"/>
      <c r="Z531" s="301"/>
      <c r="AA531" s="301"/>
      <c r="AB531" s="301"/>
    </row>
    <row r="532" ht="15" spans="1:28">
      <c r="A532" s="301"/>
      <c r="B532" s="301"/>
      <c r="C532" s="301"/>
      <c r="D532" s="301"/>
      <c r="E532" s="301"/>
      <c r="F532" s="381"/>
      <c r="G532" s="167"/>
      <c r="H532" s="167"/>
      <c r="I532" s="167"/>
      <c r="J532" s="167"/>
      <c r="K532" s="167"/>
      <c r="L532" s="381"/>
      <c r="M532" s="301"/>
      <c r="N532" s="301"/>
      <c r="O532" s="301"/>
      <c r="P532" s="301"/>
      <c r="Q532" s="301"/>
      <c r="R532" s="301"/>
      <c r="S532" s="301"/>
      <c r="T532" s="301"/>
      <c r="U532" s="301"/>
      <c r="V532" s="301"/>
      <c r="W532" s="301"/>
      <c r="X532" s="301"/>
      <c r="Y532" s="301"/>
      <c r="Z532" s="301"/>
      <c r="AA532" s="301"/>
      <c r="AB532" s="301"/>
    </row>
    <row r="533" ht="15" spans="1:28">
      <c r="A533" s="301"/>
      <c r="B533" s="301"/>
      <c r="C533" s="301"/>
      <c r="D533" s="301"/>
      <c r="E533" s="301"/>
      <c r="F533" s="381"/>
      <c r="G533" s="167"/>
      <c r="H533" s="167"/>
      <c r="I533" s="167"/>
      <c r="J533" s="167"/>
      <c r="K533" s="167"/>
      <c r="L533" s="381"/>
      <c r="M533" s="301"/>
      <c r="N533" s="301"/>
      <c r="O533" s="301"/>
      <c r="P533" s="301"/>
      <c r="Q533" s="301"/>
      <c r="R533" s="301"/>
      <c r="S533" s="301"/>
      <c r="T533" s="301"/>
      <c r="U533" s="301"/>
      <c r="V533" s="301"/>
      <c r="W533" s="301"/>
      <c r="X533" s="301"/>
      <c r="Y533" s="301"/>
      <c r="Z533" s="301"/>
      <c r="AA533" s="301"/>
      <c r="AB533" s="301"/>
    </row>
    <row r="534" ht="15" spans="1:28">
      <c r="A534" s="301"/>
      <c r="B534" s="301"/>
      <c r="C534" s="301"/>
      <c r="D534" s="301"/>
      <c r="E534" s="301"/>
      <c r="F534" s="381"/>
      <c r="G534" s="167"/>
      <c r="H534" s="167"/>
      <c r="I534" s="167"/>
      <c r="J534" s="167"/>
      <c r="K534" s="167"/>
      <c r="L534" s="381"/>
      <c r="M534" s="301"/>
      <c r="N534" s="301"/>
      <c r="O534" s="301"/>
      <c r="P534" s="301"/>
      <c r="Q534" s="301"/>
      <c r="R534" s="301"/>
      <c r="S534" s="301"/>
      <c r="T534" s="301"/>
      <c r="U534" s="301"/>
      <c r="V534" s="301"/>
      <c r="W534" s="301"/>
      <c r="X534" s="301"/>
      <c r="Y534" s="301"/>
      <c r="Z534" s="301"/>
      <c r="AA534" s="301"/>
      <c r="AB534" s="301"/>
    </row>
    <row r="535" ht="15" spans="1:28">
      <c r="A535" s="301"/>
      <c r="B535" s="301"/>
      <c r="C535" s="301"/>
      <c r="D535" s="301"/>
      <c r="E535" s="301"/>
      <c r="F535" s="381"/>
      <c r="G535" s="167"/>
      <c r="H535" s="167"/>
      <c r="I535" s="167"/>
      <c r="J535" s="167"/>
      <c r="K535" s="167"/>
      <c r="L535" s="381"/>
      <c r="M535" s="301"/>
      <c r="N535" s="301"/>
      <c r="O535" s="301"/>
      <c r="P535" s="301"/>
      <c r="Q535" s="301"/>
      <c r="R535" s="301"/>
      <c r="S535" s="301"/>
      <c r="T535" s="301"/>
      <c r="U535" s="301"/>
      <c r="V535" s="301"/>
      <c r="W535" s="301"/>
      <c r="X535" s="301"/>
      <c r="Y535" s="301"/>
      <c r="Z535" s="301"/>
      <c r="AA535" s="301"/>
      <c r="AB535" s="301"/>
    </row>
    <row r="536" ht="15" spans="1:28">
      <c r="A536" s="301"/>
      <c r="B536" s="301"/>
      <c r="C536" s="301"/>
      <c r="D536" s="301"/>
      <c r="E536" s="301"/>
      <c r="F536" s="381"/>
      <c r="G536" s="167"/>
      <c r="H536" s="167"/>
      <c r="I536" s="167"/>
      <c r="J536" s="167"/>
      <c r="K536" s="167"/>
      <c r="L536" s="381"/>
      <c r="M536" s="301"/>
      <c r="N536" s="301"/>
      <c r="O536" s="301"/>
      <c r="P536" s="301"/>
      <c r="Q536" s="301"/>
      <c r="R536" s="301"/>
      <c r="S536" s="301"/>
      <c r="T536" s="301"/>
      <c r="U536" s="301"/>
      <c r="V536" s="301"/>
      <c r="W536" s="301"/>
      <c r="X536" s="301"/>
      <c r="Y536" s="301"/>
      <c r="Z536" s="301"/>
      <c r="AA536" s="301"/>
      <c r="AB536" s="301"/>
    </row>
    <row r="537" ht="15" spans="1:28">
      <c r="A537" s="301"/>
      <c r="B537" s="301"/>
      <c r="C537" s="301"/>
      <c r="D537" s="301"/>
      <c r="E537" s="301"/>
      <c r="F537" s="381"/>
      <c r="G537" s="167"/>
      <c r="H537" s="167"/>
      <c r="I537" s="167"/>
      <c r="J537" s="167"/>
      <c r="K537" s="167"/>
      <c r="L537" s="381"/>
      <c r="M537" s="301"/>
      <c r="N537" s="301"/>
      <c r="O537" s="301"/>
      <c r="P537" s="301"/>
      <c r="Q537" s="301"/>
      <c r="R537" s="301"/>
      <c r="S537" s="301"/>
      <c r="T537" s="301"/>
      <c r="U537" s="301"/>
      <c r="V537" s="301"/>
      <c r="W537" s="301"/>
      <c r="X537" s="301"/>
      <c r="Y537" s="301"/>
      <c r="Z537" s="301"/>
      <c r="AA537" s="301"/>
      <c r="AB537" s="301"/>
    </row>
    <row r="538" ht="15" spans="1:28">
      <c r="A538" s="301"/>
      <c r="B538" s="301"/>
      <c r="C538" s="301"/>
      <c r="D538" s="301"/>
      <c r="E538" s="301"/>
      <c r="F538" s="381"/>
      <c r="G538" s="167"/>
      <c r="H538" s="167"/>
      <c r="I538" s="167"/>
      <c r="J538" s="167"/>
      <c r="K538" s="167"/>
      <c r="L538" s="381"/>
      <c r="M538" s="301"/>
      <c r="N538" s="301"/>
      <c r="O538" s="301"/>
      <c r="P538" s="301"/>
      <c r="Q538" s="301"/>
      <c r="R538" s="301"/>
      <c r="S538" s="301"/>
      <c r="T538" s="301"/>
      <c r="U538" s="301"/>
      <c r="V538" s="301"/>
      <c r="W538" s="301"/>
      <c r="X538" s="301"/>
      <c r="Y538" s="301"/>
      <c r="Z538" s="301"/>
      <c r="AA538" s="301"/>
      <c r="AB538" s="301"/>
    </row>
    <row r="539" ht="15" spans="1:28">
      <c r="A539" s="301"/>
      <c r="B539" s="301"/>
      <c r="C539" s="301"/>
      <c r="D539" s="301"/>
      <c r="E539" s="301"/>
      <c r="F539" s="381"/>
      <c r="G539" s="167"/>
      <c r="H539" s="167"/>
      <c r="I539" s="167"/>
      <c r="J539" s="167"/>
      <c r="K539" s="167"/>
      <c r="L539" s="381"/>
      <c r="M539" s="301"/>
      <c r="N539" s="301"/>
      <c r="O539" s="301"/>
      <c r="P539" s="301"/>
      <c r="Q539" s="301"/>
      <c r="R539" s="301"/>
      <c r="S539" s="301"/>
      <c r="T539" s="301"/>
      <c r="U539" s="301"/>
      <c r="V539" s="301"/>
      <c r="W539" s="301"/>
      <c r="X539" s="301"/>
      <c r="Y539" s="301"/>
      <c r="Z539" s="301"/>
      <c r="AA539" s="301"/>
      <c r="AB539" s="301"/>
    </row>
    <row r="540" ht="15" spans="1:28">
      <c r="A540" s="301"/>
      <c r="B540" s="301"/>
      <c r="C540" s="301"/>
      <c r="D540" s="301"/>
      <c r="E540" s="301"/>
      <c r="F540" s="381"/>
      <c r="G540" s="167"/>
      <c r="H540" s="167"/>
      <c r="I540" s="167"/>
      <c r="J540" s="167"/>
      <c r="K540" s="167"/>
      <c r="L540" s="381"/>
      <c r="M540" s="301"/>
      <c r="N540" s="301"/>
      <c r="O540" s="301"/>
      <c r="P540" s="301"/>
      <c r="Q540" s="301"/>
      <c r="R540" s="301"/>
      <c r="S540" s="301"/>
      <c r="T540" s="301"/>
      <c r="U540" s="301"/>
      <c r="V540" s="301"/>
      <c r="W540" s="301"/>
      <c r="X540" s="301"/>
      <c r="Y540" s="301"/>
      <c r="Z540" s="301"/>
      <c r="AA540" s="301"/>
      <c r="AB540" s="301"/>
    </row>
    <row r="541" ht="15" spans="1:28">
      <c r="A541" s="301"/>
      <c r="B541" s="301"/>
      <c r="C541" s="301"/>
      <c r="D541" s="301"/>
      <c r="E541" s="301"/>
      <c r="F541" s="381"/>
      <c r="G541" s="167"/>
      <c r="H541" s="167"/>
      <c r="I541" s="167"/>
      <c r="J541" s="167"/>
      <c r="K541" s="167"/>
      <c r="L541" s="381"/>
      <c r="M541" s="301"/>
      <c r="N541" s="301"/>
      <c r="O541" s="301"/>
      <c r="P541" s="301"/>
      <c r="Q541" s="301"/>
      <c r="R541" s="301"/>
      <c r="S541" s="301"/>
      <c r="T541" s="301"/>
      <c r="U541" s="301"/>
      <c r="V541" s="301"/>
      <c r="W541" s="301"/>
      <c r="X541" s="301"/>
      <c r="Y541" s="301"/>
      <c r="Z541" s="301"/>
      <c r="AA541" s="301"/>
      <c r="AB541" s="301"/>
    </row>
    <row r="542" ht="15" spans="1:28">
      <c r="A542" s="301"/>
      <c r="B542" s="301"/>
      <c r="C542" s="301"/>
      <c r="D542" s="301"/>
      <c r="E542" s="301"/>
      <c r="F542" s="381"/>
      <c r="G542" s="167"/>
      <c r="H542" s="167"/>
      <c r="I542" s="167"/>
      <c r="J542" s="167"/>
      <c r="K542" s="167"/>
      <c r="L542" s="381"/>
      <c r="M542" s="301"/>
      <c r="N542" s="301"/>
      <c r="O542" s="301"/>
      <c r="P542" s="301"/>
      <c r="Q542" s="301"/>
      <c r="R542" s="301"/>
      <c r="S542" s="301"/>
      <c r="T542" s="301"/>
      <c r="U542" s="301"/>
      <c r="V542" s="301"/>
      <c r="W542" s="301"/>
      <c r="X542" s="301"/>
      <c r="Y542" s="301"/>
      <c r="Z542" s="301"/>
      <c r="AA542" s="301"/>
      <c r="AB542" s="301"/>
    </row>
    <row r="543" ht="15" spans="1:28">
      <c r="A543" s="301"/>
      <c r="B543" s="301"/>
      <c r="C543" s="301"/>
      <c r="D543" s="301"/>
      <c r="E543" s="301"/>
      <c r="F543" s="381"/>
      <c r="G543" s="167"/>
      <c r="H543" s="167"/>
      <c r="I543" s="167"/>
      <c r="J543" s="167"/>
      <c r="K543" s="167"/>
      <c r="L543" s="381"/>
      <c r="M543" s="301"/>
      <c r="N543" s="301"/>
      <c r="O543" s="301"/>
      <c r="P543" s="301"/>
      <c r="Q543" s="301"/>
      <c r="R543" s="301"/>
      <c r="S543" s="301"/>
      <c r="T543" s="301"/>
      <c r="U543" s="301"/>
      <c r="V543" s="301"/>
      <c r="W543" s="301"/>
      <c r="X543" s="301"/>
      <c r="Y543" s="301"/>
      <c r="Z543" s="301"/>
      <c r="AA543" s="301"/>
      <c r="AB543" s="301"/>
    </row>
    <row r="544" ht="15" spans="1:28">
      <c r="A544" s="301"/>
      <c r="B544" s="301"/>
      <c r="C544" s="301"/>
      <c r="D544" s="301"/>
      <c r="E544" s="301"/>
      <c r="F544" s="381"/>
      <c r="G544" s="167"/>
      <c r="H544" s="167"/>
      <c r="I544" s="167"/>
      <c r="J544" s="167"/>
      <c r="K544" s="167"/>
      <c r="L544" s="381"/>
      <c r="M544" s="301"/>
      <c r="N544" s="301"/>
      <c r="O544" s="301"/>
      <c r="P544" s="301"/>
      <c r="Q544" s="301"/>
      <c r="R544" s="301"/>
      <c r="S544" s="301"/>
      <c r="T544" s="301"/>
      <c r="U544" s="301"/>
      <c r="V544" s="301"/>
      <c r="W544" s="301"/>
      <c r="X544" s="301"/>
      <c r="Y544" s="301"/>
      <c r="Z544" s="301"/>
      <c r="AA544" s="301"/>
      <c r="AB544" s="301"/>
    </row>
    <row r="545" ht="15" spans="1:28">
      <c r="A545" s="301"/>
      <c r="B545" s="301"/>
      <c r="C545" s="301"/>
      <c r="D545" s="301"/>
      <c r="E545" s="301"/>
      <c r="F545" s="381"/>
      <c r="G545" s="167"/>
      <c r="H545" s="167"/>
      <c r="I545" s="167"/>
      <c r="J545" s="167"/>
      <c r="K545" s="167"/>
      <c r="L545" s="381"/>
      <c r="M545" s="301"/>
      <c r="N545" s="301"/>
      <c r="O545" s="301"/>
      <c r="P545" s="301"/>
      <c r="Q545" s="301"/>
      <c r="R545" s="301"/>
      <c r="S545" s="301"/>
      <c r="T545" s="301"/>
      <c r="U545" s="301"/>
      <c r="V545" s="301"/>
      <c r="W545" s="301"/>
      <c r="X545" s="301"/>
      <c r="Y545" s="301"/>
      <c r="Z545" s="301"/>
      <c r="AA545" s="301"/>
      <c r="AB545" s="301"/>
    </row>
    <row r="546" ht="15" spans="1:28">
      <c r="A546" s="301"/>
      <c r="B546" s="301"/>
      <c r="C546" s="301"/>
      <c r="D546" s="301"/>
      <c r="E546" s="301"/>
      <c r="F546" s="381"/>
      <c r="G546" s="167"/>
      <c r="H546" s="167"/>
      <c r="I546" s="167"/>
      <c r="J546" s="167"/>
      <c r="K546" s="167"/>
      <c r="L546" s="381"/>
      <c r="M546" s="301"/>
      <c r="N546" s="301"/>
      <c r="O546" s="301"/>
      <c r="P546" s="301"/>
      <c r="Q546" s="301"/>
      <c r="R546" s="301"/>
      <c r="S546" s="301"/>
      <c r="T546" s="301"/>
      <c r="U546" s="301"/>
      <c r="V546" s="301"/>
      <c r="W546" s="301"/>
      <c r="X546" s="301"/>
      <c r="Y546" s="301"/>
      <c r="Z546" s="301"/>
      <c r="AA546" s="301"/>
      <c r="AB546" s="301"/>
    </row>
    <row r="547" ht="15" spans="1:28">
      <c r="A547" s="301"/>
      <c r="B547" s="301"/>
      <c r="C547" s="301"/>
      <c r="D547" s="301"/>
      <c r="E547" s="301"/>
      <c r="F547" s="381"/>
      <c r="G547" s="167"/>
      <c r="H547" s="167"/>
      <c r="I547" s="167"/>
      <c r="J547" s="167"/>
      <c r="K547" s="167"/>
      <c r="L547" s="381"/>
      <c r="M547" s="301"/>
      <c r="N547" s="301"/>
      <c r="O547" s="301"/>
      <c r="P547" s="301"/>
      <c r="Q547" s="301"/>
      <c r="R547" s="301"/>
      <c r="S547" s="301"/>
      <c r="T547" s="301"/>
      <c r="U547" s="301"/>
      <c r="V547" s="301"/>
      <c r="W547" s="301"/>
      <c r="X547" s="301"/>
      <c r="Y547" s="301"/>
      <c r="Z547" s="301"/>
      <c r="AA547" s="301"/>
      <c r="AB547" s="301"/>
    </row>
    <row r="548" ht="15" spans="1:28">
      <c r="A548" s="301"/>
      <c r="B548" s="301"/>
      <c r="C548" s="301"/>
      <c r="D548" s="301"/>
      <c r="E548" s="301"/>
      <c r="F548" s="381"/>
      <c r="G548" s="167"/>
      <c r="H548" s="167"/>
      <c r="I548" s="167"/>
      <c r="J548" s="167"/>
      <c r="K548" s="167"/>
      <c r="L548" s="381"/>
      <c r="M548" s="301"/>
      <c r="N548" s="301"/>
      <c r="O548" s="301"/>
      <c r="P548" s="301"/>
      <c r="Q548" s="301"/>
      <c r="R548" s="301"/>
      <c r="S548" s="301"/>
      <c r="T548" s="301"/>
      <c r="U548" s="301"/>
      <c r="V548" s="301"/>
      <c r="W548" s="301"/>
      <c r="X548" s="301"/>
      <c r="Y548" s="301"/>
      <c r="Z548" s="301"/>
      <c r="AA548" s="301"/>
      <c r="AB548" s="301"/>
    </row>
    <row r="549" ht="15" spans="1:28">
      <c r="A549" s="301"/>
      <c r="B549" s="301"/>
      <c r="C549" s="301"/>
      <c r="D549" s="301"/>
      <c r="E549" s="301"/>
      <c r="F549" s="381"/>
      <c r="G549" s="167"/>
      <c r="H549" s="167"/>
      <c r="I549" s="167"/>
      <c r="J549" s="167"/>
      <c r="K549" s="167"/>
      <c r="L549" s="381"/>
      <c r="M549" s="301"/>
      <c r="N549" s="301"/>
      <c r="O549" s="301"/>
      <c r="P549" s="301"/>
      <c r="Q549" s="301"/>
      <c r="R549" s="301"/>
      <c r="S549" s="301"/>
      <c r="T549" s="301"/>
      <c r="U549" s="301"/>
      <c r="V549" s="301"/>
      <c r="W549" s="301"/>
      <c r="X549" s="301"/>
      <c r="Y549" s="301"/>
      <c r="Z549" s="301"/>
      <c r="AA549" s="301"/>
      <c r="AB549" s="301"/>
    </row>
    <row r="550" ht="15" spans="1:28">
      <c r="A550" s="301"/>
      <c r="B550" s="301"/>
      <c r="C550" s="301"/>
      <c r="D550" s="301"/>
      <c r="E550" s="301"/>
      <c r="F550" s="381"/>
      <c r="G550" s="167"/>
      <c r="H550" s="167"/>
      <c r="I550" s="167"/>
      <c r="J550" s="167"/>
      <c r="K550" s="167"/>
      <c r="L550" s="381"/>
      <c r="M550" s="301"/>
      <c r="N550" s="301"/>
      <c r="O550" s="301"/>
      <c r="P550" s="301"/>
      <c r="Q550" s="301"/>
      <c r="R550" s="301"/>
      <c r="S550" s="301"/>
      <c r="T550" s="301"/>
      <c r="U550" s="301"/>
      <c r="V550" s="301"/>
      <c r="W550" s="301"/>
      <c r="X550" s="301"/>
      <c r="Y550" s="301"/>
      <c r="Z550" s="301"/>
      <c r="AA550" s="301"/>
      <c r="AB550" s="301"/>
    </row>
    <row r="551" ht="15" spans="1:28">
      <c r="A551" s="301"/>
      <c r="B551" s="301"/>
      <c r="C551" s="301"/>
      <c r="D551" s="301"/>
      <c r="E551" s="301"/>
      <c r="F551" s="381"/>
      <c r="G551" s="167"/>
      <c r="H551" s="167"/>
      <c r="I551" s="167"/>
      <c r="J551" s="167"/>
      <c r="K551" s="167"/>
      <c r="L551" s="381"/>
      <c r="M551" s="301"/>
      <c r="N551" s="301"/>
      <c r="O551" s="301"/>
      <c r="P551" s="301"/>
      <c r="Q551" s="301"/>
      <c r="R551" s="301"/>
      <c r="S551" s="301"/>
      <c r="T551" s="301"/>
      <c r="U551" s="301"/>
      <c r="V551" s="301"/>
      <c r="W551" s="301"/>
      <c r="X551" s="301"/>
      <c r="Y551" s="301"/>
      <c r="Z551" s="301"/>
      <c r="AA551" s="301"/>
      <c r="AB551" s="301"/>
    </row>
    <row r="552" ht="15" spans="1:28">
      <c r="A552" s="301"/>
      <c r="B552" s="301"/>
      <c r="C552" s="301"/>
      <c r="D552" s="301"/>
      <c r="E552" s="301"/>
      <c r="F552" s="381"/>
      <c r="G552" s="167"/>
      <c r="H552" s="167"/>
      <c r="I552" s="167"/>
      <c r="J552" s="167"/>
      <c r="K552" s="167"/>
      <c r="L552" s="381"/>
      <c r="M552" s="301"/>
      <c r="N552" s="301"/>
      <c r="O552" s="301"/>
      <c r="P552" s="301"/>
      <c r="Q552" s="301"/>
      <c r="R552" s="301"/>
      <c r="S552" s="301"/>
      <c r="T552" s="301"/>
      <c r="U552" s="301"/>
      <c r="V552" s="301"/>
      <c r="W552" s="301"/>
      <c r="X552" s="301"/>
      <c r="Y552" s="301"/>
      <c r="Z552" s="301"/>
      <c r="AA552" s="301"/>
      <c r="AB552" s="301"/>
    </row>
    <row r="553" ht="15" spans="1:28">
      <c r="A553" s="301"/>
      <c r="B553" s="301"/>
      <c r="C553" s="301"/>
      <c r="D553" s="301"/>
      <c r="E553" s="301"/>
      <c r="F553" s="381"/>
      <c r="G553" s="167"/>
      <c r="H553" s="167"/>
      <c r="I553" s="167"/>
      <c r="J553" s="167"/>
      <c r="K553" s="167"/>
      <c r="L553" s="381"/>
      <c r="M553" s="301"/>
      <c r="N553" s="301"/>
      <c r="O553" s="301"/>
      <c r="P553" s="301"/>
      <c r="Q553" s="301"/>
      <c r="R553" s="301"/>
      <c r="S553" s="301"/>
      <c r="T553" s="301"/>
      <c r="U553" s="301"/>
      <c r="V553" s="301"/>
      <c r="W553" s="301"/>
      <c r="X553" s="301"/>
      <c r="Y553" s="301"/>
      <c r="Z553" s="301"/>
      <c r="AA553" s="301"/>
      <c r="AB553" s="301"/>
    </row>
    <row r="554" ht="15" spans="1:28">
      <c r="A554" s="301"/>
      <c r="B554" s="301"/>
      <c r="C554" s="301"/>
      <c r="D554" s="301"/>
      <c r="E554" s="301"/>
      <c r="F554" s="381"/>
      <c r="G554" s="167"/>
      <c r="H554" s="167"/>
      <c r="I554" s="167"/>
      <c r="J554" s="167"/>
      <c r="K554" s="167"/>
      <c r="L554" s="381"/>
      <c r="M554" s="301"/>
      <c r="N554" s="301"/>
      <c r="O554" s="301"/>
      <c r="P554" s="301"/>
      <c r="Q554" s="301"/>
      <c r="R554" s="301"/>
      <c r="S554" s="301"/>
      <c r="T554" s="301"/>
      <c r="U554" s="301"/>
      <c r="V554" s="301"/>
      <c r="W554" s="301"/>
      <c r="X554" s="301"/>
      <c r="Y554" s="301"/>
      <c r="Z554" s="301"/>
      <c r="AA554" s="301"/>
      <c r="AB554" s="301"/>
    </row>
    <row r="555" ht="15" spans="1:28">
      <c r="A555" s="301"/>
      <c r="B555" s="301"/>
      <c r="C555" s="301"/>
      <c r="D555" s="301"/>
      <c r="E555" s="301"/>
      <c r="F555" s="381"/>
      <c r="G555" s="167"/>
      <c r="H555" s="167"/>
      <c r="I555" s="167"/>
      <c r="J555" s="167"/>
      <c r="K555" s="167"/>
      <c r="L555" s="381"/>
      <c r="M555" s="301"/>
      <c r="N555" s="301"/>
      <c r="O555" s="301"/>
      <c r="P555" s="301"/>
      <c r="Q555" s="301"/>
      <c r="R555" s="301"/>
      <c r="S555" s="301"/>
      <c r="T555" s="301"/>
      <c r="U555" s="301"/>
      <c r="V555" s="301"/>
      <c r="W555" s="301"/>
      <c r="X555" s="301"/>
      <c r="Y555" s="301"/>
      <c r="Z555" s="301"/>
      <c r="AA555" s="301"/>
      <c r="AB555" s="301"/>
    </row>
    <row r="556" ht="15" spans="1:28">
      <c r="A556" s="301"/>
      <c r="B556" s="301"/>
      <c r="C556" s="301"/>
      <c r="D556" s="301"/>
      <c r="E556" s="301"/>
      <c r="F556" s="381"/>
      <c r="G556" s="167"/>
      <c r="H556" s="167"/>
      <c r="I556" s="167"/>
      <c r="J556" s="167"/>
      <c r="K556" s="167"/>
      <c r="L556" s="381"/>
      <c r="M556" s="301"/>
      <c r="N556" s="301"/>
      <c r="O556" s="301"/>
      <c r="P556" s="301"/>
      <c r="Q556" s="301"/>
      <c r="R556" s="301"/>
      <c r="S556" s="301"/>
      <c r="T556" s="301"/>
      <c r="U556" s="301"/>
      <c r="V556" s="301"/>
      <c r="W556" s="301"/>
      <c r="X556" s="301"/>
      <c r="Y556" s="301"/>
      <c r="Z556" s="301"/>
      <c r="AA556" s="301"/>
      <c r="AB556" s="301"/>
    </row>
    <row r="557" ht="15" spans="1:28">
      <c r="A557" s="301"/>
      <c r="B557" s="301"/>
      <c r="C557" s="301"/>
      <c r="D557" s="301"/>
      <c r="E557" s="301"/>
      <c r="F557" s="381"/>
      <c r="G557" s="167"/>
      <c r="H557" s="167"/>
      <c r="I557" s="167"/>
      <c r="J557" s="167"/>
      <c r="K557" s="167"/>
      <c r="L557" s="381"/>
      <c r="M557" s="301"/>
      <c r="N557" s="301"/>
      <c r="O557" s="301"/>
      <c r="P557" s="301"/>
      <c r="Q557" s="301"/>
      <c r="R557" s="301"/>
      <c r="S557" s="301"/>
      <c r="T557" s="301"/>
      <c r="U557" s="301"/>
      <c r="V557" s="301"/>
      <c r="W557" s="301"/>
      <c r="X557" s="301"/>
      <c r="Y557" s="301"/>
      <c r="Z557" s="301"/>
      <c r="AA557" s="301"/>
      <c r="AB557" s="301"/>
    </row>
    <row r="558" ht="15" spans="1:28">
      <c r="A558" s="301"/>
      <c r="B558" s="301"/>
      <c r="C558" s="301"/>
      <c r="D558" s="301"/>
      <c r="E558" s="301"/>
      <c r="F558" s="381"/>
      <c r="G558" s="167"/>
      <c r="H558" s="167"/>
      <c r="I558" s="167"/>
      <c r="J558" s="167"/>
      <c r="K558" s="167"/>
      <c r="L558" s="381"/>
      <c r="M558" s="301"/>
      <c r="N558" s="301"/>
      <c r="O558" s="301"/>
      <c r="P558" s="301"/>
      <c r="Q558" s="301"/>
      <c r="R558" s="301"/>
      <c r="S558" s="301"/>
      <c r="T558" s="301"/>
      <c r="U558" s="301"/>
      <c r="V558" s="301"/>
      <c r="W558" s="301"/>
      <c r="X558" s="301"/>
      <c r="Y558" s="301"/>
      <c r="Z558" s="301"/>
      <c r="AA558" s="301"/>
      <c r="AB558" s="301"/>
    </row>
    <row r="559" ht="15" spans="1:28">
      <c r="A559" s="301"/>
      <c r="B559" s="301"/>
      <c r="C559" s="301"/>
      <c r="D559" s="301"/>
      <c r="E559" s="301"/>
      <c r="F559" s="381"/>
      <c r="G559" s="167"/>
      <c r="H559" s="167"/>
      <c r="I559" s="167"/>
      <c r="J559" s="167"/>
      <c r="K559" s="167"/>
      <c r="L559" s="381"/>
      <c r="M559" s="301"/>
      <c r="N559" s="301"/>
      <c r="O559" s="301"/>
      <c r="P559" s="301"/>
      <c r="Q559" s="301"/>
      <c r="R559" s="301"/>
      <c r="S559" s="301"/>
      <c r="T559" s="301"/>
      <c r="U559" s="301"/>
      <c r="V559" s="301"/>
      <c r="W559" s="301"/>
      <c r="X559" s="301"/>
      <c r="Y559" s="301"/>
      <c r="Z559" s="301"/>
      <c r="AA559" s="301"/>
      <c r="AB559" s="301"/>
    </row>
    <row r="560" ht="15" spans="1:28">
      <c r="A560" s="301"/>
      <c r="B560" s="301"/>
      <c r="C560" s="301"/>
      <c r="D560" s="301"/>
      <c r="E560" s="301"/>
      <c r="F560" s="381"/>
      <c r="G560" s="167"/>
      <c r="H560" s="167"/>
      <c r="I560" s="167"/>
      <c r="J560" s="167"/>
      <c r="K560" s="167"/>
      <c r="L560" s="381"/>
      <c r="M560" s="301"/>
      <c r="N560" s="301"/>
      <c r="O560" s="301"/>
      <c r="P560" s="301"/>
      <c r="Q560" s="301"/>
      <c r="R560" s="301"/>
      <c r="S560" s="301"/>
      <c r="T560" s="301"/>
      <c r="U560" s="301"/>
      <c r="V560" s="301"/>
      <c r="W560" s="301"/>
      <c r="X560" s="301"/>
      <c r="Y560" s="301"/>
      <c r="Z560" s="301"/>
      <c r="AA560" s="301"/>
      <c r="AB560" s="301"/>
    </row>
    <row r="561" ht="15" spans="1:28">
      <c r="A561" s="301"/>
      <c r="B561" s="301"/>
      <c r="C561" s="301"/>
      <c r="D561" s="301"/>
      <c r="E561" s="301"/>
      <c r="F561" s="381"/>
      <c r="G561" s="167"/>
      <c r="H561" s="167"/>
      <c r="I561" s="167"/>
      <c r="J561" s="167"/>
      <c r="K561" s="167"/>
      <c r="L561" s="381"/>
      <c r="M561" s="301"/>
      <c r="N561" s="301"/>
      <c r="O561" s="301"/>
      <c r="P561" s="301"/>
      <c r="Q561" s="301"/>
      <c r="R561" s="301"/>
      <c r="S561" s="301"/>
      <c r="T561" s="301"/>
      <c r="U561" s="301"/>
      <c r="V561" s="301"/>
      <c r="W561" s="301"/>
      <c r="X561" s="301"/>
      <c r="Y561" s="301"/>
      <c r="Z561" s="301"/>
      <c r="AA561" s="301"/>
      <c r="AB561" s="301"/>
    </row>
    <row r="562" ht="15" spans="1:28">
      <c r="A562" s="301"/>
      <c r="B562" s="301"/>
      <c r="C562" s="301"/>
      <c r="D562" s="301"/>
      <c r="E562" s="301"/>
      <c r="F562" s="381"/>
      <c r="G562" s="167"/>
      <c r="H562" s="167"/>
      <c r="I562" s="167"/>
      <c r="J562" s="167"/>
      <c r="K562" s="167"/>
      <c r="L562" s="381"/>
      <c r="M562" s="301"/>
      <c r="N562" s="301"/>
      <c r="O562" s="301"/>
      <c r="P562" s="301"/>
      <c r="Q562" s="301"/>
      <c r="R562" s="301"/>
      <c r="S562" s="301"/>
      <c r="T562" s="301"/>
      <c r="U562" s="301"/>
      <c r="V562" s="301"/>
      <c r="W562" s="301"/>
      <c r="X562" s="301"/>
      <c r="Y562" s="301"/>
      <c r="Z562" s="301"/>
      <c r="AA562" s="301"/>
      <c r="AB562" s="301"/>
    </row>
    <row r="563" ht="15" spans="1:28">
      <c r="A563" s="301"/>
      <c r="B563" s="301"/>
      <c r="C563" s="301"/>
      <c r="D563" s="301"/>
      <c r="E563" s="301"/>
      <c r="F563" s="381"/>
      <c r="G563" s="167"/>
      <c r="H563" s="167"/>
      <c r="I563" s="167"/>
      <c r="J563" s="167"/>
      <c r="K563" s="167"/>
      <c r="L563" s="381"/>
      <c r="M563" s="301"/>
      <c r="N563" s="301"/>
      <c r="O563" s="301"/>
      <c r="P563" s="301"/>
      <c r="Q563" s="301"/>
      <c r="R563" s="301"/>
      <c r="S563" s="301"/>
      <c r="T563" s="301"/>
      <c r="U563" s="301"/>
      <c r="V563" s="301"/>
      <c r="W563" s="301"/>
      <c r="X563" s="301"/>
      <c r="Y563" s="301"/>
      <c r="Z563" s="301"/>
      <c r="AA563" s="301"/>
      <c r="AB563" s="301"/>
    </row>
    <row r="564" ht="15" spans="1:28">
      <c r="A564" s="301"/>
      <c r="B564" s="301"/>
      <c r="C564" s="301"/>
      <c r="D564" s="301"/>
      <c r="E564" s="301"/>
      <c r="F564" s="381"/>
      <c r="G564" s="167"/>
      <c r="H564" s="167"/>
      <c r="I564" s="167"/>
      <c r="J564" s="167"/>
      <c r="K564" s="167"/>
      <c r="L564" s="381"/>
      <c r="M564" s="301"/>
      <c r="N564" s="301"/>
      <c r="O564" s="301"/>
      <c r="P564" s="301"/>
      <c r="Q564" s="301"/>
      <c r="R564" s="301"/>
      <c r="S564" s="301"/>
      <c r="T564" s="301"/>
      <c r="U564" s="301"/>
      <c r="V564" s="301"/>
      <c r="W564" s="301"/>
      <c r="X564" s="301"/>
      <c r="Y564" s="301"/>
      <c r="Z564" s="301"/>
      <c r="AA564" s="301"/>
      <c r="AB564" s="301"/>
    </row>
    <row r="565" ht="15" spans="1:28">
      <c r="A565" s="301"/>
      <c r="B565" s="301"/>
      <c r="C565" s="301"/>
      <c r="D565" s="301"/>
      <c r="E565" s="301"/>
      <c r="F565" s="381"/>
      <c r="G565" s="167"/>
      <c r="H565" s="167"/>
      <c r="I565" s="167"/>
      <c r="J565" s="167"/>
      <c r="K565" s="167"/>
      <c r="L565" s="381"/>
      <c r="M565" s="301"/>
      <c r="N565" s="301"/>
      <c r="O565" s="301"/>
      <c r="P565" s="301"/>
      <c r="Q565" s="301"/>
      <c r="R565" s="301"/>
      <c r="S565" s="301"/>
      <c r="T565" s="301"/>
      <c r="U565" s="301"/>
      <c r="V565" s="301"/>
      <c r="W565" s="301"/>
      <c r="X565" s="301"/>
      <c r="Y565" s="301"/>
      <c r="Z565" s="301"/>
      <c r="AA565" s="301"/>
      <c r="AB565" s="301"/>
    </row>
    <row r="566" ht="15" spans="1:28">
      <c r="A566" s="301"/>
      <c r="B566" s="301"/>
      <c r="C566" s="301"/>
      <c r="D566" s="301"/>
      <c r="E566" s="301"/>
      <c r="F566" s="381"/>
      <c r="G566" s="167"/>
      <c r="H566" s="167"/>
      <c r="I566" s="167"/>
      <c r="J566" s="167"/>
      <c r="K566" s="167"/>
      <c r="L566" s="381"/>
      <c r="M566" s="301"/>
      <c r="N566" s="301"/>
      <c r="O566" s="301"/>
      <c r="P566" s="301"/>
      <c r="Q566" s="301"/>
      <c r="R566" s="301"/>
      <c r="S566" s="301"/>
      <c r="T566" s="301"/>
      <c r="U566" s="301"/>
      <c r="V566" s="301"/>
      <c r="W566" s="301"/>
      <c r="X566" s="301"/>
      <c r="Y566" s="301"/>
      <c r="Z566" s="301"/>
      <c r="AA566" s="301"/>
      <c r="AB566" s="301"/>
    </row>
    <row r="567" ht="15" spans="1:28">
      <c r="A567" s="301"/>
      <c r="B567" s="301"/>
      <c r="C567" s="301"/>
      <c r="D567" s="301"/>
      <c r="E567" s="301"/>
      <c r="F567" s="381"/>
      <c r="G567" s="167"/>
      <c r="H567" s="167"/>
      <c r="I567" s="167"/>
      <c r="J567" s="167"/>
      <c r="K567" s="167"/>
      <c r="L567" s="381"/>
      <c r="M567" s="301"/>
      <c r="N567" s="301"/>
      <c r="O567" s="301"/>
      <c r="P567" s="301"/>
      <c r="Q567" s="301"/>
      <c r="R567" s="301"/>
      <c r="S567" s="301"/>
      <c r="T567" s="301"/>
      <c r="U567" s="301"/>
      <c r="V567" s="301"/>
      <c r="W567" s="301"/>
      <c r="X567" s="301"/>
      <c r="Y567" s="301"/>
      <c r="Z567" s="301"/>
      <c r="AA567" s="301"/>
      <c r="AB567" s="301"/>
    </row>
    <row r="568" ht="15" spans="1:28">
      <c r="A568" s="301"/>
      <c r="B568" s="301"/>
      <c r="C568" s="301"/>
      <c r="D568" s="301"/>
      <c r="E568" s="301"/>
      <c r="F568" s="381"/>
      <c r="G568" s="167"/>
      <c r="H568" s="167"/>
      <c r="I568" s="167"/>
      <c r="J568" s="167"/>
      <c r="K568" s="167"/>
      <c r="L568" s="381"/>
      <c r="M568" s="301"/>
      <c r="N568" s="301"/>
      <c r="O568" s="301"/>
      <c r="P568" s="301"/>
      <c r="Q568" s="301"/>
      <c r="R568" s="301"/>
      <c r="S568" s="301"/>
      <c r="T568" s="301"/>
      <c r="U568" s="301"/>
      <c r="V568" s="301"/>
      <c r="W568" s="301"/>
      <c r="X568" s="301"/>
      <c r="Y568" s="301"/>
      <c r="Z568" s="301"/>
      <c r="AA568" s="301"/>
      <c r="AB568" s="301"/>
    </row>
    <row r="569" ht="15" spans="1:28">
      <c r="A569" s="301"/>
      <c r="B569" s="301"/>
      <c r="C569" s="301"/>
      <c r="D569" s="301"/>
      <c r="E569" s="301"/>
      <c r="F569" s="381"/>
      <c r="G569" s="167"/>
      <c r="H569" s="167"/>
      <c r="I569" s="167"/>
      <c r="J569" s="167"/>
      <c r="K569" s="167"/>
      <c r="L569" s="381"/>
      <c r="M569" s="301"/>
      <c r="N569" s="301"/>
      <c r="O569" s="301"/>
      <c r="P569" s="301"/>
      <c r="Q569" s="301"/>
      <c r="R569" s="301"/>
      <c r="S569" s="301"/>
      <c r="T569" s="301"/>
      <c r="U569" s="301"/>
      <c r="V569" s="301"/>
      <c r="W569" s="301"/>
      <c r="X569" s="301"/>
      <c r="Y569" s="301"/>
      <c r="Z569" s="301"/>
      <c r="AA569" s="301"/>
      <c r="AB569" s="301"/>
    </row>
    <row r="570" ht="15" spans="1:28">
      <c r="A570" s="301"/>
      <c r="B570" s="301"/>
      <c r="C570" s="301"/>
      <c r="D570" s="301"/>
      <c r="E570" s="301"/>
      <c r="F570" s="381"/>
      <c r="G570" s="167"/>
      <c r="H570" s="167"/>
      <c r="I570" s="167"/>
      <c r="J570" s="167"/>
      <c r="K570" s="167"/>
      <c r="L570" s="381"/>
      <c r="M570" s="301"/>
      <c r="N570" s="301"/>
      <c r="O570" s="301"/>
      <c r="P570" s="301"/>
      <c r="Q570" s="301"/>
      <c r="R570" s="301"/>
      <c r="S570" s="301"/>
      <c r="T570" s="301"/>
      <c r="U570" s="301"/>
      <c r="V570" s="301"/>
      <c r="W570" s="301"/>
      <c r="X570" s="301"/>
      <c r="Y570" s="301"/>
      <c r="Z570" s="301"/>
      <c r="AA570" s="301"/>
      <c r="AB570" s="301"/>
    </row>
    <row r="571" ht="15" spans="1:28">
      <c r="A571" s="301"/>
      <c r="B571" s="301"/>
      <c r="C571" s="301"/>
      <c r="D571" s="301"/>
      <c r="E571" s="301"/>
      <c r="F571" s="381"/>
      <c r="G571" s="167"/>
      <c r="H571" s="167"/>
      <c r="I571" s="167"/>
      <c r="J571" s="167"/>
      <c r="K571" s="167"/>
      <c r="L571" s="381"/>
      <c r="M571" s="301"/>
      <c r="N571" s="301"/>
      <c r="O571" s="301"/>
      <c r="P571" s="301"/>
      <c r="Q571" s="301"/>
      <c r="R571" s="301"/>
      <c r="S571" s="301"/>
      <c r="T571" s="301"/>
      <c r="U571" s="301"/>
      <c r="V571" s="301"/>
      <c r="W571" s="301"/>
      <c r="X571" s="301"/>
      <c r="Y571" s="301"/>
      <c r="Z571" s="301"/>
      <c r="AA571" s="301"/>
      <c r="AB571" s="301"/>
    </row>
    <row r="572" ht="15" spans="1:28">
      <c r="A572" s="301"/>
      <c r="B572" s="301"/>
      <c r="C572" s="301"/>
      <c r="D572" s="301"/>
      <c r="E572" s="301"/>
      <c r="F572" s="381"/>
      <c r="G572" s="167"/>
      <c r="H572" s="167"/>
      <c r="I572" s="167"/>
      <c r="J572" s="167"/>
      <c r="K572" s="167"/>
      <c r="L572" s="381"/>
      <c r="M572" s="301"/>
      <c r="N572" s="301"/>
      <c r="O572" s="301"/>
      <c r="P572" s="301"/>
      <c r="Q572" s="301"/>
      <c r="R572" s="301"/>
      <c r="S572" s="301"/>
      <c r="T572" s="301"/>
      <c r="U572" s="301"/>
      <c r="V572" s="301"/>
      <c r="W572" s="301"/>
      <c r="X572" s="301"/>
      <c r="Y572" s="301"/>
      <c r="Z572" s="301"/>
      <c r="AA572" s="301"/>
      <c r="AB572" s="301"/>
    </row>
    <row r="573" ht="15" spans="1:28">
      <c r="A573" s="301"/>
      <c r="B573" s="301"/>
      <c r="C573" s="301"/>
      <c r="D573" s="301"/>
      <c r="E573" s="301"/>
      <c r="F573" s="381"/>
      <c r="G573" s="167"/>
      <c r="H573" s="167"/>
      <c r="I573" s="167"/>
      <c r="J573" s="167"/>
      <c r="K573" s="167"/>
      <c r="L573" s="381"/>
      <c r="M573" s="301"/>
      <c r="N573" s="301"/>
      <c r="O573" s="301"/>
      <c r="P573" s="301"/>
      <c r="Q573" s="301"/>
      <c r="R573" s="301"/>
      <c r="S573" s="301"/>
      <c r="T573" s="301"/>
      <c r="U573" s="301"/>
      <c r="V573" s="301"/>
      <c r="W573" s="301"/>
      <c r="X573" s="301"/>
      <c r="Y573" s="301"/>
      <c r="Z573" s="301"/>
      <c r="AA573" s="301"/>
      <c r="AB573" s="301"/>
    </row>
    <row r="574" ht="15" spans="1:28">
      <c r="A574" s="301"/>
      <c r="B574" s="301"/>
      <c r="C574" s="301"/>
      <c r="D574" s="301"/>
      <c r="E574" s="301"/>
      <c r="F574" s="381"/>
      <c r="G574" s="167"/>
      <c r="H574" s="167"/>
      <c r="I574" s="167"/>
      <c r="J574" s="167"/>
      <c r="K574" s="167"/>
      <c r="L574" s="381"/>
      <c r="M574" s="301"/>
      <c r="N574" s="301"/>
      <c r="O574" s="301"/>
      <c r="P574" s="301"/>
      <c r="Q574" s="301"/>
      <c r="R574" s="301"/>
      <c r="S574" s="301"/>
      <c r="T574" s="301"/>
      <c r="U574" s="301"/>
      <c r="V574" s="301"/>
      <c r="W574" s="301"/>
      <c r="X574" s="301"/>
      <c r="Y574" s="301"/>
      <c r="Z574" s="301"/>
      <c r="AA574" s="301"/>
      <c r="AB574" s="301"/>
    </row>
    <row r="575" ht="15" spans="1:28">
      <c r="A575" s="301"/>
      <c r="B575" s="301"/>
      <c r="C575" s="301"/>
      <c r="D575" s="301"/>
      <c r="E575" s="301"/>
      <c r="F575" s="381"/>
      <c r="G575" s="167"/>
      <c r="H575" s="167"/>
      <c r="I575" s="167"/>
      <c r="J575" s="167"/>
      <c r="K575" s="167"/>
      <c r="L575" s="381"/>
      <c r="M575" s="301"/>
      <c r="N575" s="301"/>
      <c r="O575" s="301"/>
      <c r="P575" s="301"/>
      <c r="Q575" s="301"/>
      <c r="R575" s="301"/>
      <c r="S575" s="301"/>
      <c r="T575" s="301"/>
      <c r="U575" s="301"/>
      <c r="V575" s="301"/>
      <c r="W575" s="301"/>
      <c r="X575" s="301"/>
      <c r="Y575" s="301"/>
      <c r="Z575" s="301"/>
      <c r="AA575" s="301"/>
      <c r="AB575" s="301"/>
    </row>
    <row r="576" ht="15" spans="1:28">
      <c r="A576" s="301"/>
      <c r="B576" s="301"/>
      <c r="C576" s="301"/>
      <c r="D576" s="301"/>
      <c r="E576" s="301"/>
      <c r="F576" s="381"/>
      <c r="G576" s="167"/>
      <c r="H576" s="167"/>
      <c r="I576" s="167"/>
      <c r="J576" s="167"/>
      <c r="K576" s="167"/>
      <c r="L576" s="381"/>
      <c r="M576" s="301"/>
      <c r="N576" s="301"/>
      <c r="O576" s="301"/>
      <c r="P576" s="301"/>
      <c r="Q576" s="301"/>
      <c r="R576" s="301"/>
      <c r="S576" s="301"/>
      <c r="T576" s="301"/>
      <c r="U576" s="301"/>
      <c r="V576" s="301"/>
      <c r="W576" s="301"/>
      <c r="X576" s="301"/>
      <c r="Y576" s="301"/>
      <c r="Z576" s="301"/>
      <c r="AA576" s="301"/>
      <c r="AB576" s="301"/>
    </row>
    <row r="577" ht="15" spans="1:28">
      <c r="A577" s="301"/>
      <c r="B577" s="301"/>
      <c r="C577" s="301"/>
      <c r="D577" s="301"/>
      <c r="E577" s="301"/>
      <c r="F577" s="381"/>
      <c r="G577" s="167"/>
      <c r="H577" s="167"/>
      <c r="I577" s="167"/>
      <c r="J577" s="167"/>
      <c r="K577" s="167"/>
      <c r="L577" s="381"/>
      <c r="M577" s="301"/>
      <c r="N577" s="301"/>
      <c r="O577" s="301"/>
      <c r="P577" s="301"/>
      <c r="Q577" s="301"/>
      <c r="R577" s="301"/>
      <c r="S577" s="301"/>
      <c r="T577" s="301"/>
      <c r="U577" s="301"/>
      <c r="V577" s="301"/>
      <c r="W577" s="301"/>
      <c r="X577" s="301"/>
      <c r="Y577" s="301"/>
      <c r="Z577" s="301"/>
      <c r="AA577" s="301"/>
      <c r="AB577" s="301"/>
    </row>
    <row r="578" ht="15" spans="1:28">
      <c r="A578" s="301"/>
      <c r="B578" s="301"/>
      <c r="C578" s="301"/>
      <c r="D578" s="301"/>
      <c r="E578" s="301"/>
      <c r="F578" s="381"/>
      <c r="G578" s="167"/>
      <c r="H578" s="167"/>
      <c r="I578" s="167"/>
      <c r="J578" s="167"/>
      <c r="K578" s="167"/>
      <c r="L578" s="381"/>
      <c r="M578" s="301"/>
      <c r="N578" s="301"/>
      <c r="O578" s="301"/>
      <c r="P578" s="301"/>
      <c r="Q578" s="301"/>
      <c r="R578" s="301"/>
      <c r="S578" s="301"/>
      <c r="T578" s="301"/>
      <c r="U578" s="301"/>
      <c r="V578" s="301"/>
      <c r="W578" s="301"/>
      <c r="X578" s="301"/>
      <c r="Y578" s="301"/>
      <c r="Z578" s="301"/>
      <c r="AA578" s="301"/>
      <c r="AB578" s="301"/>
    </row>
    <row r="579" ht="15" spans="1:28">
      <c r="A579" s="301"/>
      <c r="B579" s="301"/>
      <c r="C579" s="301"/>
      <c r="D579" s="301"/>
      <c r="E579" s="301"/>
      <c r="F579" s="381"/>
      <c r="G579" s="167"/>
      <c r="H579" s="167"/>
      <c r="I579" s="167"/>
      <c r="J579" s="167"/>
      <c r="K579" s="167"/>
      <c r="L579" s="381"/>
      <c r="M579" s="301"/>
      <c r="N579" s="301"/>
      <c r="O579" s="301"/>
      <c r="P579" s="301"/>
      <c r="Q579" s="301"/>
      <c r="R579" s="301"/>
      <c r="S579" s="301"/>
      <c r="T579" s="301"/>
      <c r="U579" s="301"/>
      <c r="V579" s="301"/>
      <c r="W579" s="301"/>
      <c r="X579" s="301"/>
      <c r="Y579" s="301"/>
      <c r="Z579" s="301"/>
      <c r="AA579" s="301"/>
      <c r="AB579" s="301"/>
    </row>
    <row r="580" ht="15" spans="1:28">
      <c r="A580" s="301"/>
      <c r="B580" s="301"/>
      <c r="C580" s="301"/>
      <c r="D580" s="301"/>
      <c r="E580" s="301"/>
      <c r="F580" s="381"/>
      <c r="G580" s="167"/>
      <c r="H580" s="167"/>
      <c r="I580" s="167"/>
      <c r="J580" s="167"/>
      <c r="K580" s="167"/>
      <c r="L580" s="381"/>
      <c r="M580" s="301"/>
      <c r="N580" s="301"/>
      <c r="O580" s="301"/>
      <c r="P580" s="301"/>
      <c r="Q580" s="301"/>
      <c r="R580" s="301"/>
      <c r="S580" s="301"/>
      <c r="T580" s="301"/>
      <c r="U580" s="301"/>
      <c r="V580" s="301"/>
      <c r="W580" s="301"/>
      <c r="X580" s="301"/>
      <c r="Y580" s="301"/>
      <c r="Z580" s="301"/>
      <c r="AA580" s="301"/>
      <c r="AB580" s="301"/>
    </row>
    <row r="581" ht="15" spans="1:28">
      <c r="A581" s="301"/>
      <c r="B581" s="301"/>
      <c r="C581" s="301"/>
      <c r="D581" s="301"/>
      <c r="E581" s="301"/>
      <c r="F581" s="381"/>
      <c r="G581" s="167"/>
      <c r="H581" s="167"/>
      <c r="I581" s="167"/>
      <c r="J581" s="167"/>
      <c r="K581" s="167"/>
      <c r="L581" s="381"/>
      <c r="M581" s="301"/>
      <c r="N581" s="301"/>
      <c r="O581" s="301"/>
      <c r="P581" s="301"/>
      <c r="Q581" s="301"/>
      <c r="R581" s="301"/>
      <c r="S581" s="301"/>
      <c r="T581" s="301"/>
      <c r="U581" s="301"/>
      <c r="V581" s="301"/>
      <c r="W581" s="301"/>
      <c r="X581" s="301"/>
      <c r="Y581" s="301"/>
      <c r="Z581" s="301"/>
      <c r="AA581" s="301"/>
      <c r="AB581" s="301"/>
    </row>
    <row r="582" ht="15" spans="1:28">
      <c r="A582" s="301"/>
      <c r="B582" s="301"/>
      <c r="C582" s="301"/>
      <c r="D582" s="301"/>
      <c r="E582" s="301"/>
      <c r="F582" s="381"/>
      <c r="G582" s="167"/>
      <c r="H582" s="167"/>
      <c r="I582" s="167"/>
      <c r="J582" s="167"/>
      <c r="K582" s="167"/>
      <c r="L582" s="381"/>
      <c r="M582" s="301"/>
      <c r="N582" s="301"/>
      <c r="O582" s="301"/>
      <c r="P582" s="301"/>
      <c r="Q582" s="301"/>
      <c r="R582" s="301"/>
      <c r="S582" s="301"/>
      <c r="T582" s="301"/>
      <c r="U582" s="301"/>
      <c r="V582" s="301"/>
      <c r="W582" s="301"/>
      <c r="X582" s="301"/>
      <c r="Y582" s="301"/>
      <c r="Z582" s="301"/>
      <c r="AA582" s="301"/>
      <c r="AB582" s="301"/>
    </row>
    <row r="583" ht="15" spans="1:28">
      <c r="A583" s="301"/>
      <c r="B583" s="301"/>
      <c r="C583" s="301"/>
      <c r="D583" s="301"/>
      <c r="E583" s="301"/>
      <c r="F583" s="381"/>
      <c r="G583" s="167"/>
      <c r="H583" s="167"/>
      <c r="I583" s="167"/>
      <c r="J583" s="167"/>
      <c r="K583" s="167"/>
      <c r="L583" s="381"/>
      <c r="M583" s="301"/>
      <c r="N583" s="301"/>
      <c r="O583" s="301"/>
      <c r="P583" s="301"/>
      <c r="Q583" s="301"/>
      <c r="R583" s="301"/>
      <c r="S583" s="301"/>
      <c r="T583" s="301"/>
      <c r="U583" s="301"/>
      <c r="V583" s="301"/>
      <c r="W583" s="301"/>
      <c r="X583" s="301"/>
      <c r="Y583" s="301"/>
      <c r="Z583" s="301"/>
      <c r="AA583" s="301"/>
      <c r="AB583" s="301"/>
    </row>
    <row r="584" ht="15" spans="1:28">
      <c r="A584" s="301"/>
      <c r="B584" s="301"/>
      <c r="C584" s="301"/>
      <c r="D584" s="301"/>
      <c r="E584" s="301"/>
      <c r="F584" s="381"/>
      <c r="G584" s="167"/>
      <c r="H584" s="167"/>
      <c r="I584" s="167"/>
      <c r="J584" s="167"/>
      <c r="K584" s="167"/>
      <c r="L584" s="381"/>
      <c r="M584" s="301"/>
      <c r="N584" s="301"/>
      <c r="O584" s="301"/>
      <c r="P584" s="301"/>
      <c r="Q584" s="301"/>
      <c r="R584" s="301"/>
      <c r="S584" s="301"/>
      <c r="T584" s="301"/>
      <c r="U584" s="301"/>
      <c r="V584" s="301"/>
      <c r="W584" s="301"/>
      <c r="X584" s="301"/>
      <c r="Y584" s="301"/>
      <c r="Z584" s="301"/>
      <c r="AA584" s="301"/>
      <c r="AB584" s="301"/>
    </row>
    <row r="585" ht="15" spans="1:28">
      <c r="A585" s="301"/>
      <c r="B585" s="301"/>
      <c r="C585" s="301"/>
      <c r="D585" s="301"/>
      <c r="E585" s="301"/>
      <c r="F585" s="381"/>
      <c r="G585" s="167"/>
      <c r="H585" s="167"/>
      <c r="I585" s="167"/>
      <c r="J585" s="167"/>
      <c r="K585" s="167"/>
      <c r="L585" s="381"/>
      <c r="M585" s="301"/>
      <c r="N585" s="301"/>
      <c r="O585" s="301"/>
      <c r="P585" s="301"/>
      <c r="Q585" s="301"/>
      <c r="R585" s="301"/>
      <c r="S585" s="301"/>
      <c r="T585" s="301"/>
      <c r="U585" s="301"/>
      <c r="V585" s="301"/>
      <c r="W585" s="301"/>
      <c r="X585" s="301"/>
      <c r="Y585" s="301"/>
      <c r="Z585" s="301"/>
      <c r="AA585" s="301"/>
      <c r="AB585" s="301"/>
    </row>
    <row r="586" ht="15" spans="1:28">
      <c r="A586" s="301"/>
      <c r="B586" s="301"/>
      <c r="C586" s="301"/>
      <c r="D586" s="301"/>
      <c r="E586" s="301"/>
      <c r="F586" s="381"/>
      <c r="G586" s="167"/>
      <c r="H586" s="167"/>
      <c r="I586" s="167"/>
      <c r="J586" s="167"/>
      <c r="K586" s="167"/>
      <c r="L586" s="381"/>
      <c r="M586" s="301"/>
      <c r="N586" s="301"/>
      <c r="O586" s="301"/>
      <c r="P586" s="301"/>
      <c r="Q586" s="301"/>
      <c r="R586" s="301"/>
      <c r="S586" s="301"/>
      <c r="T586" s="301"/>
      <c r="U586" s="301"/>
      <c r="V586" s="301"/>
      <c r="W586" s="301"/>
      <c r="X586" s="301"/>
      <c r="Y586" s="301"/>
      <c r="Z586" s="301"/>
      <c r="AA586" s="301"/>
      <c r="AB586" s="301"/>
    </row>
    <row r="587" ht="15" spans="1:28">
      <c r="A587" s="301"/>
      <c r="B587" s="301"/>
      <c r="C587" s="301"/>
      <c r="D587" s="301"/>
      <c r="E587" s="301"/>
      <c r="F587" s="381"/>
      <c r="G587" s="167"/>
      <c r="H587" s="167"/>
      <c r="I587" s="167"/>
      <c r="J587" s="167"/>
      <c r="K587" s="167"/>
      <c r="L587" s="381"/>
      <c r="M587" s="301"/>
      <c r="N587" s="301"/>
      <c r="O587" s="301"/>
      <c r="P587" s="301"/>
      <c r="Q587" s="301"/>
      <c r="R587" s="301"/>
      <c r="S587" s="301"/>
      <c r="T587" s="301"/>
      <c r="U587" s="301"/>
      <c r="V587" s="301"/>
      <c r="W587" s="301"/>
      <c r="X587" s="301"/>
      <c r="Y587" s="301"/>
      <c r="Z587" s="301"/>
      <c r="AA587" s="301"/>
      <c r="AB587" s="301"/>
    </row>
    <row r="588" ht="15" spans="1:28">
      <c r="A588" s="301"/>
      <c r="B588" s="301"/>
      <c r="C588" s="301"/>
      <c r="D588" s="301"/>
      <c r="E588" s="301"/>
      <c r="F588" s="381"/>
      <c r="G588" s="167"/>
      <c r="H588" s="167"/>
      <c r="I588" s="167"/>
      <c r="J588" s="167"/>
      <c r="K588" s="167"/>
      <c r="L588" s="381"/>
      <c r="M588" s="301"/>
      <c r="N588" s="301"/>
      <c r="O588" s="301"/>
      <c r="P588" s="301"/>
      <c r="Q588" s="301"/>
      <c r="R588" s="301"/>
      <c r="S588" s="301"/>
      <c r="T588" s="301"/>
      <c r="U588" s="301"/>
      <c r="V588" s="301"/>
      <c r="W588" s="301"/>
      <c r="X588" s="301"/>
      <c r="Y588" s="301"/>
      <c r="Z588" s="301"/>
      <c r="AA588" s="301"/>
      <c r="AB588" s="301"/>
    </row>
    <row r="589" ht="15" spans="1:28">
      <c r="A589" s="301"/>
      <c r="B589" s="301"/>
      <c r="C589" s="301"/>
      <c r="D589" s="301"/>
      <c r="E589" s="301"/>
      <c r="F589" s="381"/>
      <c r="G589" s="167"/>
      <c r="H589" s="167"/>
      <c r="I589" s="167"/>
      <c r="J589" s="167"/>
      <c r="K589" s="167"/>
      <c r="L589" s="381"/>
      <c r="M589" s="301"/>
      <c r="N589" s="301"/>
      <c r="O589" s="301"/>
      <c r="P589" s="301"/>
      <c r="Q589" s="301"/>
      <c r="R589" s="301"/>
      <c r="S589" s="301"/>
      <c r="T589" s="301"/>
      <c r="U589" s="301"/>
      <c r="V589" s="301"/>
      <c r="W589" s="301"/>
      <c r="X589" s="301"/>
      <c r="Y589" s="301"/>
      <c r="Z589" s="301"/>
      <c r="AA589" s="301"/>
      <c r="AB589" s="301"/>
    </row>
    <row r="590" ht="15" spans="1:28">
      <c r="A590" s="301"/>
      <c r="B590" s="301"/>
      <c r="C590" s="301"/>
      <c r="D590" s="301"/>
      <c r="E590" s="301"/>
      <c r="F590" s="381"/>
      <c r="G590" s="167"/>
      <c r="H590" s="167"/>
      <c r="I590" s="167"/>
      <c r="J590" s="167"/>
      <c r="K590" s="167"/>
      <c r="L590" s="381"/>
      <c r="M590" s="301"/>
      <c r="N590" s="301"/>
      <c r="O590" s="301"/>
      <c r="P590" s="301"/>
      <c r="Q590" s="301"/>
      <c r="R590" s="301"/>
      <c r="S590" s="301"/>
      <c r="T590" s="301"/>
      <c r="U590" s="301"/>
      <c r="V590" s="301"/>
      <c r="W590" s="301"/>
      <c r="X590" s="301"/>
      <c r="Y590" s="301"/>
      <c r="Z590" s="301"/>
      <c r="AA590" s="301"/>
      <c r="AB590" s="301"/>
    </row>
    <row r="591" ht="15" spans="1:28">
      <c r="A591" s="301"/>
      <c r="B591" s="301"/>
      <c r="C591" s="301"/>
      <c r="D591" s="301"/>
      <c r="E591" s="301"/>
      <c r="F591" s="381"/>
      <c r="G591" s="167"/>
      <c r="H591" s="167"/>
      <c r="I591" s="167"/>
      <c r="J591" s="167"/>
      <c r="K591" s="167"/>
      <c r="L591" s="381"/>
      <c r="M591" s="301"/>
      <c r="N591" s="301"/>
      <c r="O591" s="301"/>
      <c r="P591" s="301"/>
      <c r="Q591" s="301"/>
      <c r="R591" s="301"/>
      <c r="S591" s="301"/>
      <c r="T591" s="301"/>
      <c r="U591" s="301"/>
      <c r="V591" s="301"/>
      <c r="W591" s="301"/>
      <c r="X591" s="301"/>
      <c r="Y591" s="301"/>
      <c r="Z591" s="301"/>
      <c r="AA591" s="301"/>
      <c r="AB591" s="301"/>
    </row>
    <row r="592" ht="15" spans="1:28">
      <c r="A592" s="301"/>
      <c r="B592" s="301"/>
      <c r="C592" s="301"/>
      <c r="D592" s="301"/>
      <c r="E592" s="301"/>
      <c r="F592" s="381"/>
      <c r="G592" s="167"/>
      <c r="H592" s="167"/>
      <c r="I592" s="167"/>
      <c r="J592" s="167"/>
      <c r="K592" s="167"/>
      <c r="L592" s="381"/>
      <c r="M592" s="301"/>
      <c r="N592" s="301"/>
      <c r="O592" s="301"/>
      <c r="P592" s="301"/>
      <c r="Q592" s="301"/>
      <c r="R592" s="301"/>
      <c r="S592" s="301"/>
      <c r="T592" s="301"/>
      <c r="U592" s="301"/>
      <c r="V592" s="301"/>
      <c r="W592" s="301"/>
      <c r="X592" s="301"/>
      <c r="Y592" s="301"/>
      <c r="Z592" s="301"/>
      <c r="AA592" s="301"/>
      <c r="AB592" s="301"/>
    </row>
    <row r="593" ht="15" spans="1:28">
      <c r="A593" s="301"/>
      <c r="B593" s="301"/>
      <c r="C593" s="301"/>
      <c r="D593" s="301"/>
      <c r="E593" s="301"/>
      <c r="F593" s="381"/>
      <c r="G593" s="167"/>
      <c r="H593" s="167"/>
      <c r="I593" s="167"/>
      <c r="J593" s="167"/>
      <c r="K593" s="167"/>
      <c r="L593" s="381"/>
      <c r="M593" s="301"/>
      <c r="N593" s="301"/>
      <c r="O593" s="301"/>
      <c r="P593" s="301"/>
      <c r="Q593" s="301"/>
      <c r="R593" s="301"/>
      <c r="S593" s="301"/>
      <c r="T593" s="301"/>
      <c r="U593" s="301"/>
      <c r="V593" s="301"/>
      <c r="W593" s="301"/>
      <c r="X593" s="301"/>
      <c r="Y593" s="301"/>
      <c r="Z593" s="301"/>
      <c r="AA593" s="301"/>
      <c r="AB593" s="301"/>
    </row>
    <row r="594" ht="15" spans="1:28">
      <c r="A594" s="301"/>
      <c r="B594" s="301"/>
      <c r="C594" s="301"/>
      <c r="D594" s="301"/>
      <c r="E594" s="301"/>
      <c r="F594" s="381"/>
      <c r="G594" s="167"/>
      <c r="H594" s="167"/>
      <c r="I594" s="167"/>
      <c r="J594" s="167"/>
      <c r="K594" s="167"/>
      <c r="L594" s="381"/>
      <c r="M594" s="301"/>
      <c r="N594" s="301"/>
      <c r="O594" s="301"/>
      <c r="P594" s="301"/>
      <c r="Q594" s="301"/>
      <c r="R594" s="301"/>
      <c r="S594" s="301"/>
      <c r="T594" s="301"/>
      <c r="U594" s="301"/>
      <c r="V594" s="301"/>
      <c r="W594" s="301"/>
      <c r="X594" s="301"/>
      <c r="Y594" s="301"/>
      <c r="Z594" s="301"/>
      <c r="AA594" s="301"/>
      <c r="AB594" s="301"/>
    </row>
    <row r="595" ht="15" spans="1:28">
      <c r="A595" s="301"/>
      <c r="B595" s="301"/>
      <c r="C595" s="301"/>
      <c r="D595" s="301"/>
      <c r="E595" s="301"/>
      <c r="F595" s="381"/>
      <c r="G595" s="167"/>
      <c r="H595" s="167"/>
      <c r="I595" s="167"/>
      <c r="J595" s="167"/>
      <c r="K595" s="167"/>
      <c r="L595" s="381"/>
      <c r="M595" s="301"/>
      <c r="N595" s="301"/>
      <c r="O595" s="301"/>
      <c r="P595" s="301"/>
      <c r="Q595" s="301"/>
      <c r="R595" s="301"/>
      <c r="S595" s="301"/>
      <c r="T595" s="301"/>
      <c r="U595" s="301"/>
      <c r="V595" s="301"/>
      <c r="W595" s="301"/>
      <c r="X595" s="301"/>
      <c r="Y595" s="301"/>
      <c r="Z595" s="301"/>
      <c r="AA595" s="301"/>
      <c r="AB595" s="301"/>
    </row>
    <row r="596" ht="15" spans="1:28">
      <c r="A596" s="301"/>
      <c r="B596" s="301"/>
      <c r="C596" s="301"/>
      <c r="D596" s="301"/>
      <c r="E596" s="301"/>
      <c r="F596" s="381"/>
      <c r="G596" s="167"/>
      <c r="H596" s="167"/>
      <c r="I596" s="167"/>
      <c r="J596" s="167"/>
      <c r="K596" s="167"/>
      <c r="L596" s="381"/>
      <c r="M596" s="301"/>
      <c r="N596" s="301"/>
      <c r="O596" s="301"/>
      <c r="P596" s="301"/>
      <c r="Q596" s="301"/>
      <c r="R596" s="301"/>
      <c r="S596" s="301"/>
      <c r="T596" s="301"/>
      <c r="U596" s="301"/>
      <c r="V596" s="301"/>
      <c r="W596" s="301"/>
      <c r="X596" s="301"/>
      <c r="Y596" s="301"/>
      <c r="Z596" s="301"/>
      <c r="AA596" s="301"/>
      <c r="AB596" s="301"/>
    </row>
    <row r="597" ht="15" spans="1:28">
      <c r="A597" s="301"/>
      <c r="B597" s="301"/>
      <c r="C597" s="301"/>
      <c r="D597" s="301"/>
      <c r="E597" s="301"/>
      <c r="F597" s="381"/>
      <c r="G597" s="167"/>
      <c r="H597" s="167"/>
      <c r="I597" s="167"/>
      <c r="J597" s="167"/>
      <c r="K597" s="167"/>
      <c r="L597" s="381"/>
      <c r="M597" s="301"/>
      <c r="N597" s="301"/>
      <c r="O597" s="301"/>
      <c r="P597" s="301"/>
      <c r="Q597" s="301"/>
      <c r="R597" s="301"/>
      <c r="S597" s="301"/>
      <c r="T597" s="301"/>
      <c r="U597" s="301"/>
      <c r="V597" s="301"/>
      <c r="W597" s="301"/>
      <c r="X597" s="301"/>
      <c r="Y597" s="301"/>
      <c r="Z597" s="301"/>
      <c r="AA597" s="301"/>
      <c r="AB597" s="301"/>
    </row>
    <row r="598" ht="15" spans="1:28">
      <c r="A598" s="301"/>
      <c r="B598" s="301"/>
      <c r="C598" s="301"/>
      <c r="D598" s="301"/>
      <c r="E598" s="301"/>
      <c r="F598" s="381"/>
      <c r="G598" s="167"/>
      <c r="H598" s="167"/>
      <c r="I598" s="167"/>
      <c r="J598" s="167"/>
      <c r="K598" s="167"/>
      <c r="L598" s="381"/>
      <c r="M598" s="301"/>
      <c r="N598" s="301"/>
      <c r="O598" s="301"/>
      <c r="P598" s="301"/>
      <c r="Q598" s="301"/>
      <c r="R598" s="301"/>
      <c r="S598" s="301"/>
      <c r="T598" s="301"/>
      <c r="U598" s="301"/>
      <c r="V598" s="301"/>
      <c r="W598" s="301"/>
      <c r="X598" s="301"/>
      <c r="Y598" s="301"/>
      <c r="Z598" s="301"/>
      <c r="AA598" s="301"/>
      <c r="AB598" s="301"/>
    </row>
    <row r="599" ht="15" spans="1:28">
      <c r="A599" s="301"/>
      <c r="B599" s="301"/>
      <c r="C599" s="301"/>
      <c r="D599" s="301"/>
      <c r="E599" s="301"/>
      <c r="F599" s="381"/>
      <c r="G599" s="167"/>
      <c r="H599" s="167"/>
      <c r="I599" s="167"/>
      <c r="J599" s="167"/>
      <c r="K599" s="167"/>
      <c r="L599" s="381"/>
      <c r="M599" s="301"/>
      <c r="N599" s="301"/>
      <c r="O599" s="301"/>
      <c r="P599" s="301"/>
      <c r="Q599" s="301"/>
      <c r="R599" s="301"/>
      <c r="S599" s="301"/>
      <c r="T599" s="301"/>
      <c r="U599" s="301"/>
      <c r="V599" s="301"/>
      <c r="W599" s="301"/>
      <c r="X599" s="301"/>
      <c r="Y599" s="301"/>
      <c r="Z599" s="301"/>
      <c r="AA599" s="301"/>
      <c r="AB599" s="301"/>
    </row>
    <row r="600" ht="15" spans="1:28">
      <c r="A600" s="301"/>
      <c r="B600" s="301"/>
      <c r="C600" s="301"/>
      <c r="D600" s="301"/>
      <c r="E600" s="301"/>
      <c r="F600" s="381"/>
      <c r="G600" s="167"/>
      <c r="H600" s="167"/>
      <c r="I600" s="167"/>
      <c r="J600" s="167"/>
      <c r="K600" s="167"/>
      <c r="L600" s="381"/>
      <c r="M600" s="301"/>
      <c r="N600" s="301"/>
      <c r="O600" s="301"/>
      <c r="P600" s="301"/>
      <c r="Q600" s="301"/>
      <c r="R600" s="301"/>
      <c r="S600" s="301"/>
      <c r="T600" s="301"/>
      <c r="U600" s="301"/>
      <c r="V600" s="301"/>
      <c r="W600" s="301"/>
      <c r="X600" s="301"/>
      <c r="Y600" s="301"/>
      <c r="Z600" s="301"/>
      <c r="AA600" s="301"/>
      <c r="AB600" s="301"/>
    </row>
    <row r="601" ht="15" spans="1:28">
      <c r="A601" s="301"/>
      <c r="B601" s="301"/>
      <c r="C601" s="301"/>
      <c r="D601" s="301"/>
      <c r="E601" s="301"/>
      <c r="F601" s="381"/>
      <c r="G601" s="167"/>
      <c r="H601" s="167"/>
      <c r="I601" s="167"/>
      <c r="J601" s="167"/>
      <c r="K601" s="167"/>
      <c r="L601" s="381"/>
      <c r="M601" s="301"/>
      <c r="N601" s="301"/>
      <c r="O601" s="301"/>
      <c r="P601" s="301"/>
      <c r="Q601" s="301"/>
      <c r="R601" s="301"/>
      <c r="S601" s="301"/>
      <c r="T601" s="301"/>
      <c r="U601" s="301"/>
      <c r="V601" s="301"/>
      <c r="W601" s="301"/>
      <c r="X601" s="301"/>
      <c r="Y601" s="301"/>
      <c r="Z601" s="301"/>
      <c r="AA601" s="301"/>
      <c r="AB601" s="301"/>
    </row>
    <row r="602" ht="15" spans="1:28">
      <c r="A602" s="301"/>
      <c r="B602" s="301"/>
      <c r="C602" s="301"/>
      <c r="D602" s="301"/>
      <c r="E602" s="301"/>
      <c r="F602" s="381"/>
      <c r="G602" s="167"/>
      <c r="H602" s="167"/>
      <c r="I602" s="167"/>
      <c r="J602" s="167"/>
      <c r="K602" s="167"/>
      <c r="L602" s="381"/>
      <c r="M602" s="301"/>
      <c r="N602" s="301"/>
      <c r="O602" s="301"/>
      <c r="P602" s="301"/>
      <c r="Q602" s="301"/>
      <c r="R602" s="301"/>
      <c r="S602" s="301"/>
      <c r="T602" s="301"/>
      <c r="U602" s="301"/>
      <c r="V602" s="301"/>
      <c r="W602" s="301"/>
      <c r="X602" s="301"/>
      <c r="Y602" s="301"/>
      <c r="Z602" s="301"/>
      <c r="AA602" s="301"/>
      <c r="AB602" s="301"/>
    </row>
    <row r="603" ht="15" spans="1:28">
      <c r="A603" s="301"/>
      <c r="B603" s="301"/>
      <c r="C603" s="301"/>
      <c r="D603" s="301"/>
      <c r="E603" s="301"/>
      <c r="F603" s="381"/>
      <c r="G603" s="167"/>
      <c r="H603" s="167"/>
      <c r="I603" s="167"/>
      <c r="J603" s="167"/>
      <c r="K603" s="167"/>
      <c r="L603" s="381"/>
      <c r="M603" s="301"/>
      <c r="N603" s="301"/>
      <c r="O603" s="301"/>
      <c r="P603" s="301"/>
      <c r="Q603" s="301"/>
      <c r="R603" s="301"/>
      <c r="S603" s="301"/>
      <c r="T603" s="301"/>
      <c r="U603" s="301"/>
      <c r="V603" s="301"/>
      <c r="W603" s="301"/>
      <c r="X603" s="301"/>
      <c r="Y603" s="301"/>
      <c r="Z603" s="301"/>
      <c r="AA603" s="301"/>
      <c r="AB603" s="301"/>
    </row>
    <row r="604" ht="15" spans="1:28">
      <c r="A604" s="301"/>
      <c r="B604" s="301"/>
      <c r="C604" s="301"/>
      <c r="D604" s="301"/>
      <c r="E604" s="301"/>
      <c r="F604" s="381"/>
      <c r="G604" s="167"/>
      <c r="H604" s="167"/>
      <c r="I604" s="167"/>
      <c r="J604" s="167"/>
      <c r="K604" s="167"/>
      <c r="L604" s="381"/>
      <c r="M604" s="301"/>
      <c r="N604" s="301"/>
      <c r="O604" s="301"/>
      <c r="P604" s="301"/>
      <c r="Q604" s="301"/>
      <c r="R604" s="301"/>
      <c r="S604" s="301"/>
      <c r="T604" s="301"/>
      <c r="U604" s="301"/>
      <c r="V604" s="301"/>
      <c r="W604" s="301"/>
      <c r="X604" s="301"/>
      <c r="Y604" s="301"/>
      <c r="Z604" s="301"/>
      <c r="AA604" s="301"/>
      <c r="AB604" s="301"/>
    </row>
    <row r="605" ht="15" spans="1:28">
      <c r="A605" s="301"/>
      <c r="B605" s="301"/>
      <c r="C605" s="301"/>
      <c r="D605" s="301"/>
      <c r="E605" s="301"/>
      <c r="F605" s="381"/>
      <c r="G605" s="167"/>
      <c r="H605" s="167"/>
      <c r="I605" s="167"/>
      <c r="J605" s="167"/>
      <c r="K605" s="167"/>
      <c r="L605" s="381"/>
      <c r="M605" s="301"/>
      <c r="N605" s="301"/>
      <c r="O605" s="301"/>
      <c r="P605" s="301"/>
      <c r="Q605" s="301"/>
      <c r="R605" s="301"/>
      <c r="S605" s="301"/>
      <c r="T605" s="301"/>
      <c r="U605" s="301"/>
      <c r="V605" s="301"/>
      <c r="W605" s="301"/>
      <c r="X605" s="301"/>
      <c r="Y605" s="301"/>
      <c r="Z605" s="301"/>
      <c r="AA605" s="301"/>
      <c r="AB605" s="301"/>
    </row>
    <row r="606" ht="15" spans="1:28">
      <c r="A606" s="301"/>
      <c r="B606" s="301"/>
      <c r="C606" s="301"/>
      <c r="D606" s="301"/>
      <c r="E606" s="301"/>
      <c r="F606" s="381"/>
      <c r="G606" s="167"/>
      <c r="H606" s="167"/>
      <c r="I606" s="167"/>
      <c r="J606" s="167"/>
      <c r="K606" s="167"/>
      <c r="L606" s="381"/>
      <c r="M606" s="301"/>
      <c r="N606" s="301"/>
      <c r="O606" s="301"/>
      <c r="P606" s="301"/>
      <c r="Q606" s="301"/>
      <c r="R606" s="301"/>
      <c r="S606" s="301"/>
      <c r="T606" s="301"/>
      <c r="U606" s="301"/>
      <c r="V606" s="301"/>
      <c r="W606" s="301"/>
      <c r="X606" s="301"/>
      <c r="Y606" s="301"/>
      <c r="Z606" s="301"/>
      <c r="AA606" s="301"/>
      <c r="AB606" s="301"/>
    </row>
    <row r="607" ht="15" spans="1:28">
      <c r="A607" s="301"/>
      <c r="B607" s="301"/>
      <c r="C607" s="301"/>
      <c r="D607" s="301"/>
      <c r="E607" s="301"/>
      <c r="F607" s="381"/>
      <c r="G607" s="167"/>
      <c r="H607" s="167"/>
      <c r="I607" s="167"/>
      <c r="J607" s="167"/>
      <c r="K607" s="167"/>
      <c r="L607" s="381"/>
      <c r="M607" s="301"/>
      <c r="N607" s="301"/>
      <c r="O607" s="301"/>
      <c r="P607" s="301"/>
      <c r="Q607" s="301"/>
      <c r="R607" s="301"/>
      <c r="S607" s="301"/>
      <c r="T607" s="301"/>
      <c r="U607" s="301"/>
      <c r="V607" s="301"/>
      <c r="W607" s="301"/>
      <c r="X607" s="301"/>
      <c r="Y607" s="301"/>
      <c r="Z607" s="301"/>
      <c r="AA607" s="301"/>
      <c r="AB607" s="301"/>
    </row>
    <row r="608" ht="15" spans="1:28">
      <c r="A608" s="301"/>
      <c r="B608" s="301"/>
      <c r="C608" s="301"/>
      <c r="D608" s="301"/>
      <c r="E608" s="301"/>
      <c r="F608" s="381"/>
      <c r="G608" s="167"/>
      <c r="H608" s="167"/>
      <c r="I608" s="167"/>
      <c r="J608" s="167"/>
      <c r="K608" s="167"/>
      <c r="L608" s="381"/>
      <c r="M608" s="301"/>
      <c r="N608" s="301"/>
      <c r="O608" s="301"/>
      <c r="P608" s="301"/>
      <c r="Q608" s="301"/>
      <c r="R608" s="301"/>
      <c r="S608" s="301"/>
      <c r="T608" s="301"/>
      <c r="U608" s="301"/>
      <c r="V608" s="301"/>
      <c r="W608" s="301"/>
      <c r="X608" s="301"/>
      <c r="Y608" s="301"/>
      <c r="Z608" s="301"/>
      <c r="AA608" s="301"/>
      <c r="AB608" s="301"/>
    </row>
    <row r="609" ht="15" spans="1:28">
      <c r="A609" s="301"/>
      <c r="B609" s="301"/>
      <c r="C609" s="301"/>
      <c r="D609" s="301"/>
      <c r="E609" s="301"/>
      <c r="F609" s="381"/>
      <c r="G609" s="167"/>
      <c r="H609" s="167"/>
      <c r="I609" s="167"/>
      <c r="J609" s="167"/>
      <c r="K609" s="167"/>
      <c r="L609" s="381"/>
      <c r="M609" s="301"/>
      <c r="N609" s="301"/>
      <c r="O609" s="301"/>
      <c r="P609" s="301"/>
      <c r="Q609" s="301"/>
      <c r="R609" s="301"/>
      <c r="S609" s="301"/>
      <c r="T609" s="301"/>
      <c r="U609" s="301"/>
      <c r="V609" s="301"/>
      <c r="W609" s="301"/>
      <c r="X609" s="301"/>
      <c r="Y609" s="301"/>
      <c r="Z609" s="301"/>
      <c r="AA609" s="301"/>
      <c r="AB609" s="301"/>
    </row>
    <row r="610" ht="15" spans="1:28">
      <c r="A610" s="301"/>
      <c r="B610" s="301"/>
      <c r="C610" s="301"/>
      <c r="D610" s="301"/>
      <c r="E610" s="301"/>
      <c r="F610" s="381"/>
      <c r="G610" s="167"/>
      <c r="H610" s="167"/>
      <c r="I610" s="167"/>
      <c r="J610" s="167"/>
      <c r="K610" s="167"/>
      <c r="L610" s="381"/>
      <c r="M610" s="301"/>
      <c r="N610" s="301"/>
      <c r="O610" s="301"/>
      <c r="P610" s="301"/>
      <c r="Q610" s="301"/>
      <c r="R610" s="301"/>
      <c r="S610" s="301"/>
      <c r="T610" s="301"/>
      <c r="U610" s="301"/>
      <c r="V610" s="301"/>
      <c r="W610" s="301"/>
      <c r="X610" s="301"/>
      <c r="Y610" s="301"/>
      <c r="Z610" s="301"/>
      <c r="AA610" s="301"/>
      <c r="AB610" s="301"/>
    </row>
    <row r="611" ht="15" spans="1:28">
      <c r="A611" s="301"/>
      <c r="B611" s="301"/>
      <c r="C611" s="301"/>
      <c r="D611" s="301"/>
      <c r="E611" s="301"/>
      <c r="F611" s="381"/>
      <c r="G611" s="167"/>
      <c r="H611" s="167"/>
      <c r="I611" s="167"/>
      <c r="J611" s="167"/>
      <c r="K611" s="167"/>
      <c r="L611" s="381"/>
      <c r="M611" s="301"/>
      <c r="N611" s="301"/>
      <c r="O611" s="301"/>
      <c r="P611" s="301"/>
      <c r="Q611" s="301"/>
      <c r="R611" s="301"/>
      <c r="S611" s="301"/>
      <c r="T611" s="301"/>
      <c r="U611" s="301"/>
      <c r="V611" s="301"/>
      <c r="W611" s="301"/>
      <c r="X611" s="301"/>
      <c r="Y611" s="301"/>
      <c r="Z611" s="301"/>
      <c r="AA611" s="301"/>
      <c r="AB611" s="301"/>
    </row>
    <row r="612" ht="15" spans="1:28">
      <c r="A612" s="301"/>
      <c r="B612" s="301"/>
      <c r="C612" s="301"/>
      <c r="D612" s="301"/>
      <c r="E612" s="301"/>
      <c r="F612" s="381"/>
      <c r="G612" s="167"/>
      <c r="H612" s="167"/>
      <c r="I612" s="167"/>
      <c r="J612" s="167"/>
      <c r="K612" s="167"/>
      <c r="L612" s="381"/>
      <c r="M612" s="301"/>
      <c r="N612" s="301"/>
      <c r="O612" s="301"/>
      <c r="P612" s="301"/>
      <c r="Q612" s="301"/>
      <c r="R612" s="301"/>
      <c r="S612" s="301"/>
      <c r="T612" s="301"/>
      <c r="U612" s="301"/>
      <c r="V612" s="301"/>
      <c r="W612" s="301"/>
      <c r="X612" s="301"/>
      <c r="Y612" s="301"/>
      <c r="Z612" s="301"/>
      <c r="AA612" s="301"/>
      <c r="AB612" s="301"/>
    </row>
    <row r="613" ht="15" spans="1:28">
      <c r="A613" s="301"/>
      <c r="B613" s="301"/>
      <c r="C613" s="301"/>
      <c r="D613" s="301"/>
      <c r="E613" s="301"/>
      <c r="F613" s="381"/>
      <c r="G613" s="167"/>
      <c r="H613" s="167"/>
      <c r="I613" s="167"/>
      <c r="J613" s="167"/>
      <c r="K613" s="167"/>
      <c r="L613" s="381"/>
      <c r="M613" s="301"/>
      <c r="N613" s="301"/>
      <c r="O613" s="301"/>
      <c r="P613" s="301"/>
      <c r="Q613" s="301"/>
      <c r="R613" s="301"/>
      <c r="S613" s="301"/>
      <c r="T613" s="301"/>
      <c r="U613" s="301"/>
      <c r="V613" s="301"/>
      <c r="W613" s="301"/>
      <c r="X613" s="301"/>
      <c r="Y613" s="301"/>
      <c r="Z613" s="301"/>
      <c r="AA613" s="301"/>
      <c r="AB613" s="301"/>
    </row>
    <row r="614" ht="15" spans="1:28">
      <c r="A614" s="301"/>
      <c r="B614" s="301"/>
      <c r="C614" s="301"/>
      <c r="D614" s="301"/>
      <c r="E614" s="301"/>
      <c r="F614" s="381"/>
      <c r="G614" s="167"/>
      <c r="H614" s="167"/>
      <c r="I614" s="167"/>
      <c r="J614" s="167"/>
      <c r="K614" s="167"/>
      <c r="L614" s="381"/>
      <c r="M614" s="301"/>
      <c r="N614" s="301"/>
      <c r="O614" s="301"/>
      <c r="P614" s="301"/>
      <c r="Q614" s="301"/>
      <c r="R614" s="301"/>
      <c r="S614" s="301"/>
      <c r="T614" s="301"/>
      <c r="U614" s="301"/>
      <c r="V614" s="301"/>
      <c r="W614" s="301"/>
      <c r="X614" s="301"/>
      <c r="Y614" s="301"/>
      <c r="Z614" s="301"/>
      <c r="AA614" s="301"/>
      <c r="AB614" s="301"/>
    </row>
    <row r="615" ht="15" spans="1:28">
      <c r="A615" s="301"/>
      <c r="B615" s="301"/>
      <c r="C615" s="301"/>
      <c r="D615" s="301"/>
      <c r="E615" s="301"/>
      <c r="F615" s="381"/>
      <c r="G615" s="167"/>
      <c r="H615" s="167"/>
      <c r="I615" s="167"/>
      <c r="J615" s="167"/>
      <c r="K615" s="167"/>
      <c r="L615" s="381"/>
      <c r="M615" s="301"/>
      <c r="N615" s="301"/>
      <c r="O615" s="301"/>
      <c r="P615" s="301"/>
      <c r="Q615" s="301"/>
      <c r="R615" s="301"/>
      <c r="S615" s="301"/>
      <c r="T615" s="301"/>
      <c r="U615" s="301"/>
      <c r="V615" s="301"/>
      <c r="W615" s="301"/>
      <c r="X615" s="301"/>
      <c r="Y615" s="301"/>
      <c r="Z615" s="301"/>
      <c r="AA615" s="301"/>
      <c r="AB615" s="301"/>
    </row>
    <row r="616" ht="15" spans="1:28">
      <c r="A616" s="301"/>
      <c r="B616" s="301"/>
      <c r="C616" s="301"/>
      <c r="D616" s="301"/>
      <c r="E616" s="301"/>
      <c r="F616" s="381"/>
      <c r="G616" s="167"/>
      <c r="H616" s="167"/>
      <c r="I616" s="167"/>
      <c r="J616" s="167"/>
      <c r="K616" s="167"/>
      <c r="L616" s="381"/>
      <c r="M616" s="301"/>
      <c r="N616" s="301"/>
      <c r="O616" s="301"/>
      <c r="P616" s="301"/>
      <c r="Q616" s="301"/>
      <c r="R616" s="301"/>
      <c r="S616" s="301"/>
      <c r="T616" s="301"/>
      <c r="U616" s="301"/>
      <c r="V616" s="301"/>
      <c r="W616" s="301"/>
      <c r="X616" s="301"/>
      <c r="Y616" s="301"/>
      <c r="Z616" s="301"/>
      <c r="AA616" s="301"/>
      <c r="AB616" s="301"/>
    </row>
    <row r="617" ht="15" spans="1:28">
      <c r="A617" s="301"/>
      <c r="B617" s="301"/>
      <c r="C617" s="301"/>
      <c r="D617" s="301"/>
      <c r="E617" s="301"/>
      <c r="F617" s="381"/>
      <c r="G617" s="167"/>
      <c r="H617" s="167"/>
      <c r="I617" s="167"/>
      <c r="J617" s="167"/>
      <c r="K617" s="167"/>
      <c r="L617" s="381"/>
      <c r="M617" s="301"/>
      <c r="N617" s="301"/>
      <c r="O617" s="301"/>
      <c r="P617" s="301"/>
      <c r="Q617" s="301"/>
      <c r="R617" s="301"/>
      <c r="S617" s="301"/>
      <c r="T617" s="301"/>
      <c r="U617" s="301"/>
      <c r="V617" s="301"/>
      <c r="W617" s="301"/>
      <c r="X617" s="301"/>
      <c r="Y617" s="301"/>
      <c r="Z617" s="301"/>
      <c r="AA617" s="301"/>
      <c r="AB617" s="301"/>
    </row>
    <row r="618" ht="15" spans="1:28">
      <c r="A618" s="301"/>
      <c r="B618" s="301"/>
      <c r="C618" s="301"/>
      <c r="D618" s="301"/>
      <c r="E618" s="301"/>
      <c r="F618" s="381"/>
      <c r="G618" s="167"/>
      <c r="H618" s="167"/>
      <c r="I618" s="167"/>
      <c r="J618" s="167"/>
      <c r="K618" s="167"/>
      <c r="L618" s="381"/>
      <c r="M618" s="301"/>
      <c r="N618" s="301"/>
      <c r="O618" s="301"/>
      <c r="P618" s="301"/>
      <c r="Q618" s="301"/>
      <c r="R618" s="301"/>
      <c r="S618" s="301"/>
      <c r="T618" s="301"/>
      <c r="U618" s="301"/>
      <c r="V618" s="301"/>
      <c r="W618" s="301"/>
      <c r="X618" s="301"/>
      <c r="Y618" s="301"/>
      <c r="Z618" s="301"/>
      <c r="AA618" s="301"/>
      <c r="AB618" s="301"/>
    </row>
    <row r="619" ht="15" spans="1:28">
      <c r="A619" s="301"/>
      <c r="B619" s="301"/>
      <c r="C619" s="301"/>
      <c r="D619" s="301"/>
      <c r="E619" s="301"/>
      <c r="F619" s="381"/>
      <c r="G619" s="167"/>
      <c r="H619" s="167"/>
      <c r="I619" s="167"/>
      <c r="J619" s="167"/>
      <c r="K619" s="167"/>
      <c r="L619" s="381"/>
      <c r="M619" s="301"/>
      <c r="N619" s="301"/>
      <c r="O619" s="301"/>
      <c r="P619" s="301"/>
      <c r="Q619" s="301"/>
      <c r="R619" s="301"/>
      <c r="S619" s="301"/>
      <c r="T619" s="301"/>
      <c r="U619" s="301"/>
      <c r="V619" s="301"/>
      <c r="W619" s="301"/>
      <c r="X619" s="301"/>
      <c r="Y619" s="301"/>
      <c r="Z619" s="301"/>
      <c r="AA619" s="301"/>
      <c r="AB619" s="301"/>
    </row>
    <row r="620" ht="15" spans="1:28">
      <c r="A620" s="301"/>
      <c r="B620" s="301"/>
      <c r="C620" s="301"/>
      <c r="D620" s="301"/>
      <c r="E620" s="301"/>
      <c r="F620" s="381"/>
      <c r="G620" s="167"/>
      <c r="H620" s="167"/>
      <c r="I620" s="167"/>
      <c r="J620" s="167"/>
      <c r="K620" s="167"/>
      <c r="L620" s="381"/>
      <c r="M620" s="301"/>
      <c r="N620" s="301"/>
      <c r="O620" s="301"/>
      <c r="P620" s="301"/>
      <c r="Q620" s="301"/>
      <c r="R620" s="301"/>
      <c r="S620" s="301"/>
      <c r="T620" s="301"/>
      <c r="U620" s="301"/>
      <c r="V620" s="301"/>
      <c r="W620" s="301"/>
      <c r="X620" s="301"/>
      <c r="Y620" s="301"/>
      <c r="Z620" s="301"/>
      <c r="AA620" s="301"/>
      <c r="AB620" s="301"/>
    </row>
    <row r="621" ht="15" spans="1:28">
      <c r="A621" s="301"/>
      <c r="B621" s="301"/>
      <c r="C621" s="301"/>
      <c r="D621" s="301"/>
      <c r="E621" s="301"/>
      <c r="F621" s="381"/>
      <c r="G621" s="167"/>
      <c r="H621" s="167"/>
      <c r="I621" s="167"/>
      <c r="J621" s="167"/>
      <c r="K621" s="167"/>
      <c r="L621" s="381"/>
      <c r="M621" s="301"/>
      <c r="N621" s="301"/>
      <c r="O621" s="301"/>
      <c r="P621" s="301"/>
      <c r="Q621" s="301"/>
      <c r="R621" s="301"/>
      <c r="S621" s="301"/>
      <c r="T621" s="301"/>
      <c r="U621" s="301"/>
      <c r="V621" s="301"/>
      <c r="W621" s="301"/>
      <c r="X621" s="301"/>
      <c r="Y621" s="301"/>
      <c r="Z621" s="301"/>
      <c r="AA621" s="301"/>
      <c r="AB621" s="301"/>
    </row>
    <row r="622" ht="15" spans="1:28">
      <c r="A622" s="301"/>
      <c r="B622" s="301"/>
      <c r="C622" s="301"/>
      <c r="D622" s="301"/>
      <c r="E622" s="301"/>
      <c r="F622" s="381"/>
      <c r="G622" s="167"/>
      <c r="H622" s="167"/>
      <c r="I622" s="167"/>
      <c r="J622" s="167"/>
      <c r="K622" s="167"/>
      <c r="L622" s="381"/>
      <c r="M622" s="301"/>
      <c r="N622" s="301"/>
      <c r="O622" s="301"/>
      <c r="P622" s="301"/>
      <c r="Q622" s="301"/>
      <c r="R622" s="301"/>
      <c r="S622" s="301"/>
      <c r="T622" s="301"/>
      <c r="U622" s="301"/>
      <c r="V622" s="301"/>
      <c r="W622" s="301"/>
      <c r="X622" s="301"/>
      <c r="Y622" s="301"/>
      <c r="Z622" s="301"/>
      <c r="AA622" s="301"/>
      <c r="AB622" s="301"/>
    </row>
    <row r="623" ht="15" spans="1:28">
      <c r="A623" s="301"/>
      <c r="B623" s="301"/>
      <c r="C623" s="301"/>
      <c r="D623" s="301"/>
      <c r="E623" s="301"/>
      <c r="F623" s="381"/>
      <c r="G623" s="167"/>
      <c r="H623" s="167"/>
      <c r="I623" s="167"/>
      <c r="J623" s="167"/>
      <c r="K623" s="167"/>
      <c r="L623" s="381"/>
      <c r="M623" s="301"/>
      <c r="N623" s="301"/>
      <c r="O623" s="301"/>
      <c r="P623" s="301"/>
      <c r="Q623" s="301"/>
      <c r="R623" s="301"/>
      <c r="S623" s="301"/>
      <c r="T623" s="301"/>
      <c r="U623" s="301"/>
      <c r="V623" s="301"/>
      <c r="W623" s="301"/>
      <c r="X623" s="301"/>
      <c r="Y623" s="301"/>
      <c r="Z623" s="301"/>
      <c r="AA623" s="301"/>
      <c r="AB623" s="301"/>
    </row>
    <row r="624" ht="15" spans="1:28">
      <c r="A624" s="301"/>
      <c r="B624" s="301"/>
      <c r="C624" s="301"/>
      <c r="D624" s="301"/>
      <c r="E624" s="301"/>
      <c r="F624" s="381"/>
      <c r="G624" s="167"/>
      <c r="H624" s="167"/>
      <c r="I624" s="167"/>
      <c r="J624" s="167"/>
      <c r="K624" s="167"/>
      <c r="L624" s="381"/>
      <c r="M624" s="301"/>
      <c r="N624" s="301"/>
      <c r="O624" s="301"/>
      <c r="P624" s="301"/>
      <c r="Q624" s="301"/>
      <c r="R624" s="301"/>
      <c r="S624" s="301"/>
      <c r="T624" s="301"/>
      <c r="U624" s="301"/>
      <c r="V624" s="301"/>
      <c r="W624" s="301"/>
      <c r="X624" s="301"/>
      <c r="Y624" s="301"/>
      <c r="Z624" s="301"/>
      <c r="AA624" s="301"/>
      <c r="AB624" s="301"/>
    </row>
    <row r="625" ht="15" spans="1:28">
      <c r="A625" s="301"/>
      <c r="B625" s="301"/>
      <c r="C625" s="301"/>
      <c r="D625" s="301"/>
      <c r="E625" s="301"/>
      <c r="F625" s="381"/>
      <c r="G625" s="167"/>
      <c r="H625" s="167"/>
      <c r="I625" s="167"/>
      <c r="J625" s="167"/>
      <c r="K625" s="167"/>
      <c r="L625" s="381"/>
      <c r="M625" s="301"/>
      <c r="N625" s="301"/>
      <c r="O625" s="301"/>
      <c r="P625" s="301"/>
      <c r="Q625" s="301"/>
      <c r="R625" s="301"/>
      <c r="S625" s="301"/>
      <c r="T625" s="301"/>
      <c r="U625" s="301"/>
      <c r="V625" s="301"/>
      <c r="W625" s="301"/>
      <c r="X625" s="301"/>
      <c r="Y625" s="301"/>
      <c r="Z625" s="301"/>
      <c r="AA625" s="301"/>
      <c r="AB625" s="301"/>
    </row>
    <row r="626" ht="15" spans="1:28">
      <c r="A626" s="301"/>
      <c r="B626" s="301"/>
      <c r="C626" s="301"/>
      <c r="D626" s="301"/>
      <c r="E626" s="301"/>
      <c r="F626" s="381"/>
      <c r="G626" s="167"/>
      <c r="H626" s="167"/>
      <c r="I626" s="167"/>
      <c r="J626" s="167"/>
      <c r="K626" s="167"/>
      <c r="L626" s="381"/>
      <c r="M626" s="301"/>
      <c r="N626" s="301"/>
      <c r="O626" s="301"/>
      <c r="P626" s="301"/>
      <c r="Q626" s="301"/>
      <c r="R626" s="301"/>
      <c r="S626" s="301"/>
      <c r="T626" s="301"/>
      <c r="U626" s="301"/>
      <c r="V626" s="301"/>
      <c r="W626" s="301"/>
      <c r="X626" s="301"/>
      <c r="Y626" s="301"/>
      <c r="Z626" s="301"/>
      <c r="AA626" s="301"/>
      <c r="AB626" s="301"/>
    </row>
    <row r="627" ht="15" spans="1:28">
      <c r="A627" s="301"/>
      <c r="B627" s="301"/>
      <c r="C627" s="301"/>
      <c r="D627" s="301"/>
      <c r="E627" s="301"/>
      <c r="F627" s="381"/>
      <c r="G627" s="167"/>
      <c r="H627" s="167"/>
      <c r="I627" s="167"/>
      <c r="J627" s="167"/>
      <c r="K627" s="167"/>
      <c r="L627" s="381"/>
      <c r="M627" s="301"/>
      <c r="N627" s="301"/>
      <c r="O627" s="301"/>
      <c r="P627" s="301"/>
      <c r="Q627" s="301"/>
      <c r="R627" s="301"/>
      <c r="S627" s="301"/>
      <c r="T627" s="301"/>
      <c r="U627" s="301"/>
      <c r="V627" s="301"/>
      <c r="W627" s="301"/>
      <c r="X627" s="301"/>
      <c r="Y627" s="301"/>
      <c r="Z627" s="301"/>
      <c r="AA627" s="301"/>
      <c r="AB627" s="301"/>
    </row>
    <row r="628" ht="15" spans="1:28">
      <c r="A628" s="301"/>
      <c r="B628" s="301"/>
      <c r="C628" s="301"/>
      <c r="D628" s="301"/>
      <c r="E628" s="301"/>
      <c r="F628" s="381"/>
      <c r="G628" s="167"/>
      <c r="H628" s="167"/>
      <c r="I628" s="167"/>
      <c r="J628" s="167"/>
      <c r="K628" s="167"/>
      <c r="L628" s="381"/>
      <c r="M628" s="301"/>
      <c r="N628" s="301"/>
      <c r="O628" s="301"/>
      <c r="P628" s="301"/>
      <c r="Q628" s="301"/>
      <c r="R628" s="301"/>
      <c r="S628" s="301"/>
      <c r="T628" s="301"/>
      <c r="U628" s="301"/>
      <c r="V628" s="301"/>
      <c r="W628" s="301"/>
      <c r="X628" s="301"/>
      <c r="Y628" s="301"/>
      <c r="Z628" s="301"/>
      <c r="AA628" s="301"/>
      <c r="AB628" s="301"/>
    </row>
    <row r="629" ht="15" spans="1:28">
      <c r="A629" s="301"/>
      <c r="B629" s="301"/>
      <c r="C629" s="301"/>
      <c r="D629" s="301"/>
      <c r="E629" s="301"/>
      <c r="F629" s="381"/>
      <c r="G629" s="167"/>
      <c r="H629" s="167"/>
      <c r="I629" s="167"/>
      <c r="J629" s="167"/>
      <c r="K629" s="167"/>
      <c r="L629" s="381"/>
      <c r="M629" s="301"/>
      <c r="N629" s="301"/>
      <c r="O629" s="301"/>
      <c r="P629" s="301"/>
      <c r="Q629" s="301"/>
      <c r="R629" s="301"/>
      <c r="S629" s="301"/>
      <c r="T629" s="301"/>
      <c r="U629" s="301"/>
      <c r="V629" s="301"/>
      <c r="W629" s="301"/>
      <c r="X629" s="301"/>
      <c r="Y629" s="301"/>
      <c r="Z629" s="301"/>
      <c r="AA629" s="301"/>
      <c r="AB629" s="301"/>
    </row>
    <row r="630" ht="15" spans="1:28">
      <c r="A630" s="301"/>
      <c r="B630" s="301"/>
      <c r="C630" s="301"/>
      <c r="D630" s="301"/>
      <c r="E630" s="301"/>
      <c r="F630" s="381"/>
      <c r="G630" s="167"/>
      <c r="H630" s="167"/>
      <c r="I630" s="167"/>
      <c r="J630" s="167"/>
      <c r="K630" s="167"/>
      <c r="L630" s="381"/>
      <c r="M630" s="301"/>
      <c r="N630" s="301"/>
      <c r="O630" s="301"/>
      <c r="P630" s="301"/>
      <c r="Q630" s="301"/>
      <c r="R630" s="301"/>
      <c r="S630" s="301"/>
      <c r="T630" s="301"/>
      <c r="U630" s="301"/>
      <c r="V630" s="301"/>
      <c r="W630" s="301"/>
      <c r="X630" s="301"/>
      <c r="Y630" s="301"/>
      <c r="Z630" s="301"/>
      <c r="AA630" s="301"/>
      <c r="AB630" s="301"/>
    </row>
    <row r="631" ht="15" spans="1:28">
      <c r="A631" s="301"/>
      <c r="B631" s="301"/>
      <c r="C631" s="301"/>
      <c r="D631" s="301"/>
      <c r="E631" s="301"/>
      <c r="F631" s="381"/>
      <c r="G631" s="167"/>
      <c r="H631" s="167"/>
      <c r="I631" s="167"/>
      <c r="J631" s="167"/>
      <c r="K631" s="167"/>
      <c r="L631" s="381"/>
      <c r="M631" s="301"/>
      <c r="N631" s="301"/>
      <c r="O631" s="301"/>
      <c r="P631" s="301"/>
      <c r="Q631" s="301"/>
      <c r="R631" s="301"/>
      <c r="S631" s="301"/>
      <c r="T631" s="301"/>
      <c r="U631" s="301"/>
      <c r="V631" s="301"/>
      <c r="W631" s="301"/>
      <c r="X631" s="301"/>
      <c r="Y631" s="301"/>
      <c r="Z631" s="301"/>
      <c r="AA631" s="301"/>
      <c r="AB631" s="301"/>
    </row>
    <row r="632" ht="15" spans="1:28">
      <c r="A632" s="301"/>
      <c r="B632" s="301"/>
      <c r="C632" s="301"/>
      <c r="D632" s="301"/>
      <c r="E632" s="301"/>
      <c r="F632" s="381"/>
      <c r="G632" s="167"/>
      <c r="H632" s="167"/>
      <c r="I632" s="167"/>
      <c r="J632" s="167"/>
      <c r="K632" s="167"/>
      <c r="L632" s="381"/>
      <c r="M632" s="301"/>
      <c r="N632" s="301"/>
      <c r="O632" s="301"/>
      <c r="P632" s="301"/>
      <c r="Q632" s="301"/>
      <c r="R632" s="301"/>
      <c r="S632" s="301"/>
      <c r="T632" s="301"/>
      <c r="U632" s="301"/>
      <c r="V632" s="301"/>
      <c r="W632" s="301"/>
      <c r="X632" s="301"/>
      <c r="Y632" s="301"/>
      <c r="Z632" s="301"/>
      <c r="AA632" s="301"/>
      <c r="AB632" s="301"/>
    </row>
    <row r="633" ht="15" spans="1:28">
      <c r="A633" s="301"/>
      <c r="B633" s="301"/>
      <c r="C633" s="301"/>
      <c r="D633" s="301"/>
      <c r="E633" s="301"/>
      <c r="F633" s="381"/>
      <c r="G633" s="167"/>
      <c r="H633" s="167"/>
      <c r="I633" s="167"/>
      <c r="J633" s="167"/>
      <c r="K633" s="167"/>
      <c r="L633" s="381"/>
      <c r="M633" s="301"/>
      <c r="N633" s="301"/>
      <c r="O633" s="301"/>
      <c r="P633" s="301"/>
      <c r="Q633" s="301"/>
      <c r="R633" s="301"/>
      <c r="S633" s="301"/>
      <c r="T633" s="301"/>
      <c r="U633" s="301"/>
      <c r="V633" s="301"/>
      <c r="W633" s="301"/>
      <c r="X633" s="301"/>
      <c r="Y633" s="301"/>
      <c r="Z633" s="301"/>
      <c r="AA633" s="301"/>
      <c r="AB633" s="301"/>
    </row>
    <row r="634" ht="15" spans="1:28">
      <c r="A634" s="301"/>
      <c r="B634" s="301"/>
      <c r="C634" s="301"/>
      <c r="D634" s="301"/>
      <c r="E634" s="301"/>
      <c r="F634" s="381"/>
      <c r="G634" s="167"/>
      <c r="H634" s="167"/>
      <c r="I634" s="167"/>
      <c r="J634" s="167"/>
      <c r="K634" s="167"/>
      <c r="L634" s="381"/>
      <c r="M634" s="301"/>
      <c r="N634" s="301"/>
      <c r="O634" s="301"/>
      <c r="P634" s="301"/>
      <c r="Q634" s="301"/>
      <c r="R634" s="301"/>
      <c r="S634" s="301"/>
      <c r="T634" s="301"/>
      <c r="U634" s="301"/>
      <c r="V634" s="301"/>
      <c r="W634" s="301"/>
      <c r="X634" s="301"/>
      <c r="Y634" s="301"/>
      <c r="Z634" s="301"/>
      <c r="AA634" s="301"/>
      <c r="AB634" s="301"/>
    </row>
    <row r="635" ht="15" spans="1:28">
      <c r="A635" s="301"/>
      <c r="B635" s="301"/>
      <c r="C635" s="301"/>
      <c r="D635" s="301"/>
      <c r="E635" s="301"/>
      <c r="F635" s="381"/>
      <c r="G635" s="167"/>
      <c r="H635" s="167"/>
      <c r="I635" s="167"/>
      <c r="J635" s="167"/>
      <c r="K635" s="167"/>
      <c r="L635" s="381"/>
      <c r="M635" s="301"/>
      <c r="N635" s="301"/>
      <c r="O635" s="301"/>
      <c r="P635" s="301"/>
      <c r="Q635" s="301"/>
      <c r="R635" s="301"/>
      <c r="S635" s="301"/>
      <c r="T635" s="301"/>
      <c r="U635" s="301"/>
      <c r="V635" s="301"/>
      <c r="W635" s="301"/>
      <c r="X635" s="301"/>
      <c r="Y635" s="301"/>
      <c r="Z635" s="301"/>
      <c r="AA635" s="301"/>
      <c r="AB635" s="301"/>
    </row>
    <row r="636" ht="15" spans="1:28">
      <c r="A636" s="301"/>
      <c r="B636" s="301"/>
      <c r="C636" s="301"/>
      <c r="D636" s="301"/>
      <c r="E636" s="301"/>
      <c r="F636" s="381"/>
      <c r="G636" s="167"/>
      <c r="H636" s="167"/>
      <c r="I636" s="167"/>
      <c r="J636" s="167"/>
      <c r="K636" s="167"/>
      <c r="L636" s="381"/>
      <c r="M636" s="301"/>
      <c r="N636" s="301"/>
      <c r="O636" s="301"/>
      <c r="P636" s="301"/>
      <c r="Q636" s="301"/>
      <c r="R636" s="301"/>
      <c r="S636" s="301"/>
      <c r="T636" s="301"/>
      <c r="U636" s="301"/>
      <c r="V636" s="301"/>
      <c r="W636" s="301"/>
      <c r="X636" s="301"/>
      <c r="Y636" s="301"/>
      <c r="Z636" s="301"/>
      <c r="AA636" s="301"/>
      <c r="AB636" s="301"/>
    </row>
    <row r="637" ht="15" spans="1:28">
      <c r="A637" s="301"/>
      <c r="B637" s="301"/>
      <c r="C637" s="301"/>
      <c r="D637" s="301"/>
      <c r="E637" s="301"/>
      <c r="F637" s="381"/>
      <c r="G637" s="167"/>
      <c r="H637" s="167"/>
      <c r="I637" s="167"/>
      <c r="J637" s="167"/>
      <c r="K637" s="167"/>
      <c r="L637" s="381"/>
      <c r="M637" s="301"/>
      <c r="N637" s="301"/>
      <c r="O637" s="301"/>
      <c r="P637" s="301"/>
      <c r="Q637" s="301"/>
      <c r="R637" s="301"/>
      <c r="S637" s="301"/>
      <c r="T637" s="301"/>
      <c r="U637" s="301"/>
      <c r="V637" s="301"/>
      <c r="W637" s="301"/>
      <c r="X637" s="301"/>
      <c r="Y637" s="301"/>
      <c r="Z637" s="301"/>
      <c r="AA637" s="301"/>
      <c r="AB637" s="301"/>
    </row>
    <row r="638" ht="15" spans="1:28">
      <c r="A638" s="301"/>
      <c r="B638" s="301"/>
      <c r="C638" s="301"/>
      <c r="D638" s="301"/>
      <c r="E638" s="301"/>
      <c r="F638" s="381"/>
      <c r="G638" s="167"/>
      <c r="H638" s="167"/>
      <c r="I638" s="167"/>
      <c r="J638" s="167"/>
      <c r="K638" s="167"/>
      <c r="L638" s="381"/>
      <c r="M638" s="301"/>
      <c r="N638" s="301"/>
      <c r="O638" s="301"/>
      <c r="P638" s="301"/>
      <c r="Q638" s="301"/>
      <c r="R638" s="301"/>
      <c r="S638" s="301"/>
      <c r="T638" s="301"/>
      <c r="U638" s="301"/>
      <c r="V638" s="301"/>
      <c r="W638" s="301"/>
      <c r="X638" s="301"/>
      <c r="Y638" s="301"/>
      <c r="Z638" s="301"/>
      <c r="AA638" s="301"/>
      <c r="AB638" s="301"/>
    </row>
    <row r="639" ht="15" spans="1:28">
      <c r="A639" s="301"/>
      <c r="B639" s="301"/>
      <c r="C639" s="301"/>
      <c r="D639" s="301"/>
      <c r="E639" s="301"/>
      <c r="F639" s="381"/>
      <c r="G639" s="167"/>
      <c r="H639" s="167"/>
      <c r="I639" s="167"/>
      <c r="J639" s="167"/>
      <c r="K639" s="167"/>
      <c r="L639" s="381"/>
      <c r="M639" s="301"/>
      <c r="N639" s="301"/>
      <c r="O639" s="301"/>
      <c r="P639" s="301"/>
      <c r="Q639" s="301"/>
      <c r="R639" s="301"/>
      <c r="S639" s="301"/>
      <c r="T639" s="301"/>
      <c r="U639" s="301"/>
      <c r="V639" s="301"/>
      <c r="W639" s="301"/>
      <c r="X639" s="301"/>
      <c r="Y639" s="301"/>
      <c r="Z639" s="301"/>
      <c r="AA639" s="301"/>
      <c r="AB639" s="301"/>
    </row>
    <row r="640" ht="15" spans="1:28">
      <c r="A640" s="301"/>
      <c r="B640" s="301"/>
      <c r="C640" s="301"/>
      <c r="D640" s="301"/>
      <c r="E640" s="301"/>
      <c r="F640" s="381"/>
      <c r="G640" s="167"/>
      <c r="H640" s="167"/>
      <c r="I640" s="167"/>
      <c r="J640" s="167"/>
      <c r="K640" s="167"/>
      <c r="L640" s="381"/>
      <c r="M640" s="301"/>
      <c r="N640" s="301"/>
      <c r="O640" s="301"/>
      <c r="P640" s="301"/>
      <c r="Q640" s="301"/>
      <c r="R640" s="301"/>
      <c r="S640" s="301"/>
      <c r="T640" s="301"/>
      <c r="U640" s="301"/>
      <c r="V640" s="301"/>
      <c r="W640" s="301"/>
      <c r="X640" s="301"/>
      <c r="Y640" s="301"/>
      <c r="Z640" s="301"/>
      <c r="AA640" s="301"/>
      <c r="AB640" s="301"/>
    </row>
    <row r="641" ht="15" spans="1:28">
      <c r="A641" s="301"/>
      <c r="B641" s="301"/>
      <c r="C641" s="301"/>
      <c r="D641" s="301"/>
      <c r="E641" s="301"/>
      <c r="F641" s="381"/>
      <c r="G641" s="167"/>
      <c r="H641" s="167"/>
      <c r="I641" s="167"/>
      <c r="J641" s="167"/>
      <c r="K641" s="167"/>
      <c r="L641" s="381"/>
      <c r="M641" s="301"/>
      <c r="N641" s="301"/>
      <c r="O641" s="301"/>
      <c r="P641" s="301"/>
      <c r="Q641" s="301"/>
      <c r="R641" s="301"/>
      <c r="S641" s="301"/>
      <c r="T641" s="301"/>
      <c r="U641" s="301"/>
      <c r="V641" s="301"/>
      <c r="W641" s="301"/>
      <c r="X641" s="301"/>
      <c r="Y641" s="301"/>
      <c r="Z641" s="301"/>
      <c r="AA641" s="301"/>
      <c r="AB641" s="301"/>
    </row>
    <row r="642" ht="15" spans="1:28">
      <c r="A642" s="301"/>
      <c r="B642" s="301"/>
      <c r="C642" s="301"/>
      <c r="D642" s="301"/>
      <c r="E642" s="301"/>
      <c r="F642" s="381"/>
      <c r="G642" s="167"/>
      <c r="H642" s="167"/>
      <c r="I642" s="167"/>
      <c r="J642" s="167"/>
      <c r="K642" s="167"/>
      <c r="L642" s="381"/>
      <c r="M642" s="301"/>
      <c r="N642" s="301"/>
      <c r="O642" s="301"/>
      <c r="P642" s="301"/>
      <c r="Q642" s="301"/>
      <c r="R642" s="301"/>
      <c r="S642" s="301"/>
      <c r="T642" s="301"/>
      <c r="U642" s="301"/>
      <c r="V642" s="301"/>
      <c r="W642" s="301"/>
      <c r="X642" s="301"/>
      <c r="Y642" s="301"/>
      <c r="Z642" s="301"/>
      <c r="AA642" s="301"/>
      <c r="AB642" s="301"/>
    </row>
    <row r="643" ht="15" spans="1:28">
      <c r="A643" s="301"/>
      <c r="B643" s="301"/>
      <c r="C643" s="301"/>
      <c r="D643" s="301"/>
      <c r="E643" s="301"/>
      <c r="F643" s="381"/>
      <c r="G643" s="167"/>
      <c r="H643" s="167"/>
      <c r="I643" s="167"/>
      <c r="J643" s="167"/>
      <c r="K643" s="167"/>
      <c r="L643" s="381"/>
      <c r="M643" s="301"/>
      <c r="N643" s="301"/>
      <c r="O643" s="301"/>
      <c r="P643" s="301"/>
      <c r="Q643" s="301"/>
      <c r="R643" s="301"/>
      <c r="S643" s="301"/>
      <c r="T643" s="301"/>
      <c r="U643" s="301"/>
      <c r="V643" s="301"/>
      <c r="W643" s="301"/>
      <c r="X643" s="301"/>
      <c r="Y643" s="301"/>
      <c r="Z643" s="301"/>
      <c r="AA643" s="301"/>
      <c r="AB643" s="301"/>
    </row>
    <row r="644" ht="15" spans="1:28">
      <c r="A644" s="301"/>
      <c r="B644" s="301"/>
      <c r="C644" s="301"/>
      <c r="D644" s="301"/>
      <c r="E644" s="301"/>
      <c r="F644" s="381"/>
      <c r="G644" s="167"/>
      <c r="H644" s="167"/>
      <c r="I644" s="167"/>
      <c r="J644" s="167"/>
      <c r="K644" s="167"/>
      <c r="L644" s="381"/>
      <c r="M644" s="301"/>
      <c r="N644" s="301"/>
      <c r="O644" s="301"/>
      <c r="P644" s="301"/>
      <c r="Q644" s="301"/>
      <c r="R644" s="301"/>
      <c r="S644" s="301"/>
      <c r="T644" s="301"/>
      <c r="U644" s="301"/>
      <c r="V644" s="301"/>
      <c r="W644" s="301"/>
      <c r="X644" s="301"/>
      <c r="Y644" s="301"/>
      <c r="Z644" s="301"/>
      <c r="AA644" s="301"/>
      <c r="AB644" s="301"/>
    </row>
    <row r="645" ht="15" spans="1:28">
      <c r="A645" s="301"/>
      <c r="B645" s="301"/>
      <c r="C645" s="301"/>
      <c r="D645" s="301"/>
      <c r="E645" s="301"/>
      <c r="F645" s="381"/>
      <c r="G645" s="167"/>
      <c r="H645" s="167"/>
      <c r="I645" s="167"/>
      <c r="J645" s="167"/>
      <c r="K645" s="167"/>
      <c r="L645" s="381"/>
      <c r="M645" s="301"/>
      <c r="N645" s="301"/>
      <c r="O645" s="301"/>
      <c r="P645" s="301"/>
      <c r="Q645" s="301"/>
      <c r="R645" s="301"/>
      <c r="S645" s="301"/>
      <c r="T645" s="301"/>
      <c r="U645" s="301"/>
      <c r="V645" s="301"/>
      <c r="W645" s="301"/>
      <c r="X645" s="301"/>
      <c r="Y645" s="301"/>
      <c r="Z645" s="301"/>
      <c r="AA645" s="301"/>
      <c r="AB645" s="301"/>
    </row>
    <row r="646" ht="15" spans="1:28">
      <c r="A646" s="301"/>
      <c r="B646" s="301"/>
      <c r="C646" s="301"/>
      <c r="D646" s="301"/>
      <c r="E646" s="301"/>
      <c r="F646" s="381"/>
      <c r="G646" s="167"/>
      <c r="H646" s="167"/>
      <c r="I646" s="167"/>
      <c r="J646" s="167"/>
      <c r="K646" s="167"/>
      <c r="L646" s="381"/>
      <c r="M646" s="301"/>
      <c r="N646" s="301"/>
      <c r="O646" s="301"/>
      <c r="P646" s="301"/>
      <c r="Q646" s="301"/>
      <c r="R646" s="301"/>
      <c r="S646" s="301"/>
      <c r="T646" s="301"/>
      <c r="U646" s="301"/>
      <c r="V646" s="301"/>
      <c r="W646" s="301"/>
      <c r="X646" s="301"/>
      <c r="Y646" s="301"/>
      <c r="Z646" s="301"/>
      <c r="AA646" s="301"/>
      <c r="AB646" s="301"/>
    </row>
    <row r="647" ht="15" spans="1:28">
      <c r="A647" s="301"/>
      <c r="B647" s="301"/>
      <c r="C647" s="301"/>
      <c r="D647" s="301"/>
      <c r="E647" s="301"/>
      <c r="F647" s="381"/>
      <c r="G647" s="167"/>
      <c r="H647" s="167"/>
      <c r="I647" s="167"/>
      <c r="J647" s="167"/>
      <c r="K647" s="167"/>
      <c r="L647" s="381"/>
      <c r="M647" s="301"/>
      <c r="N647" s="301"/>
      <c r="O647" s="301"/>
      <c r="P647" s="301"/>
      <c r="Q647" s="301"/>
      <c r="R647" s="301"/>
      <c r="S647" s="301"/>
      <c r="T647" s="301"/>
      <c r="U647" s="301"/>
      <c r="V647" s="301"/>
      <c r="W647" s="301"/>
      <c r="X647" s="301"/>
      <c r="Y647" s="301"/>
      <c r="Z647" s="301"/>
      <c r="AA647" s="301"/>
      <c r="AB647" s="301"/>
    </row>
    <row r="648" ht="15" spans="1:28">
      <c r="A648" s="301"/>
      <c r="B648" s="301"/>
      <c r="C648" s="301"/>
      <c r="D648" s="301"/>
      <c r="E648" s="301"/>
      <c r="F648" s="381"/>
      <c r="G648" s="167"/>
      <c r="H648" s="167"/>
      <c r="I648" s="167"/>
      <c r="J648" s="167"/>
      <c r="K648" s="167"/>
      <c r="L648" s="381"/>
      <c r="M648" s="301"/>
      <c r="N648" s="301"/>
      <c r="O648" s="301"/>
      <c r="P648" s="301"/>
      <c r="Q648" s="301"/>
      <c r="R648" s="301"/>
      <c r="S648" s="301"/>
      <c r="T648" s="301"/>
      <c r="U648" s="301"/>
      <c r="V648" s="301"/>
      <c r="W648" s="301"/>
      <c r="X648" s="301"/>
      <c r="Y648" s="301"/>
      <c r="Z648" s="301"/>
      <c r="AA648" s="301"/>
      <c r="AB648" s="301"/>
    </row>
    <row r="649" ht="15" spans="1:28">
      <c r="A649" s="301"/>
      <c r="B649" s="301"/>
      <c r="C649" s="301"/>
      <c r="D649" s="301"/>
      <c r="E649" s="301"/>
      <c r="F649" s="381"/>
      <c r="G649" s="167"/>
      <c r="H649" s="167"/>
      <c r="I649" s="167"/>
      <c r="J649" s="167"/>
      <c r="K649" s="167"/>
      <c r="L649" s="381"/>
      <c r="M649" s="301"/>
      <c r="N649" s="301"/>
      <c r="O649" s="301"/>
      <c r="P649" s="301"/>
      <c r="Q649" s="301"/>
      <c r="R649" s="301"/>
      <c r="S649" s="301"/>
      <c r="T649" s="301"/>
      <c r="U649" s="301"/>
      <c r="V649" s="301"/>
      <c r="W649" s="301"/>
      <c r="X649" s="301"/>
      <c r="Y649" s="301"/>
      <c r="Z649" s="301"/>
      <c r="AA649" s="301"/>
      <c r="AB649" s="301"/>
    </row>
    <row r="650" ht="15" spans="1:28">
      <c r="A650" s="301"/>
      <c r="B650" s="301"/>
      <c r="C650" s="301"/>
      <c r="D650" s="301"/>
      <c r="E650" s="301"/>
      <c r="F650" s="381"/>
      <c r="G650" s="167"/>
      <c r="H650" s="167"/>
      <c r="I650" s="167"/>
      <c r="J650" s="167"/>
      <c r="K650" s="167"/>
      <c r="L650" s="381"/>
      <c r="M650" s="301"/>
      <c r="N650" s="301"/>
      <c r="O650" s="301"/>
      <c r="P650" s="301"/>
      <c r="Q650" s="301"/>
      <c r="R650" s="301"/>
      <c r="S650" s="301"/>
      <c r="T650" s="301"/>
      <c r="U650" s="301"/>
      <c r="V650" s="301"/>
      <c r="W650" s="301"/>
      <c r="X650" s="301"/>
      <c r="Y650" s="301"/>
      <c r="Z650" s="301"/>
      <c r="AA650" s="301"/>
      <c r="AB650" s="301"/>
    </row>
    <row r="651" ht="15" spans="1:28">
      <c r="A651" s="301"/>
      <c r="B651" s="301"/>
      <c r="C651" s="301"/>
      <c r="D651" s="301"/>
      <c r="E651" s="301"/>
      <c r="F651" s="381"/>
      <c r="G651" s="167"/>
      <c r="H651" s="167"/>
      <c r="I651" s="167"/>
      <c r="J651" s="167"/>
      <c r="K651" s="167"/>
      <c r="L651" s="381"/>
      <c r="M651" s="301"/>
      <c r="N651" s="301"/>
      <c r="O651" s="301"/>
      <c r="P651" s="301"/>
      <c r="Q651" s="301"/>
      <c r="R651" s="301"/>
      <c r="S651" s="301"/>
      <c r="T651" s="301"/>
      <c r="U651" s="301"/>
      <c r="V651" s="301"/>
      <c r="W651" s="301"/>
      <c r="X651" s="301"/>
      <c r="Y651" s="301"/>
      <c r="Z651" s="301"/>
      <c r="AA651" s="301"/>
      <c r="AB651" s="301"/>
    </row>
    <row r="652" ht="15" spans="1:28">
      <c r="A652" s="301"/>
      <c r="B652" s="301"/>
      <c r="C652" s="301"/>
      <c r="D652" s="301"/>
      <c r="E652" s="301"/>
      <c r="F652" s="381"/>
      <c r="G652" s="167"/>
      <c r="H652" s="167"/>
      <c r="I652" s="167"/>
      <c r="J652" s="167"/>
      <c r="K652" s="167"/>
      <c r="L652" s="381"/>
      <c r="M652" s="301"/>
      <c r="N652" s="301"/>
      <c r="O652" s="301"/>
      <c r="P652" s="301"/>
      <c r="Q652" s="301"/>
      <c r="R652" s="301"/>
      <c r="S652" s="301"/>
      <c r="T652" s="301"/>
      <c r="U652" s="301"/>
      <c r="V652" s="301"/>
      <c r="W652" s="301"/>
      <c r="X652" s="301"/>
      <c r="Y652" s="301"/>
      <c r="Z652" s="301"/>
      <c r="AA652" s="301"/>
      <c r="AB652" s="301"/>
    </row>
    <row r="653" ht="15" spans="1:28">
      <c r="A653" s="301"/>
      <c r="B653" s="301"/>
      <c r="C653" s="301"/>
      <c r="D653" s="301"/>
      <c r="E653" s="301"/>
      <c r="F653" s="381"/>
      <c r="G653" s="167"/>
      <c r="H653" s="167"/>
      <c r="I653" s="167"/>
      <c r="J653" s="167"/>
      <c r="K653" s="167"/>
      <c r="L653" s="381"/>
      <c r="M653" s="301"/>
      <c r="N653" s="301"/>
      <c r="O653" s="301"/>
      <c r="P653" s="301"/>
      <c r="Q653" s="301"/>
      <c r="R653" s="301"/>
      <c r="S653" s="301"/>
      <c r="T653" s="301"/>
      <c r="U653" s="301"/>
      <c r="V653" s="301"/>
      <c r="W653" s="301"/>
      <c r="X653" s="301"/>
      <c r="Y653" s="301"/>
      <c r="Z653" s="301"/>
      <c r="AA653" s="301"/>
      <c r="AB653" s="301"/>
    </row>
    <row r="654" ht="15" spans="1:28">
      <c r="A654" s="301"/>
      <c r="B654" s="301"/>
      <c r="C654" s="301"/>
      <c r="D654" s="301"/>
      <c r="E654" s="301"/>
      <c r="F654" s="381"/>
      <c r="G654" s="167"/>
      <c r="H654" s="167"/>
      <c r="I654" s="167"/>
      <c r="J654" s="167"/>
      <c r="K654" s="167"/>
      <c r="L654" s="381"/>
      <c r="M654" s="301"/>
      <c r="N654" s="301"/>
      <c r="O654" s="301"/>
      <c r="P654" s="301"/>
      <c r="Q654" s="301"/>
      <c r="R654" s="301"/>
      <c r="S654" s="301"/>
      <c r="T654" s="301"/>
      <c r="U654" s="301"/>
      <c r="V654" s="301"/>
      <c r="W654" s="301"/>
      <c r="X654" s="301"/>
      <c r="Y654" s="301"/>
      <c r="Z654" s="301"/>
      <c r="AA654" s="301"/>
      <c r="AB654" s="301"/>
    </row>
    <row r="655" ht="15" spans="1:28">
      <c r="A655" s="301"/>
      <c r="B655" s="301"/>
      <c r="C655" s="301"/>
      <c r="D655" s="301"/>
      <c r="E655" s="301"/>
      <c r="F655" s="381"/>
      <c r="G655" s="167"/>
      <c r="H655" s="167"/>
      <c r="I655" s="167"/>
      <c r="J655" s="167"/>
      <c r="K655" s="167"/>
      <c r="L655" s="381"/>
      <c r="M655" s="301"/>
      <c r="N655" s="301"/>
      <c r="O655" s="301"/>
      <c r="P655" s="301"/>
      <c r="Q655" s="301"/>
      <c r="R655" s="301"/>
      <c r="S655" s="301"/>
      <c r="T655" s="301"/>
      <c r="U655" s="301"/>
      <c r="V655" s="301"/>
      <c r="W655" s="301"/>
      <c r="X655" s="301"/>
      <c r="Y655" s="301"/>
      <c r="Z655" s="301"/>
      <c r="AA655" s="301"/>
      <c r="AB655" s="301"/>
    </row>
    <row r="656" ht="15" spans="1:28">
      <c r="A656" s="301"/>
      <c r="B656" s="301"/>
      <c r="C656" s="301"/>
      <c r="D656" s="301"/>
      <c r="E656" s="301"/>
      <c r="F656" s="381"/>
      <c r="G656" s="167"/>
      <c r="H656" s="167"/>
      <c r="I656" s="167"/>
      <c r="J656" s="167"/>
      <c r="K656" s="167"/>
      <c r="L656" s="381"/>
      <c r="M656" s="301"/>
      <c r="N656" s="301"/>
      <c r="O656" s="301"/>
      <c r="P656" s="301"/>
      <c r="Q656" s="301"/>
      <c r="R656" s="301"/>
      <c r="S656" s="301"/>
      <c r="T656" s="301"/>
      <c r="U656" s="301"/>
      <c r="V656" s="301"/>
      <c r="W656" s="301"/>
      <c r="X656" s="301"/>
      <c r="Y656" s="301"/>
      <c r="Z656" s="301"/>
      <c r="AA656" s="301"/>
      <c r="AB656" s="301"/>
    </row>
    <row r="657" ht="15" spans="1:28">
      <c r="A657" s="301"/>
      <c r="B657" s="301"/>
      <c r="C657" s="301"/>
      <c r="D657" s="301"/>
      <c r="E657" s="301"/>
      <c r="F657" s="381"/>
      <c r="G657" s="167"/>
      <c r="H657" s="167"/>
      <c r="I657" s="167"/>
      <c r="J657" s="167"/>
      <c r="K657" s="167"/>
      <c r="L657" s="381"/>
      <c r="M657" s="301"/>
      <c r="N657" s="301"/>
      <c r="O657" s="301"/>
      <c r="P657" s="301"/>
      <c r="Q657" s="301"/>
      <c r="R657" s="301"/>
      <c r="S657" s="301"/>
      <c r="T657" s="301"/>
      <c r="U657" s="301"/>
      <c r="V657" s="301"/>
      <c r="W657" s="301"/>
      <c r="X657" s="301"/>
      <c r="Y657" s="301"/>
      <c r="Z657" s="301"/>
      <c r="AA657" s="301"/>
      <c r="AB657" s="301"/>
    </row>
    <row r="658" ht="15" spans="1:28">
      <c r="A658" s="301"/>
      <c r="B658" s="301"/>
      <c r="C658" s="301"/>
      <c r="D658" s="301"/>
      <c r="E658" s="301"/>
      <c r="F658" s="381"/>
      <c r="G658" s="167"/>
      <c r="H658" s="167"/>
      <c r="I658" s="167"/>
      <c r="J658" s="167"/>
      <c r="K658" s="167"/>
      <c r="L658" s="381"/>
      <c r="M658" s="301"/>
      <c r="N658" s="301"/>
      <c r="O658" s="301"/>
      <c r="P658" s="301"/>
      <c r="Q658" s="301"/>
      <c r="R658" s="301"/>
      <c r="S658" s="301"/>
      <c r="T658" s="301"/>
      <c r="U658" s="301"/>
      <c r="V658" s="301"/>
      <c r="W658" s="301"/>
      <c r="X658" s="301"/>
      <c r="Y658" s="301"/>
      <c r="Z658" s="301"/>
      <c r="AA658" s="301"/>
      <c r="AB658" s="301"/>
    </row>
    <row r="659" ht="15" spans="1:28">
      <c r="A659" s="301"/>
      <c r="B659" s="301"/>
      <c r="C659" s="301"/>
      <c r="D659" s="301"/>
      <c r="E659" s="301"/>
      <c r="F659" s="381"/>
      <c r="G659" s="167"/>
      <c r="H659" s="167"/>
      <c r="I659" s="167"/>
      <c r="J659" s="167"/>
      <c r="K659" s="167"/>
      <c r="L659" s="381"/>
      <c r="M659" s="301"/>
      <c r="N659" s="301"/>
      <c r="O659" s="301"/>
      <c r="P659" s="301"/>
      <c r="Q659" s="301"/>
      <c r="R659" s="301"/>
      <c r="S659" s="301"/>
      <c r="T659" s="301"/>
      <c r="U659" s="301"/>
      <c r="V659" s="301"/>
      <c r="W659" s="301"/>
      <c r="X659" s="301"/>
      <c r="Y659" s="301"/>
      <c r="Z659" s="301"/>
      <c r="AA659" s="301"/>
      <c r="AB659" s="301"/>
    </row>
    <row r="660" ht="15" spans="1:28">
      <c r="A660" s="301"/>
      <c r="B660" s="301"/>
      <c r="C660" s="301"/>
      <c r="D660" s="301"/>
      <c r="E660" s="301"/>
      <c r="F660" s="381"/>
      <c r="G660" s="167"/>
      <c r="H660" s="167"/>
      <c r="I660" s="167"/>
      <c r="J660" s="167"/>
      <c r="K660" s="167"/>
      <c r="L660" s="381"/>
      <c r="M660" s="301"/>
      <c r="N660" s="301"/>
      <c r="O660" s="301"/>
      <c r="P660" s="301"/>
      <c r="Q660" s="301"/>
      <c r="R660" s="301"/>
      <c r="S660" s="301"/>
      <c r="T660" s="301"/>
      <c r="U660" s="301"/>
      <c r="V660" s="301"/>
      <c r="W660" s="301"/>
      <c r="X660" s="301"/>
      <c r="Y660" s="301"/>
      <c r="Z660" s="301"/>
      <c r="AA660" s="301"/>
      <c r="AB660" s="301"/>
    </row>
    <row r="661" ht="15" spans="1:28">
      <c r="A661" s="301"/>
      <c r="B661" s="301"/>
      <c r="C661" s="301"/>
      <c r="D661" s="301"/>
      <c r="E661" s="301"/>
      <c r="F661" s="381"/>
      <c r="G661" s="167"/>
      <c r="H661" s="167"/>
      <c r="I661" s="167"/>
      <c r="J661" s="167"/>
      <c r="K661" s="167"/>
      <c r="L661" s="381"/>
      <c r="M661" s="301"/>
      <c r="N661" s="301"/>
      <c r="O661" s="301"/>
      <c r="P661" s="301"/>
      <c r="Q661" s="301"/>
      <c r="R661" s="301"/>
      <c r="S661" s="301"/>
      <c r="T661" s="301"/>
      <c r="U661" s="301"/>
      <c r="V661" s="301"/>
      <c r="W661" s="301"/>
      <c r="X661" s="301"/>
      <c r="Y661" s="301"/>
      <c r="Z661" s="301"/>
      <c r="AA661" s="301"/>
      <c r="AB661" s="301"/>
    </row>
    <row r="662" ht="15" spans="1:28">
      <c r="A662" s="301"/>
      <c r="B662" s="301"/>
      <c r="C662" s="301"/>
      <c r="D662" s="301"/>
      <c r="E662" s="301"/>
      <c r="F662" s="381"/>
      <c r="G662" s="167"/>
      <c r="H662" s="167"/>
      <c r="I662" s="167"/>
      <c r="J662" s="167"/>
      <c r="K662" s="167"/>
      <c r="L662" s="381"/>
      <c r="M662" s="301"/>
      <c r="N662" s="301"/>
      <c r="O662" s="301"/>
      <c r="P662" s="301"/>
      <c r="Q662" s="301"/>
      <c r="R662" s="301"/>
      <c r="S662" s="301"/>
      <c r="T662" s="301"/>
      <c r="U662" s="301"/>
      <c r="V662" s="301"/>
      <c r="W662" s="301"/>
      <c r="X662" s="301"/>
      <c r="Y662" s="301"/>
      <c r="Z662" s="301"/>
      <c r="AA662" s="301"/>
      <c r="AB662" s="301"/>
    </row>
    <row r="663" ht="15" spans="1:28">
      <c r="A663" s="301"/>
      <c r="B663" s="301"/>
      <c r="C663" s="301"/>
      <c r="D663" s="301"/>
      <c r="E663" s="301"/>
      <c r="F663" s="381"/>
      <c r="G663" s="167"/>
      <c r="H663" s="167"/>
      <c r="I663" s="167"/>
      <c r="J663" s="167"/>
      <c r="K663" s="167"/>
      <c r="L663" s="381"/>
      <c r="M663" s="301"/>
      <c r="N663" s="301"/>
      <c r="O663" s="301"/>
      <c r="P663" s="301"/>
      <c r="Q663" s="301"/>
      <c r="R663" s="301"/>
      <c r="S663" s="301"/>
      <c r="T663" s="301"/>
      <c r="U663" s="301"/>
      <c r="V663" s="301"/>
      <c r="W663" s="301"/>
      <c r="X663" s="301"/>
      <c r="Y663" s="301"/>
      <c r="Z663" s="301"/>
      <c r="AA663" s="301"/>
      <c r="AB663" s="301"/>
    </row>
    <row r="664" ht="15" spans="1:28">
      <c r="A664" s="301"/>
      <c r="B664" s="301"/>
      <c r="C664" s="301"/>
      <c r="D664" s="301"/>
      <c r="E664" s="301"/>
      <c r="F664" s="381"/>
      <c r="G664" s="167"/>
      <c r="H664" s="167"/>
      <c r="I664" s="167"/>
      <c r="J664" s="167"/>
      <c r="K664" s="167"/>
      <c r="L664" s="381"/>
      <c r="M664" s="301"/>
      <c r="N664" s="301"/>
      <c r="O664" s="301"/>
      <c r="P664" s="301"/>
      <c r="Q664" s="301"/>
      <c r="R664" s="301"/>
      <c r="S664" s="301"/>
      <c r="T664" s="301"/>
      <c r="U664" s="301"/>
      <c r="V664" s="301"/>
      <c r="W664" s="301"/>
      <c r="X664" s="301"/>
      <c r="Y664" s="301"/>
      <c r="Z664" s="301"/>
      <c r="AA664" s="301"/>
      <c r="AB664" s="301"/>
    </row>
    <row r="665" ht="15" spans="1:28">
      <c r="A665" s="301"/>
      <c r="B665" s="301"/>
      <c r="C665" s="301"/>
      <c r="D665" s="301"/>
      <c r="E665" s="301"/>
      <c r="F665" s="381"/>
      <c r="G665" s="167"/>
      <c r="H665" s="167"/>
      <c r="I665" s="167"/>
      <c r="J665" s="167"/>
      <c r="K665" s="167"/>
      <c r="L665" s="381"/>
      <c r="M665" s="301"/>
      <c r="N665" s="301"/>
      <c r="O665" s="301"/>
      <c r="P665" s="301"/>
      <c r="Q665" s="301"/>
      <c r="R665" s="301"/>
      <c r="S665" s="301"/>
      <c r="T665" s="301"/>
      <c r="U665" s="301"/>
      <c r="V665" s="301"/>
      <c r="W665" s="301"/>
      <c r="X665" s="301"/>
      <c r="Y665" s="301"/>
      <c r="Z665" s="301"/>
      <c r="AA665" s="301"/>
      <c r="AB665" s="301"/>
    </row>
    <row r="666" ht="15" spans="1:28">
      <c r="A666" s="301"/>
      <c r="B666" s="301"/>
      <c r="C666" s="301"/>
      <c r="D666" s="301"/>
      <c r="E666" s="301"/>
      <c r="F666" s="381"/>
      <c r="G666" s="167"/>
      <c r="H666" s="167"/>
      <c r="I666" s="167"/>
      <c r="J666" s="167"/>
      <c r="K666" s="167"/>
      <c r="L666" s="381"/>
      <c r="M666" s="301"/>
      <c r="N666" s="301"/>
      <c r="O666" s="301"/>
      <c r="P666" s="301"/>
      <c r="Q666" s="301"/>
      <c r="R666" s="301"/>
      <c r="S666" s="301"/>
      <c r="T666" s="301"/>
      <c r="U666" s="301"/>
      <c r="V666" s="301"/>
      <c r="W666" s="301"/>
      <c r="X666" s="301"/>
      <c r="Y666" s="301"/>
      <c r="Z666" s="301"/>
      <c r="AA666" s="301"/>
      <c r="AB666" s="301"/>
    </row>
    <row r="667" ht="15" spans="1:28">
      <c r="A667" s="301"/>
      <c r="B667" s="301"/>
      <c r="C667" s="301"/>
      <c r="D667" s="301"/>
      <c r="E667" s="301"/>
      <c r="F667" s="381"/>
      <c r="G667" s="167"/>
      <c r="H667" s="167"/>
      <c r="I667" s="167"/>
      <c r="J667" s="167"/>
      <c r="K667" s="167"/>
      <c r="L667" s="381"/>
      <c r="M667" s="301"/>
      <c r="N667" s="301"/>
      <c r="O667" s="301"/>
      <c r="P667" s="301"/>
      <c r="Q667" s="301"/>
      <c r="R667" s="301"/>
      <c r="S667" s="301"/>
      <c r="T667" s="301"/>
      <c r="U667" s="301"/>
      <c r="V667" s="301"/>
      <c r="W667" s="301"/>
      <c r="X667" s="301"/>
      <c r="Y667" s="301"/>
      <c r="Z667" s="301"/>
      <c r="AA667" s="301"/>
      <c r="AB667" s="301"/>
    </row>
    <row r="668" ht="15" spans="1:28">
      <c r="A668" s="301"/>
      <c r="B668" s="301"/>
      <c r="C668" s="301"/>
      <c r="D668" s="301"/>
      <c r="E668" s="301"/>
      <c r="F668" s="381"/>
      <c r="G668" s="167"/>
      <c r="H668" s="167"/>
      <c r="I668" s="167"/>
      <c r="J668" s="167"/>
      <c r="K668" s="167"/>
      <c r="L668" s="381"/>
      <c r="M668" s="301"/>
      <c r="N668" s="301"/>
      <c r="O668" s="301"/>
      <c r="P668" s="301"/>
      <c r="Q668" s="301"/>
      <c r="R668" s="301"/>
      <c r="S668" s="301"/>
      <c r="T668" s="301"/>
      <c r="U668" s="301"/>
      <c r="V668" s="301"/>
      <c r="W668" s="301"/>
      <c r="X668" s="301"/>
      <c r="Y668" s="301"/>
      <c r="Z668" s="301"/>
      <c r="AA668" s="301"/>
      <c r="AB668" s="301"/>
    </row>
    <row r="669" ht="15" spans="1:28">
      <c r="A669" s="301"/>
      <c r="B669" s="301"/>
      <c r="C669" s="301"/>
      <c r="D669" s="301"/>
      <c r="E669" s="301"/>
      <c r="F669" s="381"/>
      <c r="G669" s="167"/>
      <c r="H669" s="167"/>
      <c r="I669" s="167"/>
      <c r="J669" s="167"/>
      <c r="K669" s="167"/>
      <c r="L669" s="381"/>
      <c r="M669" s="301"/>
      <c r="N669" s="301"/>
      <c r="O669" s="301"/>
      <c r="P669" s="301"/>
      <c r="Q669" s="301"/>
      <c r="R669" s="301"/>
      <c r="S669" s="301"/>
      <c r="T669" s="301"/>
      <c r="U669" s="301"/>
      <c r="V669" s="301"/>
      <c r="W669" s="301"/>
      <c r="X669" s="301"/>
      <c r="Y669" s="301"/>
      <c r="Z669" s="301"/>
      <c r="AA669" s="301"/>
      <c r="AB669" s="301"/>
    </row>
    <row r="670" ht="15" spans="1:28">
      <c r="A670" s="301"/>
      <c r="B670" s="301"/>
      <c r="C670" s="301"/>
      <c r="D670" s="301"/>
      <c r="E670" s="301"/>
      <c r="F670" s="381"/>
      <c r="G670" s="167"/>
      <c r="H670" s="167"/>
      <c r="I670" s="167"/>
      <c r="J670" s="167"/>
      <c r="K670" s="167"/>
      <c r="L670" s="381"/>
      <c r="M670" s="301"/>
      <c r="N670" s="301"/>
      <c r="O670" s="301"/>
      <c r="P670" s="301"/>
      <c r="Q670" s="301"/>
      <c r="R670" s="301"/>
      <c r="S670" s="301"/>
      <c r="T670" s="301"/>
      <c r="U670" s="301"/>
      <c r="V670" s="301"/>
      <c r="W670" s="301"/>
      <c r="X670" s="301"/>
      <c r="Y670" s="301"/>
      <c r="Z670" s="301"/>
      <c r="AA670" s="301"/>
      <c r="AB670" s="301"/>
    </row>
    <row r="671" ht="15" spans="1:28">
      <c r="A671" s="301"/>
      <c r="B671" s="301"/>
      <c r="C671" s="301"/>
      <c r="D671" s="301"/>
      <c r="E671" s="301"/>
      <c r="F671" s="381"/>
      <c r="G671" s="167"/>
      <c r="H671" s="167"/>
      <c r="I671" s="167"/>
      <c r="J671" s="167"/>
      <c r="K671" s="167"/>
      <c r="L671" s="381"/>
      <c r="M671" s="301"/>
      <c r="N671" s="301"/>
      <c r="O671" s="301"/>
      <c r="P671" s="301"/>
      <c r="Q671" s="301"/>
      <c r="R671" s="301"/>
      <c r="S671" s="301"/>
      <c r="T671" s="301"/>
      <c r="U671" s="301"/>
      <c r="V671" s="301"/>
      <c r="W671" s="301"/>
      <c r="X671" s="301"/>
      <c r="Y671" s="301"/>
      <c r="Z671" s="301"/>
      <c r="AA671" s="301"/>
      <c r="AB671" s="301"/>
    </row>
    <row r="672" ht="15" spans="1:28">
      <c r="A672" s="301"/>
      <c r="B672" s="301"/>
      <c r="C672" s="301"/>
      <c r="D672" s="301"/>
      <c r="E672" s="301"/>
      <c r="F672" s="381"/>
      <c r="G672" s="167"/>
      <c r="H672" s="167"/>
      <c r="I672" s="167"/>
      <c r="J672" s="167"/>
      <c r="K672" s="167"/>
      <c r="L672" s="381"/>
      <c r="M672" s="301"/>
      <c r="N672" s="301"/>
      <c r="O672" s="301"/>
      <c r="P672" s="301"/>
      <c r="Q672" s="301"/>
      <c r="R672" s="301"/>
      <c r="S672" s="301"/>
      <c r="T672" s="301"/>
      <c r="U672" s="301"/>
      <c r="V672" s="301"/>
      <c r="W672" s="301"/>
      <c r="X672" s="301"/>
      <c r="Y672" s="301"/>
      <c r="Z672" s="301"/>
      <c r="AA672" s="301"/>
      <c r="AB672" s="301"/>
    </row>
    <row r="673" ht="15" spans="1:28">
      <c r="A673" s="301"/>
      <c r="B673" s="301"/>
      <c r="C673" s="301"/>
      <c r="D673" s="301"/>
      <c r="E673" s="301"/>
      <c r="F673" s="381"/>
      <c r="G673" s="167"/>
      <c r="H673" s="167"/>
      <c r="I673" s="167"/>
      <c r="J673" s="167"/>
      <c r="K673" s="167"/>
      <c r="L673" s="381"/>
      <c r="M673" s="301"/>
      <c r="N673" s="301"/>
      <c r="O673" s="301"/>
      <c r="P673" s="301"/>
      <c r="Q673" s="301"/>
      <c r="R673" s="301"/>
      <c r="S673" s="301"/>
      <c r="T673" s="301"/>
      <c r="U673" s="301"/>
      <c r="V673" s="301"/>
      <c r="W673" s="301"/>
      <c r="X673" s="301"/>
      <c r="Y673" s="301"/>
      <c r="Z673" s="301"/>
      <c r="AA673" s="301"/>
      <c r="AB673" s="301"/>
    </row>
    <row r="674" ht="15" spans="1:28">
      <c r="A674" s="301"/>
      <c r="B674" s="301"/>
      <c r="C674" s="301"/>
      <c r="D674" s="301"/>
      <c r="E674" s="301"/>
      <c r="F674" s="381"/>
      <c r="G674" s="167"/>
      <c r="H674" s="167"/>
      <c r="I674" s="167"/>
      <c r="J674" s="167"/>
      <c r="K674" s="167"/>
      <c r="L674" s="381"/>
      <c r="M674" s="301"/>
      <c r="N674" s="301"/>
      <c r="O674" s="301"/>
      <c r="P674" s="301"/>
      <c r="Q674" s="301"/>
      <c r="R674" s="301"/>
      <c r="S674" s="301"/>
      <c r="T674" s="301"/>
      <c r="U674" s="301"/>
      <c r="V674" s="301"/>
      <c r="W674" s="301"/>
      <c r="X674" s="301"/>
      <c r="Y674" s="301"/>
      <c r="Z674" s="301"/>
      <c r="AA674" s="301"/>
      <c r="AB674" s="301"/>
    </row>
    <row r="675" ht="15" spans="1:28">
      <c r="A675" s="301"/>
      <c r="B675" s="301"/>
      <c r="C675" s="301"/>
      <c r="D675" s="301"/>
      <c r="E675" s="301"/>
      <c r="F675" s="381"/>
      <c r="G675" s="167"/>
      <c r="H675" s="167"/>
      <c r="I675" s="167"/>
      <c r="J675" s="167"/>
      <c r="K675" s="167"/>
      <c r="L675" s="381"/>
      <c r="M675" s="301"/>
      <c r="N675" s="301"/>
      <c r="O675" s="301"/>
      <c r="P675" s="301"/>
      <c r="Q675" s="301"/>
      <c r="R675" s="301"/>
      <c r="S675" s="301"/>
      <c r="T675" s="301"/>
      <c r="U675" s="301"/>
      <c r="V675" s="301"/>
      <c r="W675" s="301"/>
      <c r="X675" s="301"/>
      <c r="Y675" s="301"/>
      <c r="Z675" s="301"/>
      <c r="AA675" s="301"/>
      <c r="AB675" s="301"/>
    </row>
    <row r="676" ht="15" spans="1:28">
      <c r="A676" s="301"/>
      <c r="B676" s="301"/>
      <c r="C676" s="301"/>
      <c r="D676" s="301"/>
      <c r="E676" s="301"/>
      <c r="F676" s="381"/>
      <c r="G676" s="167"/>
      <c r="H676" s="167"/>
      <c r="I676" s="167"/>
      <c r="J676" s="167"/>
      <c r="K676" s="167"/>
      <c r="L676" s="381"/>
      <c r="M676" s="301"/>
      <c r="N676" s="301"/>
      <c r="O676" s="301"/>
      <c r="P676" s="301"/>
      <c r="Q676" s="301"/>
      <c r="R676" s="301"/>
      <c r="S676" s="301"/>
      <c r="T676" s="301"/>
      <c r="U676" s="301"/>
      <c r="V676" s="301"/>
      <c r="W676" s="301"/>
      <c r="X676" s="301"/>
      <c r="Y676" s="301"/>
      <c r="Z676" s="301"/>
      <c r="AA676" s="301"/>
      <c r="AB676" s="301"/>
    </row>
    <row r="677" ht="15" spans="1:28">
      <c r="A677" s="301"/>
      <c r="B677" s="301"/>
      <c r="C677" s="301"/>
      <c r="D677" s="301"/>
      <c r="E677" s="301"/>
      <c r="F677" s="381"/>
      <c r="G677" s="167"/>
      <c r="H677" s="167"/>
      <c r="I677" s="167"/>
      <c r="J677" s="167"/>
      <c r="K677" s="167"/>
      <c r="L677" s="381"/>
      <c r="M677" s="301"/>
      <c r="N677" s="301"/>
      <c r="O677" s="301"/>
      <c r="P677" s="301"/>
      <c r="Q677" s="301"/>
      <c r="R677" s="301"/>
      <c r="S677" s="301"/>
      <c r="T677" s="301"/>
      <c r="U677" s="301"/>
      <c r="V677" s="301"/>
      <c r="W677" s="301"/>
      <c r="X677" s="301"/>
      <c r="Y677" s="301"/>
      <c r="Z677" s="301"/>
      <c r="AA677" s="301"/>
      <c r="AB677" s="301"/>
    </row>
    <row r="678" ht="15" spans="1:28">
      <c r="A678" s="301"/>
      <c r="B678" s="301"/>
      <c r="C678" s="301"/>
      <c r="D678" s="301"/>
      <c r="E678" s="301"/>
      <c r="F678" s="381"/>
      <c r="G678" s="167"/>
      <c r="H678" s="167"/>
      <c r="I678" s="167"/>
      <c r="J678" s="167"/>
      <c r="K678" s="167"/>
      <c r="L678" s="381"/>
      <c r="M678" s="301"/>
      <c r="N678" s="301"/>
      <c r="O678" s="301"/>
      <c r="P678" s="301"/>
      <c r="Q678" s="301"/>
      <c r="R678" s="301"/>
      <c r="S678" s="301"/>
      <c r="T678" s="301"/>
      <c r="U678" s="301"/>
      <c r="V678" s="301"/>
      <c r="W678" s="301"/>
      <c r="X678" s="301"/>
      <c r="Y678" s="301"/>
      <c r="Z678" s="301"/>
      <c r="AA678" s="301"/>
      <c r="AB678" s="301"/>
    </row>
    <row r="679" ht="15" spans="1:28">
      <c r="A679" s="301"/>
      <c r="B679" s="301"/>
      <c r="C679" s="301"/>
      <c r="D679" s="301"/>
      <c r="E679" s="301"/>
      <c r="F679" s="381"/>
      <c r="G679" s="167"/>
      <c r="H679" s="167"/>
      <c r="I679" s="167"/>
      <c r="J679" s="167"/>
      <c r="K679" s="167"/>
      <c r="L679" s="381"/>
      <c r="M679" s="301"/>
      <c r="N679" s="301"/>
      <c r="O679" s="301"/>
      <c r="P679" s="301"/>
      <c r="Q679" s="301"/>
      <c r="R679" s="301"/>
      <c r="S679" s="301"/>
      <c r="T679" s="301"/>
      <c r="U679" s="301"/>
      <c r="V679" s="301"/>
      <c r="W679" s="301"/>
      <c r="X679" s="301"/>
      <c r="Y679" s="301"/>
      <c r="Z679" s="301"/>
      <c r="AA679" s="301"/>
      <c r="AB679" s="301"/>
    </row>
    <row r="680" ht="15" spans="1:28">
      <c r="A680" s="301"/>
      <c r="B680" s="301"/>
      <c r="C680" s="301"/>
      <c r="D680" s="301"/>
      <c r="E680" s="301"/>
      <c r="F680" s="381"/>
      <c r="G680" s="167"/>
      <c r="H680" s="167"/>
      <c r="I680" s="167"/>
      <c r="J680" s="167"/>
      <c r="K680" s="167"/>
      <c r="L680" s="381"/>
      <c r="M680" s="301"/>
      <c r="N680" s="301"/>
      <c r="O680" s="301"/>
      <c r="P680" s="301"/>
      <c r="Q680" s="301"/>
      <c r="R680" s="301"/>
      <c r="S680" s="301"/>
      <c r="T680" s="301"/>
      <c r="U680" s="301"/>
      <c r="V680" s="301"/>
      <c r="W680" s="301"/>
      <c r="X680" s="301"/>
      <c r="Y680" s="301"/>
      <c r="Z680" s="301"/>
      <c r="AA680" s="301"/>
      <c r="AB680" s="301"/>
    </row>
    <row r="681" ht="15" spans="1:28">
      <c r="A681" s="301"/>
      <c r="B681" s="301"/>
      <c r="C681" s="301"/>
      <c r="D681" s="301"/>
      <c r="E681" s="301"/>
      <c r="F681" s="381"/>
      <c r="G681" s="167"/>
      <c r="H681" s="167"/>
      <c r="I681" s="167"/>
      <c r="J681" s="167"/>
      <c r="K681" s="167"/>
      <c r="L681" s="381"/>
      <c r="M681" s="301"/>
      <c r="N681" s="301"/>
      <c r="O681" s="301"/>
      <c r="P681" s="301"/>
      <c r="Q681" s="301"/>
      <c r="R681" s="301"/>
      <c r="S681" s="301"/>
      <c r="T681" s="301"/>
      <c r="U681" s="301"/>
      <c r="V681" s="301"/>
      <c r="W681" s="301"/>
      <c r="X681" s="301"/>
      <c r="Y681" s="301"/>
      <c r="Z681" s="301"/>
      <c r="AA681" s="301"/>
      <c r="AB681" s="301"/>
    </row>
    <row r="682" ht="15" spans="1:28">
      <c r="A682" s="301"/>
      <c r="B682" s="301"/>
      <c r="C682" s="301"/>
      <c r="D682" s="301"/>
      <c r="E682" s="301"/>
      <c r="F682" s="381"/>
      <c r="G682" s="167"/>
      <c r="H682" s="167"/>
      <c r="I682" s="167"/>
      <c r="J682" s="167"/>
      <c r="K682" s="167"/>
      <c r="L682" s="381"/>
      <c r="M682" s="301"/>
      <c r="N682" s="301"/>
      <c r="O682" s="301"/>
      <c r="P682" s="301"/>
      <c r="Q682" s="301"/>
      <c r="R682" s="301"/>
      <c r="S682" s="301"/>
      <c r="T682" s="301"/>
      <c r="U682" s="301"/>
      <c r="V682" s="301"/>
      <c r="W682" s="301"/>
      <c r="X682" s="301"/>
      <c r="Y682" s="301"/>
      <c r="Z682" s="301"/>
      <c r="AA682" s="301"/>
      <c r="AB682" s="301"/>
    </row>
    <row r="683" ht="15" spans="1:28">
      <c r="A683" s="301"/>
      <c r="B683" s="301"/>
      <c r="C683" s="301"/>
      <c r="D683" s="301"/>
      <c r="E683" s="301"/>
      <c r="F683" s="381"/>
      <c r="G683" s="167"/>
      <c r="H683" s="167"/>
      <c r="I683" s="167"/>
      <c r="J683" s="167"/>
      <c r="K683" s="167"/>
      <c r="L683" s="381"/>
      <c r="M683" s="301"/>
      <c r="N683" s="301"/>
      <c r="O683" s="301"/>
      <c r="P683" s="301"/>
      <c r="Q683" s="301"/>
      <c r="R683" s="301"/>
      <c r="S683" s="301"/>
      <c r="T683" s="301"/>
      <c r="U683" s="301"/>
      <c r="V683" s="301"/>
      <c r="W683" s="301"/>
      <c r="X683" s="301"/>
      <c r="Y683" s="301"/>
      <c r="Z683" s="301"/>
      <c r="AA683" s="301"/>
      <c r="AB683" s="301"/>
    </row>
    <row r="684" ht="15" spans="1:28">
      <c r="A684" s="301"/>
      <c r="B684" s="301"/>
      <c r="C684" s="301"/>
      <c r="D684" s="301"/>
      <c r="E684" s="301"/>
      <c r="F684" s="381"/>
      <c r="G684" s="167"/>
      <c r="H684" s="167"/>
      <c r="I684" s="167"/>
      <c r="J684" s="167"/>
      <c r="K684" s="167"/>
      <c r="L684" s="381"/>
      <c r="M684" s="301"/>
      <c r="N684" s="301"/>
      <c r="O684" s="301"/>
      <c r="P684" s="301"/>
      <c r="Q684" s="301"/>
      <c r="R684" s="301"/>
      <c r="S684" s="301"/>
      <c r="T684" s="301"/>
      <c r="U684" s="301"/>
      <c r="V684" s="301"/>
      <c r="W684" s="301"/>
      <c r="X684" s="301"/>
      <c r="Y684" s="301"/>
      <c r="Z684" s="301"/>
      <c r="AA684" s="301"/>
      <c r="AB684" s="301"/>
    </row>
    <row r="685" ht="15" spans="1:28">
      <c r="A685" s="301"/>
      <c r="B685" s="301"/>
      <c r="C685" s="301"/>
      <c r="D685" s="301"/>
      <c r="E685" s="301"/>
      <c r="F685" s="381"/>
      <c r="G685" s="167"/>
      <c r="H685" s="167"/>
      <c r="I685" s="167"/>
      <c r="J685" s="167"/>
      <c r="K685" s="167"/>
      <c r="L685" s="381"/>
      <c r="M685" s="301"/>
      <c r="N685" s="301"/>
      <c r="O685" s="301"/>
      <c r="P685" s="301"/>
      <c r="Q685" s="301"/>
      <c r="R685" s="301"/>
      <c r="S685" s="301"/>
      <c r="T685" s="301"/>
      <c r="U685" s="301"/>
      <c r="V685" s="301"/>
      <c r="W685" s="301"/>
      <c r="X685" s="301"/>
      <c r="Y685" s="301"/>
      <c r="Z685" s="301"/>
      <c r="AA685" s="301"/>
      <c r="AB685" s="301"/>
    </row>
    <row r="686" ht="15" spans="1:28">
      <c r="A686" s="301"/>
      <c r="B686" s="301"/>
      <c r="C686" s="301"/>
      <c r="D686" s="301"/>
      <c r="E686" s="301"/>
      <c r="F686" s="381"/>
      <c r="G686" s="167"/>
      <c r="H686" s="167"/>
      <c r="I686" s="167"/>
      <c r="J686" s="167"/>
      <c r="K686" s="167"/>
      <c r="L686" s="381"/>
      <c r="M686" s="301"/>
      <c r="N686" s="301"/>
      <c r="O686" s="301"/>
      <c r="P686" s="301"/>
      <c r="Q686" s="301"/>
      <c r="R686" s="301"/>
      <c r="S686" s="301"/>
      <c r="T686" s="301"/>
      <c r="U686" s="301"/>
      <c r="V686" s="301"/>
      <c r="W686" s="301"/>
      <c r="X686" s="301"/>
      <c r="Y686" s="301"/>
      <c r="Z686" s="301"/>
      <c r="AA686" s="301"/>
      <c r="AB686" s="301"/>
    </row>
    <row r="687" ht="15" spans="1:28">
      <c r="A687" s="301"/>
      <c r="B687" s="301"/>
      <c r="C687" s="301"/>
      <c r="D687" s="301"/>
      <c r="E687" s="301"/>
      <c r="F687" s="381"/>
      <c r="G687" s="167"/>
      <c r="H687" s="167"/>
      <c r="I687" s="167"/>
      <c r="J687" s="167"/>
      <c r="K687" s="167"/>
      <c r="L687" s="381"/>
      <c r="M687" s="301"/>
      <c r="N687" s="301"/>
      <c r="O687" s="301"/>
      <c r="P687" s="301"/>
      <c r="Q687" s="301"/>
      <c r="R687" s="301"/>
      <c r="S687" s="301"/>
      <c r="T687" s="301"/>
      <c r="U687" s="301"/>
      <c r="V687" s="301"/>
      <c r="W687" s="301"/>
      <c r="X687" s="301"/>
      <c r="Y687" s="301"/>
      <c r="Z687" s="301"/>
      <c r="AA687" s="301"/>
      <c r="AB687" s="301"/>
    </row>
    <row r="688" ht="15" spans="1:28">
      <c r="A688" s="301"/>
      <c r="B688" s="301"/>
      <c r="C688" s="301"/>
      <c r="D688" s="301"/>
      <c r="E688" s="301"/>
      <c r="F688" s="381"/>
      <c r="G688" s="167"/>
      <c r="H688" s="167"/>
      <c r="I688" s="167"/>
      <c r="J688" s="167"/>
      <c r="K688" s="167"/>
      <c r="L688" s="381"/>
      <c r="M688" s="301"/>
      <c r="N688" s="301"/>
      <c r="O688" s="301"/>
      <c r="P688" s="301"/>
      <c r="Q688" s="301"/>
      <c r="R688" s="301"/>
      <c r="S688" s="301"/>
      <c r="T688" s="301"/>
      <c r="U688" s="301"/>
      <c r="V688" s="301"/>
      <c r="W688" s="301"/>
      <c r="X688" s="301"/>
      <c r="Y688" s="301"/>
      <c r="Z688" s="301"/>
      <c r="AA688" s="301"/>
      <c r="AB688" s="301"/>
    </row>
    <row r="689" ht="15" spans="1:28">
      <c r="A689" s="301"/>
      <c r="B689" s="301"/>
      <c r="C689" s="301"/>
      <c r="D689" s="301"/>
      <c r="E689" s="301"/>
      <c r="F689" s="381"/>
      <c r="G689" s="167"/>
      <c r="H689" s="167"/>
      <c r="I689" s="167"/>
      <c r="J689" s="167"/>
      <c r="K689" s="167"/>
      <c r="L689" s="381"/>
      <c r="M689" s="301"/>
      <c r="N689" s="301"/>
      <c r="O689" s="301"/>
      <c r="P689" s="301"/>
      <c r="Q689" s="301"/>
      <c r="R689" s="301"/>
      <c r="S689" s="301"/>
      <c r="T689" s="301"/>
      <c r="U689" s="301"/>
      <c r="V689" s="301"/>
      <c r="W689" s="301"/>
      <c r="X689" s="301"/>
      <c r="Y689" s="301"/>
      <c r="Z689" s="301"/>
      <c r="AA689" s="301"/>
      <c r="AB689" s="301"/>
    </row>
    <row r="690" ht="15" spans="1:28">
      <c r="A690" s="301"/>
      <c r="B690" s="301"/>
      <c r="C690" s="301"/>
      <c r="D690" s="301"/>
      <c r="E690" s="301"/>
      <c r="F690" s="381"/>
      <c r="G690" s="167"/>
      <c r="H690" s="167"/>
      <c r="I690" s="167"/>
      <c r="J690" s="167"/>
      <c r="K690" s="167"/>
      <c r="L690" s="381"/>
      <c r="M690" s="301"/>
      <c r="N690" s="301"/>
      <c r="O690" s="301"/>
      <c r="P690" s="301"/>
      <c r="Q690" s="301"/>
      <c r="R690" s="301"/>
      <c r="S690" s="301"/>
      <c r="T690" s="301"/>
      <c r="U690" s="301"/>
      <c r="V690" s="301"/>
      <c r="W690" s="301"/>
      <c r="X690" s="301"/>
      <c r="Y690" s="301"/>
      <c r="Z690" s="301"/>
      <c r="AA690" s="301"/>
      <c r="AB690" s="301"/>
    </row>
    <row r="691" ht="15" spans="1:28">
      <c r="A691" s="301"/>
      <c r="B691" s="301"/>
      <c r="C691" s="301"/>
      <c r="D691" s="301"/>
      <c r="E691" s="301"/>
      <c r="F691" s="381"/>
      <c r="G691" s="167"/>
      <c r="H691" s="167"/>
      <c r="I691" s="167"/>
      <c r="J691" s="167"/>
      <c r="K691" s="167"/>
      <c r="L691" s="381"/>
      <c r="M691" s="301"/>
      <c r="N691" s="301"/>
      <c r="O691" s="301"/>
      <c r="P691" s="301"/>
      <c r="Q691" s="301"/>
      <c r="R691" s="301"/>
      <c r="S691" s="301"/>
      <c r="T691" s="301"/>
      <c r="U691" s="301"/>
      <c r="V691" s="301"/>
      <c r="W691" s="301"/>
      <c r="X691" s="301"/>
      <c r="Y691" s="301"/>
      <c r="Z691" s="301"/>
      <c r="AA691" s="301"/>
      <c r="AB691" s="301"/>
    </row>
    <row r="692" ht="15" spans="1:28">
      <c r="A692" s="301"/>
      <c r="B692" s="301"/>
      <c r="C692" s="301"/>
      <c r="D692" s="301"/>
      <c r="E692" s="301"/>
      <c r="F692" s="381"/>
      <c r="G692" s="167"/>
      <c r="H692" s="167"/>
      <c r="I692" s="167"/>
      <c r="J692" s="167"/>
      <c r="K692" s="167"/>
      <c r="L692" s="381"/>
      <c r="M692" s="301"/>
      <c r="N692" s="301"/>
      <c r="O692" s="301"/>
      <c r="P692" s="301"/>
      <c r="Q692" s="301"/>
      <c r="R692" s="301"/>
      <c r="S692" s="301"/>
      <c r="T692" s="301"/>
      <c r="U692" s="301"/>
      <c r="V692" s="301"/>
      <c r="W692" s="301"/>
      <c r="X692" s="301"/>
      <c r="Y692" s="301"/>
      <c r="Z692" s="301"/>
      <c r="AA692" s="301"/>
      <c r="AB692" s="301"/>
    </row>
    <row r="693" ht="15" spans="1:28">
      <c r="A693" s="301"/>
      <c r="B693" s="301"/>
      <c r="C693" s="301"/>
      <c r="D693" s="301"/>
      <c r="E693" s="301"/>
      <c r="F693" s="381"/>
      <c r="G693" s="167"/>
      <c r="H693" s="167"/>
      <c r="I693" s="167"/>
      <c r="J693" s="167"/>
      <c r="K693" s="167"/>
      <c r="L693" s="381"/>
      <c r="M693" s="301"/>
      <c r="N693" s="301"/>
      <c r="O693" s="301"/>
      <c r="P693" s="301"/>
      <c r="Q693" s="301"/>
      <c r="R693" s="301"/>
      <c r="S693" s="301"/>
      <c r="T693" s="301"/>
      <c r="U693" s="301"/>
      <c r="V693" s="301"/>
      <c r="W693" s="301"/>
      <c r="X693" s="301"/>
      <c r="Y693" s="301"/>
      <c r="Z693" s="301"/>
      <c r="AA693" s="301"/>
      <c r="AB693" s="301"/>
    </row>
    <row r="694" ht="15" spans="1:28">
      <c r="A694" s="301"/>
      <c r="B694" s="301"/>
      <c r="C694" s="301"/>
      <c r="D694" s="301"/>
      <c r="E694" s="301"/>
      <c r="F694" s="381"/>
      <c r="G694" s="167"/>
      <c r="H694" s="167"/>
      <c r="I694" s="167"/>
      <c r="J694" s="167"/>
      <c r="K694" s="167"/>
      <c r="L694" s="381"/>
      <c r="M694" s="301"/>
      <c r="N694" s="301"/>
      <c r="O694" s="301"/>
      <c r="P694" s="301"/>
      <c r="Q694" s="301"/>
      <c r="R694" s="301"/>
      <c r="S694" s="301"/>
      <c r="T694" s="301"/>
      <c r="U694" s="301"/>
      <c r="V694" s="301"/>
      <c r="W694" s="301"/>
      <c r="X694" s="301"/>
      <c r="Y694" s="301"/>
      <c r="Z694" s="301"/>
      <c r="AA694" s="301"/>
      <c r="AB694" s="301"/>
    </row>
    <row r="695" ht="15" spans="1:28">
      <c r="A695" s="301"/>
      <c r="B695" s="301"/>
      <c r="C695" s="301"/>
      <c r="D695" s="301"/>
      <c r="E695" s="301"/>
      <c r="F695" s="381"/>
      <c r="G695" s="167"/>
      <c r="H695" s="167"/>
      <c r="I695" s="167"/>
      <c r="J695" s="167"/>
      <c r="K695" s="167"/>
      <c r="L695" s="381"/>
      <c r="M695" s="301"/>
      <c r="N695" s="301"/>
      <c r="O695" s="301"/>
      <c r="P695" s="301"/>
      <c r="Q695" s="301"/>
      <c r="R695" s="301"/>
      <c r="S695" s="301"/>
      <c r="T695" s="301"/>
      <c r="U695" s="301"/>
      <c r="V695" s="301"/>
      <c r="W695" s="301"/>
      <c r="X695" s="301"/>
      <c r="Y695" s="301"/>
      <c r="Z695" s="301"/>
      <c r="AA695" s="301"/>
      <c r="AB695" s="301"/>
    </row>
    <row r="696" ht="15" spans="1:28">
      <c r="A696" s="301"/>
      <c r="B696" s="301"/>
      <c r="C696" s="301"/>
      <c r="D696" s="301"/>
      <c r="E696" s="301"/>
      <c r="F696" s="381"/>
      <c r="G696" s="167"/>
      <c r="H696" s="167"/>
      <c r="I696" s="167"/>
      <c r="J696" s="167"/>
      <c r="K696" s="167"/>
      <c r="L696" s="381"/>
      <c r="M696" s="301"/>
      <c r="N696" s="301"/>
      <c r="O696" s="301"/>
      <c r="P696" s="301"/>
      <c r="Q696" s="301"/>
      <c r="R696" s="301"/>
      <c r="S696" s="301"/>
      <c r="T696" s="301"/>
      <c r="U696" s="301"/>
      <c r="V696" s="301"/>
      <c r="W696" s="301"/>
      <c r="X696" s="301"/>
      <c r="Y696" s="301"/>
      <c r="Z696" s="301"/>
      <c r="AA696" s="301"/>
      <c r="AB696" s="301"/>
    </row>
    <row r="697" ht="15" spans="1:28">
      <c r="A697" s="301"/>
      <c r="B697" s="301"/>
      <c r="C697" s="301"/>
      <c r="D697" s="301"/>
      <c r="E697" s="301"/>
      <c r="F697" s="381"/>
      <c r="G697" s="167"/>
      <c r="H697" s="167"/>
      <c r="I697" s="167"/>
      <c r="J697" s="167"/>
      <c r="K697" s="167"/>
      <c r="L697" s="381"/>
      <c r="M697" s="301"/>
      <c r="N697" s="301"/>
      <c r="O697" s="301"/>
      <c r="P697" s="301"/>
      <c r="Q697" s="301"/>
      <c r="R697" s="301"/>
      <c r="S697" s="301"/>
      <c r="T697" s="301"/>
      <c r="U697" s="301"/>
      <c r="V697" s="301"/>
      <c r="W697" s="301"/>
      <c r="X697" s="301"/>
      <c r="Y697" s="301"/>
      <c r="Z697" s="301"/>
      <c r="AA697" s="301"/>
      <c r="AB697" s="301"/>
    </row>
    <row r="698" ht="15" spans="1:28">
      <c r="A698" s="301"/>
      <c r="B698" s="301"/>
      <c r="C698" s="301"/>
      <c r="D698" s="301"/>
      <c r="E698" s="301"/>
      <c r="F698" s="381"/>
      <c r="G698" s="167"/>
      <c r="H698" s="167"/>
      <c r="I698" s="167"/>
      <c r="J698" s="167"/>
      <c r="K698" s="167"/>
      <c r="L698" s="381"/>
      <c r="M698" s="301"/>
      <c r="N698" s="301"/>
      <c r="O698" s="301"/>
      <c r="P698" s="301"/>
      <c r="Q698" s="301"/>
      <c r="R698" s="301"/>
      <c r="S698" s="301"/>
      <c r="T698" s="301"/>
      <c r="U698" s="301"/>
      <c r="V698" s="301"/>
      <c r="W698" s="301"/>
      <c r="X698" s="301"/>
      <c r="Y698" s="301"/>
      <c r="Z698" s="301"/>
      <c r="AA698" s="301"/>
      <c r="AB698" s="301"/>
    </row>
    <row r="699" ht="15" spans="1:28">
      <c r="A699" s="301"/>
      <c r="B699" s="301"/>
      <c r="C699" s="301"/>
      <c r="D699" s="301"/>
      <c r="E699" s="301"/>
      <c r="F699" s="381"/>
      <c r="G699" s="167"/>
      <c r="H699" s="167"/>
      <c r="I699" s="167"/>
      <c r="J699" s="167"/>
      <c r="K699" s="167"/>
      <c r="L699" s="381"/>
      <c r="M699" s="301"/>
      <c r="N699" s="301"/>
      <c r="O699" s="301"/>
      <c r="P699" s="301"/>
      <c r="Q699" s="301"/>
      <c r="R699" s="301"/>
      <c r="S699" s="301"/>
      <c r="T699" s="301"/>
      <c r="U699" s="301"/>
      <c r="V699" s="301"/>
      <c r="W699" s="301"/>
      <c r="X699" s="301"/>
      <c r="Y699" s="301"/>
      <c r="Z699" s="301"/>
      <c r="AA699" s="301"/>
      <c r="AB699" s="301"/>
    </row>
    <row r="700" ht="15" spans="1:28">
      <c r="A700" s="301"/>
      <c r="B700" s="301"/>
      <c r="C700" s="301"/>
      <c r="D700" s="301"/>
      <c r="E700" s="301"/>
      <c r="F700" s="381"/>
      <c r="G700" s="167"/>
      <c r="H700" s="167"/>
      <c r="I700" s="167"/>
      <c r="J700" s="167"/>
      <c r="K700" s="167"/>
      <c r="L700" s="381"/>
      <c r="M700" s="301"/>
      <c r="N700" s="301"/>
      <c r="O700" s="301"/>
      <c r="P700" s="301"/>
      <c r="Q700" s="301"/>
      <c r="R700" s="301"/>
      <c r="S700" s="301"/>
      <c r="T700" s="301"/>
      <c r="U700" s="301"/>
      <c r="V700" s="301"/>
      <c r="W700" s="301"/>
      <c r="X700" s="301"/>
      <c r="Y700" s="301"/>
      <c r="Z700" s="301"/>
      <c r="AA700" s="301"/>
      <c r="AB700" s="301"/>
    </row>
    <row r="701" ht="15" spans="1:28">
      <c r="A701" s="301"/>
      <c r="B701" s="301"/>
      <c r="C701" s="301"/>
      <c r="D701" s="301"/>
      <c r="E701" s="301"/>
      <c r="F701" s="381"/>
      <c r="G701" s="167"/>
      <c r="H701" s="167"/>
      <c r="I701" s="167"/>
      <c r="J701" s="167"/>
      <c r="K701" s="167"/>
      <c r="L701" s="381"/>
      <c r="M701" s="301"/>
      <c r="N701" s="301"/>
      <c r="O701" s="301"/>
      <c r="P701" s="301"/>
      <c r="Q701" s="301"/>
      <c r="R701" s="301"/>
      <c r="S701" s="301"/>
      <c r="T701" s="301"/>
      <c r="U701" s="301"/>
      <c r="V701" s="301"/>
      <c r="W701" s="301"/>
      <c r="X701" s="301"/>
      <c r="Y701" s="301"/>
      <c r="Z701" s="301"/>
      <c r="AA701" s="301"/>
      <c r="AB701" s="301"/>
    </row>
    <row r="702" ht="15" spans="1:28">
      <c r="A702" s="301"/>
      <c r="B702" s="301"/>
      <c r="C702" s="301"/>
      <c r="D702" s="301"/>
      <c r="E702" s="301"/>
      <c r="F702" s="381"/>
      <c r="G702" s="167"/>
      <c r="H702" s="167"/>
      <c r="I702" s="167"/>
      <c r="J702" s="167"/>
      <c r="K702" s="167"/>
      <c r="L702" s="381"/>
      <c r="M702" s="301"/>
      <c r="N702" s="301"/>
      <c r="O702" s="301"/>
      <c r="P702" s="301"/>
      <c r="Q702" s="301"/>
      <c r="R702" s="301"/>
      <c r="S702" s="301"/>
      <c r="T702" s="301"/>
      <c r="U702" s="301"/>
      <c r="V702" s="301"/>
      <c r="W702" s="301"/>
      <c r="X702" s="301"/>
      <c r="Y702" s="301"/>
      <c r="Z702" s="301"/>
      <c r="AA702" s="301"/>
      <c r="AB702" s="301"/>
    </row>
    <row r="703" ht="15" spans="1:28">
      <c r="A703" s="301"/>
      <c r="B703" s="301"/>
      <c r="C703" s="301"/>
      <c r="D703" s="301"/>
      <c r="E703" s="301"/>
      <c r="F703" s="381"/>
      <c r="G703" s="167"/>
      <c r="H703" s="167"/>
      <c r="I703" s="167"/>
      <c r="J703" s="167"/>
      <c r="K703" s="167"/>
      <c r="L703" s="381"/>
      <c r="M703" s="301"/>
      <c r="N703" s="301"/>
      <c r="O703" s="301"/>
      <c r="P703" s="301"/>
      <c r="Q703" s="301"/>
      <c r="R703" s="301"/>
      <c r="S703" s="301"/>
      <c r="T703" s="301"/>
      <c r="U703" s="301"/>
      <c r="V703" s="301"/>
      <c r="W703" s="301"/>
      <c r="X703" s="301"/>
      <c r="Y703" s="301"/>
      <c r="Z703" s="301"/>
      <c r="AA703" s="301"/>
      <c r="AB703" s="301"/>
    </row>
    <row r="704" ht="15" spans="1:28">
      <c r="A704" s="301"/>
      <c r="B704" s="301"/>
      <c r="C704" s="301"/>
      <c r="D704" s="301"/>
      <c r="E704" s="301"/>
      <c r="F704" s="381"/>
      <c r="G704" s="167"/>
      <c r="H704" s="167"/>
      <c r="I704" s="167"/>
      <c r="J704" s="167"/>
      <c r="K704" s="167"/>
      <c r="L704" s="381"/>
      <c r="M704" s="301"/>
      <c r="N704" s="301"/>
      <c r="O704" s="301"/>
      <c r="P704" s="301"/>
      <c r="Q704" s="301"/>
      <c r="R704" s="301"/>
      <c r="S704" s="301"/>
      <c r="T704" s="301"/>
      <c r="U704" s="301"/>
      <c r="V704" s="301"/>
      <c r="W704" s="301"/>
      <c r="X704" s="301"/>
      <c r="Y704" s="301"/>
      <c r="Z704" s="301"/>
      <c r="AA704" s="301"/>
      <c r="AB704" s="301"/>
    </row>
    <row r="705" ht="15" spans="1:28">
      <c r="A705" s="301"/>
      <c r="B705" s="301"/>
      <c r="C705" s="301"/>
      <c r="D705" s="301"/>
      <c r="E705" s="301"/>
      <c r="F705" s="381"/>
      <c r="G705" s="167"/>
      <c r="H705" s="167"/>
      <c r="I705" s="167"/>
      <c r="J705" s="167"/>
      <c r="K705" s="167"/>
      <c r="L705" s="381"/>
      <c r="M705" s="301"/>
      <c r="N705" s="301"/>
      <c r="O705" s="301"/>
      <c r="P705" s="301"/>
      <c r="Q705" s="301"/>
      <c r="R705" s="301"/>
      <c r="S705" s="301"/>
      <c r="T705" s="301"/>
      <c r="U705" s="301"/>
      <c r="V705" s="301"/>
      <c r="W705" s="301"/>
      <c r="X705" s="301"/>
      <c r="Y705" s="301"/>
      <c r="Z705" s="301"/>
      <c r="AA705" s="301"/>
      <c r="AB705" s="301"/>
    </row>
    <row r="706" ht="15" spans="1:28">
      <c r="A706" s="301"/>
      <c r="B706" s="301"/>
      <c r="C706" s="301"/>
      <c r="D706" s="301"/>
      <c r="E706" s="301"/>
      <c r="F706" s="381"/>
      <c r="G706" s="167"/>
      <c r="H706" s="167"/>
      <c r="I706" s="167"/>
      <c r="J706" s="167"/>
      <c r="K706" s="167"/>
      <c r="L706" s="381"/>
      <c r="M706" s="301"/>
      <c r="N706" s="301"/>
      <c r="O706" s="301"/>
      <c r="P706" s="301"/>
      <c r="Q706" s="301"/>
      <c r="R706" s="301"/>
      <c r="S706" s="301"/>
      <c r="T706" s="301"/>
      <c r="U706" s="301"/>
      <c r="V706" s="301"/>
      <c r="W706" s="301"/>
      <c r="X706" s="301"/>
      <c r="Y706" s="301"/>
      <c r="Z706" s="301"/>
      <c r="AA706" s="301"/>
      <c r="AB706" s="301"/>
    </row>
    <row r="707" ht="15" spans="1:28">
      <c r="A707" s="301"/>
      <c r="B707" s="301"/>
      <c r="C707" s="301"/>
      <c r="D707" s="301"/>
      <c r="E707" s="301"/>
      <c r="F707" s="381"/>
      <c r="G707" s="167"/>
      <c r="H707" s="167"/>
      <c r="I707" s="167"/>
      <c r="J707" s="167"/>
      <c r="K707" s="167"/>
      <c r="L707" s="381"/>
      <c r="M707" s="301"/>
      <c r="N707" s="301"/>
      <c r="O707" s="301"/>
      <c r="P707" s="301"/>
      <c r="Q707" s="301"/>
      <c r="R707" s="301"/>
      <c r="S707" s="301"/>
      <c r="T707" s="301"/>
      <c r="U707" s="301"/>
      <c r="V707" s="301"/>
      <c r="W707" s="301"/>
      <c r="X707" s="301"/>
      <c r="Y707" s="301"/>
      <c r="Z707" s="301"/>
      <c r="AA707" s="301"/>
      <c r="AB707" s="301"/>
    </row>
    <row r="708" ht="15" spans="1:28">
      <c r="A708" s="301"/>
      <c r="B708" s="301"/>
      <c r="C708" s="301"/>
      <c r="D708" s="301"/>
      <c r="E708" s="301"/>
      <c r="F708" s="381"/>
      <c r="G708" s="167"/>
      <c r="H708" s="167"/>
      <c r="I708" s="167"/>
      <c r="J708" s="167"/>
      <c r="K708" s="167"/>
      <c r="L708" s="381"/>
      <c r="M708" s="301"/>
      <c r="N708" s="301"/>
      <c r="O708" s="301"/>
      <c r="P708" s="301"/>
      <c r="Q708" s="301"/>
      <c r="R708" s="301"/>
      <c r="S708" s="301"/>
      <c r="T708" s="301"/>
      <c r="U708" s="301"/>
      <c r="V708" s="301"/>
      <c r="W708" s="301"/>
      <c r="X708" s="301"/>
      <c r="Y708" s="301"/>
      <c r="Z708" s="301"/>
      <c r="AA708" s="301"/>
      <c r="AB708" s="301"/>
    </row>
    <row r="709" ht="15" spans="1:28">
      <c r="A709" s="301"/>
      <c r="B709" s="301"/>
      <c r="C709" s="301"/>
      <c r="D709" s="301"/>
      <c r="E709" s="301"/>
      <c r="F709" s="381"/>
      <c r="G709" s="167"/>
      <c r="H709" s="167"/>
      <c r="I709" s="167"/>
      <c r="J709" s="167"/>
      <c r="K709" s="167"/>
      <c r="L709" s="381"/>
      <c r="M709" s="301"/>
      <c r="N709" s="301"/>
      <c r="O709" s="301"/>
      <c r="P709" s="301"/>
      <c r="Q709" s="301"/>
      <c r="R709" s="301"/>
      <c r="S709" s="301"/>
      <c r="T709" s="301"/>
      <c r="U709" s="301"/>
      <c r="V709" s="301"/>
      <c r="W709" s="301"/>
      <c r="X709" s="301"/>
      <c r="Y709" s="301"/>
      <c r="Z709" s="301"/>
      <c r="AA709" s="301"/>
      <c r="AB709" s="301"/>
    </row>
    <row r="710" ht="15" spans="1:28">
      <c r="A710" s="301"/>
      <c r="B710" s="301"/>
      <c r="C710" s="301"/>
      <c r="D710" s="301"/>
      <c r="E710" s="301"/>
      <c r="F710" s="381"/>
      <c r="G710" s="167"/>
      <c r="H710" s="167"/>
      <c r="I710" s="167"/>
      <c r="J710" s="167"/>
      <c r="K710" s="167"/>
      <c r="L710" s="381"/>
      <c r="M710" s="301"/>
      <c r="N710" s="301"/>
      <c r="O710" s="301"/>
      <c r="P710" s="301"/>
      <c r="Q710" s="301"/>
      <c r="R710" s="301"/>
      <c r="S710" s="301"/>
      <c r="T710" s="301"/>
      <c r="U710" s="301"/>
      <c r="V710" s="301"/>
      <c r="W710" s="301"/>
      <c r="X710" s="301"/>
      <c r="Y710" s="301"/>
      <c r="Z710" s="301"/>
      <c r="AA710" s="301"/>
      <c r="AB710" s="301"/>
    </row>
    <row r="711" ht="15" spans="1:28">
      <c r="A711" s="301"/>
      <c r="B711" s="301"/>
      <c r="C711" s="301"/>
      <c r="D711" s="301"/>
      <c r="E711" s="301"/>
      <c r="F711" s="381"/>
      <c r="G711" s="167"/>
      <c r="H711" s="167"/>
      <c r="I711" s="167"/>
      <c r="J711" s="167"/>
      <c r="K711" s="167"/>
      <c r="L711" s="381"/>
      <c r="M711" s="301"/>
      <c r="N711" s="301"/>
      <c r="O711" s="301"/>
      <c r="P711" s="301"/>
      <c r="Q711" s="301"/>
      <c r="R711" s="301"/>
      <c r="S711" s="301"/>
      <c r="T711" s="301"/>
      <c r="U711" s="301"/>
      <c r="V711" s="301"/>
      <c r="W711" s="301"/>
      <c r="X711" s="301"/>
      <c r="Y711" s="301"/>
      <c r="Z711" s="301"/>
      <c r="AA711" s="301"/>
      <c r="AB711" s="301"/>
    </row>
    <row r="712" ht="15" spans="1:28">
      <c r="A712" s="301"/>
      <c r="B712" s="301"/>
      <c r="C712" s="301"/>
      <c r="D712" s="301"/>
      <c r="E712" s="301"/>
      <c r="F712" s="381"/>
      <c r="G712" s="167"/>
      <c r="H712" s="167"/>
      <c r="I712" s="167"/>
      <c r="J712" s="167"/>
      <c r="K712" s="167"/>
      <c r="L712" s="381"/>
      <c r="M712" s="301"/>
      <c r="N712" s="301"/>
      <c r="O712" s="301"/>
      <c r="P712" s="301"/>
      <c r="Q712" s="301"/>
      <c r="R712" s="301"/>
      <c r="S712" s="301"/>
      <c r="T712" s="301"/>
      <c r="U712" s="301"/>
      <c r="V712" s="301"/>
      <c r="W712" s="301"/>
      <c r="X712" s="301"/>
      <c r="Y712" s="301"/>
      <c r="Z712" s="301"/>
      <c r="AA712" s="301"/>
      <c r="AB712" s="301"/>
    </row>
    <row r="713" ht="15" spans="1:28">
      <c r="A713" s="301"/>
      <c r="B713" s="301"/>
      <c r="C713" s="301"/>
      <c r="D713" s="301"/>
      <c r="E713" s="301"/>
      <c r="F713" s="381"/>
      <c r="G713" s="167"/>
      <c r="H713" s="167"/>
      <c r="I713" s="167"/>
      <c r="J713" s="167"/>
      <c r="K713" s="167"/>
      <c r="L713" s="381"/>
      <c r="M713" s="301"/>
      <c r="N713" s="301"/>
      <c r="O713" s="301"/>
      <c r="P713" s="301"/>
      <c r="Q713" s="301"/>
      <c r="R713" s="301"/>
      <c r="S713" s="301"/>
      <c r="T713" s="301"/>
      <c r="U713" s="301"/>
      <c r="V713" s="301"/>
      <c r="W713" s="301"/>
      <c r="X713" s="301"/>
      <c r="Y713" s="301"/>
      <c r="Z713" s="301"/>
      <c r="AA713" s="301"/>
      <c r="AB713" s="301"/>
    </row>
    <row r="714" ht="15" spans="1:28">
      <c r="A714" s="301"/>
      <c r="B714" s="301"/>
      <c r="C714" s="301"/>
      <c r="D714" s="301"/>
      <c r="E714" s="301"/>
      <c r="F714" s="381"/>
      <c r="G714" s="167"/>
      <c r="H714" s="167"/>
      <c r="I714" s="167"/>
      <c r="J714" s="167"/>
      <c r="K714" s="167"/>
      <c r="L714" s="381"/>
      <c r="M714" s="301"/>
      <c r="N714" s="301"/>
      <c r="O714" s="301"/>
      <c r="P714" s="301"/>
      <c r="Q714" s="301"/>
      <c r="R714" s="301"/>
      <c r="S714" s="301"/>
      <c r="T714" s="301"/>
      <c r="U714" s="301"/>
      <c r="V714" s="301"/>
      <c r="W714" s="301"/>
      <c r="X714" s="301"/>
      <c r="Y714" s="301"/>
      <c r="Z714" s="301"/>
      <c r="AA714" s="301"/>
      <c r="AB714" s="301"/>
    </row>
    <row r="715" ht="15" spans="1:28">
      <c r="A715" s="301"/>
      <c r="B715" s="301"/>
      <c r="C715" s="301"/>
      <c r="D715" s="301"/>
      <c r="E715" s="301"/>
      <c r="F715" s="381"/>
      <c r="G715" s="167"/>
      <c r="H715" s="167"/>
      <c r="I715" s="167"/>
      <c r="J715" s="167"/>
      <c r="K715" s="167"/>
      <c r="L715" s="381"/>
      <c r="M715" s="301"/>
      <c r="N715" s="301"/>
      <c r="O715" s="301"/>
      <c r="P715" s="301"/>
      <c r="Q715" s="301"/>
      <c r="R715" s="301"/>
      <c r="S715" s="301"/>
      <c r="T715" s="301"/>
      <c r="U715" s="301"/>
      <c r="V715" s="301"/>
      <c r="W715" s="301"/>
      <c r="X715" s="301"/>
      <c r="Y715" s="301"/>
      <c r="Z715" s="301"/>
      <c r="AA715" s="301"/>
      <c r="AB715" s="301"/>
    </row>
    <row r="716" ht="15" spans="1:28">
      <c r="A716" s="301"/>
      <c r="B716" s="301"/>
      <c r="C716" s="301"/>
      <c r="D716" s="301"/>
      <c r="E716" s="301"/>
      <c r="F716" s="381"/>
      <c r="G716" s="167"/>
      <c r="H716" s="167"/>
      <c r="I716" s="167"/>
      <c r="J716" s="167"/>
      <c r="K716" s="167"/>
      <c r="L716" s="381"/>
      <c r="M716" s="301"/>
      <c r="N716" s="301"/>
      <c r="O716" s="301"/>
      <c r="P716" s="301"/>
      <c r="Q716" s="301"/>
      <c r="R716" s="301"/>
      <c r="S716" s="301"/>
      <c r="T716" s="301"/>
      <c r="U716" s="301"/>
      <c r="V716" s="301"/>
      <c r="W716" s="301"/>
      <c r="X716" s="301"/>
      <c r="Y716" s="301"/>
      <c r="Z716" s="301"/>
      <c r="AA716" s="301"/>
      <c r="AB716" s="301"/>
    </row>
    <row r="717" ht="15" spans="1:28">
      <c r="A717" s="301"/>
      <c r="B717" s="301"/>
      <c r="C717" s="301"/>
      <c r="D717" s="301"/>
      <c r="E717" s="301"/>
      <c r="F717" s="381"/>
      <c r="G717" s="167"/>
      <c r="H717" s="167"/>
      <c r="I717" s="167"/>
      <c r="J717" s="167"/>
      <c r="K717" s="167"/>
      <c r="L717" s="381"/>
      <c r="M717" s="301"/>
      <c r="N717" s="301"/>
      <c r="O717" s="301"/>
      <c r="P717" s="301"/>
      <c r="Q717" s="301"/>
      <c r="R717" s="301"/>
      <c r="S717" s="301"/>
      <c r="T717" s="301"/>
      <c r="U717" s="301"/>
      <c r="V717" s="301"/>
      <c r="W717" s="301"/>
      <c r="X717" s="301"/>
      <c r="Y717" s="301"/>
      <c r="Z717" s="301"/>
      <c r="AA717" s="301"/>
      <c r="AB717" s="301"/>
    </row>
    <row r="718" ht="15" spans="1:28">
      <c r="A718" s="301"/>
      <c r="B718" s="301"/>
      <c r="C718" s="301"/>
      <c r="D718" s="301"/>
      <c r="E718" s="301"/>
      <c r="F718" s="381"/>
      <c r="G718" s="167"/>
      <c r="H718" s="167"/>
      <c r="I718" s="167"/>
      <c r="J718" s="167"/>
      <c r="K718" s="167"/>
      <c r="L718" s="381"/>
      <c r="M718" s="301"/>
      <c r="N718" s="301"/>
      <c r="O718" s="301"/>
      <c r="P718" s="301"/>
      <c r="Q718" s="301"/>
      <c r="R718" s="301"/>
      <c r="S718" s="301"/>
      <c r="T718" s="301"/>
      <c r="U718" s="301"/>
      <c r="V718" s="301"/>
      <c r="W718" s="301"/>
      <c r="X718" s="301"/>
      <c r="Y718" s="301"/>
      <c r="Z718" s="301"/>
      <c r="AA718" s="301"/>
      <c r="AB718" s="301"/>
    </row>
    <row r="719" ht="15" spans="1:28">
      <c r="A719" s="301"/>
      <c r="B719" s="301"/>
      <c r="C719" s="301"/>
      <c r="D719" s="301"/>
      <c r="E719" s="301"/>
      <c r="F719" s="381"/>
      <c r="G719" s="167"/>
      <c r="H719" s="167"/>
      <c r="I719" s="167"/>
      <c r="J719" s="167"/>
      <c r="K719" s="167"/>
      <c r="L719" s="381"/>
      <c r="M719" s="301"/>
      <c r="N719" s="301"/>
      <c r="O719" s="301"/>
      <c r="P719" s="301"/>
      <c r="Q719" s="301"/>
      <c r="R719" s="301"/>
      <c r="S719" s="301"/>
      <c r="T719" s="301"/>
      <c r="U719" s="301"/>
      <c r="V719" s="301"/>
      <c r="W719" s="301"/>
      <c r="X719" s="301"/>
      <c r="Y719" s="301"/>
      <c r="Z719" s="301"/>
      <c r="AA719" s="301"/>
      <c r="AB719" s="301"/>
    </row>
    <row r="720" ht="15" spans="1:28">
      <c r="A720" s="301"/>
      <c r="B720" s="301"/>
      <c r="C720" s="301"/>
      <c r="D720" s="301"/>
      <c r="E720" s="301"/>
      <c r="F720" s="381"/>
      <c r="G720" s="167"/>
      <c r="H720" s="167"/>
      <c r="I720" s="167"/>
      <c r="J720" s="167"/>
      <c r="K720" s="167"/>
      <c r="L720" s="381"/>
      <c r="M720" s="301"/>
      <c r="N720" s="301"/>
      <c r="O720" s="301"/>
      <c r="P720" s="301"/>
      <c r="Q720" s="301"/>
      <c r="R720" s="301"/>
      <c r="S720" s="301"/>
      <c r="T720" s="301"/>
      <c r="U720" s="301"/>
      <c r="V720" s="301"/>
      <c r="W720" s="301"/>
      <c r="X720" s="301"/>
      <c r="Y720" s="301"/>
      <c r="Z720" s="301"/>
      <c r="AA720" s="301"/>
      <c r="AB720" s="301"/>
    </row>
    <row r="721" ht="15" spans="1:28">
      <c r="A721" s="301"/>
      <c r="B721" s="301"/>
      <c r="C721" s="301"/>
      <c r="D721" s="301"/>
      <c r="E721" s="301"/>
      <c r="F721" s="381"/>
      <c r="G721" s="167"/>
      <c r="H721" s="167"/>
      <c r="I721" s="167"/>
      <c r="J721" s="167"/>
      <c r="K721" s="167"/>
      <c r="L721" s="381"/>
      <c r="M721" s="301"/>
      <c r="N721" s="301"/>
      <c r="O721" s="301"/>
      <c r="P721" s="301"/>
      <c r="Q721" s="301"/>
      <c r="R721" s="301"/>
      <c r="S721" s="301"/>
      <c r="T721" s="301"/>
      <c r="U721" s="301"/>
      <c r="V721" s="301"/>
      <c r="W721" s="301"/>
      <c r="X721" s="301"/>
      <c r="Y721" s="301"/>
      <c r="Z721" s="301"/>
      <c r="AA721" s="301"/>
      <c r="AB721" s="301"/>
    </row>
    <row r="722" ht="15" spans="1:28">
      <c r="A722" s="301"/>
      <c r="B722" s="301"/>
      <c r="C722" s="301"/>
      <c r="D722" s="301"/>
      <c r="E722" s="301"/>
      <c r="F722" s="381"/>
      <c r="G722" s="167"/>
      <c r="H722" s="167"/>
      <c r="I722" s="167"/>
      <c r="J722" s="167"/>
      <c r="K722" s="167"/>
      <c r="L722" s="381"/>
      <c r="M722" s="301"/>
      <c r="N722" s="301"/>
      <c r="O722" s="301"/>
      <c r="P722" s="301"/>
      <c r="Q722" s="301"/>
      <c r="R722" s="301"/>
      <c r="S722" s="301"/>
      <c r="T722" s="301"/>
      <c r="U722" s="301"/>
      <c r="V722" s="301"/>
      <c r="W722" s="301"/>
      <c r="X722" s="301"/>
      <c r="Y722" s="301"/>
      <c r="Z722" s="301"/>
      <c r="AA722" s="301"/>
      <c r="AB722" s="301"/>
    </row>
    <row r="723" ht="15" spans="1:28">
      <c r="A723" s="301"/>
      <c r="B723" s="301"/>
      <c r="C723" s="301"/>
      <c r="D723" s="301"/>
      <c r="E723" s="301"/>
      <c r="F723" s="381"/>
      <c r="G723" s="167"/>
      <c r="H723" s="167"/>
      <c r="I723" s="167"/>
      <c r="J723" s="167"/>
      <c r="K723" s="167"/>
      <c r="L723" s="381"/>
      <c r="M723" s="301"/>
      <c r="N723" s="301"/>
      <c r="O723" s="301"/>
      <c r="P723" s="301"/>
      <c r="Q723" s="301"/>
      <c r="R723" s="301"/>
      <c r="S723" s="301"/>
      <c r="T723" s="301"/>
      <c r="U723" s="301"/>
      <c r="V723" s="301"/>
      <c r="W723" s="301"/>
      <c r="X723" s="301"/>
      <c r="Y723" s="301"/>
      <c r="Z723" s="301"/>
      <c r="AA723" s="301"/>
      <c r="AB723" s="301"/>
    </row>
    <row r="724" ht="15" spans="1:28">
      <c r="A724" s="301"/>
      <c r="B724" s="301"/>
      <c r="C724" s="301"/>
      <c r="D724" s="301"/>
      <c r="E724" s="301"/>
      <c r="F724" s="381"/>
      <c r="G724" s="167"/>
      <c r="H724" s="167"/>
      <c r="I724" s="167"/>
      <c r="J724" s="167"/>
      <c r="K724" s="167"/>
      <c r="L724" s="381"/>
      <c r="M724" s="301"/>
      <c r="N724" s="301"/>
      <c r="O724" s="301"/>
      <c r="P724" s="301"/>
      <c r="Q724" s="301"/>
      <c r="R724" s="301"/>
      <c r="S724" s="301"/>
      <c r="T724" s="301"/>
      <c r="U724" s="301"/>
      <c r="V724" s="301"/>
      <c r="W724" s="301"/>
      <c r="X724" s="301"/>
      <c r="Y724" s="301"/>
      <c r="Z724" s="301"/>
      <c r="AA724" s="301"/>
      <c r="AB724" s="301"/>
    </row>
    <row r="725" ht="15" spans="1:28">
      <c r="A725" s="301"/>
      <c r="B725" s="301"/>
      <c r="C725" s="301"/>
      <c r="D725" s="301"/>
      <c r="E725" s="301"/>
      <c r="F725" s="381"/>
      <c r="G725" s="167"/>
      <c r="H725" s="167"/>
      <c r="I725" s="167"/>
      <c r="J725" s="167"/>
      <c r="K725" s="167"/>
      <c r="L725" s="381"/>
      <c r="M725" s="301"/>
      <c r="N725" s="301"/>
      <c r="O725" s="301"/>
      <c r="P725" s="301"/>
      <c r="Q725" s="301"/>
      <c r="R725" s="301"/>
      <c r="S725" s="301"/>
      <c r="T725" s="301"/>
      <c r="U725" s="301"/>
      <c r="V725" s="301"/>
      <c r="W725" s="301"/>
      <c r="X725" s="301"/>
      <c r="Y725" s="301"/>
      <c r="Z725" s="301"/>
      <c r="AA725" s="301"/>
      <c r="AB725" s="301"/>
    </row>
    <row r="726" ht="15" spans="1:28">
      <c r="A726" s="301"/>
      <c r="B726" s="301"/>
      <c r="C726" s="301"/>
      <c r="D726" s="301"/>
      <c r="E726" s="301"/>
      <c r="F726" s="381"/>
      <c r="G726" s="167"/>
      <c r="H726" s="167"/>
      <c r="I726" s="167"/>
      <c r="J726" s="167"/>
      <c r="K726" s="167"/>
      <c r="L726" s="381"/>
      <c r="M726" s="301"/>
      <c r="N726" s="301"/>
      <c r="O726" s="301"/>
      <c r="P726" s="301"/>
      <c r="Q726" s="301"/>
      <c r="R726" s="301"/>
      <c r="S726" s="301"/>
      <c r="T726" s="301"/>
      <c r="U726" s="301"/>
      <c r="V726" s="301"/>
      <c r="W726" s="301"/>
      <c r="X726" s="301"/>
      <c r="Y726" s="301"/>
      <c r="Z726" s="301"/>
      <c r="AA726" s="301"/>
      <c r="AB726" s="301"/>
    </row>
    <row r="727" ht="15" spans="1:28">
      <c r="A727" s="301"/>
      <c r="B727" s="301"/>
      <c r="C727" s="301"/>
      <c r="D727" s="301"/>
      <c r="E727" s="301"/>
      <c r="F727" s="381"/>
      <c r="G727" s="167"/>
      <c r="H727" s="167"/>
      <c r="I727" s="167"/>
      <c r="J727" s="167"/>
      <c r="K727" s="167"/>
      <c r="L727" s="381"/>
      <c r="M727" s="301"/>
      <c r="N727" s="301"/>
      <c r="O727" s="301"/>
      <c r="P727" s="301"/>
      <c r="Q727" s="301"/>
      <c r="R727" s="301"/>
      <c r="S727" s="301"/>
      <c r="T727" s="301"/>
      <c r="U727" s="301"/>
      <c r="V727" s="301"/>
      <c r="W727" s="301"/>
      <c r="X727" s="301"/>
      <c r="Y727" s="301"/>
      <c r="Z727" s="301"/>
      <c r="AA727" s="301"/>
      <c r="AB727" s="301"/>
    </row>
    <row r="728" ht="15" spans="1:28">
      <c r="A728" s="301"/>
      <c r="B728" s="301"/>
      <c r="C728" s="301"/>
      <c r="D728" s="301"/>
      <c r="E728" s="301"/>
      <c r="F728" s="381"/>
      <c r="G728" s="167"/>
      <c r="H728" s="167"/>
      <c r="I728" s="167"/>
      <c r="J728" s="167"/>
      <c r="K728" s="167"/>
      <c r="L728" s="381"/>
      <c r="M728" s="301"/>
      <c r="N728" s="301"/>
      <c r="O728" s="301"/>
      <c r="P728" s="301"/>
      <c r="Q728" s="301"/>
      <c r="R728" s="301"/>
      <c r="S728" s="301"/>
      <c r="T728" s="301"/>
      <c r="U728" s="301"/>
      <c r="V728" s="301"/>
      <c r="W728" s="301"/>
      <c r="X728" s="301"/>
      <c r="Y728" s="301"/>
      <c r="Z728" s="301"/>
      <c r="AA728" s="301"/>
      <c r="AB728" s="301"/>
    </row>
    <row r="729" ht="15" spans="1:28">
      <c r="A729" s="301"/>
      <c r="B729" s="301"/>
      <c r="C729" s="301"/>
      <c r="D729" s="301"/>
      <c r="E729" s="301"/>
      <c r="F729" s="381"/>
      <c r="G729" s="167"/>
      <c r="H729" s="167"/>
      <c r="I729" s="167"/>
      <c r="J729" s="167"/>
      <c r="K729" s="167"/>
      <c r="L729" s="381"/>
      <c r="M729" s="301"/>
      <c r="N729" s="301"/>
      <c r="O729" s="301"/>
      <c r="P729" s="301"/>
      <c r="Q729" s="301"/>
      <c r="R729" s="301"/>
      <c r="S729" s="301"/>
      <c r="T729" s="301"/>
      <c r="U729" s="301"/>
      <c r="V729" s="301"/>
      <c r="W729" s="301"/>
      <c r="X729" s="301"/>
      <c r="Y729" s="301"/>
      <c r="Z729" s="301"/>
      <c r="AA729" s="301"/>
      <c r="AB729" s="301"/>
    </row>
    <row r="730" ht="15" spans="1:28">
      <c r="A730" s="301"/>
      <c r="B730" s="301"/>
      <c r="C730" s="301"/>
      <c r="D730" s="301"/>
      <c r="E730" s="301"/>
      <c r="F730" s="381"/>
      <c r="G730" s="167"/>
      <c r="H730" s="167"/>
      <c r="I730" s="167"/>
      <c r="J730" s="167"/>
      <c r="K730" s="167"/>
      <c r="L730" s="381"/>
      <c r="M730" s="301"/>
      <c r="N730" s="301"/>
      <c r="O730" s="301"/>
      <c r="P730" s="301"/>
      <c r="Q730" s="301"/>
      <c r="R730" s="301"/>
      <c r="S730" s="301"/>
      <c r="T730" s="301"/>
      <c r="U730" s="301"/>
      <c r="V730" s="301"/>
      <c r="W730" s="301"/>
      <c r="X730" s="301"/>
      <c r="Y730" s="301"/>
      <c r="Z730" s="301"/>
      <c r="AA730" s="301"/>
      <c r="AB730" s="301"/>
    </row>
    <row r="731" ht="15" spans="1:28">
      <c r="A731" s="301"/>
      <c r="B731" s="301"/>
      <c r="C731" s="301"/>
      <c r="D731" s="301"/>
      <c r="E731" s="301"/>
      <c r="F731" s="381"/>
      <c r="G731" s="167"/>
      <c r="H731" s="167"/>
      <c r="I731" s="167"/>
      <c r="J731" s="167"/>
      <c r="K731" s="167"/>
      <c r="L731" s="381"/>
      <c r="M731" s="301"/>
      <c r="N731" s="301"/>
      <c r="O731" s="301"/>
      <c r="P731" s="301"/>
      <c r="Q731" s="301"/>
      <c r="R731" s="301"/>
      <c r="S731" s="301"/>
      <c r="T731" s="301"/>
      <c r="U731" s="301"/>
      <c r="V731" s="301"/>
      <c r="W731" s="301"/>
      <c r="X731" s="301"/>
      <c r="Y731" s="301"/>
      <c r="Z731" s="301"/>
      <c r="AA731" s="301"/>
      <c r="AB731" s="301"/>
    </row>
    <row r="732" ht="15" spans="1:28">
      <c r="A732" s="301"/>
      <c r="B732" s="301"/>
      <c r="C732" s="301"/>
      <c r="D732" s="301"/>
      <c r="E732" s="301"/>
      <c r="F732" s="381"/>
      <c r="G732" s="167"/>
      <c r="H732" s="167"/>
      <c r="I732" s="167"/>
      <c r="J732" s="167"/>
      <c r="K732" s="167"/>
      <c r="L732" s="381"/>
      <c r="M732" s="301"/>
      <c r="N732" s="301"/>
      <c r="O732" s="301"/>
      <c r="P732" s="301"/>
      <c r="Q732" s="301"/>
      <c r="R732" s="301"/>
      <c r="S732" s="301"/>
      <c r="T732" s="301"/>
      <c r="U732" s="301"/>
      <c r="V732" s="301"/>
      <c r="W732" s="301"/>
      <c r="X732" s="301"/>
      <c r="Y732" s="301"/>
      <c r="Z732" s="301"/>
      <c r="AA732" s="301"/>
      <c r="AB732" s="301"/>
    </row>
    <row r="733" ht="15" spans="1:28">
      <c r="A733" s="301"/>
      <c r="B733" s="301"/>
      <c r="C733" s="301"/>
      <c r="D733" s="301"/>
      <c r="E733" s="301"/>
      <c r="F733" s="381"/>
      <c r="G733" s="167"/>
      <c r="H733" s="167"/>
      <c r="I733" s="167"/>
      <c r="J733" s="167"/>
      <c r="K733" s="167"/>
      <c r="L733" s="381"/>
      <c r="M733" s="301"/>
      <c r="N733" s="301"/>
      <c r="O733" s="301"/>
      <c r="P733" s="301"/>
      <c r="Q733" s="301"/>
      <c r="R733" s="301"/>
      <c r="S733" s="301"/>
      <c r="T733" s="301"/>
      <c r="U733" s="301"/>
      <c r="V733" s="301"/>
      <c r="W733" s="301"/>
      <c r="X733" s="301"/>
      <c r="Y733" s="301"/>
      <c r="Z733" s="301"/>
      <c r="AA733" s="301"/>
      <c r="AB733" s="301"/>
    </row>
    <row r="734" ht="15" spans="1:28">
      <c r="A734" s="301"/>
      <c r="B734" s="301"/>
      <c r="C734" s="301"/>
      <c r="D734" s="301"/>
      <c r="E734" s="301"/>
      <c r="F734" s="381"/>
      <c r="G734" s="167"/>
      <c r="H734" s="167"/>
      <c r="I734" s="167"/>
      <c r="J734" s="167"/>
      <c r="K734" s="167"/>
      <c r="L734" s="381"/>
      <c r="M734" s="301"/>
      <c r="N734" s="301"/>
      <c r="O734" s="301"/>
      <c r="P734" s="301"/>
      <c r="Q734" s="301"/>
      <c r="R734" s="301"/>
      <c r="S734" s="301"/>
      <c r="T734" s="301"/>
      <c r="U734" s="301"/>
      <c r="V734" s="301"/>
      <c r="W734" s="301"/>
      <c r="X734" s="301"/>
      <c r="Y734" s="301"/>
      <c r="Z734" s="301"/>
      <c r="AA734" s="301"/>
      <c r="AB734" s="301"/>
    </row>
    <row r="735" ht="15" spans="1:28">
      <c r="A735" s="301"/>
      <c r="B735" s="301"/>
      <c r="C735" s="301"/>
      <c r="D735" s="301"/>
      <c r="E735" s="301"/>
      <c r="F735" s="381"/>
      <c r="G735" s="167"/>
      <c r="H735" s="167"/>
      <c r="I735" s="167"/>
      <c r="J735" s="167"/>
      <c r="K735" s="167"/>
      <c r="L735" s="381"/>
      <c r="M735" s="301"/>
      <c r="N735" s="301"/>
      <c r="O735" s="301"/>
      <c r="P735" s="301"/>
      <c r="Q735" s="301"/>
      <c r="R735" s="301"/>
      <c r="S735" s="301"/>
      <c r="T735" s="301"/>
      <c r="U735" s="301"/>
      <c r="V735" s="301"/>
      <c r="W735" s="301"/>
      <c r="X735" s="301"/>
      <c r="Y735" s="301"/>
      <c r="Z735" s="301"/>
      <c r="AA735" s="301"/>
      <c r="AB735" s="301"/>
    </row>
    <row r="736" ht="15" spans="1:28">
      <c r="A736" s="301"/>
      <c r="B736" s="301"/>
      <c r="C736" s="301"/>
      <c r="D736" s="301"/>
      <c r="E736" s="301"/>
      <c r="F736" s="381"/>
      <c r="G736" s="167"/>
      <c r="H736" s="167"/>
      <c r="I736" s="167"/>
      <c r="J736" s="167"/>
      <c r="K736" s="167"/>
      <c r="L736" s="381"/>
      <c r="M736" s="301"/>
      <c r="N736" s="301"/>
      <c r="O736" s="301"/>
      <c r="P736" s="301"/>
      <c r="Q736" s="301"/>
      <c r="R736" s="301"/>
      <c r="S736" s="301"/>
      <c r="T736" s="301"/>
      <c r="U736" s="301"/>
      <c r="V736" s="301"/>
      <c r="W736" s="301"/>
      <c r="X736" s="301"/>
      <c r="Y736" s="301"/>
      <c r="Z736" s="301"/>
      <c r="AA736" s="301"/>
      <c r="AB736" s="301"/>
    </row>
    <row r="737" ht="15" spans="1:28">
      <c r="A737" s="301"/>
      <c r="B737" s="301"/>
      <c r="C737" s="301"/>
      <c r="D737" s="301"/>
      <c r="E737" s="301"/>
      <c r="F737" s="381"/>
      <c r="G737" s="167"/>
      <c r="H737" s="167"/>
      <c r="I737" s="167"/>
      <c r="J737" s="167"/>
      <c r="K737" s="167"/>
      <c r="L737" s="381"/>
      <c r="M737" s="301"/>
      <c r="N737" s="301"/>
      <c r="O737" s="301"/>
      <c r="P737" s="301"/>
      <c r="Q737" s="301"/>
      <c r="R737" s="301"/>
      <c r="S737" s="301"/>
      <c r="T737" s="301"/>
      <c r="U737" s="301"/>
      <c r="V737" s="301"/>
      <c r="W737" s="301"/>
      <c r="X737" s="301"/>
      <c r="Y737" s="301"/>
      <c r="Z737" s="301"/>
      <c r="AA737" s="301"/>
      <c r="AB737" s="301"/>
    </row>
    <row r="738" ht="15" spans="1:28">
      <c r="A738" s="301"/>
      <c r="B738" s="301"/>
      <c r="C738" s="301"/>
      <c r="D738" s="301"/>
      <c r="E738" s="301"/>
      <c r="F738" s="381"/>
      <c r="G738" s="167"/>
      <c r="H738" s="167"/>
      <c r="I738" s="167"/>
      <c r="J738" s="167"/>
      <c r="K738" s="167"/>
      <c r="L738" s="381"/>
      <c r="M738" s="301"/>
      <c r="N738" s="301"/>
      <c r="O738" s="301"/>
      <c r="P738" s="301"/>
      <c r="Q738" s="301"/>
      <c r="R738" s="301"/>
      <c r="S738" s="301"/>
      <c r="T738" s="301"/>
      <c r="U738" s="301"/>
      <c r="V738" s="301"/>
      <c r="W738" s="301"/>
      <c r="X738" s="301"/>
      <c r="Y738" s="301"/>
      <c r="Z738" s="301"/>
      <c r="AA738" s="301"/>
      <c r="AB738" s="301"/>
    </row>
    <row r="739" ht="15" spans="1:28">
      <c r="A739" s="301"/>
      <c r="B739" s="301"/>
      <c r="C739" s="301"/>
      <c r="D739" s="301"/>
      <c r="E739" s="301"/>
      <c r="F739" s="381"/>
      <c r="G739" s="167"/>
      <c r="H739" s="167"/>
      <c r="I739" s="167"/>
      <c r="J739" s="167"/>
      <c r="K739" s="167"/>
      <c r="L739" s="381"/>
      <c r="M739" s="301"/>
      <c r="N739" s="301"/>
      <c r="O739" s="301"/>
      <c r="P739" s="301"/>
      <c r="Q739" s="301"/>
      <c r="R739" s="301"/>
      <c r="S739" s="301"/>
      <c r="T739" s="301"/>
      <c r="U739" s="301"/>
      <c r="V739" s="301"/>
      <c r="W739" s="301"/>
      <c r="X739" s="301"/>
      <c r="Y739" s="301"/>
      <c r="Z739" s="301"/>
      <c r="AA739" s="301"/>
      <c r="AB739" s="301"/>
    </row>
    <row r="740" ht="15" spans="1:28">
      <c r="A740" s="301"/>
      <c r="B740" s="301"/>
      <c r="C740" s="301"/>
      <c r="D740" s="301"/>
      <c r="E740" s="301"/>
      <c r="F740" s="381"/>
      <c r="G740" s="167"/>
      <c r="H740" s="167"/>
      <c r="I740" s="167"/>
      <c r="J740" s="167"/>
      <c r="K740" s="167"/>
      <c r="L740" s="381"/>
      <c r="M740" s="301"/>
      <c r="N740" s="301"/>
      <c r="O740" s="301"/>
      <c r="P740" s="301"/>
      <c r="Q740" s="301"/>
      <c r="R740" s="301"/>
      <c r="S740" s="301"/>
      <c r="T740" s="301"/>
      <c r="U740" s="301"/>
      <c r="V740" s="301"/>
      <c r="W740" s="301"/>
      <c r="X740" s="301"/>
      <c r="Y740" s="301"/>
      <c r="Z740" s="301"/>
      <c r="AA740" s="301"/>
      <c r="AB740" s="301"/>
    </row>
    <row r="741" ht="15" spans="1:28">
      <c r="A741" s="301"/>
      <c r="B741" s="301"/>
      <c r="C741" s="301"/>
      <c r="D741" s="301"/>
      <c r="E741" s="301"/>
      <c r="F741" s="381"/>
      <c r="G741" s="167"/>
      <c r="H741" s="167"/>
      <c r="I741" s="167"/>
      <c r="J741" s="167"/>
      <c r="K741" s="167"/>
      <c r="L741" s="381"/>
      <c r="M741" s="301"/>
      <c r="N741" s="301"/>
      <c r="O741" s="301"/>
      <c r="P741" s="301"/>
      <c r="Q741" s="301"/>
      <c r="R741" s="301"/>
      <c r="S741" s="301"/>
      <c r="T741" s="301"/>
      <c r="U741" s="301"/>
      <c r="V741" s="301"/>
      <c r="W741" s="301"/>
      <c r="X741" s="301"/>
      <c r="Y741" s="301"/>
      <c r="Z741" s="301"/>
      <c r="AA741" s="301"/>
      <c r="AB741" s="301"/>
    </row>
    <row r="742" ht="15" spans="1:28">
      <c r="A742" s="301"/>
      <c r="B742" s="301"/>
      <c r="C742" s="301"/>
      <c r="D742" s="301"/>
      <c r="E742" s="301"/>
      <c r="F742" s="381"/>
      <c r="G742" s="167"/>
      <c r="H742" s="167"/>
      <c r="I742" s="167"/>
      <c r="J742" s="167"/>
      <c r="K742" s="167"/>
      <c r="L742" s="381"/>
      <c r="M742" s="301"/>
      <c r="N742" s="301"/>
      <c r="O742" s="301"/>
      <c r="P742" s="301"/>
      <c r="Q742" s="301"/>
      <c r="R742" s="301"/>
      <c r="S742" s="301"/>
      <c r="T742" s="301"/>
      <c r="U742" s="301"/>
      <c r="V742" s="301"/>
      <c r="W742" s="301"/>
      <c r="X742" s="301"/>
      <c r="Y742" s="301"/>
      <c r="Z742" s="301"/>
      <c r="AA742" s="301"/>
      <c r="AB742" s="301"/>
    </row>
    <row r="743" ht="15" spans="1:28">
      <c r="A743" s="301"/>
      <c r="B743" s="301"/>
      <c r="C743" s="301"/>
      <c r="D743" s="301"/>
      <c r="E743" s="301"/>
      <c r="F743" s="381"/>
      <c r="G743" s="167"/>
      <c r="H743" s="167"/>
      <c r="I743" s="167"/>
      <c r="J743" s="167"/>
      <c r="K743" s="167"/>
      <c r="L743" s="381"/>
      <c r="M743" s="301"/>
      <c r="N743" s="301"/>
      <c r="O743" s="301"/>
      <c r="P743" s="301"/>
      <c r="Q743" s="301"/>
      <c r="R743" s="301"/>
      <c r="S743" s="301"/>
      <c r="T743" s="301"/>
      <c r="U743" s="301"/>
      <c r="V743" s="301"/>
      <c r="W743" s="301"/>
      <c r="X743" s="301"/>
      <c r="Y743" s="301"/>
      <c r="Z743" s="301"/>
      <c r="AA743" s="301"/>
      <c r="AB743" s="301"/>
    </row>
    <row r="744" ht="15" spans="1:28">
      <c r="A744" s="301"/>
      <c r="B744" s="301"/>
      <c r="C744" s="301"/>
      <c r="D744" s="301"/>
      <c r="E744" s="301"/>
      <c r="F744" s="381"/>
      <c r="G744" s="167"/>
      <c r="H744" s="167"/>
      <c r="I744" s="167"/>
      <c r="J744" s="167"/>
      <c r="K744" s="167"/>
      <c r="L744" s="381"/>
      <c r="M744" s="301"/>
      <c r="N744" s="301"/>
      <c r="O744" s="301"/>
      <c r="P744" s="301"/>
      <c r="Q744" s="301"/>
      <c r="R744" s="301"/>
      <c r="S744" s="301"/>
      <c r="T744" s="301"/>
      <c r="U744" s="301"/>
      <c r="V744" s="301"/>
      <c r="W744" s="301"/>
      <c r="X744" s="301"/>
      <c r="Y744" s="301"/>
      <c r="Z744" s="301"/>
      <c r="AA744" s="301"/>
      <c r="AB744" s="301"/>
    </row>
    <row r="745" ht="15" spans="1:28">
      <c r="A745" s="301"/>
      <c r="B745" s="301"/>
      <c r="C745" s="301"/>
      <c r="D745" s="301"/>
      <c r="E745" s="301"/>
      <c r="F745" s="381"/>
      <c r="G745" s="167"/>
      <c r="H745" s="167"/>
      <c r="I745" s="167"/>
      <c r="J745" s="167"/>
      <c r="K745" s="167"/>
      <c r="L745" s="381"/>
      <c r="M745" s="301"/>
      <c r="N745" s="301"/>
      <c r="O745" s="301"/>
      <c r="P745" s="301"/>
      <c r="Q745" s="301"/>
      <c r="R745" s="301"/>
      <c r="S745" s="301"/>
      <c r="T745" s="301"/>
      <c r="U745" s="301"/>
      <c r="V745" s="301"/>
      <c r="W745" s="301"/>
      <c r="X745" s="301"/>
      <c r="Y745" s="301"/>
      <c r="Z745" s="301"/>
      <c r="AA745" s="301"/>
      <c r="AB745" s="301"/>
    </row>
    <row r="746" ht="15" spans="1:28">
      <c r="A746" s="301"/>
      <c r="B746" s="301"/>
      <c r="C746" s="301"/>
      <c r="D746" s="301"/>
      <c r="E746" s="301"/>
      <c r="F746" s="381"/>
      <c r="G746" s="167"/>
      <c r="H746" s="167"/>
      <c r="I746" s="167"/>
      <c r="J746" s="167"/>
      <c r="K746" s="167"/>
      <c r="L746" s="381"/>
      <c r="M746" s="301"/>
      <c r="N746" s="301"/>
      <c r="O746" s="301"/>
      <c r="P746" s="301"/>
      <c r="Q746" s="301"/>
      <c r="R746" s="301"/>
      <c r="S746" s="301"/>
      <c r="T746" s="301"/>
      <c r="U746" s="301"/>
      <c r="V746" s="301"/>
      <c r="W746" s="301"/>
      <c r="X746" s="301"/>
      <c r="Y746" s="301"/>
      <c r="Z746" s="301"/>
      <c r="AA746" s="301"/>
      <c r="AB746" s="301"/>
    </row>
    <row r="747" ht="15" spans="1:28">
      <c r="A747" s="301"/>
      <c r="B747" s="301"/>
      <c r="C747" s="301"/>
      <c r="D747" s="301"/>
      <c r="E747" s="301"/>
      <c r="F747" s="381"/>
      <c r="G747" s="167"/>
      <c r="H747" s="167"/>
      <c r="I747" s="167"/>
      <c r="J747" s="167"/>
      <c r="K747" s="167"/>
      <c r="L747" s="381"/>
      <c r="M747" s="301"/>
      <c r="N747" s="301"/>
      <c r="O747" s="301"/>
      <c r="P747" s="301"/>
      <c r="Q747" s="301"/>
      <c r="R747" s="301"/>
      <c r="S747" s="301"/>
      <c r="T747" s="301"/>
      <c r="U747" s="301"/>
      <c r="V747" s="301"/>
      <c r="W747" s="301"/>
      <c r="X747" s="301"/>
      <c r="Y747" s="301"/>
      <c r="Z747" s="301"/>
      <c r="AA747" s="301"/>
      <c r="AB747" s="301"/>
    </row>
    <row r="748" ht="15" spans="1:28">
      <c r="A748" s="301"/>
      <c r="B748" s="301"/>
      <c r="C748" s="301"/>
      <c r="D748" s="301"/>
      <c r="E748" s="301"/>
      <c r="F748" s="381"/>
      <c r="G748" s="167"/>
      <c r="H748" s="167"/>
      <c r="I748" s="167"/>
      <c r="J748" s="167"/>
      <c r="K748" s="167"/>
      <c r="L748" s="381"/>
      <c r="M748" s="301"/>
      <c r="N748" s="301"/>
      <c r="O748" s="301"/>
      <c r="P748" s="301"/>
      <c r="Q748" s="301"/>
      <c r="R748" s="301"/>
      <c r="S748" s="301"/>
      <c r="T748" s="301"/>
      <c r="U748" s="301"/>
      <c r="V748" s="301"/>
      <c r="W748" s="301"/>
      <c r="X748" s="301"/>
      <c r="Y748" s="301"/>
      <c r="Z748" s="301"/>
      <c r="AA748" s="301"/>
      <c r="AB748" s="301"/>
    </row>
    <row r="749" ht="15" spans="1:28">
      <c r="A749" s="301"/>
      <c r="B749" s="301"/>
      <c r="C749" s="301"/>
      <c r="D749" s="301"/>
      <c r="E749" s="301"/>
      <c r="F749" s="381"/>
      <c r="G749" s="167"/>
      <c r="H749" s="167"/>
      <c r="I749" s="167"/>
      <c r="J749" s="167"/>
      <c r="K749" s="167"/>
      <c r="L749" s="381"/>
      <c r="M749" s="301"/>
      <c r="N749" s="301"/>
      <c r="O749" s="301"/>
      <c r="P749" s="301"/>
      <c r="Q749" s="301"/>
      <c r="R749" s="301"/>
      <c r="S749" s="301"/>
      <c r="T749" s="301"/>
      <c r="U749" s="301"/>
      <c r="V749" s="301"/>
      <c r="W749" s="301"/>
      <c r="X749" s="301"/>
      <c r="Y749" s="301"/>
      <c r="Z749" s="301"/>
      <c r="AA749" s="301"/>
      <c r="AB749" s="301"/>
    </row>
    <row r="750" ht="15" spans="1:28">
      <c r="A750" s="301"/>
      <c r="B750" s="301"/>
      <c r="C750" s="301"/>
      <c r="D750" s="301"/>
      <c r="E750" s="301"/>
      <c r="F750" s="381"/>
      <c r="G750" s="167"/>
      <c r="H750" s="167"/>
      <c r="I750" s="167"/>
      <c r="J750" s="167"/>
      <c r="K750" s="167"/>
      <c r="L750" s="381"/>
      <c r="M750" s="301"/>
      <c r="N750" s="301"/>
      <c r="O750" s="301"/>
      <c r="P750" s="301"/>
      <c r="Q750" s="301"/>
      <c r="R750" s="301"/>
      <c r="S750" s="301"/>
      <c r="T750" s="301"/>
      <c r="U750" s="301"/>
      <c r="V750" s="301"/>
      <c r="W750" s="301"/>
      <c r="X750" s="301"/>
      <c r="Y750" s="301"/>
      <c r="Z750" s="301"/>
      <c r="AA750" s="301"/>
      <c r="AB750" s="301"/>
    </row>
    <row r="751" ht="15" spans="1:28">
      <c r="A751" s="301"/>
      <c r="B751" s="301"/>
      <c r="C751" s="301"/>
      <c r="D751" s="301"/>
      <c r="E751" s="301"/>
      <c r="F751" s="381"/>
      <c r="G751" s="167"/>
      <c r="H751" s="167"/>
      <c r="I751" s="167"/>
      <c r="J751" s="167"/>
      <c r="K751" s="167"/>
      <c r="L751" s="381"/>
      <c r="M751" s="301"/>
      <c r="N751" s="301"/>
      <c r="O751" s="301"/>
      <c r="P751" s="301"/>
      <c r="Q751" s="301"/>
      <c r="R751" s="301"/>
      <c r="S751" s="301"/>
      <c r="T751" s="301"/>
      <c r="U751" s="301"/>
      <c r="V751" s="301"/>
      <c r="W751" s="301"/>
      <c r="X751" s="301"/>
      <c r="Y751" s="301"/>
      <c r="Z751" s="301"/>
      <c r="AA751" s="301"/>
      <c r="AB751" s="301"/>
    </row>
    <row r="752" ht="15" spans="1:28">
      <c r="A752" s="301"/>
      <c r="B752" s="301"/>
      <c r="C752" s="301"/>
      <c r="D752" s="301"/>
      <c r="E752" s="301"/>
      <c r="F752" s="381"/>
      <c r="G752" s="167"/>
      <c r="H752" s="167"/>
      <c r="I752" s="167"/>
      <c r="J752" s="167"/>
      <c r="K752" s="167"/>
      <c r="L752" s="381"/>
      <c r="M752" s="301"/>
      <c r="N752" s="301"/>
      <c r="O752" s="301"/>
      <c r="P752" s="301"/>
      <c r="Q752" s="301"/>
      <c r="R752" s="301"/>
      <c r="S752" s="301"/>
      <c r="T752" s="301"/>
      <c r="U752" s="301"/>
      <c r="V752" s="301"/>
      <c r="W752" s="301"/>
      <c r="X752" s="301"/>
      <c r="Y752" s="301"/>
      <c r="Z752" s="301"/>
      <c r="AA752" s="301"/>
      <c r="AB752" s="301"/>
    </row>
    <row r="753" ht="15" spans="1:28">
      <c r="A753" s="301"/>
      <c r="B753" s="301"/>
      <c r="C753" s="301"/>
      <c r="D753" s="301"/>
      <c r="E753" s="301"/>
      <c r="F753" s="381"/>
      <c r="G753" s="167"/>
      <c r="H753" s="167"/>
      <c r="I753" s="167"/>
      <c r="J753" s="167"/>
      <c r="K753" s="167"/>
      <c r="L753" s="381"/>
      <c r="M753" s="301"/>
      <c r="N753" s="301"/>
      <c r="O753" s="301"/>
      <c r="P753" s="301"/>
      <c r="Q753" s="301"/>
      <c r="R753" s="301"/>
      <c r="S753" s="301"/>
      <c r="T753" s="301"/>
      <c r="U753" s="301"/>
      <c r="V753" s="301"/>
      <c r="W753" s="301"/>
      <c r="X753" s="301"/>
      <c r="Y753" s="301"/>
      <c r="Z753" s="301"/>
      <c r="AA753" s="301"/>
      <c r="AB753" s="301"/>
    </row>
    <row r="754" ht="15" spans="1:28">
      <c r="A754" s="301"/>
      <c r="B754" s="301"/>
      <c r="C754" s="301"/>
      <c r="D754" s="301"/>
      <c r="E754" s="301"/>
      <c r="F754" s="381"/>
      <c r="G754" s="167"/>
      <c r="H754" s="167"/>
      <c r="I754" s="167"/>
      <c r="J754" s="167"/>
      <c r="K754" s="167"/>
      <c r="L754" s="381"/>
      <c r="M754" s="301"/>
      <c r="N754" s="301"/>
      <c r="O754" s="301"/>
      <c r="P754" s="301"/>
      <c r="Q754" s="301"/>
      <c r="R754" s="301"/>
      <c r="S754" s="301"/>
      <c r="T754" s="301"/>
      <c r="U754" s="301"/>
      <c r="V754" s="301"/>
      <c r="W754" s="301"/>
      <c r="X754" s="301"/>
      <c r="Y754" s="301"/>
      <c r="Z754" s="301"/>
      <c r="AA754" s="301"/>
      <c r="AB754" s="301"/>
    </row>
    <row r="755" ht="15" spans="1:28">
      <c r="A755" s="301"/>
      <c r="B755" s="301"/>
      <c r="C755" s="301"/>
      <c r="D755" s="301"/>
      <c r="E755" s="301"/>
      <c r="F755" s="381"/>
      <c r="G755" s="167"/>
      <c r="H755" s="167"/>
      <c r="I755" s="167"/>
      <c r="J755" s="167"/>
      <c r="K755" s="167"/>
      <c r="L755" s="381"/>
      <c r="M755" s="301"/>
      <c r="N755" s="301"/>
      <c r="O755" s="301"/>
      <c r="P755" s="301"/>
      <c r="Q755" s="301"/>
      <c r="R755" s="301"/>
      <c r="S755" s="301"/>
      <c r="T755" s="301"/>
      <c r="U755" s="301"/>
      <c r="V755" s="301"/>
      <c r="W755" s="301"/>
      <c r="X755" s="301"/>
      <c r="Y755" s="301"/>
      <c r="Z755" s="301"/>
      <c r="AA755" s="301"/>
      <c r="AB755" s="301"/>
    </row>
    <row r="756" ht="15" spans="1:28">
      <c r="A756" s="301"/>
      <c r="B756" s="301"/>
      <c r="C756" s="301"/>
      <c r="D756" s="301"/>
      <c r="E756" s="301"/>
      <c r="F756" s="381"/>
      <c r="G756" s="167"/>
      <c r="H756" s="167"/>
      <c r="I756" s="167"/>
      <c r="J756" s="167"/>
      <c r="K756" s="167"/>
      <c r="L756" s="381"/>
      <c r="M756" s="301"/>
      <c r="N756" s="301"/>
      <c r="O756" s="301"/>
      <c r="P756" s="301"/>
      <c r="Q756" s="301"/>
      <c r="R756" s="301"/>
      <c r="S756" s="301"/>
      <c r="T756" s="301"/>
      <c r="U756" s="301"/>
      <c r="V756" s="301"/>
      <c r="W756" s="301"/>
      <c r="X756" s="301"/>
      <c r="Y756" s="301"/>
      <c r="Z756" s="301"/>
      <c r="AA756" s="301"/>
      <c r="AB756" s="301"/>
    </row>
    <row r="757" ht="15" spans="1:28">
      <c r="A757" s="301"/>
      <c r="B757" s="301"/>
      <c r="C757" s="301"/>
      <c r="D757" s="301"/>
      <c r="E757" s="301"/>
      <c r="F757" s="381"/>
      <c r="G757" s="167"/>
      <c r="H757" s="167"/>
      <c r="I757" s="167"/>
      <c r="J757" s="167"/>
      <c r="K757" s="167"/>
      <c r="L757" s="381"/>
      <c r="M757" s="301"/>
      <c r="N757" s="301"/>
      <c r="O757" s="301"/>
      <c r="P757" s="301"/>
      <c r="Q757" s="301"/>
      <c r="R757" s="301"/>
      <c r="S757" s="301"/>
      <c r="T757" s="301"/>
      <c r="U757" s="301"/>
      <c r="V757" s="301"/>
      <c r="W757" s="301"/>
      <c r="X757" s="301"/>
      <c r="Y757" s="301"/>
      <c r="Z757" s="301"/>
      <c r="AA757" s="301"/>
      <c r="AB757" s="301"/>
    </row>
    <row r="758" ht="15" spans="1:28">
      <c r="A758" s="301"/>
      <c r="B758" s="301"/>
      <c r="C758" s="301"/>
      <c r="D758" s="301"/>
      <c r="E758" s="301"/>
      <c r="F758" s="381"/>
      <c r="G758" s="167"/>
      <c r="H758" s="167"/>
      <c r="I758" s="167"/>
      <c r="J758" s="167"/>
      <c r="K758" s="167"/>
      <c r="L758" s="381"/>
      <c r="M758" s="301"/>
      <c r="N758" s="301"/>
      <c r="O758" s="301"/>
      <c r="P758" s="301"/>
      <c r="Q758" s="301"/>
      <c r="R758" s="301"/>
      <c r="S758" s="301"/>
      <c r="T758" s="301"/>
      <c r="U758" s="301"/>
      <c r="V758" s="301"/>
      <c r="W758" s="301"/>
      <c r="X758" s="301"/>
      <c r="Y758" s="301"/>
      <c r="Z758" s="301"/>
      <c r="AA758" s="301"/>
      <c r="AB758" s="301"/>
    </row>
    <row r="759" ht="15" spans="1:28">
      <c r="A759" s="301"/>
      <c r="B759" s="301"/>
      <c r="C759" s="301"/>
      <c r="D759" s="301"/>
      <c r="E759" s="301"/>
      <c r="F759" s="381"/>
      <c r="G759" s="167"/>
      <c r="H759" s="167"/>
      <c r="I759" s="167"/>
      <c r="J759" s="167"/>
      <c r="K759" s="167"/>
      <c r="L759" s="381"/>
      <c r="M759" s="301"/>
      <c r="N759" s="301"/>
      <c r="O759" s="301"/>
      <c r="P759" s="301"/>
      <c r="Q759" s="301"/>
      <c r="R759" s="301"/>
      <c r="S759" s="301"/>
      <c r="T759" s="301"/>
      <c r="U759" s="301"/>
      <c r="V759" s="301"/>
      <c r="W759" s="301"/>
      <c r="X759" s="301"/>
      <c r="Y759" s="301"/>
      <c r="Z759" s="301"/>
      <c r="AA759" s="301"/>
      <c r="AB759" s="301"/>
    </row>
    <row r="760" ht="15" spans="1:28">
      <c r="A760" s="301"/>
      <c r="B760" s="301"/>
      <c r="C760" s="301"/>
      <c r="D760" s="301"/>
      <c r="E760" s="301"/>
      <c r="F760" s="381"/>
      <c r="G760" s="167"/>
      <c r="H760" s="167"/>
      <c r="I760" s="167"/>
      <c r="J760" s="167"/>
      <c r="K760" s="167"/>
      <c r="L760" s="381"/>
      <c r="M760" s="301"/>
      <c r="N760" s="301"/>
      <c r="O760" s="301"/>
      <c r="P760" s="301"/>
      <c r="Q760" s="301"/>
      <c r="R760" s="301"/>
      <c r="S760" s="301"/>
      <c r="T760" s="301"/>
      <c r="U760" s="301"/>
      <c r="V760" s="301"/>
      <c r="W760" s="301"/>
      <c r="X760" s="301"/>
      <c r="Y760" s="301"/>
      <c r="Z760" s="301"/>
      <c r="AA760" s="301"/>
      <c r="AB760" s="301"/>
    </row>
    <row r="761" ht="15" spans="1:28">
      <c r="A761" s="301"/>
      <c r="B761" s="301"/>
      <c r="C761" s="301"/>
      <c r="D761" s="301"/>
      <c r="E761" s="301"/>
      <c r="F761" s="381"/>
      <c r="G761" s="167"/>
      <c r="H761" s="167"/>
      <c r="I761" s="167"/>
      <c r="J761" s="167"/>
      <c r="K761" s="167"/>
      <c r="L761" s="381"/>
      <c r="M761" s="301"/>
      <c r="N761" s="301"/>
      <c r="O761" s="301"/>
      <c r="P761" s="301"/>
      <c r="Q761" s="301"/>
      <c r="R761" s="301"/>
      <c r="S761" s="301"/>
      <c r="T761" s="301"/>
      <c r="U761" s="301"/>
      <c r="V761" s="301"/>
      <c r="W761" s="301"/>
      <c r="X761" s="301"/>
      <c r="Y761" s="301"/>
      <c r="Z761" s="301"/>
      <c r="AA761" s="301"/>
      <c r="AB761" s="301"/>
    </row>
    <row r="762" ht="15" spans="1:28">
      <c r="A762" s="301"/>
      <c r="B762" s="301"/>
      <c r="C762" s="301"/>
      <c r="D762" s="301"/>
      <c r="E762" s="301"/>
      <c r="F762" s="381"/>
      <c r="G762" s="167"/>
      <c r="H762" s="167"/>
      <c r="I762" s="167"/>
      <c r="J762" s="167"/>
      <c r="K762" s="167"/>
      <c r="L762" s="381"/>
      <c r="M762" s="301"/>
      <c r="N762" s="301"/>
      <c r="O762" s="301"/>
      <c r="P762" s="301"/>
      <c r="Q762" s="301"/>
      <c r="R762" s="301"/>
      <c r="S762" s="301"/>
      <c r="T762" s="301"/>
      <c r="U762" s="301"/>
      <c r="V762" s="301"/>
      <c r="W762" s="301"/>
      <c r="X762" s="301"/>
      <c r="Y762" s="301"/>
      <c r="Z762" s="301"/>
      <c r="AA762" s="301"/>
      <c r="AB762" s="301"/>
    </row>
    <row r="763" ht="15" spans="1:28">
      <c r="A763" s="301"/>
      <c r="B763" s="301"/>
      <c r="C763" s="301"/>
      <c r="D763" s="301"/>
      <c r="E763" s="301"/>
      <c r="F763" s="381"/>
      <c r="G763" s="167"/>
      <c r="H763" s="167"/>
      <c r="I763" s="167"/>
      <c r="J763" s="167"/>
      <c r="K763" s="167"/>
      <c r="L763" s="381"/>
      <c r="M763" s="301"/>
      <c r="N763" s="301"/>
      <c r="O763" s="301"/>
      <c r="P763" s="301"/>
      <c r="Q763" s="301"/>
      <c r="R763" s="301"/>
      <c r="S763" s="301"/>
      <c r="T763" s="301"/>
      <c r="U763" s="301"/>
      <c r="V763" s="301"/>
      <c r="W763" s="301"/>
      <c r="X763" s="301"/>
      <c r="Y763" s="301"/>
      <c r="Z763" s="301"/>
      <c r="AA763" s="301"/>
      <c r="AB763" s="301"/>
    </row>
    <row r="764" ht="15" spans="1:28">
      <c r="A764" s="301"/>
      <c r="B764" s="301"/>
      <c r="C764" s="301"/>
      <c r="D764" s="301"/>
      <c r="E764" s="301"/>
      <c r="F764" s="381"/>
      <c r="G764" s="167"/>
      <c r="H764" s="167"/>
      <c r="I764" s="167"/>
      <c r="J764" s="167"/>
      <c r="K764" s="167"/>
      <c r="L764" s="381"/>
      <c r="M764" s="301"/>
      <c r="N764" s="301"/>
      <c r="O764" s="301"/>
      <c r="P764" s="301"/>
      <c r="Q764" s="301"/>
      <c r="R764" s="301"/>
      <c r="S764" s="301"/>
      <c r="T764" s="301"/>
      <c r="U764" s="301"/>
      <c r="V764" s="301"/>
      <c r="W764" s="301"/>
      <c r="X764" s="301"/>
      <c r="Y764" s="301"/>
      <c r="Z764" s="301"/>
      <c r="AA764" s="301"/>
      <c r="AB764" s="301"/>
    </row>
    <row r="765" ht="15" spans="1:28">
      <c r="A765" s="301"/>
      <c r="B765" s="301"/>
      <c r="C765" s="301"/>
      <c r="D765" s="301"/>
      <c r="E765" s="301"/>
      <c r="F765" s="381"/>
      <c r="G765" s="167"/>
      <c r="H765" s="167"/>
      <c r="I765" s="167"/>
      <c r="J765" s="167"/>
      <c r="K765" s="167"/>
      <c r="L765" s="381"/>
      <c r="M765" s="301"/>
      <c r="N765" s="301"/>
      <c r="O765" s="301"/>
      <c r="P765" s="301"/>
      <c r="Q765" s="301"/>
      <c r="R765" s="301"/>
      <c r="S765" s="301"/>
      <c r="T765" s="301"/>
      <c r="U765" s="301"/>
      <c r="V765" s="301"/>
      <c r="W765" s="301"/>
      <c r="X765" s="301"/>
      <c r="Y765" s="301"/>
      <c r="Z765" s="301"/>
      <c r="AA765" s="301"/>
      <c r="AB765" s="301"/>
    </row>
    <row r="766" ht="15" spans="1:28">
      <c r="A766" s="301"/>
      <c r="B766" s="301"/>
      <c r="C766" s="301"/>
      <c r="D766" s="301"/>
      <c r="E766" s="301"/>
      <c r="F766" s="381"/>
      <c r="G766" s="167"/>
      <c r="H766" s="167"/>
      <c r="I766" s="167"/>
      <c r="J766" s="167"/>
      <c r="K766" s="167"/>
      <c r="L766" s="381"/>
      <c r="M766" s="301"/>
      <c r="N766" s="301"/>
      <c r="O766" s="301"/>
      <c r="P766" s="301"/>
      <c r="Q766" s="301"/>
      <c r="R766" s="301"/>
      <c r="S766" s="301"/>
      <c r="T766" s="301"/>
      <c r="U766" s="301"/>
      <c r="V766" s="301"/>
      <c r="W766" s="301"/>
      <c r="X766" s="301"/>
      <c r="Y766" s="301"/>
      <c r="Z766" s="301"/>
      <c r="AA766" s="301"/>
      <c r="AB766" s="301"/>
    </row>
    <row r="767" ht="15" spans="1:28">
      <c r="A767" s="301"/>
      <c r="B767" s="301"/>
      <c r="C767" s="301"/>
      <c r="D767" s="301"/>
      <c r="E767" s="301"/>
      <c r="F767" s="381"/>
      <c r="G767" s="167"/>
      <c r="H767" s="167"/>
      <c r="I767" s="167"/>
      <c r="J767" s="167"/>
      <c r="K767" s="167"/>
      <c r="L767" s="381"/>
      <c r="M767" s="301"/>
      <c r="N767" s="301"/>
      <c r="O767" s="301"/>
      <c r="P767" s="301"/>
      <c r="Q767" s="301"/>
      <c r="R767" s="301"/>
      <c r="S767" s="301"/>
      <c r="T767" s="301"/>
      <c r="U767" s="301"/>
      <c r="V767" s="301"/>
      <c r="W767" s="301"/>
      <c r="X767" s="301"/>
      <c r="Y767" s="301"/>
      <c r="Z767" s="301"/>
      <c r="AA767" s="301"/>
      <c r="AB767" s="301"/>
    </row>
    <row r="768" ht="15" spans="1:28">
      <c r="A768" s="301"/>
      <c r="B768" s="301"/>
      <c r="C768" s="301"/>
      <c r="D768" s="301"/>
      <c r="E768" s="301"/>
      <c r="F768" s="381"/>
      <c r="G768" s="167"/>
      <c r="H768" s="167"/>
      <c r="I768" s="167"/>
      <c r="J768" s="167"/>
      <c r="K768" s="167"/>
      <c r="L768" s="381"/>
      <c r="M768" s="301"/>
      <c r="N768" s="301"/>
      <c r="O768" s="301"/>
      <c r="P768" s="301"/>
      <c r="Q768" s="301"/>
      <c r="R768" s="301"/>
      <c r="S768" s="301"/>
      <c r="T768" s="301"/>
      <c r="U768" s="301"/>
      <c r="V768" s="301"/>
      <c r="W768" s="301"/>
      <c r="X768" s="301"/>
      <c r="Y768" s="301"/>
      <c r="Z768" s="301"/>
      <c r="AA768" s="301"/>
      <c r="AB768" s="301"/>
    </row>
    <row r="769" ht="15" spans="1:28">
      <c r="A769" s="301"/>
      <c r="B769" s="301"/>
      <c r="C769" s="301"/>
      <c r="D769" s="301"/>
      <c r="E769" s="301"/>
      <c r="F769" s="381"/>
      <c r="G769" s="167"/>
      <c r="H769" s="167"/>
      <c r="I769" s="167"/>
      <c r="J769" s="167"/>
      <c r="K769" s="167"/>
      <c r="L769" s="381"/>
      <c r="M769" s="301"/>
      <c r="N769" s="301"/>
      <c r="O769" s="301"/>
      <c r="P769" s="301"/>
      <c r="Q769" s="301"/>
      <c r="R769" s="301"/>
      <c r="S769" s="301"/>
      <c r="T769" s="301"/>
      <c r="U769" s="301"/>
      <c r="V769" s="301"/>
      <c r="W769" s="301"/>
      <c r="X769" s="301"/>
      <c r="Y769" s="301"/>
      <c r="Z769" s="301"/>
      <c r="AA769" s="301"/>
      <c r="AB769" s="301"/>
    </row>
    <row r="770" ht="15" spans="1:28">
      <c r="A770" s="301"/>
      <c r="B770" s="301"/>
      <c r="C770" s="301"/>
      <c r="D770" s="301"/>
      <c r="E770" s="301"/>
      <c r="F770" s="381"/>
      <c r="G770" s="167"/>
      <c r="H770" s="167"/>
      <c r="I770" s="167"/>
      <c r="J770" s="167"/>
      <c r="K770" s="167"/>
      <c r="L770" s="381"/>
      <c r="M770" s="301"/>
      <c r="N770" s="301"/>
      <c r="O770" s="301"/>
      <c r="P770" s="301"/>
      <c r="Q770" s="301"/>
      <c r="R770" s="301"/>
      <c r="S770" s="301"/>
      <c r="T770" s="301"/>
      <c r="U770" s="301"/>
      <c r="V770" s="301"/>
      <c r="W770" s="301"/>
      <c r="X770" s="301"/>
      <c r="Y770" s="301"/>
      <c r="Z770" s="301"/>
      <c r="AA770" s="301"/>
      <c r="AB770" s="301"/>
    </row>
    <row r="771" ht="15" spans="1:28">
      <c r="A771" s="301"/>
      <c r="B771" s="301"/>
      <c r="C771" s="301"/>
      <c r="D771" s="301"/>
      <c r="E771" s="301"/>
      <c r="F771" s="381"/>
      <c r="G771" s="167"/>
      <c r="H771" s="167"/>
      <c r="I771" s="167"/>
      <c r="J771" s="167"/>
      <c r="K771" s="167"/>
      <c r="L771" s="381"/>
      <c r="M771" s="301"/>
      <c r="N771" s="301"/>
      <c r="O771" s="301"/>
      <c r="P771" s="301"/>
      <c r="Q771" s="301"/>
      <c r="R771" s="301"/>
      <c r="S771" s="301"/>
      <c r="T771" s="301"/>
      <c r="U771" s="301"/>
      <c r="V771" s="301"/>
      <c r="W771" s="301"/>
      <c r="X771" s="301"/>
      <c r="Y771" s="301"/>
      <c r="Z771" s="301"/>
      <c r="AA771" s="301"/>
      <c r="AB771" s="301"/>
    </row>
    <row r="772" ht="15" spans="1:28">
      <c r="A772" s="301"/>
      <c r="B772" s="301"/>
      <c r="C772" s="301"/>
      <c r="D772" s="301"/>
      <c r="E772" s="301"/>
      <c r="F772" s="381"/>
      <c r="G772" s="167"/>
      <c r="H772" s="167"/>
      <c r="I772" s="167"/>
      <c r="J772" s="167"/>
      <c r="K772" s="167"/>
      <c r="L772" s="381"/>
      <c r="M772" s="301"/>
      <c r="N772" s="301"/>
      <c r="O772" s="301"/>
      <c r="P772" s="301"/>
      <c r="Q772" s="301"/>
      <c r="R772" s="301"/>
      <c r="S772" s="301"/>
      <c r="T772" s="301"/>
      <c r="U772" s="301"/>
      <c r="V772" s="301"/>
      <c r="W772" s="301"/>
      <c r="X772" s="301"/>
      <c r="Y772" s="301"/>
      <c r="Z772" s="301"/>
      <c r="AA772" s="301"/>
      <c r="AB772" s="301"/>
    </row>
    <row r="773" ht="15" spans="1:28">
      <c r="A773" s="301"/>
      <c r="B773" s="301"/>
      <c r="C773" s="301"/>
      <c r="D773" s="301"/>
      <c r="E773" s="301"/>
      <c r="F773" s="381"/>
      <c r="G773" s="167"/>
      <c r="H773" s="167"/>
      <c r="I773" s="167"/>
      <c r="J773" s="167"/>
      <c r="K773" s="167"/>
      <c r="L773" s="381"/>
      <c r="M773" s="301"/>
      <c r="N773" s="301"/>
      <c r="O773" s="301"/>
      <c r="P773" s="301"/>
      <c r="Q773" s="301"/>
      <c r="R773" s="301"/>
      <c r="S773" s="301"/>
      <c r="T773" s="301"/>
      <c r="U773" s="301"/>
      <c r="V773" s="301"/>
      <c r="W773" s="301"/>
      <c r="X773" s="301"/>
      <c r="Y773" s="301"/>
      <c r="Z773" s="301"/>
      <c r="AA773" s="301"/>
      <c r="AB773" s="301"/>
    </row>
    <row r="774" ht="15" spans="1:28">
      <c r="A774" s="301"/>
      <c r="B774" s="301"/>
      <c r="C774" s="301"/>
      <c r="D774" s="301"/>
      <c r="E774" s="301"/>
      <c r="F774" s="381"/>
      <c r="G774" s="167"/>
      <c r="H774" s="167"/>
      <c r="I774" s="167"/>
      <c r="J774" s="167"/>
      <c r="K774" s="167"/>
      <c r="L774" s="381"/>
      <c r="M774" s="301"/>
      <c r="N774" s="301"/>
      <c r="O774" s="301"/>
      <c r="P774" s="301"/>
      <c r="Q774" s="301"/>
      <c r="R774" s="301"/>
      <c r="S774" s="301"/>
      <c r="T774" s="301"/>
      <c r="U774" s="301"/>
      <c r="V774" s="301"/>
      <c r="W774" s="301"/>
      <c r="X774" s="301"/>
      <c r="Y774" s="301"/>
      <c r="Z774" s="301"/>
      <c r="AA774" s="301"/>
      <c r="AB774" s="301"/>
    </row>
    <row r="775" ht="15" spans="1:28">
      <c r="A775" s="301"/>
      <c r="B775" s="301"/>
      <c r="C775" s="301"/>
      <c r="D775" s="301"/>
      <c r="E775" s="301"/>
      <c r="F775" s="381"/>
      <c r="G775" s="167"/>
      <c r="H775" s="167"/>
      <c r="I775" s="167"/>
      <c r="J775" s="167"/>
      <c r="K775" s="167"/>
      <c r="L775" s="381"/>
      <c r="M775" s="301"/>
      <c r="N775" s="301"/>
      <c r="O775" s="301"/>
      <c r="P775" s="301"/>
      <c r="Q775" s="301"/>
      <c r="R775" s="301"/>
      <c r="S775" s="301"/>
      <c r="T775" s="301"/>
      <c r="U775" s="301"/>
      <c r="V775" s="301"/>
      <c r="W775" s="301"/>
      <c r="X775" s="301"/>
      <c r="Y775" s="301"/>
      <c r="Z775" s="301"/>
      <c r="AA775" s="301"/>
      <c r="AB775" s="301"/>
    </row>
    <row r="776" ht="15" spans="1:28">
      <c r="A776" s="301"/>
      <c r="B776" s="301"/>
      <c r="C776" s="301"/>
      <c r="D776" s="301"/>
      <c r="E776" s="301"/>
      <c r="F776" s="381"/>
      <c r="G776" s="167"/>
      <c r="H776" s="167"/>
      <c r="I776" s="167"/>
      <c r="J776" s="167"/>
      <c r="K776" s="167"/>
      <c r="L776" s="381"/>
      <c r="M776" s="301"/>
      <c r="N776" s="301"/>
      <c r="O776" s="301"/>
      <c r="P776" s="301"/>
      <c r="Q776" s="301"/>
      <c r="R776" s="301"/>
      <c r="S776" s="301"/>
      <c r="T776" s="301"/>
      <c r="U776" s="301"/>
      <c r="V776" s="301"/>
      <c r="W776" s="301"/>
      <c r="X776" s="301"/>
      <c r="Y776" s="301"/>
      <c r="Z776" s="301"/>
      <c r="AA776" s="301"/>
      <c r="AB776" s="301"/>
    </row>
    <row r="777" ht="15" spans="1:28">
      <c r="A777" s="301"/>
      <c r="B777" s="301"/>
      <c r="C777" s="301"/>
      <c r="D777" s="301"/>
      <c r="E777" s="301"/>
      <c r="F777" s="381"/>
      <c r="G777" s="167"/>
      <c r="H777" s="167"/>
      <c r="I777" s="167"/>
      <c r="J777" s="167"/>
      <c r="K777" s="167"/>
      <c r="L777" s="381"/>
      <c r="M777" s="301"/>
      <c r="N777" s="301"/>
      <c r="O777" s="301"/>
      <c r="P777" s="301"/>
      <c r="Q777" s="301"/>
      <c r="R777" s="301"/>
      <c r="S777" s="301"/>
      <c r="T777" s="301"/>
      <c r="U777" s="301"/>
      <c r="V777" s="301"/>
      <c r="W777" s="301"/>
      <c r="X777" s="301"/>
      <c r="Y777" s="301"/>
      <c r="Z777" s="301"/>
      <c r="AA777" s="301"/>
      <c r="AB777" s="301"/>
    </row>
    <row r="778" ht="15" spans="1:28">
      <c r="A778" s="301"/>
      <c r="B778" s="301"/>
      <c r="C778" s="301"/>
      <c r="D778" s="301"/>
      <c r="E778" s="301"/>
      <c r="F778" s="381"/>
      <c r="G778" s="167"/>
      <c r="H778" s="167"/>
      <c r="I778" s="167"/>
      <c r="J778" s="167"/>
      <c r="K778" s="167"/>
      <c r="L778" s="381"/>
      <c r="M778" s="301"/>
      <c r="N778" s="301"/>
      <c r="O778" s="301"/>
      <c r="P778" s="301"/>
      <c r="Q778" s="301"/>
      <c r="R778" s="301"/>
      <c r="S778" s="301"/>
      <c r="T778" s="301"/>
      <c r="U778" s="301"/>
      <c r="V778" s="301"/>
      <c r="W778" s="301"/>
      <c r="X778" s="301"/>
      <c r="Y778" s="301"/>
      <c r="Z778" s="301"/>
      <c r="AA778" s="301"/>
      <c r="AB778" s="301"/>
    </row>
    <row r="779" ht="15" spans="1:28">
      <c r="A779" s="301"/>
      <c r="B779" s="301"/>
      <c r="C779" s="301"/>
      <c r="D779" s="301"/>
      <c r="E779" s="301"/>
      <c r="F779" s="381"/>
      <c r="G779" s="167"/>
      <c r="H779" s="167"/>
      <c r="I779" s="167"/>
      <c r="J779" s="167"/>
      <c r="K779" s="167"/>
      <c r="L779" s="381"/>
      <c r="M779" s="301"/>
      <c r="N779" s="301"/>
      <c r="O779" s="301"/>
      <c r="P779" s="301"/>
      <c r="Q779" s="301"/>
      <c r="R779" s="301"/>
      <c r="S779" s="301"/>
      <c r="T779" s="301"/>
      <c r="U779" s="301"/>
      <c r="V779" s="301"/>
      <c r="W779" s="301"/>
      <c r="X779" s="301"/>
      <c r="Y779" s="301"/>
      <c r="Z779" s="301"/>
      <c r="AA779" s="301"/>
      <c r="AB779" s="301"/>
    </row>
    <row r="780" ht="15" spans="1:28">
      <c r="A780" s="301"/>
      <c r="B780" s="301"/>
      <c r="C780" s="301"/>
      <c r="D780" s="301"/>
      <c r="E780" s="301"/>
      <c r="F780" s="381"/>
      <c r="G780" s="167"/>
      <c r="H780" s="167"/>
      <c r="I780" s="167"/>
      <c r="J780" s="167"/>
      <c r="K780" s="167"/>
      <c r="L780" s="381"/>
      <c r="M780" s="301"/>
      <c r="N780" s="301"/>
      <c r="O780" s="301"/>
      <c r="P780" s="301"/>
      <c r="Q780" s="301"/>
      <c r="R780" s="301"/>
      <c r="S780" s="301"/>
      <c r="T780" s="301"/>
      <c r="U780" s="301"/>
      <c r="V780" s="301"/>
      <c r="W780" s="301"/>
      <c r="X780" s="301"/>
      <c r="Y780" s="301"/>
      <c r="Z780" s="301"/>
      <c r="AA780" s="301"/>
      <c r="AB780" s="301"/>
    </row>
    <row r="781" ht="15" spans="1:28">
      <c r="A781" s="301"/>
      <c r="B781" s="301"/>
      <c r="C781" s="301"/>
      <c r="D781" s="301"/>
      <c r="E781" s="301"/>
      <c r="F781" s="381"/>
      <c r="G781" s="167"/>
      <c r="H781" s="167"/>
      <c r="I781" s="167"/>
      <c r="J781" s="167"/>
      <c r="K781" s="167"/>
      <c r="L781" s="381"/>
      <c r="M781" s="301"/>
      <c r="N781" s="301"/>
      <c r="O781" s="301"/>
      <c r="P781" s="301"/>
      <c r="Q781" s="301"/>
      <c r="R781" s="301"/>
      <c r="S781" s="301"/>
      <c r="T781" s="301"/>
      <c r="U781" s="301"/>
      <c r="V781" s="301"/>
      <c r="W781" s="301"/>
      <c r="X781" s="301"/>
      <c r="Y781" s="301"/>
      <c r="Z781" s="301"/>
      <c r="AA781" s="301"/>
      <c r="AB781" s="301"/>
    </row>
    <row r="782" ht="15" spans="1:28">
      <c r="A782" s="301"/>
      <c r="B782" s="301"/>
      <c r="C782" s="301"/>
      <c r="D782" s="301"/>
      <c r="E782" s="301"/>
      <c r="F782" s="381"/>
      <c r="G782" s="167"/>
      <c r="H782" s="167"/>
      <c r="I782" s="167"/>
      <c r="J782" s="167"/>
      <c r="K782" s="167"/>
      <c r="L782" s="381"/>
      <c r="M782" s="301"/>
      <c r="N782" s="301"/>
      <c r="O782" s="301"/>
      <c r="P782" s="301"/>
      <c r="Q782" s="301"/>
      <c r="R782" s="301"/>
      <c r="S782" s="301"/>
      <c r="T782" s="301"/>
      <c r="U782" s="301"/>
      <c r="V782" s="301"/>
      <c r="W782" s="301"/>
      <c r="X782" s="301"/>
      <c r="Y782" s="301"/>
      <c r="Z782" s="301"/>
      <c r="AA782" s="301"/>
      <c r="AB782" s="301"/>
    </row>
    <row r="783" ht="15" spans="1:28">
      <c r="A783" s="301"/>
      <c r="B783" s="301"/>
      <c r="C783" s="301"/>
      <c r="D783" s="301"/>
      <c r="E783" s="301"/>
      <c r="F783" s="381"/>
      <c r="G783" s="167"/>
      <c r="H783" s="167"/>
      <c r="I783" s="167"/>
      <c r="J783" s="167"/>
      <c r="K783" s="167"/>
      <c r="L783" s="381"/>
      <c r="M783" s="301"/>
      <c r="N783" s="301"/>
      <c r="O783" s="301"/>
      <c r="P783" s="301"/>
      <c r="Q783" s="301"/>
      <c r="R783" s="301"/>
      <c r="S783" s="301"/>
      <c r="T783" s="301"/>
      <c r="U783" s="301"/>
      <c r="V783" s="301"/>
      <c r="W783" s="301"/>
      <c r="X783" s="301"/>
      <c r="Y783" s="301"/>
      <c r="Z783" s="301"/>
      <c r="AA783" s="301"/>
      <c r="AB783" s="301"/>
    </row>
    <row r="784" ht="15" spans="1:28">
      <c r="A784" s="301"/>
      <c r="B784" s="301"/>
      <c r="C784" s="301"/>
      <c r="D784" s="301"/>
      <c r="E784" s="301"/>
      <c r="F784" s="381"/>
      <c r="G784" s="167"/>
      <c r="H784" s="167"/>
      <c r="I784" s="167"/>
      <c r="J784" s="167"/>
      <c r="K784" s="167"/>
      <c r="L784" s="381"/>
      <c r="M784" s="301"/>
      <c r="N784" s="301"/>
      <c r="O784" s="301"/>
      <c r="P784" s="301"/>
      <c r="Q784" s="301"/>
      <c r="R784" s="301"/>
      <c r="S784" s="301"/>
      <c r="T784" s="301"/>
      <c r="U784" s="301"/>
      <c r="V784" s="301"/>
      <c r="W784" s="301"/>
      <c r="X784" s="301"/>
      <c r="Y784" s="301"/>
      <c r="Z784" s="301"/>
      <c r="AA784" s="301"/>
      <c r="AB784" s="301"/>
    </row>
    <row r="785" ht="15" spans="1:28">
      <c r="A785" s="301"/>
      <c r="B785" s="301"/>
      <c r="C785" s="301"/>
      <c r="D785" s="301"/>
      <c r="E785" s="301"/>
      <c r="F785" s="381"/>
      <c r="G785" s="167"/>
      <c r="H785" s="167"/>
      <c r="I785" s="167"/>
      <c r="J785" s="167"/>
      <c r="K785" s="167"/>
      <c r="L785" s="381"/>
      <c r="M785" s="301"/>
      <c r="N785" s="301"/>
      <c r="O785" s="301"/>
      <c r="P785" s="301"/>
      <c r="Q785" s="301"/>
      <c r="R785" s="301"/>
      <c r="S785" s="301"/>
      <c r="T785" s="301"/>
      <c r="U785" s="301"/>
      <c r="V785" s="301"/>
      <c r="W785" s="301"/>
      <c r="X785" s="301"/>
      <c r="Y785" s="301"/>
      <c r="Z785" s="301"/>
      <c r="AA785" s="301"/>
      <c r="AB785" s="301"/>
    </row>
    <row r="786" ht="15" spans="1:28">
      <c r="A786" s="301"/>
      <c r="B786" s="301"/>
      <c r="C786" s="301"/>
      <c r="D786" s="301"/>
      <c r="E786" s="301"/>
      <c r="F786" s="381"/>
      <c r="G786" s="167"/>
      <c r="H786" s="167"/>
      <c r="I786" s="167"/>
      <c r="J786" s="167"/>
      <c r="K786" s="167"/>
      <c r="L786" s="381"/>
      <c r="M786" s="301"/>
      <c r="N786" s="301"/>
      <c r="O786" s="301"/>
      <c r="P786" s="301"/>
      <c r="Q786" s="301"/>
      <c r="R786" s="301"/>
      <c r="S786" s="301"/>
      <c r="T786" s="301"/>
      <c r="U786" s="301"/>
      <c r="V786" s="301"/>
      <c r="W786" s="301"/>
      <c r="X786" s="301"/>
      <c r="Y786" s="301"/>
      <c r="Z786" s="301"/>
      <c r="AA786" s="301"/>
      <c r="AB786" s="301"/>
    </row>
    <row r="787" ht="15" spans="1:28">
      <c r="A787" s="301"/>
      <c r="B787" s="301"/>
      <c r="C787" s="301"/>
      <c r="D787" s="301"/>
      <c r="E787" s="301"/>
      <c r="F787" s="381"/>
      <c r="G787" s="167"/>
      <c r="H787" s="167"/>
      <c r="I787" s="167"/>
      <c r="J787" s="167"/>
      <c r="K787" s="167"/>
      <c r="L787" s="381"/>
      <c r="M787" s="301"/>
      <c r="N787" s="301"/>
      <c r="O787" s="301"/>
      <c r="P787" s="301"/>
      <c r="Q787" s="301"/>
      <c r="R787" s="301"/>
      <c r="S787" s="301"/>
      <c r="T787" s="301"/>
      <c r="U787" s="301"/>
      <c r="V787" s="301"/>
      <c r="W787" s="301"/>
      <c r="X787" s="301"/>
      <c r="Y787" s="301"/>
      <c r="Z787" s="301"/>
      <c r="AA787" s="301"/>
      <c r="AB787" s="301"/>
    </row>
    <row r="788" ht="15" spans="1:28">
      <c r="A788" s="301"/>
      <c r="B788" s="301"/>
      <c r="C788" s="301"/>
      <c r="D788" s="301"/>
      <c r="E788" s="301"/>
      <c r="F788" s="381"/>
      <c r="G788" s="167"/>
      <c r="H788" s="167"/>
      <c r="I788" s="167"/>
      <c r="J788" s="167"/>
      <c r="K788" s="167"/>
      <c r="L788" s="381"/>
      <c r="M788" s="301"/>
      <c r="N788" s="301"/>
      <c r="O788" s="301"/>
      <c r="P788" s="301"/>
      <c r="Q788" s="301"/>
      <c r="R788" s="301"/>
      <c r="S788" s="301"/>
      <c r="T788" s="301"/>
      <c r="U788" s="301"/>
      <c r="V788" s="301"/>
      <c r="W788" s="301"/>
      <c r="X788" s="301"/>
      <c r="Y788" s="301"/>
      <c r="Z788" s="301"/>
      <c r="AA788" s="301"/>
      <c r="AB788" s="301"/>
    </row>
    <row r="789" ht="15" spans="1:28">
      <c r="A789" s="301"/>
      <c r="B789" s="301"/>
      <c r="C789" s="301"/>
      <c r="D789" s="301"/>
      <c r="E789" s="301"/>
      <c r="F789" s="381"/>
      <c r="G789" s="167"/>
      <c r="H789" s="167"/>
      <c r="I789" s="167"/>
      <c r="J789" s="167"/>
      <c r="K789" s="167"/>
      <c r="L789" s="381"/>
      <c r="M789" s="301"/>
      <c r="N789" s="301"/>
      <c r="O789" s="301"/>
      <c r="P789" s="301"/>
      <c r="Q789" s="301"/>
      <c r="R789" s="301"/>
      <c r="S789" s="301"/>
      <c r="T789" s="301"/>
      <c r="U789" s="301"/>
      <c r="V789" s="301"/>
      <c r="W789" s="301"/>
      <c r="X789" s="301"/>
      <c r="Y789" s="301"/>
      <c r="Z789" s="301"/>
      <c r="AA789" s="301"/>
      <c r="AB789" s="301"/>
    </row>
    <row r="790" ht="15" spans="1:28">
      <c r="A790" s="301"/>
      <c r="B790" s="301"/>
      <c r="C790" s="301"/>
      <c r="D790" s="301"/>
      <c r="E790" s="301"/>
      <c r="F790" s="381"/>
      <c r="G790" s="167"/>
      <c r="H790" s="167"/>
      <c r="I790" s="167"/>
      <c r="J790" s="167"/>
      <c r="K790" s="167"/>
      <c r="L790" s="381"/>
      <c r="M790" s="301"/>
      <c r="N790" s="301"/>
      <c r="O790" s="301"/>
      <c r="P790" s="301"/>
      <c r="Q790" s="301"/>
      <c r="R790" s="301"/>
      <c r="S790" s="301"/>
      <c r="T790" s="301"/>
      <c r="U790" s="301"/>
      <c r="V790" s="301"/>
      <c r="W790" s="301"/>
      <c r="X790" s="301"/>
      <c r="Y790" s="301"/>
      <c r="Z790" s="301"/>
      <c r="AA790" s="301"/>
      <c r="AB790" s="301"/>
    </row>
    <row r="791" ht="15" spans="1:28">
      <c r="A791" s="301"/>
      <c r="B791" s="301"/>
      <c r="C791" s="301"/>
      <c r="D791" s="301"/>
      <c r="E791" s="301"/>
      <c r="F791" s="381"/>
      <c r="G791" s="167"/>
      <c r="H791" s="167"/>
      <c r="I791" s="167"/>
      <c r="J791" s="167"/>
      <c r="K791" s="167"/>
      <c r="L791" s="381"/>
      <c r="M791" s="301"/>
      <c r="N791" s="301"/>
      <c r="O791" s="301"/>
      <c r="P791" s="301"/>
      <c r="Q791" s="301"/>
      <c r="R791" s="301"/>
      <c r="S791" s="301"/>
      <c r="T791" s="301"/>
      <c r="U791" s="301"/>
      <c r="V791" s="301"/>
      <c r="W791" s="301"/>
      <c r="X791" s="301"/>
      <c r="Y791" s="301"/>
      <c r="Z791" s="301"/>
      <c r="AA791" s="301"/>
      <c r="AB791" s="301"/>
    </row>
    <row r="792" ht="15" spans="1:28">
      <c r="A792" s="301"/>
      <c r="B792" s="301"/>
      <c r="C792" s="301"/>
      <c r="D792" s="301"/>
      <c r="E792" s="301"/>
      <c r="F792" s="381"/>
      <c r="G792" s="167"/>
      <c r="H792" s="167"/>
      <c r="I792" s="167"/>
      <c r="J792" s="167"/>
      <c r="K792" s="167"/>
      <c r="L792" s="381"/>
      <c r="M792" s="301"/>
      <c r="N792" s="301"/>
      <c r="O792" s="301"/>
      <c r="P792" s="301"/>
      <c r="Q792" s="301"/>
      <c r="R792" s="301"/>
      <c r="S792" s="301"/>
      <c r="T792" s="301"/>
      <c r="U792" s="301"/>
      <c r="V792" s="301"/>
      <c r="W792" s="301"/>
      <c r="X792" s="301"/>
      <c r="Y792" s="301"/>
      <c r="Z792" s="301"/>
      <c r="AA792" s="301"/>
      <c r="AB792" s="301"/>
    </row>
    <row r="793" ht="15" spans="1:28">
      <c r="A793" s="301"/>
      <c r="B793" s="301"/>
      <c r="C793" s="301"/>
      <c r="D793" s="301"/>
      <c r="E793" s="301"/>
      <c r="F793" s="381"/>
      <c r="G793" s="167"/>
      <c r="H793" s="167"/>
      <c r="I793" s="167"/>
      <c r="J793" s="167"/>
      <c r="K793" s="167"/>
      <c r="L793" s="381"/>
      <c r="M793" s="301"/>
      <c r="N793" s="301"/>
      <c r="O793" s="301"/>
      <c r="P793" s="301"/>
      <c r="Q793" s="301"/>
      <c r="R793" s="301"/>
      <c r="S793" s="301"/>
      <c r="T793" s="301"/>
      <c r="U793" s="301"/>
      <c r="V793" s="301"/>
      <c r="W793" s="301"/>
      <c r="X793" s="301"/>
      <c r="Y793" s="301"/>
      <c r="Z793" s="301"/>
      <c r="AA793" s="301"/>
      <c r="AB793" s="301"/>
    </row>
    <row r="794" ht="15" spans="1:28">
      <c r="A794" s="301"/>
      <c r="B794" s="301"/>
      <c r="C794" s="301"/>
      <c r="D794" s="301"/>
      <c r="E794" s="301"/>
      <c r="F794" s="381"/>
      <c r="G794" s="167"/>
      <c r="H794" s="167"/>
      <c r="I794" s="167"/>
      <c r="J794" s="167"/>
      <c r="K794" s="167"/>
      <c r="L794" s="381"/>
      <c r="M794" s="301"/>
      <c r="N794" s="301"/>
      <c r="O794" s="301"/>
      <c r="P794" s="301"/>
      <c r="Q794" s="301"/>
      <c r="R794" s="301"/>
      <c r="S794" s="301"/>
      <c r="T794" s="301"/>
      <c r="U794" s="301"/>
      <c r="V794" s="301"/>
      <c r="W794" s="301"/>
      <c r="X794" s="301"/>
      <c r="Y794" s="301"/>
      <c r="Z794" s="301"/>
      <c r="AA794" s="301"/>
      <c r="AB794" s="301"/>
    </row>
    <row r="795" ht="15" spans="1:28">
      <c r="A795" s="301"/>
      <c r="B795" s="301"/>
      <c r="C795" s="301"/>
      <c r="D795" s="301"/>
      <c r="E795" s="301"/>
      <c r="F795" s="381"/>
      <c r="G795" s="167"/>
      <c r="H795" s="167"/>
      <c r="I795" s="167"/>
      <c r="J795" s="167"/>
      <c r="K795" s="167"/>
      <c r="L795" s="381"/>
      <c r="M795" s="301"/>
      <c r="N795" s="301"/>
      <c r="O795" s="301"/>
      <c r="P795" s="301"/>
      <c r="Q795" s="301"/>
      <c r="R795" s="301"/>
      <c r="S795" s="301"/>
      <c r="T795" s="301"/>
      <c r="U795" s="301"/>
      <c r="V795" s="301"/>
      <c r="W795" s="301"/>
      <c r="X795" s="301"/>
      <c r="Y795" s="301"/>
      <c r="Z795" s="301"/>
      <c r="AA795" s="301"/>
      <c r="AB795" s="301"/>
    </row>
    <row r="796" ht="15" spans="1:28">
      <c r="A796" s="301"/>
      <c r="B796" s="301"/>
      <c r="C796" s="301"/>
      <c r="D796" s="301"/>
      <c r="E796" s="301"/>
      <c r="F796" s="381"/>
      <c r="G796" s="167"/>
      <c r="H796" s="167"/>
      <c r="I796" s="167"/>
      <c r="J796" s="167"/>
      <c r="K796" s="167"/>
      <c r="L796" s="381"/>
      <c r="M796" s="301"/>
      <c r="N796" s="301"/>
      <c r="O796" s="301"/>
      <c r="P796" s="301"/>
      <c r="Q796" s="301"/>
      <c r="R796" s="301"/>
      <c r="S796" s="301"/>
      <c r="T796" s="301"/>
      <c r="U796" s="301"/>
      <c r="V796" s="301"/>
      <c r="W796" s="301"/>
      <c r="X796" s="301"/>
      <c r="Y796" s="301"/>
      <c r="Z796" s="301"/>
      <c r="AA796" s="301"/>
      <c r="AB796" s="301"/>
    </row>
    <row r="797" ht="15" spans="1:28">
      <c r="A797" s="301"/>
      <c r="B797" s="301"/>
      <c r="C797" s="301"/>
      <c r="D797" s="301"/>
      <c r="E797" s="301"/>
      <c r="F797" s="381"/>
      <c r="G797" s="167"/>
      <c r="H797" s="167"/>
      <c r="I797" s="167"/>
      <c r="J797" s="167"/>
      <c r="K797" s="167"/>
      <c r="L797" s="381"/>
      <c r="M797" s="301"/>
      <c r="N797" s="301"/>
      <c r="O797" s="301"/>
      <c r="P797" s="301"/>
      <c r="Q797" s="301"/>
      <c r="R797" s="301"/>
      <c r="S797" s="301"/>
      <c r="T797" s="301"/>
      <c r="U797" s="301"/>
      <c r="V797" s="301"/>
      <c r="W797" s="301"/>
      <c r="X797" s="301"/>
      <c r="Y797" s="301"/>
      <c r="Z797" s="301"/>
      <c r="AA797" s="301"/>
      <c r="AB797" s="301"/>
    </row>
    <row r="798" ht="15" spans="1:28">
      <c r="A798" s="301"/>
      <c r="B798" s="301"/>
      <c r="C798" s="301"/>
      <c r="D798" s="301"/>
      <c r="E798" s="301"/>
      <c r="F798" s="381"/>
      <c r="G798" s="167"/>
      <c r="H798" s="167"/>
      <c r="I798" s="167"/>
      <c r="J798" s="167"/>
      <c r="K798" s="167"/>
      <c r="L798" s="381"/>
      <c r="M798" s="301"/>
      <c r="N798" s="301"/>
      <c r="O798" s="301"/>
      <c r="P798" s="301"/>
      <c r="Q798" s="301"/>
      <c r="R798" s="301"/>
      <c r="S798" s="301"/>
      <c r="T798" s="301"/>
      <c r="U798" s="301"/>
      <c r="V798" s="301"/>
      <c r="W798" s="301"/>
      <c r="X798" s="301"/>
      <c r="Y798" s="301"/>
      <c r="Z798" s="301"/>
      <c r="AA798" s="301"/>
      <c r="AB798" s="301"/>
    </row>
    <row r="799" ht="15" spans="1:28">
      <c r="A799" s="301"/>
      <c r="B799" s="301"/>
      <c r="C799" s="301"/>
      <c r="D799" s="301"/>
      <c r="E799" s="301"/>
      <c r="F799" s="381"/>
      <c r="G799" s="167"/>
      <c r="H799" s="167"/>
      <c r="I799" s="167"/>
      <c r="J799" s="167"/>
      <c r="K799" s="167"/>
      <c r="L799" s="381"/>
      <c r="M799" s="301"/>
      <c r="N799" s="301"/>
      <c r="O799" s="301"/>
      <c r="P799" s="301"/>
      <c r="Q799" s="301"/>
      <c r="R799" s="301"/>
      <c r="S799" s="301"/>
      <c r="T799" s="301"/>
      <c r="U799" s="301"/>
      <c r="V799" s="301"/>
      <c r="W799" s="301"/>
      <c r="X799" s="301"/>
      <c r="Y799" s="301"/>
      <c r="Z799" s="301"/>
      <c r="AA799" s="301"/>
      <c r="AB799" s="301"/>
    </row>
    <row r="800" ht="15" spans="1:28">
      <c r="A800" s="301"/>
      <c r="B800" s="301"/>
      <c r="C800" s="301"/>
      <c r="D800" s="301"/>
      <c r="E800" s="301"/>
      <c r="F800" s="381"/>
      <c r="G800" s="167"/>
      <c r="H800" s="167"/>
      <c r="I800" s="167"/>
      <c r="J800" s="167"/>
      <c r="K800" s="167"/>
      <c r="L800" s="381"/>
      <c r="M800" s="301"/>
      <c r="N800" s="301"/>
      <c r="O800" s="301"/>
      <c r="P800" s="301"/>
      <c r="Q800" s="301"/>
      <c r="R800" s="301"/>
      <c r="S800" s="301"/>
      <c r="T800" s="301"/>
      <c r="U800" s="301"/>
      <c r="V800" s="301"/>
      <c r="W800" s="301"/>
      <c r="X800" s="301"/>
      <c r="Y800" s="301"/>
      <c r="Z800" s="301"/>
      <c r="AA800" s="301"/>
      <c r="AB800" s="301"/>
    </row>
    <row r="801" ht="15" spans="1:28">
      <c r="A801" s="301"/>
      <c r="B801" s="301"/>
      <c r="C801" s="301"/>
      <c r="D801" s="301"/>
      <c r="E801" s="301"/>
      <c r="F801" s="381"/>
      <c r="G801" s="167"/>
      <c r="H801" s="167"/>
      <c r="I801" s="167"/>
      <c r="J801" s="167"/>
      <c r="K801" s="167"/>
      <c r="L801" s="381"/>
      <c r="M801" s="301"/>
      <c r="N801" s="301"/>
      <c r="O801" s="301"/>
      <c r="P801" s="301"/>
      <c r="Q801" s="301"/>
      <c r="R801" s="301"/>
      <c r="S801" s="301"/>
      <c r="T801" s="301"/>
      <c r="U801" s="301"/>
      <c r="V801" s="301"/>
      <c r="W801" s="301"/>
      <c r="X801" s="301"/>
      <c r="Y801" s="301"/>
      <c r="Z801" s="301"/>
      <c r="AA801" s="301"/>
      <c r="AB801" s="301"/>
    </row>
    <row r="802" ht="15" spans="1:28">
      <c r="A802" s="301"/>
      <c r="B802" s="301"/>
      <c r="C802" s="301"/>
      <c r="D802" s="301"/>
      <c r="E802" s="301"/>
      <c r="F802" s="381"/>
      <c r="G802" s="167"/>
      <c r="H802" s="167"/>
      <c r="I802" s="167"/>
      <c r="J802" s="167"/>
      <c r="K802" s="167"/>
      <c r="L802" s="381"/>
      <c r="M802" s="301"/>
      <c r="N802" s="301"/>
      <c r="O802" s="301"/>
      <c r="P802" s="301"/>
      <c r="Q802" s="301"/>
      <c r="R802" s="301"/>
      <c r="S802" s="301"/>
      <c r="T802" s="301"/>
      <c r="U802" s="301"/>
      <c r="V802" s="301"/>
      <c r="W802" s="301"/>
      <c r="X802" s="301"/>
      <c r="Y802" s="301"/>
      <c r="Z802" s="301"/>
      <c r="AA802" s="301"/>
      <c r="AB802" s="301"/>
    </row>
    <row r="803" ht="15" spans="1:28">
      <c r="A803" s="301"/>
      <c r="B803" s="301"/>
      <c r="C803" s="301"/>
      <c r="D803" s="301"/>
      <c r="E803" s="301"/>
      <c r="F803" s="381"/>
      <c r="G803" s="167"/>
      <c r="H803" s="167"/>
      <c r="I803" s="167"/>
      <c r="J803" s="167"/>
      <c r="K803" s="167"/>
      <c r="L803" s="381"/>
      <c r="M803" s="301"/>
      <c r="N803" s="301"/>
      <c r="O803" s="301"/>
      <c r="P803" s="301"/>
      <c r="Q803" s="301"/>
      <c r="R803" s="301"/>
      <c r="S803" s="301"/>
      <c r="T803" s="301"/>
      <c r="U803" s="301"/>
      <c r="V803" s="301"/>
      <c r="W803" s="301"/>
      <c r="X803" s="301"/>
      <c r="Y803" s="301"/>
      <c r="Z803" s="301"/>
      <c r="AA803" s="301"/>
      <c r="AB803" s="301"/>
    </row>
    <row r="804" ht="15" spans="1:28">
      <c r="A804" s="301"/>
      <c r="B804" s="301"/>
      <c r="C804" s="301"/>
      <c r="D804" s="301"/>
      <c r="E804" s="301"/>
      <c r="F804" s="381"/>
      <c r="G804" s="167"/>
      <c r="H804" s="167"/>
      <c r="I804" s="167"/>
      <c r="J804" s="167"/>
      <c r="K804" s="167"/>
      <c r="L804" s="381"/>
      <c r="M804" s="301"/>
      <c r="N804" s="301"/>
      <c r="O804" s="301"/>
      <c r="P804" s="301"/>
      <c r="Q804" s="301"/>
      <c r="R804" s="301"/>
      <c r="S804" s="301"/>
      <c r="T804" s="301"/>
      <c r="U804" s="301"/>
      <c r="V804" s="301"/>
      <c r="W804" s="301"/>
      <c r="X804" s="301"/>
      <c r="Y804" s="301"/>
      <c r="Z804" s="301"/>
      <c r="AA804" s="301"/>
      <c r="AB804" s="301"/>
    </row>
    <row r="805" ht="15" spans="1:28">
      <c r="A805" s="301"/>
      <c r="B805" s="301"/>
      <c r="C805" s="301"/>
      <c r="D805" s="301"/>
      <c r="E805" s="301"/>
      <c r="F805" s="381"/>
      <c r="G805" s="167"/>
      <c r="H805" s="167"/>
      <c r="I805" s="167"/>
      <c r="J805" s="167"/>
      <c r="K805" s="167"/>
      <c r="L805" s="381"/>
      <c r="M805" s="301"/>
      <c r="N805" s="301"/>
      <c r="O805" s="301"/>
      <c r="P805" s="301"/>
      <c r="Q805" s="301"/>
      <c r="R805" s="301"/>
      <c r="S805" s="301"/>
      <c r="T805" s="301"/>
      <c r="U805" s="301"/>
      <c r="V805" s="301"/>
      <c r="W805" s="301"/>
      <c r="X805" s="301"/>
      <c r="Y805" s="301"/>
      <c r="Z805" s="301"/>
      <c r="AA805" s="301"/>
      <c r="AB805" s="301"/>
    </row>
    <row r="806" ht="15" spans="1:28">
      <c r="A806" s="301"/>
      <c r="B806" s="301"/>
      <c r="C806" s="301"/>
      <c r="D806" s="301"/>
      <c r="E806" s="301"/>
      <c r="F806" s="381"/>
      <c r="G806" s="167"/>
      <c r="H806" s="167"/>
      <c r="I806" s="167"/>
      <c r="J806" s="167"/>
      <c r="K806" s="167"/>
      <c r="L806" s="381"/>
      <c r="M806" s="301"/>
      <c r="N806" s="301"/>
      <c r="O806" s="301"/>
      <c r="P806" s="301"/>
      <c r="Q806" s="301"/>
      <c r="R806" s="301"/>
      <c r="S806" s="301"/>
      <c r="T806" s="301"/>
      <c r="U806" s="301"/>
      <c r="V806" s="301"/>
      <c r="W806" s="301"/>
      <c r="X806" s="301"/>
      <c r="Y806" s="301"/>
      <c r="Z806" s="301"/>
      <c r="AA806" s="301"/>
      <c r="AB806" s="301"/>
    </row>
    <row r="807" ht="15" spans="1:28">
      <c r="A807" s="301"/>
      <c r="B807" s="301"/>
      <c r="C807" s="301"/>
      <c r="D807" s="301"/>
      <c r="E807" s="301"/>
      <c r="F807" s="381"/>
      <c r="G807" s="167"/>
      <c r="H807" s="167"/>
      <c r="I807" s="167"/>
      <c r="J807" s="167"/>
      <c r="K807" s="167"/>
      <c r="L807" s="381"/>
      <c r="M807" s="301"/>
      <c r="N807" s="301"/>
      <c r="O807" s="301"/>
      <c r="P807" s="301"/>
      <c r="Q807" s="301"/>
      <c r="R807" s="301"/>
      <c r="S807" s="301"/>
      <c r="T807" s="301"/>
      <c r="U807" s="301"/>
      <c r="V807" s="301"/>
      <c r="W807" s="301"/>
      <c r="X807" s="301"/>
      <c r="Y807" s="301"/>
      <c r="Z807" s="301"/>
      <c r="AA807" s="301"/>
      <c r="AB807" s="301"/>
    </row>
    <row r="808" ht="15" spans="1:28">
      <c r="A808" s="301"/>
      <c r="B808" s="301"/>
      <c r="C808" s="301"/>
      <c r="D808" s="301"/>
      <c r="E808" s="301"/>
      <c r="F808" s="381"/>
      <c r="G808" s="167"/>
      <c r="H808" s="167"/>
      <c r="I808" s="167"/>
      <c r="J808" s="167"/>
      <c r="K808" s="167"/>
      <c r="L808" s="381"/>
      <c r="M808" s="301"/>
      <c r="N808" s="301"/>
      <c r="O808" s="301"/>
      <c r="P808" s="301"/>
      <c r="Q808" s="301"/>
      <c r="R808" s="301"/>
      <c r="S808" s="301"/>
      <c r="T808" s="301"/>
      <c r="U808" s="301"/>
      <c r="V808" s="301"/>
      <c r="W808" s="301"/>
      <c r="X808" s="301"/>
      <c r="Y808" s="301"/>
      <c r="Z808" s="301"/>
      <c r="AA808" s="301"/>
      <c r="AB808" s="301"/>
    </row>
    <row r="809" ht="15" spans="1:28">
      <c r="A809" s="301"/>
      <c r="B809" s="301"/>
      <c r="C809" s="301"/>
      <c r="D809" s="301"/>
      <c r="E809" s="301"/>
      <c r="F809" s="381"/>
      <c r="G809" s="167"/>
      <c r="H809" s="167"/>
      <c r="I809" s="167"/>
      <c r="J809" s="167"/>
      <c r="K809" s="167"/>
      <c r="L809" s="381"/>
      <c r="M809" s="301"/>
      <c r="N809" s="301"/>
      <c r="O809" s="301"/>
      <c r="P809" s="301"/>
      <c r="Q809" s="301"/>
      <c r="R809" s="301"/>
      <c r="S809" s="301"/>
      <c r="T809" s="301"/>
      <c r="U809" s="301"/>
      <c r="V809" s="301"/>
      <c r="W809" s="301"/>
      <c r="X809" s="301"/>
      <c r="Y809" s="301"/>
      <c r="Z809" s="301"/>
      <c r="AA809" s="301"/>
      <c r="AB809" s="301"/>
    </row>
    <row r="810" ht="15" spans="1:28">
      <c r="A810" s="301"/>
      <c r="B810" s="301"/>
      <c r="C810" s="301"/>
      <c r="D810" s="301"/>
      <c r="E810" s="301"/>
      <c r="F810" s="381"/>
      <c r="G810" s="167"/>
      <c r="H810" s="167"/>
      <c r="I810" s="167"/>
      <c r="J810" s="167"/>
      <c r="K810" s="167"/>
      <c r="L810" s="381"/>
      <c r="M810" s="301"/>
      <c r="N810" s="301"/>
      <c r="O810" s="301"/>
      <c r="P810" s="301"/>
      <c r="Q810" s="301"/>
      <c r="R810" s="301"/>
      <c r="S810" s="301"/>
      <c r="T810" s="301"/>
      <c r="U810" s="301"/>
      <c r="V810" s="301"/>
      <c r="W810" s="301"/>
      <c r="X810" s="301"/>
      <c r="Y810" s="301"/>
      <c r="Z810" s="301"/>
      <c r="AA810" s="301"/>
      <c r="AB810" s="301"/>
    </row>
    <row r="811" ht="15" spans="1:28">
      <c r="A811" s="301"/>
      <c r="B811" s="301"/>
      <c r="C811" s="301"/>
      <c r="D811" s="301"/>
      <c r="E811" s="301"/>
      <c r="F811" s="381"/>
      <c r="G811" s="167"/>
      <c r="H811" s="167"/>
      <c r="I811" s="167"/>
      <c r="J811" s="167"/>
      <c r="K811" s="167"/>
      <c r="L811" s="381"/>
      <c r="M811" s="301"/>
      <c r="N811" s="301"/>
      <c r="O811" s="301"/>
      <c r="P811" s="301"/>
      <c r="Q811" s="301"/>
      <c r="R811" s="301"/>
      <c r="S811" s="301"/>
      <c r="T811" s="301"/>
      <c r="U811" s="301"/>
      <c r="V811" s="301"/>
      <c r="W811" s="301"/>
      <c r="X811" s="301"/>
      <c r="Y811" s="301"/>
      <c r="Z811" s="301"/>
      <c r="AA811" s="301"/>
      <c r="AB811" s="301"/>
    </row>
    <row r="812" ht="15" spans="1:28">
      <c r="A812" s="301"/>
      <c r="B812" s="301"/>
      <c r="C812" s="301"/>
      <c r="D812" s="301"/>
      <c r="E812" s="301"/>
      <c r="F812" s="381"/>
      <c r="G812" s="167"/>
      <c r="H812" s="167"/>
      <c r="I812" s="167"/>
      <c r="J812" s="167"/>
      <c r="K812" s="167"/>
      <c r="L812" s="381"/>
      <c r="M812" s="301"/>
      <c r="N812" s="301"/>
      <c r="O812" s="301"/>
      <c r="P812" s="301"/>
      <c r="Q812" s="301"/>
      <c r="R812" s="301"/>
      <c r="S812" s="301"/>
      <c r="T812" s="301"/>
      <c r="U812" s="301"/>
      <c r="V812" s="301"/>
      <c r="W812" s="301"/>
      <c r="X812" s="301"/>
      <c r="Y812" s="301"/>
      <c r="Z812" s="301"/>
      <c r="AA812" s="301"/>
      <c r="AB812" s="301"/>
    </row>
    <row r="813" ht="15" spans="1:28">
      <c r="A813" s="301"/>
      <c r="B813" s="301"/>
      <c r="C813" s="301"/>
      <c r="D813" s="301"/>
      <c r="E813" s="301"/>
      <c r="F813" s="381"/>
      <c r="G813" s="167"/>
      <c r="H813" s="167"/>
      <c r="I813" s="167"/>
      <c r="J813" s="167"/>
      <c r="K813" s="167"/>
      <c r="L813" s="381"/>
      <c r="M813" s="301"/>
      <c r="N813" s="301"/>
      <c r="O813" s="301"/>
      <c r="P813" s="301"/>
      <c r="Q813" s="301"/>
      <c r="R813" s="301"/>
      <c r="S813" s="301"/>
      <c r="T813" s="301"/>
      <c r="U813" s="301"/>
      <c r="V813" s="301"/>
      <c r="W813" s="301"/>
      <c r="X813" s="301"/>
      <c r="Y813" s="301"/>
      <c r="Z813" s="301"/>
      <c r="AA813" s="301"/>
      <c r="AB813" s="301"/>
    </row>
    <row r="814" ht="15" spans="1:28">
      <c r="A814" s="301"/>
      <c r="B814" s="301"/>
      <c r="C814" s="301"/>
      <c r="D814" s="301"/>
      <c r="E814" s="301"/>
      <c r="F814" s="381"/>
      <c r="G814" s="167"/>
      <c r="H814" s="167"/>
      <c r="I814" s="167"/>
      <c r="J814" s="167"/>
      <c r="K814" s="167"/>
      <c r="L814" s="381"/>
      <c r="M814" s="301"/>
      <c r="N814" s="301"/>
      <c r="O814" s="301"/>
      <c r="P814" s="301"/>
      <c r="Q814" s="301"/>
      <c r="R814" s="301"/>
      <c r="S814" s="301"/>
      <c r="T814" s="301"/>
      <c r="U814" s="301"/>
      <c r="V814" s="301"/>
      <c r="W814" s="301"/>
      <c r="X814" s="301"/>
      <c r="Y814" s="301"/>
      <c r="Z814" s="301"/>
      <c r="AA814" s="301"/>
      <c r="AB814" s="301"/>
    </row>
    <row r="815" ht="15" spans="1:28">
      <c r="A815" s="301"/>
      <c r="B815" s="301"/>
      <c r="C815" s="301"/>
      <c r="D815" s="301"/>
      <c r="E815" s="301"/>
      <c r="F815" s="381"/>
      <c r="G815" s="167"/>
      <c r="H815" s="167"/>
      <c r="I815" s="167"/>
      <c r="J815" s="167"/>
      <c r="K815" s="167"/>
      <c r="L815" s="381"/>
      <c r="M815" s="301"/>
      <c r="N815" s="301"/>
      <c r="O815" s="301"/>
      <c r="P815" s="301"/>
      <c r="Q815" s="301"/>
      <c r="R815" s="301"/>
      <c r="S815" s="301"/>
      <c r="T815" s="301"/>
      <c r="U815" s="301"/>
      <c r="V815" s="301"/>
      <c r="W815" s="301"/>
      <c r="X815" s="301"/>
      <c r="Y815" s="301"/>
      <c r="Z815" s="301"/>
      <c r="AA815" s="301"/>
      <c r="AB815" s="301"/>
    </row>
    <row r="816" ht="15" spans="1:28">
      <c r="A816" s="301"/>
      <c r="B816" s="301"/>
      <c r="C816" s="301"/>
      <c r="D816" s="301"/>
      <c r="E816" s="301"/>
      <c r="F816" s="381"/>
      <c r="G816" s="167"/>
      <c r="H816" s="167"/>
      <c r="I816" s="167"/>
      <c r="J816" s="167"/>
      <c r="K816" s="167"/>
      <c r="L816" s="381"/>
      <c r="M816" s="301"/>
      <c r="N816" s="301"/>
      <c r="O816" s="301"/>
      <c r="P816" s="301"/>
      <c r="Q816" s="301"/>
      <c r="R816" s="301"/>
      <c r="S816" s="301"/>
      <c r="T816" s="301"/>
      <c r="U816" s="301"/>
      <c r="V816" s="301"/>
      <c r="W816" s="301"/>
      <c r="X816" s="301"/>
      <c r="Y816" s="301"/>
      <c r="Z816" s="301"/>
      <c r="AA816" s="301"/>
      <c r="AB816" s="301"/>
    </row>
    <row r="817" ht="15" spans="1:28">
      <c r="A817" s="301"/>
      <c r="B817" s="301"/>
      <c r="C817" s="301"/>
      <c r="D817" s="301"/>
      <c r="E817" s="301"/>
      <c r="F817" s="381"/>
      <c r="G817" s="167"/>
      <c r="H817" s="167"/>
      <c r="I817" s="167"/>
      <c r="J817" s="167"/>
      <c r="K817" s="167"/>
      <c r="L817" s="381"/>
      <c r="M817" s="301"/>
      <c r="N817" s="301"/>
      <c r="O817" s="301"/>
      <c r="P817" s="301"/>
      <c r="Q817" s="301"/>
      <c r="R817" s="301"/>
      <c r="S817" s="301"/>
      <c r="T817" s="301"/>
      <c r="U817" s="301"/>
      <c r="V817" s="301"/>
      <c r="W817" s="301"/>
      <c r="X817" s="301"/>
      <c r="Y817" s="301"/>
      <c r="Z817" s="301"/>
      <c r="AA817" s="301"/>
      <c r="AB817" s="301"/>
    </row>
    <row r="818" ht="15" spans="1:28">
      <c r="A818" s="301"/>
      <c r="B818" s="301"/>
      <c r="C818" s="301"/>
      <c r="D818" s="301"/>
      <c r="E818" s="301"/>
      <c r="F818" s="381"/>
      <c r="G818" s="167"/>
      <c r="H818" s="167"/>
      <c r="I818" s="167"/>
      <c r="J818" s="167"/>
      <c r="K818" s="167"/>
      <c r="L818" s="381"/>
      <c r="M818" s="301"/>
      <c r="N818" s="301"/>
      <c r="O818" s="301"/>
      <c r="P818" s="301"/>
      <c r="Q818" s="301"/>
      <c r="R818" s="301"/>
      <c r="S818" s="301"/>
      <c r="T818" s="301"/>
      <c r="U818" s="301"/>
      <c r="V818" s="301"/>
      <c r="W818" s="301"/>
      <c r="X818" s="301"/>
      <c r="Y818" s="301"/>
      <c r="Z818" s="301"/>
      <c r="AA818" s="301"/>
      <c r="AB818" s="301"/>
    </row>
    <row r="819" ht="15" spans="1:28">
      <c r="A819" s="301"/>
      <c r="B819" s="301"/>
      <c r="C819" s="301"/>
      <c r="D819" s="301"/>
      <c r="E819" s="301"/>
      <c r="F819" s="381"/>
      <c r="G819" s="167"/>
      <c r="H819" s="167"/>
      <c r="I819" s="167"/>
      <c r="J819" s="167"/>
      <c r="K819" s="167"/>
      <c r="L819" s="381"/>
      <c r="M819" s="301"/>
      <c r="N819" s="301"/>
      <c r="O819" s="301"/>
      <c r="P819" s="301"/>
      <c r="Q819" s="301"/>
      <c r="R819" s="301"/>
      <c r="S819" s="301"/>
      <c r="T819" s="301"/>
      <c r="U819" s="301"/>
      <c r="V819" s="301"/>
      <c r="W819" s="301"/>
      <c r="X819" s="301"/>
      <c r="Y819" s="301"/>
      <c r="Z819" s="301"/>
      <c r="AA819" s="301"/>
      <c r="AB819" s="301"/>
    </row>
    <row r="820" ht="15" spans="1:28">
      <c r="A820" s="301"/>
      <c r="B820" s="301"/>
      <c r="C820" s="301"/>
      <c r="D820" s="301"/>
      <c r="E820" s="301"/>
      <c r="F820" s="381"/>
      <c r="G820" s="167"/>
      <c r="H820" s="167"/>
      <c r="I820" s="167"/>
      <c r="J820" s="167"/>
      <c r="K820" s="167"/>
      <c r="L820" s="381"/>
      <c r="M820" s="301"/>
      <c r="N820" s="301"/>
      <c r="O820" s="301"/>
      <c r="P820" s="301"/>
      <c r="Q820" s="301"/>
      <c r="R820" s="301"/>
      <c r="S820" s="301"/>
      <c r="T820" s="301"/>
      <c r="U820" s="301"/>
      <c r="V820" s="301"/>
      <c r="W820" s="301"/>
      <c r="X820" s="301"/>
      <c r="Y820" s="301"/>
      <c r="Z820" s="301"/>
      <c r="AA820" s="301"/>
      <c r="AB820" s="301"/>
    </row>
    <row r="821" ht="15" spans="1:28">
      <c r="A821" s="301"/>
      <c r="B821" s="301"/>
      <c r="C821" s="301"/>
      <c r="D821" s="301"/>
      <c r="E821" s="301"/>
      <c r="F821" s="381"/>
      <c r="G821" s="167"/>
      <c r="H821" s="167"/>
      <c r="I821" s="167"/>
      <c r="J821" s="167"/>
      <c r="K821" s="167"/>
      <c r="L821" s="381"/>
      <c r="M821" s="301"/>
      <c r="N821" s="301"/>
      <c r="O821" s="301"/>
      <c r="P821" s="301"/>
      <c r="Q821" s="301"/>
      <c r="R821" s="301"/>
      <c r="S821" s="301"/>
      <c r="T821" s="301"/>
      <c r="U821" s="301"/>
      <c r="V821" s="301"/>
      <c r="W821" s="301"/>
      <c r="X821" s="301"/>
      <c r="Y821" s="301"/>
      <c r="Z821" s="301"/>
      <c r="AA821" s="301"/>
      <c r="AB821" s="301"/>
    </row>
    <row r="822" ht="15" spans="1:28">
      <c r="A822" s="301"/>
      <c r="B822" s="301"/>
      <c r="C822" s="301"/>
      <c r="D822" s="301"/>
      <c r="E822" s="301"/>
      <c r="F822" s="381"/>
      <c r="G822" s="167"/>
      <c r="H822" s="167"/>
      <c r="I822" s="167"/>
      <c r="J822" s="167"/>
      <c r="K822" s="167"/>
      <c r="L822" s="381"/>
      <c r="M822" s="301"/>
      <c r="N822" s="301"/>
      <c r="O822" s="301"/>
      <c r="P822" s="301"/>
      <c r="Q822" s="301"/>
      <c r="R822" s="301"/>
      <c r="S822" s="301"/>
      <c r="T822" s="301"/>
      <c r="U822" s="301"/>
      <c r="V822" s="301"/>
      <c r="W822" s="301"/>
      <c r="X822" s="301"/>
      <c r="Y822" s="301"/>
      <c r="Z822" s="301"/>
      <c r="AA822" s="301"/>
      <c r="AB822" s="301"/>
    </row>
    <row r="823" ht="15" spans="1:28">
      <c r="A823" s="301"/>
      <c r="B823" s="301"/>
      <c r="C823" s="301"/>
      <c r="D823" s="301"/>
      <c r="E823" s="301"/>
      <c r="F823" s="381"/>
      <c r="G823" s="167"/>
      <c r="H823" s="167"/>
      <c r="I823" s="167"/>
      <c r="J823" s="167"/>
      <c r="K823" s="167"/>
      <c r="L823" s="381"/>
      <c r="M823" s="301"/>
      <c r="N823" s="301"/>
      <c r="O823" s="301"/>
      <c r="P823" s="301"/>
      <c r="Q823" s="301"/>
      <c r="R823" s="301"/>
      <c r="S823" s="301"/>
      <c r="T823" s="301"/>
      <c r="U823" s="301"/>
      <c r="V823" s="301"/>
      <c r="W823" s="301"/>
      <c r="X823" s="301"/>
      <c r="Y823" s="301"/>
      <c r="Z823" s="301"/>
      <c r="AA823" s="301"/>
      <c r="AB823" s="301"/>
    </row>
    <row r="824" ht="15" spans="1:28">
      <c r="A824" s="301"/>
      <c r="B824" s="301"/>
      <c r="C824" s="301"/>
      <c r="D824" s="301"/>
      <c r="E824" s="301"/>
      <c r="F824" s="381"/>
      <c r="G824" s="167"/>
      <c r="H824" s="167"/>
      <c r="I824" s="167"/>
      <c r="J824" s="167"/>
      <c r="K824" s="167"/>
      <c r="L824" s="381"/>
      <c r="M824" s="301"/>
      <c r="N824" s="301"/>
      <c r="O824" s="301"/>
      <c r="P824" s="301"/>
      <c r="Q824" s="301"/>
      <c r="R824" s="301"/>
      <c r="S824" s="301"/>
      <c r="T824" s="301"/>
      <c r="U824" s="301"/>
      <c r="V824" s="301"/>
      <c r="W824" s="301"/>
      <c r="X824" s="301"/>
      <c r="Y824" s="301"/>
      <c r="Z824" s="301"/>
      <c r="AA824" s="301"/>
      <c r="AB824" s="301"/>
    </row>
    <row r="825" ht="15" spans="1:28">
      <c r="A825" s="301"/>
      <c r="B825" s="301"/>
      <c r="C825" s="301"/>
      <c r="D825" s="301"/>
      <c r="E825" s="301"/>
      <c r="F825" s="381"/>
      <c r="G825" s="167"/>
      <c r="H825" s="167"/>
      <c r="I825" s="167"/>
      <c r="J825" s="167"/>
      <c r="K825" s="167"/>
      <c r="L825" s="381"/>
      <c r="M825" s="301"/>
      <c r="N825" s="301"/>
      <c r="O825" s="301"/>
      <c r="P825" s="301"/>
      <c r="Q825" s="301"/>
      <c r="R825" s="301"/>
      <c r="S825" s="301"/>
      <c r="T825" s="301"/>
      <c r="U825" s="301"/>
      <c r="V825" s="301"/>
      <c r="W825" s="301"/>
      <c r="X825" s="301"/>
      <c r="Y825" s="301"/>
      <c r="Z825" s="301"/>
      <c r="AA825" s="301"/>
      <c r="AB825" s="301"/>
    </row>
    <row r="826" ht="15" spans="1:28">
      <c r="A826" s="301"/>
      <c r="B826" s="301"/>
      <c r="C826" s="301"/>
      <c r="D826" s="301"/>
      <c r="E826" s="301"/>
      <c r="F826" s="381"/>
      <c r="G826" s="167"/>
      <c r="H826" s="167"/>
      <c r="I826" s="167"/>
      <c r="J826" s="167"/>
      <c r="K826" s="167"/>
      <c r="L826" s="381"/>
      <c r="M826" s="301"/>
      <c r="N826" s="301"/>
      <c r="O826" s="301"/>
      <c r="P826" s="301"/>
      <c r="Q826" s="301"/>
      <c r="R826" s="301"/>
      <c r="S826" s="301"/>
      <c r="T826" s="301"/>
      <c r="U826" s="301"/>
      <c r="V826" s="301"/>
      <c r="W826" s="301"/>
      <c r="X826" s="301"/>
      <c r="Y826" s="301"/>
      <c r="Z826" s="301"/>
      <c r="AA826" s="301"/>
      <c r="AB826" s="301"/>
    </row>
    <row r="827" ht="15" spans="1:28">
      <c r="A827" s="301"/>
      <c r="B827" s="301"/>
      <c r="C827" s="301"/>
      <c r="D827" s="301"/>
      <c r="E827" s="301"/>
      <c r="F827" s="381"/>
      <c r="G827" s="167"/>
      <c r="H827" s="167"/>
      <c r="I827" s="167"/>
      <c r="J827" s="167"/>
      <c r="K827" s="167"/>
      <c r="L827" s="381"/>
      <c r="M827" s="301"/>
      <c r="N827" s="301"/>
      <c r="O827" s="301"/>
      <c r="P827" s="301"/>
      <c r="Q827" s="301"/>
      <c r="R827" s="301"/>
      <c r="S827" s="301"/>
      <c r="T827" s="301"/>
      <c r="U827" s="301"/>
      <c r="V827" s="301"/>
      <c r="W827" s="301"/>
      <c r="X827" s="301"/>
      <c r="Y827" s="301"/>
      <c r="Z827" s="301"/>
      <c r="AA827" s="301"/>
      <c r="AB827" s="301"/>
    </row>
    <row r="828" ht="15" spans="1:28">
      <c r="A828" s="301"/>
      <c r="B828" s="301"/>
      <c r="C828" s="301"/>
      <c r="D828" s="301"/>
      <c r="E828" s="301"/>
      <c r="F828" s="381"/>
      <c r="G828" s="167"/>
      <c r="H828" s="167"/>
      <c r="I828" s="167"/>
      <c r="J828" s="167"/>
      <c r="K828" s="167"/>
      <c r="L828" s="381"/>
      <c r="M828" s="301"/>
      <c r="N828" s="301"/>
      <c r="O828" s="301"/>
      <c r="P828" s="301"/>
      <c r="Q828" s="301"/>
      <c r="R828" s="301"/>
      <c r="S828" s="301"/>
      <c r="T828" s="301"/>
      <c r="U828" s="301"/>
      <c r="V828" s="301"/>
      <c r="W828" s="301"/>
      <c r="X828" s="301"/>
      <c r="Y828" s="301"/>
      <c r="Z828" s="301"/>
      <c r="AA828" s="301"/>
      <c r="AB828" s="301"/>
    </row>
    <row r="829" ht="15" spans="1:28">
      <c r="A829" s="301"/>
      <c r="B829" s="301"/>
      <c r="C829" s="301"/>
      <c r="D829" s="301"/>
      <c r="E829" s="301"/>
      <c r="F829" s="381"/>
      <c r="G829" s="167"/>
      <c r="H829" s="167"/>
      <c r="I829" s="167"/>
      <c r="J829" s="167"/>
      <c r="K829" s="167"/>
      <c r="L829" s="381"/>
      <c r="M829" s="301"/>
      <c r="N829" s="301"/>
      <c r="O829" s="301"/>
      <c r="P829" s="301"/>
      <c r="Q829" s="301"/>
      <c r="R829" s="301"/>
      <c r="S829" s="301"/>
      <c r="T829" s="301"/>
      <c r="U829" s="301"/>
      <c r="V829" s="301"/>
      <c r="W829" s="301"/>
      <c r="X829" s="301"/>
      <c r="Y829" s="301"/>
      <c r="Z829" s="301"/>
      <c r="AA829" s="301"/>
      <c r="AB829" s="301"/>
    </row>
    <row r="830" ht="15" spans="1:28">
      <c r="A830" s="301"/>
      <c r="B830" s="301"/>
      <c r="C830" s="301"/>
      <c r="D830" s="301"/>
      <c r="E830" s="301"/>
      <c r="F830" s="381"/>
      <c r="G830" s="167"/>
      <c r="H830" s="167"/>
      <c r="I830" s="167"/>
      <c r="J830" s="167"/>
      <c r="K830" s="167"/>
      <c r="L830" s="381"/>
      <c r="M830" s="301"/>
      <c r="N830" s="301"/>
      <c r="O830" s="301"/>
      <c r="P830" s="301"/>
      <c r="Q830" s="301"/>
      <c r="R830" s="301"/>
      <c r="S830" s="301"/>
      <c r="T830" s="301"/>
      <c r="U830" s="301"/>
      <c r="V830" s="301"/>
      <c r="W830" s="301"/>
      <c r="X830" s="301"/>
      <c r="Y830" s="301"/>
      <c r="Z830" s="301"/>
      <c r="AA830" s="301"/>
      <c r="AB830" s="301"/>
    </row>
    <row r="831" ht="15" spans="1:28">
      <c r="A831" s="301"/>
      <c r="B831" s="301"/>
      <c r="C831" s="301"/>
      <c r="D831" s="301"/>
      <c r="E831" s="301"/>
      <c r="F831" s="381"/>
      <c r="G831" s="167"/>
      <c r="H831" s="167"/>
      <c r="I831" s="167"/>
      <c r="J831" s="167"/>
      <c r="K831" s="167"/>
      <c r="L831" s="381"/>
      <c r="M831" s="301"/>
      <c r="N831" s="301"/>
      <c r="O831" s="301"/>
      <c r="P831" s="301"/>
      <c r="Q831" s="301"/>
      <c r="R831" s="301"/>
      <c r="S831" s="301"/>
      <c r="T831" s="301"/>
      <c r="U831" s="301"/>
      <c r="V831" s="301"/>
      <c r="W831" s="301"/>
      <c r="X831" s="301"/>
      <c r="Y831" s="301"/>
      <c r="Z831" s="301"/>
      <c r="AA831" s="301"/>
      <c r="AB831" s="301"/>
    </row>
    <row r="832" ht="15" spans="1:28">
      <c r="A832" s="301"/>
      <c r="B832" s="301"/>
      <c r="C832" s="301"/>
      <c r="D832" s="301"/>
      <c r="E832" s="301"/>
      <c r="F832" s="381"/>
      <c r="G832" s="167"/>
      <c r="H832" s="167"/>
      <c r="I832" s="167"/>
      <c r="J832" s="167"/>
      <c r="K832" s="167"/>
      <c r="L832" s="381"/>
      <c r="M832" s="301"/>
      <c r="N832" s="301"/>
      <c r="O832" s="301"/>
      <c r="P832" s="301"/>
      <c r="Q832" s="301"/>
      <c r="R832" s="301"/>
      <c r="S832" s="301"/>
      <c r="T832" s="301"/>
      <c r="U832" s="301"/>
      <c r="V832" s="301"/>
      <c r="W832" s="301"/>
      <c r="X832" s="301"/>
      <c r="Y832" s="301"/>
      <c r="Z832" s="301"/>
      <c r="AA832" s="301"/>
      <c r="AB832" s="301"/>
    </row>
    <row r="833" ht="15" spans="1:28">
      <c r="A833" s="301"/>
      <c r="B833" s="301"/>
      <c r="C833" s="301"/>
      <c r="D833" s="301"/>
      <c r="E833" s="301"/>
      <c r="F833" s="381"/>
      <c r="G833" s="167"/>
      <c r="H833" s="167"/>
      <c r="I833" s="167"/>
      <c r="J833" s="167"/>
      <c r="K833" s="167"/>
      <c r="L833" s="381"/>
      <c r="M833" s="301"/>
      <c r="N833" s="301"/>
      <c r="O833" s="301"/>
      <c r="P833" s="301"/>
      <c r="Q833" s="301"/>
      <c r="R833" s="301"/>
      <c r="S833" s="301"/>
      <c r="T833" s="301"/>
      <c r="U833" s="301"/>
      <c r="V833" s="301"/>
      <c r="W833" s="301"/>
      <c r="X833" s="301"/>
      <c r="Y833" s="301"/>
      <c r="Z833" s="301"/>
      <c r="AA833" s="301"/>
      <c r="AB833" s="301"/>
    </row>
    <row r="834" ht="15" spans="1:28">
      <c r="A834" s="301"/>
      <c r="B834" s="301"/>
      <c r="C834" s="301"/>
      <c r="D834" s="301"/>
      <c r="E834" s="301"/>
      <c r="F834" s="381"/>
      <c r="G834" s="167"/>
      <c r="H834" s="167"/>
      <c r="I834" s="167"/>
      <c r="J834" s="167"/>
      <c r="K834" s="167"/>
      <c r="L834" s="381"/>
      <c r="M834" s="301"/>
      <c r="N834" s="301"/>
      <c r="O834" s="301"/>
      <c r="P834" s="301"/>
      <c r="Q834" s="301"/>
      <c r="R834" s="301"/>
      <c r="S834" s="301"/>
      <c r="T834" s="301"/>
      <c r="U834" s="301"/>
      <c r="V834" s="301"/>
      <c r="W834" s="301"/>
      <c r="X834" s="301"/>
      <c r="Y834" s="301"/>
      <c r="Z834" s="301"/>
      <c r="AA834" s="301"/>
      <c r="AB834" s="301"/>
    </row>
    <row r="835" ht="15" spans="1:28">
      <c r="A835" s="301"/>
      <c r="B835" s="301"/>
      <c r="C835" s="301"/>
      <c r="D835" s="301"/>
      <c r="E835" s="301"/>
      <c r="F835" s="381"/>
      <c r="G835" s="167"/>
      <c r="H835" s="167"/>
      <c r="I835" s="167"/>
      <c r="J835" s="167"/>
      <c r="K835" s="167"/>
      <c r="L835" s="381"/>
      <c r="M835" s="301"/>
      <c r="N835" s="301"/>
      <c r="O835" s="301"/>
      <c r="P835" s="301"/>
      <c r="Q835" s="301"/>
      <c r="R835" s="301"/>
      <c r="S835" s="301"/>
      <c r="T835" s="301"/>
      <c r="U835" s="301"/>
      <c r="V835" s="301"/>
      <c r="W835" s="301"/>
      <c r="X835" s="301"/>
      <c r="Y835" s="301"/>
      <c r="Z835" s="301"/>
      <c r="AA835" s="301"/>
      <c r="AB835" s="301"/>
    </row>
    <row r="836" ht="15" spans="1:28">
      <c r="A836" s="301"/>
      <c r="B836" s="301"/>
      <c r="C836" s="301"/>
      <c r="D836" s="301"/>
      <c r="E836" s="301"/>
      <c r="F836" s="381"/>
      <c r="G836" s="167"/>
      <c r="H836" s="167"/>
      <c r="I836" s="167"/>
      <c r="J836" s="167"/>
      <c r="K836" s="167"/>
      <c r="L836" s="381"/>
      <c r="M836" s="301"/>
      <c r="N836" s="301"/>
      <c r="O836" s="301"/>
      <c r="P836" s="301"/>
      <c r="Q836" s="301"/>
      <c r="R836" s="301"/>
      <c r="S836" s="301"/>
      <c r="T836" s="301"/>
      <c r="U836" s="301"/>
      <c r="V836" s="301"/>
      <c r="W836" s="301"/>
      <c r="X836" s="301"/>
      <c r="Y836" s="301"/>
      <c r="Z836" s="301"/>
      <c r="AA836" s="301"/>
      <c r="AB836" s="301"/>
    </row>
    <row r="837" ht="15" spans="1:28">
      <c r="A837" s="301"/>
      <c r="B837" s="301"/>
      <c r="C837" s="301"/>
      <c r="D837" s="301"/>
      <c r="E837" s="301"/>
      <c r="F837" s="381"/>
      <c r="G837" s="167"/>
      <c r="H837" s="167"/>
      <c r="I837" s="167"/>
      <c r="J837" s="167"/>
      <c r="K837" s="167"/>
      <c r="L837" s="381"/>
      <c r="M837" s="301"/>
      <c r="N837" s="301"/>
      <c r="O837" s="301"/>
      <c r="P837" s="301"/>
      <c r="Q837" s="301"/>
      <c r="R837" s="301"/>
      <c r="S837" s="301"/>
      <c r="T837" s="301"/>
      <c r="U837" s="301"/>
      <c r="V837" s="301"/>
      <c r="W837" s="301"/>
      <c r="X837" s="301"/>
      <c r="Y837" s="301"/>
      <c r="Z837" s="301"/>
      <c r="AA837" s="301"/>
      <c r="AB837" s="301"/>
    </row>
    <row r="838" ht="15" spans="1:28">
      <c r="A838" s="301"/>
      <c r="B838" s="301"/>
      <c r="C838" s="301"/>
      <c r="D838" s="301"/>
      <c r="E838" s="301"/>
      <c r="F838" s="381"/>
      <c r="G838" s="167"/>
      <c r="H838" s="167"/>
      <c r="I838" s="167"/>
      <c r="J838" s="167"/>
      <c r="K838" s="167"/>
      <c r="L838" s="381"/>
      <c r="M838" s="301"/>
      <c r="N838" s="301"/>
      <c r="O838" s="301"/>
      <c r="P838" s="301"/>
      <c r="Q838" s="301"/>
      <c r="R838" s="301"/>
      <c r="S838" s="301"/>
      <c r="T838" s="301"/>
      <c r="U838" s="301"/>
      <c r="V838" s="301"/>
      <c r="W838" s="301"/>
      <c r="X838" s="301"/>
      <c r="Y838" s="301"/>
      <c r="Z838" s="301"/>
      <c r="AA838" s="301"/>
      <c r="AB838" s="301"/>
    </row>
    <row r="839" ht="15" spans="1:28">
      <c r="A839" s="301"/>
      <c r="B839" s="301"/>
      <c r="C839" s="301"/>
      <c r="D839" s="301"/>
      <c r="E839" s="301"/>
      <c r="F839" s="381"/>
      <c r="G839" s="167"/>
      <c r="H839" s="167"/>
      <c r="I839" s="167"/>
      <c r="J839" s="167"/>
      <c r="K839" s="167"/>
      <c r="L839" s="381"/>
      <c r="M839" s="301"/>
      <c r="N839" s="301"/>
      <c r="O839" s="301"/>
      <c r="P839" s="301"/>
      <c r="Q839" s="301"/>
      <c r="R839" s="301"/>
      <c r="S839" s="301"/>
      <c r="T839" s="301"/>
      <c r="U839" s="301"/>
      <c r="V839" s="301"/>
      <c r="W839" s="301"/>
      <c r="X839" s="301"/>
      <c r="Y839" s="301"/>
      <c r="Z839" s="301"/>
      <c r="AA839" s="301"/>
      <c r="AB839" s="301"/>
    </row>
    <row r="840" ht="15" spans="1:28">
      <c r="A840" s="301"/>
      <c r="B840" s="301"/>
      <c r="C840" s="301"/>
      <c r="D840" s="301"/>
      <c r="E840" s="301"/>
      <c r="F840" s="381"/>
      <c r="G840" s="167"/>
      <c r="H840" s="167"/>
      <c r="I840" s="167"/>
      <c r="J840" s="167"/>
      <c r="K840" s="167"/>
      <c r="L840" s="381"/>
      <c r="M840" s="301"/>
      <c r="N840" s="301"/>
      <c r="O840" s="301"/>
      <c r="P840" s="301"/>
      <c r="Q840" s="301"/>
      <c r="R840" s="301"/>
      <c r="S840" s="301"/>
      <c r="T840" s="301"/>
      <c r="U840" s="301"/>
      <c r="V840" s="301"/>
      <c r="W840" s="301"/>
      <c r="X840" s="301"/>
      <c r="Y840" s="301"/>
      <c r="Z840" s="301"/>
      <c r="AA840" s="301"/>
      <c r="AB840" s="301"/>
    </row>
    <row r="841" ht="15" spans="1:28">
      <c r="A841" s="301"/>
      <c r="B841" s="301"/>
      <c r="C841" s="301"/>
      <c r="D841" s="301"/>
      <c r="E841" s="301"/>
      <c r="F841" s="381"/>
      <c r="G841" s="167"/>
      <c r="H841" s="167"/>
      <c r="I841" s="167"/>
      <c r="J841" s="167"/>
      <c r="K841" s="167"/>
      <c r="L841" s="381"/>
      <c r="M841" s="301"/>
      <c r="N841" s="301"/>
      <c r="O841" s="301"/>
      <c r="P841" s="301"/>
      <c r="Q841" s="301"/>
      <c r="R841" s="301"/>
      <c r="S841" s="301"/>
      <c r="T841" s="301"/>
      <c r="U841" s="301"/>
      <c r="V841" s="301"/>
      <c r="W841" s="301"/>
      <c r="X841" s="301"/>
      <c r="Y841" s="301"/>
      <c r="Z841" s="301"/>
      <c r="AA841" s="301"/>
      <c r="AB841" s="301"/>
    </row>
    <row r="842" ht="15" spans="1:28">
      <c r="A842" s="301"/>
      <c r="B842" s="301"/>
      <c r="C842" s="301"/>
      <c r="D842" s="301"/>
      <c r="E842" s="301"/>
      <c r="F842" s="381"/>
      <c r="G842" s="167"/>
      <c r="H842" s="167"/>
      <c r="I842" s="167"/>
      <c r="J842" s="167"/>
      <c r="K842" s="167"/>
      <c r="L842" s="381"/>
      <c r="M842" s="301"/>
      <c r="N842" s="301"/>
      <c r="O842" s="301"/>
      <c r="P842" s="301"/>
      <c r="Q842" s="301"/>
      <c r="R842" s="301"/>
      <c r="S842" s="301"/>
      <c r="T842" s="301"/>
      <c r="U842" s="301"/>
      <c r="V842" s="301"/>
      <c r="W842" s="301"/>
      <c r="X842" s="301"/>
      <c r="Y842" s="301"/>
      <c r="Z842" s="301"/>
      <c r="AA842" s="301"/>
      <c r="AB842" s="301"/>
    </row>
    <row r="843" ht="15" spans="1:28">
      <c r="A843" s="301"/>
      <c r="B843" s="301"/>
      <c r="C843" s="301"/>
      <c r="D843" s="301"/>
      <c r="E843" s="301"/>
      <c r="F843" s="381"/>
      <c r="G843" s="167"/>
      <c r="H843" s="167"/>
      <c r="I843" s="167"/>
      <c r="J843" s="167"/>
      <c r="K843" s="167"/>
      <c r="L843" s="381"/>
      <c r="M843" s="301"/>
      <c r="N843" s="301"/>
      <c r="O843" s="301"/>
      <c r="P843" s="301"/>
      <c r="Q843" s="301"/>
      <c r="R843" s="301"/>
      <c r="S843" s="301"/>
      <c r="T843" s="301"/>
      <c r="U843" s="301"/>
      <c r="V843" s="301"/>
      <c r="W843" s="301"/>
      <c r="X843" s="301"/>
      <c r="Y843" s="301"/>
      <c r="Z843" s="301"/>
      <c r="AA843" s="301"/>
      <c r="AB843" s="301"/>
    </row>
    <row r="844" ht="15" spans="1:28">
      <c r="A844" s="301"/>
      <c r="B844" s="301"/>
      <c r="C844" s="301"/>
      <c r="D844" s="301"/>
      <c r="E844" s="301"/>
      <c r="F844" s="381"/>
      <c r="G844" s="167"/>
      <c r="H844" s="167"/>
      <c r="I844" s="167"/>
      <c r="J844" s="167"/>
      <c r="K844" s="167"/>
      <c r="L844" s="381"/>
      <c r="M844" s="301"/>
      <c r="N844" s="301"/>
      <c r="O844" s="301"/>
      <c r="P844" s="301"/>
      <c r="Q844" s="301"/>
      <c r="R844" s="301"/>
      <c r="S844" s="301"/>
      <c r="T844" s="301"/>
      <c r="U844" s="301"/>
      <c r="V844" s="301"/>
      <c r="W844" s="301"/>
      <c r="X844" s="301"/>
      <c r="Y844" s="301"/>
      <c r="Z844" s="301"/>
      <c r="AA844" s="301"/>
      <c r="AB844" s="301"/>
    </row>
    <row r="845" ht="15" spans="1:28">
      <c r="A845" s="301"/>
      <c r="B845" s="301"/>
      <c r="C845" s="301"/>
      <c r="D845" s="301"/>
      <c r="E845" s="301"/>
      <c r="F845" s="381"/>
      <c r="G845" s="167"/>
      <c r="H845" s="167"/>
      <c r="I845" s="167"/>
      <c r="J845" s="167"/>
      <c r="K845" s="167"/>
      <c r="L845" s="381"/>
      <c r="M845" s="301"/>
      <c r="N845" s="301"/>
      <c r="O845" s="301"/>
      <c r="P845" s="301"/>
      <c r="Q845" s="301"/>
      <c r="R845" s="301"/>
      <c r="S845" s="301"/>
      <c r="T845" s="301"/>
      <c r="U845" s="301"/>
      <c r="V845" s="301"/>
      <c r="W845" s="301"/>
      <c r="X845" s="301"/>
      <c r="Y845" s="301"/>
      <c r="Z845" s="301"/>
      <c r="AA845" s="301"/>
      <c r="AB845" s="301"/>
    </row>
    <row r="846" ht="15" spans="1:28">
      <c r="A846" s="301"/>
      <c r="B846" s="301"/>
      <c r="C846" s="301"/>
      <c r="D846" s="301"/>
      <c r="E846" s="301"/>
      <c r="F846" s="381"/>
      <c r="G846" s="167"/>
      <c r="H846" s="167"/>
      <c r="I846" s="167"/>
      <c r="J846" s="167"/>
      <c r="K846" s="167"/>
      <c r="L846" s="381"/>
      <c r="M846" s="301"/>
      <c r="N846" s="301"/>
      <c r="O846" s="301"/>
      <c r="P846" s="301"/>
      <c r="Q846" s="301"/>
      <c r="R846" s="301"/>
      <c r="S846" s="301"/>
      <c r="T846" s="301"/>
      <c r="U846" s="301"/>
      <c r="V846" s="301"/>
      <c r="W846" s="301"/>
      <c r="X846" s="301"/>
      <c r="Y846" s="301"/>
      <c r="Z846" s="301"/>
      <c r="AA846" s="301"/>
      <c r="AB846" s="301"/>
    </row>
    <row r="847" ht="15" spans="1:28">
      <c r="A847" s="301"/>
      <c r="B847" s="301"/>
      <c r="C847" s="301"/>
      <c r="D847" s="301"/>
      <c r="E847" s="301"/>
      <c r="F847" s="381"/>
      <c r="G847" s="167"/>
      <c r="H847" s="167"/>
      <c r="I847" s="167"/>
      <c r="J847" s="167"/>
      <c r="K847" s="167"/>
      <c r="L847" s="381"/>
      <c r="M847" s="301"/>
      <c r="N847" s="301"/>
      <c r="O847" s="301"/>
      <c r="P847" s="301"/>
      <c r="Q847" s="301"/>
      <c r="R847" s="301"/>
      <c r="S847" s="301"/>
      <c r="T847" s="301"/>
      <c r="U847" s="301"/>
      <c r="V847" s="301"/>
      <c r="W847" s="301"/>
      <c r="X847" s="301"/>
      <c r="Y847" s="301"/>
      <c r="Z847" s="301"/>
      <c r="AA847" s="301"/>
      <c r="AB847" s="301"/>
    </row>
    <row r="848" ht="15" spans="1:28">
      <c r="A848" s="301"/>
      <c r="B848" s="301"/>
      <c r="C848" s="301"/>
      <c r="D848" s="301"/>
      <c r="E848" s="301"/>
      <c r="F848" s="381"/>
      <c r="G848" s="167"/>
      <c r="H848" s="167"/>
      <c r="I848" s="167"/>
      <c r="J848" s="167"/>
      <c r="K848" s="167"/>
      <c r="L848" s="381"/>
      <c r="M848" s="301"/>
      <c r="N848" s="301"/>
      <c r="O848" s="301"/>
      <c r="P848" s="301"/>
      <c r="Q848" s="301"/>
      <c r="R848" s="301"/>
      <c r="S848" s="301"/>
      <c r="T848" s="301"/>
      <c r="U848" s="301"/>
      <c r="V848" s="301"/>
      <c r="W848" s="301"/>
      <c r="X848" s="301"/>
      <c r="Y848" s="301"/>
      <c r="Z848" s="301"/>
      <c r="AA848" s="301"/>
      <c r="AB848" s="301"/>
    </row>
    <row r="849" ht="15" spans="1:28">
      <c r="A849" s="301"/>
      <c r="B849" s="301"/>
      <c r="C849" s="301"/>
      <c r="D849" s="301"/>
      <c r="E849" s="301"/>
      <c r="F849" s="381"/>
      <c r="G849" s="167"/>
      <c r="H849" s="167"/>
      <c r="I849" s="167"/>
      <c r="J849" s="167"/>
      <c r="K849" s="167"/>
      <c r="L849" s="381"/>
      <c r="M849" s="301"/>
      <c r="N849" s="301"/>
      <c r="O849" s="301"/>
      <c r="P849" s="301"/>
      <c r="Q849" s="301"/>
      <c r="R849" s="301"/>
      <c r="S849" s="301"/>
      <c r="T849" s="301"/>
      <c r="U849" s="301"/>
      <c r="V849" s="301"/>
      <c r="W849" s="301"/>
      <c r="X849" s="301"/>
      <c r="Y849" s="301"/>
      <c r="Z849" s="301"/>
      <c r="AA849" s="301"/>
      <c r="AB849" s="301"/>
    </row>
    <row r="850" ht="15" spans="1:28">
      <c r="A850" s="301"/>
      <c r="B850" s="301"/>
      <c r="C850" s="301"/>
      <c r="D850" s="301"/>
      <c r="E850" s="301"/>
      <c r="F850" s="381"/>
      <c r="G850" s="167"/>
      <c r="H850" s="167"/>
      <c r="I850" s="167"/>
      <c r="J850" s="167"/>
      <c r="K850" s="167"/>
      <c r="L850" s="381"/>
      <c r="M850" s="301"/>
      <c r="N850" s="301"/>
      <c r="O850" s="301"/>
      <c r="P850" s="301"/>
      <c r="Q850" s="301"/>
      <c r="R850" s="301"/>
      <c r="S850" s="301"/>
      <c r="T850" s="301"/>
      <c r="U850" s="301"/>
      <c r="V850" s="301"/>
      <c r="W850" s="301"/>
      <c r="X850" s="301"/>
      <c r="Y850" s="301"/>
      <c r="Z850" s="301"/>
      <c r="AA850" s="301"/>
      <c r="AB850" s="301"/>
    </row>
    <row r="851" ht="15" spans="1:28">
      <c r="A851" s="301"/>
      <c r="B851" s="301"/>
      <c r="C851" s="301"/>
      <c r="D851" s="301"/>
      <c r="E851" s="301"/>
      <c r="F851" s="381"/>
      <c r="G851" s="167"/>
      <c r="H851" s="167"/>
      <c r="I851" s="167"/>
      <c r="J851" s="167"/>
      <c r="K851" s="167"/>
      <c r="L851" s="381"/>
      <c r="M851" s="301"/>
      <c r="N851" s="301"/>
      <c r="O851" s="301"/>
      <c r="P851" s="301"/>
      <c r="Q851" s="301"/>
      <c r="R851" s="301"/>
      <c r="S851" s="301"/>
      <c r="T851" s="301"/>
      <c r="U851" s="301"/>
      <c r="V851" s="301"/>
      <c r="W851" s="301"/>
      <c r="X851" s="301"/>
      <c r="Y851" s="301"/>
      <c r="Z851" s="301"/>
      <c r="AA851" s="301"/>
      <c r="AB851" s="301"/>
    </row>
    <row r="852" ht="15" spans="1:28">
      <c r="A852" s="301"/>
      <c r="B852" s="301"/>
      <c r="C852" s="301"/>
      <c r="D852" s="301"/>
      <c r="E852" s="301"/>
      <c r="F852" s="381"/>
      <c r="G852" s="167"/>
      <c r="H852" s="167"/>
      <c r="I852" s="167"/>
      <c r="J852" s="167"/>
      <c r="K852" s="167"/>
      <c r="L852" s="381"/>
      <c r="M852" s="301"/>
      <c r="N852" s="301"/>
      <c r="O852" s="301"/>
      <c r="P852" s="301"/>
      <c r="Q852" s="301"/>
      <c r="R852" s="301"/>
      <c r="S852" s="301"/>
      <c r="T852" s="301"/>
      <c r="U852" s="301"/>
      <c r="V852" s="301"/>
      <c r="W852" s="301"/>
      <c r="X852" s="301"/>
      <c r="Y852" s="301"/>
      <c r="Z852" s="301"/>
      <c r="AA852" s="301"/>
      <c r="AB852" s="301"/>
    </row>
    <row r="853" ht="15" spans="1:28">
      <c r="A853" s="301"/>
      <c r="B853" s="301"/>
      <c r="C853" s="301"/>
      <c r="D853" s="301"/>
      <c r="E853" s="301"/>
      <c r="F853" s="381"/>
      <c r="G853" s="167"/>
      <c r="H853" s="167"/>
      <c r="I853" s="167"/>
      <c r="J853" s="167"/>
      <c r="K853" s="167"/>
      <c r="L853" s="381"/>
      <c r="M853" s="301"/>
      <c r="N853" s="301"/>
      <c r="O853" s="301"/>
      <c r="P853" s="301"/>
      <c r="Q853" s="301"/>
      <c r="R853" s="301"/>
      <c r="S853" s="301"/>
      <c r="T853" s="301"/>
      <c r="U853" s="301"/>
      <c r="V853" s="301"/>
      <c r="W853" s="301"/>
      <c r="X853" s="301"/>
      <c r="Y853" s="301"/>
      <c r="Z853" s="301"/>
      <c r="AA853" s="301"/>
      <c r="AB853" s="301"/>
    </row>
    <row r="854" ht="15" spans="1:28">
      <c r="A854" s="301"/>
      <c r="B854" s="301"/>
      <c r="C854" s="301"/>
      <c r="D854" s="301"/>
      <c r="E854" s="301"/>
      <c r="F854" s="381"/>
      <c r="G854" s="167"/>
      <c r="H854" s="167"/>
      <c r="I854" s="167"/>
      <c r="J854" s="167"/>
      <c r="K854" s="167"/>
      <c r="L854" s="381"/>
      <c r="M854" s="301"/>
      <c r="N854" s="301"/>
      <c r="O854" s="301"/>
      <c r="P854" s="301"/>
      <c r="Q854" s="301"/>
      <c r="R854" s="301"/>
      <c r="S854" s="301"/>
      <c r="T854" s="301"/>
      <c r="U854" s="301"/>
      <c r="V854" s="301"/>
      <c r="W854" s="301"/>
      <c r="X854" s="301"/>
      <c r="Y854" s="301"/>
      <c r="Z854" s="301"/>
      <c r="AA854" s="301"/>
      <c r="AB854" s="301"/>
    </row>
    <row r="855" ht="15" spans="1:28">
      <c r="A855" s="301"/>
      <c r="B855" s="301"/>
      <c r="C855" s="301"/>
      <c r="D855" s="301"/>
      <c r="E855" s="301"/>
      <c r="F855" s="381"/>
      <c r="G855" s="167"/>
      <c r="H855" s="167"/>
      <c r="I855" s="167"/>
      <c r="J855" s="167"/>
      <c r="K855" s="167"/>
      <c r="L855" s="381"/>
      <c r="M855" s="301"/>
      <c r="N855" s="301"/>
      <c r="O855" s="301"/>
      <c r="P855" s="301"/>
      <c r="Q855" s="301"/>
      <c r="R855" s="301"/>
      <c r="S855" s="301"/>
      <c r="T855" s="301"/>
      <c r="U855" s="301"/>
      <c r="V855" s="301"/>
      <c r="W855" s="301"/>
      <c r="X855" s="301"/>
      <c r="Y855" s="301"/>
      <c r="Z855" s="301"/>
      <c r="AA855" s="301"/>
      <c r="AB855" s="301"/>
    </row>
    <row r="856" ht="15" spans="1:28">
      <c r="A856" s="301"/>
      <c r="B856" s="301"/>
      <c r="C856" s="301"/>
      <c r="D856" s="301"/>
      <c r="E856" s="301"/>
      <c r="F856" s="381"/>
      <c r="G856" s="167"/>
      <c r="H856" s="167"/>
      <c r="I856" s="167"/>
      <c r="J856" s="167"/>
      <c r="K856" s="167"/>
      <c r="L856" s="381"/>
      <c r="M856" s="301"/>
      <c r="N856" s="301"/>
      <c r="O856" s="301"/>
      <c r="P856" s="301"/>
      <c r="Q856" s="301"/>
      <c r="R856" s="301"/>
      <c r="S856" s="301"/>
      <c r="T856" s="301"/>
      <c r="U856" s="301"/>
      <c r="V856" s="301"/>
      <c r="W856" s="301"/>
      <c r="X856" s="301"/>
      <c r="Y856" s="301"/>
      <c r="Z856" s="301"/>
      <c r="AA856" s="301"/>
      <c r="AB856" s="301"/>
    </row>
    <row r="857" ht="15" spans="1:28">
      <c r="A857" s="301"/>
      <c r="B857" s="301"/>
      <c r="C857" s="301"/>
      <c r="D857" s="301"/>
      <c r="E857" s="301"/>
      <c r="F857" s="381"/>
      <c r="G857" s="167"/>
      <c r="H857" s="167"/>
      <c r="I857" s="167"/>
      <c r="J857" s="167"/>
      <c r="K857" s="167"/>
      <c r="L857" s="381"/>
      <c r="M857" s="301"/>
      <c r="N857" s="301"/>
      <c r="O857" s="301"/>
      <c r="P857" s="301"/>
      <c r="Q857" s="301"/>
      <c r="R857" s="301"/>
      <c r="S857" s="301"/>
      <c r="T857" s="301"/>
      <c r="U857" s="301"/>
      <c r="V857" s="301"/>
      <c r="W857" s="301"/>
      <c r="X857" s="301"/>
      <c r="Y857" s="301"/>
      <c r="Z857" s="301"/>
      <c r="AA857" s="301"/>
      <c r="AB857" s="301"/>
    </row>
    <row r="858" ht="15" spans="1:28">
      <c r="A858" s="301"/>
      <c r="B858" s="301"/>
      <c r="C858" s="301"/>
      <c r="D858" s="301"/>
      <c r="E858" s="301"/>
      <c r="F858" s="381"/>
      <c r="G858" s="167"/>
      <c r="H858" s="167"/>
      <c r="I858" s="167"/>
      <c r="J858" s="167"/>
      <c r="K858" s="167"/>
      <c r="L858" s="381"/>
      <c r="M858" s="301"/>
      <c r="N858" s="301"/>
      <c r="O858" s="301"/>
      <c r="P858" s="301"/>
      <c r="Q858" s="301"/>
      <c r="R858" s="301"/>
      <c r="S858" s="301"/>
      <c r="T858" s="301"/>
      <c r="U858" s="301"/>
      <c r="V858" s="301"/>
      <c r="W858" s="301"/>
      <c r="X858" s="301"/>
      <c r="Y858" s="301"/>
      <c r="Z858" s="301"/>
      <c r="AA858" s="301"/>
      <c r="AB858" s="301"/>
    </row>
    <row r="859" ht="15" spans="1:28">
      <c r="A859" s="301"/>
      <c r="B859" s="301"/>
      <c r="C859" s="301"/>
      <c r="D859" s="301"/>
      <c r="E859" s="301"/>
      <c r="F859" s="381"/>
      <c r="G859" s="167"/>
      <c r="H859" s="167"/>
      <c r="I859" s="167"/>
      <c r="J859" s="167"/>
      <c r="K859" s="167"/>
      <c r="L859" s="381"/>
      <c r="M859" s="301"/>
      <c r="N859" s="301"/>
      <c r="O859" s="301"/>
      <c r="P859" s="301"/>
      <c r="Q859" s="301"/>
      <c r="R859" s="301"/>
      <c r="S859" s="301"/>
      <c r="T859" s="301"/>
      <c r="U859" s="301"/>
      <c r="V859" s="301"/>
      <c r="W859" s="301"/>
      <c r="X859" s="301"/>
      <c r="Y859" s="301"/>
      <c r="Z859" s="301"/>
      <c r="AA859" s="301"/>
      <c r="AB859" s="301"/>
    </row>
    <row r="860" ht="15" spans="1:28">
      <c r="A860" s="301"/>
      <c r="B860" s="301"/>
      <c r="C860" s="301"/>
      <c r="D860" s="301"/>
      <c r="E860" s="301"/>
      <c r="F860" s="381"/>
      <c r="G860" s="167"/>
      <c r="H860" s="167"/>
      <c r="I860" s="167"/>
      <c r="J860" s="167"/>
      <c r="K860" s="167"/>
      <c r="L860" s="381"/>
      <c r="M860" s="301"/>
      <c r="N860" s="301"/>
      <c r="O860" s="301"/>
      <c r="P860" s="301"/>
      <c r="Q860" s="301"/>
      <c r="R860" s="301"/>
      <c r="S860" s="301"/>
      <c r="T860" s="301"/>
      <c r="U860" s="301"/>
      <c r="V860" s="301"/>
      <c r="W860" s="301"/>
      <c r="X860" s="301"/>
      <c r="Y860" s="301"/>
      <c r="Z860" s="301"/>
      <c r="AA860" s="301"/>
      <c r="AB860" s="301"/>
    </row>
    <row r="861" ht="15" spans="1:28">
      <c r="A861" s="301"/>
      <c r="B861" s="301"/>
      <c r="C861" s="301"/>
      <c r="D861" s="301"/>
      <c r="E861" s="301"/>
      <c r="F861" s="381"/>
      <c r="G861" s="167"/>
      <c r="H861" s="167"/>
      <c r="I861" s="167"/>
      <c r="J861" s="167"/>
      <c r="K861" s="167"/>
      <c r="L861" s="381"/>
      <c r="M861" s="301"/>
      <c r="N861" s="301"/>
      <c r="O861" s="301"/>
      <c r="P861" s="301"/>
      <c r="Q861" s="301"/>
      <c r="R861" s="301"/>
      <c r="S861" s="301"/>
      <c r="T861" s="301"/>
      <c r="U861" s="301"/>
      <c r="V861" s="301"/>
      <c r="W861" s="301"/>
      <c r="X861" s="301"/>
      <c r="Y861" s="301"/>
      <c r="Z861" s="301"/>
      <c r="AA861" s="301"/>
      <c r="AB861" s="301"/>
    </row>
    <row r="862" ht="15" spans="1:28">
      <c r="A862" s="301"/>
      <c r="B862" s="301"/>
      <c r="C862" s="301"/>
      <c r="D862" s="301"/>
      <c r="E862" s="301"/>
      <c r="F862" s="381"/>
      <c r="G862" s="167"/>
      <c r="H862" s="167"/>
      <c r="I862" s="167"/>
      <c r="J862" s="167"/>
      <c r="K862" s="167"/>
      <c r="L862" s="381"/>
      <c r="M862" s="301"/>
      <c r="N862" s="301"/>
      <c r="O862" s="301"/>
      <c r="P862" s="301"/>
      <c r="Q862" s="301"/>
      <c r="R862" s="301"/>
      <c r="S862" s="301"/>
      <c r="T862" s="301"/>
      <c r="U862" s="301"/>
      <c r="V862" s="301"/>
      <c r="W862" s="301"/>
      <c r="X862" s="301"/>
      <c r="Y862" s="301"/>
      <c r="Z862" s="301"/>
      <c r="AA862" s="301"/>
      <c r="AB862" s="301"/>
    </row>
    <row r="863" ht="15" spans="1:28">
      <c r="A863" s="301"/>
      <c r="B863" s="301"/>
      <c r="C863" s="301"/>
      <c r="D863" s="301"/>
      <c r="E863" s="301"/>
      <c r="F863" s="381"/>
      <c r="G863" s="167"/>
      <c r="H863" s="167"/>
      <c r="I863" s="167"/>
      <c r="J863" s="167"/>
      <c r="K863" s="167"/>
      <c r="L863" s="381"/>
      <c r="M863" s="301"/>
      <c r="N863" s="301"/>
      <c r="O863" s="301"/>
      <c r="P863" s="301"/>
      <c r="Q863" s="301"/>
      <c r="R863" s="301"/>
      <c r="S863" s="301"/>
      <c r="T863" s="301"/>
      <c r="U863" s="301"/>
      <c r="V863" s="301"/>
      <c r="W863" s="301"/>
      <c r="X863" s="301"/>
      <c r="Y863" s="301"/>
      <c r="Z863" s="301"/>
      <c r="AA863" s="301"/>
      <c r="AB863" s="301"/>
    </row>
    <row r="864" ht="15" spans="1:28">
      <c r="A864" s="301"/>
      <c r="B864" s="301"/>
      <c r="C864" s="301"/>
      <c r="D864" s="301"/>
      <c r="E864" s="301"/>
      <c r="F864" s="381"/>
      <c r="G864" s="167"/>
      <c r="H864" s="167"/>
      <c r="I864" s="167"/>
      <c r="J864" s="167"/>
      <c r="K864" s="167"/>
      <c r="L864" s="381"/>
      <c r="M864" s="301"/>
      <c r="N864" s="301"/>
      <c r="O864" s="301"/>
      <c r="P864" s="301"/>
      <c r="Q864" s="301"/>
      <c r="R864" s="301"/>
      <c r="S864" s="301"/>
      <c r="T864" s="301"/>
      <c r="U864" s="301"/>
      <c r="V864" s="301"/>
      <c r="W864" s="301"/>
      <c r="X864" s="301"/>
      <c r="Y864" s="301"/>
      <c r="Z864" s="301"/>
      <c r="AA864" s="301"/>
      <c r="AB864" s="301"/>
    </row>
    <row r="865" ht="15" spans="1:28">
      <c r="A865" s="301"/>
      <c r="B865" s="301"/>
      <c r="C865" s="301"/>
      <c r="D865" s="301"/>
      <c r="E865" s="301"/>
      <c r="F865" s="381"/>
      <c r="G865" s="167"/>
      <c r="H865" s="167"/>
      <c r="I865" s="167"/>
      <c r="J865" s="167"/>
      <c r="K865" s="167"/>
      <c r="L865" s="381"/>
      <c r="M865" s="301"/>
      <c r="N865" s="301"/>
      <c r="O865" s="301"/>
      <c r="P865" s="301"/>
      <c r="Q865" s="301"/>
      <c r="R865" s="301"/>
      <c r="S865" s="301"/>
      <c r="T865" s="301"/>
      <c r="U865" s="301"/>
      <c r="V865" s="301"/>
      <c r="W865" s="301"/>
      <c r="X865" s="301"/>
      <c r="Y865" s="301"/>
      <c r="Z865" s="301"/>
      <c r="AA865" s="301"/>
      <c r="AB865" s="301"/>
    </row>
    <row r="866" ht="15" spans="1:28">
      <c r="A866" s="301"/>
      <c r="B866" s="301"/>
      <c r="C866" s="301"/>
      <c r="D866" s="301"/>
      <c r="E866" s="301"/>
      <c r="F866" s="381"/>
      <c r="G866" s="167"/>
      <c r="H866" s="167"/>
      <c r="I866" s="167"/>
      <c r="J866" s="167"/>
      <c r="K866" s="167"/>
      <c r="L866" s="381"/>
      <c r="M866" s="301"/>
      <c r="N866" s="301"/>
      <c r="O866" s="301"/>
      <c r="P866" s="301"/>
      <c r="Q866" s="301"/>
      <c r="R866" s="301"/>
      <c r="S866" s="301"/>
      <c r="T866" s="301"/>
      <c r="U866" s="301"/>
      <c r="V866" s="301"/>
      <c r="W866" s="301"/>
      <c r="X866" s="301"/>
      <c r="Y866" s="301"/>
      <c r="Z866" s="301"/>
      <c r="AA866" s="301"/>
      <c r="AB866" s="301"/>
    </row>
    <row r="867" ht="15" spans="1:28">
      <c r="A867" s="301"/>
      <c r="B867" s="301"/>
      <c r="C867" s="301"/>
      <c r="D867" s="301"/>
      <c r="E867" s="301"/>
      <c r="F867" s="381"/>
      <c r="G867" s="167"/>
      <c r="H867" s="167"/>
      <c r="I867" s="167"/>
      <c r="J867" s="167"/>
      <c r="K867" s="167"/>
      <c r="L867" s="381"/>
      <c r="M867" s="301"/>
      <c r="N867" s="301"/>
      <c r="O867" s="301"/>
      <c r="P867" s="301"/>
      <c r="Q867" s="301"/>
      <c r="R867" s="301"/>
      <c r="S867" s="301"/>
      <c r="T867" s="301"/>
      <c r="U867" s="301"/>
      <c r="V867" s="301"/>
      <c r="W867" s="301"/>
      <c r="X867" s="301"/>
      <c r="Y867" s="301"/>
      <c r="Z867" s="301"/>
      <c r="AA867" s="301"/>
      <c r="AB867" s="301"/>
    </row>
    <row r="868" ht="15" spans="1:28">
      <c r="A868" s="301"/>
      <c r="B868" s="301"/>
      <c r="C868" s="301"/>
      <c r="D868" s="301"/>
      <c r="E868" s="301"/>
      <c r="F868" s="381"/>
      <c r="G868" s="167"/>
      <c r="H868" s="167"/>
      <c r="I868" s="167"/>
      <c r="J868" s="167"/>
      <c r="K868" s="167"/>
      <c r="L868" s="381"/>
      <c r="M868" s="301"/>
      <c r="N868" s="301"/>
      <c r="O868" s="301"/>
      <c r="P868" s="301"/>
      <c r="Q868" s="301"/>
      <c r="R868" s="301"/>
      <c r="S868" s="301"/>
      <c r="T868" s="301"/>
      <c r="U868" s="301"/>
      <c r="V868" s="301"/>
      <c r="W868" s="301"/>
      <c r="X868" s="301"/>
      <c r="Y868" s="301"/>
      <c r="Z868" s="301"/>
      <c r="AA868" s="301"/>
      <c r="AB868" s="301"/>
    </row>
    <row r="869" ht="15" spans="1:28">
      <c r="A869" s="301"/>
      <c r="B869" s="301"/>
      <c r="C869" s="301"/>
      <c r="D869" s="301"/>
      <c r="E869" s="301"/>
      <c r="F869" s="381"/>
      <c r="G869" s="167"/>
      <c r="H869" s="167"/>
      <c r="I869" s="167"/>
      <c r="J869" s="167"/>
      <c r="K869" s="167"/>
      <c r="L869" s="381"/>
      <c r="M869" s="301"/>
      <c r="N869" s="301"/>
      <c r="O869" s="301"/>
      <c r="P869" s="301"/>
      <c r="Q869" s="301"/>
      <c r="R869" s="301"/>
      <c r="S869" s="301"/>
      <c r="T869" s="301"/>
      <c r="U869" s="301"/>
      <c r="V869" s="301"/>
      <c r="W869" s="301"/>
      <c r="X869" s="301"/>
      <c r="Y869" s="301"/>
      <c r="Z869" s="301"/>
      <c r="AA869" s="301"/>
      <c r="AB869" s="301"/>
    </row>
    <row r="870" ht="15" spans="1:28">
      <c r="A870" s="301"/>
      <c r="B870" s="301"/>
      <c r="C870" s="301"/>
      <c r="D870" s="301"/>
      <c r="E870" s="301"/>
      <c r="F870" s="381"/>
      <c r="G870" s="167"/>
      <c r="H870" s="167"/>
      <c r="I870" s="167"/>
      <c r="J870" s="167"/>
      <c r="K870" s="167"/>
      <c r="L870" s="381"/>
      <c r="M870" s="301"/>
      <c r="N870" s="301"/>
      <c r="O870" s="301"/>
      <c r="P870" s="301"/>
      <c r="Q870" s="301"/>
      <c r="R870" s="301"/>
      <c r="S870" s="301"/>
      <c r="T870" s="301"/>
      <c r="U870" s="301"/>
      <c r="V870" s="301"/>
      <c r="W870" s="301"/>
      <c r="X870" s="301"/>
      <c r="Y870" s="301"/>
      <c r="Z870" s="301"/>
      <c r="AA870" s="301"/>
      <c r="AB870" s="301"/>
    </row>
    <row r="871" ht="15" spans="1:28">
      <c r="A871" s="301"/>
      <c r="B871" s="301"/>
      <c r="C871" s="301"/>
      <c r="D871" s="301"/>
      <c r="E871" s="301"/>
      <c r="F871" s="381"/>
      <c r="G871" s="167"/>
      <c r="H871" s="167"/>
      <c r="I871" s="167"/>
      <c r="J871" s="167"/>
      <c r="K871" s="167"/>
      <c r="L871" s="381"/>
      <c r="M871" s="301"/>
      <c r="N871" s="301"/>
      <c r="O871" s="301"/>
      <c r="P871" s="301"/>
      <c r="Q871" s="301"/>
      <c r="R871" s="301"/>
      <c r="S871" s="301"/>
      <c r="T871" s="301"/>
      <c r="U871" s="301"/>
      <c r="V871" s="301"/>
      <c r="W871" s="301"/>
      <c r="X871" s="301"/>
      <c r="Y871" s="301"/>
      <c r="Z871" s="301"/>
      <c r="AA871" s="301"/>
      <c r="AB871" s="301"/>
    </row>
    <row r="872" ht="15" spans="1:28">
      <c r="A872" s="301"/>
      <c r="B872" s="301"/>
      <c r="C872" s="301"/>
      <c r="D872" s="301"/>
      <c r="E872" s="301"/>
      <c r="F872" s="381"/>
      <c r="G872" s="167"/>
      <c r="H872" s="167"/>
      <c r="I872" s="167"/>
      <c r="J872" s="167"/>
      <c r="K872" s="167"/>
      <c r="L872" s="381"/>
      <c r="M872" s="301"/>
      <c r="N872" s="301"/>
      <c r="O872" s="301"/>
      <c r="P872" s="301"/>
      <c r="Q872" s="301"/>
      <c r="R872" s="301"/>
      <c r="S872" s="301"/>
      <c r="T872" s="301"/>
      <c r="U872" s="301"/>
      <c r="V872" s="301"/>
      <c r="W872" s="301"/>
      <c r="X872" s="301"/>
      <c r="Y872" s="301"/>
      <c r="Z872" s="301"/>
      <c r="AA872" s="301"/>
      <c r="AB872" s="301"/>
    </row>
    <row r="873" ht="15" spans="1:28">
      <c r="A873" s="301"/>
      <c r="B873" s="301"/>
      <c r="C873" s="301"/>
      <c r="D873" s="301"/>
      <c r="E873" s="301"/>
      <c r="F873" s="381"/>
      <c r="G873" s="167"/>
      <c r="H873" s="167"/>
      <c r="I873" s="167"/>
      <c r="J873" s="167"/>
      <c r="K873" s="167"/>
      <c r="L873" s="381"/>
      <c r="M873" s="301"/>
      <c r="N873" s="301"/>
      <c r="O873" s="301"/>
      <c r="P873" s="301"/>
      <c r="Q873" s="301"/>
      <c r="R873" s="301"/>
      <c r="S873" s="301"/>
      <c r="T873" s="301"/>
      <c r="U873" s="301"/>
      <c r="V873" s="301"/>
      <c r="W873" s="301"/>
      <c r="X873" s="301"/>
      <c r="Y873" s="301"/>
      <c r="Z873" s="301"/>
      <c r="AA873" s="301"/>
      <c r="AB873" s="301"/>
    </row>
    <row r="874" ht="15" spans="1:28">
      <c r="A874" s="301"/>
      <c r="B874" s="301"/>
      <c r="C874" s="301"/>
      <c r="D874" s="301"/>
      <c r="E874" s="301"/>
      <c r="F874" s="381"/>
      <c r="G874" s="167"/>
      <c r="H874" s="167"/>
      <c r="I874" s="167"/>
      <c r="J874" s="167"/>
      <c r="K874" s="167"/>
      <c r="L874" s="381"/>
      <c r="M874" s="301"/>
      <c r="N874" s="301"/>
      <c r="O874" s="301"/>
      <c r="P874" s="301"/>
      <c r="Q874" s="301"/>
      <c r="R874" s="301"/>
      <c r="S874" s="301"/>
      <c r="T874" s="301"/>
      <c r="U874" s="301"/>
      <c r="V874" s="301"/>
      <c r="W874" s="301"/>
      <c r="X874" s="301"/>
      <c r="Y874" s="301"/>
      <c r="Z874" s="301"/>
      <c r="AA874" s="301"/>
      <c r="AB874" s="301"/>
    </row>
    <row r="875" ht="15" spans="1:28">
      <c r="A875" s="301"/>
      <c r="B875" s="301"/>
      <c r="C875" s="301"/>
      <c r="D875" s="301"/>
      <c r="E875" s="301"/>
      <c r="F875" s="381"/>
      <c r="G875" s="167"/>
      <c r="H875" s="167"/>
      <c r="I875" s="167"/>
      <c r="J875" s="167"/>
      <c r="K875" s="167"/>
      <c r="L875" s="381"/>
      <c r="M875" s="301"/>
      <c r="N875" s="301"/>
      <c r="O875" s="301"/>
      <c r="P875" s="301"/>
      <c r="Q875" s="301"/>
      <c r="R875" s="301"/>
      <c r="S875" s="301"/>
      <c r="T875" s="301"/>
      <c r="U875" s="301"/>
      <c r="V875" s="301"/>
      <c r="W875" s="301"/>
      <c r="X875" s="301"/>
      <c r="Y875" s="301"/>
      <c r="Z875" s="301"/>
      <c r="AA875" s="301"/>
      <c r="AB875" s="301"/>
    </row>
    <row r="876" ht="15" spans="1:28">
      <c r="A876" s="301"/>
      <c r="B876" s="301"/>
      <c r="C876" s="301"/>
      <c r="D876" s="301"/>
      <c r="E876" s="301"/>
      <c r="F876" s="381"/>
      <c r="G876" s="167"/>
      <c r="H876" s="167"/>
      <c r="I876" s="167"/>
      <c r="J876" s="167"/>
      <c r="K876" s="167"/>
      <c r="L876" s="381"/>
      <c r="M876" s="301"/>
      <c r="N876" s="301"/>
      <c r="O876" s="301"/>
      <c r="P876" s="301"/>
      <c r="Q876" s="301"/>
      <c r="R876" s="301"/>
      <c r="S876" s="301"/>
      <c r="T876" s="301"/>
      <c r="U876" s="301"/>
      <c r="V876" s="301"/>
      <c r="W876" s="301"/>
      <c r="X876" s="301"/>
      <c r="Y876" s="301"/>
      <c r="Z876" s="301"/>
      <c r="AA876" s="301"/>
      <c r="AB876" s="301"/>
    </row>
    <row r="877" ht="15" spans="1:28">
      <c r="A877" s="301"/>
      <c r="B877" s="301"/>
      <c r="C877" s="301"/>
      <c r="D877" s="301"/>
      <c r="E877" s="301"/>
      <c r="F877" s="381"/>
      <c r="G877" s="167"/>
      <c r="H877" s="167"/>
      <c r="I877" s="167"/>
      <c r="J877" s="167"/>
      <c r="K877" s="167"/>
      <c r="L877" s="381"/>
      <c r="M877" s="301"/>
      <c r="N877" s="301"/>
      <c r="O877" s="301"/>
      <c r="P877" s="301"/>
      <c r="Q877" s="301"/>
      <c r="R877" s="301"/>
      <c r="S877" s="301"/>
      <c r="T877" s="301"/>
      <c r="U877" s="301"/>
      <c r="V877" s="301"/>
      <c r="W877" s="301"/>
      <c r="X877" s="301"/>
      <c r="Y877" s="301"/>
      <c r="Z877" s="301"/>
      <c r="AA877" s="301"/>
      <c r="AB877" s="301"/>
    </row>
    <row r="878" ht="15" spans="1:28">
      <c r="A878" s="301"/>
      <c r="B878" s="301"/>
      <c r="C878" s="301"/>
      <c r="D878" s="301"/>
      <c r="E878" s="301"/>
      <c r="F878" s="381"/>
      <c r="G878" s="167"/>
      <c r="H878" s="167"/>
      <c r="I878" s="167"/>
      <c r="J878" s="167"/>
      <c r="K878" s="167"/>
      <c r="L878" s="381"/>
      <c r="M878" s="301"/>
      <c r="N878" s="301"/>
      <c r="O878" s="301"/>
      <c r="P878" s="301"/>
      <c r="Q878" s="301"/>
      <c r="R878" s="301"/>
      <c r="S878" s="301"/>
      <c r="T878" s="301"/>
      <c r="U878" s="301"/>
      <c r="V878" s="301"/>
      <c r="W878" s="301"/>
      <c r="X878" s="301"/>
      <c r="Y878" s="301"/>
      <c r="Z878" s="301"/>
      <c r="AA878" s="301"/>
      <c r="AB878" s="301"/>
    </row>
    <row r="879" ht="15" spans="1:28">
      <c r="A879" s="301"/>
      <c r="B879" s="301"/>
      <c r="C879" s="301"/>
      <c r="D879" s="301"/>
      <c r="E879" s="301"/>
      <c r="F879" s="381"/>
      <c r="G879" s="167"/>
      <c r="H879" s="167"/>
      <c r="I879" s="167"/>
      <c r="J879" s="167"/>
      <c r="K879" s="167"/>
      <c r="L879" s="381"/>
      <c r="M879" s="301"/>
      <c r="N879" s="301"/>
      <c r="O879" s="301"/>
      <c r="P879" s="301"/>
      <c r="Q879" s="301"/>
      <c r="R879" s="301"/>
      <c r="S879" s="301"/>
      <c r="T879" s="301"/>
      <c r="U879" s="301"/>
      <c r="V879" s="301"/>
      <c r="W879" s="301"/>
      <c r="X879" s="301"/>
      <c r="Y879" s="301"/>
      <c r="Z879" s="301"/>
      <c r="AA879" s="301"/>
      <c r="AB879" s="301"/>
    </row>
    <row r="880" ht="15" spans="1:28">
      <c r="A880" s="301"/>
      <c r="B880" s="301"/>
      <c r="C880" s="301"/>
      <c r="D880" s="301"/>
      <c r="E880" s="301"/>
      <c r="F880" s="381"/>
      <c r="G880" s="167"/>
      <c r="H880" s="167"/>
      <c r="I880" s="167"/>
      <c r="J880" s="167"/>
      <c r="K880" s="167"/>
      <c r="L880" s="381"/>
      <c r="M880" s="301"/>
      <c r="N880" s="301"/>
      <c r="O880" s="301"/>
      <c r="P880" s="301"/>
      <c r="Q880" s="301"/>
      <c r="R880" s="301"/>
      <c r="S880" s="301"/>
      <c r="T880" s="301"/>
      <c r="U880" s="301"/>
      <c r="V880" s="301"/>
      <c r="W880" s="301"/>
      <c r="X880" s="301"/>
      <c r="Y880" s="301"/>
      <c r="Z880" s="301"/>
      <c r="AA880" s="301"/>
      <c r="AB880" s="301"/>
    </row>
    <row r="881" ht="15" spans="1:28">
      <c r="A881" s="301"/>
      <c r="B881" s="301"/>
      <c r="C881" s="301"/>
      <c r="D881" s="301"/>
      <c r="E881" s="301"/>
      <c r="F881" s="381"/>
      <c r="G881" s="167"/>
      <c r="H881" s="167"/>
      <c r="I881" s="167"/>
      <c r="J881" s="167"/>
      <c r="K881" s="167"/>
      <c r="L881" s="381"/>
      <c r="M881" s="301"/>
      <c r="N881" s="301"/>
      <c r="O881" s="301"/>
      <c r="P881" s="301"/>
      <c r="Q881" s="301"/>
      <c r="R881" s="301"/>
      <c r="S881" s="301"/>
      <c r="T881" s="301"/>
      <c r="U881" s="301"/>
      <c r="V881" s="301"/>
      <c r="W881" s="301"/>
      <c r="X881" s="301"/>
      <c r="Y881" s="301"/>
      <c r="Z881" s="301"/>
      <c r="AA881" s="301"/>
      <c r="AB881" s="301"/>
    </row>
    <row r="882" ht="15" spans="1:28">
      <c r="A882" s="301"/>
      <c r="B882" s="301"/>
      <c r="C882" s="301"/>
      <c r="D882" s="301"/>
      <c r="E882" s="301"/>
      <c r="F882" s="381"/>
      <c r="G882" s="167"/>
      <c r="H882" s="167"/>
      <c r="I882" s="167"/>
      <c r="J882" s="167"/>
      <c r="K882" s="167"/>
      <c r="L882" s="381"/>
      <c r="M882" s="301"/>
      <c r="N882" s="301"/>
      <c r="O882" s="301"/>
      <c r="P882" s="301"/>
      <c r="Q882" s="301"/>
      <c r="R882" s="301"/>
      <c r="S882" s="301"/>
      <c r="T882" s="301"/>
      <c r="U882" s="301"/>
      <c r="V882" s="301"/>
      <c r="W882" s="301"/>
      <c r="X882" s="301"/>
      <c r="Y882" s="301"/>
      <c r="Z882" s="301"/>
      <c r="AA882" s="301"/>
      <c r="AB882" s="301"/>
    </row>
    <row r="883" ht="15" spans="1:28">
      <c r="A883" s="301"/>
      <c r="B883" s="301"/>
      <c r="C883" s="301"/>
      <c r="D883" s="301"/>
      <c r="E883" s="301"/>
      <c r="F883" s="381"/>
      <c r="G883" s="167"/>
      <c r="H883" s="167"/>
      <c r="I883" s="167"/>
      <c r="J883" s="167"/>
      <c r="K883" s="167"/>
      <c r="L883" s="381"/>
      <c r="M883" s="301"/>
      <c r="N883" s="301"/>
      <c r="O883" s="301"/>
      <c r="P883" s="301"/>
      <c r="Q883" s="301"/>
      <c r="R883" s="301"/>
      <c r="S883" s="301"/>
      <c r="T883" s="301"/>
      <c r="U883" s="301"/>
      <c r="V883" s="301"/>
      <c r="W883" s="301"/>
      <c r="X883" s="301"/>
      <c r="Y883" s="301"/>
      <c r="Z883" s="301"/>
      <c r="AA883" s="301"/>
      <c r="AB883" s="301"/>
    </row>
    <row r="884" ht="15" spans="1:28">
      <c r="A884" s="301"/>
      <c r="B884" s="301"/>
      <c r="C884" s="301"/>
      <c r="D884" s="301"/>
      <c r="E884" s="301"/>
      <c r="F884" s="381"/>
      <c r="G884" s="167"/>
      <c r="H884" s="167"/>
      <c r="I884" s="167"/>
      <c r="J884" s="167"/>
      <c r="K884" s="167"/>
      <c r="L884" s="381"/>
      <c r="M884" s="301"/>
      <c r="N884" s="301"/>
      <c r="O884" s="301"/>
      <c r="P884" s="301"/>
      <c r="Q884" s="301"/>
      <c r="R884" s="301"/>
      <c r="S884" s="301"/>
      <c r="T884" s="301"/>
      <c r="U884" s="301"/>
      <c r="V884" s="301"/>
      <c r="W884" s="301"/>
      <c r="X884" s="301"/>
      <c r="Y884" s="301"/>
      <c r="Z884" s="301"/>
      <c r="AA884" s="301"/>
      <c r="AB884" s="301"/>
    </row>
    <row r="885" ht="15" spans="1:28">
      <c r="A885" s="301"/>
      <c r="B885" s="301"/>
      <c r="C885" s="301"/>
      <c r="D885" s="301"/>
      <c r="E885" s="301"/>
      <c r="F885" s="381"/>
      <c r="G885" s="167"/>
      <c r="H885" s="167"/>
      <c r="I885" s="167"/>
      <c r="J885" s="167"/>
      <c r="K885" s="167"/>
      <c r="L885" s="381"/>
      <c r="M885" s="301"/>
      <c r="N885" s="301"/>
      <c r="O885" s="301"/>
      <c r="P885" s="301"/>
      <c r="Q885" s="301"/>
      <c r="R885" s="301"/>
      <c r="S885" s="301"/>
      <c r="T885" s="301"/>
      <c r="U885" s="301"/>
      <c r="V885" s="301"/>
      <c r="W885" s="301"/>
      <c r="X885" s="301"/>
      <c r="Y885" s="301"/>
      <c r="Z885" s="301"/>
      <c r="AA885" s="301"/>
      <c r="AB885" s="301"/>
    </row>
    <row r="886" ht="15" spans="1:28">
      <c r="A886" s="301"/>
      <c r="B886" s="301"/>
      <c r="C886" s="301"/>
      <c r="D886" s="301"/>
      <c r="E886" s="301"/>
      <c r="F886" s="381"/>
      <c r="G886" s="167"/>
      <c r="H886" s="167"/>
      <c r="I886" s="167"/>
      <c r="J886" s="167"/>
      <c r="K886" s="167"/>
      <c r="L886" s="381"/>
      <c r="M886" s="301"/>
      <c r="N886" s="301"/>
      <c r="O886" s="301"/>
      <c r="P886" s="301"/>
      <c r="Q886" s="301"/>
      <c r="R886" s="301"/>
      <c r="S886" s="301"/>
      <c r="T886" s="301"/>
      <c r="U886" s="301"/>
      <c r="V886" s="301"/>
      <c r="W886" s="301"/>
      <c r="X886" s="301"/>
      <c r="Y886" s="301"/>
      <c r="Z886" s="301"/>
      <c r="AA886" s="301"/>
      <c r="AB886" s="301"/>
    </row>
    <row r="887" ht="15" spans="1:28">
      <c r="A887" s="301"/>
      <c r="B887" s="301"/>
      <c r="C887" s="301"/>
      <c r="D887" s="301"/>
      <c r="E887" s="301"/>
      <c r="F887" s="381"/>
      <c r="G887" s="167"/>
      <c r="H887" s="167"/>
      <c r="I887" s="167"/>
      <c r="J887" s="167"/>
      <c r="K887" s="167"/>
      <c r="L887" s="381"/>
      <c r="M887" s="301"/>
      <c r="N887" s="301"/>
      <c r="O887" s="301"/>
      <c r="P887" s="301"/>
      <c r="Q887" s="301"/>
      <c r="R887" s="301"/>
      <c r="S887" s="301"/>
      <c r="T887" s="301"/>
      <c r="U887" s="301"/>
      <c r="V887" s="301"/>
      <c r="W887" s="301"/>
      <c r="X887" s="301"/>
      <c r="Y887" s="301"/>
      <c r="Z887" s="301"/>
      <c r="AA887" s="301"/>
      <c r="AB887" s="301"/>
    </row>
    <row r="888" ht="15" spans="1:28">
      <c r="A888" s="301"/>
      <c r="B888" s="301"/>
      <c r="C888" s="301"/>
      <c r="D888" s="301"/>
      <c r="E888" s="301"/>
      <c r="F888" s="381"/>
      <c r="G888" s="167"/>
      <c r="H888" s="167"/>
      <c r="I888" s="167"/>
      <c r="J888" s="167"/>
      <c r="K888" s="167"/>
      <c r="L888" s="381"/>
      <c r="M888" s="301"/>
      <c r="N888" s="301"/>
      <c r="O888" s="301"/>
      <c r="P888" s="301"/>
      <c r="Q888" s="301"/>
      <c r="R888" s="301"/>
      <c r="S888" s="301"/>
      <c r="T888" s="301"/>
      <c r="U888" s="301"/>
      <c r="V888" s="301"/>
      <c r="W888" s="301"/>
      <c r="X888" s="301"/>
      <c r="Y888" s="301"/>
      <c r="Z888" s="301"/>
      <c r="AA888" s="301"/>
      <c r="AB888" s="301"/>
    </row>
    <row r="889" ht="15" spans="1:28">
      <c r="A889" s="301"/>
      <c r="B889" s="301"/>
      <c r="C889" s="301"/>
      <c r="D889" s="301"/>
      <c r="E889" s="301"/>
      <c r="F889" s="381"/>
      <c r="G889" s="167"/>
      <c r="H889" s="167"/>
      <c r="I889" s="167"/>
      <c r="J889" s="167"/>
      <c r="K889" s="167"/>
      <c r="L889" s="381"/>
      <c r="M889" s="301"/>
      <c r="N889" s="301"/>
      <c r="O889" s="301"/>
      <c r="P889" s="301"/>
      <c r="Q889" s="301"/>
      <c r="R889" s="301"/>
      <c r="S889" s="301"/>
      <c r="T889" s="301"/>
      <c r="U889" s="301"/>
      <c r="V889" s="301"/>
      <c r="W889" s="301"/>
      <c r="X889" s="301"/>
      <c r="Y889" s="301"/>
      <c r="Z889" s="301"/>
      <c r="AA889" s="301"/>
      <c r="AB889" s="301"/>
    </row>
    <row r="890" ht="15" spans="1:28">
      <c r="A890" s="301"/>
      <c r="B890" s="301"/>
      <c r="C890" s="301"/>
      <c r="D890" s="301"/>
      <c r="E890" s="301"/>
      <c r="F890" s="381"/>
      <c r="G890" s="167"/>
      <c r="H890" s="167"/>
      <c r="I890" s="167"/>
      <c r="J890" s="167"/>
      <c r="K890" s="167"/>
      <c r="L890" s="381"/>
      <c r="M890" s="301"/>
      <c r="N890" s="301"/>
      <c r="O890" s="301"/>
      <c r="P890" s="301"/>
      <c r="Q890" s="301"/>
      <c r="R890" s="301"/>
      <c r="S890" s="301"/>
      <c r="T890" s="301"/>
      <c r="U890" s="301"/>
      <c r="V890" s="301"/>
      <c r="W890" s="301"/>
      <c r="X890" s="301"/>
      <c r="Y890" s="301"/>
      <c r="Z890" s="301"/>
      <c r="AA890" s="301"/>
      <c r="AB890" s="301"/>
    </row>
    <row r="891" ht="15" spans="1:28">
      <c r="A891" s="301"/>
      <c r="B891" s="301"/>
      <c r="C891" s="301"/>
      <c r="D891" s="301"/>
      <c r="E891" s="301"/>
      <c r="F891" s="381"/>
      <c r="G891" s="167"/>
      <c r="H891" s="167"/>
      <c r="I891" s="167"/>
      <c r="J891" s="167"/>
      <c r="K891" s="167"/>
      <c r="L891" s="381"/>
      <c r="M891" s="301"/>
      <c r="N891" s="301"/>
      <c r="O891" s="301"/>
      <c r="P891" s="301"/>
      <c r="Q891" s="301"/>
      <c r="R891" s="301"/>
      <c r="S891" s="301"/>
      <c r="T891" s="301"/>
      <c r="U891" s="301"/>
      <c r="V891" s="301"/>
      <c r="W891" s="301"/>
      <c r="X891" s="301"/>
      <c r="Y891" s="301"/>
      <c r="Z891" s="301"/>
      <c r="AA891" s="301"/>
      <c r="AB891" s="301"/>
    </row>
    <row r="892" ht="15" spans="1:28">
      <c r="A892" s="301"/>
      <c r="B892" s="301"/>
      <c r="C892" s="301"/>
      <c r="D892" s="301"/>
      <c r="E892" s="301"/>
      <c r="F892" s="381"/>
      <c r="G892" s="167"/>
      <c r="H892" s="167"/>
      <c r="I892" s="167"/>
      <c r="J892" s="167"/>
      <c r="K892" s="167"/>
      <c r="L892" s="381"/>
      <c r="M892" s="301"/>
      <c r="N892" s="301"/>
      <c r="O892" s="301"/>
      <c r="P892" s="301"/>
      <c r="Q892" s="301"/>
      <c r="R892" s="301"/>
      <c r="S892" s="301"/>
      <c r="T892" s="301"/>
      <c r="U892" s="301"/>
      <c r="V892" s="301"/>
      <c r="W892" s="301"/>
      <c r="X892" s="301"/>
      <c r="Y892" s="301"/>
      <c r="Z892" s="301"/>
      <c r="AA892" s="301"/>
      <c r="AB892" s="301"/>
    </row>
    <row r="893" ht="15" spans="1:28">
      <c r="A893" s="301"/>
      <c r="B893" s="301"/>
      <c r="C893" s="301"/>
      <c r="D893" s="301"/>
      <c r="E893" s="301"/>
      <c r="F893" s="381"/>
      <c r="G893" s="167"/>
      <c r="H893" s="167"/>
      <c r="I893" s="167"/>
      <c r="J893" s="167"/>
      <c r="K893" s="167"/>
      <c r="L893" s="381"/>
      <c r="M893" s="301"/>
      <c r="N893" s="301"/>
      <c r="O893" s="301"/>
      <c r="P893" s="301"/>
      <c r="Q893" s="301"/>
      <c r="R893" s="301"/>
      <c r="S893" s="301"/>
      <c r="T893" s="301"/>
      <c r="U893" s="301"/>
      <c r="V893" s="301"/>
      <c r="W893" s="301"/>
      <c r="X893" s="301"/>
      <c r="Y893" s="301"/>
      <c r="Z893" s="301"/>
      <c r="AA893" s="301"/>
      <c r="AB893" s="301"/>
    </row>
    <row r="894" ht="15" spans="1:28">
      <c r="A894" s="301"/>
      <c r="B894" s="301"/>
      <c r="C894" s="301"/>
      <c r="D894" s="301"/>
      <c r="E894" s="301"/>
      <c r="F894" s="381"/>
      <c r="G894" s="167"/>
      <c r="H894" s="167"/>
      <c r="I894" s="167"/>
      <c r="J894" s="167"/>
      <c r="K894" s="167"/>
      <c r="L894" s="381"/>
      <c r="M894" s="301"/>
      <c r="N894" s="301"/>
      <c r="O894" s="301"/>
      <c r="P894" s="301"/>
      <c r="Q894" s="301"/>
      <c r="R894" s="301"/>
      <c r="S894" s="301"/>
      <c r="T894" s="301"/>
      <c r="U894" s="301"/>
      <c r="V894" s="301"/>
      <c r="W894" s="301"/>
      <c r="X894" s="301"/>
      <c r="Y894" s="301"/>
      <c r="Z894" s="301"/>
      <c r="AA894" s="301"/>
      <c r="AB894" s="301"/>
    </row>
    <row r="895" ht="15" spans="1:28">
      <c r="A895" s="301"/>
      <c r="B895" s="301"/>
      <c r="C895" s="301"/>
      <c r="D895" s="301"/>
      <c r="E895" s="301"/>
      <c r="F895" s="381"/>
      <c r="G895" s="167"/>
      <c r="H895" s="167"/>
      <c r="I895" s="167"/>
      <c r="J895" s="167"/>
      <c r="K895" s="167"/>
      <c r="L895" s="381"/>
      <c r="M895" s="301"/>
      <c r="N895" s="301"/>
      <c r="O895" s="301"/>
      <c r="P895" s="301"/>
      <c r="Q895" s="301"/>
      <c r="R895" s="301"/>
      <c r="S895" s="301"/>
      <c r="T895" s="301"/>
      <c r="U895" s="301"/>
      <c r="V895" s="301"/>
      <c r="W895" s="301"/>
      <c r="X895" s="301"/>
      <c r="Y895" s="301"/>
      <c r="Z895" s="301"/>
      <c r="AA895" s="301"/>
      <c r="AB895" s="301"/>
    </row>
    <row r="896" ht="15" spans="1:28">
      <c r="A896" s="301"/>
      <c r="B896" s="301"/>
      <c r="C896" s="301"/>
      <c r="D896" s="301"/>
      <c r="E896" s="301"/>
      <c r="F896" s="381"/>
      <c r="G896" s="167"/>
      <c r="H896" s="167"/>
      <c r="I896" s="167"/>
      <c r="J896" s="167"/>
      <c r="K896" s="167"/>
      <c r="L896" s="381"/>
      <c r="M896" s="301"/>
      <c r="N896" s="301"/>
      <c r="O896" s="301"/>
      <c r="P896" s="301"/>
      <c r="Q896" s="301"/>
      <c r="R896" s="301"/>
      <c r="S896" s="301"/>
      <c r="T896" s="301"/>
      <c r="U896" s="301"/>
      <c r="V896" s="301"/>
      <c r="W896" s="301"/>
      <c r="X896" s="301"/>
      <c r="Y896" s="301"/>
      <c r="Z896" s="301"/>
      <c r="AA896" s="301"/>
      <c r="AB896" s="301"/>
    </row>
    <row r="897" ht="15" spans="1:28">
      <c r="A897" s="301"/>
      <c r="B897" s="301"/>
      <c r="C897" s="301"/>
      <c r="D897" s="301"/>
      <c r="E897" s="301"/>
      <c r="F897" s="381"/>
      <c r="G897" s="167"/>
      <c r="H897" s="167"/>
      <c r="I897" s="167"/>
      <c r="J897" s="167"/>
      <c r="K897" s="167"/>
      <c r="L897" s="381"/>
      <c r="M897" s="301"/>
      <c r="N897" s="301"/>
      <c r="O897" s="301"/>
      <c r="P897" s="301"/>
      <c r="Q897" s="301"/>
      <c r="R897" s="301"/>
      <c r="S897" s="301"/>
      <c r="T897" s="301"/>
      <c r="U897" s="301"/>
      <c r="V897" s="301"/>
      <c r="W897" s="301"/>
      <c r="X897" s="301"/>
      <c r="Y897" s="301"/>
      <c r="Z897" s="301"/>
      <c r="AA897" s="301"/>
      <c r="AB897" s="301"/>
    </row>
    <row r="898" ht="15" spans="1:28">
      <c r="A898" s="301"/>
      <c r="B898" s="301"/>
      <c r="C898" s="301"/>
      <c r="D898" s="301"/>
      <c r="E898" s="301"/>
      <c r="F898" s="381"/>
      <c r="G898" s="167"/>
      <c r="H898" s="167"/>
      <c r="I898" s="167"/>
      <c r="J898" s="167"/>
      <c r="K898" s="167"/>
      <c r="L898" s="381"/>
      <c r="M898" s="301"/>
      <c r="N898" s="301"/>
      <c r="O898" s="301"/>
      <c r="P898" s="301"/>
      <c r="Q898" s="301"/>
      <c r="R898" s="301"/>
      <c r="S898" s="301"/>
      <c r="T898" s="301"/>
      <c r="U898" s="301"/>
      <c r="V898" s="301"/>
      <c r="W898" s="301"/>
      <c r="X898" s="301"/>
      <c r="Y898" s="301"/>
      <c r="Z898" s="301"/>
      <c r="AA898" s="301"/>
      <c r="AB898" s="301"/>
    </row>
    <row r="899" ht="15" spans="1:28">
      <c r="A899" s="301"/>
      <c r="B899" s="301"/>
      <c r="C899" s="301"/>
      <c r="D899" s="301"/>
      <c r="E899" s="301"/>
      <c r="F899" s="381"/>
      <c r="G899" s="167"/>
      <c r="H899" s="167"/>
      <c r="I899" s="167"/>
      <c r="J899" s="167"/>
      <c r="K899" s="167"/>
      <c r="L899" s="381"/>
      <c r="M899" s="301"/>
      <c r="N899" s="301"/>
      <c r="O899" s="301"/>
      <c r="P899" s="301"/>
      <c r="Q899" s="301"/>
      <c r="R899" s="301"/>
      <c r="S899" s="301"/>
      <c r="T899" s="301"/>
      <c r="U899" s="301"/>
      <c r="V899" s="301"/>
      <c r="W899" s="301"/>
      <c r="X899" s="301"/>
      <c r="Y899" s="301"/>
      <c r="Z899" s="301"/>
      <c r="AA899" s="301"/>
      <c r="AB899" s="301"/>
    </row>
    <row r="900" ht="15" spans="1:28">
      <c r="A900" s="301"/>
      <c r="B900" s="301"/>
      <c r="C900" s="301"/>
      <c r="D900" s="301"/>
      <c r="E900" s="301"/>
      <c r="F900" s="381"/>
      <c r="G900" s="167"/>
      <c r="H900" s="167"/>
      <c r="I900" s="167"/>
      <c r="J900" s="167"/>
      <c r="K900" s="167"/>
      <c r="L900" s="381"/>
      <c r="M900" s="301"/>
      <c r="N900" s="301"/>
      <c r="O900" s="301"/>
      <c r="P900" s="301"/>
      <c r="Q900" s="301"/>
      <c r="R900" s="301"/>
      <c r="S900" s="301"/>
      <c r="T900" s="301"/>
      <c r="U900" s="301"/>
      <c r="V900" s="301"/>
      <c r="W900" s="301"/>
      <c r="X900" s="301"/>
      <c r="Y900" s="301"/>
      <c r="Z900" s="301"/>
      <c r="AA900" s="301"/>
      <c r="AB900" s="301"/>
    </row>
    <row r="901" ht="15" spans="1:28">
      <c r="A901" s="301"/>
      <c r="B901" s="301"/>
      <c r="C901" s="301"/>
      <c r="D901" s="301"/>
      <c r="E901" s="301"/>
      <c r="F901" s="381"/>
      <c r="G901" s="167"/>
      <c r="H901" s="167"/>
      <c r="I901" s="167"/>
      <c r="J901" s="167"/>
      <c r="K901" s="167"/>
      <c r="L901" s="381"/>
      <c r="M901" s="301"/>
      <c r="N901" s="301"/>
      <c r="O901" s="301"/>
      <c r="P901" s="301"/>
      <c r="Q901" s="301"/>
      <c r="R901" s="301"/>
      <c r="S901" s="301"/>
      <c r="T901" s="301"/>
      <c r="U901" s="301"/>
      <c r="V901" s="301"/>
      <c r="W901" s="301"/>
      <c r="X901" s="301"/>
      <c r="Y901" s="301"/>
      <c r="Z901" s="301"/>
      <c r="AA901" s="301"/>
      <c r="AB901" s="301"/>
    </row>
    <row r="902" ht="15" spans="1:28">
      <c r="A902" s="301"/>
      <c r="B902" s="301"/>
      <c r="C902" s="301"/>
      <c r="D902" s="301"/>
      <c r="E902" s="301"/>
      <c r="F902" s="381"/>
      <c r="G902" s="167"/>
      <c r="H902" s="167"/>
      <c r="I902" s="167"/>
      <c r="J902" s="167"/>
      <c r="K902" s="167"/>
      <c r="L902" s="381"/>
      <c r="M902" s="301"/>
      <c r="N902" s="301"/>
      <c r="O902" s="301"/>
      <c r="P902" s="301"/>
      <c r="Q902" s="301"/>
      <c r="R902" s="301"/>
      <c r="S902" s="301"/>
      <c r="T902" s="301"/>
      <c r="U902" s="301"/>
      <c r="V902" s="301"/>
      <c r="W902" s="301"/>
      <c r="X902" s="301"/>
      <c r="Y902" s="301"/>
      <c r="Z902" s="301"/>
      <c r="AA902" s="301"/>
      <c r="AB902" s="301"/>
    </row>
    <row r="903" ht="15" spans="1:28">
      <c r="A903" s="301"/>
      <c r="B903" s="301"/>
      <c r="C903" s="301"/>
      <c r="D903" s="301"/>
      <c r="E903" s="301"/>
      <c r="F903" s="381"/>
      <c r="G903" s="167"/>
      <c r="H903" s="167"/>
      <c r="I903" s="167"/>
      <c r="J903" s="167"/>
      <c r="K903" s="167"/>
      <c r="L903" s="381"/>
      <c r="M903" s="301"/>
      <c r="N903" s="301"/>
      <c r="O903" s="301"/>
      <c r="P903" s="301"/>
      <c r="Q903" s="301"/>
      <c r="R903" s="301"/>
      <c r="S903" s="301"/>
      <c r="T903" s="301"/>
      <c r="U903" s="301"/>
      <c r="V903" s="301"/>
      <c r="W903" s="301"/>
      <c r="X903" s="301"/>
      <c r="Y903" s="301"/>
      <c r="Z903" s="301"/>
      <c r="AA903" s="301"/>
      <c r="AB903" s="301"/>
    </row>
    <row r="904" ht="15" spans="1:28">
      <c r="A904" s="301"/>
      <c r="B904" s="301"/>
      <c r="C904" s="301"/>
      <c r="D904" s="301"/>
      <c r="E904" s="301"/>
      <c r="F904" s="381"/>
      <c r="G904" s="167"/>
      <c r="H904" s="167"/>
      <c r="I904" s="167"/>
      <c r="J904" s="167"/>
      <c r="K904" s="167"/>
      <c r="L904" s="381"/>
      <c r="M904" s="301"/>
      <c r="N904" s="301"/>
      <c r="O904" s="301"/>
      <c r="P904" s="301"/>
      <c r="Q904" s="301"/>
      <c r="R904" s="301"/>
      <c r="S904" s="301"/>
      <c r="T904" s="301"/>
      <c r="U904" s="301"/>
      <c r="V904" s="301"/>
      <c r="W904" s="301"/>
      <c r="X904" s="301"/>
      <c r="Y904" s="301"/>
      <c r="Z904" s="301"/>
      <c r="AA904" s="301"/>
      <c r="AB904" s="301"/>
    </row>
    <row r="905" ht="15" spans="1:28">
      <c r="A905" s="301"/>
      <c r="B905" s="301"/>
      <c r="C905" s="301"/>
      <c r="D905" s="301"/>
      <c r="E905" s="301"/>
      <c r="F905" s="381"/>
      <c r="G905" s="167"/>
      <c r="H905" s="167"/>
      <c r="I905" s="167"/>
      <c r="J905" s="167"/>
      <c r="K905" s="167"/>
      <c r="L905" s="381"/>
      <c r="M905" s="301"/>
      <c r="N905" s="301"/>
      <c r="O905" s="301"/>
      <c r="P905" s="301"/>
      <c r="Q905" s="301"/>
      <c r="R905" s="301"/>
      <c r="S905" s="301"/>
      <c r="T905" s="301"/>
      <c r="U905" s="301"/>
      <c r="V905" s="301"/>
      <c r="W905" s="301"/>
      <c r="X905" s="301"/>
      <c r="Y905" s="301"/>
      <c r="Z905" s="301"/>
      <c r="AA905" s="301"/>
      <c r="AB905" s="301"/>
    </row>
    <row r="906" ht="15" spans="1:28">
      <c r="A906" s="301"/>
      <c r="B906" s="301"/>
      <c r="C906" s="301"/>
      <c r="D906" s="301"/>
      <c r="E906" s="301"/>
      <c r="F906" s="381"/>
      <c r="G906" s="167"/>
      <c r="H906" s="167"/>
      <c r="I906" s="167"/>
      <c r="J906" s="167"/>
      <c r="K906" s="167"/>
      <c r="L906" s="381"/>
      <c r="M906" s="301"/>
      <c r="N906" s="301"/>
      <c r="O906" s="301"/>
      <c r="P906" s="301"/>
      <c r="Q906" s="301"/>
      <c r="R906" s="301"/>
      <c r="S906" s="301"/>
      <c r="T906" s="301"/>
      <c r="U906" s="301"/>
      <c r="V906" s="301"/>
      <c r="W906" s="301"/>
      <c r="X906" s="301"/>
      <c r="Y906" s="301"/>
      <c r="Z906" s="301"/>
      <c r="AA906" s="301"/>
      <c r="AB906" s="301"/>
    </row>
    <row r="907" ht="15" spans="1:28">
      <c r="A907" s="301"/>
      <c r="B907" s="301"/>
      <c r="C907" s="301"/>
      <c r="D907" s="301"/>
      <c r="E907" s="301"/>
      <c r="F907" s="381"/>
      <c r="G907" s="167"/>
      <c r="H907" s="167"/>
      <c r="I907" s="167"/>
      <c r="J907" s="167"/>
      <c r="K907" s="167"/>
      <c r="L907" s="381"/>
      <c r="M907" s="301"/>
      <c r="N907" s="301"/>
      <c r="O907" s="301"/>
      <c r="P907" s="301"/>
      <c r="Q907" s="301"/>
      <c r="R907" s="301"/>
      <c r="S907" s="301"/>
      <c r="T907" s="301"/>
      <c r="U907" s="301"/>
      <c r="V907" s="301"/>
      <c r="W907" s="301"/>
      <c r="X907" s="301"/>
      <c r="Y907" s="301"/>
      <c r="Z907" s="301"/>
      <c r="AA907" s="301"/>
      <c r="AB907" s="301"/>
    </row>
    <row r="908" ht="15" spans="1:28">
      <c r="A908" s="301"/>
      <c r="B908" s="301"/>
      <c r="C908" s="301"/>
      <c r="D908" s="301"/>
      <c r="E908" s="301"/>
      <c r="F908" s="381"/>
      <c r="G908" s="167"/>
      <c r="H908" s="167"/>
      <c r="I908" s="167"/>
      <c r="J908" s="167"/>
      <c r="K908" s="167"/>
      <c r="L908" s="381"/>
      <c r="M908" s="301"/>
      <c r="N908" s="301"/>
      <c r="O908" s="301"/>
      <c r="P908" s="301"/>
      <c r="Q908" s="301"/>
      <c r="R908" s="301"/>
      <c r="S908" s="301"/>
      <c r="T908" s="301"/>
      <c r="U908" s="301"/>
      <c r="V908" s="301"/>
      <c r="W908" s="301"/>
      <c r="X908" s="301"/>
      <c r="Y908" s="301"/>
      <c r="Z908" s="301"/>
      <c r="AA908" s="301"/>
      <c r="AB908" s="301"/>
    </row>
    <row r="909" ht="15" spans="1:28">
      <c r="A909" s="301"/>
      <c r="B909" s="301"/>
      <c r="C909" s="301"/>
      <c r="D909" s="301"/>
      <c r="E909" s="301"/>
      <c r="F909" s="381"/>
      <c r="G909" s="167"/>
      <c r="H909" s="167"/>
      <c r="I909" s="167"/>
      <c r="J909" s="167"/>
      <c r="K909" s="167"/>
      <c r="L909" s="381"/>
      <c r="M909" s="301"/>
      <c r="N909" s="301"/>
      <c r="O909" s="301"/>
      <c r="P909" s="301"/>
      <c r="Q909" s="301"/>
      <c r="R909" s="301"/>
      <c r="S909" s="301"/>
      <c r="T909" s="301"/>
      <c r="U909" s="301"/>
      <c r="V909" s="301"/>
      <c r="W909" s="301"/>
      <c r="X909" s="301"/>
      <c r="Y909" s="301"/>
      <c r="Z909" s="301"/>
      <c r="AA909" s="301"/>
      <c r="AB909" s="301"/>
    </row>
    <row r="910" ht="15" spans="1:28">
      <c r="A910" s="301"/>
      <c r="B910" s="301"/>
      <c r="C910" s="301"/>
      <c r="D910" s="301"/>
      <c r="E910" s="301"/>
      <c r="F910" s="381"/>
      <c r="G910" s="167"/>
      <c r="H910" s="167"/>
      <c r="I910" s="167"/>
      <c r="J910" s="167"/>
      <c r="K910" s="167"/>
      <c r="L910" s="381"/>
      <c r="M910" s="301"/>
      <c r="N910" s="301"/>
      <c r="O910" s="301"/>
      <c r="P910" s="301"/>
      <c r="Q910" s="301"/>
      <c r="R910" s="301"/>
      <c r="S910" s="301"/>
      <c r="T910" s="301"/>
      <c r="U910" s="301"/>
      <c r="V910" s="301"/>
      <c r="W910" s="301"/>
      <c r="X910" s="301"/>
      <c r="Y910" s="301"/>
      <c r="Z910" s="301"/>
      <c r="AA910" s="301"/>
      <c r="AB910" s="301"/>
    </row>
    <row r="911" ht="15" spans="1:28">
      <c r="A911" s="301"/>
      <c r="B911" s="301"/>
      <c r="C911" s="301"/>
      <c r="D911" s="301"/>
      <c r="E911" s="301"/>
      <c r="F911" s="381"/>
      <c r="G911" s="167"/>
      <c r="H911" s="167"/>
      <c r="I911" s="167"/>
      <c r="J911" s="167"/>
      <c r="K911" s="167"/>
      <c r="L911" s="381"/>
      <c r="M911" s="301"/>
      <c r="N911" s="301"/>
      <c r="O911" s="301"/>
      <c r="P911" s="301"/>
      <c r="Q911" s="301"/>
      <c r="R911" s="301"/>
      <c r="S911" s="301"/>
      <c r="T911" s="301"/>
      <c r="U911" s="301"/>
      <c r="V911" s="301"/>
      <c r="W911" s="301"/>
      <c r="X911" s="301"/>
      <c r="Y911" s="301"/>
      <c r="Z911" s="301"/>
      <c r="AA911" s="301"/>
      <c r="AB911" s="301"/>
    </row>
    <row r="912" ht="15" spans="1:28">
      <c r="A912" s="301"/>
      <c r="B912" s="301"/>
      <c r="C912" s="301"/>
      <c r="D912" s="301"/>
      <c r="E912" s="301"/>
      <c r="F912" s="381"/>
      <c r="G912" s="167"/>
      <c r="H912" s="167"/>
      <c r="I912" s="167"/>
      <c r="J912" s="167"/>
      <c r="K912" s="167"/>
      <c r="L912" s="381"/>
      <c r="M912" s="301"/>
      <c r="N912" s="301"/>
      <c r="O912" s="301"/>
      <c r="P912" s="301"/>
      <c r="Q912" s="301"/>
      <c r="R912" s="301"/>
      <c r="S912" s="301"/>
      <c r="T912" s="301"/>
      <c r="U912" s="301"/>
      <c r="V912" s="301"/>
      <c r="W912" s="301"/>
      <c r="X912" s="301"/>
      <c r="Y912" s="301"/>
      <c r="Z912" s="301"/>
      <c r="AA912" s="301"/>
      <c r="AB912" s="301"/>
    </row>
    <row r="913" ht="15" spans="1:28">
      <c r="A913" s="301"/>
      <c r="B913" s="301"/>
      <c r="C913" s="301"/>
      <c r="D913" s="301"/>
      <c r="E913" s="301"/>
      <c r="F913" s="381"/>
      <c r="G913" s="167"/>
      <c r="H913" s="167"/>
      <c r="I913" s="167"/>
      <c r="J913" s="167"/>
      <c r="K913" s="167"/>
      <c r="L913" s="381"/>
      <c r="M913" s="301"/>
      <c r="N913" s="301"/>
      <c r="O913" s="301"/>
      <c r="P913" s="301"/>
      <c r="Q913" s="301"/>
      <c r="R913" s="301"/>
      <c r="S913" s="301"/>
      <c r="T913" s="301"/>
      <c r="U913" s="301"/>
      <c r="V913" s="301"/>
      <c r="W913" s="301"/>
      <c r="X913" s="301"/>
      <c r="Y913" s="301"/>
      <c r="Z913" s="301"/>
      <c r="AA913" s="301"/>
      <c r="AB913" s="301"/>
    </row>
    <row r="914" ht="15" spans="1:28">
      <c r="A914" s="301"/>
      <c r="B914" s="301"/>
      <c r="C914" s="301"/>
      <c r="D914" s="301"/>
      <c r="E914" s="301"/>
      <c r="F914" s="381"/>
      <c r="G914" s="167"/>
      <c r="H914" s="167"/>
      <c r="I914" s="167"/>
      <c r="J914" s="167"/>
      <c r="K914" s="167"/>
      <c r="L914" s="381"/>
      <c r="M914" s="301"/>
      <c r="N914" s="301"/>
      <c r="O914" s="301"/>
      <c r="P914" s="301"/>
      <c r="Q914" s="301"/>
      <c r="R914" s="301"/>
      <c r="S914" s="301"/>
      <c r="T914" s="301"/>
      <c r="U914" s="301"/>
      <c r="V914" s="301"/>
      <c r="W914" s="301"/>
      <c r="X914" s="301"/>
      <c r="Y914" s="301"/>
      <c r="Z914" s="301"/>
      <c r="AA914" s="301"/>
      <c r="AB914" s="301"/>
    </row>
    <row r="915" ht="15" spans="1:28">
      <c r="A915" s="301"/>
      <c r="B915" s="301"/>
      <c r="C915" s="301"/>
      <c r="D915" s="301"/>
      <c r="E915" s="301"/>
      <c r="F915" s="381"/>
      <c r="G915" s="167"/>
      <c r="H915" s="167"/>
      <c r="I915" s="167"/>
      <c r="J915" s="167"/>
      <c r="K915" s="167"/>
      <c r="L915" s="381"/>
      <c r="M915" s="301"/>
      <c r="N915" s="301"/>
      <c r="O915" s="301"/>
      <c r="P915" s="301"/>
      <c r="Q915" s="301"/>
      <c r="R915" s="301"/>
      <c r="S915" s="301"/>
      <c r="T915" s="301"/>
      <c r="U915" s="301"/>
      <c r="V915" s="301"/>
      <c r="W915" s="301"/>
      <c r="X915" s="301"/>
      <c r="Y915" s="301"/>
      <c r="Z915" s="301"/>
      <c r="AA915" s="301"/>
      <c r="AB915" s="301"/>
    </row>
    <row r="916" ht="15" spans="1:28">
      <c r="A916" s="301"/>
      <c r="B916" s="301"/>
      <c r="C916" s="301"/>
      <c r="D916" s="301"/>
      <c r="E916" s="301"/>
      <c r="F916" s="381"/>
      <c r="G916" s="167"/>
      <c r="H916" s="167"/>
      <c r="I916" s="167"/>
      <c r="J916" s="167"/>
      <c r="K916" s="167"/>
      <c r="L916" s="381"/>
      <c r="M916" s="301"/>
      <c r="N916" s="301"/>
      <c r="O916" s="301"/>
      <c r="P916" s="301"/>
      <c r="Q916" s="301"/>
      <c r="R916" s="301"/>
      <c r="S916" s="301"/>
      <c r="T916" s="301"/>
      <c r="U916" s="301"/>
      <c r="V916" s="301"/>
      <c r="W916" s="301"/>
      <c r="X916" s="301"/>
      <c r="Y916" s="301"/>
      <c r="Z916" s="301"/>
      <c r="AA916" s="301"/>
      <c r="AB916" s="301"/>
    </row>
    <row r="917" ht="15" spans="1:28">
      <c r="A917" s="301"/>
      <c r="B917" s="301"/>
      <c r="C917" s="301"/>
      <c r="D917" s="301"/>
      <c r="E917" s="301"/>
      <c r="F917" s="381"/>
      <c r="G917" s="167"/>
      <c r="H917" s="167"/>
      <c r="I917" s="167"/>
      <c r="J917" s="167"/>
      <c r="K917" s="167"/>
      <c r="L917" s="381"/>
      <c r="M917" s="301"/>
      <c r="N917" s="301"/>
      <c r="O917" s="301"/>
      <c r="P917" s="301"/>
      <c r="Q917" s="301"/>
      <c r="R917" s="301"/>
      <c r="S917" s="301"/>
      <c r="T917" s="301"/>
      <c r="U917" s="301"/>
      <c r="V917" s="301"/>
      <c r="W917" s="301"/>
      <c r="X917" s="301"/>
      <c r="Y917" s="301"/>
      <c r="Z917" s="301"/>
      <c r="AA917" s="301"/>
      <c r="AB917" s="301"/>
    </row>
    <row r="918" ht="15" spans="1:28">
      <c r="A918" s="301"/>
      <c r="B918" s="301"/>
      <c r="C918" s="301"/>
      <c r="D918" s="301"/>
      <c r="E918" s="301"/>
      <c r="F918" s="381"/>
      <c r="G918" s="167"/>
      <c r="H918" s="167"/>
      <c r="I918" s="167"/>
      <c r="J918" s="167"/>
      <c r="K918" s="167"/>
      <c r="L918" s="381"/>
      <c r="M918" s="301"/>
      <c r="N918" s="301"/>
      <c r="O918" s="301"/>
      <c r="P918" s="301"/>
      <c r="Q918" s="301"/>
      <c r="R918" s="301"/>
      <c r="S918" s="301"/>
      <c r="T918" s="301"/>
      <c r="U918" s="301"/>
      <c r="V918" s="301"/>
      <c r="W918" s="301"/>
      <c r="X918" s="301"/>
      <c r="Y918" s="301"/>
      <c r="Z918" s="301"/>
      <c r="AA918" s="301"/>
      <c r="AB918" s="301"/>
    </row>
    <row r="919" ht="15" spans="1:28">
      <c r="A919" s="301"/>
      <c r="B919" s="301"/>
      <c r="C919" s="301"/>
      <c r="D919" s="301"/>
      <c r="E919" s="301"/>
      <c r="F919" s="381"/>
      <c r="G919" s="167"/>
      <c r="H919" s="167"/>
      <c r="I919" s="167"/>
      <c r="J919" s="167"/>
      <c r="K919" s="167"/>
      <c r="L919" s="381"/>
      <c r="M919" s="301"/>
      <c r="N919" s="301"/>
      <c r="O919" s="301"/>
      <c r="P919" s="301"/>
      <c r="Q919" s="301"/>
      <c r="R919" s="301"/>
      <c r="S919" s="301"/>
      <c r="T919" s="301"/>
      <c r="U919" s="301"/>
      <c r="V919" s="301"/>
      <c r="W919" s="301"/>
      <c r="X919" s="301"/>
      <c r="Y919" s="301"/>
      <c r="Z919" s="301"/>
      <c r="AA919" s="301"/>
      <c r="AB919" s="301"/>
    </row>
    <row r="920" ht="15" spans="1:28">
      <c r="A920" s="301"/>
      <c r="B920" s="301"/>
      <c r="C920" s="301"/>
      <c r="D920" s="301"/>
      <c r="E920" s="301"/>
      <c r="F920" s="381"/>
      <c r="G920" s="167"/>
      <c r="H920" s="167"/>
      <c r="I920" s="167"/>
      <c r="J920" s="167"/>
      <c r="K920" s="167"/>
      <c r="L920" s="381"/>
      <c r="M920" s="301"/>
      <c r="N920" s="301"/>
      <c r="O920" s="301"/>
      <c r="P920" s="301"/>
      <c r="Q920" s="301"/>
      <c r="R920" s="301"/>
      <c r="S920" s="301"/>
      <c r="T920" s="301"/>
      <c r="U920" s="301"/>
      <c r="V920" s="301"/>
      <c r="W920" s="301"/>
      <c r="X920" s="301"/>
      <c r="Y920" s="301"/>
      <c r="Z920" s="301"/>
      <c r="AA920" s="301"/>
      <c r="AB920" s="301"/>
    </row>
    <row r="921" ht="15" spans="1:28">
      <c r="A921" s="301"/>
      <c r="B921" s="301"/>
      <c r="C921" s="301"/>
      <c r="D921" s="301"/>
      <c r="E921" s="301"/>
      <c r="F921" s="381"/>
      <c r="G921" s="167"/>
      <c r="H921" s="167"/>
      <c r="I921" s="167"/>
      <c r="J921" s="167"/>
      <c r="K921" s="167"/>
      <c r="L921" s="381"/>
      <c r="M921" s="301"/>
      <c r="N921" s="301"/>
      <c r="O921" s="301"/>
      <c r="P921" s="301"/>
      <c r="Q921" s="301"/>
      <c r="R921" s="301"/>
      <c r="S921" s="301"/>
      <c r="T921" s="301"/>
      <c r="U921" s="301"/>
      <c r="V921" s="301"/>
      <c r="W921" s="301"/>
      <c r="X921" s="301"/>
      <c r="Y921" s="301"/>
      <c r="Z921" s="301"/>
      <c r="AA921" s="301"/>
      <c r="AB921" s="301"/>
    </row>
    <row r="922" ht="15" spans="1:28">
      <c r="A922" s="301"/>
      <c r="B922" s="301"/>
      <c r="C922" s="301"/>
      <c r="D922" s="301"/>
      <c r="E922" s="301"/>
      <c r="F922" s="381"/>
      <c r="G922" s="167"/>
      <c r="H922" s="167"/>
      <c r="I922" s="167"/>
      <c r="J922" s="167"/>
      <c r="K922" s="167"/>
      <c r="L922" s="381"/>
      <c r="M922" s="301"/>
      <c r="N922" s="301"/>
      <c r="O922" s="301"/>
      <c r="P922" s="301"/>
      <c r="Q922" s="301"/>
      <c r="R922" s="301"/>
      <c r="S922" s="301"/>
      <c r="T922" s="301"/>
      <c r="U922" s="301"/>
      <c r="V922" s="301"/>
      <c r="W922" s="301"/>
      <c r="X922" s="301"/>
      <c r="Y922" s="301"/>
      <c r="Z922" s="301"/>
      <c r="AA922" s="301"/>
      <c r="AB922" s="301"/>
    </row>
    <row r="923" ht="15" spans="1:28">
      <c r="A923" s="301"/>
      <c r="B923" s="301"/>
      <c r="C923" s="301"/>
      <c r="D923" s="301"/>
      <c r="E923" s="301"/>
      <c r="F923" s="381"/>
      <c r="G923" s="167"/>
      <c r="H923" s="167"/>
      <c r="I923" s="167"/>
      <c r="J923" s="167"/>
      <c r="K923" s="167"/>
      <c r="L923" s="381"/>
      <c r="M923" s="301"/>
      <c r="N923" s="301"/>
      <c r="O923" s="301"/>
      <c r="P923" s="301"/>
      <c r="Q923" s="301"/>
      <c r="R923" s="301"/>
      <c r="S923" s="301"/>
      <c r="T923" s="301"/>
      <c r="U923" s="301"/>
      <c r="V923" s="301"/>
      <c r="W923" s="301"/>
      <c r="X923" s="301"/>
      <c r="Y923" s="301"/>
      <c r="Z923" s="301"/>
      <c r="AA923" s="301"/>
      <c r="AB923" s="301"/>
    </row>
    <row r="924" ht="15" spans="1:28">
      <c r="A924" s="301"/>
      <c r="B924" s="301"/>
      <c r="C924" s="301"/>
      <c r="D924" s="301"/>
      <c r="E924" s="301"/>
      <c r="F924" s="381"/>
      <c r="G924" s="167"/>
      <c r="H924" s="167"/>
      <c r="I924" s="167"/>
      <c r="J924" s="167"/>
      <c r="K924" s="167"/>
      <c r="L924" s="381"/>
      <c r="M924" s="301"/>
      <c r="N924" s="301"/>
      <c r="O924" s="301"/>
      <c r="P924" s="301"/>
      <c r="Q924" s="301"/>
      <c r="R924" s="301"/>
      <c r="S924" s="301"/>
      <c r="T924" s="301"/>
      <c r="U924" s="301"/>
      <c r="V924" s="301"/>
      <c r="W924" s="301"/>
      <c r="X924" s="301"/>
      <c r="Y924" s="301"/>
      <c r="Z924" s="301"/>
      <c r="AA924" s="301"/>
      <c r="AB924" s="301"/>
    </row>
    <row r="925" ht="15" spans="1:28">
      <c r="A925" s="301"/>
      <c r="B925" s="301"/>
      <c r="C925" s="301"/>
      <c r="D925" s="301"/>
      <c r="E925" s="301"/>
      <c r="F925" s="381"/>
      <c r="G925" s="167"/>
      <c r="H925" s="167"/>
      <c r="I925" s="167"/>
      <c r="J925" s="167"/>
      <c r="K925" s="167"/>
      <c r="L925" s="381"/>
      <c r="M925" s="301"/>
      <c r="N925" s="301"/>
      <c r="O925" s="301"/>
      <c r="P925" s="301"/>
      <c r="Q925" s="301"/>
      <c r="R925" s="301"/>
      <c r="S925" s="301"/>
      <c r="T925" s="301"/>
      <c r="U925" s="301"/>
      <c r="V925" s="301"/>
      <c r="W925" s="301"/>
      <c r="X925" s="301"/>
      <c r="Y925" s="301"/>
      <c r="Z925" s="301"/>
      <c r="AA925" s="301"/>
      <c r="AB925" s="301"/>
    </row>
    <row r="926" ht="15" spans="1:28">
      <c r="A926" s="301"/>
      <c r="B926" s="301"/>
      <c r="C926" s="301"/>
      <c r="D926" s="301"/>
      <c r="E926" s="301"/>
      <c r="F926" s="381"/>
      <c r="G926" s="167"/>
      <c r="H926" s="167"/>
      <c r="I926" s="167"/>
      <c r="J926" s="167"/>
      <c r="K926" s="167"/>
      <c r="L926" s="381"/>
      <c r="M926" s="301"/>
      <c r="N926" s="301"/>
      <c r="O926" s="301"/>
      <c r="P926" s="301"/>
      <c r="Q926" s="301"/>
      <c r="R926" s="301"/>
      <c r="S926" s="301"/>
      <c r="T926" s="301"/>
      <c r="U926" s="301"/>
      <c r="V926" s="301"/>
      <c r="W926" s="301"/>
      <c r="X926" s="301"/>
      <c r="Y926" s="301"/>
      <c r="Z926" s="301"/>
      <c r="AA926" s="301"/>
      <c r="AB926" s="301"/>
    </row>
    <row r="927" ht="15" spans="1:28">
      <c r="A927" s="301"/>
      <c r="B927" s="301"/>
      <c r="C927" s="301"/>
      <c r="D927" s="301"/>
      <c r="E927" s="301"/>
      <c r="F927" s="381"/>
      <c r="G927" s="167"/>
      <c r="H927" s="167"/>
      <c r="I927" s="167"/>
      <c r="J927" s="167"/>
      <c r="K927" s="167"/>
      <c r="L927" s="381"/>
      <c r="M927" s="301"/>
      <c r="N927" s="301"/>
      <c r="O927" s="301"/>
      <c r="P927" s="301"/>
      <c r="Q927" s="301"/>
      <c r="R927" s="301"/>
      <c r="S927" s="301"/>
      <c r="T927" s="301"/>
      <c r="U927" s="301"/>
      <c r="V927" s="301"/>
      <c r="W927" s="301"/>
      <c r="X927" s="301"/>
      <c r="Y927" s="301"/>
      <c r="Z927" s="301"/>
      <c r="AA927" s="301"/>
      <c r="AB927" s="301"/>
    </row>
    <row r="928" ht="15" spans="1:28">
      <c r="A928" s="301"/>
      <c r="B928" s="301"/>
      <c r="C928" s="301"/>
      <c r="D928" s="301"/>
      <c r="E928" s="301"/>
      <c r="F928" s="381"/>
      <c r="G928" s="167"/>
      <c r="H928" s="167"/>
      <c r="I928" s="167"/>
      <c r="J928" s="167"/>
      <c r="K928" s="167"/>
      <c r="L928" s="381"/>
      <c r="M928" s="301"/>
      <c r="N928" s="301"/>
      <c r="O928" s="301"/>
      <c r="P928" s="301"/>
      <c r="Q928" s="301"/>
      <c r="R928" s="301"/>
      <c r="S928" s="301"/>
      <c r="T928" s="301"/>
      <c r="U928" s="301"/>
      <c r="V928" s="301"/>
      <c r="W928" s="301"/>
      <c r="X928" s="301"/>
      <c r="Y928" s="301"/>
      <c r="Z928" s="301"/>
      <c r="AA928" s="301"/>
      <c r="AB928" s="301"/>
    </row>
    <row r="929" ht="15" spans="1:28">
      <c r="A929" s="301"/>
      <c r="B929" s="301"/>
      <c r="C929" s="301"/>
      <c r="D929" s="301"/>
      <c r="E929" s="301"/>
      <c r="F929" s="381"/>
      <c r="G929" s="167"/>
      <c r="H929" s="167"/>
      <c r="I929" s="167"/>
      <c r="J929" s="167"/>
      <c r="K929" s="167"/>
      <c r="L929" s="381"/>
      <c r="M929" s="301"/>
      <c r="N929" s="301"/>
      <c r="O929" s="301"/>
      <c r="P929" s="301"/>
      <c r="Q929" s="301"/>
      <c r="R929" s="301"/>
      <c r="S929" s="301"/>
      <c r="T929" s="301"/>
      <c r="U929" s="301"/>
      <c r="V929" s="301"/>
      <c r="W929" s="301"/>
      <c r="X929" s="301"/>
      <c r="Y929" s="301"/>
      <c r="Z929" s="301"/>
      <c r="AA929" s="301"/>
      <c r="AB929" s="301"/>
    </row>
    <row r="930" ht="15" spans="1:28">
      <c r="A930" s="301"/>
      <c r="B930" s="301"/>
      <c r="C930" s="301"/>
      <c r="D930" s="301"/>
      <c r="E930" s="301"/>
      <c r="F930" s="381"/>
      <c r="G930" s="167"/>
      <c r="H930" s="167"/>
      <c r="I930" s="167"/>
      <c r="J930" s="167"/>
      <c r="K930" s="167"/>
      <c r="L930" s="381"/>
      <c r="M930" s="301"/>
      <c r="N930" s="301"/>
      <c r="O930" s="301"/>
      <c r="P930" s="301"/>
      <c r="Q930" s="301"/>
      <c r="R930" s="301"/>
      <c r="S930" s="301"/>
      <c r="T930" s="301"/>
      <c r="U930" s="301"/>
      <c r="V930" s="301"/>
      <c r="W930" s="301"/>
      <c r="X930" s="301"/>
      <c r="Y930" s="301"/>
      <c r="Z930" s="301"/>
      <c r="AA930" s="301"/>
      <c r="AB930" s="301"/>
    </row>
    <row r="931" ht="15" spans="1:28">
      <c r="A931" s="301"/>
      <c r="B931" s="301"/>
      <c r="C931" s="301"/>
      <c r="D931" s="301"/>
      <c r="E931" s="301"/>
      <c r="F931" s="381"/>
      <c r="G931" s="167"/>
      <c r="H931" s="167"/>
      <c r="I931" s="167"/>
      <c r="J931" s="167"/>
      <c r="K931" s="167"/>
      <c r="L931" s="381"/>
      <c r="M931" s="301"/>
      <c r="N931" s="301"/>
      <c r="O931" s="301"/>
      <c r="P931" s="301"/>
      <c r="Q931" s="301"/>
      <c r="R931" s="301"/>
      <c r="S931" s="301"/>
      <c r="T931" s="301"/>
      <c r="U931" s="301"/>
      <c r="V931" s="301"/>
      <c r="W931" s="301"/>
      <c r="X931" s="301"/>
      <c r="Y931" s="301"/>
      <c r="Z931" s="301"/>
      <c r="AA931" s="301"/>
      <c r="AB931" s="301"/>
    </row>
    <row r="932" ht="15" spans="1:28">
      <c r="A932" s="301"/>
      <c r="B932" s="301"/>
      <c r="C932" s="301"/>
      <c r="D932" s="301"/>
      <c r="E932" s="301"/>
      <c r="F932" s="381"/>
      <c r="G932" s="167"/>
      <c r="H932" s="167"/>
      <c r="I932" s="167"/>
      <c r="J932" s="167"/>
      <c r="K932" s="167"/>
      <c r="L932" s="381"/>
      <c r="M932" s="301"/>
      <c r="N932" s="301"/>
      <c r="O932" s="301"/>
      <c r="P932" s="301"/>
      <c r="Q932" s="301"/>
      <c r="R932" s="301"/>
      <c r="S932" s="301"/>
      <c r="T932" s="301"/>
      <c r="U932" s="301"/>
      <c r="V932" s="301"/>
      <c r="W932" s="301"/>
      <c r="X932" s="301"/>
      <c r="Y932" s="301"/>
      <c r="Z932" s="301"/>
      <c r="AA932" s="301"/>
      <c r="AB932" s="301"/>
    </row>
    <row r="933" ht="15" spans="1:28">
      <c r="A933" s="301"/>
      <c r="B933" s="301"/>
      <c r="C933" s="301"/>
      <c r="D933" s="301"/>
      <c r="E933" s="301"/>
      <c r="F933" s="381"/>
      <c r="G933" s="167"/>
      <c r="H933" s="167"/>
      <c r="I933" s="167"/>
      <c r="J933" s="167"/>
      <c r="K933" s="167"/>
      <c r="L933" s="381"/>
      <c r="M933" s="301"/>
      <c r="N933" s="301"/>
      <c r="O933" s="301"/>
      <c r="P933" s="301"/>
      <c r="Q933" s="301"/>
      <c r="R933" s="301"/>
      <c r="S933" s="301"/>
      <c r="T933" s="301"/>
      <c r="U933" s="301"/>
      <c r="V933" s="301"/>
      <c r="W933" s="301"/>
      <c r="X933" s="301"/>
      <c r="Y933" s="301"/>
      <c r="Z933" s="301"/>
      <c r="AA933" s="301"/>
      <c r="AB933" s="301"/>
    </row>
    <row r="934" ht="15" spans="1:28">
      <c r="A934" s="301"/>
      <c r="B934" s="301"/>
      <c r="C934" s="301"/>
      <c r="D934" s="301"/>
      <c r="E934" s="301"/>
      <c r="F934" s="381"/>
      <c r="G934" s="167"/>
      <c r="H934" s="167"/>
      <c r="I934" s="167"/>
      <c r="J934" s="167"/>
      <c r="K934" s="167"/>
      <c r="L934" s="381"/>
      <c r="M934" s="301"/>
      <c r="N934" s="301"/>
      <c r="O934" s="301"/>
      <c r="P934" s="301"/>
      <c r="Q934" s="301"/>
      <c r="R934" s="301"/>
      <c r="S934" s="301"/>
      <c r="T934" s="301"/>
      <c r="U934" s="301"/>
      <c r="V934" s="301"/>
      <c r="W934" s="301"/>
      <c r="X934" s="301"/>
      <c r="Y934" s="301"/>
      <c r="Z934" s="301"/>
      <c r="AA934" s="301"/>
      <c r="AB934" s="301"/>
    </row>
    <row r="935" ht="15" spans="1:28">
      <c r="A935" s="301"/>
      <c r="B935" s="301"/>
      <c r="C935" s="301"/>
      <c r="D935" s="301"/>
      <c r="E935" s="301"/>
      <c r="F935" s="381"/>
      <c r="G935" s="167"/>
      <c r="H935" s="167"/>
      <c r="I935" s="167"/>
      <c r="J935" s="167"/>
      <c r="K935" s="167"/>
      <c r="L935" s="381"/>
      <c r="M935" s="301"/>
      <c r="N935" s="301"/>
      <c r="O935" s="301"/>
      <c r="P935" s="301"/>
      <c r="Q935" s="301"/>
      <c r="R935" s="301"/>
      <c r="S935" s="301"/>
      <c r="T935" s="301"/>
      <c r="U935" s="301"/>
      <c r="V935" s="301"/>
      <c r="W935" s="301"/>
      <c r="X935" s="301"/>
      <c r="Y935" s="301"/>
      <c r="Z935" s="301"/>
      <c r="AA935" s="301"/>
      <c r="AB935" s="301"/>
    </row>
    <row r="936" ht="15" spans="1:28">
      <c r="A936" s="301"/>
      <c r="B936" s="301"/>
      <c r="C936" s="301"/>
      <c r="D936" s="301"/>
      <c r="E936" s="301"/>
      <c r="F936" s="381"/>
      <c r="G936" s="167"/>
      <c r="H936" s="167"/>
      <c r="I936" s="167"/>
      <c r="J936" s="167"/>
      <c r="K936" s="167"/>
      <c r="L936" s="381"/>
      <c r="M936" s="301"/>
      <c r="N936" s="301"/>
      <c r="O936" s="301"/>
      <c r="P936" s="301"/>
      <c r="Q936" s="301"/>
      <c r="R936" s="301"/>
      <c r="S936" s="301"/>
      <c r="T936" s="301"/>
      <c r="U936" s="301"/>
      <c r="V936" s="301"/>
      <c r="W936" s="301"/>
      <c r="X936" s="301"/>
      <c r="Y936" s="301"/>
      <c r="Z936" s="301"/>
      <c r="AA936" s="301"/>
      <c r="AB936" s="301"/>
    </row>
    <row r="937" ht="15" spans="1:28">
      <c r="A937" s="301"/>
      <c r="B937" s="301"/>
      <c r="C937" s="301"/>
      <c r="D937" s="301"/>
      <c r="E937" s="301"/>
      <c r="F937" s="381"/>
      <c r="G937" s="167"/>
      <c r="H937" s="167"/>
      <c r="I937" s="167"/>
      <c r="J937" s="167"/>
      <c r="K937" s="167"/>
      <c r="L937" s="381"/>
      <c r="M937" s="301"/>
      <c r="N937" s="301"/>
      <c r="O937" s="301"/>
      <c r="P937" s="301"/>
      <c r="Q937" s="301"/>
      <c r="R937" s="301"/>
      <c r="S937" s="301"/>
      <c r="T937" s="301"/>
      <c r="U937" s="301"/>
      <c r="V937" s="301"/>
      <c r="W937" s="301"/>
      <c r="X937" s="301"/>
      <c r="Y937" s="301"/>
      <c r="Z937" s="301"/>
      <c r="AA937" s="301"/>
      <c r="AB937" s="301"/>
    </row>
    <row r="938" ht="15" spans="1:28">
      <c r="A938" s="301"/>
      <c r="B938" s="301"/>
      <c r="C938" s="301"/>
      <c r="D938" s="301"/>
      <c r="E938" s="301"/>
      <c r="F938" s="381"/>
      <c r="G938" s="167"/>
      <c r="H938" s="167"/>
      <c r="I938" s="167"/>
      <c r="J938" s="167"/>
      <c r="K938" s="167"/>
      <c r="L938" s="381"/>
      <c r="M938" s="301"/>
      <c r="N938" s="301"/>
      <c r="O938" s="301"/>
      <c r="P938" s="301"/>
      <c r="Q938" s="301"/>
      <c r="R938" s="301"/>
      <c r="S938" s="301"/>
      <c r="T938" s="301"/>
      <c r="U938" s="301"/>
      <c r="V938" s="301"/>
      <c r="W938" s="301"/>
      <c r="X938" s="301"/>
      <c r="Y938" s="301"/>
      <c r="Z938" s="301"/>
      <c r="AA938" s="301"/>
      <c r="AB938" s="301"/>
    </row>
    <row r="939" ht="15" spans="1:28">
      <c r="A939" s="301"/>
      <c r="B939" s="301"/>
      <c r="C939" s="301"/>
      <c r="D939" s="301"/>
      <c r="E939" s="301"/>
      <c r="F939" s="381"/>
      <c r="G939" s="167"/>
      <c r="H939" s="167"/>
      <c r="I939" s="167"/>
      <c r="J939" s="167"/>
      <c r="K939" s="167"/>
      <c r="L939" s="381"/>
      <c r="M939" s="301"/>
      <c r="N939" s="301"/>
      <c r="O939" s="301"/>
      <c r="P939" s="301"/>
      <c r="Q939" s="301"/>
      <c r="R939" s="301"/>
      <c r="S939" s="301"/>
      <c r="T939" s="301"/>
      <c r="U939" s="301"/>
      <c r="V939" s="301"/>
      <c r="W939" s="301"/>
      <c r="X939" s="301"/>
      <c r="Y939" s="301"/>
      <c r="Z939" s="301"/>
      <c r="AA939" s="301"/>
      <c r="AB939" s="301"/>
    </row>
    <row r="940" ht="15" spans="1:28">
      <c r="A940" s="301"/>
      <c r="B940" s="301"/>
      <c r="C940" s="301"/>
      <c r="D940" s="301"/>
      <c r="E940" s="301"/>
      <c r="F940" s="381"/>
      <c r="G940" s="167"/>
      <c r="H940" s="167"/>
      <c r="I940" s="167"/>
      <c r="J940" s="167"/>
      <c r="K940" s="167"/>
      <c r="L940" s="381"/>
      <c r="M940" s="301"/>
      <c r="N940" s="301"/>
      <c r="O940" s="301"/>
      <c r="P940" s="301"/>
      <c r="Q940" s="301"/>
      <c r="R940" s="301"/>
      <c r="S940" s="301"/>
      <c r="T940" s="301"/>
      <c r="U940" s="301"/>
      <c r="V940" s="301"/>
      <c r="W940" s="301"/>
      <c r="X940" s="301"/>
      <c r="Y940" s="301"/>
      <c r="Z940" s="301"/>
      <c r="AA940" s="301"/>
      <c r="AB940" s="301"/>
    </row>
    <row r="941" ht="15" spans="1:28">
      <c r="A941" s="301"/>
      <c r="B941" s="301"/>
      <c r="C941" s="301"/>
      <c r="D941" s="301"/>
      <c r="E941" s="301"/>
      <c r="F941" s="381"/>
      <c r="G941" s="167"/>
      <c r="H941" s="167"/>
      <c r="I941" s="167"/>
      <c r="J941" s="167"/>
      <c r="K941" s="167"/>
      <c r="L941" s="381"/>
      <c r="M941" s="301"/>
      <c r="N941" s="301"/>
      <c r="O941" s="301"/>
      <c r="P941" s="301"/>
      <c r="Q941" s="301"/>
      <c r="R941" s="301"/>
      <c r="S941" s="301"/>
      <c r="T941" s="301"/>
      <c r="U941" s="301"/>
      <c r="V941" s="301"/>
      <c r="W941" s="301"/>
      <c r="X941" s="301"/>
      <c r="Y941" s="301"/>
      <c r="Z941" s="301"/>
      <c r="AA941" s="301"/>
      <c r="AB941" s="301"/>
    </row>
    <row r="942" ht="15" spans="1:28">
      <c r="A942" s="301"/>
      <c r="B942" s="301"/>
      <c r="C942" s="301"/>
      <c r="D942" s="301"/>
      <c r="E942" s="301"/>
      <c r="F942" s="381"/>
      <c r="G942" s="167"/>
      <c r="H942" s="167"/>
      <c r="I942" s="167"/>
      <c r="J942" s="167"/>
      <c r="K942" s="167"/>
      <c r="L942" s="381"/>
      <c r="M942" s="301"/>
      <c r="N942" s="301"/>
      <c r="O942" s="301"/>
      <c r="P942" s="301"/>
      <c r="Q942" s="301"/>
      <c r="R942" s="301"/>
      <c r="S942" s="301"/>
      <c r="T942" s="301"/>
      <c r="U942" s="301"/>
      <c r="V942" s="301"/>
      <c r="W942" s="301"/>
      <c r="X942" s="301"/>
      <c r="Y942" s="301"/>
      <c r="Z942" s="301"/>
      <c r="AA942" s="301"/>
      <c r="AB942" s="301"/>
    </row>
    <row r="943" ht="15" spans="1:28">
      <c r="A943" s="301"/>
      <c r="B943" s="301"/>
      <c r="C943" s="301"/>
      <c r="D943" s="301"/>
      <c r="E943" s="301"/>
      <c r="F943" s="381"/>
      <c r="G943" s="167"/>
      <c r="H943" s="167"/>
      <c r="I943" s="167"/>
      <c r="J943" s="167"/>
      <c r="K943" s="167"/>
      <c r="L943" s="381"/>
      <c r="M943" s="301"/>
      <c r="N943" s="301"/>
      <c r="O943" s="301"/>
      <c r="P943" s="301"/>
      <c r="Q943" s="301"/>
      <c r="R943" s="301"/>
      <c r="S943" s="301"/>
      <c r="T943" s="301"/>
      <c r="U943" s="301"/>
      <c r="V943" s="301"/>
      <c r="W943" s="301"/>
      <c r="X943" s="301"/>
      <c r="Y943" s="301"/>
      <c r="Z943" s="301"/>
      <c r="AA943" s="301"/>
      <c r="AB943" s="301"/>
    </row>
    <row r="944" ht="15" spans="1:28">
      <c r="A944" s="301"/>
      <c r="B944" s="301"/>
      <c r="C944" s="301"/>
      <c r="D944" s="301"/>
      <c r="E944" s="301"/>
      <c r="F944" s="381"/>
      <c r="G944" s="167"/>
      <c r="H944" s="167"/>
      <c r="I944" s="167"/>
      <c r="J944" s="167"/>
      <c r="K944" s="167"/>
      <c r="L944" s="381"/>
      <c r="M944" s="301"/>
      <c r="N944" s="301"/>
      <c r="O944" s="301"/>
      <c r="P944" s="301"/>
      <c r="Q944" s="301"/>
      <c r="R944" s="301"/>
      <c r="S944" s="301"/>
      <c r="T944" s="301"/>
      <c r="U944" s="301"/>
      <c r="V944" s="301"/>
      <c r="W944" s="301"/>
      <c r="X944" s="301"/>
      <c r="Y944" s="301"/>
      <c r="Z944" s="301"/>
      <c r="AA944" s="301"/>
      <c r="AB944" s="301"/>
    </row>
    <row r="945" ht="15" spans="1:28">
      <c r="A945" s="301"/>
      <c r="B945" s="301"/>
      <c r="C945" s="301"/>
      <c r="D945" s="301"/>
      <c r="E945" s="301"/>
      <c r="F945" s="381"/>
      <c r="G945" s="167"/>
      <c r="H945" s="167"/>
      <c r="I945" s="167"/>
      <c r="J945" s="167"/>
      <c r="K945" s="167"/>
      <c r="L945" s="381"/>
      <c r="M945" s="301"/>
      <c r="N945" s="301"/>
      <c r="O945" s="301"/>
      <c r="P945" s="301"/>
      <c r="Q945" s="301"/>
      <c r="R945" s="301"/>
      <c r="S945" s="301"/>
      <c r="T945" s="301"/>
      <c r="U945" s="301"/>
      <c r="V945" s="301"/>
      <c r="W945" s="301"/>
      <c r="X945" s="301"/>
      <c r="Y945" s="301"/>
      <c r="Z945" s="301"/>
      <c r="AA945" s="301"/>
      <c r="AB945" s="301"/>
    </row>
    <row r="946" ht="15" spans="1:28">
      <c r="A946" s="301"/>
      <c r="B946" s="301"/>
      <c r="C946" s="301"/>
      <c r="D946" s="301"/>
      <c r="E946" s="301"/>
      <c r="F946" s="381"/>
      <c r="G946" s="167"/>
      <c r="H946" s="167"/>
      <c r="I946" s="167"/>
      <c r="J946" s="167"/>
      <c r="K946" s="167"/>
      <c r="L946" s="381"/>
      <c r="M946" s="301"/>
      <c r="N946" s="301"/>
      <c r="O946" s="301"/>
      <c r="P946" s="301"/>
      <c r="Q946" s="301"/>
      <c r="R946" s="301"/>
      <c r="S946" s="301"/>
      <c r="T946" s="301"/>
      <c r="U946" s="301"/>
      <c r="V946" s="301"/>
      <c r="W946" s="301"/>
      <c r="X946" s="301"/>
      <c r="Y946" s="301"/>
      <c r="Z946" s="301"/>
      <c r="AA946" s="301"/>
      <c r="AB946" s="301"/>
    </row>
    <row r="947" ht="15" spans="1:28">
      <c r="A947" s="301"/>
      <c r="B947" s="301"/>
      <c r="C947" s="301"/>
      <c r="D947" s="301"/>
      <c r="E947" s="301"/>
      <c r="F947" s="381"/>
      <c r="G947" s="167"/>
      <c r="H947" s="167"/>
      <c r="I947" s="167"/>
      <c r="J947" s="167"/>
      <c r="K947" s="167"/>
      <c r="L947" s="381"/>
      <c r="M947" s="301"/>
      <c r="N947" s="301"/>
      <c r="O947" s="301"/>
      <c r="P947" s="301"/>
      <c r="Q947" s="301"/>
      <c r="R947" s="301"/>
      <c r="S947" s="301"/>
      <c r="T947" s="301"/>
      <c r="U947" s="301"/>
      <c r="V947" s="301"/>
      <c r="W947" s="301"/>
      <c r="X947" s="301"/>
      <c r="Y947" s="301"/>
      <c r="Z947" s="301"/>
      <c r="AA947" s="301"/>
      <c r="AB947" s="301"/>
    </row>
    <row r="948" ht="15" spans="1:28">
      <c r="A948" s="301"/>
      <c r="B948" s="301"/>
      <c r="C948" s="301"/>
      <c r="D948" s="301"/>
      <c r="E948" s="301"/>
      <c r="F948" s="381"/>
      <c r="G948" s="167"/>
      <c r="H948" s="167"/>
      <c r="I948" s="167"/>
      <c r="J948" s="167"/>
      <c r="K948" s="167"/>
      <c r="L948" s="381"/>
      <c r="M948" s="301"/>
      <c r="N948" s="301"/>
      <c r="O948" s="301"/>
      <c r="P948" s="301"/>
      <c r="Q948" s="301"/>
      <c r="R948" s="301"/>
      <c r="S948" s="301"/>
      <c r="T948" s="301"/>
      <c r="U948" s="301"/>
      <c r="V948" s="301"/>
      <c r="W948" s="301"/>
      <c r="X948" s="301"/>
      <c r="Y948" s="301"/>
      <c r="Z948" s="301"/>
      <c r="AA948" s="301"/>
      <c r="AB948" s="301"/>
    </row>
    <row r="949" ht="15" spans="1:28">
      <c r="A949" s="301"/>
      <c r="B949" s="301"/>
      <c r="C949" s="301"/>
      <c r="D949" s="301"/>
      <c r="E949" s="301"/>
      <c r="F949" s="381"/>
      <c r="G949" s="167"/>
      <c r="H949" s="167"/>
      <c r="I949" s="167"/>
      <c r="J949" s="167"/>
      <c r="K949" s="167"/>
      <c r="L949" s="381"/>
      <c r="M949" s="301"/>
      <c r="N949" s="301"/>
      <c r="O949" s="301"/>
      <c r="P949" s="301"/>
      <c r="Q949" s="301"/>
      <c r="R949" s="301"/>
      <c r="S949" s="301"/>
      <c r="T949" s="301"/>
      <c r="U949" s="301"/>
      <c r="V949" s="301"/>
      <c r="W949" s="301"/>
      <c r="X949" s="301"/>
      <c r="Y949" s="301"/>
      <c r="Z949" s="301"/>
      <c r="AA949" s="301"/>
      <c r="AB949" s="301"/>
    </row>
    <row r="950" ht="15" spans="1:28">
      <c r="A950" s="301"/>
      <c r="B950" s="301"/>
      <c r="C950" s="301"/>
      <c r="D950" s="301"/>
      <c r="E950" s="301"/>
      <c r="F950" s="381"/>
      <c r="G950" s="167"/>
      <c r="H950" s="167"/>
      <c r="I950" s="167"/>
      <c r="J950" s="167"/>
      <c r="K950" s="167"/>
      <c r="L950" s="381"/>
      <c r="M950" s="301"/>
      <c r="N950" s="301"/>
      <c r="O950" s="301"/>
      <c r="P950" s="301"/>
      <c r="Q950" s="301"/>
      <c r="R950" s="301"/>
      <c r="S950" s="301"/>
      <c r="T950" s="301"/>
      <c r="U950" s="301"/>
      <c r="V950" s="301"/>
      <c r="W950" s="301"/>
      <c r="X950" s="301"/>
      <c r="Y950" s="301"/>
      <c r="Z950" s="301"/>
      <c r="AA950" s="301"/>
      <c r="AB950" s="301"/>
    </row>
    <row r="951" ht="15" spans="1:28">
      <c r="A951" s="301"/>
      <c r="B951" s="301"/>
      <c r="C951" s="301"/>
      <c r="D951" s="301"/>
      <c r="E951" s="301"/>
      <c r="F951" s="381"/>
      <c r="G951" s="167"/>
      <c r="H951" s="167"/>
      <c r="I951" s="167"/>
      <c r="J951" s="167"/>
      <c r="K951" s="167"/>
      <c r="L951" s="381"/>
      <c r="M951" s="301"/>
      <c r="N951" s="301"/>
      <c r="O951" s="301"/>
      <c r="P951" s="301"/>
      <c r="Q951" s="301"/>
      <c r="R951" s="301"/>
      <c r="S951" s="301"/>
      <c r="T951" s="301"/>
      <c r="U951" s="301"/>
      <c r="V951" s="301"/>
      <c r="W951" s="301"/>
      <c r="X951" s="301"/>
      <c r="Y951" s="301"/>
      <c r="Z951" s="301"/>
      <c r="AA951" s="301"/>
      <c r="AB951" s="301"/>
    </row>
    <row r="952" ht="15" spans="1:28">
      <c r="A952" s="301"/>
      <c r="B952" s="301"/>
      <c r="C952" s="301"/>
      <c r="D952" s="301"/>
      <c r="E952" s="301"/>
      <c r="F952" s="381"/>
      <c r="G952" s="167"/>
      <c r="H952" s="167"/>
      <c r="I952" s="167"/>
      <c r="J952" s="167"/>
      <c r="K952" s="167"/>
      <c r="L952" s="381"/>
      <c r="M952" s="301"/>
      <c r="N952" s="301"/>
      <c r="O952" s="301"/>
      <c r="P952" s="301"/>
      <c r="Q952" s="301"/>
      <c r="R952" s="301"/>
      <c r="S952" s="301"/>
      <c r="T952" s="301"/>
      <c r="U952" s="301"/>
      <c r="V952" s="301"/>
      <c r="W952" s="301"/>
      <c r="X952" s="301"/>
      <c r="Y952" s="301"/>
      <c r="Z952" s="301"/>
      <c r="AA952" s="301"/>
      <c r="AB952" s="301"/>
    </row>
    <row r="953" ht="15" spans="1:28">
      <c r="A953" s="301"/>
      <c r="B953" s="301"/>
      <c r="C953" s="301"/>
      <c r="D953" s="301"/>
      <c r="E953" s="301"/>
      <c r="F953" s="381"/>
      <c r="G953" s="167"/>
      <c r="H953" s="167"/>
      <c r="I953" s="167"/>
      <c r="J953" s="167"/>
      <c r="K953" s="167"/>
      <c r="L953" s="381"/>
      <c r="M953" s="301"/>
      <c r="N953" s="301"/>
      <c r="O953" s="301"/>
      <c r="P953" s="301"/>
      <c r="Q953" s="301"/>
      <c r="R953" s="301"/>
      <c r="S953" s="301"/>
      <c r="T953" s="301"/>
      <c r="U953" s="301"/>
      <c r="V953" s="301"/>
      <c r="W953" s="301"/>
      <c r="X953" s="301"/>
      <c r="Y953" s="301"/>
      <c r="Z953" s="301"/>
      <c r="AA953" s="301"/>
      <c r="AB953" s="301"/>
    </row>
    <row r="954" ht="15" spans="1:28">
      <c r="A954" s="301"/>
      <c r="B954" s="301"/>
      <c r="C954" s="301"/>
      <c r="D954" s="301"/>
      <c r="E954" s="301"/>
      <c r="F954" s="381"/>
      <c r="G954" s="167"/>
      <c r="H954" s="167"/>
      <c r="I954" s="167"/>
      <c r="J954" s="167"/>
      <c r="K954" s="167"/>
      <c r="L954" s="381"/>
      <c r="M954" s="301"/>
      <c r="N954" s="301"/>
      <c r="O954" s="301"/>
      <c r="P954" s="301"/>
      <c r="Q954" s="301"/>
      <c r="R954" s="301"/>
      <c r="S954" s="301"/>
      <c r="T954" s="301"/>
      <c r="U954" s="301"/>
      <c r="V954" s="301"/>
      <c r="W954" s="301"/>
      <c r="X954" s="301"/>
      <c r="Y954" s="301"/>
      <c r="Z954" s="301"/>
      <c r="AA954" s="301"/>
      <c r="AB954" s="301"/>
    </row>
    <row r="955" ht="15" spans="1:28">
      <c r="A955" s="301"/>
      <c r="B955" s="301"/>
      <c r="C955" s="301"/>
      <c r="D955" s="301"/>
      <c r="E955" s="301"/>
      <c r="F955" s="381"/>
      <c r="G955" s="167"/>
      <c r="H955" s="167"/>
      <c r="I955" s="167"/>
      <c r="J955" s="167"/>
      <c r="K955" s="167"/>
      <c r="L955" s="381"/>
      <c r="M955" s="301"/>
      <c r="N955" s="301"/>
      <c r="O955" s="301"/>
      <c r="P955" s="301"/>
      <c r="Q955" s="301"/>
      <c r="R955" s="301"/>
      <c r="S955" s="301"/>
      <c r="T955" s="301"/>
      <c r="U955" s="301"/>
      <c r="V955" s="301"/>
      <c r="W955" s="301"/>
      <c r="X955" s="301"/>
      <c r="Y955" s="301"/>
      <c r="Z955" s="301"/>
      <c r="AA955" s="301"/>
      <c r="AB955" s="301"/>
    </row>
    <row r="956" ht="15" spans="1:28">
      <c r="A956" s="301"/>
      <c r="B956" s="301"/>
      <c r="C956" s="301"/>
      <c r="D956" s="301"/>
      <c r="E956" s="301"/>
      <c r="F956" s="381"/>
      <c r="G956" s="167"/>
      <c r="H956" s="167"/>
      <c r="I956" s="167"/>
      <c r="J956" s="167"/>
      <c r="K956" s="167"/>
      <c r="L956" s="381"/>
      <c r="M956" s="301"/>
      <c r="N956" s="301"/>
      <c r="O956" s="301"/>
      <c r="P956" s="301"/>
      <c r="Q956" s="301"/>
      <c r="R956" s="301"/>
      <c r="S956" s="301"/>
      <c r="T956" s="301"/>
      <c r="U956" s="301"/>
      <c r="V956" s="301"/>
      <c r="W956" s="301"/>
      <c r="X956" s="301"/>
      <c r="Y956" s="301"/>
      <c r="Z956" s="301"/>
      <c r="AA956" s="301"/>
      <c r="AB956" s="301"/>
    </row>
    <row r="957" ht="15" spans="1:28">
      <c r="A957" s="301"/>
      <c r="B957" s="301"/>
      <c r="C957" s="301"/>
      <c r="D957" s="301"/>
      <c r="E957" s="301"/>
      <c r="F957" s="381"/>
      <c r="G957" s="167"/>
      <c r="H957" s="167"/>
      <c r="I957" s="167"/>
      <c r="J957" s="167"/>
      <c r="K957" s="167"/>
      <c r="L957" s="381"/>
      <c r="M957" s="301"/>
      <c r="N957" s="301"/>
      <c r="O957" s="301"/>
      <c r="P957" s="301"/>
      <c r="Q957" s="301"/>
      <c r="R957" s="301"/>
      <c r="S957" s="301"/>
      <c r="T957" s="301"/>
      <c r="U957" s="301"/>
      <c r="V957" s="301"/>
      <c r="W957" s="301"/>
      <c r="X957" s="301"/>
      <c r="Y957" s="301"/>
      <c r="Z957" s="301"/>
      <c r="AA957" s="301"/>
      <c r="AB957" s="301"/>
    </row>
    <row r="958" ht="15" spans="1:28">
      <c r="A958" s="301"/>
      <c r="B958" s="301"/>
      <c r="C958" s="301"/>
      <c r="D958" s="301"/>
      <c r="E958" s="301"/>
      <c r="F958" s="381"/>
      <c r="G958" s="167"/>
      <c r="H958" s="167"/>
      <c r="I958" s="167"/>
      <c r="J958" s="167"/>
      <c r="K958" s="167"/>
      <c r="L958" s="381"/>
      <c r="M958" s="301"/>
      <c r="N958" s="301"/>
      <c r="O958" s="301"/>
      <c r="P958" s="301"/>
      <c r="Q958" s="301"/>
      <c r="R958" s="301"/>
      <c r="S958" s="301"/>
      <c r="T958" s="301"/>
      <c r="U958" s="301"/>
      <c r="V958" s="301"/>
      <c r="W958" s="301"/>
      <c r="X958" s="301"/>
      <c r="Y958" s="301"/>
      <c r="Z958" s="301"/>
      <c r="AA958" s="301"/>
      <c r="AB958" s="301"/>
    </row>
    <row r="959" ht="15" spans="1:28">
      <c r="A959" s="301"/>
      <c r="B959" s="301"/>
      <c r="C959" s="301"/>
      <c r="D959" s="301"/>
      <c r="E959" s="301"/>
      <c r="F959" s="381"/>
      <c r="G959" s="167"/>
      <c r="H959" s="167"/>
      <c r="I959" s="167"/>
      <c r="J959" s="167"/>
      <c r="K959" s="167"/>
      <c r="L959" s="381"/>
      <c r="M959" s="301"/>
      <c r="N959" s="301"/>
      <c r="O959" s="301"/>
      <c r="P959" s="301"/>
      <c r="Q959" s="301"/>
      <c r="R959" s="301"/>
      <c r="S959" s="301"/>
      <c r="T959" s="301"/>
      <c r="U959" s="301"/>
      <c r="V959" s="301"/>
      <c r="W959" s="301"/>
      <c r="X959" s="301"/>
      <c r="Y959" s="301"/>
      <c r="Z959" s="301"/>
      <c r="AA959" s="301"/>
      <c r="AB959" s="301"/>
    </row>
    <row r="960" ht="15" spans="1:28">
      <c r="A960" s="301"/>
      <c r="B960" s="301"/>
      <c r="C960" s="301"/>
      <c r="D960" s="301"/>
      <c r="E960" s="301"/>
      <c r="F960" s="381"/>
      <c r="G960" s="167"/>
      <c r="H960" s="167"/>
      <c r="I960" s="167"/>
      <c r="J960" s="167"/>
      <c r="K960" s="167"/>
      <c r="L960" s="381"/>
      <c r="M960" s="301"/>
      <c r="N960" s="301"/>
      <c r="O960" s="301"/>
      <c r="P960" s="301"/>
      <c r="Q960" s="301"/>
      <c r="R960" s="301"/>
      <c r="S960" s="301"/>
      <c r="T960" s="301"/>
      <c r="U960" s="301"/>
      <c r="V960" s="301"/>
      <c r="W960" s="301"/>
      <c r="X960" s="301"/>
      <c r="Y960" s="301"/>
      <c r="Z960" s="301"/>
      <c r="AA960" s="301"/>
      <c r="AB960" s="301"/>
    </row>
    <row r="961" ht="15" spans="1:28">
      <c r="A961" s="301"/>
      <c r="B961" s="301"/>
      <c r="C961" s="301"/>
      <c r="D961" s="301"/>
      <c r="E961" s="301"/>
      <c r="F961" s="381"/>
      <c r="G961" s="167"/>
      <c r="H961" s="167"/>
      <c r="I961" s="167"/>
      <c r="J961" s="167"/>
      <c r="K961" s="167"/>
      <c r="L961" s="381"/>
      <c r="M961" s="301"/>
      <c r="N961" s="301"/>
      <c r="O961" s="301"/>
      <c r="P961" s="301"/>
      <c r="Q961" s="301"/>
      <c r="R961" s="301"/>
      <c r="S961" s="301"/>
      <c r="T961" s="301"/>
      <c r="U961" s="301"/>
      <c r="V961" s="301"/>
      <c r="W961" s="301"/>
      <c r="X961" s="301"/>
      <c r="Y961" s="301"/>
      <c r="Z961" s="301"/>
      <c r="AA961" s="301"/>
      <c r="AB961" s="301"/>
    </row>
    <row r="962" ht="15" spans="1:28">
      <c r="A962" s="301"/>
      <c r="B962" s="301"/>
      <c r="C962" s="301"/>
      <c r="D962" s="301"/>
      <c r="E962" s="301"/>
      <c r="F962" s="381"/>
      <c r="G962" s="167"/>
      <c r="H962" s="167"/>
      <c r="I962" s="167"/>
      <c r="J962" s="167"/>
      <c r="K962" s="167"/>
      <c r="L962" s="381"/>
      <c r="M962" s="301"/>
      <c r="N962" s="301"/>
      <c r="O962" s="301"/>
      <c r="P962" s="301"/>
      <c r="Q962" s="301"/>
      <c r="R962" s="301"/>
      <c r="S962" s="301"/>
      <c r="T962" s="301"/>
      <c r="U962" s="301"/>
      <c r="V962" s="301"/>
      <c r="W962" s="301"/>
      <c r="X962" s="301"/>
      <c r="Y962" s="301"/>
      <c r="Z962" s="301"/>
      <c r="AA962" s="301"/>
      <c r="AB962" s="301"/>
    </row>
    <row r="963" ht="15" spans="1:28">
      <c r="A963" s="301"/>
      <c r="B963" s="301"/>
      <c r="C963" s="301"/>
      <c r="D963" s="301"/>
      <c r="E963" s="301"/>
      <c r="F963" s="381"/>
      <c r="G963" s="167"/>
      <c r="H963" s="167"/>
      <c r="I963" s="167"/>
      <c r="J963" s="167"/>
      <c r="K963" s="167"/>
      <c r="L963" s="381"/>
      <c r="M963" s="301"/>
      <c r="N963" s="301"/>
      <c r="O963" s="301"/>
      <c r="P963" s="301"/>
      <c r="Q963" s="301"/>
      <c r="R963" s="301"/>
      <c r="S963" s="301"/>
      <c r="T963" s="301"/>
      <c r="U963" s="301"/>
      <c r="V963" s="301"/>
      <c r="W963" s="301"/>
      <c r="X963" s="301"/>
      <c r="Y963" s="301"/>
      <c r="Z963" s="301"/>
      <c r="AA963" s="301"/>
      <c r="AB963" s="301"/>
    </row>
    <row r="964" ht="15" spans="1:28">
      <c r="A964" s="301"/>
      <c r="B964" s="301"/>
      <c r="C964" s="301"/>
      <c r="D964" s="301"/>
      <c r="E964" s="301"/>
      <c r="F964" s="381"/>
      <c r="G964" s="167"/>
      <c r="H964" s="167"/>
      <c r="I964" s="167"/>
      <c r="J964" s="167"/>
      <c r="K964" s="167"/>
      <c r="L964" s="381"/>
      <c r="M964" s="301"/>
      <c r="N964" s="301"/>
      <c r="O964" s="301"/>
      <c r="P964" s="301"/>
      <c r="Q964" s="301"/>
      <c r="R964" s="301"/>
      <c r="S964" s="301"/>
      <c r="T964" s="301"/>
      <c r="U964" s="301"/>
      <c r="V964" s="301"/>
      <c r="W964" s="301"/>
      <c r="X964" s="301"/>
      <c r="Y964" s="301"/>
      <c r="Z964" s="301"/>
      <c r="AA964" s="301"/>
      <c r="AB964" s="301"/>
    </row>
    <row r="965" ht="15" spans="1:28">
      <c r="A965" s="301"/>
      <c r="B965" s="301"/>
      <c r="C965" s="301"/>
      <c r="D965" s="301"/>
      <c r="E965" s="301"/>
      <c r="F965" s="381"/>
      <c r="G965" s="167"/>
      <c r="H965" s="167"/>
      <c r="I965" s="167"/>
      <c r="J965" s="167"/>
      <c r="K965" s="167"/>
      <c r="L965" s="381"/>
      <c r="M965" s="301"/>
      <c r="N965" s="301"/>
      <c r="O965" s="301"/>
      <c r="P965" s="301"/>
      <c r="Q965" s="301"/>
      <c r="R965" s="301"/>
      <c r="S965" s="301"/>
      <c r="T965" s="301"/>
      <c r="U965" s="301"/>
      <c r="V965" s="301"/>
      <c r="W965" s="301"/>
      <c r="X965" s="301"/>
      <c r="Y965" s="301"/>
      <c r="Z965" s="301"/>
      <c r="AA965" s="301"/>
      <c r="AB965" s="301"/>
    </row>
    <row r="966" ht="15" spans="1:28">
      <c r="A966" s="301"/>
      <c r="B966" s="301"/>
      <c r="C966" s="301"/>
      <c r="D966" s="301"/>
      <c r="E966" s="301"/>
      <c r="F966" s="381"/>
      <c r="G966" s="167"/>
      <c r="H966" s="167"/>
      <c r="I966" s="167"/>
      <c r="J966" s="167"/>
      <c r="K966" s="167"/>
      <c r="L966" s="381"/>
      <c r="M966" s="301"/>
      <c r="N966" s="301"/>
      <c r="O966" s="301"/>
      <c r="P966" s="301"/>
      <c r="Q966" s="301"/>
      <c r="R966" s="301"/>
      <c r="S966" s="301"/>
      <c r="T966" s="301"/>
      <c r="U966" s="301"/>
      <c r="V966" s="301"/>
      <c r="W966" s="301"/>
      <c r="X966" s="301"/>
      <c r="Y966" s="301"/>
      <c r="Z966" s="301"/>
      <c r="AA966" s="301"/>
      <c r="AB966" s="301"/>
    </row>
    <row r="967" ht="15" spans="1:28">
      <c r="A967" s="301"/>
      <c r="B967" s="301"/>
      <c r="C967" s="301"/>
      <c r="D967" s="301"/>
      <c r="E967" s="301"/>
      <c r="F967" s="381"/>
      <c r="G967" s="167"/>
      <c r="H967" s="167"/>
      <c r="I967" s="167"/>
      <c r="J967" s="167"/>
      <c r="K967" s="167"/>
      <c r="L967" s="381"/>
      <c r="M967" s="301"/>
      <c r="N967" s="301"/>
      <c r="O967" s="301"/>
      <c r="P967" s="301"/>
      <c r="Q967" s="301"/>
      <c r="R967" s="301"/>
      <c r="S967" s="301"/>
      <c r="T967" s="301"/>
      <c r="U967" s="301"/>
      <c r="V967" s="301"/>
      <c r="W967" s="301"/>
      <c r="X967" s="301"/>
      <c r="Y967" s="301"/>
      <c r="Z967" s="301"/>
      <c r="AA967" s="301"/>
      <c r="AB967" s="301"/>
    </row>
    <row r="968" ht="15" spans="1:28">
      <c r="A968" s="301"/>
      <c r="B968" s="301"/>
      <c r="C968" s="301"/>
      <c r="D968" s="301"/>
      <c r="E968" s="301"/>
      <c r="F968" s="381"/>
      <c r="G968" s="167"/>
      <c r="H968" s="167"/>
      <c r="I968" s="167"/>
      <c r="J968" s="167"/>
      <c r="K968" s="167"/>
      <c r="L968" s="381"/>
      <c r="M968" s="301"/>
      <c r="N968" s="301"/>
      <c r="O968" s="301"/>
      <c r="P968" s="301"/>
      <c r="Q968" s="301"/>
      <c r="R968" s="301"/>
      <c r="S968" s="301"/>
      <c r="T968" s="301"/>
      <c r="U968" s="301"/>
      <c r="V968" s="301"/>
      <c r="W968" s="301"/>
      <c r="X968" s="301"/>
      <c r="Y968" s="301"/>
      <c r="Z968" s="301"/>
      <c r="AA968" s="301"/>
      <c r="AB968" s="301"/>
    </row>
    <row r="969" ht="15" spans="1:28">
      <c r="A969" s="301"/>
      <c r="B969" s="301"/>
      <c r="C969" s="301"/>
      <c r="D969" s="301"/>
      <c r="E969" s="301"/>
      <c r="F969" s="381"/>
      <c r="G969" s="167"/>
      <c r="H969" s="167"/>
      <c r="I969" s="167"/>
      <c r="J969" s="167"/>
      <c r="K969" s="167"/>
      <c r="L969" s="381"/>
      <c r="M969" s="301"/>
      <c r="N969" s="301"/>
      <c r="O969" s="301"/>
      <c r="P969" s="301"/>
      <c r="Q969" s="301"/>
      <c r="R969" s="301"/>
      <c r="S969" s="301"/>
      <c r="T969" s="301"/>
      <c r="U969" s="301"/>
      <c r="V969" s="301"/>
      <c r="W969" s="301"/>
      <c r="X969" s="301"/>
      <c r="Y969" s="301"/>
      <c r="Z969" s="301"/>
      <c r="AA969" s="301"/>
      <c r="AB969" s="301"/>
    </row>
    <row r="970" ht="15" spans="1:28">
      <c r="A970" s="301"/>
      <c r="B970" s="301"/>
      <c r="C970" s="301"/>
      <c r="D970" s="301"/>
      <c r="E970" s="301"/>
      <c r="F970" s="381"/>
      <c r="G970" s="167"/>
      <c r="H970" s="167"/>
      <c r="I970" s="167"/>
      <c r="J970" s="167"/>
      <c r="K970" s="167"/>
      <c r="L970" s="381"/>
      <c r="M970" s="301"/>
      <c r="N970" s="301"/>
      <c r="O970" s="301"/>
      <c r="P970" s="301"/>
      <c r="Q970" s="301"/>
      <c r="R970" s="301"/>
      <c r="S970" s="301"/>
      <c r="T970" s="301"/>
      <c r="U970" s="301"/>
      <c r="V970" s="301"/>
      <c r="W970" s="301"/>
      <c r="X970" s="301"/>
      <c r="Y970" s="301"/>
      <c r="Z970" s="301"/>
      <c r="AA970" s="301"/>
      <c r="AB970" s="301"/>
    </row>
    <row r="971" ht="15" spans="1:28">
      <c r="A971" s="301"/>
      <c r="B971" s="301"/>
      <c r="C971" s="301"/>
      <c r="D971" s="301"/>
      <c r="E971" s="301"/>
      <c r="F971" s="381"/>
      <c r="G971" s="167"/>
      <c r="H971" s="167"/>
      <c r="I971" s="167"/>
      <c r="J971" s="167"/>
      <c r="K971" s="167"/>
      <c r="L971" s="381"/>
      <c r="M971" s="301"/>
      <c r="N971" s="301"/>
      <c r="O971" s="301"/>
      <c r="P971" s="301"/>
      <c r="Q971" s="301"/>
      <c r="R971" s="301"/>
      <c r="S971" s="301"/>
      <c r="T971" s="301"/>
      <c r="U971" s="301"/>
      <c r="V971" s="301"/>
      <c r="W971" s="301"/>
      <c r="X971" s="301"/>
      <c r="Y971" s="301"/>
      <c r="Z971" s="301"/>
      <c r="AA971" s="301"/>
      <c r="AB971" s="301"/>
    </row>
    <row r="972" ht="15" spans="1:28">
      <c r="A972" s="301"/>
      <c r="B972" s="301"/>
      <c r="C972" s="301"/>
      <c r="D972" s="301"/>
      <c r="E972" s="301"/>
      <c r="F972" s="381"/>
      <c r="G972" s="167"/>
      <c r="H972" s="167"/>
      <c r="I972" s="167"/>
      <c r="J972" s="167"/>
      <c r="K972" s="167"/>
      <c r="L972" s="381"/>
      <c r="M972" s="301"/>
      <c r="N972" s="301"/>
      <c r="O972" s="301"/>
      <c r="P972" s="301"/>
      <c r="Q972" s="301"/>
      <c r="R972" s="301"/>
      <c r="S972" s="301"/>
      <c r="T972" s="301"/>
      <c r="U972" s="301"/>
      <c r="V972" s="301"/>
      <c r="W972" s="301"/>
      <c r="X972" s="301"/>
      <c r="Y972" s="301"/>
      <c r="Z972" s="301"/>
      <c r="AA972" s="301"/>
      <c r="AB972" s="301"/>
    </row>
    <row r="973" ht="15" spans="1:28">
      <c r="A973" s="301"/>
      <c r="B973" s="301"/>
      <c r="C973" s="301"/>
      <c r="D973" s="301"/>
      <c r="E973" s="301"/>
      <c r="F973" s="381"/>
      <c r="G973" s="167"/>
      <c r="H973" s="167"/>
      <c r="I973" s="167"/>
      <c r="J973" s="167"/>
      <c r="K973" s="167"/>
      <c r="L973" s="381"/>
      <c r="M973" s="301"/>
      <c r="N973" s="301"/>
      <c r="O973" s="301"/>
      <c r="P973" s="301"/>
      <c r="Q973" s="301"/>
      <c r="R973" s="301"/>
      <c r="S973" s="301"/>
      <c r="T973" s="301"/>
      <c r="U973" s="301"/>
      <c r="V973" s="301"/>
      <c r="W973" s="301"/>
      <c r="X973" s="301"/>
      <c r="Y973" s="301"/>
      <c r="Z973" s="301"/>
      <c r="AA973" s="301"/>
      <c r="AB973" s="301"/>
    </row>
    <row r="974" ht="15" spans="1:28">
      <c r="A974" s="301"/>
      <c r="B974" s="301"/>
      <c r="C974" s="301"/>
      <c r="D974" s="301"/>
      <c r="E974" s="301"/>
      <c r="F974" s="381"/>
      <c r="G974" s="167"/>
      <c r="H974" s="167"/>
      <c r="I974" s="167"/>
      <c r="J974" s="167"/>
      <c r="K974" s="167"/>
      <c r="L974" s="381"/>
      <c r="M974" s="301"/>
      <c r="N974" s="301"/>
      <c r="O974" s="301"/>
      <c r="P974" s="301"/>
      <c r="Q974" s="301"/>
      <c r="R974" s="301"/>
      <c r="S974" s="301"/>
      <c r="T974" s="301"/>
      <c r="U974" s="301"/>
      <c r="V974" s="301"/>
      <c r="W974" s="301"/>
      <c r="X974" s="301"/>
      <c r="Y974" s="301"/>
      <c r="Z974" s="301"/>
      <c r="AA974" s="301"/>
      <c r="AB974" s="301"/>
    </row>
    <row r="975" ht="15" spans="1:28">
      <c r="A975" s="301"/>
      <c r="B975" s="301"/>
      <c r="C975" s="301"/>
      <c r="D975" s="301"/>
      <c r="E975" s="301"/>
      <c r="F975" s="381"/>
      <c r="G975" s="167"/>
      <c r="H975" s="167"/>
      <c r="I975" s="167"/>
      <c r="J975" s="167"/>
      <c r="K975" s="167"/>
      <c r="L975" s="381"/>
      <c r="M975" s="301"/>
      <c r="N975" s="301"/>
      <c r="O975" s="301"/>
      <c r="P975" s="301"/>
      <c r="Q975" s="301"/>
      <c r="R975" s="301"/>
      <c r="S975" s="301"/>
      <c r="T975" s="301"/>
      <c r="U975" s="301"/>
      <c r="V975" s="301"/>
      <c r="W975" s="301"/>
      <c r="X975" s="301"/>
      <c r="Y975" s="301"/>
      <c r="Z975" s="301"/>
      <c r="AA975" s="301"/>
      <c r="AB975" s="301"/>
    </row>
    <row r="976" ht="15" spans="1:28">
      <c r="A976" s="301"/>
      <c r="B976" s="301"/>
      <c r="C976" s="301"/>
      <c r="D976" s="301"/>
      <c r="E976" s="301"/>
      <c r="F976" s="381"/>
      <c r="G976" s="167"/>
      <c r="H976" s="167"/>
      <c r="I976" s="167"/>
      <c r="J976" s="167"/>
      <c r="K976" s="167"/>
      <c r="L976" s="381"/>
      <c r="M976" s="301"/>
      <c r="N976" s="301"/>
      <c r="O976" s="301"/>
      <c r="P976" s="301"/>
      <c r="Q976" s="301"/>
      <c r="R976" s="301"/>
      <c r="S976" s="301"/>
      <c r="T976" s="301"/>
      <c r="U976" s="301"/>
      <c r="V976" s="301"/>
      <c r="W976" s="301"/>
      <c r="X976" s="301"/>
      <c r="Y976" s="301"/>
      <c r="Z976" s="301"/>
      <c r="AA976" s="301"/>
      <c r="AB976" s="301"/>
    </row>
    <row r="977" ht="15" spans="1:28">
      <c r="A977" s="301"/>
      <c r="B977" s="301"/>
      <c r="C977" s="301"/>
      <c r="D977" s="301"/>
      <c r="E977" s="301"/>
      <c r="F977" s="381"/>
      <c r="G977" s="167"/>
      <c r="H977" s="167"/>
      <c r="I977" s="167"/>
      <c r="J977" s="167"/>
      <c r="K977" s="167"/>
      <c r="L977" s="381"/>
      <c r="M977" s="301"/>
      <c r="N977" s="301"/>
      <c r="O977" s="301"/>
      <c r="P977" s="301"/>
      <c r="Q977" s="301"/>
      <c r="R977" s="301"/>
      <c r="S977" s="301"/>
      <c r="T977" s="301"/>
      <c r="U977" s="301"/>
      <c r="V977" s="301"/>
      <c r="W977" s="301"/>
      <c r="X977" s="301"/>
      <c r="Y977" s="301"/>
      <c r="Z977" s="301"/>
      <c r="AA977" s="301"/>
      <c r="AB977" s="301"/>
    </row>
    <row r="978" ht="15" spans="1:28">
      <c r="A978" s="301"/>
      <c r="B978" s="301"/>
      <c r="C978" s="301"/>
      <c r="D978" s="301"/>
      <c r="E978" s="301"/>
      <c r="F978" s="381"/>
      <c r="G978" s="167"/>
      <c r="H978" s="167"/>
      <c r="I978" s="167"/>
      <c r="J978" s="167"/>
      <c r="K978" s="167"/>
      <c r="L978" s="381"/>
      <c r="M978" s="301"/>
      <c r="N978" s="301"/>
      <c r="O978" s="301"/>
      <c r="P978" s="301"/>
      <c r="Q978" s="301"/>
      <c r="R978" s="301"/>
      <c r="S978" s="301"/>
      <c r="T978" s="301"/>
      <c r="U978" s="301"/>
      <c r="V978" s="301"/>
      <c r="W978" s="301"/>
      <c r="X978" s="301"/>
      <c r="Y978" s="301"/>
      <c r="Z978" s="301"/>
      <c r="AA978" s="301"/>
      <c r="AB978" s="301"/>
    </row>
    <row r="979" ht="15" spans="1:28">
      <c r="A979" s="301"/>
      <c r="B979" s="301"/>
      <c r="C979" s="301"/>
      <c r="D979" s="301"/>
      <c r="E979" s="301"/>
      <c r="F979" s="381"/>
      <c r="G979" s="167"/>
      <c r="H979" s="167"/>
      <c r="I979" s="167"/>
      <c r="J979" s="167"/>
      <c r="K979" s="167"/>
      <c r="L979" s="381"/>
      <c r="M979" s="301"/>
      <c r="N979" s="301"/>
      <c r="O979" s="301"/>
      <c r="P979" s="301"/>
      <c r="Q979" s="301"/>
      <c r="R979" s="301"/>
      <c r="S979" s="301"/>
      <c r="T979" s="301"/>
      <c r="U979" s="301"/>
      <c r="V979" s="301"/>
      <c r="W979" s="301"/>
      <c r="X979" s="301"/>
      <c r="Y979" s="301"/>
      <c r="Z979" s="301"/>
      <c r="AA979" s="301"/>
      <c r="AB979" s="301"/>
    </row>
    <row r="980" ht="15" spans="1:28">
      <c r="A980" s="301"/>
      <c r="B980" s="301"/>
      <c r="C980" s="301"/>
      <c r="D980" s="301"/>
      <c r="E980" s="301"/>
      <c r="F980" s="381"/>
      <c r="G980" s="167"/>
      <c r="H980" s="167"/>
      <c r="I980" s="167"/>
      <c r="J980" s="167"/>
      <c r="K980" s="167"/>
      <c r="L980" s="381"/>
      <c r="M980" s="301"/>
      <c r="N980" s="301"/>
      <c r="O980" s="301"/>
      <c r="P980" s="301"/>
      <c r="Q980" s="301"/>
      <c r="R980" s="301"/>
      <c r="S980" s="301"/>
      <c r="T980" s="301"/>
      <c r="U980" s="301"/>
      <c r="V980" s="301"/>
      <c r="W980" s="301"/>
      <c r="X980" s="301"/>
      <c r="Y980" s="301"/>
      <c r="Z980" s="301"/>
      <c r="AA980" s="301"/>
      <c r="AB980" s="301"/>
    </row>
    <row r="981" ht="15" spans="1:28">
      <c r="A981" s="301"/>
      <c r="B981" s="301"/>
      <c r="C981" s="301"/>
      <c r="D981" s="301"/>
      <c r="E981" s="301"/>
      <c r="F981" s="381"/>
      <c r="G981" s="167"/>
      <c r="H981" s="167"/>
      <c r="I981" s="167"/>
      <c r="J981" s="167"/>
      <c r="K981" s="167"/>
      <c r="L981" s="381"/>
      <c r="M981" s="301"/>
      <c r="N981" s="301"/>
      <c r="O981" s="301"/>
      <c r="P981" s="301"/>
      <c r="Q981" s="301"/>
      <c r="R981" s="301"/>
      <c r="S981" s="301"/>
      <c r="T981" s="301"/>
      <c r="U981" s="301"/>
      <c r="V981" s="301"/>
      <c r="W981" s="301"/>
      <c r="X981" s="301"/>
      <c r="Y981" s="301"/>
      <c r="Z981" s="301"/>
      <c r="AA981" s="301"/>
      <c r="AB981" s="301"/>
    </row>
    <row r="982" ht="15" spans="1:28">
      <c r="A982" s="301"/>
      <c r="B982" s="301"/>
      <c r="C982" s="301"/>
      <c r="D982" s="301"/>
      <c r="E982" s="301"/>
      <c r="F982" s="381"/>
      <c r="G982" s="167"/>
      <c r="H982" s="167"/>
      <c r="I982" s="167"/>
      <c r="J982" s="167"/>
      <c r="K982" s="167"/>
      <c r="L982" s="381"/>
      <c r="M982" s="301"/>
      <c r="N982" s="301"/>
      <c r="O982" s="301"/>
      <c r="P982" s="301"/>
      <c r="Q982" s="301"/>
      <c r="R982" s="301"/>
      <c r="S982" s="301"/>
      <c r="T982" s="301"/>
      <c r="U982" s="301"/>
      <c r="V982" s="301"/>
      <c r="W982" s="301"/>
      <c r="X982" s="301"/>
      <c r="Y982" s="301"/>
      <c r="Z982" s="301"/>
      <c r="AA982" s="301"/>
      <c r="AB982" s="301"/>
    </row>
    <row r="983" ht="15" spans="1:28">
      <c r="A983" s="301"/>
      <c r="B983" s="301"/>
      <c r="C983" s="301"/>
      <c r="D983" s="301"/>
      <c r="E983" s="301"/>
      <c r="F983" s="381"/>
      <c r="G983" s="167"/>
      <c r="H983" s="167"/>
      <c r="I983" s="167"/>
      <c r="J983" s="167"/>
      <c r="K983" s="167"/>
      <c r="L983" s="381"/>
      <c r="M983" s="301"/>
      <c r="N983" s="301"/>
      <c r="O983" s="301"/>
      <c r="P983" s="301"/>
      <c r="Q983" s="301"/>
      <c r="R983" s="301"/>
      <c r="S983" s="301"/>
      <c r="T983" s="301"/>
      <c r="U983" s="301"/>
      <c r="V983" s="301"/>
      <c r="W983" s="301"/>
      <c r="X983" s="301"/>
      <c r="Y983" s="301"/>
      <c r="Z983" s="301"/>
      <c r="AA983" s="301"/>
      <c r="AB983" s="301"/>
    </row>
    <row r="984" ht="15" spans="1:28">
      <c r="A984" s="301"/>
      <c r="B984" s="301"/>
      <c r="C984" s="301"/>
      <c r="D984" s="301"/>
      <c r="E984" s="301"/>
      <c r="F984" s="381"/>
      <c r="G984" s="167"/>
      <c r="H984" s="167"/>
      <c r="I984" s="167"/>
      <c r="J984" s="167"/>
      <c r="K984" s="167"/>
      <c r="L984" s="381"/>
      <c r="M984" s="301"/>
      <c r="N984" s="301"/>
      <c r="O984" s="301"/>
      <c r="P984" s="301"/>
      <c r="Q984" s="301"/>
      <c r="R984" s="301"/>
      <c r="S984" s="301"/>
      <c r="T984" s="301"/>
      <c r="U984" s="301"/>
      <c r="V984" s="301"/>
      <c r="W984" s="301"/>
      <c r="X984" s="301"/>
      <c r="Y984" s="301"/>
      <c r="Z984" s="301"/>
      <c r="AA984" s="301"/>
      <c r="AB984" s="301"/>
    </row>
    <row r="985" ht="15" spans="1:28">
      <c r="A985" s="301"/>
      <c r="B985" s="301"/>
      <c r="C985" s="301"/>
      <c r="D985" s="301"/>
      <c r="E985" s="301"/>
      <c r="F985" s="381"/>
      <c r="G985" s="167"/>
      <c r="H985" s="167"/>
      <c r="I985" s="167"/>
      <c r="J985" s="167"/>
      <c r="K985" s="167"/>
      <c r="L985" s="381"/>
      <c r="M985" s="301"/>
      <c r="N985" s="301"/>
      <c r="O985" s="301"/>
      <c r="P985" s="301"/>
      <c r="Q985" s="301"/>
      <c r="R985" s="301"/>
      <c r="S985" s="301"/>
      <c r="T985" s="301"/>
      <c r="U985" s="301"/>
      <c r="V985" s="301"/>
      <c r="W985" s="301"/>
      <c r="X985" s="301"/>
      <c r="Y985" s="301"/>
      <c r="Z985" s="301"/>
      <c r="AA985" s="301"/>
      <c r="AB985" s="301"/>
    </row>
    <row r="986" ht="15" spans="1:28">
      <c r="A986" s="301"/>
      <c r="B986" s="301"/>
      <c r="C986" s="301"/>
      <c r="D986" s="301"/>
      <c r="E986" s="301"/>
      <c r="F986" s="381"/>
      <c r="G986" s="167"/>
      <c r="H986" s="167"/>
      <c r="I986" s="167"/>
      <c r="J986" s="167"/>
      <c r="K986" s="167"/>
      <c r="L986" s="381"/>
      <c r="M986" s="301"/>
      <c r="N986" s="301"/>
      <c r="O986" s="301"/>
      <c r="P986" s="301"/>
      <c r="Q986" s="301"/>
      <c r="R986" s="301"/>
      <c r="S986" s="301"/>
      <c r="T986" s="301"/>
      <c r="U986" s="301"/>
      <c r="V986" s="301"/>
      <c r="W986" s="301"/>
      <c r="X986" s="301"/>
      <c r="Y986" s="301"/>
      <c r="Z986" s="301"/>
      <c r="AA986" s="301"/>
      <c r="AB986" s="301"/>
    </row>
    <row r="987" ht="15" spans="1:28">
      <c r="A987" s="301"/>
      <c r="B987" s="301"/>
      <c r="C987" s="301"/>
      <c r="D987" s="301"/>
      <c r="E987" s="301"/>
      <c r="F987" s="381"/>
      <c r="G987" s="167"/>
      <c r="H987" s="167"/>
      <c r="I987" s="167"/>
      <c r="J987" s="167"/>
      <c r="K987" s="167"/>
      <c r="L987" s="381"/>
      <c r="M987" s="301"/>
      <c r="N987" s="301"/>
      <c r="O987" s="301"/>
      <c r="P987" s="301"/>
      <c r="Q987" s="301"/>
      <c r="R987" s="301"/>
      <c r="S987" s="301"/>
      <c r="T987" s="301"/>
      <c r="U987" s="301"/>
      <c r="V987" s="301"/>
      <c r="W987" s="301"/>
      <c r="X987" s="301"/>
      <c r="Y987" s="301"/>
      <c r="Z987" s="301"/>
      <c r="AA987" s="301"/>
      <c r="AB987" s="301"/>
    </row>
    <row r="988" ht="15" spans="1:28">
      <c r="A988" s="301"/>
      <c r="B988" s="301"/>
      <c r="C988" s="301"/>
      <c r="D988" s="301"/>
      <c r="E988" s="301"/>
      <c r="F988" s="381"/>
      <c r="G988" s="167"/>
      <c r="H988" s="167"/>
      <c r="I988" s="167"/>
      <c r="J988" s="167"/>
      <c r="K988" s="167"/>
      <c r="L988" s="381"/>
      <c r="M988" s="301"/>
      <c r="N988" s="301"/>
      <c r="O988" s="301"/>
      <c r="P988" s="301"/>
      <c r="Q988" s="301"/>
      <c r="R988" s="301"/>
      <c r="S988" s="301"/>
      <c r="T988" s="301"/>
      <c r="U988" s="301"/>
      <c r="V988" s="301"/>
      <c r="W988" s="301"/>
      <c r="X988" s="301"/>
      <c r="Y988" s="301"/>
      <c r="Z988" s="301"/>
      <c r="AA988" s="301"/>
      <c r="AB988" s="301"/>
    </row>
    <row r="989" ht="15" spans="1:28">
      <c r="A989" s="301"/>
      <c r="B989" s="301"/>
      <c r="C989" s="301"/>
      <c r="D989" s="301"/>
      <c r="E989" s="301"/>
      <c r="F989" s="381"/>
      <c r="G989" s="167"/>
      <c r="H989" s="167"/>
      <c r="I989" s="167"/>
      <c r="J989" s="167"/>
      <c r="K989" s="167"/>
      <c r="L989" s="381"/>
      <c r="M989" s="301"/>
      <c r="N989" s="301"/>
      <c r="O989" s="301"/>
      <c r="P989" s="301"/>
      <c r="Q989" s="301"/>
      <c r="R989" s="301"/>
      <c r="S989" s="301"/>
      <c r="T989" s="301"/>
      <c r="U989" s="301"/>
      <c r="V989" s="301"/>
      <c r="W989" s="301"/>
      <c r="X989" s="301"/>
      <c r="Y989" s="301"/>
      <c r="Z989" s="301"/>
      <c r="AA989" s="301"/>
      <c r="AB989" s="301"/>
    </row>
    <row r="990" ht="15" spans="1:28">
      <c r="A990" s="301"/>
      <c r="B990" s="301"/>
      <c r="C990" s="301"/>
      <c r="D990" s="301"/>
      <c r="E990" s="301"/>
      <c r="F990" s="381"/>
      <c r="G990" s="167"/>
      <c r="H990" s="167"/>
      <c r="I990" s="167"/>
      <c r="J990" s="167"/>
      <c r="K990" s="167"/>
      <c r="L990" s="381"/>
      <c r="M990" s="301"/>
      <c r="N990" s="301"/>
      <c r="O990" s="301"/>
      <c r="P990" s="301"/>
      <c r="Q990" s="301"/>
      <c r="R990" s="301"/>
      <c r="S990" s="301"/>
      <c r="T990" s="301"/>
      <c r="U990" s="301"/>
      <c r="V990" s="301"/>
      <c r="W990" s="301"/>
      <c r="X990" s="301"/>
      <c r="Y990" s="301"/>
      <c r="Z990" s="301"/>
      <c r="AA990" s="301"/>
      <c r="AB990" s="301"/>
    </row>
    <row r="991" ht="15" spans="1:28">
      <c r="A991" s="301"/>
      <c r="B991" s="301"/>
      <c r="C991" s="301"/>
      <c r="D991" s="301"/>
      <c r="E991" s="301"/>
      <c r="F991" s="381"/>
      <c r="G991" s="167"/>
      <c r="H991" s="167"/>
      <c r="I991" s="167"/>
      <c r="J991" s="167"/>
      <c r="K991" s="167"/>
      <c r="L991" s="381"/>
      <c r="M991" s="301"/>
      <c r="N991" s="301"/>
      <c r="O991" s="301"/>
      <c r="P991" s="301"/>
      <c r="Q991" s="301"/>
      <c r="R991" s="301"/>
      <c r="S991" s="301"/>
      <c r="T991" s="301"/>
      <c r="U991" s="301"/>
      <c r="V991" s="301"/>
      <c r="W991" s="301"/>
      <c r="X991" s="301"/>
      <c r="Y991" s="301"/>
      <c r="Z991" s="301"/>
      <c r="AA991" s="301"/>
      <c r="AB991" s="301"/>
    </row>
    <row r="992" ht="15" spans="1:28">
      <c r="A992" s="301"/>
      <c r="B992" s="301"/>
      <c r="C992" s="301"/>
      <c r="D992" s="301"/>
      <c r="E992" s="301"/>
      <c r="F992" s="381"/>
      <c r="G992" s="167"/>
      <c r="H992" s="167"/>
      <c r="I992" s="167"/>
      <c r="J992" s="167"/>
      <c r="K992" s="167"/>
      <c r="L992" s="381"/>
      <c r="M992" s="301"/>
      <c r="N992" s="301"/>
      <c r="O992" s="301"/>
      <c r="P992" s="301"/>
      <c r="Q992" s="301"/>
      <c r="R992" s="301"/>
      <c r="S992" s="301"/>
      <c r="T992" s="301"/>
      <c r="U992" s="301"/>
      <c r="V992" s="301"/>
      <c r="W992" s="301"/>
      <c r="X992" s="301"/>
      <c r="Y992" s="301"/>
      <c r="Z992" s="301"/>
      <c r="AA992" s="301"/>
      <c r="AB992" s="301"/>
    </row>
    <row r="993" ht="15" spans="1:28">
      <c r="A993" s="301"/>
      <c r="B993" s="301"/>
      <c r="C993" s="301"/>
      <c r="D993" s="301"/>
      <c r="E993" s="301"/>
      <c r="F993" s="381"/>
      <c r="G993" s="167"/>
      <c r="H993" s="167"/>
      <c r="I993" s="167"/>
      <c r="J993" s="167"/>
      <c r="K993" s="167"/>
      <c r="L993" s="381"/>
      <c r="M993" s="301"/>
      <c r="N993" s="301"/>
      <c r="O993" s="301"/>
      <c r="P993" s="301"/>
      <c r="Q993" s="301"/>
      <c r="R993" s="301"/>
      <c r="S993" s="301"/>
      <c r="T993" s="301"/>
      <c r="U993" s="301"/>
      <c r="V993" s="301"/>
      <c r="W993" s="301"/>
      <c r="X993" s="301"/>
      <c r="Y993" s="301"/>
      <c r="Z993" s="301"/>
      <c r="AA993" s="301"/>
      <c r="AB993" s="301"/>
    </row>
    <row r="994" ht="15" spans="1:28">
      <c r="A994" s="301"/>
      <c r="B994" s="301"/>
      <c r="C994" s="301"/>
      <c r="D994" s="301"/>
      <c r="E994" s="301"/>
      <c r="F994" s="381"/>
      <c r="G994" s="167"/>
      <c r="H994" s="167"/>
      <c r="I994" s="167"/>
      <c r="J994" s="167"/>
      <c r="K994" s="167"/>
      <c r="L994" s="381"/>
      <c r="M994" s="301"/>
      <c r="N994" s="301"/>
      <c r="O994" s="301"/>
      <c r="P994" s="301"/>
      <c r="Q994" s="301"/>
      <c r="R994" s="301"/>
      <c r="S994" s="301"/>
      <c r="T994" s="301"/>
      <c r="U994" s="301"/>
      <c r="V994" s="301"/>
      <c r="W994" s="301"/>
      <c r="X994" s="301"/>
      <c r="Y994" s="301"/>
      <c r="Z994" s="301"/>
      <c r="AA994" s="301"/>
      <c r="AB994" s="301"/>
    </row>
    <row r="995" ht="15" spans="1:28">
      <c r="A995" s="301"/>
      <c r="B995" s="301"/>
      <c r="C995" s="301"/>
      <c r="D995" s="301"/>
      <c r="E995" s="301"/>
      <c r="F995" s="381"/>
      <c r="G995" s="167"/>
      <c r="H995" s="167"/>
      <c r="I995" s="167"/>
      <c r="J995" s="167"/>
      <c r="K995" s="167"/>
      <c r="L995" s="381"/>
      <c r="M995" s="301"/>
      <c r="N995" s="301"/>
      <c r="O995" s="301"/>
      <c r="P995" s="301"/>
      <c r="Q995" s="301"/>
      <c r="R995" s="301"/>
      <c r="S995" s="301"/>
      <c r="T995" s="301"/>
      <c r="U995" s="301"/>
      <c r="V995" s="301"/>
      <c r="W995" s="301"/>
      <c r="X995" s="301"/>
      <c r="Y995" s="301"/>
      <c r="Z995" s="301"/>
      <c r="AA995" s="301"/>
      <c r="AB995" s="301"/>
    </row>
    <row r="996" ht="15" spans="1:28">
      <c r="A996" s="301"/>
      <c r="B996" s="301"/>
      <c r="C996" s="301"/>
      <c r="D996" s="301"/>
      <c r="E996" s="301"/>
      <c r="F996" s="381"/>
      <c r="G996" s="167"/>
      <c r="H996" s="167"/>
      <c r="I996" s="167"/>
      <c r="J996" s="167"/>
      <c r="K996" s="167"/>
      <c r="L996" s="381"/>
      <c r="M996" s="301"/>
      <c r="N996" s="301"/>
      <c r="O996" s="301"/>
      <c r="P996" s="301"/>
      <c r="Q996" s="301"/>
      <c r="R996" s="301"/>
      <c r="S996" s="301"/>
      <c r="T996" s="301"/>
      <c r="U996" s="301"/>
      <c r="V996" s="301"/>
      <c r="W996" s="301"/>
      <c r="X996" s="301"/>
      <c r="Y996" s="301"/>
      <c r="Z996" s="301"/>
      <c r="AA996" s="301"/>
      <c r="AB996" s="301"/>
    </row>
    <row r="997" ht="15" spans="1:28">
      <c r="A997" s="301"/>
      <c r="B997" s="301"/>
      <c r="C997" s="301"/>
      <c r="D997" s="301"/>
      <c r="E997" s="301"/>
      <c r="F997" s="381"/>
      <c r="G997" s="167"/>
      <c r="H997" s="167"/>
      <c r="I997" s="167"/>
      <c r="J997" s="167"/>
      <c r="K997" s="167"/>
      <c r="L997" s="381"/>
      <c r="M997" s="301"/>
      <c r="N997" s="301"/>
      <c r="O997" s="301"/>
      <c r="P997" s="301"/>
      <c r="Q997" s="301"/>
      <c r="R997" s="301"/>
      <c r="S997" s="301"/>
      <c r="T997" s="301"/>
      <c r="U997" s="301"/>
      <c r="V997" s="301"/>
      <c r="W997" s="301"/>
      <c r="X997" s="301"/>
      <c r="Y997" s="301"/>
      <c r="Z997" s="301"/>
      <c r="AA997" s="301"/>
      <c r="AB997" s="301"/>
    </row>
    <row r="998" ht="15" spans="1:28">
      <c r="A998" s="301"/>
      <c r="B998" s="301"/>
      <c r="C998" s="301"/>
      <c r="D998" s="301"/>
      <c r="E998" s="301"/>
      <c r="F998" s="381"/>
      <c r="G998" s="167"/>
      <c r="H998" s="167"/>
      <c r="I998" s="167"/>
      <c r="J998" s="167"/>
      <c r="K998" s="167"/>
      <c r="L998" s="381"/>
      <c r="M998" s="301"/>
      <c r="N998" s="301"/>
      <c r="O998" s="301"/>
      <c r="P998" s="301"/>
      <c r="Q998" s="301"/>
      <c r="R998" s="301"/>
      <c r="S998" s="301"/>
      <c r="T998" s="301"/>
      <c r="U998" s="301"/>
      <c r="V998" s="301"/>
      <c r="W998" s="301"/>
      <c r="X998" s="301"/>
      <c r="Y998" s="301"/>
      <c r="Z998" s="301"/>
      <c r="AA998" s="301"/>
      <c r="AB998" s="301"/>
    </row>
    <row r="999" ht="15" spans="1:28">
      <c r="A999" s="301"/>
      <c r="B999" s="301"/>
      <c r="C999" s="301"/>
      <c r="D999" s="301"/>
      <c r="E999" s="301"/>
      <c r="F999" s="381"/>
      <c r="G999" s="167"/>
      <c r="H999" s="167"/>
      <c r="I999" s="167"/>
      <c r="J999" s="167"/>
      <c r="K999" s="167"/>
      <c r="L999" s="381"/>
      <c r="M999" s="301"/>
      <c r="N999" s="301"/>
      <c r="O999" s="301"/>
      <c r="P999" s="301"/>
      <c r="Q999" s="301"/>
      <c r="R999" s="301"/>
      <c r="S999" s="301"/>
      <c r="T999" s="301"/>
      <c r="U999" s="301"/>
      <c r="V999" s="301"/>
      <c r="W999" s="301"/>
      <c r="X999" s="301"/>
      <c r="Y999" s="301"/>
      <c r="Z999" s="301"/>
      <c r="AA999" s="301"/>
      <c r="AB999" s="301"/>
    </row>
    <row r="1000" ht="15" spans="1:28">
      <c r="A1000" s="301"/>
      <c r="B1000" s="301"/>
      <c r="C1000" s="301"/>
      <c r="D1000" s="301"/>
      <c r="E1000" s="301"/>
      <c r="F1000" s="381"/>
      <c r="G1000" s="167"/>
      <c r="H1000" s="167"/>
      <c r="I1000" s="167"/>
      <c r="J1000" s="167"/>
      <c r="K1000" s="167"/>
      <c r="L1000" s="381"/>
      <c r="M1000" s="301"/>
      <c r="N1000" s="301"/>
      <c r="O1000" s="301"/>
      <c r="P1000" s="301"/>
      <c r="Q1000" s="301"/>
      <c r="R1000" s="301"/>
      <c r="S1000" s="301"/>
      <c r="T1000" s="301"/>
      <c r="U1000" s="301"/>
      <c r="V1000" s="301"/>
      <c r="W1000" s="301"/>
      <c r="X1000" s="301"/>
      <c r="Y1000" s="301"/>
      <c r="Z1000" s="301"/>
      <c r="AA1000" s="301"/>
      <c r="AB1000" s="301"/>
    </row>
    <row r="1001" ht="15" spans="1:28">
      <c r="A1001" s="301"/>
      <c r="B1001" s="301"/>
      <c r="C1001" s="301"/>
      <c r="D1001" s="301"/>
      <c r="E1001" s="301"/>
      <c r="F1001" s="381"/>
      <c r="G1001" s="167"/>
      <c r="H1001" s="167"/>
      <c r="I1001" s="167"/>
      <c r="J1001" s="167"/>
      <c r="K1001" s="167"/>
      <c r="L1001" s="381"/>
      <c r="M1001" s="301"/>
      <c r="N1001" s="301"/>
      <c r="O1001" s="301"/>
      <c r="P1001" s="301"/>
      <c r="Q1001" s="301"/>
      <c r="R1001" s="301"/>
      <c r="S1001" s="301"/>
      <c r="T1001" s="301"/>
      <c r="U1001" s="301"/>
      <c r="V1001" s="301"/>
      <c r="W1001" s="301"/>
      <c r="X1001" s="301"/>
      <c r="Y1001" s="301"/>
      <c r="Z1001" s="301"/>
      <c r="AA1001" s="301"/>
      <c r="AB1001" s="301"/>
    </row>
    <row r="1002" ht="15" spans="1:28">
      <c r="A1002" s="301"/>
      <c r="B1002" s="301"/>
      <c r="C1002" s="301"/>
      <c r="D1002" s="301"/>
      <c r="E1002" s="301"/>
      <c r="F1002" s="381"/>
      <c r="G1002" s="167"/>
      <c r="H1002" s="167"/>
      <c r="I1002" s="167"/>
      <c r="J1002" s="167"/>
      <c r="K1002" s="167"/>
      <c r="L1002" s="381"/>
      <c r="M1002" s="301"/>
      <c r="N1002" s="301"/>
      <c r="O1002" s="301"/>
      <c r="P1002" s="301"/>
      <c r="Q1002" s="301"/>
      <c r="R1002" s="301"/>
      <c r="S1002" s="301"/>
      <c r="T1002" s="301"/>
      <c r="U1002" s="301"/>
      <c r="V1002" s="301"/>
      <c r="W1002" s="301"/>
      <c r="X1002" s="301"/>
      <c r="Y1002" s="301"/>
      <c r="Z1002" s="301"/>
      <c r="AA1002" s="301"/>
      <c r="AB1002" s="301"/>
    </row>
    <row r="1003" ht="15" spans="1:28">
      <c r="A1003" s="301"/>
      <c r="B1003" s="301"/>
      <c r="C1003" s="301"/>
      <c r="D1003" s="301"/>
      <c r="E1003" s="301"/>
      <c r="F1003" s="381"/>
      <c r="G1003" s="167"/>
      <c r="H1003" s="167"/>
      <c r="I1003" s="167"/>
      <c r="J1003" s="167"/>
      <c r="K1003" s="167"/>
      <c r="L1003" s="381"/>
      <c r="M1003" s="301"/>
      <c r="N1003" s="301"/>
      <c r="O1003" s="301"/>
      <c r="P1003" s="301"/>
      <c r="Q1003" s="301"/>
      <c r="R1003" s="301"/>
      <c r="S1003" s="301"/>
      <c r="T1003" s="301"/>
      <c r="U1003" s="301"/>
      <c r="V1003" s="301"/>
      <c r="W1003" s="301"/>
      <c r="X1003" s="301"/>
      <c r="Y1003" s="301"/>
      <c r="Z1003" s="301"/>
      <c r="AA1003" s="301"/>
      <c r="AB1003" s="301"/>
    </row>
    <row r="1004" ht="15" spans="1:28">
      <c r="A1004" s="301"/>
      <c r="B1004" s="301"/>
      <c r="C1004" s="301"/>
      <c r="D1004" s="301"/>
      <c r="E1004" s="301"/>
      <c r="F1004" s="381"/>
      <c r="G1004" s="167"/>
      <c r="H1004" s="167"/>
      <c r="I1004" s="167"/>
      <c r="J1004" s="167"/>
      <c r="K1004" s="167"/>
      <c r="L1004" s="381"/>
      <c r="M1004" s="301"/>
      <c r="N1004" s="301"/>
      <c r="O1004" s="301"/>
      <c r="P1004" s="301"/>
      <c r="Q1004" s="301"/>
      <c r="R1004" s="301"/>
      <c r="S1004" s="301"/>
      <c r="T1004" s="301"/>
      <c r="U1004" s="301"/>
      <c r="V1004" s="301"/>
      <c r="W1004" s="301"/>
      <c r="X1004" s="301"/>
      <c r="Y1004" s="301"/>
      <c r="Z1004" s="301"/>
      <c r="AA1004" s="301"/>
      <c r="AB1004" s="301"/>
    </row>
    <row r="1005" ht="15" spans="1:28">
      <c r="A1005" s="301"/>
      <c r="B1005" s="301"/>
      <c r="C1005" s="301"/>
      <c r="D1005" s="301"/>
      <c r="E1005" s="301"/>
      <c r="F1005" s="381"/>
      <c r="G1005" s="167"/>
      <c r="H1005" s="167"/>
      <c r="I1005" s="167"/>
      <c r="J1005" s="167"/>
      <c r="K1005" s="167"/>
      <c r="L1005" s="381"/>
      <c r="M1005" s="301"/>
      <c r="N1005" s="301"/>
      <c r="O1005" s="301"/>
      <c r="P1005" s="301"/>
      <c r="Q1005" s="301"/>
      <c r="R1005" s="301"/>
      <c r="S1005" s="301"/>
      <c r="T1005" s="301"/>
      <c r="U1005" s="301"/>
      <c r="V1005" s="301"/>
      <c r="W1005" s="301"/>
      <c r="X1005" s="301"/>
      <c r="Y1005" s="301"/>
      <c r="Z1005" s="301"/>
      <c r="AA1005" s="301"/>
      <c r="AB1005" s="301"/>
    </row>
    <row r="1006" ht="15" spans="1:28">
      <c r="A1006" s="301"/>
      <c r="B1006" s="301"/>
      <c r="C1006" s="301"/>
      <c r="D1006" s="301"/>
      <c r="E1006" s="301"/>
      <c r="F1006" s="381"/>
      <c r="G1006" s="167"/>
      <c r="H1006" s="167"/>
      <c r="I1006" s="167"/>
      <c r="J1006" s="167"/>
      <c r="K1006" s="167"/>
      <c r="L1006" s="381"/>
      <c r="M1006" s="301"/>
      <c r="N1006" s="301"/>
      <c r="O1006" s="301"/>
      <c r="P1006" s="301"/>
      <c r="Q1006" s="301"/>
      <c r="R1006" s="301"/>
      <c r="S1006" s="301"/>
      <c r="T1006" s="301"/>
      <c r="U1006" s="301"/>
      <c r="V1006" s="301"/>
      <c r="W1006" s="301"/>
      <c r="X1006" s="301"/>
      <c r="Y1006" s="301"/>
      <c r="Z1006" s="301"/>
      <c r="AA1006" s="301"/>
      <c r="AB1006" s="301"/>
    </row>
    <row r="1007" ht="15" spans="1:28">
      <c r="A1007" s="301"/>
      <c r="B1007" s="301"/>
      <c r="C1007" s="301"/>
      <c r="D1007" s="301"/>
      <c r="E1007" s="301"/>
      <c r="F1007" s="381"/>
      <c r="G1007" s="167"/>
      <c r="H1007" s="167"/>
      <c r="I1007" s="167"/>
      <c r="J1007" s="167"/>
      <c r="K1007" s="167"/>
      <c r="L1007" s="381"/>
      <c r="M1007" s="301"/>
      <c r="N1007" s="301"/>
      <c r="O1007" s="301"/>
      <c r="P1007" s="301"/>
      <c r="Q1007" s="301"/>
      <c r="R1007" s="301"/>
      <c r="S1007" s="301"/>
      <c r="T1007" s="301"/>
      <c r="U1007" s="301"/>
      <c r="V1007" s="301"/>
      <c r="W1007" s="301"/>
      <c r="X1007" s="301"/>
      <c r="Y1007" s="301"/>
      <c r="Z1007" s="301"/>
      <c r="AA1007" s="301"/>
      <c r="AB1007" s="301"/>
    </row>
    <row r="1008" ht="15" spans="1:28">
      <c r="A1008" s="301"/>
      <c r="B1008" s="301"/>
      <c r="C1008" s="301"/>
      <c r="D1008" s="301"/>
      <c r="E1008" s="301"/>
      <c r="F1008" s="381"/>
      <c r="G1008" s="167"/>
      <c r="H1008" s="167"/>
      <c r="I1008" s="167"/>
      <c r="J1008" s="167"/>
      <c r="K1008" s="167"/>
      <c r="L1008" s="381"/>
      <c r="M1008" s="301"/>
      <c r="N1008" s="301"/>
      <c r="O1008" s="301"/>
      <c r="P1008" s="301"/>
      <c r="Q1008" s="301"/>
      <c r="R1008" s="301"/>
      <c r="S1008" s="301"/>
      <c r="T1008" s="301"/>
      <c r="U1008" s="301"/>
      <c r="V1008" s="301"/>
      <c r="W1008" s="301"/>
      <c r="X1008" s="301"/>
      <c r="Y1008" s="301"/>
      <c r="Z1008" s="301"/>
      <c r="AA1008" s="301"/>
      <c r="AB1008" s="301"/>
    </row>
    <row r="1009" ht="15" spans="1:28">
      <c r="A1009" s="301"/>
      <c r="B1009" s="301"/>
      <c r="C1009" s="301"/>
      <c r="D1009" s="301"/>
      <c r="E1009" s="301"/>
      <c r="F1009" s="381"/>
      <c r="G1009" s="167"/>
      <c r="H1009" s="167"/>
      <c r="I1009" s="167"/>
      <c r="J1009" s="167"/>
      <c r="K1009" s="167"/>
      <c r="L1009" s="381"/>
      <c r="M1009" s="301"/>
      <c r="N1009" s="301"/>
      <c r="O1009" s="301"/>
      <c r="P1009" s="301"/>
      <c r="Q1009" s="301"/>
      <c r="R1009" s="301"/>
      <c r="S1009" s="301"/>
      <c r="T1009" s="301"/>
      <c r="U1009" s="301"/>
      <c r="V1009" s="301"/>
      <c r="W1009" s="301"/>
      <c r="X1009" s="301"/>
      <c r="Y1009" s="301"/>
      <c r="Z1009" s="301"/>
      <c r="AA1009" s="301"/>
      <c r="AB1009" s="301"/>
    </row>
    <row r="1010" ht="15" spans="1:28">
      <c r="A1010" s="301"/>
      <c r="B1010" s="301"/>
      <c r="C1010" s="301"/>
      <c r="D1010" s="301"/>
      <c r="E1010" s="301"/>
      <c r="F1010" s="381"/>
      <c r="G1010" s="167"/>
      <c r="H1010" s="167"/>
      <c r="I1010" s="167"/>
      <c r="J1010" s="167"/>
      <c r="K1010" s="167"/>
      <c r="L1010" s="381"/>
      <c r="M1010" s="301"/>
      <c r="N1010" s="301"/>
      <c r="O1010" s="301"/>
      <c r="P1010" s="301"/>
      <c r="Q1010" s="301"/>
      <c r="R1010" s="301"/>
      <c r="S1010" s="301"/>
      <c r="T1010" s="301"/>
      <c r="U1010" s="301"/>
      <c r="V1010" s="301"/>
      <c r="W1010" s="301"/>
      <c r="X1010" s="301"/>
      <c r="Y1010" s="301"/>
      <c r="Z1010" s="301"/>
      <c r="AA1010" s="301"/>
      <c r="AB1010" s="301"/>
    </row>
    <row r="1011" ht="15" spans="1:28">
      <c r="A1011" s="301"/>
      <c r="B1011" s="301"/>
      <c r="C1011" s="301"/>
      <c r="D1011" s="301"/>
      <c r="E1011" s="301"/>
      <c r="F1011" s="381"/>
      <c r="G1011" s="167"/>
      <c r="H1011" s="167"/>
      <c r="I1011" s="167"/>
      <c r="J1011" s="167"/>
      <c r="K1011" s="167"/>
      <c r="L1011" s="381"/>
      <c r="M1011" s="301"/>
      <c r="N1011" s="301"/>
      <c r="O1011" s="301"/>
      <c r="P1011" s="301"/>
      <c r="Q1011" s="301"/>
      <c r="R1011" s="301"/>
      <c r="S1011" s="301"/>
      <c r="T1011" s="301"/>
      <c r="U1011" s="301"/>
      <c r="V1011" s="301"/>
      <c r="W1011" s="301"/>
      <c r="X1011" s="301"/>
      <c r="Y1011" s="301"/>
      <c r="Z1011" s="301"/>
      <c r="AA1011" s="301"/>
      <c r="AB1011" s="301"/>
    </row>
    <row r="1012" ht="15" spans="1:28">
      <c r="A1012" s="301"/>
      <c r="B1012" s="301"/>
      <c r="C1012" s="301"/>
      <c r="D1012" s="301"/>
      <c r="E1012" s="301"/>
      <c r="F1012" s="381"/>
      <c r="G1012" s="167"/>
      <c r="H1012" s="167"/>
      <c r="I1012" s="167"/>
      <c r="J1012" s="167"/>
      <c r="K1012" s="167"/>
      <c r="L1012" s="381"/>
      <c r="M1012" s="301"/>
      <c r="N1012" s="301"/>
      <c r="O1012" s="301"/>
      <c r="P1012" s="301"/>
      <c r="Q1012" s="301"/>
      <c r="R1012" s="301"/>
      <c r="S1012" s="301"/>
      <c r="T1012" s="301"/>
      <c r="U1012" s="301"/>
      <c r="V1012" s="301"/>
      <c r="W1012" s="301"/>
      <c r="X1012" s="301"/>
      <c r="Y1012" s="301"/>
      <c r="Z1012" s="301"/>
      <c r="AA1012" s="301"/>
      <c r="AB1012" s="301"/>
    </row>
    <row r="1013" ht="15" spans="1:28">
      <c r="A1013" s="301"/>
      <c r="B1013" s="301"/>
      <c r="C1013" s="301"/>
      <c r="D1013" s="301"/>
      <c r="E1013" s="301"/>
      <c r="F1013" s="381"/>
      <c r="G1013" s="167"/>
      <c r="H1013" s="167"/>
      <c r="I1013" s="167"/>
      <c r="J1013" s="167"/>
      <c r="K1013" s="167"/>
      <c r="L1013" s="381"/>
      <c r="M1013" s="301"/>
      <c r="N1013" s="301"/>
      <c r="O1013" s="301"/>
      <c r="P1013" s="301"/>
      <c r="Q1013" s="301"/>
      <c r="R1013" s="301"/>
      <c r="S1013" s="301"/>
      <c r="T1013" s="301"/>
      <c r="U1013" s="301"/>
      <c r="V1013" s="301"/>
      <c r="W1013" s="301"/>
      <c r="X1013" s="301"/>
      <c r="Y1013" s="301"/>
      <c r="Z1013" s="301"/>
      <c r="AA1013" s="301"/>
      <c r="AB1013" s="301"/>
    </row>
    <row r="1014" ht="15" spans="1:28">
      <c r="A1014" s="301"/>
      <c r="B1014" s="301"/>
      <c r="C1014" s="301"/>
      <c r="D1014" s="301"/>
      <c r="E1014" s="301"/>
      <c r="F1014" s="381"/>
      <c r="G1014" s="167"/>
      <c r="H1014" s="167"/>
      <c r="I1014" s="167"/>
      <c r="J1014" s="167"/>
      <c r="K1014" s="167"/>
      <c r="L1014" s="381"/>
      <c r="M1014" s="301"/>
      <c r="N1014" s="301"/>
      <c r="O1014" s="301"/>
      <c r="P1014" s="301"/>
      <c r="Q1014" s="301"/>
      <c r="R1014" s="301"/>
      <c r="S1014" s="301"/>
      <c r="T1014" s="301"/>
      <c r="U1014" s="301"/>
      <c r="V1014" s="301"/>
      <c r="W1014" s="301"/>
      <c r="X1014" s="301"/>
      <c r="Y1014" s="301"/>
      <c r="Z1014" s="301"/>
      <c r="AA1014" s="301"/>
      <c r="AB1014" s="301"/>
    </row>
    <row r="1015" ht="15" spans="1:28">
      <c r="A1015" s="301"/>
      <c r="B1015" s="301"/>
      <c r="C1015" s="301"/>
      <c r="D1015" s="301"/>
      <c r="E1015" s="301"/>
      <c r="F1015" s="381"/>
      <c r="G1015" s="167"/>
      <c r="H1015" s="167"/>
      <c r="I1015" s="167"/>
      <c r="J1015" s="167"/>
      <c r="K1015" s="167"/>
      <c r="L1015" s="381"/>
      <c r="M1015" s="301"/>
      <c r="N1015" s="301"/>
      <c r="O1015" s="301"/>
      <c r="P1015" s="301"/>
      <c r="Q1015" s="301"/>
      <c r="R1015" s="301"/>
      <c r="S1015" s="301"/>
      <c r="T1015" s="301"/>
      <c r="U1015" s="301"/>
      <c r="V1015" s="301"/>
      <c r="W1015" s="301"/>
      <c r="X1015" s="301"/>
      <c r="Y1015" s="301"/>
      <c r="Z1015" s="301"/>
      <c r="AA1015" s="301"/>
      <c r="AB1015" s="301"/>
    </row>
    <row r="1016" ht="15" spans="1:28">
      <c r="A1016" s="301"/>
      <c r="B1016" s="301"/>
      <c r="C1016" s="301"/>
      <c r="D1016" s="301"/>
      <c r="E1016" s="301"/>
      <c r="F1016" s="381"/>
      <c r="G1016" s="167"/>
      <c r="H1016" s="167"/>
      <c r="I1016" s="167"/>
      <c r="J1016" s="167"/>
      <c r="K1016" s="167"/>
      <c r="L1016" s="381"/>
      <c r="M1016" s="301"/>
      <c r="N1016" s="301"/>
      <c r="O1016" s="301"/>
      <c r="P1016" s="301"/>
      <c r="Q1016" s="301"/>
      <c r="R1016" s="301"/>
      <c r="S1016" s="301"/>
      <c r="T1016" s="301"/>
      <c r="U1016" s="301"/>
      <c r="V1016" s="301"/>
      <c r="W1016" s="301"/>
      <c r="X1016" s="301"/>
      <c r="Y1016" s="301"/>
      <c r="Z1016" s="301"/>
      <c r="AA1016" s="301"/>
      <c r="AB1016" s="301"/>
    </row>
    <row r="1017" ht="15" spans="1:28">
      <c r="A1017" s="301"/>
      <c r="B1017" s="301"/>
      <c r="C1017" s="301"/>
      <c r="D1017" s="301"/>
      <c r="E1017" s="301"/>
      <c r="F1017" s="381"/>
      <c r="G1017" s="167"/>
      <c r="H1017" s="167"/>
      <c r="I1017" s="167"/>
      <c r="J1017" s="167"/>
      <c r="K1017" s="167"/>
      <c r="L1017" s="381"/>
      <c r="M1017" s="301"/>
      <c r="N1017" s="301"/>
      <c r="O1017" s="301"/>
      <c r="P1017" s="301"/>
      <c r="Q1017" s="301"/>
      <c r="R1017" s="301"/>
      <c r="S1017" s="301"/>
      <c r="T1017" s="301"/>
      <c r="U1017" s="301"/>
      <c r="V1017" s="301"/>
      <c r="W1017" s="301"/>
      <c r="X1017" s="301"/>
      <c r="Y1017" s="301"/>
      <c r="Z1017" s="301"/>
      <c r="AA1017" s="301"/>
      <c r="AB1017" s="301"/>
    </row>
    <row r="1018" ht="15" spans="1:28">
      <c r="A1018" s="301"/>
      <c r="B1018" s="301"/>
      <c r="C1018" s="301"/>
      <c r="D1018" s="301"/>
      <c r="E1018" s="301"/>
      <c r="F1018" s="381"/>
      <c r="G1018" s="167"/>
      <c r="H1018" s="167"/>
      <c r="I1018" s="167"/>
      <c r="J1018" s="167"/>
      <c r="K1018" s="167"/>
      <c r="L1018" s="381"/>
      <c r="M1018" s="301"/>
      <c r="N1018" s="301"/>
      <c r="O1018" s="301"/>
      <c r="P1018" s="301"/>
      <c r="Q1018" s="301"/>
      <c r="R1018" s="301"/>
      <c r="S1018" s="301"/>
      <c r="T1018" s="301"/>
      <c r="U1018" s="301"/>
      <c r="V1018" s="301"/>
      <c r="W1018" s="301"/>
      <c r="X1018" s="301"/>
      <c r="Y1018" s="301"/>
      <c r="Z1018" s="301"/>
      <c r="AA1018" s="301"/>
      <c r="AB1018" s="301"/>
    </row>
    <row r="1019" ht="15" spans="1:28">
      <c r="A1019" s="301"/>
      <c r="B1019" s="301"/>
      <c r="C1019" s="301"/>
      <c r="D1019" s="301"/>
      <c r="E1019" s="301"/>
      <c r="F1019" s="381"/>
      <c r="G1019" s="167"/>
      <c r="H1019" s="167"/>
      <c r="I1019" s="167"/>
      <c r="J1019" s="167"/>
      <c r="K1019" s="167"/>
      <c r="L1019" s="381"/>
      <c r="M1019" s="301"/>
      <c r="N1019" s="301"/>
      <c r="O1019" s="301"/>
      <c r="P1019" s="301"/>
      <c r="Q1019" s="301"/>
      <c r="R1019" s="301"/>
      <c r="S1019" s="301"/>
      <c r="T1019" s="301"/>
      <c r="U1019" s="301"/>
      <c r="V1019" s="301"/>
      <c r="W1019" s="301"/>
      <c r="X1019" s="301"/>
      <c r="Y1019" s="301"/>
      <c r="Z1019" s="301"/>
      <c r="AA1019" s="301"/>
      <c r="AB1019" s="301"/>
    </row>
    <row r="1020" ht="15" spans="1:28">
      <c r="A1020" s="301"/>
      <c r="B1020" s="301"/>
      <c r="C1020" s="301"/>
      <c r="D1020" s="301"/>
      <c r="E1020" s="301"/>
      <c r="F1020" s="381"/>
      <c r="G1020" s="167"/>
      <c r="H1020" s="167"/>
      <c r="I1020" s="167"/>
      <c r="J1020" s="167"/>
      <c r="K1020" s="167"/>
      <c r="L1020" s="381"/>
      <c r="M1020" s="301"/>
      <c r="N1020" s="301"/>
      <c r="O1020" s="301"/>
      <c r="P1020" s="301"/>
      <c r="Q1020" s="301"/>
      <c r="R1020" s="301"/>
      <c r="S1020" s="301"/>
      <c r="T1020" s="301"/>
      <c r="U1020" s="301"/>
      <c r="V1020" s="301"/>
      <c r="W1020" s="301"/>
      <c r="X1020" s="301"/>
      <c r="Y1020" s="301"/>
      <c r="Z1020" s="301"/>
      <c r="AA1020" s="301"/>
      <c r="AB1020" s="301"/>
    </row>
    <row r="1021" ht="15" spans="1:28">
      <c r="A1021" s="301"/>
      <c r="B1021" s="301"/>
      <c r="C1021" s="301"/>
      <c r="D1021" s="301"/>
      <c r="E1021" s="301"/>
      <c r="F1021" s="381"/>
      <c r="G1021" s="167"/>
      <c r="H1021" s="167"/>
      <c r="I1021" s="167"/>
      <c r="J1021" s="167"/>
      <c r="K1021" s="167"/>
      <c r="L1021" s="381"/>
      <c r="M1021" s="301"/>
      <c r="N1021" s="301"/>
      <c r="O1021" s="301"/>
      <c r="P1021" s="301"/>
      <c r="Q1021" s="301"/>
      <c r="R1021" s="301"/>
      <c r="S1021" s="301"/>
      <c r="T1021" s="301"/>
      <c r="U1021" s="301"/>
      <c r="V1021" s="301"/>
      <c r="W1021" s="301"/>
      <c r="X1021" s="301"/>
      <c r="Y1021" s="301"/>
      <c r="Z1021" s="301"/>
      <c r="AA1021" s="301"/>
      <c r="AB1021" s="301"/>
    </row>
    <row r="1022" ht="15" spans="1:28">
      <c r="A1022" s="301"/>
      <c r="B1022" s="301"/>
      <c r="C1022" s="301"/>
      <c r="D1022" s="301"/>
      <c r="E1022" s="301"/>
      <c r="F1022" s="381"/>
      <c r="G1022" s="167"/>
      <c r="H1022" s="167"/>
      <c r="I1022" s="167"/>
      <c r="J1022" s="167"/>
      <c r="K1022" s="167"/>
      <c r="L1022" s="381"/>
      <c r="M1022" s="301"/>
      <c r="N1022" s="301"/>
      <c r="O1022" s="301"/>
      <c r="P1022" s="301"/>
      <c r="Q1022" s="301"/>
      <c r="R1022" s="301"/>
      <c r="S1022" s="301"/>
      <c r="T1022" s="301"/>
      <c r="U1022" s="301"/>
      <c r="V1022" s="301"/>
      <c r="W1022" s="301"/>
      <c r="X1022" s="301"/>
      <c r="Y1022" s="301"/>
      <c r="Z1022" s="301"/>
      <c r="AA1022" s="301"/>
      <c r="AB1022" s="301"/>
    </row>
  </sheetData>
  <mergeCells count="21">
    <mergeCell ref="G1:I1"/>
    <mergeCell ref="L1:N1"/>
    <mergeCell ref="G245:I245"/>
    <mergeCell ref="A1:A2"/>
    <mergeCell ref="B1:B2"/>
    <mergeCell ref="B5:B7"/>
    <mergeCell ref="B25:B26"/>
    <mergeCell ref="B27:B28"/>
    <mergeCell ref="B223:B224"/>
    <mergeCell ref="B225:B226"/>
    <mergeCell ref="B227:B228"/>
    <mergeCell ref="B229:B230"/>
    <mergeCell ref="B231:B232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97 P174 P176 P178:P17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75 P177 P3:P96 P98:P173 P180:P242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2"/>
    <hyperlink ref="E4" r:id="rId2" display="19EN101"/>
    <hyperlink ref="E5" r:id="rId3" display="19MS151"/>
    <hyperlink ref="E6" r:id="rId4" display="19MS152"/>
    <hyperlink ref="E7" r:id="rId5" display="19MS153"/>
    <hyperlink ref="E8" r:id="rId6" display="22HS101"/>
    <hyperlink ref="E9" r:id="rId7" display="22HS102"/>
    <hyperlink ref="E10" r:id="rId8" display="19MA201"/>
    <hyperlink ref="E11" r:id="rId9" display="19MA206"/>
    <hyperlink ref="E12" r:id="rId10" display="19MA212"/>
    <hyperlink ref="E13" r:id="rId11" display="19MA218"/>
    <hyperlink ref="E14" r:id="rId12" display="19PH206"/>
    <hyperlink ref="E15" r:id="rId13" display="19CY205"/>
    <hyperlink ref="E16" r:id="rId14" display="19CS301"/>
    <hyperlink ref="E17" r:id="rId15" display="19EE305"/>
    <hyperlink ref="E18" r:id="rId16" display="19ME302"/>
    <hyperlink ref="E19" r:id="rId17" display="19EC303"/>
    <hyperlink ref="E20" r:id="rId18" display="19EC306"/>
    <hyperlink ref="E21" r:id="rId19" display="19CS302"/>
    <hyperlink ref="E22" r:id="rId20" display="19CS305"/>
    <hyperlink ref="E23" r:id="rId21" display="19IT405"/>
    <hyperlink ref="E24" r:id="rId22" display="19CS402"/>
    <hyperlink ref="E25" r:id="rId23" display="19IT404"/>
    <hyperlink ref="E26" r:id="rId24" display="19IT401"/>
    <hyperlink ref="E27" r:id="rId25" display="19AI307"/>
    <hyperlink ref="E28" r:id="rId26" display="19AI414"/>
    <hyperlink ref="E29" r:id="rId27" display="19IT402"/>
    <hyperlink ref="E30" r:id="rId28" display="19IT406"/>
    <hyperlink ref="E31" r:id="rId29" display="19CS404"/>
    <hyperlink ref="E32" r:id="rId30" display="19CS405"/>
    <hyperlink ref="E33" r:id="rId31" display="19CS406"/>
    <hyperlink ref="E34" r:id="rId32" display="19CS409"/>
    <hyperlink ref="E35" r:id="rId33" display="19CS408"/>
    <hyperlink ref="E36" r:id="rId34" display="19CS412"/>
    <hyperlink ref="E37" r:id="rId35" display="19CS413"/>
    <hyperlink ref="E38" r:id="rId36" display="19CS414"/>
    <hyperlink ref="E39" r:id="rId37" display="19EC408"/>
    <hyperlink ref="E40" r:id="rId38" display="19AI410"/>
    <hyperlink ref="E41" r:id="rId39" display="19AI539"/>
    <hyperlink ref="E42" r:id="rId40" display="19AI540"/>
    <hyperlink ref="E43" r:id="rId41" display="19AI553"/>
    <hyperlink ref="E44" r:id="rId42" display="19CS553"/>
    <hyperlink ref="E45" r:id="rId43" display="19AI546"/>
    <hyperlink ref="E46" r:id="rId44" display="19AM508"/>
    <hyperlink ref="E47" r:id="rId45" display="19AI545"/>
    <hyperlink ref="E48" r:id="rId46" display="19EE309"/>
    <hyperlink ref="E49" r:id="rId47" display="19AI303"/>
    <hyperlink ref="E50" r:id="rId48" display="19AI306"/>
    <hyperlink ref="E51" r:id="rId49" display="19AI308"/>
    <hyperlink ref="E52" r:id="rId50" display="19AI403"/>
    <hyperlink ref="E78" r:id="rId51" display="19AI520"/>
    <hyperlink ref="E84" r:id="rId52" display="19AI526"/>
    <hyperlink ref="E102" r:id="rId53" display="19AI548"/>
    <hyperlink ref="E103" r:id="rId54" display="19AI549"/>
    <hyperlink ref="E104" r:id="rId55" display="19AI550"/>
    <hyperlink ref="E105" r:id="rId56" display="19AI551"/>
    <hyperlink ref="E106" r:id="rId57" display="19AI552"/>
    <hyperlink ref="E107" r:id="rId58" display="19AM401"/>
    <hyperlink ref="E108" r:id="rId59" display="19AM501"/>
    <hyperlink ref="E109" r:id="rId60" display="19AM502"/>
    <hyperlink ref="E110" r:id="rId61" display="19AM503"/>
    <hyperlink ref="E111" r:id="rId62" display="19AM504"/>
    <hyperlink ref="E112" r:id="rId63" display="19AM505"/>
    <hyperlink ref="E113" r:id="rId64" display="19AM506"/>
    <hyperlink ref="E114" r:id="rId65" display="19AM507"/>
    <hyperlink ref="E115" r:id="rId66" display="19AM509"/>
    <hyperlink ref="E116" r:id="rId67" display="19AM510"/>
    <hyperlink ref="E117" r:id="rId68" display="19AM511"/>
    <hyperlink ref="E118" r:id="rId69" display="19AM512"/>
    <hyperlink ref="E119" r:id="rId70" display="19AM513"/>
    <hyperlink ref="E120" r:id="rId71" display="19AM514"/>
    <hyperlink ref="E121" r:id="rId72" display="19AM515"/>
    <hyperlink ref="E122" r:id="rId73" display="19CS403"/>
    <hyperlink ref="E123" r:id="rId74" display="19CS416"/>
    <hyperlink ref="E124" r:id="rId75" display="19CS417"/>
    <hyperlink ref="E125" r:id="rId76" display="19CS418"/>
    <hyperlink ref="E126" r:id="rId77" display="19CS419"/>
    <hyperlink ref="E127" r:id="rId78" display="19CS420"/>
    <hyperlink ref="E128" r:id="rId79" display="19CS421"/>
    <hyperlink ref="E129" r:id="rId80" display="19CS422"/>
    <hyperlink ref="E160" r:id="rId81" display="19CS533"/>
    <hyperlink ref="E161" r:id="rId82" display="19CS534"/>
    <hyperlink ref="E162" r:id="rId83" display="19CS535"/>
    <hyperlink ref="E163" r:id="rId84" display="19CS537"/>
    <hyperlink ref="E164" r:id="rId85" display="19CS538"/>
    <hyperlink ref="E165" r:id="rId86" display="19CS539"/>
    <hyperlink ref="E166" r:id="rId87" display="19CS540"/>
    <hyperlink ref="E167" r:id="rId88" display="19CS541"/>
    <hyperlink ref="E168" r:id="rId89" display="19CS542"/>
    <hyperlink ref="E169" r:id="rId90" display="19CS543"/>
    <hyperlink ref="E170" r:id="rId91" display="19CS544"/>
    <hyperlink ref="E171" r:id="rId92" display="19CS545"/>
    <hyperlink ref="E172" r:id="rId93" display="19CS546"/>
    <hyperlink ref="E185" r:id="rId94" display="19CS577"/>
    <hyperlink ref="E191" r:id="rId95" display="19IT408"/>
    <hyperlink ref="E192" r:id="rId96" display="19IT501"/>
    <hyperlink ref="E193" r:id="rId97" display="19IT502"/>
    <hyperlink ref="E194" r:id="rId98" display="19IT503"/>
    <hyperlink ref="E195" r:id="rId99" display="19IT504"/>
    <hyperlink ref="E196" r:id="rId100" display="19IT505"/>
    <hyperlink ref="E197" r:id="rId101" display="19IT506"/>
    <hyperlink ref="E198" r:id="rId102" display="19IT508"/>
    <hyperlink ref="E199" r:id="rId103" display="19IT509"/>
    <hyperlink ref="E200" r:id="rId104" display="19IT510"/>
    <hyperlink ref="E201" r:id="rId105" display="19IT511"/>
    <hyperlink ref="E202" r:id="rId106" display="19IT512"/>
    <hyperlink ref="E203" r:id="rId107" display="19IT513"/>
    <hyperlink ref="E204" r:id="rId108" display="19IT514"/>
    <hyperlink ref="E205" r:id="rId109" display="19IT515"/>
    <hyperlink ref="E206" r:id="rId110" display="19IT516"/>
    <hyperlink ref="E207" r:id="rId111" display="19CS536"/>
    <hyperlink ref="E208" r:id="rId112" display="19AM406"/>
    <hyperlink ref="E209" r:id="rId113" display="19AM407"/>
    <hyperlink ref="E210" r:id="rId114" display="19AM516"/>
    <hyperlink ref="E211" r:id="rId115" display="19AM517"/>
    <hyperlink ref="E212" r:id="rId116" display="19AM518"/>
    <hyperlink ref="E213" r:id="rId117" display="19AM519"/>
    <hyperlink ref="E214" r:id="rId118" display="19AM520"/>
    <hyperlink ref="E215" r:id="rId119" display="19AM521"/>
    <hyperlink ref="E216" r:id="rId120" display="19AM522"/>
    <hyperlink ref="E223" r:id="rId121" display="19EY701"/>
    <hyperlink ref="E225" r:id="rId122" display="19EY702"/>
    <hyperlink ref="E227" r:id="rId123" display="19EY703"/>
    <hyperlink ref="E229" r:id="rId124" display="19EY710"/>
    <hyperlink ref="E231" r:id="rId125" display="19EY705"/>
    <hyperlink ref="E233" r:id="rId126" display="19EY706"/>
    <hyperlink ref="E235" r:id="rId127" display="19MC801"/>
    <hyperlink ref="E236" r:id="rId128" display="19MC802"/>
    <hyperlink ref="E237" r:id="rId129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1006"/>
  <sheetViews>
    <sheetView topLeftCell="A33" workbookViewId="0">
      <selection activeCell="F40" sqref="F40"/>
    </sheetView>
  </sheetViews>
  <sheetFormatPr defaultColWidth="12.5740740740741" defaultRowHeight="15.75" customHeight="1"/>
  <cols>
    <col min="2" max="2" width="15.5740740740741" customWidth="1"/>
    <col min="6" max="6" width="53.5740740740741" customWidth="1"/>
    <col min="7" max="10" width="10" customWidth="1"/>
    <col min="11" max="11" width="30.712962962963" customWidth="1"/>
    <col min="12" max="14" width="8.85185185185185" customWidth="1"/>
    <col min="16" max="16" width="49.712962962963" customWidth="1"/>
  </cols>
  <sheetData>
    <row r="1" ht="15.6" spans="1:39">
      <c r="A1" s="4" t="s">
        <v>272</v>
      </c>
      <c r="B1" s="107" t="s">
        <v>273</v>
      </c>
      <c r="C1" s="152" t="s">
        <v>2</v>
      </c>
      <c r="D1" s="153" t="s">
        <v>4</v>
      </c>
      <c r="E1" s="153" t="s">
        <v>3</v>
      </c>
      <c r="F1" s="152" t="s">
        <v>5</v>
      </c>
      <c r="G1" s="154" t="s">
        <v>780</v>
      </c>
      <c r="H1" s="7"/>
      <c r="I1" s="6"/>
      <c r="J1" s="152" t="s">
        <v>7</v>
      </c>
      <c r="K1" s="152" t="s">
        <v>8</v>
      </c>
      <c r="L1" s="154" t="s">
        <v>7</v>
      </c>
      <c r="M1" s="7"/>
      <c r="N1" s="6"/>
      <c r="O1" s="152" t="s">
        <v>9</v>
      </c>
      <c r="P1" s="152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3" customHeight="1" spans="1:39">
      <c r="A2" s="8"/>
      <c r="B2" s="32"/>
      <c r="C2" s="32"/>
      <c r="D2" s="32"/>
      <c r="E2" s="32"/>
      <c r="F2" s="32"/>
      <c r="G2" s="155" t="s">
        <v>11</v>
      </c>
      <c r="H2" s="155" t="s">
        <v>12</v>
      </c>
      <c r="I2" s="155" t="s">
        <v>13</v>
      </c>
      <c r="J2" s="32"/>
      <c r="K2" s="32"/>
      <c r="L2" s="155" t="s">
        <v>11</v>
      </c>
      <c r="M2" s="137" t="s">
        <v>13</v>
      </c>
      <c r="N2" s="155" t="s">
        <v>14</v>
      </c>
      <c r="O2" s="32"/>
      <c r="P2" s="32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27.75" customHeight="1" spans="1:39">
      <c r="A3" s="76">
        <v>1</v>
      </c>
      <c r="B3" s="340" t="s">
        <v>59</v>
      </c>
      <c r="C3" s="83" t="s">
        <v>15</v>
      </c>
      <c r="D3" s="157" t="s">
        <v>1009</v>
      </c>
      <c r="E3" s="83" t="s">
        <v>1008</v>
      </c>
      <c r="F3" s="156" t="s">
        <v>1010</v>
      </c>
      <c r="G3" s="157">
        <v>3</v>
      </c>
      <c r="H3" s="157">
        <v>0</v>
      </c>
      <c r="I3" s="157">
        <v>0</v>
      </c>
      <c r="J3" s="157">
        <v>3</v>
      </c>
      <c r="K3" s="83" t="s">
        <v>19</v>
      </c>
      <c r="L3" s="83">
        <f t="shared" ref="L3:L31" si="0">G3</f>
        <v>3</v>
      </c>
      <c r="M3" s="83">
        <f t="shared" ref="M3:M200" si="1">I3/2</f>
        <v>0</v>
      </c>
      <c r="N3" s="83">
        <f t="shared" ref="N3:N31" si="2">J3</f>
        <v>3</v>
      </c>
      <c r="O3" s="83" t="s">
        <v>20</v>
      </c>
      <c r="P3" s="83" t="s">
        <v>27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27.75" customHeight="1" spans="1:39">
      <c r="A4" s="76">
        <v>2</v>
      </c>
      <c r="B4" s="31"/>
      <c r="C4" s="83" t="s">
        <v>15</v>
      </c>
      <c r="D4" s="157" t="s">
        <v>289</v>
      </c>
      <c r="E4" s="83" t="s">
        <v>288</v>
      </c>
      <c r="F4" s="156" t="s">
        <v>290</v>
      </c>
      <c r="G4" s="157">
        <v>0</v>
      </c>
      <c r="H4" s="157">
        <v>0</v>
      </c>
      <c r="I4" s="157">
        <v>6</v>
      </c>
      <c r="J4" s="157">
        <v>3</v>
      </c>
      <c r="K4" s="83" t="s">
        <v>19</v>
      </c>
      <c r="L4" s="83">
        <f t="shared" si="0"/>
        <v>0</v>
      </c>
      <c r="M4" s="83">
        <f t="shared" si="1"/>
        <v>3</v>
      </c>
      <c r="N4" s="83">
        <f t="shared" si="2"/>
        <v>3</v>
      </c>
      <c r="O4" s="83" t="s">
        <v>20</v>
      </c>
      <c r="P4" s="83" t="s">
        <v>1805</v>
      </c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27.75" customHeight="1" spans="1:39">
      <c r="A5" s="76">
        <v>3</v>
      </c>
      <c r="B5" s="32"/>
      <c r="C5" s="83" t="s">
        <v>15</v>
      </c>
      <c r="D5" s="157" t="s">
        <v>276</v>
      </c>
      <c r="E5" s="83" t="s">
        <v>1011</v>
      </c>
      <c r="F5" s="156" t="s">
        <v>277</v>
      </c>
      <c r="G5" s="157">
        <v>3</v>
      </c>
      <c r="H5" s="157">
        <v>0</v>
      </c>
      <c r="I5" s="157">
        <v>2</v>
      </c>
      <c r="J5" s="157">
        <v>4</v>
      </c>
      <c r="K5" s="83" t="s">
        <v>19</v>
      </c>
      <c r="L5" s="83">
        <f t="shared" si="0"/>
        <v>3</v>
      </c>
      <c r="M5" s="83">
        <f t="shared" si="1"/>
        <v>1</v>
      </c>
      <c r="N5" s="83">
        <f t="shared" si="2"/>
        <v>4</v>
      </c>
      <c r="O5" s="83" t="s">
        <v>20</v>
      </c>
      <c r="P5" s="83" t="s">
        <v>358</v>
      </c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27.75" customHeight="1" spans="1:39">
      <c r="A6" s="264">
        <v>4</v>
      </c>
      <c r="B6" s="340" t="s">
        <v>1012</v>
      </c>
      <c r="C6" s="83" t="s">
        <v>15</v>
      </c>
      <c r="D6" s="141" t="s">
        <v>1014</v>
      </c>
      <c r="E6" s="83" t="s">
        <v>1013</v>
      </c>
      <c r="F6" s="184" t="s">
        <v>1015</v>
      </c>
      <c r="G6" s="157">
        <v>3</v>
      </c>
      <c r="H6" s="157">
        <v>0</v>
      </c>
      <c r="I6" s="157">
        <v>0</v>
      </c>
      <c r="J6" s="157">
        <v>3</v>
      </c>
      <c r="K6" s="83" t="s">
        <v>19</v>
      </c>
      <c r="L6" s="83">
        <f t="shared" si="0"/>
        <v>3</v>
      </c>
      <c r="M6" s="83">
        <f t="shared" si="1"/>
        <v>0</v>
      </c>
      <c r="N6" s="83">
        <f t="shared" si="2"/>
        <v>3</v>
      </c>
      <c r="O6" s="83" t="s">
        <v>20</v>
      </c>
      <c r="P6" s="141" t="s">
        <v>27</v>
      </c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27.75" customHeight="1" spans="1:39">
      <c r="A7" s="264">
        <v>5</v>
      </c>
      <c r="B7" s="31"/>
      <c r="C7" s="83" t="s">
        <v>15</v>
      </c>
      <c r="D7" s="141" t="s">
        <v>1017</v>
      </c>
      <c r="E7" s="83" t="s">
        <v>1016</v>
      </c>
      <c r="F7" s="184" t="s">
        <v>1018</v>
      </c>
      <c r="G7" s="157">
        <v>3</v>
      </c>
      <c r="H7" s="157">
        <v>0</v>
      </c>
      <c r="I7" s="157">
        <v>0</v>
      </c>
      <c r="J7" s="157">
        <v>3</v>
      </c>
      <c r="K7" s="83" t="s">
        <v>19</v>
      </c>
      <c r="L7" s="83">
        <f t="shared" si="0"/>
        <v>3</v>
      </c>
      <c r="M7" s="83">
        <f t="shared" si="1"/>
        <v>0</v>
      </c>
      <c r="N7" s="83">
        <f t="shared" si="2"/>
        <v>3</v>
      </c>
      <c r="O7" s="83" t="s">
        <v>20</v>
      </c>
      <c r="P7" s="141" t="s">
        <v>27</v>
      </c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27.75" customHeight="1" spans="1:39">
      <c r="A8" s="264">
        <v>6</v>
      </c>
      <c r="B8" s="32"/>
      <c r="C8" s="83" t="s">
        <v>15</v>
      </c>
      <c r="D8" s="141" t="s">
        <v>1020</v>
      </c>
      <c r="E8" s="83" t="s">
        <v>1019</v>
      </c>
      <c r="F8" s="184" t="s">
        <v>1021</v>
      </c>
      <c r="G8" s="157">
        <v>3</v>
      </c>
      <c r="H8" s="157">
        <v>0</v>
      </c>
      <c r="I8" s="157">
        <v>0</v>
      </c>
      <c r="J8" s="157">
        <v>3</v>
      </c>
      <c r="K8" s="83" t="s">
        <v>19</v>
      </c>
      <c r="L8" s="83">
        <f t="shared" si="0"/>
        <v>3</v>
      </c>
      <c r="M8" s="83">
        <f t="shared" si="1"/>
        <v>0</v>
      </c>
      <c r="N8" s="83">
        <f t="shared" si="2"/>
        <v>3</v>
      </c>
      <c r="O8" s="83" t="s">
        <v>20</v>
      </c>
      <c r="P8" s="141" t="s">
        <v>27</v>
      </c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27.75" customHeight="1" spans="1:39">
      <c r="A9" s="264">
        <v>7</v>
      </c>
      <c r="B9" s="341"/>
      <c r="C9" s="83" t="s">
        <v>15</v>
      </c>
      <c r="D9" s="141" t="s">
        <v>25</v>
      </c>
      <c r="E9" s="141" t="s">
        <v>24</v>
      </c>
      <c r="F9" s="184" t="s">
        <v>26</v>
      </c>
      <c r="G9" s="157">
        <v>1</v>
      </c>
      <c r="H9" s="157">
        <v>0</v>
      </c>
      <c r="I9" s="157">
        <v>0</v>
      </c>
      <c r="J9" s="157">
        <v>1</v>
      </c>
      <c r="K9" s="83" t="s">
        <v>19</v>
      </c>
      <c r="L9" s="83">
        <f t="shared" si="0"/>
        <v>1</v>
      </c>
      <c r="M9" s="83">
        <f t="shared" si="1"/>
        <v>0</v>
      </c>
      <c r="N9" s="83">
        <f t="shared" si="2"/>
        <v>1</v>
      </c>
      <c r="O9" s="83" t="s">
        <v>20</v>
      </c>
      <c r="P9" s="141" t="s">
        <v>27</v>
      </c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27.75" customHeight="1" spans="1:39">
      <c r="A10" s="264">
        <v>8</v>
      </c>
      <c r="B10" s="341"/>
      <c r="C10" s="83" t="s">
        <v>15</v>
      </c>
      <c r="D10" s="141" t="s">
        <v>29</v>
      </c>
      <c r="E10" s="141" t="s">
        <v>28</v>
      </c>
      <c r="F10" s="184" t="s">
        <v>30</v>
      </c>
      <c r="G10" s="157">
        <v>1</v>
      </c>
      <c r="H10" s="157">
        <v>0</v>
      </c>
      <c r="I10" s="157">
        <v>0</v>
      </c>
      <c r="J10" s="157">
        <v>1</v>
      </c>
      <c r="K10" s="83" t="s">
        <v>19</v>
      </c>
      <c r="L10" s="83">
        <f t="shared" si="0"/>
        <v>1</v>
      </c>
      <c r="M10" s="83">
        <f t="shared" si="1"/>
        <v>0</v>
      </c>
      <c r="N10" s="83">
        <f t="shared" si="2"/>
        <v>1</v>
      </c>
      <c r="O10" s="83" t="s">
        <v>20</v>
      </c>
      <c r="P10" s="141" t="s">
        <v>27</v>
      </c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27.75" customHeight="1" spans="1:39">
      <c r="A11" s="264">
        <v>10</v>
      </c>
      <c r="B11" s="341"/>
      <c r="C11" s="83" t="s">
        <v>31</v>
      </c>
      <c r="D11" s="141" t="s">
        <v>33</v>
      </c>
      <c r="E11" s="83" t="s">
        <v>32</v>
      </c>
      <c r="F11" s="184" t="s">
        <v>34</v>
      </c>
      <c r="G11" s="157">
        <v>3</v>
      </c>
      <c r="H11" s="157">
        <v>1</v>
      </c>
      <c r="I11" s="157">
        <v>0</v>
      </c>
      <c r="J11" s="157">
        <v>4</v>
      </c>
      <c r="K11" s="83" t="s">
        <v>19</v>
      </c>
      <c r="L11" s="83">
        <f t="shared" si="0"/>
        <v>3</v>
      </c>
      <c r="M11" s="83">
        <f t="shared" si="1"/>
        <v>0</v>
      </c>
      <c r="N11" s="83">
        <f t="shared" si="2"/>
        <v>4</v>
      </c>
      <c r="O11" s="83" t="s">
        <v>20</v>
      </c>
      <c r="P11" s="141" t="s">
        <v>27</v>
      </c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27.75" customHeight="1" spans="1:39">
      <c r="A12" s="264">
        <v>11</v>
      </c>
      <c r="B12" s="341"/>
      <c r="C12" s="83" t="s">
        <v>31</v>
      </c>
      <c r="D12" s="141" t="s">
        <v>1266</v>
      </c>
      <c r="E12" s="83" t="s">
        <v>1743</v>
      </c>
      <c r="F12" s="184" t="s">
        <v>1744</v>
      </c>
      <c r="G12" s="157">
        <v>3</v>
      </c>
      <c r="H12" s="157">
        <v>1</v>
      </c>
      <c r="I12" s="157">
        <v>0</v>
      </c>
      <c r="J12" s="157">
        <v>4</v>
      </c>
      <c r="K12" s="83" t="s">
        <v>19</v>
      </c>
      <c r="L12" s="83">
        <f t="shared" si="0"/>
        <v>3</v>
      </c>
      <c r="M12" s="83">
        <f t="shared" si="1"/>
        <v>0</v>
      </c>
      <c r="N12" s="83">
        <f t="shared" si="2"/>
        <v>4</v>
      </c>
      <c r="O12" s="83" t="s">
        <v>20</v>
      </c>
      <c r="P12" s="141" t="s">
        <v>27</v>
      </c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27.75" customHeight="1" spans="1:39">
      <c r="A13" s="76">
        <v>12</v>
      </c>
      <c r="B13" s="141" t="s">
        <v>1657</v>
      </c>
      <c r="C13" s="83" t="s">
        <v>31</v>
      </c>
      <c r="D13" s="141" t="s">
        <v>1023</v>
      </c>
      <c r="E13" s="83" t="s">
        <v>1022</v>
      </c>
      <c r="F13" s="150" t="s">
        <v>1024</v>
      </c>
      <c r="G13" s="157">
        <v>3</v>
      </c>
      <c r="H13" s="157">
        <v>0</v>
      </c>
      <c r="I13" s="157">
        <v>2</v>
      </c>
      <c r="J13" s="157">
        <v>4</v>
      </c>
      <c r="K13" s="83" t="s">
        <v>19</v>
      </c>
      <c r="L13" s="83">
        <f t="shared" si="0"/>
        <v>3</v>
      </c>
      <c r="M13" s="83">
        <f t="shared" si="1"/>
        <v>1</v>
      </c>
      <c r="N13" s="83">
        <f t="shared" si="2"/>
        <v>4</v>
      </c>
      <c r="O13" s="83" t="s">
        <v>20</v>
      </c>
      <c r="P13" s="141" t="s">
        <v>21</v>
      </c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27.75" customHeight="1" spans="1:39">
      <c r="A14" s="76">
        <v>13</v>
      </c>
      <c r="B14" s="341"/>
      <c r="C14" s="83" t="s">
        <v>31</v>
      </c>
      <c r="D14" s="141" t="s">
        <v>1717</v>
      </c>
      <c r="E14" s="83" t="s">
        <v>1716</v>
      </c>
      <c r="F14" s="156" t="s">
        <v>1718</v>
      </c>
      <c r="G14" s="157">
        <v>3</v>
      </c>
      <c r="H14" s="157">
        <v>1</v>
      </c>
      <c r="I14" s="157">
        <v>0</v>
      </c>
      <c r="J14" s="157">
        <v>4</v>
      </c>
      <c r="K14" s="83" t="s">
        <v>19</v>
      </c>
      <c r="L14" s="83">
        <f t="shared" si="0"/>
        <v>3</v>
      </c>
      <c r="M14" s="83">
        <f t="shared" si="1"/>
        <v>0</v>
      </c>
      <c r="N14" s="83">
        <f t="shared" si="2"/>
        <v>4</v>
      </c>
      <c r="O14" s="83" t="s">
        <v>20</v>
      </c>
      <c r="P14" s="141" t="s">
        <v>27</v>
      </c>
      <c r="Q14" s="260"/>
      <c r="R14" s="260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27.75" customHeight="1" spans="1:39">
      <c r="A15" s="264">
        <v>14</v>
      </c>
      <c r="B15" s="341"/>
      <c r="C15" s="83" t="s">
        <v>31</v>
      </c>
      <c r="D15" s="141" t="s">
        <v>1034</v>
      </c>
      <c r="E15" s="141" t="s">
        <v>16</v>
      </c>
      <c r="F15" s="276" t="s">
        <v>1035</v>
      </c>
      <c r="G15" s="83">
        <v>2</v>
      </c>
      <c r="H15" s="83">
        <v>0</v>
      </c>
      <c r="I15" s="83">
        <v>2</v>
      </c>
      <c r="J15" s="83">
        <v>3</v>
      </c>
      <c r="K15" s="83" t="s">
        <v>19</v>
      </c>
      <c r="L15" s="83">
        <f t="shared" si="0"/>
        <v>2</v>
      </c>
      <c r="M15" s="83">
        <f t="shared" si="1"/>
        <v>1</v>
      </c>
      <c r="N15" s="83">
        <f t="shared" si="2"/>
        <v>3</v>
      </c>
      <c r="O15" s="83" t="s">
        <v>20</v>
      </c>
      <c r="P15" s="141" t="s">
        <v>21</v>
      </c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27.75" customHeight="1" spans="1:39">
      <c r="A16" s="264">
        <v>15</v>
      </c>
      <c r="B16" s="341"/>
      <c r="C16" s="83" t="s">
        <v>31</v>
      </c>
      <c r="D16" s="141" t="s">
        <v>1037</v>
      </c>
      <c r="E16" s="141" t="s">
        <v>1036</v>
      </c>
      <c r="F16" s="276" t="s">
        <v>1038</v>
      </c>
      <c r="G16" s="141">
        <v>3</v>
      </c>
      <c r="H16" s="141">
        <v>0</v>
      </c>
      <c r="I16" s="141">
        <v>2</v>
      </c>
      <c r="J16" s="141">
        <v>4</v>
      </c>
      <c r="K16" s="83" t="s">
        <v>19</v>
      </c>
      <c r="L16" s="83">
        <f t="shared" si="0"/>
        <v>3</v>
      </c>
      <c r="M16" s="83">
        <f t="shared" si="1"/>
        <v>1</v>
      </c>
      <c r="N16" s="83">
        <f t="shared" si="2"/>
        <v>4</v>
      </c>
      <c r="O16" s="83" t="s">
        <v>20</v>
      </c>
      <c r="P16" s="141" t="s">
        <v>21</v>
      </c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27.75" customHeight="1" spans="1:39">
      <c r="A17" s="76">
        <v>16</v>
      </c>
      <c r="B17" s="83" t="s">
        <v>1853</v>
      </c>
      <c r="C17" s="83" t="s">
        <v>54</v>
      </c>
      <c r="D17" s="141" t="s">
        <v>1040</v>
      </c>
      <c r="E17" s="141" t="s">
        <v>1039</v>
      </c>
      <c r="F17" s="143" t="s">
        <v>1041</v>
      </c>
      <c r="G17" s="141">
        <v>2</v>
      </c>
      <c r="H17" s="141">
        <v>0</v>
      </c>
      <c r="I17" s="141">
        <v>2</v>
      </c>
      <c r="J17" s="141">
        <v>3</v>
      </c>
      <c r="K17" s="83" t="s">
        <v>19</v>
      </c>
      <c r="L17" s="83">
        <f t="shared" si="0"/>
        <v>2</v>
      </c>
      <c r="M17" s="83">
        <f t="shared" si="1"/>
        <v>1</v>
      </c>
      <c r="N17" s="83">
        <f t="shared" si="2"/>
        <v>3</v>
      </c>
      <c r="O17" s="83" t="s">
        <v>20</v>
      </c>
      <c r="P17" s="141" t="s">
        <v>21</v>
      </c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27.75" customHeight="1" spans="1:39">
      <c r="A18" s="264">
        <v>17</v>
      </c>
      <c r="B18" s="341"/>
      <c r="C18" s="83" t="s">
        <v>54</v>
      </c>
      <c r="D18" s="157" t="s">
        <v>1043</v>
      </c>
      <c r="E18" s="141" t="s">
        <v>1042</v>
      </c>
      <c r="F18" s="184" t="s">
        <v>1854</v>
      </c>
      <c r="G18" s="141">
        <v>0</v>
      </c>
      <c r="H18" s="141">
        <v>0</v>
      </c>
      <c r="I18" s="141">
        <v>6</v>
      </c>
      <c r="J18" s="141">
        <v>3</v>
      </c>
      <c r="K18" s="83" t="s">
        <v>19</v>
      </c>
      <c r="L18" s="83">
        <f t="shared" si="0"/>
        <v>0</v>
      </c>
      <c r="M18" s="83">
        <f t="shared" si="1"/>
        <v>3</v>
      </c>
      <c r="N18" s="83">
        <f t="shared" si="2"/>
        <v>3</v>
      </c>
      <c r="O18" s="83" t="s">
        <v>20</v>
      </c>
      <c r="P18" s="141" t="s">
        <v>220</v>
      </c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27.75" customHeight="1" spans="1:39">
      <c r="A19" s="264">
        <v>18</v>
      </c>
      <c r="B19" s="341"/>
      <c r="C19" s="83" t="s">
        <v>54</v>
      </c>
      <c r="D19" s="157" t="s">
        <v>1055</v>
      </c>
      <c r="E19" s="141" t="s">
        <v>1054</v>
      </c>
      <c r="F19" s="184" t="s">
        <v>1056</v>
      </c>
      <c r="G19" s="141">
        <v>3</v>
      </c>
      <c r="H19" s="141">
        <v>0</v>
      </c>
      <c r="I19" s="141">
        <v>2</v>
      </c>
      <c r="J19" s="141">
        <v>4</v>
      </c>
      <c r="K19" s="83" t="s">
        <v>19</v>
      </c>
      <c r="L19" s="83">
        <f t="shared" si="0"/>
        <v>3</v>
      </c>
      <c r="M19" s="83">
        <f t="shared" si="1"/>
        <v>1</v>
      </c>
      <c r="N19" s="83">
        <f t="shared" si="2"/>
        <v>4</v>
      </c>
      <c r="O19" s="83" t="s">
        <v>20</v>
      </c>
      <c r="P19" s="141" t="s">
        <v>1807</v>
      </c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27.75" customHeight="1" spans="1:39">
      <c r="A20" s="264">
        <v>19</v>
      </c>
      <c r="B20" s="341"/>
      <c r="C20" s="83" t="s">
        <v>54</v>
      </c>
      <c r="D20" s="157" t="s">
        <v>1058</v>
      </c>
      <c r="E20" s="141" t="s">
        <v>1057</v>
      </c>
      <c r="F20" s="276" t="s">
        <v>1855</v>
      </c>
      <c r="G20" s="141">
        <v>2</v>
      </c>
      <c r="H20" s="141">
        <v>0</v>
      </c>
      <c r="I20" s="141">
        <v>2</v>
      </c>
      <c r="J20" s="141">
        <v>3</v>
      </c>
      <c r="K20" s="83" t="s">
        <v>19</v>
      </c>
      <c r="L20" s="83">
        <f t="shared" si="0"/>
        <v>2</v>
      </c>
      <c r="M20" s="83">
        <f t="shared" si="1"/>
        <v>1</v>
      </c>
      <c r="N20" s="83">
        <f t="shared" si="2"/>
        <v>3</v>
      </c>
      <c r="O20" s="83" t="s">
        <v>20</v>
      </c>
      <c r="P20" s="141" t="s">
        <v>21</v>
      </c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27.75" customHeight="1" spans="1:39">
      <c r="A21" s="76">
        <v>20</v>
      </c>
      <c r="B21" s="342"/>
      <c r="C21" s="83" t="s">
        <v>54</v>
      </c>
      <c r="D21" s="141" t="s">
        <v>501</v>
      </c>
      <c r="E21" s="83" t="s">
        <v>500</v>
      </c>
      <c r="F21" s="143" t="s">
        <v>1720</v>
      </c>
      <c r="G21" s="141">
        <v>2</v>
      </c>
      <c r="H21" s="141">
        <v>0</v>
      </c>
      <c r="I21" s="141">
        <v>2</v>
      </c>
      <c r="J21" s="141">
        <v>3</v>
      </c>
      <c r="K21" s="141" t="s">
        <v>494</v>
      </c>
      <c r="L21" s="83">
        <f t="shared" si="0"/>
        <v>2</v>
      </c>
      <c r="M21" s="83">
        <f t="shared" si="1"/>
        <v>1</v>
      </c>
      <c r="N21" s="83">
        <f t="shared" si="2"/>
        <v>3</v>
      </c>
      <c r="O21" s="83" t="s">
        <v>20</v>
      </c>
      <c r="P21" s="141" t="s">
        <v>21</v>
      </c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27.75" customHeight="1" spans="1:39">
      <c r="A22" s="76">
        <v>21</v>
      </c>
      <c r="B22" s="342"/>
      <c r="C22" s="83" t="s">
        <v>54</v>
      </c>
      <c r="D22" s="83" t="s">
        <v>494</v>
      </c>
      <c r="E22" s="141" t="s">
        <v>493</v>
      </c>
      <c r="F22" s="156" t="s">
        <v>495</v>
      </c>
      <c r="G22" s="157">
        <v>2</v>
      </c>
      <c r="H22" s="157">
        <v>0</v>
      </c>
      <c r="I22" s="157">
        <v>2</v>
      </c>
      <c r="J22" s="157">
        <v>3</v>
      </c>
      <c r="K22" s="83" t="s">
        <v>19</v>
      </c>
      <c r="L22" s="83">
        <f t="shared" si="0"/>
        <v>2</v>
      </c>
      <c r="M22" s="83">
        <f t="shared" si="1"/>
        <v>1</v>
      </c>
      <c r="N22" s="83">
        <f t="shared" si="2"/>
        <v>3</v>
      </c>
      <c r="O22" s="83" t="s">
        <v>20</v>
      </c>
      <c r="P22" s="141" t="s">
        <v>21</v>
      </c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27.75" customHeight="1" spans="1:39">
      <c r="A23" s="76">
        <v>22</v>
      </c>
      <c r="B23" s="342"/>
      <c r="C23" s="83" t="s">
        <v>54</v>
      </c>
      <c r="D23" s="157" t="s">
        <v>497</v>
      </c>
      <c r="E23" s="141" t="s">
        <v>496</v>
      </c>
      <c r="F23" s="156" t="s">
        <v>498</v>
      </c>
      <c r="G23" s="157">
        <v>2</v>
      </c>
      <c r="H23" s="157">
        <v>0</v>
      </c>
      <c r="I23" s="157">
        <v>2</v>
      </c>
      <c r="J23" s="157">
        <v>3</v>
      </c>
      <c r="K23" s="141" t="s">
        <v>494</v>
      </c>
      <c r="L23" s="83">
        <f t="shared" si="0"/>
        <v>2</v>
      </c>
      <c r="M23" s="83">
        <f t="shared" si="1"/>
        <v>1</v>
      </c>
      <c r="N23" s="83">
        <f t="shared" si="2"/>
        <v>3</v>
      </c>
      <c r="O23" s="83" t="s">
        <v>20</v>
      </c>
      <c r="P23" s="141" t="s">
        <v>21</v>
      </c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27.75" customHeight="1" spans="1:39">
      <c r="A24" s="76">
        <v>23</v>
      </c>
      <c r="B24" s="342"/>
      <c r="C24" s="83" t="s">
        <v>54</v>
      </c>
      <c r="D24" s="157" t="s">
        <v>1347</v>
      </c>
      <c r="E24" s="141" t="s">
        <v>1487</v>
      </c>
      <c r="F24" s="156" t="s">
        <v>1488</v>
      </c>
      <c r="G24" s="157">
        <v>3</v>
      </c>
      <c r="H24" s="157">
        <v>0</v>
      </c>
      <c r="I24" s="157">
        <v>0</v>
      </c>
      <c r="J24" s="157">
        <v>3</v>
      </c>
      <c r="K24" s="83" t="s">
        <v>19</v>
      </c>
      <c r="L24" s="83">
        <f t="shared" si="0"/>
        <v>3</v>
      </c>
      <c r="M24" s="83">
        <f t="shared" si="1"/>
        <v>0</v>
      </c>
      <c r="N24" s="83">
        <f t="shared" si="2"/>
        <v>3</v>
      </c>
      <c r="O24" s="83" t="s">
        <v>20</v>
      </c>
      <c r="P24" s="141" t="s">
        <v>27</v>
      </c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27.75" customHeight="1" spans="1:39">
      <c r="A25" s="76">
        <v>24</v>
      </c>
      <c r="B25" s="342"/>
      <c r="C25" s="141" t="s">
        <v>85</v>
      </c>
      <c r="D25" s="83" t="s">
        <v>504</v>
      </c>
      <c r="E25" s="141" t="s">
        <v>503</v>
      </c>
      <c r="F25" s="150" t="s">
        <v>505</v>
      </c>
      <c r="G25" s="83">
        <v>2</v>
      </c>
      <c r="H25" s="83">
        <v>0</v>
      </c>
      <c r="I25" s="83">
        <v>2</v>
      </c>
      <c r="J25" s="83">
        <v>3</v>
      </c>
      <c r="K25" s="157" t="s">
        <v>1040</v>
      </c>
      <c r="L25" s="83">
        <f t="shared" si="0"/>
        <v>2</v>
      </c>
      <c r="M25" s="83">
        <f t="shared" si="1"/>
        <v>1</v>
      </c>
      <c r="N25" s="83">
        <f t="shared" si="2"/>
        <v>3</v>
      </c>
      <c r="O25" s="83" t="s">
        <v>20</v>
      </c>
      <c r="P25" s="141" t="s">
        <v>21</v>
      </c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40.5" customHeight="1" spans="1:39">
      <c r="A26" s="76">
        <v>25</v>
      </c>
      <c r="B26" s="342"/>
      <c r="C26" s="141" t="s">
        <v>85</v>
      </c>
      <c r="D26" s="141" t="s">
        <v>1067</v>
      </c>
      <c r="E26" s="141" t="s">
        <v>1066</v>
      </c>
      <c r="F26" s="156" t="s">
        <v>1068</v>
      </c>
      <c r="G26" s="157">
        <v>2</v>
      </c>
      <c r="H26" s="157">
        <v>0</v>
      </c>
      <c r="I26" s="157">
        <v>2</v>
      </c>
      <c r="J26" s="157">
        <v>3</v>
      </c>
      <c r="K26" s="157" t="s">
        <v>1856</v>
      </c>
      <c r="L26" s="83">
        <f t="shared" si="0"/>
        <v>2</v>
      </c>
      <c r="M26" s="83">
        <f t="shared" si="1"/>
        <v>1</v>
      </c>
      <c r="N26" s="83">
        <f t="shared" si="2"/>
        <v>3</v>
      </c>
      <c r="O26" s="83" t="s">
        <v>20</v>
      </c>
      <c r="P26" s="141" t="s">
        <v>21</v>
      </c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27.75" customHeight="1" spans="1:39">
      <c r="A27" s="76">
        <v>26</v>
      </c>
      <c r="B27" s="342"/>
      <c r="C27" s="141" t="s">
        <v>85</v>
      </c>
      <c r="D27" s="83" t="s">
        <v>1064</v>
      </c>
      <c r="E27" s="141" t="s">
        <v>1063</v>
      </c>
      <c r="F27" s="150" t="s">
        <v>1065</v>
      </c>
      <c r="G27" s="83">
        <v>2</v>
      </c>
      <c r="H27" s="83">
        <v>0</v>
      </c>
      <c r="I27" s="83">
        <v>2</v>
      </c>
      <c r="J27" s="83">
        <v>3</v>
      </c>
      <c r="K27" s="157" t="s">
        <v>494</v>
      </c>
      <c r="L27" s="83">
        <f t="shared" si="0"/>
        <v>2</v>
      </c>
      <c r="M27" s="83">
        <f t="shared" si="1"/>
        <v>1</v>
      </c>
      <c r="N27" s="83">
        <f t="shared" si="2"/>
        <v>3</v>
      </c>
      <c r="O27" s="83" t="s">
        <v>20</v>
      </c>
      <c r="P27" s="141" t="s">
        <v>21</v>
      </c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27.75" customHeight="1" spans="1:39">
      <c r="A28" s="76">
        <v>27</v>
      </c>
      <c r="B28" s="342"/>
      <c r="C28" s="141" t="s">
        <v>85</v>
      </c>
      <c r="D28" s="141" t="s">
        <v>1099</v>
      </c>
      <c r="E28" s="141" t="s">
        <v>1098</v>
      </c>
      <c r="F28" s="143" t="s">
        <v>1100</v>
      </c>
      <c r="G28" s="141">
        <v>2</v>
      </c>
      <c r="H28" s="141">
        <v>0</v>
      </c>
      <c r="I28" s="141">
        <v>2</v>
      </c>
      <c r="J28" s="141">
        <v>3</v>
      </c>
      <c r="K28" s="83" t="s">
        <v>19</v>
      </c>
      <c r="L28" s="83">
        <f t="shared" si="0"/>
        <v>2</v>
      </c>
      <c r="M28" s="83">
        <f t="shared" si="1"/>
        <v>1</v>
      </c>
      <c r="N28" s="83">
        <f t="shared" si="2"/>
        <v>3</v>
      </c>
      <c r="O28" s="83" t="s">
        <v>20</v>
      </c>
      <c r="P28" s="141" t="s">
        <v>21</v>
      </c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261"/>
      <c r="AF28" s="261"/>
      <c r="AG28" s="261"/>
      <c r="AH28" s="261"/>
      <c r="AI28" s="261"/>
      <c r="AJ28" s="261"/>
      <c r="AK28" s="261"/>
      <c r="AL28" s="261"/>
      <c r="AM28" s="261"/>
    </row>
    <row r="29" ht="27.75" customHeight="1" spans="1:39">
      <c r="A29" s="76">
        <v>28</v>
      </c>
      <c r="B29" s="342"/>
      <c r="C29" s="141" t="s">
        <v>85</v>
      </c>
      <c r="D29" s="141" t="s">
        <v>1080</v>
      </c>
      <c r="E29" s="157" t="s">
        <v>1079</v>
      </c>
      <c r="F29" s="156" t="s">
        <v>1081</v>
      </c>
      <c r="G29" s="157">
        <v>3</v>
      </c>
      <c r="H29" s="157">
        <v>0</v>
      </c>
      <c r="I29" s="157">
        <v>4</v>
      </c>
      <c r="J29" s="157">
        <v>5</v>
      </c>
      <c r="K29" s="83" t="s">
        <v>19</v>
      </c>
      <c r="L29" s="83">
        <f t="shared" si="0"/>
        <v>3</v>
      </c>
      <c r="M29" s="83">
        <f t="shared" si="1"/>
        <v>2</v>
      </c>
      <c r="N29" s="83">
        <f t="shared" si="2"/>
        <v>5</v>
      </c>
      <c r="O29" s="83" t="s">
        <v>20</v>
      </c>
      <c r="P29" s="141" t="s">
        <v>1807</v>
      </c>
      <c r="Q29" s="261"/>
      <c r="R29" s="261"/>
      <c r="S29" s="261"/>
      <c r="T29" s="261"/>
      <c r="U29" s="261"/>
      <c r="V29" s="261"/>
      <c r="W29" s="261"/>
      <c r="X29" s="261"/>
      <c r="Y29" s="261"/>
      <c r="Z29" s="261"/>
      <c r="AA29" s="261"/>
      <c r="AB29" s="261"/>
      <c r="AC29" s="261"/>
      <c r="AD29" s="261"/>
      <c r="AE29" s="261"/>
      <c r="AF29" s="261"/>
      <c r="AG29" s="261"/>
      <c r="AH29" s="261"/>
      <c r="AI29" s="261"/>
      <c r="AJ29" s="261"/>
      <c r="AK29" s="261"/>
      <c r="AL29" s="261"/>
      <c r="AM29" s="261"/>
    </row>
    <row r="30" ht="27.75" customHeight="1" spans="1:39">
      <c r="A30" s="76">
        <v>29</v>
      </c>
      <c r="B30" s="342"/>
      <c r="C30" s="141" t="s">
        <v>85</v>
      </c>
      <c r="D30" s="141" t="s">
        <v>1193</v>
      </c>
      <c r="E30" s="83" t="s">
        <v>1192</v>
      </c>
      <c r="F30" s="156" t="s">
        <v>1194</v>
      </c>
      <c r="G30" s="157">
        <v>3</v>
      </c>
      <c r="H30" s="157">
        <v>0</v>
      </c>
      <c r="I30" s="157">
        <v>2</v>
      </c>
      <c r="J30" s="157">
        <v>4</v>
      </c>
      <c r="K30" s="157" t="s">
        <v>501</v>
      </c>
      <c r="L30" s="83">
        <f t="shared" si="0"/>
        <v>3</v>
      </c>
      <c r="M30" s="83">
        <f t="shared" si="1"/>
        <v>1</v>
      </c>
      <c r="N30" s="83">
        <f t="shared" si="2"/>
        <v>4</v>
      </c>
      <c r="O30" s="83" t="s">
        <v>20</v>
      </c>
      <c r="P30" s="141" t="s">
        <v>1807</v>
      </c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27.75" customHeight="1" spans="1:39">
      <c r="A31" s="76">
        <v>30</v>
      </c>
      <c r="B31" s="342"/>
      <c r="C31" s="141" t="s">
        <v>85</v>
      </c>
      <c r="D31" s="141" t="s">
        <v>1196</v>
      </c>
      <c r="E31" s="83" t="s">
        <v>1195</v>
      </c>
      <c r="F31" s="156" t="s">
        <v>1197</v>
      </c>
      <c r="G31" s="157">
        <v>2</v>
      </c>
      <c r="H31" s="157">
        <v>0</v>
      </c>
      <c r="I31" s="157">
        <v>2</v>
      </c>
      <c r="J31" s="157">
        <v>3</v>
      </c>
      <c r="K31" s="157" t="s">
        <v>501</v>
      </c>
      <c r="L31" s="83">
        <f t="shared" si="0"/>
        <v>2</v>
      </c>
      <c r="M31" s="83">
        <f t="shared" si="1"/>
        <v>1</v>
      </c>
      <c r="N31" s="83">
        <f t="shared" si="2"/>
        <v>3</v>
      </c>
      <c r="O31" s="83" t="s">
        <v>20</v>
      </c>
      <c r="P31" s="141" t="s">
        <v>21</v>
      </c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30" customHeight="1" spans="1:39">
      <c r="A32" s="76">
        <v>31</v>
      </c>
      <c r="B32" s="342"/>
      <c r="C32" s="141" t="s">
        <v>85</v>
      </c>
      <c r="D32" s="141" t="s">
        <v>1199</v>
      </c>
      <c r="E32" s="141" t="s">
        <v>1198</v>
      </c>
      <c r="F32" s="156" t="s">
        <v>1200</v>
      </c>
      <c r="G32" s="158">
        <v>3</v>
      </c>
      <c r="H32" s="158">
        <v>0</v>
      </c>
      <c r="I32" s="158">
        <v>2</v>
      </c>
      <c r="J32" s="158">
        <v>4</v>
      </c>
      <c r="K32" s="17" t="s">
        <v>1087</v>
      </c>
      <c r="L32" s="17">
        <f>G32+H32</f>
        <v>3</v>
      </c>
      <c r="M32" s="17">
        <f t="shared" si="1"/>
        <v>1</v>
      </c>
      <c r="N32" s="17">
        <f>L32+M32</f>
        <v>4</v>
      </c>
      <c r="O32" s="17" t="s">
        <v>20</v>
      </c>
      <c r="P32" s="159" t="s">
        <v>560</v>
      </c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27.75" customHeight="1" spans="1:39">
      <c r="A33" s="76">
        <v>32</v>
      </c>
      <c r="B33" s="342"/>
      <c r="C33" s="141" t="s">
        <v>85</v>
      </c>
      <c r="D33" s="141" t="s">
        <v>1219</v>
      </c>
      <c r="E33" s="141" t="s">
        <v>1218</v>
      </c>
      <c r="F33" s="156" t="s">
        <v>1220</v>
      </c>
      <c r="G33" s="157">
        <v>2</v>
      </c>
      <c r="H33" s="157">
        <v>0</v>
      </c>
      <c r="I33" s="157">
        <v>2</v>
      </c>
      <c r="J33" s="157">
        <v>3</v>
      </c>
      <c r="K33" s="157" t="s">
        <v>501</v>
      </c>
      <c r="L33" s="83">
        <f t="shared" ref="L33:L199" si="3">G33</f>
        <v>2</v>
      </c>
      <c r="M33" s="83">
        <f t="shared" si="1"/>
        <v>1</v>
      </c>
      <c r="N33" s="83">
        <f t="shared" ref="N33:N199" si="4">J33</f>
        <v>3</v>
      </c>
      <c r="O33" s="83" t="s">
        <v>20</v>
      </c>
      <c r="P33" s="141" t="s">
        <v>21</v>
      </c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27.75" customHeight="1" spans="1:39">
      <c r="A34" s="76">
        <v>33</v>
      </c>
      <c r="B34" s="118" t="s">
        <v>59</v>
      </c>
      <c r="C34" s="141" t="s">
        <v>85</v>
      </c>
      <c r="D34" s="141" t="s">
        <v>1359</v>
      </c>
      <c r="E34" s="141" t="s">
        <v>1358</v>
      </c>
      <c r="F34" s="156" t="s">
        <v>1360</v>
      </c>
      <c r="G34" s="157">
        <v>2</v>
      </c>
      <c r="H34" s="157">
        <v>0</v>
      </c>
      <c r="I34" s="157">
        <v>2</v>
      </c>
      <c r="J34" s="157">
        <v>3</v>
      </c>
      <c r="K34" s="157" t="s">
        <v>501</v>
      </c>
      <c r="L34" s="83">
        <f t="shared" si="3"/>
        <v>2</v>
      </c>
      <c r="M34" s="83">
        <f t="shared" si="1"/>
        <v>1</v>
      </c>
      <c r="N34" s="83">
        <f t="shared" si="4"/>
        <v>3</v>
      </c>
      <c r="O34" s="83" t="s">
        <v>20</v>
      </c>
      <c r="P34" s="141" t="s">
        <v>21</v>
      </c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27.75" customHeight="1" spans="1:39">
      <c r="A35" s="76">
        <v>34</v>
      </c>
      <c r="B35" s="14"/>
      <c r="C35" s="141" t="s">
        <v>85</v>
      </c>
      <c r="D35" s="83" t="s">
        <v>1485</v>
      </c>
      <c r="E35" s="141" t="s">
        <v>1484</v>
      </c>
      <c r="F35" s="156" t="s">
        <v>1486</v>
      </c>
      <c r="G35" s="157">
        <v>2</v>
      </c>
      <c r="H35" s="157">
        <v>0</v>
      </c>
      <c r="I35" s="157">
        <v>2</v>
      </c>
      <c r="J35" s="157">
        <v>3</v>
      </c>
      <c r="K35" s="157" t="s">
        <v>501</v>
      </c>
      <c r="L35" s="83">
        <f t="shared" si="3"/>
        <v>2</v>
      </c>
      <c r="M35" s="83">
        <f t="shared" si="1"/>
        <v>1</v>
      </c>
      <c r="N35" s="83">
        <f t="shared" si="4"/>
        <v>3</v>
      </c>
      <c r="O35" s="83" t="s">
        <v>20</v>
      </c>
      <c r="P35" s="141" t="s">
        <v>21</v>
      </c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27.75" customHeight="1" spans="1:39">
      <c r="A36" s="76">
        <v>35</v>
      </c>
      <c r="B36" s="8"/>
      <c r="C36" s="141" t="s">
        <v>85</v>
      </c>
      <c r="D36" s="141" t="s">
        <v>1215</v>
      </c>
      <c r="E36" s="141" t="s">
        <v>1214</v>
      </c>
      <c r="F36" s="156" t="s">
        <v>1216</v>
      </c>
      <c r="G36" s="157">
        <v>2</v>
      </c>
      <c r="H36" s="157">
        <v>0</v>
      </c>
      <c r="I36" s="157">
        <v>2</v>
      </c>
      <c r="J36" s="157">
        <v>3</v>
      </c>
      <c r="K36" s="157" t="s">
        <v>501</v>
      </c>
      <c r="L36" s="83">
        <f t="shared" si="3"/>
        <v>2</v>
      </c>
      <c r="M36" s="83">
        <f t="shared" si="1"/>
        <v>1</v>
      </c>
      <c r="N36" s="83">
        <f t="shared" si="4"/>
        <v>3</v>
      </c>
      <c r="O36" s="83" t="s">
        <v>20</v>
      </c>
      <c r="P36" s="141" t="s">
        <v>21</v>
      </c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27.75" customHeight="1" spans="1:39">
      <c r="A37" s="76">
        <v>36</v>
      </c>
      <c r="B37" s="342"/>
      <c r="C37" s="141" t="s">
        <v>85</v>
      </c>
      <c r="D37" s="141" t="s">
        <v>1365</v>
      </c>
      <c r="E37" s="141" t="s">
        <v>1364</v>
      </c>
      <c r="F37" s="156" t="s">
        <v>1857</v>
      </c>
      <c r="G37" s="157">
        <v>2</v>
      </c>
      <c r="H37" s="157">
        <v>0</v>
      </c>
      <c r="I37" s="157">
        <v>2</v>
      </c>
      <c r="J37" s="157">
        <v>3</v>
      </c>
      <c r="K37" s="83" t="s">
        <v>19</v>
      </c>
      <c r="L37" s="83">
        <f t="shared" si="3"/>
        <v>2</v>
      </c>
      <c r="M37" s="83">
        <f t="shared" si="1"/>
        <v>1</v>
      </c>
      <c r="N37" s="83">
        <f t="shared" si="4"/>
        <v>3</v>
      </c>
      <c r="O37" s="83" t="s">
        <v>20</v>
      </c>
      <c r="P37" s="141" t="s">
        <v>21</v>
      </c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27.75" customHeight="1" spans="1:39">
      <c r="A38" s="76">
        <v>37</v>
      </c>
      <c r="B38" s="342"/>
      <c r="C38" s="141" t="s">
        <v>85</v>
      </c>
      <c r="D38" s="141" t="s">
        <v>507</v>
      </c>
      <c r="E38" s="141" t="s">
        <v>506</v>
      </c>
      <c r="F38" s="156" t="s">
        <v>1683</v>
      </c>
      <c r="G38" s="157">
        <v>3</v>
      </c>
      <c r="H38" s="157">
        <v>0</v>
      </c>
      <c r="I38" s="157">
        <v>2</v>
      </c>
      <c r="J38" s="157">
        <v>4</v>
      </c>
      <c r="K38" s="83" t="s">
        <v>1858</v>
      </c>
      <c r="L38" s="83">
        <f t="shared" si="3"/>
        <v>3</v>
      </c>
      <c r="M38" s="83">
        <f t="shared" si="1"/>
        <v>1</v>
      </c>
      <c r="N38" s="83">
        <f t="shared" si="4"/>
        <v>4</v>
      </c>
      <c r="O38" s="83" t="s">
        <v>20</v>
      </c>
      <c r="P38" s="141" t="s">
        <v>21</v>
      </c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27.75" customHeight="1" spans="1:39">
      <c r="A39" s="76">
        <v>38</v>
      </c>
      <c r="B39" s="342"/>
      <c r="C39" s="141" t="s">
        <v>85</v>
      </c>
      <c r="D39" s="141" t="s">
        <v>1084</v>
      </c>
      <c r="E39" s="141" t="s">
        <v>1083</v>
      </c>
      <c r="F39" s="156" t="s">
        <v>1085</v>
      </c>
      <c r="G39" s="157">
        <v>3</v>
      </c>
      <c r="H39" s="157">
        <v>0</v>
      </c>
      <c r="I39" s="157">
        <v>2</v>
      </c>
      <c r="J39" s="157">
        <v>4</v>
      </c>
      <c r="K39" s="83" t="s">
        <v>19</v>
      </c>
      <c r="L39" s="83">
        <f t="shared" si="3"/>
        <v>3</v>
      </c>
      <c r="M39" s="83">
        <f t="shared" si="1"/>
        <v>1</v>
      </c>
      <c r="N39" s="83">
        <f t="shared" si="4"/>
        <v>4</v>
      </c>
      <c r="O39" s="83" t="s">
        <v>20</v>
      </c>
      <c r="P39" s="141" t="s">
        <v>21</v>
      </c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27.75" customHeight="1" spans="1:39">
      <c r="A40" s="76">
        <v>39</v>
      </c>
      <c r="B40" s="342"/>
      <c r="C40" s="141" t="s">
        <v>85</v>
      </c>
      <c r="D40" s="141" t="s">
        <v>1087</v>
      </c>
      <c r="E40" s="141" t="s">
        <v>1086</v>
      </c>
      <c r="F40" s="156" t="s">
        <v>1088</v>
      </c>
      <c r="G40" s="157">
        <v>3</v>
      </c>
      <c r="H40" s="157">
        <v>0</v>
      </c>
      <c r="I40" s="157">
        <v>2</v>
      </c>
      <c r="J40" s="157">
        <v>4</v>
      </c>
      <c r="K40" s="83" t="s">
        <v>19</v>
      </c>
      <c r="L40" s="83">
        <f t="shared" si="3"/>
        <v>3</v>
      </c>
      <c r="M40" s="83">
        <f t="shared" si="1"/>
        <v>1</v>
      </c>
      <c r="N40" s="83">
        <f t="shared" si="4"/>
        <v>4</v>
      </c>
      <c r="O40" s="83" t="s">
        <v>20</v>
      </c>
      <c r="P40" s="141" t="s">
        <v>21</v>
      </c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27.75" customHeight="1" spans="1:39">
      <c r="A41" s="76">
        <v>40</v>
      </c>
      <c r="B41" s="342"/>
      <c r="C41" s="141" t="s">
        <v>85</v>
      </c>
      <c r="D41" s="141" t="s">
        <v>1264</v>
      </c>
      <c r="E41" s="141" t="s">
        <v>1263</v>
      </c>
      <c r="F41" s="156" t="s">
        <v>1265</v>
      </c>
      <c r="G41" s="157">
        <v>3</v>
      </c>
      <c r="H41" s="157">
        <v>0</v>
      </c>
      <c r="I41" s="157">
        <v>0</v>
      </c>
      <c r="J41" s="157">
        <v>3</v>
      </c>
      <c r="K41" s="83" t="s">
        <v>1859</v>
      </c>
      <c r="L41" s="83">
        <f t="shared" si="3"/>
        <v>3</v>
      </c>
      <c r="M41" s="83">
        <f t="shared" si="1"/>
        <v>0</v>
      </c>
      <c r="N41" s="83">
        <f t="shared" si="4"/>
        <v>3</v>
      </c>
      <c r="O41" s="83" t="s">
        <v>20</v>
      </c>
      <c r="P41" s="141" t="s">
        <v>27</v>
      </c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27.75" customHeight="1" spans="1:39">
      <c r="A42" s="76">
        <v>41</v>
      </c>
      <c r="B42" s="342"/>
      <c r="C42" s="141" t="s">
        <v>85</v>
      </c>
      <c r="D42" s="141" t="s">
        <v>1111</v>
      </c>
      <c r="E42" s="141" t="s">
        <v>1110</v>
      </c>
      <c r="F42" s="156" t="s">
        <v>1112</v>
      </c>
      <c r="G42" s="157">
        <v>3</v>
      </c>
      <c r="H42" s="157">
        <v>0</v>
      </c>
      <c r="I42" s="157">
        <v>2</v>
      </c>
      <c r="J42" s="157">
        <v>4</v>
      </c>
      <c r="K42" s="83" t="s">
        <v>19</v>
      </c>
      <c r="L42" s="83">
        <f t="shared" si="3"/>
        <v>3</v>
      </c>
      <c r="M42" s="83">
        <f t="shared" si="1"/>
        <v>1</v>
      </c>
      <c r="N42" s="83">
        <f t="shared" si="4"/>
        <v>4</v>
      </c>
      <c r="O42" s="83" t="s">
        <v>20</v>
      </c>
      <c r="P42" s="141" t="s">
        <v>21</v>
      </c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27.75" customHeight="1" spans="1:39">
      <c r="A43" s="76">
        <v>42</v>
      </c>
      <c r="B43" s="342"/>
      <c r="C43" s="141" t="s">
        <v>85</v>
      </c>
      <c r="D43" s="141" t="s">
        <v>1490</v>
      </c>
      <c r="E43" s="83" t="s">
        <v>1489</v>
      </c>
      <c r="F43" s="156" t="s">
        <v>1491</v>
      </c>
      <c r="G43" s="157">
        <v>2</v>
      </c>
      <c r="H43" s="157">
        <v>0</v>
      </c>
      <c r="I43" s="157">
        <v>2</v>
      </c>
      <c r="J43" s="157">
        <v>3</v>
      </c>
      <c r="K43" s="83" t="s">
        <v>19</v>
      </c>
      <c r="L43" s="83">
        <f t="shared" si="3"/>
        <v>2</v>
      </c>
      <c r="M43" s="83">
        <f t="shared" si="1"/>
        <v>1</v>
      </c>
      <c r="N43" s="83">
        <f t="shared" si="4"/>
        <v>3</v>
      </c>
      <c r="O43" s="83" t="s">
        <v>20</v>
      </c>
      <c r="P43" s="141" t="s">
        <v>21</v>
      </c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27.75" customHeight="1" spans="1:39">
      <c r="A44" s="76">
        <v>43</v>
      </c>
      <c r="B44" s="342"/>
      <c r="C44" s="83" t="s">
        <v>138</v>
      </c>
      <c r="D44" s="83" t="s">
        <v>1046</v>
      </c>
      <c r="E44" s="141" t="s">
        <v>1045</v>
      </c>
      <c r="F44" s="150" t="s">
        <v>1047</v>
      </c>
      <c r="G44" s="83">
        <v>2</v>
      </c>
      <c r="H44" s="83">
        <v>0</v>
      </c>
      <c r="I44" s="83">
        <v>2</v>
      </c>
      <c r="J44" s="83">
        <v>3</v>
      </c>
      <c r="K44" s="83" t="s">
        <v>19</v>
      </c>
      <c r="L44" s="83">
        <f t="shared" si="3"/>
        <v>2</v>
      </c>
      <c r="M44" s="83">
        <f t="shared" si="1"/>
        <v>1</v>
      </c>
      <c r="N44" s="83">
        <f t="shared" si="4"/>
        <v>3</v>
      </c>
      <c r="O44" s="83" t="s">
        <v>20</v>
      </c>
      <c r="P44" s="141" t="s">
        <v>21</v>
      </c>
      <c r="Q44" s="261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27.75" customHeight="1" spans="1:39">
      <c r="A45" s="76">
        <v>44</v>
      </c>
      <c r="B45" s="77" t="s">
        <v>1657</v>
      </c>
      <c r="C45" s="77" t="s">
        <v>138</v>
      </c>
      <c r="D45" s="83" t="s">
        <v>1049</v>
      </c>
      <c r="E45" s="83" t="s">
        <v>1048</v>
      </c>
      <c r="F45" s="150" t="s">
        <v>1050</v>
      </c>
      <c r="G45" s="83">
        <v>2</v>
      </c>
      <c r="H45" s="83">
        <v>0</v>
      </c>
      <c r="I45" s="83">
        <v>2</v>
      </c>
      <c r="J45" s="83">
        <v>3</v>
      </c>
      <c r="K45" s="157" t="s">
        <v>1860</v>
      </c>
      <c r="L45" s="83">
        <f t="shared" si="3"/>
        <v>2</v>
      </c>
      <c r="M45" s="83">
        <f t="shared" si="1"/>
        <v>1</v>
      </c>
      <c r="N45" s="83">
        <f t="shared" si="4"/>
        <v>3</v>
      </c>
      <c r="O45" s="83" t="s">
        <v>20</v>
      </c>
      <c r="P45" s="141" t="s">
        <v>21</v>
      </c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27.75" customHeight="1" spans="1:39">
      <c r="A46" s="76">
        <v>45</v>
      </c>
      <c r="B46" s="77" t="s">
        <v>1657</v>
      </c>
      <c r="C46" s="77" t="s">
        <v>138</v>
      </c>
      <c r="D46" s="141" t="s">
        <v>1052</v>
      </c>
      <c r="E46" s="141" t="s">
        <v>1051</v>
      </c>
      <c r="F46" s="156" t="s">
        <v>1053</v>
      </c>
      <c r="G46" s="157">
        <v>2</v>
      </c>
      <c r="H46" s="157">
        <v>0</v>
      </c>
      <c r="I46" s="157">
        <v>2</v>
      </c>
      <c r="J46" s="157">
        <v>3</v>
      </c>
      <c r="K46" s="83" t="s">
        <v>494</v>
      </c>
      <c r="L46" s="83">
        <f t="shared" si="3"/>
        <v>2</v>
      </c>
      <c r="M46" s="83">
        <f t="shared" si="1"/>
        <v>1</v>
      </c>
      <c r="N46" s="83">
        <f t="shared" si="4"/>
        <v>3</v>
      </c>
      <c r="O46" s="83" t="s">
        <v>20</v>
      </c>
      <c r="P46" s="141" t="s">
        <v>21</v>
      </c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</row>
    <row r="47" ht="27.75" customHeight="1" spans="1:39">
      <c r="A47" s="76">
        <v>46</v>
      </c>
      <c r="B47" s="83" t="s">
        <v>1657</v>
      </c>
      <c r="C47" s="77" t="s">
        <v>138</v>
      </c>
      <c r="D47" s="157" t="s">
        <v>1090</v>
      </c>
      <c r="E47" s="83" t="s">
        <v>1089</v>
      </c>
      <c r="F47" s="156" t="s">
        <v>1091</v>
      </c>
      <c r="G47" s="157">
        <v>2</v>
      </c>
      <c r="H47" s="157">
        <v>0</v>
      </c>
      <c r="I47" s="157">
        <v>2</v>
      </c>
      <c r="J47" s="157">
        <v>3</v>
      </c>
      <c r="K47" s="83" t="s">
        <v>1040</v>
      </c>
      <c r="L47" s="83">
        <f t="shared" si="3"/>
        <v>2</v>
      </c>
      <c r="M47" s="83">
        <f t="shared" si="1"/>
        <v>1</v>
      </c>
      <c r="N47" s="83">
        <f t="shared" si="4"/>
        <v>3</v>
      </c>
      <c r="O47" s="83" t="s">
        <v>20</v>
      </c>
      <c r="P47" s="141" t="s">
        <v>21</v>
      </c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</row>
    <row r="48" ht="27.75" customHeight="1" spans="1:39">
      <c r="A48" s="76">
        <v>47</v>
      </c>
      <c r="B48" s="341"/>
      <c r="C48" s="77" t="s">
        <v>138</v>
      </c>
      <c r="D48" s="157" t="s">
        <v>1071</v>
      </c>
      <c r="E48" s="83" t="s">
        <v>1070</v>
      </c>
      <c r="F48" s="156" t="s">
        <v>1072</v>
      </c>
      <c r="G48" s="157">
        <v>2</v>
      </c>
      <c r="H48" s="157">
        <v>0</v>
      </c>
      <c r="I48" s="157">
        <v>2</v>
      </c>
      <c r="J48" s="157">
        <v>3</v>
      </c>
      <c r="K48" s="83" t="s">
        <v>1040</v>
      </c>
      <c r="L48" s="83">
        <f t="shared" si="3"/>
        <v>2</v>
      </c>
      <c r="M48" s="83">
        <f t="shared" si="1"/>
        <v>1</v>
      </c>
      <c r="N48" s="83">
        <f t="shared" si="4"/>
        <v>3</v>
      </c>
      <c r="O48" s="83" t="s">
        <v>20</v>
      </c>
      <c r="P48" s="141" t="s">
        <v>21</v>
      </c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27.75" customHeight="1" spans="1:39">
      <c r="A49" s="76">
        <v>48</v>
      </c>
      <c r="B49" s="341"/>
      <c r="C49" s="77" t="s">
        <v>138</v>
      </c>
      <c r="D49" s="157" t="s">
        <v>1096</v>
      </c>
      <c r="E49" s="83" t="s">
        <v>1095</v>
      </c>
      <c r="F49" s="156" t="s">
        <v>1097</v>
      </c>
      <c r="G49" s="157">
        <v>3</v>
      </c>
      <c r="H49" s="157">
        <v>0</v>
      </c>
      <c r="I49" s="157">
        <v>2</v>
      </c>
      <c r="J49" s="157">
        <v>4</v>
      </c>
      <c r="K49" s="83" t="s">
        <v>19</v>
      </c>
      <c r="L49" s="83">
        <f t="shared" si="3"/>
        <v>3</v>
      </c>
      <c r="M49" s="83">
        <f t="shared" si="1"/>
        <v>1</v>
      </c>
      <c r="N49" s="83">
        <f t="shared" si="4"/>
        <v>4</v>
      </c>
      <c r="O49" s="83" t="s">
        <v>20</v>
      </c>
      <c r="P49" s="141" t="s">
        <v>21</v>
      </c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27.75" customHeight="1" spans="1:39">
      <c r="A50" s="76">
        <v>49</v>
      </c>
      <c r="B50" s="77" t="s">
        <v>1657</v>
      </c>
      <c r="C50" s="77" t="s">
        <v>138</v>
      </c>
      <c r="D50" s="157" t="s">
        <v>1093</v>
      </c>
      <c r="E50" s="83" t="s">
        <v>1092</v>
      </c>
      <c r="F50" s="156" t="s">
        <v>1094</v>
      </c>
      <c r="G50" s="157">
        <v>2</v>
      </c>
      <c r="H50" s="157">
        <v>0</v>
      </c>
      <c r="I50" s="157">
        <v>2</v>
      </c>
      <c r="J50" s="157">
        <v>3</v>
      </c>
      <c r="K50" s="83" t="s">
        <v>1040</v>
      </c>
      <c r="L50" s="83">
        <f t="shared" si="3"/>
        <v>2</v>
      </c>
      <c r="M50" s="83">
        <f t="shared" si="1"/>
        <v>1</v>
      </c>
      <c r="N50" s="83">
        <f t="shared" si="4"/>
        <v>3</v>
      </c>
      <c r="O50" s="83" t="s">
        <v>20</v>
      </c>
      <c r="P50" s="141" t="s">
        <v>21</v>
      </c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27.75" customHeight="1" spans="1:39">
      <c r="A51" s="76">
        <v>50</v>
      </c>
      <c r="B51" s="77" t="s">
        <v>1657</v>
      </c>
      <c r="C51" s="77" t="s">
        <v>138</v>
      </c>
      <c r="D51" s="157" t="s">
        <v>1102</v>
      </c>
      <c r="E51" s="83" t="s">
        <v>1101</v>
      </c>
      <c r="F51" s="156" t="s">
        <v>1103</v>
      </c>
      <c r="G51" s="157">
        <v>2</v>
      </c>
      <c r="H51" s="157">
        <v>0</v>
      </c>
      <c r="I51" s="157">
        <v>2</v>
      </c>
      <c r="J51" s="157">
        <v>3</v>
      </c>
      <c r="K51" s="83" t="s">
        <v>19</v>
      </c>
      <c r="L51" s="83">
        <f t="shared" si="3"/>
        <v>2</v>
      </c>
      <c r="M51" s="83">
        <f t="shared" si="1"/>
        <v>1</v>
      </c>
      <c r="N51" s="83">
        <f t="shared" si="4"/>
        <v>3</v>
      </c>
      <c r="O51" s="83" t="s">
        <v>20</v>
      </c>
      <c r="P51" s="141" t="s">
        <v>21</v>
      </c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27.75" customHeight="1" spans="1:39">
      <c r="A52" s="76">
        <v>51</v>
      </c>
      <c r="B52" s="341"/>
      <c r="C52" s="77" t="s">
        <v>138</v>
      </c>
      <c r="D52" s="157" t="s">
        <v>1105</v>
      </c>
      <c r="E52" s="83" t="s">
        <v>1104</v>
      </c>
      <c r="F52" s="156" t="s">
        <v>1106</v>
      </c>
      <c r="G52" s="157">
        <v>3</v>
      </c>
      <c r="H52" s="157">
        <v>0</v>
      </c>
      <c r="I52" s="157">
        <v>2</v>
      </c>
      <c r="J52" s="157">
        <v>4</v>
      </c>
      <c r="K52" s="83" t="s">
        <v>19</v>
      </c>
      <c r="L52" s="83">
        <f t="shared" si="3"/>
        <v>3</v>
      </c>
      <c r="M52" s="83">
        <f t="shared" si="1"/>
        <v>1</v>
      </c>
      <c r="N52" s="83">
        <f t="shared" si="4"/>
        <v>4</v>
      </c>
      <c r="O52" s="83" t="s">
        <v>20</v>
      </c>
      <c r="P52" s="141" t="s">
        <v>21</v>
      </c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27.75" customHeight="1" spans="1:39">
      <c r="A53" s="76">
        <v>52</v>
      </c>
      <c r="B53" s="77" t="s">
        <v>1657</v>
      </c>
      <c r="C53" s="77" t="s">
        <v>138</v>
      </c>
      <c r="D53" s="157" t="s">
        <v>1108</v>
      </c>
      <c r="E53" s="83" t="s">
        <v>1107</v>
      </c>
      <c r="F53" s="156" t="s">
        <v>1109</v>
      </c>
      <c r="G53" s="157">
        <v>2</v>
      </c>
      <c r="H53" s="157">
        <v>0</v>
      </c>
      <c r="I53" s="157">
        <v>2</v>
      </c>
      <c r="J53" s="157">
        <v>3</v>
      </c>
      <c r="K53" s="83" t="s">
        <v>19</v>
      </c>
      <c r="L53" s="83">
        <f t="shared" si="3"/>
        <v>2</v>
      </c>
      <c r="M53" s="83">
        <f t="shared" si="1"/>
        <v>1</v>
      </c>
      <c r="N53" s="83">
        <f t="shared" si="4"/>
        <v>3</v>
      </c>
      <c r="O53" s="83" t="s">
        <v>20</v>
      </c>
      <c r="P53" s="141" t="s">
        <v>21</v>
      </c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27.75" customHeight="1" spans="1:39">
      <c r="A54" s="76">
        <v>53</v>
      </c>
      <c r="B54" s="341"/>
      <c r="C54" s="77" t="s">
        <v>138</v>
      </c>
      <c r="D54" s="157" t="s">
        <v>1118</v>
      </c>
      <c r="E54" s="83" t="s">
        <v>1117</v>
      </c>
      <c r="F54" s="156" t="s">
        <v>1119</v>
      </c>
      <c r="G54" s="157">
        <v>2</v>
      </c>
      <c r="H54" s="157">
        <v>0</v>
      </c>
      <c r="I54" s="157">
        <v>2</v>
      </c>
      <c r="J54" s="157">
        <v>3</v>
      </c>
      <c r="K54" s="83" t="s">
        <v>19</v>
      </c>
      <c r="L54" s="83">
        <f t="shared" si="3"/>
        <v>2</v>
      </c>
      <c r="M54" s="83">
        <f t="shared" si="1"/>
        <v>1</v>
      </c>
      <c r="N54" s="83">
        <f t="shared" si="4"/>
        <v>3</v>
      </c>
      <c r="O54" s="83" t="s">
        <v>20</v>
      </c>
      <c r="P54" s="141" t="s">
        <v>21</v>
      </c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27.75" customHeight="1" spans="1:39">
      <c r="A55" s="76">
        <v>54</v>
      </c>
      <c r="B55" s="77" t="s">
        <v>1657</v>
      </c>
      <c r="C55" s="77" t="s">
        <v>138</v>
      </c>
      <c r="D55" s="157" t="s">
        <v>1135</v>
      </c>
      <c r="E55" s="83" t="s">
        <v>1134</v>
      </c>
      <c r="F55" s="156" t="s">
        <v>1136</v>
      </c>
      <c r="G55" s="157">
        <v>2</v>
      </c>
      <c r="H55" s="157">
        <v>0</v>
      </c>
      <c r="I55" s="157">
        <v>2</v>
      </c>
      <c r="J55" s="157">
        <v>3</v>
      </c>
      <c r="K55" s="83" t="s">
        <v>19</v>
      </c>
      <c r="L55" s="83">
        <f t="shared" si="3"/>
        <v>2</v>
      </c>
      <c r="M55" s="83">
        <f t="shared" si="1"/>
        <v>1</v>
      </c>
      <c r="N55" s="83">
        <f t="shared" si="4"/>
        <v>3</v>
      </c>
      <c r="O55" s="83" t="s">
        <v>20</v>
      </c>
      <c r="P55" s="141" t="s">
        <v>21</v>
      </c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27.75" customHeight="1" spans="1:39">
      <c r="A56" s="76">
        <v>55</v>
      </c>
      <c r="B56" s="77" t="s">
        <v>1657</v>
      </c>
      <c r="C56" s="77" t="s">
        <v>138</v>
      </c>
      <c r="D56" s="157" t="s">
        <v>1138</v>
      </c>
      <c r="E56" s="83" t="s">
        <v>1137</v>
      </c>
      <c r="F56" s="156" t="s">
        <v>1139</v>
      </c>
      <c r="G56" s="157">
        <v>2</v>
      </c>
      <c r="H56" s="157">
        <v>0</v>
      </c>
      <c r="I56" s="157">
        <v>2</v>
      </c>
      <c r="J56" s="157">
        <v>3</v>
      </c>
      <c r="K56" s="83" t="s">
        <v>1861</v>
      </c>
      <c r="L56" s="83">
        <f t="shared" si="3"/>
        <v>2</v>
      </c>
      <c r="M56" s="83">
        <f t="shared" si="1"/>
        <v>1</v>
      </c>
      <c r="N56" s="83">
        <f t="shared" si="4"/>
        <v>3</v>
      </c>
      <c r="O56" s="83" t="s">
        <v>20</v>
      </c>
      <c r="P56" s="141" t="s">
        <v>21</v>
      </c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27.75" customHeight="1" spans="1:39">
      <c r="A57" s="76">
        <v>56</v>
      </c>
      <c r="B57" s="77" t="s">
        <v>1657</v>
      </c>
      <c r="C57" s="77" t="s">
        <v>138</v>
      </c>
      <c r="D57" s="157" t="s">
        <v>1156</v>
      </c>
      <c r="E57" s="83" t="s">
        <v>1155</v>
      </c>
      <c r="F57" s="156" t="s">
        <v>1157</v>
      </c>
      <c r="G57" s="157">
        <v>2</v>
      </c>
      <c r="H57" s="157">
        <v>0</v>
      </c>
      <c r="I57" s="157">
        <v>2</v>
      </c>
      <c r="J57" s="157">
        <v>3</v>
      </c>
      <c r="K57" s="83" t="s">
        <v>19</v>
      </c>
      <c r="L57" s="83">
        <f t="shared" si="3"/>
        <v>2</v>
      </c>
      <c r="M57" s="83">
        <f t="shared" si="1"/>
        <v>1</v>
      </c>
      <c r="N57" s="83">
        <f t="shared" si="4"/>
        <v>3</v>
      </c>
      <c r="O57" s="83" t="s">
        <v>20</v>
      </c>
      <c r="P57" s="141" t="s">
        <v>21</v>
      </c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</row>
    <row r="58" ht="27.75" customHeight="1" spans="1:39">
      <c r="A58" s="76">
        <v>57</v>
      </c>
      <c r="B58" s="77" t="s">
        <v>1657</v>
      </c>
      <c r="C58" s="77" t="s">
        <v>138</v>
      </c>
      <c r="D58" s="157" t="s">
        <v>1159</v>
      </c>
      <c r="E58" s="83" t="s">
        <v>1158</v>
      </c>
      <c r="F58" s="156" t="s">
        <v>1160</v>
      </c>
      <c r="G58" s="157">
        <v>2</v>
      </c>
      <c r="H58" s="157">
        <v>0</v>
      </c>
      <c r="I58" s="157">
        <v>2</v>
      </c>
      <c r="J58" s="157">
        <v>3</v>
      </c>
      <c r="K58" s="141" t="s">
        <v>1862</v>
      </c>
      <c r="L58" s="83">
        <f t="shared" si="3"/>
        <v>2</v>
      </c>
      <c r="M58" s="83">
        <f t="shared" si="1"/>
        <v>1</v>
      </c>
      <c r="N58" s="83">
        <f t="shared" si="4"/>
        <v>3</v>
      </c>
      <c r="O58" s="83" t="s">
        <v>20</v>
      </c>
      <c r="P58" s="141" t="s">
        <v>21</v>
      </c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27.75" customHeight="1" spans="1:39">
      <c r="A59" s="76">
        <v>58</v>
      </c>
      <c r="B59" s="341"/>
      <c r="C59" s="77" t="s">
        <v>138</v>
      </c>
      <c r="D59" s="157" t="s">
        <v>1168</v>
      </c>
      <c r="E59" s="83" t="s">
        <v>1167</v>
      </c>
      <c r="F59" s="156" t="s">
        <v>1169</v>
      </c>
      <c r="G59" s="157">
        <v>2</v>
      </c>
      <c r="H59" s="157">
        <v>0</v>
      </c>
      <c r="I59" s="157">
        <v>2</v>
      </c>
      <c r="J59" s="157">
        <v>3</v>
      </c>
      <c r="K59" s="83" t="s">
        <v>19</v>
      </c>
      <c r="L59" s="83">
        <f t="shared" si="3"/>
        <v>2</v>
      </c>
      <c r="M59" s="83">
        <f t="shared" si="1"/>
        <v>1</v>
      </c>
      <c r="N59" s="83">
        <f t="shared" si="4"/>
        <v>3</v>
      </c>
      <c r="O59" s="83" t="s">
        <v>20</v>
      </c>
      <c r="P59" s="141" t="s">
        <v>21</v>
      </c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27.75" customHeight="1" spans="1:39">
      <c r="A60" s="76">
        <v>59</v>
      </c>
      <c r="B60" s="341"/>
      <c r="C60" s="77" t="s">
        <v>138</v>
      </c>
      <c r="D60" s="157" t="s">
        <v>1171</v>
      </c>
      <c r="E60" s="83" t="s">
        <v>1170</v>
      </c>
      <c r="F60" s="156" t="s">
        <v>1812</v>
      </c>
      <c r="G60" s="157">
        <v>2</v>
      </c>
      <c r="H60" s="157">
        <v>0</v>
      </c>
      <c r="I60" s="157">
        <v>2</v>
      </c>
      <c r="J60" s="157">
        <v>3</v>
      </c>
      <c r="K60" s="83" t="s">
        <v>19</v>
      </c>
      <c r="L60" s="83">
        <f t="shared" si="3"/>
        <v>2</v>
      </c>
      <c r="M60" s="83">
        <f t="shared" si="1"/>
        <v>1</v>
      </c>
      <c r="N60" s="83">
        <f t="shared" si="4"/>
        <v>3</v>
      </c>
      <c r="O60" s="83" t="s">
        <v>20</v>
      </c>
      <c r="P60" s="141" t="s">
        <v>21</v>
      </c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27.75" customHeight="1" spans="1:39">
      <c r="A61" s="76">
        <v>60</v>
      </c>
      <c r="B61" s="341"/>
      <c r="C61" s="77" t="s">
        <v>138</v>
      </c>
      <c r="D61" s="157" t="s">
        <v>1174</v>
      </c>
      <c r="E61" s="83" t="s">
        <v>1173</v>
      </c>
      <c r="F61" s="156" t="s">
        <v>1175</v>
      </c>
      <c r="G61" s="157">
        <v>2</v>
      </c>
      <c r="H61" s="157">
        <v>0</v>
      </c>
      <c r="I61" s="157">
        <v>2</v>
      </c>
      <c r="J61" s="157">
        <v>3</v>
      </c>
      <c r="K61" s="83" t="s">
        <v>19</v>
      </c>
      <c r="L61" s="83">
        <f t="shared" si="3"/>
        <v>2</v>
      </c>
      <c r="M61" s="83">
        <f t="shared" si="1"/>
        <v>1</v>
      </c>
      <c r="N61" s="83">
        <f t="shared" si="4"/>
        <v>3</v>
      </c>
      <c r="O61" s="83" t="s">
        <v>20</v>
      </c>
      <c r="P61" s="141" t="s">
        <v>21</v>
      </c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</row>
    <row r="62" ht="27.75" customHeight="1" spans="1:39">
      <c r="A62" s="76">
        <v>61</v>
      </c>
      <c r="B62" s="77" t="s">
        <v>1657</v>
      </c>
      <c r="C62" s="77" t="s">
        <v>138</v>
      </c>
      <c r="D62" s="157" t="s">
        <v>1183</v>
      </c>
      <c r="E62" s="83" t="s">
        <v>1182</v>
      </c>
      <c r="F62" s="156" t="s">
        <v>1184</v>
      </c>
      <c r="G62" s="157">
        <v>2</v>
      </c>
      <c r="H62" s="157">
        <v>0</v>
      </c>
      <c r="I62" s="157">
        <v>2</v>
      </c>
      <c r="J62" s="157">
        <v>3</v>
      </c>
      <c r="K62" s="83" t="s">
        <v>19</v>
      </c>
      <c r="L62" s="83">
        <f t="shared" si="3"/>
        <v>2</v>
      </c>
      <c r="M62" s="83">
        <f t="shared" si="1"/>
        <v>1</v>
      </c>
      <c r="N62" s="83">
        <f t="shared" si="4"/>
        <v>3</v>
      </c>
      <c r="O62" s="83" t="s">
        <v>20</v>
      </c>
      <c r="P62" s="141" t="s">
        <v>21</v>
      </c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</row>
    <row r="63" ht="45" customHeight="1" spans="1:39">
      <c r="A63" s="76">
        <v>62</v>
      </c>
      <c r="B63" s="77" t="s">
        <v>1657</v>
      </c>
      <c r="C63" s="77" t="s">
        <v>138</v>
      </c>
      <c r="D63" s="157" t="s">
        <v>1186</v>
      </c>
      <c r="E63" s="83" t="s">
        <v>1185</v>
      </c>
      <c r="F63" s="156" t="s">
        <v>1764</v>
      </c>
      <c r="G63" s="157">
        <v>2</v>
      </c>
      <c r="H63" s="157">
        <v>0</v>
      </c>
      <c r="I63" s="157">
        <v>2</v>
      </c>
      <c r="J63" s="157">
        <v>3</v>
      </c>
      <c r="K63" s="343" t="s">
        <v>1814</v>
      </c>
      <c r="L63" s="83">
        <f t="shared" si="3"/>
        <v>2</v>
      </c>
      <c r="M63" s="83">
        <f t="shared" si="1"/>
        <v>1</v>
      </c>
      <c r="N63" s="83">
        <f t="shared" si="4"/>
        <v>3</v>
      </c>
      <c r="O63" s="83" t="s">
        <v>20</v>
      </c>
      <c r="P63" s="141" t="s">
        <v>21</v>
      </c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27.75" customHeight="1" spans="1:39">
      <c r="A64" s="76">
        <v>63</v>
      </c>
      <c r="B64" s="341"/>
      <c r="C64" s="77" t="s">
        <v>138</v>
      </c>
      <c r="D64" s="157" t="s">
        <v>1190</v>
      </c>
      <c r="E64" s="83" t="s">
        <v>1189</v>
      </c>
      <c r="F64" s="156" t="s">
        <v>1766</v>
      </c>
      <c r="G64" s="157">
        <v>2</v>
      </c>
      <c r="H64" s="157">
        <v>0</v>
      </c>
      <c r="I64" s="157">
        <v>2</v>
      </c>
      <c r="J64" s="157">
        <v>3</v>
      </c>
      <c r="K64" s="173" t="s">
        <v>19</v>
      </c>
      <c r="L64" s="83">
        <f t="shared" si="3"/>
        <v>2</v>
      </c>
      <c r="M64" s="83">
        <f t="shared" si="1"/>
        <v>1</v>
      </c>
      <c r="N64" s="83">
        <f t="shared" si="4"/>
        <v>3</v>
      </c>
      <c r="O64" s="83" t="s">
        <v>20</v>
      </c>
      <c r="P64" s="141" t="s">
        <v>21</v>
      </c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27.75" customHeight="1" spans="1:39">
      <c r="A65" s="76">
        <v>64</v>
      </c>
      <c r="B65" s="77" t="s">
        <v>1657</v>
      </c>
      <c r="C65" s="77" t="s">
        <v>138</v>
      </c>
      <c r="D65" s="157" t="s">
        <v>1205</v>
      </c>
      <c r="E65" s="83" t="s">
        <v>1204</v>
      </c>
      <c r="F65" s="156" t="s">
        <v>1206</v>
      </c>
      <c r="G65" s="157">
        <v>2</v>
      </c>
      <c r="H65" s="157">
        <v>0</v>
      </c>
      <c r="I65" s="157">
        <v>2</v>
      </c>
      <c r="J65" s="157">
        <v>3</v>
      </c>
      <c r="K65" s="348" t="s">
        <v>1040</v>
      </c>
      <c r="L65" s="83">
        <f t="shared" si="3"/>
        <v>2</v>
      </c>
      <c r="M65" s="83">
        <f t="shared" si="1"/>
        <v>1</v>
      </c>
      <c r="N65" s="83">
        <f t="shared" si="4"/>
        <v>3</v>
      </c>
      <c r="O65" s="83" t="s">
        <v>20</v>
      </c>
      <c r="P65" s="141" t="s">
        <v>21</v>
      </c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27.75" customHeight="1" spans="1:39">
      <c r="A66" s="76">
        <v>65</v>
      </c>
      <c r="B66" s="77" t="s">
        <v>1657</v>
      </c>
      <c r="C66" s="77" t="s">
        <v>138</v>
      </c>
      <c r="D66" s="157" t="s">
        <v>1212</v>
      </c>
      <c r="E66" s="83" t="s">
        <v>1211</v>
      </c>
      <c r="F66" s="156" t="s">
        <v>1213</v>
      </c>
      <c r="G66" s="157">
        <v>2</v>
      </c>
      <c r="H66" s="157">
        <v>0</v>
      </c>
      <c r="I66" s="157">
        <v>4</v>
      </c>
      <c r="J66" s="157">
        <v>4</v>
      </c>
      <c r="K66" s="348" t="s">
        <v>1049</v>
      </c>
      <c r="L66" s="83">
        <f t="shared" si="3"/>
        <v>2</v>
      </c>
      <c r="M66" s="83">
        <f t="shared" si="1"/>
        <v>2</v>
      </c>
      <c r="N66" s="83">
        <f t="shared" si="4"/>
        <v>4</v>
      </c>
      <c r="O66" s="83" t="s">
        <v>20</v>
      </c>
      <c r="P66" s="141" t="s">
        <v>1807</v>
      </c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53.25" customHeight="1" spans="1:39">
      <c r="A67" s="76">
        <v>66</v>
      </c>
      <c r="B67" s="341"/>
      <c r="C67" s="77" t="s">
        <v>138</v>
      </c>
      <c r="D67" s="157" t="s">
        <v>1222</v>
      </c>
      <c r="E67" s="83" t="s">
        <v>1221</v>
      </c>
      <c r="F67" s="156" t="s">
        <v>1223</v>
      </c>
      <c r="G67" s="157">
        <v>2</v>
      </c>
      <c r="H67" s="157">
        <v>0</v>
      </c>
      <c r="I67" s="157">
        <v>4</v>
      </c>
      <c r="J67" s="157">
        <v>4</v>
      </c>
      <c r="K67" s="348" t="s">
        <v>1815</v>
      </c>
      <c r="L67" s="83">
        <f t="shared" si="3"/>
        <v>2</v>
      </c>
      <c r="M67" s="83">
        <f t="shared" si="1"/>
        <v>2</v>
      </c>
      <c r="N67" s="83">
        <f t="shared" si="4"/>
        <v>4</v>
      </c>
      <c r="O67" s="83" t="s">
        <v>20</v>
      </c>
      <c r="P67" s="141" t="s">
        <v>1807</v>
      </c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27.75" customHeight="1" spans="1:39">
      <c r="A68" s="76">
        <v>67</v>
      </c>
      <c r="B68" s="341"/>
      <c r="C68" s="77" t="s">
        <v>138</v>
      </c>
      <c r="D68" s="157" t="s">
        <v>1227</v>
      </c>
      <c r="E68" s="83" t="s">
        <v>1226</v>
      </c>
      <c r="F68" s="156" t="s">
        <v>1228</v>
      </c>
      <c r="G68" s="157">
        <v>2</v>
      </c>
      <c r="H68" s="157">
        <v>0</v>
      </c>
      <c r="I68" s="157">
        <v>2</v>
      </c>
      <c r="J68" s="157">
        <v>3</v>
      </c>
      <c r="K68" s="173" t="s">
        <v>19</v>
      </c>
      <c r="L68" s="83">
        <f t="shared" si="3"/>
        <v>2</v>
      </c>
      <c r="M68" s="83">
        <f t="shared" si="1"/>
        <v>1</v>
      </c>
      <c r="N68" s="83">
        <f t="shared" si="4"/>
        <v>3</v>
      </c>
      <c r="O68" s="83" t="s">
        <v>20</v>
      </c>
      <c r="P68" s="141" t="s">
        <v>21</v>
      </c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27.75" customHeight="1" spans="1:39">
      <c r="A69" s="76">
        <v>68</v>
      </c>
      <c r="B69" s="77" t="s">
        <v>1657</v>
      </c>
      <c r="C69" s="77" t="s">
        <v>138</v>
      </c>
      <c r="D69" s="141" t="s">
        <v>1230</v>
      </c>
      <c r="E69" s="83" t="s">
        <v>1229</v>
      </c>
      <c r="F69" s="143" t="s">
        <v>473</v>
      </c>
      <c r="G69" s="141">
        <v>2</v>
      </c>
      <c r="H69" s="141">
        <v>0</v>
      </c>
      <c r="I69" s="141">
        <v>2</v>
      </c>
      <c r="J69" s="141">
        <v>3</v>
      </c>
      <c r="K69" s="348" t="s">
        <v>1064</v>
      </c>
      <c r="L69" s="83">
        <f t="shared" si="3"/>
        <v>2</v>
      </c>
      <c r="M69" s="83">
        <f t="shared" si="1"/>
        <v>1</v>
      </c>
      <c r="N69" s="83">
        <f t="shared" si="4"/>
        <v>3</v>
      </c>
      <c r="O69" s="83" t="s">
        <v>20</v>
      </c>
      <c r="P69" s="141" t="s">
        <v>21</v>
      </c>
      <c r="Q69" s="261"/>
      <c r="R69" s="261"/>
      <c r="S69" s="261"/>
      <c r="T69" s="261"/>
      <c r="U69" s="261"/>
      <c r="V69" s="261"/>
      <c r="W69" s="261"/>
      <c r="X69" s="261"/>
      <c r="Y69" s="261"/>
      <c r="Z69" s="261"/>
      <c r="AA69" s="261"/>
      <c r="AB69" s="261"/>
      <c r="AC69" s="261"/>
      <c r="AD69" s="261"/>
      <c r="AE69" s="261"/>
      <c r="AF69" s="261"/>
      <c r="AG69" s="261"/>
      <c r="AH69" s="261"/>
      <c r="AI69" s="261"/>
      <c r="AJ69" s="261"/>
      <c r="AK69" s="261"/>
      <c r="AL69" s="261"/>
      <c r="AM69" s="261"/>
    </row>
    <row r="70" ht="27.75" customHeight="1" spans="1:39">
      <c r="A70" s="76">
        <v>69</v>
      </c>
      <c r="B70" s="77" t="s">
        <v>1657</v>
      </c>
      <c r="C70" s="77" t="s">
        <v>138</v>
      </c>
      <c r="D70" s="157" t="s">
        <v>1234</v>
      </c>
      <c r="E70" s="83" t="s">
        <v>1233</v>
      </c>
      <c r="F70" s="156" t="s">
        <v>1235</v>
      </c>
      <c r="G70" s="157">
        <v>2</v>
      </c>
      <c r="H70" s="157">
        <v>0</v>
      </c>
      <c r="I70" s="157">
        <v>2</v>
      </c>
      <c r="J70" s="157">
        <v>3</v>
      </c>
      <c r="K70" s="173" t="s">
        <v>19</v>
      </c>
      <c r="L70" s="83">
        <f t="shared" si="3"/>
        <v>2</v>
      </c>
      <c r="M70" s="83">
        <f t="shared" si="1"/>
        <v>1</v>
      </c>
      <c r="N70" s="83">
        <f t="shared" si="4"/>
        <v>3</v>
      </c>
      <c r="O70" s="83" t="s">
        <v>20</v>
      </c>
      <c r="P70" s="141" t="s">
        <v>21</v>
      </c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27.75" customHeight="1" spans="1:39">
      <c r="A71" s="76">
        <v>70</v>
      </c>
      <c r="B71" s="341"/>
      <c r="C71" s="77" t="s">
        <v>138</v>
      </c>
      <c r="D71" s="157" t="s">
        <v>1237</v>
      </c>
      <c r="E71" s="83" t="s">
        <v>1236</v>
      </c>
      <c r="F71" s="156" t="s">
        <v>1238</v>
      </c>
      <c r="G71" s="157">
        <v>3</v>
      </c>
      <c r="H71" s="157">
        <v>0</v>
      </c>
      <c r="I71" s="157">
        <v>0</v>
      </c>
      <c r="J71" s="157">
        <v>3</v>
      </c>
      <c r="K71" s="173" t="s">
        <v>19</v>
      </c>
      <c r="L71" s="83">
        <f t="shared" si="3"/>
        <v>3</v>
      </c>
      <c r="M71" s="83">
        <f t="shared" si="1"/>
        <v>0</v>
      </c>
      <c r="N71" s="83">
        <f t="shared" si="4"/>
        <v>3</v>
      </c>
      <c r="O71" s="83" t="s">
        <v>20</v>
      </c>
      <c r="P71" s="141" t="s">
        <v>27</v>
      </c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27.75" customHeight="1" spans="1:39">
      <c r="A72" s="76">
        <v>71</v>
      </c>
      <c r="B72" s="341"/>
      <c r="C72" s="77" t="s">
        <v>138</v>
      </c>
      <c r="D72" s="157" t="s">
        <v>1240</v>
      </c>
      <c r="E72" s="83" t="s">
        <v>1239</v>
      </c>
      <c r="F72" s="156" t="s">
        <v>1241</v>
      </c>
      <c r="G72" s="157">
        <v>3</v>
      </c>
      <c r="H72" s="157">
        <v>0</v>
      </c>
      <c r="I72" s="157">
        <v>0</v>
      </c>
      <c r="J72" s="157">
        <v>3</v>
      </c>
      <c r="K72" s="348" t="s">
        <v>507</v>
      </c>
      <c r="L72" s="83">
        <f t="shared" si="3"/>
        <v>3</v>
      </c>
      <c r="M72" s="83">
        <f t="shared" si="1"/>
        <v>0</v>
      </c>
      <c r="N72" s="83">
        <f t="shared" si="4"/>
        <v>3</v>
      </c>
      <c r="O72" s="83" t="s">
        <v>20</v>
      </c>
      <c r="P72" s="141" t="s">
        <v>27</v>
      </c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</row>
    <row r="73" ht="27.75" customHeight="1" spans="1:39">
      <c r="A73" s="76">
        <v>72</v>
      </c>
      <c r="B73" s="341"/>
      <c r="C73" s="77" t="s">
        <v>138</v>
      </c>
      <c r="D73" s="141" t="s">
        <v>1243</v>
      </c>
      <c r="E73" s="83" t="s">
        <v>1242</v>
      </c>
      <c r="F73" s="344" t="s">
        <v>1863</v>
      </c>
      <c r="G73" s="141">
        <v>2</v>
      </c>
      <c r="H73" s="141">
        <v>0</v>
      </c>
      <c r="I73" s="141">
        <v>2</v>
      </c>
      <c r="J73" s="141">
        <v>3</v>
      </c>
      <c r="K73" s="173" t="s">
        <v>19</v>
      </c>
      <c r="L73" s="83">
        <f t="shared" si="3"/>
        <v>2</v>
      </c>
      <c r="M73" s="83">
        <f t="shared" si="1"/>
        <v>1</v>
      </c>
      <c r="N73" s="83">
        <f t="shared" si="4"/>
        <v>3</v>
      </c>
      <c r="O73" s="83" t="s">
        <v>20</v>
      </c>
      <c r="P73" s="141" t="s">
        <v>21</v>
      </c>
      <c r="Q73" s="261"/>
      <c r="R73" s="261"/>
      <c r="S73" s="261"/>
      <c r="T73" s="261"/>
      <c r="U73" s="261"/>
      <c r="V73" s="261"/>
      <c r="W73" s="261"/>
      <c r="X73" s="261"/>
      <c r="Y73" s="261"/>
      <c r="Z73" s="261"/>
      <c r="AA73" s="261"/>
      <c r="AB73" s="261"/>
      <c r="AC73" s="261"/>
      <c r="AD73" s="261"/>
      <c r="AE73" s="261"/>
      <c r="AF73" s="261"/>
      <c r="AG73" s="261"/>
      <c r="AH73" s="261"/>
      <c r="AI73" s="261"/>
      <c r="AJ73" s="261"/>
      <c r="AK73" s="261"/>
      <c r="AL73" s="261"/>
      <c r="AM73" s="261"/>
    </row>
    <row r="74" ht="27.75" customHeight="1" spans="1:39">
      <c r="A74" s="76">
        <v>73</v>
      </c>
      <c r="B74" s="341"/>
      <c r="C74" s="77" t="s">
        <v>138</v>
      </c>
      <c r="D74" s="157" t="s">
        <v>1246</v>
      </c>
      <c r="E74" s="83" t="s">
        <v>1245</v>
      </c>
      <c r="F74" s="156" t="s">
        <v>1247</v>
      </c>
      <c r="G74" s="157">
        <v>3</v>
      </c>
      <c r="H74" s="157">
        <v>0</v>
      </c>
      <c r="I74" s="157">
        <v>0</v>
      </c>
      <c r="J74" s="157">
        <v>3</v>
      </c>
      <c r="K74" s="173" t="s">
        <v>19</v>
      </c>
      <c r="L74" s="83">
        <f t="shared" si="3"/>
        <v>3</v>
      </c>
      <c r="M74" s="83">
        <f t="shared" si="1"/>
        <v>0</v>
      </c>
      <c r="N74" s="83">
        <f t="shared" si="4"/>
        <v>3</v>
      </c>
      <c r="O74" s="83" t="s">
        <v>20</v>
      </c>
      <c r="P74" s="141" t="s">
        <v>27</v>
      </c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27.75" customHeight="1" spans="1:39">
      <c r="A75" s="76">
        <v>74</v>
      </c>
      <c r="B75" s="341"/>
      <c r="C75" s="77" t="s">
        <v>138</v>
      </c>
      <c r="D75" s="157" t="s">
        <v>1249</v>
      </c>
      <c r="E75" s="83" t="s">
        <v>1248</v>
      </c>
      <c r="F75" s="156" t="s">
        <v>1250</v>
      </c>
      <c r="G75" s="157">
        <v>3</v>
      </c>
      <c r="H75" s="157">
        <v>0</v>
      </c>
      <c r="I75" s="157">
        <v>0</v>
      </c>
      <c r="J75" s="157">
        <v>3</v>
      </c>
      <c r="K75" s="348" t="s">
        <v>1064</v>
      </c>
      <c r="L75" s="83">
        <f t="shared" si="3"/>
        <v>3</v>
      </c>
      <c r="M75" s="83">
        <f t="shared" si="1"/>
        <v>0</v>
      </c>
      <c r="N75" s="83">
        <f t="shared" si="4"/>
        <v>3</v>
      </c>
      <c r="O75" s="83" t="s">
        <v>20</v>
      </c>
      <c r="P75" s="141" t="s">
        <v>27</v>
      </c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27.75" customHeight="1" spans="1:39">
      <c r="A76" s="76">
        <v>75</v>
      </c>
      <c r="B76" s="341"/>
      <c r="C76" s="77" t="s">
        <v>138</v>
      </c>
      <c r="D76" s="157" t="s">
        <v>1252</v>
      </c>
      <c r="E76" s="83" t="s">
        <v>1251</v>
      </c>
      <c r="F76" s="156" t="s">
        <v>1253</v>
      </c>
      <c r="G76" s="157">
        <v>3</v>
      </c>
      <c r="H76" s="157">
        <v>0</v>
      </c>
      <c r="I76" s="157">
        <v>0</v>
      </c>
      <c r="J76" s="157">
        <v>3</v>
      </c>
      <c r="K76" s="173" t="s">
        <v>19</v>
      </c>
      <c r="L76" s="83">
        <f t="shared" si="3"/>
        <v>3</v>
      </c>
      <c r="M76" s="83">
        <f t="shared" si="1"/>
        <v>0</v>
      </c>
      <c r="N76" s="83">
        <f t="shared" si="4"/>
        <v>3</v>
      </c>
      <c r="O76" s="83" t="s">
        <v>20</v>
      </c>
      <c r="P76" s="141" t="s">
        <v>27</v>
      </c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27.75" customHeight="1" spans="1:39">
      <c r="A77" s="76">
        <v>76</v>
      </c>
      <c r="B77" s="341"/>
      <c r="C77" s="77" t="s">
        <v>138</v>
      </c>
      <c r="D77" s="157" t="s">
        <v>1255</v>
      </c>
      <c r="E77" s="83" t="s">
        <v>1254</v>
      </c>
      <c r="F77" s="156" t="s">
        <v>1256</v>
      </c>
      <c r="G77" s="157">
        <v>3</v>
      </c>
      <c r="H77" s="157">
        <v>0</v>
      </c>
      <c r="I77" s="157">
        <v>0</v>
      </c>
      <c r="J77" s="157">
        <v>3</v>
      </c>
      <c r="K77" s="348" t="s">
        <v>1064</v>
      </c>
      <c r="L77" s="83">
        <f t="shared" si="3"/>
        <v>3</v>
      </c>
      <c r="M77" s="83">
        <f t="shared" si="1"/>
        <v>0</v>
      </c>
      <c r="N77" s="83">
        <f t="shared" si="4"/>
        <v>3</v>
      </c>
      <c r="O77" s="83" t="s">
        <v>20</v>
      </c>
      <c r="P77" s="141" t="s">
        <v>27</v>
      </c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27.75" customHeight="1" spans="1:39">
      <c r="A78" s="76">
        <v>77</v>
      </c>
      <c r="B78" s="341"/>
      <c r="C78" s="77" t="s">
        <v>138</v>
      </c>
      <c r="D78" s="157" t="s">
        <v>1258</v>
      </c>
      <c r="E78" s="83" t="s">
        <v>1257</v>
      </c>
      <c r="F78" s="156" t="s">
        <v>1259</v>
      </c>
      <c r="G78" s="157">
        <v>2</v>
      </c>
      <c r="H78" s="157">
        <v>0</v>
      </c>
      <c r="I78" s="157">
        <v>2</v>
      </c>
      <c r="J78" s="157">
        <v>3</v>
      </c>
      <c r="K78" s="348" t="s">
        <v>1040</v>
      </c>
      <c r="L78" s="83">
        <f t="shared" si="3"/>
        <v>2</v>
      </c>
      <c r="M78" s="83">
        <f t="shared" si="1"/>
        <v>1</v>
      </c>
      <c r="N78" s="83">
        <f t="shared" si="4"/>
        <v>3</v>
      </c>
      <c r="O78" s="83" t="s">
        <v>20</v>
      </c>
      <c r="P78" s="141" t="s">
        <v>21</v>
      </c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27.75" customHeight="1" spans="1:39">
      <c r="A79" s="76">
        <v>78</v>
      </c>
      <c r="B79" s="341"/>
      <c r="C79" s="77" t="s">
        <v>138</v>
      </c>
      <c r="D79" s="157" t="s">
        <v>1121</v>
      </c>
      <c r="E79" s="83" t="s">
        <v>1120</v>
      </c>
      <c r="F79" s="156" t="s">
        <v>1122</v>
      </c>
      <c r="G79" s="157">
        <v>2</v>
      </c>
      <c r="H79" s="157">
        <v>0</v>
      </c>
      <c r="I79" s="157">
        <v>2</v>
      </c>
      <c r="J79" s="157">
        <v>3</v>
      </c>
      <c r="K79" s="348" t="s">
        <v>1123</v>
      </c>
      <c r="L79" s="83">
        <f t="shared" si="3"/>
        <v>2</v>
      </c>
      <c r="M79" s="83">
        <f t="shared" si="1"/>
        <v>1</v>
      </c>
      <c r="N79" s="83">
        <f t="shared" si="4"/>
        <v>3</v>
      </c>
      <c r="O79" s="83" t="s">
        <v>20</v>
      </c>
      <c r="P79" s="141" t="s">
        <v>21</v>
      </c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27.75" customHeight="1" spans="1:39">
      <c r="A80" s="76">
        <v>79</v>
      </c>
      <c r="B80" s="341"/>
      <c r="C80" s="77" t="s">
        <v>138</v>
      </c>
      <c r="D80" s="157" t="s">
        <v>1123</v>
      </c>
      <c r="E80" s="83" t="s">
        <v>1124</v>
      </c>
      <c r="F80" s="156" t="s">
        <v>1125</v>
      </c>
      <c r="G80" s="157">
        <v>3</v>
      </c>
      <c r="H80" s="157">
        <v>0</v>
      </c>
      <c r="I80" s="157">
        <v>2</v>
      </c>
      <c r="J80" s="157">
        <v>4</v>
      </c>
      <c r="K80" s="173" t="s">
        <v>19</v>
      </c>
      <c r="L80" s="83">
        <f t="shared" si="3"/>
        <v>3</v>
      </c>
      <c r="M80" s="83">
        <f t="shared" si="1"/>
        <v>1</v>
      </c>
      <c r="N80" s="83">
        <f t="shared" si="4"/>
        <v>4</v>
      </c>
      <c r="O80" s="83" t="s">
        <v>20</v>
      </c>
      <c r="P80" s="141" t="s">
        <v>21</v>
      </c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27.75" customHeight="1" spans="1:39">
      <c r="A81" s="76">
        <v>80</v>
      </c>
      <c r="B81" s="341"/>
      <c r="C81" s="77" t="s">
        <v>138</v>
      </c>
      <c r="D81" s="157" t="s">
        <v>1127</v>
      </c>
      <c r="E81" s="83" t="s">
        <v>1126</v>
      </c>
      <c r="F81" s="156" t="s">
        <v>1128</v>
      </c>
      <c r="G81" s="157">
        <v>2</v>
      </c>
      <c r="H81" s="157">
        <v>0</v>
      </c>
      <c r="I81" s="157">
        <v>2</v>
      </c>
      <c r="J81" s="157">
        <v>3</v>
      </c>
      <c r="K81" s="348" t="s">
        <v>504</v>
      </c>
      <c r="L81" s="83">
        <f t="shared" si="3"/>
        <v>2</v>
      </c>
      <c r="M81" s="83">
        <f t="shared" si="1"/>
        <v>1</v>
      </c>
      <c r="N81" s="83">
        <f t="shared" si="4"/>
        <v>3</v>
      </c>
      <c r="O81" s="83" t="s">
        <v>20</v>
      </c>
      <c r="P81" s="141" t="s">
        <v>21</v>
      </c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27.75" customHeight="1" spans="1:39">
      <c r="A82" s="76">
        <v>81</v>
      </c>
      <c r="B82" s="341"/>
      <c r="C82" s="77" t="s">
        <v>138</v>
      </c>
      <c r="D82" s="157" t="s">
        <v>1131</v>
      </c>
      <c r="E82" s="83" t="s">
        <v>1130</v>
      </c>
      <c r="F82" s="156" t="s">
        <v>1132</v>
      </c>
      <c r="G82" s="157">
        <v>2</v>
      </c>
      <c r="H82" s="157">
        <v>0</v>
      </c>
      <c r="I82" s="157">
        <v>2</v>
      </c>
      <c r="J82" s="157">
        <v>3</v>
      </c>
      <c r="K82" s="348" t="s">
        <v>1064</v>
      </c>
      <c r="L82" s="83">
        <f t="shared" si="3"/>
        <v>2</v>
      </c>
      <c r="M82" s="83">
        <f t="shared" si="1"/>
        <v>1</v>
      </c>
      <c r="N82" s="83">
        <f t="shared" si="4"/>
        <v>3</v>
      </c>
      <c r="O82" s="83" t="s">
        <v>20</v>
      </c>
      <c r="P82" s="141" t="s">
        <v>21</v>
      </c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27.75" customHeight="1" spans="1:39">
      <c r="A83" s="76">
        <v>82</v>
      </c>
      <c r="B83" s="77" t="s">
        <v>1657</v>
      </c>
      <c r="C83" s="77" t="s">
        <v>138</v>
      </c>
      <c r="D83" s="157" t="s">
        <v>1141</v>
      </c>
      <c r="E83" s="83" t="s">
        <v>1140</v>
      </c>
      <c r="F83" s="156" t="s">
        <v>1142</v>
      </c>
      <c r="G83" s="157">
        <v>2</v>
      </c>
      <c r="H83" s="157">
        <v>0</v>
      </c>
      <c r="I83" s="157">
        <v>2</v>
      </c>
      <c r="J83" s="157">
        <v>3</v>
      </c>
      <c r="K83" s="173" t="s">
        <v>19</v>
      </c>
      <c r="L83" s="83">
        <f t="shared" si="3"/>
        <v>2</v>
      </c>
      <c r="M83" s="83">
        <f t="shared" si="1"/>
        <v>1</v>
      </c>
      <c r="N83" s="83">
        <f t="shared" si="4"/>
        <v>3</v>
      </c>
      <c r="O83" s="83" t="s">
        <v>20</v>
      </c>
      <c r="P83" s="141" t="s">
        <v>21</v>
      </c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27.75" customHeight="1" spans="1:39">
      <c r="A84" s="76">
        <v>83</v>
      </c>
      <c r="B84" s="341"/>
      <c r="C84" s="77" t="s">
        <v>138</v>
      </c>
      <c r="D84" s="157" t="s">
        <v>1144</v>
      </c>
      <c r="E84" s="83" t="s">
        <v>1143</v>
      </c>
      <c r="F84" s="156" t="s">
        <v>1145</v>
      </c>
      <c r="G84" s="157">
        <v>2</v>
      </c>
      <c r="H84" s="157">
        <v>0</v>
      </c>
      <c r="I84" s="157">
        <v>2</v>
      </c>
      <c r="J84" s="157">
        <v>3</v>
      </c>
      <c r="K84" s="173" t="s">
        <v>19</v>
      </c>
      <c r="L84" s="83">
        <f t="shared" si="3"/>
        <v>2</v>
      </c>
      <c r="M84" s="83">
        <f t="shared" si="1"/>
        <v>1</v>
      </c>
      <c r="N84" s="83">
        <f t="shared" si="4"/>
        <v>3</v>
      </c>
      <c r="O84" s="83" t="s">
        <v>20</v>
      </c>
      <c r="P84" s="141" t="s">
        <v>21</v>
      </c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27.75" customHeight="1" spans="1:39">
      <c r="A85" s="76">
        <v>84</v>
      </c>
      <c r="B85" s="341"/>
      <c r="C85" s="77" t="s">
        <v>138</v>
      </c>
      <c r="D85" s="157" t="s">
        <v>1147</v>
      </c>
      <c r="E85" s="83" t="s">
        <v>1146</v>
      </c>
      <c r="F85" s="156" t="s">
        <v>1148</v>
      </c>
      <c r="G85" s="157">
        <v>2</v>
      </c>
      <c r="H85" s="157">
        <v>0</v>
      </c>
      <c r="I85" s="157">
        <v>2</v>
      </c>
      <c r="J85" s="157">
        <v>3</v>
      </c>
      <c r="K85" s="173" t="s">
        <v>19</v>
      </c>
      <c r="L85" s="83">
        <f t="shared" si="3"/>
        <v>2</v>
      </c>
      <c r="M85" s="83">
        <f t="shared" si="1"/>
        <v>1</v>
      </c>
      <c r="N85" s="83">
        <f t="shared" si="4"/>
        <v>3</v>
      </c>
      <c r="O85" s="83" t="s">
        <v>20</v>
      </c>
      <c r="P85" s="141" t="s">
        <v>21</v>
      </c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27.75" customHeight="1" spans="1:39">
      <c r="A86" s="76">
        <v>85</v>
      </c>
      <c r="B86" s="341"/>
      <c r="C86" s="77" t="s">
        <v>138</v>
      </c>
      <c r="D86" s="157" t="s">
        <v>1150</v>
      </c>
      <c r="E86" s="83" t="s">
        <v>1149</v>
      </c>
      <c r="F86" s="156" t="s">
        <v>1151</v>
      </c>
      <c r="G86" s="157">
        <v>2</v>
      </c>
      <c r="H86" s="157">
        <v>0</v>
      </c>
      <c r="I86" s="157">
        <v>2</v>
      </c>
      <c r="J86" s="157">
        <v>3</v>
      </c>
      <c r="K86" s="173" t="s">
        <v>19</v>
      </c>
      <c r="L86" s="83">
        <f t="shared" si="3"/>
        <v>2</v>
      </c>
      <c r="M86" s="83">
        <f t="shared" si="1"/>
        <v>1</v>
      </c>
      <c r="N86" s="83">
        <f t="shared" si="4"/>
        <v>3</v>
      </c>
      <c r="O86" s="83" t="s">
        <v>20</v>
      </c>
      <c r="P86" s="141" t="s">
        <v>21</v>
      </c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27.75" customHeight="1" spans="1:39">
      <c r="A87" s="76">
        <v>86</v>
      </c>
      <c r="B87" s="341"/>
      <c r="C87" s="77" t="s">
        <v>138</v>
      </c>
      <c r="D87" s="157" t="s">
        <v>1153</v>
      </c>
      <c r="E87" s="83" t="s">
        <v>1152</v>
      </c>
      <c r="F87" s="156" t="s">
        <v>1841</v>
      </c>
      <c r="G87" s="157">
        <v>2</v>
      </c>
      <c r="H87" s="157">
        <v>0</v>
      </c>
      <c r="I87" s="157">
        <v>2</v>
      </c>
      <c r="J87" s="157">
        <v>3</v>
      </c>
      <c r="K87" s="173" t="s">
        <v>19</v>
      </c>
      <c r="L87" s="83">
        <f t="shared" si="3"/>
        <v>2</v>
      </c>
      <c r="M87" s="83">
        <f t="shared" si="1"/>
        <v>1</v>
      </c>
      <c r="N87" s="83">
        <f t="shared" si="4"/>
        <v>3</v>
      </c>
      <c r="O87" s="83" t="s">
        <v>20</v>
      </c>
      <c r="P87" s="141" t="s">
        <v>21</v>
      </c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27.75" customHeight="1" spans="1:39">
      <c r="A88" s="76">
        <v>87</v>
      </c>
      <c r="B88" s="341"/>
      <c r="C88" s="77" t="s">
        <v>138</v>
      </c>
      <c r="D88" s="157" t="s">
        <v>1162</v>
      </c>
      <c r="E88" s="83" t="s">
        <v>1161</v>
      </c>
      <c r="F88" s="156" t="s">
        <v>1163</v>
      </c>
      <c r="G88" s="157">
        <v>2</v>
      </c>
      <c r="H88" s="157">
        <v>0</v>
      </c>
      <c r="I88" s="157">
        <v>2</v>
      </c>
      <c r="J88" s="157">
        <v>3</v>
      </c>
      <c r="K88" s="173" t="s">
        <v>19</v>
      </c>
      <c r="L88" s="83">
        <f t="shared" si="3"/>
        <v>2</v>
      </c>
      <c r="M88" s="83">
        <f t="shared" si="1"/>
        <v>1</v>
      </c>
      <c r="N88" s="83">
        <f t="shared" si="4"/>
        <v>3</v>
      </c>
      <c r="O88" s="83" t="s">
        <v>20</v>
      </c>
      <c r="P88" s="141" t="s">
        <v>21</v>
      </c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27.75" customHeight="1" spans="1:39">
      <c r="A89" s="76">
        <v>88</v>
      </c>
      <c r="B89" s="341"/>
      <c r="C89" s="77" t="s">
        <v>138</v>
      </c>
      <c r="D89" s="157" t="s">
        <v>1165</v>
      </c>
      <c r="E89" s="83" t="s">
        <v>1164</v>
      </c>
      <c r="F89" s="156" t="s">
        <v>1166</v>
      </c>
      <c r="G89" s="157">
        <v>2</v>
      </c>
      <c r="H89" s="157">
        <v>0</v>
      </c>
      <c r="I89" s="157">
        <v>2</v>
      </c>
      <c r="J89" s="157">
        <v>3</v>
      </c>
      <c r="K89" s="173" t="s">
        <v>19</v>
      </c>
      <c r="L89" s="83">
        <f t="shared" si="3"/>
        <v>2</v>
      </c>
      <c r="M89" s="83">
        <f t="shared" si="1"/>
        <v>1</v>
      </c>
      <c r="N89" s="83">
        <f t="shared" si="4"/>
        <v>3</v>
      </c>
      <c r="O89" s="83" t="s">
        <v>20</v>
      </c>
      <c r="P89" s="141" t="s">
        <v>21</v>
      </c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27.75" customHeight="1" spans="1:39">
      <c r="A90" s="76">
        <v>89</v>
      </c>
      <c r="B90" s="341"/>
      <c r="C90" s="77" t="s">
        <v>138</v>
      </c>
      <c r="D90" s="157" t="s">
        <v>1177</v>
      </c>
      <c r="E90" s="83" t="s">
        <v>1176</v>
      </c>
      <c r="F90" s="156" t="s">
        <v>1864</v>
      </c>
      <c r="G90" s="157">
        <v>2</v>
      </c>
      <c r="H90" s="157">
        <v>0</v>
      </c>
      <c r="I90" s="157">
        <v>2</v>
      </c>
      <c r="J90" s="157">
        <v>3</v>
      </c>
      <c r="K90" s="173" t="s">
        <v>19</v>
      </c>
      <c r="L90" s="83">
        <f t="shared" si="3"/>
        <v>2</v>
      </c>
      <c r="M90" s="83">
        <f t="shared" si="1"/>
        <v>1</v>
      </c>
      <c r="N90" s="83">
        <f t="shared" si="4"/>
        <v>3</v>
      </c>
      <c r="O90" s="83" t="s">
        <v>20</v>
      </c>
      <c r="P90" s="141" t="s">
        <v>21</v>
      </c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27.75" customHeight="1" spans="1:39">
      <c r="A91" s="76">
        <v>90</v>
      </c>
      <c r="B91" s="341"/>
      <c r="C91" s="77" t="s">
        <v>138</v>
      </c>
      <c r="D91" s="157" t="s">
        <v>1180</v>
      </c>
      <c r="E91" s="83" t="s">
        <v>1179</v>
      </c>
      <c r="F91" s="156" t="s">
        <v>1181</v>
      </c>
      <c r="G91" s="157">
        <v>2</v>
      </c>
      <c r="H91" s="157">
        <v>0</v>
      </c>
      <c r="I91" s="157">
        <v>2</v>
      </c>
      <c r="J91" s="157">
        <v>3</v>
      </c>
      <c r="K91" s="173" t="s">
        <v>19</v>
      </c>
      <c r="L91" s="83">
        <f t="shared" si="3"/>
        <v>2</v>
      </c>
      <c r="M91" s="83">
        <f t="shared" si="1"/>
        <v>1</v>
      </c>
      <c r="N91" s="83">
        <f t="shared" si="4"/>
        <v>3</v>
      </c>
      <c r="O91" s="83" t="s">
        <v>20</v>
      </c>
      <c r="P91" s="141" t="s">
        <v>21</v>
      </c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27.75" customHeight="1" spans="1:39">
      <c r="A92" s="76">
        <v>91</v>
      </c>
      <c r="B92" s="341"/>
      <c r="C92" s="77" t="s">
        <v>138</v>
      </c>
      <c r="D92" s="157" t="s">
        <v>1202</v>
      </c>
      <c r="E92" s="83" t="s">
        <v>1201</v>
      </c>
      <c r="F92" s="156" t="s">
        <v>1203</v>
      </c>
      <c r="G92" s="157">
        <v>3</v>
      </c>
      <c r="H92" s="157">
        <v>0</v>
      </c>
      <c r="I92" s="157">
        <v>2</v>
      </c>
      <c r="J92" s="157">
        <v>4</v>
      </c>
      <c r="K92" s="348" t="s">
        <v>1808</v>
      </c>
      <c r="L92" s="83">
        <f t="shared" si="3"/>
        <v>3</v>
      </c>
      <c r="M92" s="83">
        <f t="shared" si="1"/>
        <v>1</v>
      </c>
      <c r="N92" s="83">
        <f t="shared" si="4"/>
        <v>4</v>
      </c>
      <c r="O92" s="83" t="s">
        <v>20</v>
      </c>
      <c r="P92" s="141" t="s">
        <v>21</v>
      </c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27.75" customHeight="1" spans="1:39">
      <c r="A93" s="76">
        <v>92</v>
      </c>
      <c r="B93" s="341"/>
      <c r="C93" s="77" t="s">
        <v>138</v>
      </c>
      <c r="D93" s="157" t="s">
        <v>1383</v>
      </c>
      <c r="E93" s="83" t="s">
        <v>1382</v>
      </c>
      <c r="F93" s="156" t="s">
        <v>1384</v>
      </c>
      <c r="G93" s="157">
        <v>2</v>
      </c>
      <c r="H93" s="157">
        <v>0</v>
      </c>
      <c r="I93" s="157">
        <v>2</v>
      </c>
      <c r="J93" s="157">
        <v>3</v>
      </c>
      <c r="K93" s="348" t="s">
        <v>1808</v>
      </c>
      <c r="L93" s="83">
        <f t="shared" si="3"/>
        <v>2</v>
      </c>
      <c r="M93" s="83">
        <f t="shared" si="1"/>
        <v>1</v>
      </c>
      <c r="N93" s="83">
        <f t="shared" si="4"/>
        <v>3</v>
      </c>
      <c r="O93" s="83" t="s">
        <v>20</v>
      </c>
      <c r="P93" s="141" t="s">
        <v>21</v>
      </c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27.75" customHeight="1" spans="1:39">
      <c r="A94" s="76">
        <v>93</v>
      </c>
      <c r="B94" s="341"/>
      <c r="C94" s="77" t="s">
        <v>138</v>
      </c>
      <c r="D94" s="157" t="s">
        <v>1208</v>
      </c>
      <c r="E94" s="83" t="s">
        <v>1207</v>
      </c>
      <c r="F94" s="156" t="s">
        <v>1209</v>
      </c>
      <c r="G94" s="157">
        <v>2</v>
      </c>
      <c r="H94" s="157">
        <v>0</v>
      </c>
      <c r="I94" s="157">
        <v>2</v>
      </c>
      <c r="J94" s="157">
        <v>3</v>
      </c>
      <c r="K94" s="348" t="s">
        <v>1817</v>
      </c>
      <c r="L94" s="83">
        <f t="shared" si="3"/>
        <v>2</v>
      </c>
      <c r="M94" s="83">
        <f t="shared" si="1"/>
        <v>1</v>
      </c>
      <c r="N94" s="83">
        <f t="shared" si="4"/>
        <v>3</v>
      </c>
      <c r="O94" s="83" t="s">
        <v>20</v>
      </c>
      <c r="P94" s="141" t="s">
        <v>21</v>
      </c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27.75" customHeight="1" spans="1:39">
      <c r="A95" s="76">
        <v>94</v>
      </c>
      <c r="B95" s="77" t="s">
        <v>1657</v>
      </c>
      <c r="C95" s="77" t="s">
        <v>138</v>
      </c>
      <c r="D95" s="157" t="s">
        <v>1261</v>
      </c>
      <c r="E95" s="83" t="s">
        <v>1260</v>
      </c>
      <c r="F95" s="156" t="s">
        <v>1262</v>
      </c>
      <c r="G95" s="157">
        <v>2</v>
      </c>
      <c r="H95" s="157">
        <v>0</v>
      </c>
      <c r="I95" s="157">
        <v>2</v>
      </c>
      <c r="J95" s="157">
        <v>3</v>
      </c>
      <c r="K95" s="348" t="s">
        <v>1808</v>
      </c>
      <c r="L95" s="83">
        <f t="shared" si="3"/>
        <v>2</v>
      </c>
      <c r="M95" s="83">
        <f t="shared" si="1"/>
        <v>1</v>
      </c>
      <c r="N95" s="83">
        <f t="shared" si="4"/>
        <v>3</v>
      </c>
      <c r="O95" s="83" t="s">
        <v>20</v>
      </c>
      <c r="P95" s="141" t="s">
        <v>21</v>
      </c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27.75" customHeight="1" spans="1:39">
      <c r="A96" s="76">
        <v>95</v>
      </c>
      <c r="B96" s="77" t="s">
        <v>1657</v>
      </c>
      <c r="C96" s="77" t="s">
        <v>138</v>
      </c>
      <c r="D96" s="157" t="s">
        <v>1386</v>
      </c>
      <c r="E96" s="83" t="s">
        <v>1385</v>
      </c>
      <c r="F96" s="156" t="s">
        <v>1387</v>
      </c>
      <c r="G96" s="157">
        <v>2</v>
      </c>
      <c r="H96" s="157">
        <v>0</v>
      </c>
      <c r="I96" s="157">
        <v>2</v>
      </c>
      <c r="J96" s="157">
        <v>3</v>
      </c>
      <c r="K96" s="173" t="s">
        <v>19</v>
      </c>
      <c r="L96" s="83">
        <f t="shared" si="3"/>
        <v>2</v>
      </c>
      <c r="M96" s="83">
        <f t="shared" si="1"/>
        <v>1</v>
      </c>
      <c r="N96" s="83">
        <f t="shared" si="4"/>
        <v>3</v>
      </c>
      <c r="O96" s="83" t="s">
        <v>20</v>
      </c>
      <c r="P96" s="141" t="s">
        <v>21</v>
      </c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27.75" customHeight="1" spans="1:39">
      <c r="A97" s="76">
        <v>96</v>
      </c>
      <c r="B97" s="341"/>
      <c r="C97" s="77" t="s">
        <v>138</v>
      </c>
      <c r="D97" s="157" t="s">
        <v>1389</v>
      </c>
      <c r="E97" s="83" t="s">
        <v>1388</v>
      </c>
      <c r="F97" s="156" t="s">
        <v>1390</v>
      </c>
      <c r="G97" s="157">
        <v>2</v>
      </c>
      <c r="H97" s="157">
        <v>0</v>
      </c>
      <c r="I97" s="157">
        <v>2</v>
      </c>
      <c r="J97" s="157">
        <v>3</v>
      </c>
      <c r="K97" s="173" t="s">
        <v>19</v>
      </c>
      <c r="L97" s="83">
        <f t="shared" si="3"/>
        <v>2</v>
      </c>
      <c r="M97" s="83">
        <f t="shared" si="1"/>
        <v>1</v>
      </c>
      <c r="N97" s="83">
        <f t="shared" si="4"/>
        <v>3</v>
      </c>
      <c r="O97" s="83" t="s">
        <v>20</v>
      </c>
      <c r="P97" s="141" t="s">
        <v>21</v>
      </c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27.75" customHeight="1" spans="1:39">
      <c r="A98" s="76">
        <v>97</v>
      </c>
      <c r="B98" s="77" t="s">
        <v>1657</v>
      </c>
      <c r="C98" s="77" t="s">
        <v>138</v>
      </c>
      <c r="D98" s="157" t="s">
        <v>1392</v>
      </c>
      <c r="E98" s="83" t="s">
        <v>1391</v>
      </c>
      <c r="F98" s="156" t="s">
        <v>1393</v>
      </c>
      <c r="G98" s="157">
        <v>2</v>
      </c>
      <c r="H98" s="157">
        <v>0</v>
      </c>
      <c r="I98" s="157">
        <v>2</v>
      </c>
      <c r="J98" s="157">
        <v>3</v>
      </c>
      <c r="K98" s="348" t="s">
        <v>1808</v>
      </c>
      <c r="L98" s="83">
        <f t="shared" si="3"/>
        <v>2</v>
      </c>
      <c r="M98" s="83">
        <f t="shared" si="1"/>
        <v>1</v>
      </c>
      <c r="N98" s="83">
        <f t="shared" si="4"/>
        <v>3</v>
      </c>
      <c r="O98" s="83" t="s">
        <v>20</v>
      </c>
      <c r="P98" s="141" t="s">
        <v>21</v>
      </c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27.75" customHeight="1" spans="1:39">
      <c r="A99" s="76">
        <v>98</v>
      </c>
      <c r="B99" s="341"/>
      <c r="C99" s="77" t="s">
        <v>138</v>
      </c>
      <c r="D99" s="157" t="s">
        <v>1395</v>
      </c>
      <c r="E99" s="83" t="s">
        <v>1394</v>
      </c>
      <c r="F99" s="156" t="s">
        <v>1396</v>
      </c>
      <c r="G99" s="157">
        <v>2</v>
      </c>
      <c r="H99" s="157">
        <v>0</v>
      </c>
      <c r="I99" s="157">
        <v>2</v>
      </c>
      <c r="J99" s="157">
        <v>3</v>
      </c>
      <c r="K99" s="173" t="s">
        <v>19</v>
      </c>
      <c r="L99" s="83">
        <f t="shared" si="3"/>
        <v>2</v>
      </c>
      <c r="M99" s="83">
        <f t="shared" si="1"/>
        <v>1</v>
      </c>
      <c r="N99" s="83">
        <f t="shared" si="4"/>
        <v>3</v>
      </c>
      <c r="O99" s="83" t="s">
        <v>20</v>
      </c>
      <c r="P99" s="141" t="s">
        <v>21</v>
      </c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27.75" customHeight="1" spans="1:39">
      <c r="A100" s="76">
        <v>99</v>
      </c>
      <c r="B100" s="77" t="s">
        <v>1657</v>
      </c>
      <c r="C100" s="77" t="s">
        <v>138</v>
      </c>
      <c r="D100" s="157" t="s">
        <v>1398</v>
      </c>
      <c r="E100" s="83" t="s">
        <v>1397</v>
      </c>
      <c r="F100" s="156" t="s">
        <v>1399</v>
      </c>
      <c r="G100" s="157">
        <v>2</v>
      </c>
      <c r="H100" s="157">
        <v>0</v>
      </c>
      <c r="I100" s="157">
        <v>2</v>
      </c>
      <c r="J100" s="157">
        <v>3</v>
      </c>
      <c r="K100" s="173" t="s">
        <v>19</v>
      </c>
      <c r="L100" s="83">
        <f t="shared" si="3"/>
        <v>2</v>
      </c>
      <c r="M100" s="83">
        <f t="shared" si="1"/>
        <v>1</v>
      </c>
      <c r="N100" s="83">
        <f t="shared" si="4"/>
        <v>3</v>
      </c>
      <c r="O100" s="83" t="s">
        <v>20</v>
      </c>
      <c r="P100" s="141" t="s">
        <v>21</v>
      </c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27.75" customHeight="1" spans="1:39">
      <c r="A101" s="76">
        <v>100</v>
      </c>
      <c r="B101" s="77" t="s">
        <v>1657</v>
      </c>
      <c r="C101" s="141" t="s">
        <v>138</v>
      </c>
      <c r="D101" s="141" t="s">
        <v>1401</v>
      </c>
      <c r="E101" s="83" t="s">
        <v>1400</v>
      </c>
      <c r="F101" s="156" t="s">
        <v>1402</v>
      </c>
      <c r="G101" s="157">
        <v>2</v>
      </c>
      <c r="H101" s="157">
        <v>0</v>
      </c>
      <c r="I101" s="157">
        <v>2</v>
      </c>
      <c r="J101" s="157">
        <v>3</v>
      </c>
      <c r="K101" s="173" t="s">
        <v>19</v>
      </c>
      <c r="L101" s="83">
        <f t="shared" si="3"/>
        <v>2</v>
      </c>
      <c r="M101" s="83">
        <f t="shared" si="1"/>
        <v>1</v>
      </c>
      <c r="N101" s="83">
        <f t="shared" si="4"/>
        <v>3</v>
      </c>
      <c r="O101" s="83" t="s">
        <v>20</v>
      </c>
      <c r="P101" s="141" t="s">
        <v>21</v>
      </c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27.75" customHeight="1" spans="1:39">
      <c r="A102" s="76">
        <v>101</v>
      </c>
      <c r="B102" s="77" t="s">
        <v>1657</v>
      </c>
      <c r="C102" s="83" t="s">
        <v>138</v>
      </c>
      <c r="D102" s="345" t="s">
        <v>1410</v>
      </c>
      <c r="E102" s="345" t="s">
        <v>1409</v>
      </c>
      <c r="F102" s="346" t="s">
        <v>1411</v>
      </c>
      <c r="G102" s="345">
        <v>2</v>
      </c>
      <c r="H102" s="345">
        <v>0</v>
      </c>
      <c r="I102" s="345">
        <v>2</v>
      </c>
      <c r="J102" s="345">
        <v>3</v>
      </c>
      <c r="K102" s="173" t="s">
        <v>19</v>
      </c>
      <c r="L102" s="83">
        <f t="shared" si="3"/>
        <v>2</v>
      </c>
      <c r="M102" s="83">
        <f t="shared" si="1"/>
        <v>1</v>
      </c>
      <c r="N102" s="83">
        <f t="shared" si="4"/>
        <v>3</v>
      </c>
      <c r="O102" s="83" t="s">
        <v>20</v>
      </c>
      <c r="P102" s="141" t="s">
        <v>21</v>
      </c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27.75" customHeight="1" spans="1:39">
      <c r="A103" s="76">
        <v>102</v>
      </c>
      <c r="B103" s="77" t="s">
        <v>1657</v>
      </c>
      <c r="C103" s="83" t="s">
        <v>138</v>
      </c>
      <c r="D103" s="345" t="s">
        <v>1419</v>
      </c>
      <c r="E103" s="345" t="s">
        <v>1418</v>
      </c>
      <c r="F103" s="346" t="s">
        <v>1420</v>
      </c>
      <c r="G103" s="345">
        <v>2</v>
      </c>
      <c r="H103" s="345">
        <v>0</v>
      </c>
      <c r="I103" s="345">
        <v>2</v>
      </c>
      <c r="J103" s="345">
        <v>3</v>
      </c>
      <c r="K103" s="173" t="s">
        <v>19</v>
      </c>
      <c r="L103" s="83">
        <f t="shared" si="3"/>
        <v>2</v>
      </c>
      <c r="M103" s="83">
        <f t="shared" si="1"/>
        <v>1</v>
      </c>
      <c r="N103" s="83">
        <f t="shared" si="4"/>
        <v>3</v>
      </c>
      <c r="O103" s="83" t="s">
        <v>20</v>
      </c>
      <c r="P103" s="141" t="s">
        <v>21</v>
      </c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27.75" customHeight="1" spans="1:39">
      <c r="A104" s="76">
        <v>103</v>
      </c>
      <c r="B104" s="77" t="s">
        <v>1657</v>
      </c>
      <c r="C104" s="83" t="s">
        <v>138</v>
      </c>
      <c r="D104" s="345" t="s">
        <v>1416</v>
      </c>
      <c r="E104" s="345" t="s">
        <v>1415</v>
      </c>
      <c r="F104" s="347" t="s">
        <v>1417</v>
      </c>
      <c r="G104" s="345">
        <v>2</v>
      </c>
      <c r="H104" s="345">
        <v>0</v>
      </c>
      <c r="I104" s="345">
        <v>2</v>
      </c>
      <c r="J104" s="345">
        <v>3</v>
      </c>
      <c r="K104" s="173" t="s">
        <v>19</v>
      </c>
      <c r="L104" s="83">
        <f t="shared" si="3"/>
        <v>2</v>
      </c>
      <c r="M104" s="83">
        <f t="shared" si="1"/>
        <v>1</v>
      </c>
      <c r="N104" s="83">
        <f t="shared" si="4"/>
        <v>3</v>
      </c>
      <c r="O104" s="83" t="s">
        <v>20</v>
      </c>
      <c r="P104" s="141" t="s">
        <v>21</v>
      </c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27.75" customHeight="1" spans="1:39">
      <c r="A105" s="76">
        <v>104</v>
      </c>
      <c r="B105" s="77" t="s">
        <v>1657</v>
      </c>
      <c r="C105" s="83" t="s">
        <v>138</v>
      </c>
      <c r="D105" s="345" t="s">
        <v>1422</v>
      </c>
      <c r="E105" s="345" t="s">
        <v>1421</v>
      </c>
      <c r="F105" s="346" t="s">
        <v>1423</v>
      </c>
      <c r="G105" s="345">
        <v>2</v>
      </c>
      <c r="H105" s="345">
        <v>0</v>
      </c>
      <c r="I105" s="345">
        <v>2</v>
      </c>
      <c r="J105" s="345">
        <v>3</v>
      </c>
      <c r="K105" s="173" t="s">
        <v>19</v>
      </c>
      <c r="L105" s="83">
        <f t="shared" si="3"/>
        <v>2</v>
      </c>
      <c r="M105" s="83">
        <f t="shared" si="1"/>
        <v>1</v>
      </c>
      <c r="N105" s="83">
        <f t="shared" si="4"/>
        <v>3</v>
      </c>
      <c r="O105" s="83" t="s">
        <v>20</v>
      </c>
      <c r="P105" s="141" t="s">
        <v>21</v>
      </c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27.75" customHeight="1" spans="1:39">
      <c r="A106" s="76">
        <v>105</v>
      </c>
      <c r="B106" s="342"/>
      <c r="C106" s="83" t="s">
        <v>138</v>
      </c>
      <c r="D106" s="345" t="s">
        <v>1413</v>
      </c>
      <c r="E106" s="345" t="s">
        <v>1412</v>
      </c>
      <c r="F106" s="347" t="s">
        <v>1414</v>
      </c>
      <c r="G106" s="345">
        <v>2</v>
      </c>
      <c r="H106" s="345">
        <v>0</v>
      </c>
      <c r="I106" s="345">
        <v>2</v>
      </c>
      <c r="J106" s="345">
        <v>3</v>
      </c>
      <c r="K106" s="173" t="s">
        <v>19</v>
      </c>
      <c r="L106" s="83">
        <f t="shared" si="3"/>
        <v>2</v>
      </c>
      <c r="M106" s="83">
        <f t="shared" si="1"/>
        <v>1</v>
      </c>
      <c r="N106" s="83">
        <f t="shared" si="4"/>
        <v>3</v>
      </c>
      <c r="O106" s="83" t="s">
        <v>20</v>
      </c>
      <c r="P106" s="141" t="s">
        <v>21</v>
      </c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27.75" customHeight="1" spans="1:39">
      <c r="A107" s="76">
        <v>106</v>
      </c>
      <c r="B107" s="342"/>
      <c r="C107" s="83" t="s">
        <v>138</v>
      </c>
      <c r="D107" s="345" t="s">
        <v>1818</v>
      </c>
      <c r="E107" s="345" t="s">
        <v>1403</v>
      </c>
      <c r="F107" s="346" t="s">
        <v>1405</v>
      </c>
      <c r="G107" s="345">
        <v>2</v>
      </c>
      <c r="H107" s="345">
        <v>0</v>
      </c>
      <c r="I107" s="345">
        <v>2</v>
      </c>
      <c r="J107" s="345">
        <v>3</v>
      </c>
      <c r="K107" s="173" t="s">
        <v>19</v>
      </c>
      <c r="L107" s="83">
        <f t="shared" si="3"/>
        <v>2</v>
      </c>
      <c r="M107" s="83">
        <f t="shared" si="1"/>
        <v>1</v>
      </c>
      <c r="N107" s="83">
        <f t="shared" si="4"/>
        <v>3</v>
      </c>
      <c r="O107" s="83" t="s">
        <v>20</v>
      </c>
      <c r="P107" s="141" t="s">
        <v>21</v>
      </c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27.75" customHeight="1" spans="1:39">
      <c r="A108" s="76">
        <v>107</v>
      </c>
      <c r="B108" s="342"/>
      <c r="C108" s="83" t="s">
        <v>138</v>
      </c>
      <c r="D108" s="345" t="s">
        <v>1407</v>
      </c>
      <c r="E108" s="345" t="s">
        <v>1406</v>
      </c>
      <c r="F108" s="346" t="s">
        <v>1408</v>
      </c>
      <c r="G108" s="345">
        <v>2</v>
      </c>
      <c r="H108" s="345">
        <v>0</v>
      </c>
      <c r="I108" s="345">
        <v>2</v>
      </c>
      <c r="J108" s="345">
        <v>3</v>
      </c>
      <c r="K108" s="173" t="s">
        <v>19</v>
      </c>
      <c r="L108" s="83">
        <f t="shared" si="3"/>
        <v>2</v>
      </c>
      <c r="M108" s="83">
        <f t="shared" si="1"/>
        <v>1</v>
      </c>
      <c r="N108" s="83">
        <f t="shared" si="4"/>
        <v>3</v>
      </c>
      <c r="O108" s="83" t="s">
        <v>20</v>
      </c>
      <c r="P108" s="141" t="s">
        <v>21</v>
      </c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27.75" customHeight="1" spans="1:39">
      <c r="A109" s="76">
        <v>108</v>
      </c>
      <c r="B109" s="341"/>
      <c r="C109" s="77" t="s">
        <v>138</v>
      </c>
      <c r="D109" s="157" t="s">
        <v>1425</v>
      </c>
      <c r="E109" s="83" t="s">
        <v>1424</v>
      </c>
      <c r="F109" s="156" t="s">
        <v>1426</v>
      </c>
      <c r="G109" s="157">
        <v>3</v>
      </c>
      <c r="H109" s="157">
        <v>0</v>
      </c>
      <c r="I109" s="157">
        <v>2</v>
      </c>
      <c r="J109" s="157">
        <v>4</v>
      </c>
      <c r="K109" s="173" t="s">
        <v>19</v>
      </c>
      <c r="L109" s="83">
        <f t="shared" si="3"/>
        <v>3</v>
      </c>
      <c r="M109" s="83">
        <f t="shared" si="1"/>
        <v>1</v>
      </c>
      <c r="N109" s="83">
        <f t="shared" si="4"/>
        <v>4</v>
      </c>
      <c r="O109" s="83" t="s">
        <v>20</v>
      </c>
      <c r="P109" s="141" t="s">
        <v>1807</v>
      </c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27.75" customHeight="1" spans="1:39">
      <c r="A110" s="76">
        <v>109</v>
      </c>
      <c r="B110" s="341"/>
      <c r="C110" s="83" t="s">
        <v>138</v>
      </c>
      <c r="D110" s="141" t="s">
        <v>1771</v>
      </c>
      <c r="E110" s="83" t="s">
        <v>1770</v>
      </c>
      <c r="F110" s="156" t="s">
        <v>1772</v>
      </c>
      <c r="G110" s="83">
        <v>3</v>
      </c>
      <c r="H110" s="83">
        <v>0</v>
      </c>
      <c r="I110" s="83">
        <v>0</v>
      </c>
      <c r="J110" s="83">
        <v>3</v>
      </c>
      <c r="K110" s="173" t="s">
        <v>19</v>
      </c>
      <c r="L110" s="83">
        <f t="shared" si="3"/>
        <v>3</v>
      </c>
      <c r="M110" s="83">
        <f t="shared" si="1"/>
        <v>0</v>
      </c>
      <c r="N110" s="83">
        <f t="shared" si="4"/>
        <v>3</v>
      </c>
      <c r="O110" s="83" t="s">
        <v>20</v>
      </c>
      <c r="P110" s="141" t="s">
        <v>27</v>
      </c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27.75" customHeight="1" spans="1:39">
      <c r="A111" s="76">
        <v>110</v>
      </c>
      <c r="B111" s="341"/>
      <c r="C111" s="83" t="s">
        <v>138</v>
      </c>
      <c r="D111" s="141" t="s">
        <v>1774</v>
      </c>
      <c r="E111" s="83" t="s">
        <v>1773</v>
      </c>
      <c r="F111" s="156" t="s">
        <v>1775</v>
      </c>
      <c r="G111" s="83">
        <v>3</v>
      </c>
      <c r="H111" s="83">
        <v>0</v>
      </c>
      <c r="I111" s="83">
        <v>0</v>
      </c>
      <c r="J111" s="83">
        <v>3</v>
      </c>
      <c r="K111" s="173" t="s">
        <v>19</v>
      </c>
      <c r="L111" s="83">
        <f t="shared" si="3"/>
        <v>3</v>
      </c>
      <c r="M111" s="83">
        <f t="shared" si="1"/>
        <v>0</v>
      </c>
      <c r="N111" s="83">
        <f t="shared" si="4"/>
        <v>3</v>
      </c>
      <c r="O111" s="83" t="s">
        <v>20</v>
      </c>
      <c r="P111" s="141" t="s">
        <v>27</v>
      </c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27.75" customHeight="1" spans="1:39">
      <c r="A112" s="76">
        <v>111</v>
      </c>
      <c r="B112" s="341"/>
      <c r="C112" s="77" t="s">
        <v>138</v>
      </c>
      <c r="D112" s="157" t="s">
        <v>1428</v>
      </c>
      <c r="E112" s="83" t="s">
        <v>1427</v>
      </c>
      <c r="F112" s="156" t="s">
        <v>1865</v>
      </c>
      <c r="G112" s="157">
        <v>3</v>
      </c>
      <c r="H112" s="157">
        <v>0</v>
      </c>
      <c r="I112" s="157">
        <v>0</v>
      </c>
      <c r="J112" s="157">
        <v>3</v>
      </c>
      <c r="K112" s="348" t="s">
        <v>1099</v>
      </c>
      <c r="L112" s="83">
        <f t="shared" si="3"/>
        <v>3</v>
      </c>
      <c r="M112" s="83">
        <f t="shared" si="1"/>
        <v>0</v>
      </c>
      <c r="N112" s="83">
        <f t="shared" si="4"/>
        <v>3</v>
      </c>
      <c r="O112" s="83" t="s">
        <v>20</v>
      </c>
      <c r="P112" s="141" t="s">
        <v>27</v>
      </c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27.75" customHeight="1" spans="1:39">
      <c r="A113" s="76">
        <v>112</v>
      </c>
      <c r="B113" s="341"/>
      <c r="C113" s="77" t="s">
        <v>138</v>
      </c>
      <c r="D113" s="157" t="s">
        <v>1431</v>
      </c>
      <c r="E113" s="83" t="s">
        <v>1430</v>
      </c>
      <c r="F113" s="156" t="s">
        <v>1432</v>
      </c>
      <c r="G113" s="157">
        <v>2</v>
      </c>
      <c r="H113" s="157">
        <v>0</v>
      </c>
      <c r="I113" s="157">
        <v>2</v>
      </c>
      <c r="J113" s="157">
        <v>3</v>
      </c>
      <c r="K113" s="173" t="s">
        <v>19</v>
      </c>
      <c r="L113" s="83">
        <f t="shared" si="3"/>
        <v>2</v>
      </c>
      <c r="M113" s="83">
        <f t="shared" si="1"/>
        <v>1</v>
      </c>
      <c r="N113" s="83">
        <f t="shared" si="4"/>
        <v>3</v>
      </c>
      <c r="O113" s="83" t="s">
        <v>20</v>
      </c>
      <c r="P113" s="141" t="s">
        <v>21</v>
      </c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27.75" customHeight="1" spans="1:39">
      <c r="A114" s="76">
        <v>113</v>
      </c>
      <c r="B114" s="341"/>
      <c r="C114" s="77" t="s">
        <v>138</v>
      </c>
      <c r="D114" s="157" t="s">
        <v>1434</v>
      </c>
      <c r="E114" s="83" t="s">
        <v>1433</v>
      </c>
      <c r="F114" s="156" t="s">
        <v>1435</v>
      </c>
      <c r="G114" s="157">
        <v>3</v>
      </c>
      <c r="H114" s="157">
        <v>0</v>
      </c>
      <c r="I114" s="157">
        <v>0</v>
      </c>
      <c r="J114" s="157">
        <v>3</v>
      </c>
      <c r="K114" s="173" t="s">
        <v>19</v>
      </c>
      <c r="L114" s="83">
        <f t="shared" si="3"/>
        <v>3</v>
      </c>
      <c r="M114" s="83">
        <f t="shared" si="1"/>
        <v>0</v>
      </c>
      <c r="N114" s="83">
        <f t="shared" si="4"/>
        <v>3</v>
      </c>
      <c r="O114" s="83" t="s">
        <v>20</v>
      </c>
      <c r="P114" s="141" t="s">
        <v>27</v>
      </c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27.75" customHeight="1" spans="1:39">
      <c r="A115" s="76">
        <v>114</v>
      </c>
      <c r="B115" s="341"/>
      <c r="C115" s="77" t="s">
        <v>138</v>
      </c>
      <c r="D115" s="157" t="s">
        <v>1437</v>
      </c>
      <c r="E115" s="83" t="s">
        <v>1436</v>
      </c>
      <c r="F115" s="156" t="s">
        <v>1438</v>
      </c>
      <c r="G115" s="157">
        <v>3</v>
      </c>
      <c r="H115" s="157">
        <v>0</v>
      </c>
      <c r="I115" s="157">
        <v>0</v>
      </c>
      <c r="J115" s="157">
        <v>3</v>
      </c>
      <c r="K115" s="173" t="s">
        <v>19</v>
      </c>
      <c r="L115" s="83">
        <f t="shared" si="3"/>
        <v>3</v>
      </c>
      <c r="M115" s="83">
        <f t="shared" si="1"/>
        <v>0</v>
      </c>
      <c r="N115" s="83">
        <f t="shared" si="4"/>
        <v>3</v>
      </c>
      <c r="O115" s="83" t="s">
        <v>20</v>
      </c>
      <c r="P115" s="141" t="s">
        <v>27</v>
      </c>
      <c r="Q115" s="261"/>
      <c r="R115" s="261"/>
      <c r="S115" s="261"/>
      <c r="T115" s="261"/>
      <c r="U115" s="261"/>
      <c r="V115" s="261"/>
      <c r="W115" s="261"/>
      <c r="X115" s="261"/>
      <c r="Y115" s="261"/>
      <c r="Z115" s="261"/>
      <c r="AA115" s="261"/>
      <c r="AB115" s="261"/>
      <c r="AC115" s="261"/>
      <c r="AD115" s="261"/>
      <c r="AE115" s="261"/>
      <c r="AF115" s="261"/>
      <c r="AG115" s="261"/>
      <c r="AH115" s="261"/>
      <c r="AI115" s="261"/>
      <c r="AJ115" s="261"/>
      <c r="AK115" s="261"/>
      <c r="AL115" s="261"/>
      <c r="AM115" s="261"/>
    </row>
    <row r="116" ht="27.75" customHeight="1" spans="1:39">
      <c r="A116" s="76">
        <v>115</v>
      </c>
      <c r="B116" s="341"/>
      <c r="C116" s="77" t="s">
        <v>138</v>
      </c>
      <c r="D116" s="157" t="s">
        <v>1440</v>
      </c>
      <c r="E116" s="83" t="s">
        <v>1439</v>
      </c>
      <c r="F116" s="156" t="s">
        <v>1441</v>
      </c>
      <c r="G116" s="157">
        <v>2</v>
      </c>
      <c r="H116" s="157">
        <v>0</v>
      </c>
      <c r="I116" s="157">
        <v>2</v>
      </c>
      <c r="J116" s="157">
        <v>3</v>
      </c>
      <c r="K116" s="173" t="s">
        <v>19</v>
      </c>
      <c r="L116" s="83">
        <f t="shared" si="3"/>
        <v>2</v>
      </c>
      <c r="M116" s="83">
        <f t="shared" si="1"/>
        <v>1</v>
      </c>
      <c r="N116" s="83">
        <f t="shared" si="4"/>
        <v>3</v>
      </c>
      <c r="O116" s="83" t="s">
        <v>20</v>
      </c>
      <c r="P116" s="141" t="s">
        <v>21</v>
      </c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27.75" customHeight="1" spans="1:39">
      <c r="A117" s="76">
        <v>116</v>
      </c>
      <c r="B117" s="341"/>
      <c r="C117" s="77" t="s">
        <v>138</v>
      </c>
      <c r="D117" s="141" t="s">
        <v>1443</v>
      </c>
      <c r="E117" s="83" t="s">
        <v>1442</v>
      </c>
      <c r="F117" s="156" t="s">
        <v>1444</v>
      </c>
      <c r="G117" s="141">
        <v>2</v>
      </c>
      <c r="H117" s="141">
        <v>0</v>
      </c>
      <c r="I117" s="141">
        <v>2</v>
      </c>
      <c r="J117" s="141">
        <v>3</v>
      </c>
      <c r="K117" s="173" t="s">
        <v>19</v>
      </c>
      <c r="L117" s="83">
        <f t="shared" si="3"/>
        <v>2</v>
      </c>
      <c r="M117" s="83">
        <f t="shared" si="1"/>
        <v>1</v>
      </c>
      <c r="N117" s="83">
        <f t="shared" si="4"/>
        <v>3</v>
      </c>
      <c r="O117" s="83" t="s">
        <v>20</v>
      </c>
      <c r="P117" s="141" t="s">
        <v>21</v>
      </c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27.75" customHeight="1" spans="1:39">
      <c r="A118" s="76">
        <v>117</v>
      </c>
      <c r="B118" s="341"/>
      <c r="C118" s="77" t="s">
        <v>138</v>
      </c>
      <c r="D118" s="157" t="s">
        <v>1446</v>
      </c>
      <c r="E118" s="83" t="s">
        <v>1445</v>
      </c>
      <c r="F118" s="156" t="s">
        <v>1819</v>
      </c>
      <c r="G118" s="157">
        <v>2</v>
      </c>
      <c r="H118" s="157">
        <v>0</v>
      </c>
      <c r="I118" s="157">
        <v>2</v>
      </c>
      <c r="J118" s="157">
        <v>3</v>
      </c>
      <c r="K118" s="173" t="s">
        <v>19</v>
      </c>
      <c r="L118" s="83">
        <f t="shared" si="3"/>
        <v>2</v>
      </c>
      <c r="M118" s="83">
        <f t="shared" si="1"/>
        <v>1</v>
      </c>
      <c r="N118" s="83">
        <f t="shared" si="4"/>
        <v>3</v>
      </c>
      <c r="O118" s="83" t="s">
        <v>20</v>
      </c>
      <c r="P118" s="141" t="s">
        <v>21</v>
      </c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27.75" customHeight="1" spans="1:39">
      <c r="A119" s="76">
        <v>118</v>
      </c>
      <c r="B119" s="341"/>
      <c r="C119" s="77" t="s">
        <v>138</v>
      </c>
      <c r="D119" s="157" t="s">
        <v>1449</v>
      </c>
      <c r="E119" s="83" t="s">
        <v>1448</v>
      </c>
      <c r="F119" s="156" t="s">
        <v>1450</v>
      </c>
      <c r="G119" s="157">
        <v>2</v>
      </c>
      <c r="H119" s="157">
        <v>0</v>
      </c>
      <c r="I119" s="157">
        <v>2</v>
      </c>
      <c r="J119" s="157">
        <v>3</v>
      </c>
      <c r="K119" s="173" t="s">
        <v>19</v>
      </c>
      <c r="L119" s="83">
        <f t="shared" si="3"/>
        <v>2</v>
      </c>
      <c r="M119" s="83">
        <f t="shared" si="1"/>
        <v>1</v>
      </c>
      <c r="N119" s="83">
        <f t="shared" si="4"/>
        <v>3</v>
      </c>
      <c r="O119" s="83" t="s">
        <v>20</v>
      </c>
      <c r="P119" s="141" t="s">
        <v>21</v>
      </c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</row>
    <row r="120" ht="27.75" customHeight="1" spans="1:39">
      <c r="A120" s="76">
        <v>119</v>
      </c>
      <c r="B120" s="77" t="s">
        <v>1657</v>
      </c>
      <c r="C120" s="77" t="s">
        <v>138</v>
      </c>
      <c r="D120" s="157" t="s">
        <v>1452</v>
      </c>
      <c r="E120" s="83" t="s">
        <v>1451</v>
      </c>
      <c r="F120" s="156" t="s">
        <v>1453</v>
      </c>
      <c r="G120" s="157">
        <v>2</v>
      </c>
      <c r="H120" s="157">
        <v>0</v>
      </c>
      <c r="I120" s="157">
        <v>2</v>
      </c>
      <c r="J120" s="157">
        <v>3</v>
      </c>
      <c r="K120" s="173" t="s">
        <v>19</v>
      </c>
      <c r="L120" s="83">
        <f t="shared" si="3"/>
        <v>2</v>
      </c>
      <c r="M120" s="83">
        <f t="shared" si="1"/>
        <v>1</v>
      </c>
      <c r="N120" s="83">
        <f t="shared" si="4"/>
        <v>3</v>
      </c>
      <c r="O120" s="83" t="s">
        <v>20</v>
      </c>
      <c r="P120" s="141" t="s">
        <v>21</v>
      </c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27.75" customHeight="1" spans="1:39">
      <c r="A121" s="76">
        <v>120</v>
      </c>
      <c r="B121" s="341"/>
      <c r="C121" s="77" t="s">
        <v>138</v>
      </c>
      <c r="D121" s="157" t="s">
        <v>1455</v>
      </c>
      <c r="E121" s="83" t="s">
        <v>1454</v>
      </c>
      <c r="F121" s="156" t="s">
        <v>1456</v>
      </c>
      <c r="G121" s="157">
        <v>3</v>
      </c>
      <c r="H121" s="157">
        <v>0</v>
      </c>
      <c r="I121" s="157">
        <v>0</v>
      </c>
      <c r="J121" s="157">
        <v>3</v>
      </c>
      <c r="K121" s="173" t="s">
        <v>19</v>
      </c>
      <c r="L121" s="83">
        <f t="shared" si="3"/>
        <v>3</v>
      </c>
      <c r="M121" s="83">
        <f t="shared" si="1"/>
        <v>0</v>
      </c>
      <c r="N121" s="83">
        <f t="shared" si="4"/>
        <v>3</v>
      </c>
      <c r="O121" s="83" t="s">
        <v>20</v>
      </c>
      <c r="P121" s="141" t="s">
        <v>27</v>
      </c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27.75" customHeight="1" spans="1:39">
      <c r="A122" s="76">
        <v>121</v>
      </c>
      <c r="B122" s="341"/>
      <c r="C122" s="77" t="s">
        <v>138</v>
      </c>
      <c r="D122" s="157" t="s">
        <v>1458</v>
      </c>
      <c r="E122" s="83" t="s">
        <v>1457</v>
      </c>
      <c r="F122" s="156" t="s">
        <v>1459</v>
      </c>
      <c r="G122" s="157">
        <v>2</v>
      </c>
      <c r="H122" s="157">
        <v>0</v>
      </c>
      <c r="I122" s="157">
        <v>2</v>
      </c>
      <c r="J122" s="157">
        <v>3</v>
      </c>
      <c r="K122" s="173" t="s">
        <v>19</v>
      </c>
      <c r="L122" s="83">
        <f t="shared" si="3"/>
        <v>2</v>
      </c>
      <c r="M122" s="83">
        <f t="shared" si="1"/>
        <v>1</v>
      </c>
      <c r="N122" s="83">
        <f t="shared" si="4"/>
        <v>3</v>
      </c>
      <c r="O122" s="83" t="s">
        <v>20</v>
      </c>
      <c r="P122" s="141" t="s">
        <v>21</v>
      </c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27.75" customHeight="1" spans="1:39">
      <c r="A123" s="76">
        <v>122</v>
      </c>
      <c r="B123" s="341"/>
      <c r="C123" s="77" t="s">
        <v>138</v>
      </c>
      <c r="D123" s="157" t="s">
        <v>1461</v>
      </c>
      <c r="E123" s="83" t="s">
        <v>1460</v>
      </c>
      <c r="F123" s="156" t="s">
        <v>1866</v>
      </c>
      <c r="G123" s="157">
        <v>2</v>
      </c>
      <c r="H123" s="157">
        <v>0</v>
      </c>
      <c r="I123" s="157">
        <v>2</v>
      </c>
      <c r="J123" s="157">
        <v>3</v>
      </c>
      <c r="K123" s="173" t="s">
        <v>19</v>
      </c>
      <c r="L123" s="83">
        <f t="shared" si="3"/>
        <v>2</v>
      </c>
      <c r="M123" s="83">
        <f t="shared" si="1"/>
        <v>1</v>
      </c>
      <c r="N123" s="83">
        <f t="shared" si="4"/>
        <v>3</v>
      </c>
      <c r="O123" s="83" t="s">
        <v>20</v>
      </c>
      <c r="P123" s="141" t="s">
        <v>21</v>
      </c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27.75" customHeight="1" spans="1:39">
      <c r="A124" s="76">
        <v>123</v>
      </c>
      <c r="B124" s="341"/>
      <c r="C124" s="77" t="s">
        <v>138</v>
      </c>
      <c r="D124" s="157" t="s">
        <v>1464</v>
      </c>
      <c r="E124" s="83" t="s">
        <v>1463</v>
      </c>
      <c r="F124" s="156" t="s">
        <v>1465</v>
      </c>
      <c r="G124" s="157">
        <v>2</v>
      </c>
      <c r="H124" s="157">
        <v>0</v>
      </c>
      <c r="I124" s="157">
        <v>2</v>
      </c>
      <c r="J124" s="157">
        <v>3</v>
      </c>
      <c r="K124" s="173" t="s">
        <v>19</v>
      </c>
      <c r="L124" s="83">
        <f t="shared" si="3"/>
        <v>2</v>
      </c>
      <c r="M124" s="83">
        <f t="shared" si="1"/>
        <v>1</v>
      </c>
      <c r="N124" s="83">
        <f t="shared" si="4"/>
        <v>3</v>
      </c>
      <c r="O124" s="83" t="s">
        <v>20</v>
      </c>
      <c r="P124" s="141" t="s">
        <v>21</v>
      </c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27.75" customHeight="1" spans="1:39">
      <c r="A125" s="76">
        <v>124</v>
      </c>
      <c r="B125" s="341"/>
      <c r="C125" s="77" t="s">
        <v>138</v>
      </c>
      <c r="D125" s="157" t="s">
        <v>1467</v>
      </c>
      <c r="E125" s="83" t="s">
        <v>1466</v>
      </c>
      <c r="F125" s="156" t="s">
        <v>1468</v>
      </c>
      <c r="G125" s="157">
        <v>2</v>
      </c>
      <c r="H125" s="157">
        <v>0</v>
      </c>
      <c r="I125" s="157">
        <v>2</v>
      </c>
      <c r="J125" s="157">
        <v>3</v>
      </c>
      <c r="K125" s="173" t="s">
        <v>19</v>
      </c>
      <c r="L125" s="83">
        <f t="shared" si="3"/>
        <v>2</v>
      </c>
      <c r="M125" s="83">
        <f t="shared" si="1"/>
        <v>1</v>
      </c>
      <c r="N125" s="83">
        <f t="shared" si="4"/>
        <v>3</v>
      </c>
      <c r="O125" s="83" t="s">
        <v>20</v>
      </c>
      <c r="P125" s="141" t="s">
        <v>21</v>
      </c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27.75" customHeight="1" spans="1:39">
      <c r="A126" s="76">
        <v>125</v>
      </c>
      <c r="B126" s="341"/>
      <c r="C126" s="83" t="s">
        <v>138</v>
      </c>
      <c r="D126" s="141" t="s">
        <v>1695</v>
      </c>
      <c r="E126" s="83" t="s">
        <v>1694</v>
      </c>
      <c r="F126" s="150" t="s">
        <v>1696</v>
      </c>
      <c r="G126" s="83">
        <v>3</v>
      </c>
      <c r="H126" s="83">
        <v>0</v>
      </c>
      <c r="I126" s="83">
        <v>0</v>
      </c>
      <c r="J126" s="83">
        <v>3</v>
      </c>
      <c r="K126" s="173" t="s">
        <v>19</v>
      </c>
      <c r="L126" s="83">
        <f t="shared" si="3"/>
        <v>3</v>
      </c>
      <c r="M126" s="83">
        <f t="shared" si="1"/>
        <v>0</v>
      </c>
      <c r="N126" s="83">
        <f t="shared" si="4"/>
        <v>3</v>
      </c>
      <c r="O126" s="83" t="s">
        <v>20</v>
      </c>
      <c r="P126" s="141" t="s">
        <v>27</v>
      </c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27.75" customHeight="1" spans="1:39">
      <c r="A127" s="76">
        <v>126</v>
      </c>
      <c r="B127" s="341"/>
      <c r="C127" s="83" t="s">
        <v>138</v>
      </c>
      <c r="D127" s="141" t="s">
        <v>1698</v>
      </c>
      <c r="E127" s="83" t="s">
        <v>1697</v>
      </c>
      <c r="F127" s="150" t="s">
        <v>1699</v>
      </c>
      <c r="G127" s="83">
        <v>3</v>
      </c>
      <c r="H127" s="83">
        <v>0</v>
      </c>
      <c r="I127" s="83">
        <v>0</v>
      </c>
      <c r="J127" s="83">
        <v>3</v>
      </c>
      <c r="K127" s="173" t="s">
        <v>19</v>
      </c>
      <c r="L127" s="83">
        <f t="shared" si="3"/>
        <v>3</v>
      </c>
      <c r="M127" s="83">
        <f t="shared" si="1"/>
        <v>0</v>
      </c>
      <c r="N127" s="83">
        <f t="shared" si="4"/>
        <v>3</v>
      </c>
      <c r="O127" s="83" t="s">
        <v>20</v>
      </c>
      <c r="P127" s="141" t="s">
        <v>27</v>
      </c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27.75" customHeight="1" spans="1:39">
      <c r="A128" s="76">
        <v>127</v>
      </c>
      <c r="B128" s="341"/>
      <c r="C128" s="83" t="s">
        <v>138</v>
      </c>
      <c r="D128" s="141" t="s">
        <v>1701</v>
      </c>
      <c r="E128" s="83" t="s">
        <v>1700</v>
      </c>
      <c r="F128" s="150" t="s">
        <v>1702</v>
      </c>
      <c r="G128" s="83">
        <v>3</v>
      </c>
      <c r="H128" s="83">
        <v>0</v>
      </c>
      <c r="I128" s="83">
        <v>0</v>
      </c>
      <c r="J128" s="83">
        <v>3</v>
      </c>
      <c r="K128" s="173" t="s">
        <v>19</v>
      </c>
      <c r="L128" s="83">
        <f t="shared" si="3"/>
        <v>3</v>
      </c>
      <c r="M128" s="83">
        <f t="shared" si="1"/>
        <v>0</v>
      </c>
      <c r="N128" s="83">
        <f t="shared" si="4"/>
        <v>3</v>
      </c>
      <c r="O128" s="83" t="s">
        <v>20</v>
      </c>
      <c r="P128" s="141" t="s">
        <v>27</v>
      </c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27.75" customHeight="1" spans="1:39">
      <c r="A129" s="76">
        <v>128</v>
      </c>
      <c r="B129" s="341"/>
      <c r="C129" s="83" t="s">
        <v>138</v>
      </c>
      <c r="D129" s="141" t="s">
        <v>1704</v>
      </c>
      <c r="E129" s="83" t="s">
        <v>1703</v>
      </c>
      <c r="F129" s="150" t="s">
        <v>1705</v>
      </c>
      <c r="G129" s="83">
        <v>3</v>
      </c>
      <c r="H129" s="83">
        <v>0</v>
      </c>
      <c r="I129" s="83">
        <v>0</v>
      </c>
      <c r="J129" s="83">
        <v>3</v>
      </c>
      <c r="K129" s="173" t="s">
        <v>19</v>
      </c>
      <c r="L129" s="83">
        <f t="shared" si="3"/>
        <v>3</v>
      </c>
      <c r="M129" s="83">
        <f t="shared" si="1"/>
        <v>0</v>
      </c>
      <c r="N129" s="83">
        <f t="shared" si="4"/>
        <v>3</v>
      </c>
      <c r="O129" s="83" t="s">
        <v>20</v>
      </c>
      <c r="P129" s="141" t="s">
        <v>27</v>
      </c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27.75" customHeight="1" spans="1:39">
      <c r="A130" s="76">
        <v>129</v>
      </c>
      <c r="B130" s="341"/>
      <c r="C130" s="83" t="s">
        <v>138</v>
      </c>
      <c r="D130" s="141" t="s">
        <v>1707</v>
      </c>
      <c r="E130" s="83" t="s">
        <v>1706</v>
      </c>
      <c r="F130" s="150" t="s">
        <v>1708</v>
      </c>
      <c r="G130" s="83">
        <v>3</v>
      </c>
      <c r="H130" s="83">
        <v>0</v>
      </c>
      <c r="I130" s="83">
        <v>0</v>
      </c>
      <c r="J130" s="83">
        <v>3</v>
      </c>
      <c r="K130" s="173" t="s">
        <v>19</v>
      </c>
      <c r="L130" s="83">
        <f t="shared" si="3"/>
        <v>3</v>
      </c>
      <c r="M130" s="83">
        <f t="shared" si="1"/>
        <v>0</v>
      </c>
      <c r="N130" s="83">
        <f t="shared" si="4"/>
        <v>3</v>
      </c>
      <c r="O130" s="83" t="s">
        <v>20</v>
      </c>
      <c r="P130" s="141" t="s">
        <v>27</v>
      </c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27.75" customHeight="1" spans="1:39">
      <c r="A131" s="76">
        <v>130</v>
      </c>
      <c r="B131" s="341"/>
      <c r="C131" s="83" t="s">
        <v>138</v>
      </c>
      <c r="D131" s="141" t="s">
        <v>1710</v>
      </c>
      <c r="E131" s="83" t="s">
        <v>1709</v>
      </c>
      <c r="F131" s="150" t="s">
        <v>1711</v>
      </c>
      <c r="G131" s="83">
        <v>3</v>
      </c>
      <c r="H131" s="83">
        <v>0</v>
      </c>
      <c r="I131" s="83">
        <v>0</v>
      </c>
      <c r="J131" s="83">
        <v>3</v>
      </c>
      <c r="K131" s="173" t="s">
        <v>19</v>
      </c>
      <c r="L131" s="83">
        <f t="shared" si="3"/>
        <v>3</v>
      </c>
      <c r="M131" s="83">
        <f t="shared" si="1"/>
        <v>0</v>
      </c>
      <c r="N131" s="83">
        <f t="shared" si="4"/>
        <v>3</v>
      </c>
      <c r="O131" s="83" t="s">
        <v>20</v>
      </c>
      <c r="P131" s="141" t="s">
        <v>27</v>
      </c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27.75" customHeight="1" spans="1:39">
      <c r="A132" s="76">
        <v>131</v>
      </c>
      <c r="B132" s="341"/>
      <c r="C132" s="83" t="s">
        <v>138</v>
      </c>
      <c r="D132" s="141" t="s">
        <v>1713</v>
      </c>
      <c r="E132" s="83" t="s">
        <v>1712</v>
      </c>
      <c r="F132" s="150" t="s">
        <v>1714</v>
      </c>
      <c r="G132" s="83">
        <v>3</v>
      </c>
      <c r="H132" s="83">
        <v>0</v>
      </c>
      <c r="I132" s="83">
        <v>0</v>
      </c>
      <c r="J132" s="83">
        <v>3</v>
      </c>
      <c r="K132" s="173" t="s">
        <v>19</v>
      </c>
      <c r="L132" s="83">
        <f t="shared" si="3"/>
        <v>3</v>
      </c>
      <c r="M132" s="83">
        <f t="shared" si="1"/>
        <v>0</v>
      </c>
      <c r="N132" s="83">
        <f t="shared" si="4"/>
        <v>3</v>
      </c>
      <c r="O132" s="83" t="s">
        <v>20</v>
      </c>
      <c r="P132" s="141" t="s">
        <v>27</v>
      </c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27.75" customHeight="1" spans="1:39">
      <c r="A133" s="76">
        <v>132</v>
      </c>
      <c r="B133" s="341"/>
      <c r="C133" s="77" t="s">
        <v>138</v>
      </c>
      <c r="D133" s="157" t="s">
        <v>1114</v>
      </c>
      <c r="E133" s="83" t="s">
        <v>1113</v>
      </c>
      <c r="F133" s="143" t="s">
        <v>1115</v>
      </c>
      <c r="G133" s="157">
        <v>3</v>
      </c>
      <c r="H133" s="157">
        <v>0</v>
      </c>
      <c r="I133" s="157">
        <v>2</v>
      </c>
      <c r="J133" s="157">
        <v>4</v>
      </c>
      <c r="K133" s="173" t="s">
        <v>19</v>
      </c>
      <c r="L133" s="83">
        <f t="shared" si="3"/>
        <v>3</v>
      </c>
      <c r="M133" s="83">
        <f t="shared" si="1"/>
        <v>1</v>
      </c>
      <c r="N133" s="83">
        <f t="shared" si="4"/>
        <v>4</v>
      </c>
      <c r="O133" s="83" t="s">
        <v>20</v>
      </c>
      <c r="P133" s="141" t="s">
        <v>21</v>
      </c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27.75" customHeight="1" spans="1:39">
      <c r="A134" s="76">
        <v>133</v>
      </c>
      <c r="B134" s="77" t="s">
        <v>1657</v>
      </c>
      <c r="C134" s="77" t="s">
        <v>138</v>
      </c>
      <c r="D134" s="157" t="s">
        <v>1552</v>
      </c>
      <c r="E134" s="83" t="s">
        <v>1551</v>
      </c>
      <c r="F134" s="156" t="s">
        <v>1553</v>
      </c>
      <c r="G134" s="157">
        <v>2</v>
      </c>
      <c r="H134" s="157">
        <v>0</v>
      </c>
      <c r="I134" s="157">
        <v>2</v>
      </c>
      <c r="J134" s="157">
        <v>3</v>
      </c>
      <c r="K134" s="173" t="s">
        <v>19</v>
      </c>
      <c r="L134" s="83">
        <f t="shared" si="3"/>
        <v>2</v>
      </c>
      <c r="M134" s="83">
        <f t="shared" si="1"/>
        <v>1</v>
      </c>
      <c r="N134" s="83">
        <f t="shared" si="4"/>
        <v>3</v>
      </c>
      <c r="O134" s="83" t="s">
        <v>20</v>
      </c>
      <c r="P134" s="141" t="s">
        <v>21</v>
      </c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27.75" customHeight="1" spans="1:39">
      <c r="A135" s="76">
        <v>134</v>
      </c>
      <c r="B135" s="77" t="s">
        <v>1657</v>
      </c>
      <c r="C135" s="77" t="s">
        <v>138</v>
      </c>
      <c r="D135" s="157" t="s">
        <v>1356</v>
      </c>
      <c r="E135" s="83" t="s">
        <v>1355</v>
      </c>
      <c r="F135" s="156" t="s">
        <v>1357</v>
      </c>
      <c r="G135" s="157">
        <v>2</v>
      </c>
      <c r="H135" s="157">
        <v>0</v>
      </c>
      <c r="I135" s="157">
        <v>2</v>
      </c>
      <c r="J135" s="157">
        <v>3</v>
      </c>
      <c r="K135" s="173" t="s">
        <v>19</v>
      </c>
      <c r="L135" s="83">
        <f t="shared" si="3"/>
        <v>2</v>
      </c>
      <c r="M135" s="83">
        <f t="shared" si="1"/>
        <v>1</v>
      </c>
      <c r="N135" s="83">
        <f t="shared" si="4"/>
        <v>3</v>
      </c>
      <c r="O135" s="83" t="s">
        <v>20</v>
      </c>
      <c r="P135" s="141" t="s">
        <v>21</v>
      </c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27.75" customHeight="1" spans="1:39">
      <c r="A136" s="76">
        <v>135</v>
      </c>
      <c r="B136" s="77" t="s">
        <v>1657</v>
      </c>
      <c r="C136" s="77" t="s">
        <v>138</v>
      </c>
      <c r="D136" s="157" t="s">
        <v>1380</v>
      </c>
      <c r="E136" s="83" t="s">
        <v>1379</v>
      </c>
      <c r="F136" s="156" t="s">
        <v>1381</v>
      </c>
      <c r="G136" s="157">
        <v>3</v>
      </c>
      <c r="H136" s="157">
        <v>0</v>
      </c>
      <c r="I136" s="157">
        <v>0</v>
      </c>
      <c r="J136" s="157">
        <v>3</v>
      </c>
      <c r="K136" s="173" t="s">
        <v>19</v>
      </c>
      <c r="L136" s="83">
        <f t="shared" si="3"/>
        <v>3</v>
      </c>
      <c r="M136" s="83">
        <f t="shared" si="1"/>
        <v>0</v>
      </c>
      <c r="N136" s="83">
        <f t="shared" si="4"/>
        <v>3</v>
      </c>
      <c r="O136" s="83" t="s">
        <v>20</v>
      </c>
      <c r="P136" s="141" t="s">
        <v>27</v>
      </c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27.75" customHeight="1" spans="1:39">
      <c r="A137" s="76">
        <v>136</v>
      </c>
      <c r="B137" s="77" t="s">
        <v>1657</v>
      </c>
      <c r="C137" s="77" t="s">
        <v>138</v>
      </c>
      <c r="D137" s="157" t="s">
        <v>1555</v>
      </c>
      <c r="E137" s="83" t="s">
        <v>1554</v>
      </c>
      <c r="F137" s="156" t="s">
        <v>1715</v>
      </c>
      <c r="G137" s="157">
        <v>2</v>
      </c>
      <c r="H137" s="157">
        <v>0</v>
      </c>
      <c r="I137" s="157">
        <v>2</v>
      </c>
      <c r="J137" s="157">
        <v>3</v>
      </c>
      <c r="K137" s="173" t="s">
        <v>19</v>
      </c>
      <c r="L137" s="83">
        <f t="shared" si="3"/>
        <v>2</v>
      </c>
      <c r="M137" s="83">
        <f t="shared" si="1"/>
        <v>1</v>
      </c>
      <c r="N137" s="83">
        <f t="shared" si="4"/>
        <v>3</v>
      </c>
      <c r="O137" s="83" t="s">
        <v>20</v>
      </c>
      <c r="P137" s="141" t="s">
        <v>21</v>
      </c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27.75" customHeight="1" spans="1:39">
      <c r="A138" s="76">
        <v>137</v>
      </c>
      <c r="B138" s="77" t="s">
        <v>1657</v>
      </c>
      <c r="C138" s="77" t="s">
        <v>138</v>
      </c>
      <c r="D138" s="157" t="s">
        <v>1362</v>
      </c>
      <c r="E138" s="83" t="s">
        <v>1361</v>
      </c>
      <c r="F138" s="156" t="s">
        <v>1363</v>
      </c>
      <c r="G138" s="157">
        <v>2</v>
      </c>
      <c r="H138" s="157">
        <v>0</v>
      </c>
      <c r="I138" s="157">
        <v>2</v>
      </c>
      <c r="J138" s="157">
        <v>3</v>
      </c>
      <c r="K138" s="173" t="s">
        <v>19</v>
      </c>
      <c r="L138" s="83">
        <f t="shared" si="3"/>
        <v>2</v>
      </c>
      <c r="M138" s="83">
        <f t="shared" si="1"/>
        <v>1</v>
      </c>
      <c r="N138" s="83">
        <f t="shared" si="4"/>
        <v>3</v>
      </c>
      <c r="O138" s="83" t="s">
        <v>20</v>
      </c>
      <c r="P138" s="141" t="s">
        <v>21</v>
      </c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27.75" customHeight="1" spans="1:39">
      <c r="A139" s="76">
        <v>138</v>
      </c>
      <c r="B139" s="77" t="s">
        <v>1657</v>
      </c>
      <c r="C139" s="77" t="s">
        <v>138</v>
      </c>
      <c r="D139" s="157" t="s">
        <v>1558</v>
      </c>
      <c r="E139" s="83" t="s">
        <v>1557</v>
      </c>
      <c r="F139" s="156" t="s">
        <v>1559</v>
      </c>
      <c r="G139" s="157">
        <v>2</v>
      </c>
      <c r="H139" s="157">
        <v>0</v>
      </c>
      <c r="I139" s="157">
        <v>2</v>
      </c>
      <c r="J139" s="157">
        <v>3</v>
      </c>
      <c r="K139" s="173" t="s">
        <v>19</v>
      </c>
      <c r="L139" s="83">
        <f t="shared" si="3"/>
        <v>2</v>
      </c>
      <c r="M139" s="83">
        <f t="shared" si="1"/>
        <v>1</v>
      </c>
      <c r="N139" s="83">
        <f t="shared" si="4"/>
        <v>3</v>
      </c>
      <c r="O139" s="83" t="s">
        <v>20</v>
      </c>
      <c r="P139" s="141" t="s">
        <v>21</v>
      </c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27.75" customHeight="1" spans="1:39">
      <c r="A140" s="76">
        <v>139</v>
      </c>
      <c r="B140" s="77" t="s">
        <v>1657</v>
      </c>
      <c r="C140" s="77" t="s">
        <v>138</v>
      </c>
      <c r="D140" s="157" t="s">
        <v>1561</v>
      </c>
      <c r="E140" s="83" t="s">
        <v>1560</v>
      </c>
      <c r="F140" s="156" t="s">
        <v>1562</v>
      </c>
      <c r="G140" s="157">
        <v>3</v>
      </c>
      <c r="H140" s="157">
        <v>0</v>
      </c>
      <c r="I140" s="157">
        <v>0</v>
      </c>
      <c r="J140" s="157">
        <v>3</v>
      </c>
      <c r="K140" s="173" t="s">
        <v>19</v>
      </c>
      <c r="L140" s="83">
        <f t="shared" si="3"/>
        <v>3</v>
      </c>
      <c r="M140" s="83">
        <f t="shared" si="1"/>
        <v>0</v>
      </c>
      <c r="N140" s="83">
        <f t="shared" si="4"/>
        <v>3</v>
      </c>
      <c r="O140" s="83" t="s">
        <v>20</v>
      </c>
      <c r="P140" s="141" t="s">
        <v>27</v>
      </c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27.75" customHeight="1" spans="1:39">
      <c r="A141" s="76">
        <v>140</v>
      </c>
      <c r="B141" s="341"/>
      <c r="C141" s="77" t="s">
        <v>138</v>
      </c>
      <c r="D141" s="157" t="s">
        <v>1311</v>
      </c>
      <c r="E141" s="83" t="s">
        <v>1310</v>
      </c>
      <c r="F141" s="156" t="s">
        <v>1312</v>
      </c>
      <c r="G141" s="157">
        <v>3</v>
      </c>
      <c r="H141" s="157">
        <v>0</v>
      </c>
      <c r="I141" s="157">
        <v>0</v>
      </c>
      <c r="J141" s="157">
        <v>3</v>
      </c>
      <c r="K141" s="173" t="s">
        <v>19</v>
      </c>
      <c r="L141" s="83">
        <f t="shared" si="3"/>
        <v>3</v>
      </c>
      <c r="M141" s="83">
        <f t="shared" si="1"/>
        <v>0</v>
      </c>
      <c r="N141" s="83">
        <f t="shared" si="4"/>
        <v>3</v>
      </c>
      <c r="O141" s="83" t="s">
        <v>20</v>
      </c>
      <c r="P141" s="141" t="s">
        <v>27</v>
      </c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27.75" customHeight="1" spans="1:39">
      <c r="A142" s="76">
        <v>141</v>
      </c>
      <c r="B142" s="341"/>
      <c r="C142" s="77" t="s">
        <v>138</v>
      </c>
      <c r="D142" s="157" t="s">
        <v>1303</v>
      </c>
      <c r="E142" s="83" t="s">
        <v>1302</v>
      </c>
      <c r="F142" s="156" t="s">
        <v>1304</v>
      </c>
      <c r="G142" s="157">
        <v>3</v>
      </c>
      <c r="H142" s="157">
        <v>0</v>
      </c>
      <c r="I142" s="157">
        <v>0</v>
      </c>
      <c r="J142" s="157">
        <v>3</v>
      </c>
      <c r="K142" s="349" t="s">
        <v>507</v>
      </c>
      <c r="L142" s="83">
        <f t="shared" si="3"/>
        <v>3</v>
      </c>
      <c r="M142" s="83">
        <f t="shared" si="1"/>
        <v>0</v>
      </c>
      <c r="N142" s="83">
        <f t="shared" si="4"/>
        <v>3</v>
      </c>
      <c r="O142" s="83" t="s">
        <v>20</v>
      </c>
      <c r="P142" s="141" t="s">
        <v>27</v>
      </c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27.75" customHeight="1" spans="1:39">
      <c r="A143" s="76">
        <v>142</v>
      </c>
      <c r="B143" s="341"/>
      <c r="C143" s="77" t="s">
        <v>138</v>
      </c>
      <c r="D143" s="157" t="s">
        <v>1297</v>
      </c>
      <c r="E143" s="83" t="s">
        <v>1296</v>
      </c>
      <c r="F143" s="156" t="s">
        <v>1298</v>
      </c>
      <c r="G143" s="157">
        <v>3</v>
      </c>
      <c r="H143" s="157">
        <v>0</v>
      </c>
      <c r="I143" s="157">
        <v>0</v>
      </c>
      <c r="J143" s="157">
        <v>3</v>
      </c>
      <c r="K143" s="349" t="s">
        <v>1111</v>
      </c>
      <c r="L143" s="83">
        <f t="shared" si="3"/>
        <v>3</v>
      </c>
      <c r="M143" s="83">
        <f t="shared" si="1"/>
        <v>0</v>
      </c>
      <c r="N143" s="83">
        <f t="shared" si="4"/>
        <v>3</v>
      </c>
      <c r="O143" s="83" t="s">
        <v>20</v>
      </c>
      <c r="P143" s="141" t="s">
        <v>27</v>
      </c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27.75" customHeight="1" spans="1:39">
      <c r="A144" s="76">
        <v>143</v>
      </c>
      <c r="B144" s="341"/>
      <c r="C144" s="77" t="s">
        <v>138</v>
      </c>
      <c r="D144" s="157" t="s">
        <v>1300</v>
      </c>
      <c r="E144" s="83" t="s">
        <v>1299</v>
      </c>
      <c r="F144" s="156" t="s">
        <v>1301</v>
      </c>
      <c r="G144" s="157">
        <v>3</v>
      </c>
      <c r="H144" s="157">
        <v>0</v>
      </c>
      <c r="I144" s="157">
        <v>0</v>
      </c>
      <c r="J144" s="157">
        <v>3</v>
      </c>
      <c r="K144" s="349" t="s">
        <v>1087</v>
      </c>
      <c r="L144" s="83">
        <f t="shared" si="3"/>
        <v>3</v>
      </c>
      <c r="M144" s="83">
        <f t="shared" si="1"/>
        <v>0</v>
      </c>
      <c r="N144" s="83">
        <f t="shared" si="4"/>
        <v>3</v>
      </c>
      <c r="O144" s="83" t="s">
        <v>20</v>
      </c>
      <c r="P144" s="141" t="s">
        <v>27</v>
      </c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27.75" customHeight="1" spans="1:39">
      <c r="A145" s="76">
        <v>144</v>
      </c>
      <c r="B145" s="341"/>
      <c r="C145" s="77" t="s">
        <v>138</v>
      </c>
      <c r="D145" s="157" t="s">
        <v>1345</v>
      </c>
      <c r="E145" s="83" t="s">
        <v>1344</v>
      </c>
      <c r="F145" s="156" t="s">
        <v>1346</v>
      </c>
      <c r="G145" s="157">
        <v>3</v>
      </c>
      <c r="H145" s="157">
        <v>0</v>
      </c>
      <c r="I145" s="157">
        <v>0</v>
      </c>
      <c r="J145" s="157">
        <v>3</v>
      </c>
      <c r="K145" s="349" t="s">
        <v>1347</v>
      </c>
      <c r="L145" s="83">
        <f t="shared" si="3"/>
        <v>3</v>
      </c>
      <c r="M145" s="83">
        <f t="shared" si="1"/>
        <v>0</v>
      </c>
      <c r="N145" s="83">
        <f t="shared" si="4"/>
        <v>3</v>
      </c>
      <c r="O145" s="83" t="s">
        <v>20</v>
      </c>
      <c r="P145" s="141" t="s">
        <v>27</v>
      </c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27.75" customHeight="1" spans="1:39">
      <c r="A146" s="76">
        <v>145</v>
      </c>
      <c r="B146" s="341"/>
      <c r="C146" s="77" t="s">
        <v>138</v>
      </c>
      <c r="D146" s="157" t="s">
        <v>1307</v>
      </c>
      <c r="E146" s="83" t="s">
        <v>1306</v>
      </c>
      <c r="F146" s="156" t="s">
        <v>1308</v>
      </c>
      <c r="G146" s="157">
        <v>3</v>
      </c>
      <c r="H146" s="157">
        <v>0</v>
      </c>
      <c r="I146" s="157">
        <v>0</v>
      </c>
      <c r="J146" s="157">
        <v>3</v>
      </c>
      <c r="K146" s="349" t="s">
        <v>1111</v>
      </c>
      <c r="L146" s="83">
        <f t="shared" si="3"/>
        <v>3</v>
      </c>
      <c r="M146" s="83">
        <f t="shared" si="1"/>
        <v>0</v>
      </c>
      <c r="N146" s="83">
        <f t="shared" si="4"/>
        <v>3</v>
      </c>
      <c r="O146" s="83" t="s">
        <v>20</v>
      </c>
      <c r="P146" s="141" t="s">
        <v>27</v>
      </c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27.75" customHeight="1" spans="1:39">
      <c r="A147" s="76">
        <v>146</v>
      </c>
      <c r="B147" s="341"/>
      <c r="C147" s="77" t="s">
        <v>138</v>
      </c>
      <c r="D147" s="157" t="s">
        <v>1332</v>
      </c>
      <c r="E147" s="83" t="s">
        <v>1331</v>
      </c>
      <c r="F147" s="156" t="s">
        <v>1333</v>
      </c>
      <c r="G147" s="157">
        <v>3</v>
      </c>
      <c r="H147" s="157">
        <v>0</v>
      </c>
      <c r="I147" s="157">
        <v>0</v>
      </c>
      <c r="J147" s="157">
        <v>3</v>
      </c>
      <c r="K147" s="349" t="s">
        <v>1347</v>
      </c>
      <c r="L147" s="83">
        <f t="shared" si="3"/>
        <v>3</v>
      </c>
      <c r="M147" s="83">
        <f t="shared" si="1"/>
        <v>0</v>
      </c>
      <c r="N147" s="83">
        <f t="shared" si="4"/>
        <v>3</v>
      </c>
      <c r="O147" s="83" t="s">
        <v>20</v>
      </c>
      <c r="P147" s="141" t="s">
        <v>27</v>
      </c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27.75" customHeight="1" spans="1:39">
      <c r="A148" s="76">
        <v>147</v>
      </c>
      <c r="B148" s="341"/>
      <c r="C148" s="77" t="s">
        <v>138</v>
      </c>
      <c r="D148" s="157" t="s">
        <v>511</v>
      </c>
      <c r="E148" s="83" t="s">
        <v>510</v>
      </c>
      <c r="F148" s="156" t="s">
        <v>512</v>
      </c>
      <c r="G148" s="157">
        <v>3</v>
      </c>
      <c r="H148" s="157">
        <v>0</v>
      </c>
      <c r="I148" s="157">
        <v>0</v>
      </c>
      <c r="J148" s="157">
        <v>3</v>
      </c>
      <c r="K148" s="349" t="s">
        <v>1809</v>
      </c>
      <c r="L148" s="83">
        <f t="shared" si="3"/>
        <v>3</v>
      </c>
      <c r="M148" s="83">
        <f t="shared" si="1"/>
        <v>0</v>
      </c>
      <c r="N148" s="83">
        <f t="shared" si="4"/>
        <v>3</v>
      </c>
      <c r="O148" s="83" t="s">
        <v>20</v>
      </c>
      <c r="P148" s="141" t="s">
        <v>27</v>
      </c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27.75" customHeight="1" spans="1:39">
      <c r="A149" s="76">
        <v>148</v>
      </c>
      <c r="B149" s="341"/>
      <c r="C149" s="77" t="s">
        <v>138</v>
      </c>
      <c r="D149" s="157" t="s">
        <v>1293</v>
      </c>
      <c r="E149" s="83" t="s">
        <v>1292</v>
      </c>
      <c r="F149" s="156" t="s">
        <v>1294</v>
      </c>
      <c r="G149" s="157">
        <v>3</v>
      </c>
      <c r="H149" s="157">
        <v>0</v>
      </c>
      <c r="I149" s="157">
        <v>0</v>
      </c>
      <c r="J149" s="157">
        <v>3</v>
      </c>
      <c r="K149" s="349" t="s">
        <v>1087</v>
      </c>
      <c r="L149" s="83">
        <f t="shared" si="3"/>
        <v>3</v>
      </c>
      <c r="M149" s="83">
        <f t="shared" si="1"/>
        <v>0</v>
      </c>
      <c r="N149" s="83">
        <f t="shared" si="4"/>
        <v>3</v>
      </c>
      <c r="O149" s="83" t="s">
        <v>20</v>
      </c>
      <c r="P149" s="141" t="s">
        <v>27</v>
      </c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27.75" customHeight="1" spans="1:39">
      <c r="A150" s="76">
        <v>149</v>
      </c>
      <c r="B150" s="341"/>
      <c r="C150" s="77" t="s">
        <v>138</v>
      </c>
      <c r="D150" s="157" t="s">
        <v>1270</v>
      </c>
      <c r="E150" s="83" t="s">
        <v>1269</v>
      </c>
      <c r="F150" s="156" t="s">
        <v>1271</v>
      </c>
      <c r="G150" s="157">
        <v>3</v>
      </c>
      <c r="H150" s="157">
        <v>0</v>
      </c>
      <c r="I150" s="157">
        <v>0</v>
      </c>
      <c r="J150" s="157">
        <v>3</v>
      </c>
      <c r="K150" s="349" t="s">
        <v>33</v>
      </c>
      <c r="L150" s="83">
        <f t="shared" si="3"/>
        <v>3</v>
      </c>
      <c r="M150" s="83">
        <f t="shared" si="1"/>
        <v>0</v>
      </c>
      <c r="N150" s="83">
        <f t="shared" si="4"/>
        <v>3</v>
      </c>
      <c r="O150" s="83" t="s">
        <v>20</v>
      </c>
      <c r="P150" s="141" t="s">
        <v>27</v>
      </c>
      <c r="Q150" s="261"/>
      <c r="R150" s="261"/>
      <c r="S150" s="261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261"/>
      <c r="AH150" s="261"/>
      <c r="AI150" s="261"/>
      <c r="AJ150" s="261"/>
      <c r="AK150" s="261"/>
      <c r="AL150" s="261"/>
      <c r="AM150" s="261"/>
    </row>
    <row r="151" ht="27.75" customHeight="1" spans="1:39">
      <c r="A151" s="76">
        <v>150</v>
      </c>
      <c r="B151" s="341"/>
      <c r="C151" s="77" t="s">
        <v>138</v>
      </c>
      <c r="D151" s="157" t="s">
        <v>1289</v>
      </c>
      <c r="E151" s="83" t="s">
        <v>1288</v>
      </c>
      <c r="F151" s="156" t="s">
        <v>1290</v>
      </c>
      <c r="G151" s="157">
        <v>3</v>
      </c>
      <c r="H151" s="157">
        <v>0</v>
      </c>
      <c r="I151" s="157">
        <v>0</v>
      </c>
      <c r="J151" s="157">
        <v>3</v>
      </c>
      <c r="K151" s="348" t="s">
        <v>1099</v>
      </c>
      <c r="L151" s="83">
        <f t="shared" si="3"/>
        <v>3</v>
      </c>
      <c r="M151" s="83">
        <f t="shared" si="1"/>
        <v>0</v>
      </c>
      <c r="N151" s="83">
        <f t="shared" si="4"/>
        <v>3</v>
      </c>
      <c r="O151" s="83" t="s">
        <v>20</v>
      </c>
      <c r="P151" s="141" t="s">
        <v>27</v>
      </c>
      <c r="Q151" s="261"/>
      <c r="R151" s="261"/>
      <c r="S151" s="261"/>
      <c r="T151" s="261"/>
      <c r="U151" s="261"/>
      <c r="V151" s="261"/>
      <c r="W151" s="261"/>
      <c r="X151" s="261"/>
      <c r="Y151" s="261"/>
      <c r="Z151" s="261"/>
      <c r="AA151" s="261"/>
      <c r="AB151" s="261"/>
      <c r="AC151" s="261"/>
      <c r="AD151" s="261"/>
      <c r="AE151" s="261"/>
      <c r="AF151" s="261"/>
      <c r="AG151" s="261"/>
      <c r="AH151" s="261"/>
      <c r="AI151" s="261"/>
      <c r="AJ151" s="261"/>
      <c r="AK151" s="261"/>
      <c r="AL151" s="261"/>
      <c r="AM151" s="261"/>
    </row>
    <row r="152" ht="27.75" customHeight="1" spans="1:39">
      <c r="A152" s="76">
        <v>151</v>
      </c>
      <c r="B152" s="341"/>
      <c r="C152" s="77" t="s">
        <v>138</v>
      </c>
      <c r="D152" s="157" t="s">
        <v>1342</v>
      </c>
      <c r="E152" s="83" t="s">
        <v>1341</v>
      </c>
      <c r="F152" s="156" t="s">
        <v>1343</v>
      </c>
      <c r="G152" s="157">
        <v>3</v>
      </c>
      <c r="H152" s="157">
        <v>0</v>
      </c>
      <c r="I152" s="157">
        <v>0</v>
      </c>
      <c r="J152" s="157">
        <v>3</v>
      </c>
      <c r="K152" s="173" t="s">
        <v>19</v>
      </c>
      <c r="L152" s="83">
        <f t="shared" si="3"/>
        <v>3</v>
      </c>
      <c r="M152" s="83">
        <f t="shared" si="1"/>
        <v>0</v>
      </c>
      <c r="N152" s="83">
        <f t="shared" si="4"/>
        <v>3</v>
      </c>
      <c r="O152" s="83" t="s">
        <v>20</v>
      </c>
      <c r="P152" s="141" t="s">
        <v>27</v>
      </c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27.75" customHeight="1" spans="1:39">
      <c r="A153" s="76">
        <v>152</v>
      </c>
      <c r="B153" s="341"/>
      <c r="C153" s="77" t="s">
        <v>138</v>
      </c>
      <c r="D153" s="157" t="s">
        <v>1338</v>
      </c>
      <c r="E153" s="83" t="s">
        <v>1337</v>
      </c>
      <c r="F153" s="156" t="s">
        <v>1339</v>
      </c>
      <c r="G153" s="157">
        <v>3</v>
      </c>
      <c r="H153" s="157">
        <v>0</v>
      </c>
      <c r="I153" s="157">
        <v>0</v>
      </c>
      <c r="J153" s="157">
        <v>3</v>
      </c>
      <c r="K153" s="349" t="s">
        <v>1087</v>
      </c>
      <c r="L153" s="83">
        <f t="shared" si="3"/>
        <v>3</v>
      </c>
      <c r="M153" s="83">
        <f t="shared" si="1"/>
        <v>0</v>
      </c>
      <c r="N153" s="83">
        <f t="shared" si="4"/>
        <v>3</v>
      </c>
      <c r="O153" s="83" t="s">
        <v>20</v>
      </c>
      <c r="P153" s="141" t="s">
        <v>27</v>
      </c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27.75" customHeight="1" spans="1:39">
      <c r="A154" s="76">
        <v>153</v>
      </c>
      <c r="B154" s="341"/>
      <c r="C154" s="77" t="s">
        <v>138</v>
      </c>
      <c r="D154" s="157" t="s">
        <v>481</v>
      </c>
      <c r="E154" s="83" t="s">
        <v>1340</v>
      </c>
      <c r="F154" s="156" t="s">
        <v>482</v>
      </c>
      <c r="G154" s="157">
        <v>3</v>
      </c>
      <c r="H154" s="157">
        <v>0</v>
      </c>
      <c r="I154" s="157">
        <v>0</v>
      </c>
      <c r="J154" s="157">
        <v>3</v>
      </c>
      <c r="K154" s="349" t="s">
        <v>1490</v>
      </c>
      <c r="L154" s="83">
        <f t="shared" si="3"/>
        <v>3</v>
      </c>
      <c r="M154" s="83">
        <f t="shared" si="1"/>
        <v>0</v>
      </c>
      <c r="N154" s="83">
        <f t="shared" si="4"/>
        <v>3</v>
      </c>
      <c r="O154" s="83" t="s">
        <v>20</v>
      </c>
      <c r="P154" s="141" t="s">
        <v>27</v>
      </c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27.75" customHeight="1" spans="1:39">
      <c r="A155" s="76">
        <v>154</v>
      </c>
      <c r="B155" s="341"/>
      <c r="C155" s="77" t="s">
        <v>138</v>
      </c>
      <c r="D155" s="157" t="s">
        <v>1564</v>
      </c>
      <c r="E155" s="83" t="s">
        <v>1563</v>
      </c>
      <c r="F155" s="156" t="s">
        <v>1565</v>
      </c>
      <c r="G155" s="157">
        <v>3</v>
      </c>
      <c r="H155" s="157">
        <v>0</v>
      </c>
      <c r="I155" s="157">
        <v>0</v>
      </c>
      <c r="J155" s="157">
        <v>3</v>
      </c>
      <c r="K155" s="173" t="s">
        <v>19</v>
      </c>
      <c r="L155" s="83">
        <f t="shared" si="3"/>
        <v>3</v>
      </c>
      <c r="M155" s="83">
        <f t="shared" si="1"/>
        <v>0</v>
      </c>
      <c r="N155" s="83">
        <f t="shared" si="4"/>
        <v>3</v>
      </c>
      <c r="O155" s="83" t="s">
        <v>20</v>
      </c>
      <c r="P155" s="141" t="s">
        <v>27</v>
      </c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27.75" customHeight="1" spans="1:39">
      <c r="A156" s="76">
        <v>155</v>
      </c>
      <c r="B156" s="341"/>
      <c r="C156" s="77" t="s">
        <v>138</v>
      </c>
      <c r="D156" s="157" t="s">
        <v>466</v>
      </c>
      <c r="E156" s="83" t="s">
        <v>1327</v>
      </c>
      <c r="F156" s="156" t="s">
        <v>467</v>
      </c>
      <c r="G156" s="157">
        <v>3</v>
      </c>
      <c r="H156" s="157">
        <v>0</v>
      </c>
      <c r="I156" s="157">
        <v>0</v>
      </c>
      <c r="J156" s="157">
        <v>3</v>
      </c>
      <c r="K156" s="349" t="s">
        <v>1087</v>
      </c>
      <c r="L156" s="83">
        <f t="shared" si="3"/>
        <v>3</v>
      </c>
      <c r="M156" s="83">
        <f t="shared" si="1"/>
        <v>0</v>
      </c>
      <c r="N156" s="83">
        <f t="shared" si="4"/>
        <v>3</v>
      </c>
      <c r="O156" s="83" t="s">
        <v>20</v>
      </c>
      <c r="P156" s="141" t="s">
        <v>27</v>
      </c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27.75" customHeight="1" spans="1:39">
      <c r="A157" s="76">
        <v>156</v>
      </c>
      <c r="B157" s="341"/>
      <c r="C157" s="77" t="s">
        <v>138</v>
      </c>
      <c r="D157" s="157" t="s">
        <v>1314</v>
      </c>
      <c r="E157" s="83" t="s">
        <v>1313</v>
      </c>
      <c r="F157" s="156" t="s">
        <v>1315</v>
      </c>
      <c r="G157" s="157">
        <v>3</v>
      </c>
      <c r="H157" s="157">
        <v>0</v>
      </c>
      <c r="I157" s="157">
        <v>0</v>
      </c>
      <c r="J157" s="157">
        <v>3</v>
      </c>
      <c r="K157" s="349" t="s">
        <v>1311</v>
      </c>
      <c r="L157" s="83">
        <f t="shared" si="3"/>
        <v>3</v>
      </c>
      <c r="M157" s="83">
        <f t="shared" si="1"/>
        <v>0</v>
      </c>
      <c r="N157" s="83">
        <f t="shared" si="4"/>
        <v>3</v>
      </c>
      <c r="O157" s="83" t="s">
        <v>20</v>
      </c>
      <c r="P157" s="141" t="s">
        <v>27</v>
      </c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27.75" customHeight="1" spans="1:39">
      <c r="A158" s="76">
        <v>157</v>
      </c>
      <c r="B158" s="341"/>
      <c r="C158" s="77" t="s">
        <v>138</v>
      </c>
      <c r="D158" s="157" t="s">
        <v>469</v>
      </c>
      <c r="E158" s="83" t="s">
        <v>1272</v>
      </c>
      <c r="F158" s="156" t="s">
        <v>470</v>
      </c>
      <c r="G158" s="157">
        <v>3</v>
      </c>
      <c r="H158" s="157">
        <v>0</v>
      </c>
      <c r="I158" s="157">
        <v>0</v>
      </c>
      <c r="J158" s="157">
        <v>3</v>
      </c>
      <c r="K158" s="174" t="s">
        <v>19</v>
      </c>
      <c r="L158" s="83">
        <f t="shared" si="3"/>
        <v>3</v>
      </c>
      <c r="M158" s="83">
        <f t="shared" si="1"/>
        <v>0</v>
      </c>
      <c r="N158" s="83">
        <f t="shared" si="4"/>
        <v>3</v>
      </c>
      <c r="O158" s="83" t="s">
        <v>20</v>
      </c>
      <c r="P158" s="141" t="s">
        <v>27</v>
      </c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27.75" customHeight="1" spans="1:39">
      <c r="A159" s="76">
        <v>158</v>
      </c>
      <c r="B159" s="341"/>
      <c r="C159" s="77" t="s">
        <v>138</v>
      </c>
      <c r="D159" s="141" t="s">
        <v>472</v>
      </c>
      <c r="E159" s="83" t="s">
        <v>1274</v>
      </c>
      <c r="F159" s="143" t="s">
        <v>473</v>
      </c>
      <c r="G159" s="141">
        <v>3</v>
      </c>
      <c r="H159" s="141">
        <v>0</v>
      </c>
      <c r="I159" s="141">
        <v>0</v>
      </c>
      <c r="J159" s="141">
        <v>3</v>
      </c>
      <c r="K159" s="174" t="s">
        <v>19</v>
      </c>
      <c r="L159" s="83">
        <f t="shared" si="3"/>
        <v>3</v>
      </c>
      <c r="M159" s="83">
        <f t="shared" si="1"/>
        <v>0</v>
      </c>
      <c r="N159" s="83">
        <f t="shared" si="4"/>
        <v>3</v>
      </c>
      <c r="O159" s="83" t="s">
        <v>20</v>
      </c>
      <c r="P159" s="141" t="s">
        <v>27</v>
      </c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27.75" customHeight="1" spans="1:39">
      <c r="A160" s="76">
        <v>159</v>
      </c>
      <c r="B160" s="341"/>
      <c r="C160" s="77" t="s">
        <v>138</v>
      </c>
      <c r="D160" s="141" t="s">
        <v>1277</v>
      </c>
      <c r="E160" s="83" t="s">
        <v>1276</v>
      </c>
      <c r="F160" s="143" t="s">
        <v>1278</v>
      </c>
      <c r="G160" s="141">
        <v>3</v>
      </c>
      <c r="H160" s="141">
        <v>0</v>
      </c>
      <c r="I160" s="141">
        <v>0</v>
      </c>
      <c r="J160" s="141">
        <v>3</v>
      </c>
      <c r="K160" s="349" t="s">
        <v>507</v>
      </c>
      <c r="L160" s="83">
        <f t="shared" si="3"/>
        <v>3</v>
      </c>
      <c r="M160" s="83">
        <f t="shared" si="1"/>
        <v>0</v>
      </c>
      <c r="N160" s="83">
        <f t="shared" si="4"/>
        <v>3</v>
      </c>
      <c r="O160" s="83" t="s">
        <v>20</v>
      </c>
      <c r="P160" s="141" t="s">
        <v>27</v>
      </c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27.75" customHeight="1" spans="1:39">
      <c r="A161" s="76">
        <v>160</v>
      </c>
      <c r="B161" s="341"/>
      <c r="C161" s="77" t="s">
        <v>138</v>
      </c>
      <c r="D161" s="157" t="s">
        <v>1280</v>
      </c>
      <c r="E161" s="83" t="s">
        <v>1279</v>
      </c>
      <c r="F161" s="156" t="s">
        <v>1281</v>
      </c>
      <c r="G161" s="157">
        <v>3</v>
      </c>
      <c r="H161" s="157">
        <v>0</v>
      </c>
      <c r="I161" s="157">
        <v>2</v>
      </c>
      <c r="J161" s="157">
        <v>4</v>
      </c>
      <c r="K161" s="349" t="s">
        <v>507</v>
      </c>
      <c r="L161" s="83">
        <f t="shared" si="3"/>
        <v>3</v>
      </c>
      <c r="M161" s="83">
        <f t="shared" si="1"/>
        <v>1</v>
      </c>
      <c r="N161" s="83">
        <f t="shared" si="4"/>
        <v>4</v>
      </c>
      <c r="O161" s="83" t="s">
        <v>20</v>
      </c>
      <c r="P161" s="141" t="s">
        <v>27</v>
      </c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27.75" customHeight="1" spans="1:39">
      <c r="A162" s="76">
        <v>161</v>
      </c>
      <c r="B162" s="341"/>
      <c r="C162" s="77" t="s">
        <v>138</v>
      </c>
      <c r="D162" s="157" t="s">
        <v>1283</v>
      </c>
      <c r="E162" s="83" t="s">
        <v>1282</v>
      </c>
      <c r="F162" s="156" t="s">
        <v>1284</v>
      </c>
      <c r="G162" s="157">
        <v>3</v>
      </c>
      <c r="H162" s="157">
        <v>0</v>
      </c>
      <c r="I162" s="157">
        <v>0</v>
      </c>
      <c r="J162" s="157">
        <v>3</v>
      </c>
      <c r="K162" s="348" t="s">
        <v>1099</v>
      </c>
      <c r="L162" s="83">
        <f t="shared" si="3"/>
        <v>3</v>
      </c>
      <c r="M162" s="83">
        <f t="shared" si="1"/>
        <v>0</v>
      </c>
      <c r="N162" s="83">
        <f t="shared" si="4"/>
        <v>3</v>
      </c>
      <c r="O162" s="83" t="s">
        <v>20</v>
      </c>
      <c r="P162" s="141" t="s">
        <v>27</v>
      </c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27.75" customHeight="1" spans="1:39">
      <c r="A163" s="76">
        <v>162</v>
      </c>
      <c r="B163" s="341"/>
      <c r="C163" s="77" t="s">
        <v>138</v>
      </c>
      <c r="D163" s="157" t="s">
        <v>475</v>
      </c>
      <c r="E163" s="83" t="s">
        <v>1286</v>
      </c>
      <c r="F163" s="156" t="s">
        <v>476</v>
      </c>
      <c r="G163" s="157">
        <v>3</v>
      </c>
      <c r="H163" s="157">
        <v>0</v>
      </c>
      <c r="I163" s="157">
        <v>0</v>
      </c>
      <c r="J163" s="157">
        <v>3</v>
      </c>
      <c r="K163" s="348" t="s">
        <v>1099</v>
      </c>
      <c r="L163" s="83">
        <f t="shared" si="3"/>
        <v>3</v>
      </c>
      <c r="M163" s="83">
        <f t="shared" si="1"/>
        <v>0</v>
      </c>
      <c r="N163" s="83">
        <f t="shared" si="4"/>
        <v>3</v>
      </c>
      <c r="O163" s="83" t="s">
        <v>20</v>
      </c>
      <c r="P163" s="141" t="s">
        <v>27</v>
      </c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27.75" customHeight="1" spans="1:39">
      <c r="A164" s="76">
        <v>163</v>
      </c>
      <c r="B164" s="341"/>
      <c r="C164" s="77" t="s">
        <v>138</v>
      </c>
      <c r="D164" s="157" t="s">
        <v>477</v>
      </c>
      <c r="E164" s="83" t="s">
        <v>1287</v>
      </c>
      <c r="F164" s="156" t="s">
        <v>478</v>
      </c>
      <c r="G164" s="157">
        <v>2</v>
      </c>
      <c r="H164" s="157">
        <v>0</v>
      </c>
      <c r="I164" s="157">
        <v>2</v>
      </c>
      <c r="J164" s="157">
        <v>3</v>
      </c>
      <c r="K164" s="348" t="s">
        <v>1064</v>
      </c>
      <c r="L164" s="83">
        <f t="shared" si="3"/>
        <v>2</v>
      </c>
      <c r="M164" s="83">
        <f t="shared" si="1"/>
        <v>1</v>
      </c>
      <c r="N164" s="83">
        <f t="shared" si="4"/>
        <v>3</v>
      </c>
      <c r="O164" s="83" t="s">
        <v>20</v>
      </c>
      <c r="P164" s="141" t="s">
        <v>27</v>
      </c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27.75" customHeight="1" spans="1:39">
      <c r="A165" s="76">
        <v>164</v>
      </c>
      <c r="B165" s="341"/>
      <c r="C165" s="77" t="s">
        <v>138</v>
      </c>
      <c r="D165" s="157" t="s">
        <v>483</v>
      </c>
      <c r="E165" s="83" t="s">
        <v>1350</v>
      </c>
      <c r="F165" s="156" t="s">
        <v>484</v>
      </c>
      <c r="G165" s="157">
        <v>3</v>
      </c>
      <c r="H165" s="157">
        <v>0</v>
      </c>
      <c r="I165" s="157">
        <v>0</v>
      </c>
      <c r="J165" s="157">
        <v>3</v>
      </c>
      <c r="K165" s="349" t="s">
        <v>494</v>
      </c>
      <c r="L165" s="83">
        <f t="shared" si="3"/>
        <v>3</v>
      </c>
      <c r="M165" s="83">
        <f t="shared" si="1"/>
        <v>0</v>
      </c>
      <c r="N165" s="83">
        <f t="shared" si="4"/>
        <v>3</v>
      </c>
      <c r="O165" s="83" t="s">
        <v>20</v>
      </c>
      <c r="P165" s="141" t="s">
        <v>27</v>
      </c>
      <c r="Q165" s="261"/>
      <c r="R165" s="261"/>
      <c r="S165" s="261"/>
      <c r="T165" s="261"/>
      <c r="U165" s="261"/>
      <c r="V165" s="261"/>
      <c r="W165" s="261"/>
      <c r="X165" s="261"/>
      <c r="Y165" s="261"/>
      <c r="Z165" s="261"/>
      <c r="AA165" s="261"/>
      <c r="AB165" s="261"/>
      <c r="AC165" s="261"/>
      <c r="AD165" s="261"/>
      <c r="AE165" s="261"/>
      <c r="AF165" s="261"/>
      <c r="AG165" s="261"/>
      <c r="AH165" s="261"/>
      <c r="AI165" s="261"/>
      <c r="AJ165" s="261"/>
      <c r="AK165" s="261"/>
      <c r="AL165" s="261"/>
      <c r="AM165" s="261"/>
    </row>
    <row r="166" ht="27.75" customHeight="1" spans="1:39">
      <c r="A166" s="76">
        <v>165</v>
      </c>
      <c r="B166" s="77" t="s">
        <v>1657</v>
      </c>
      <c r="C166" s="77" t="s">
        <v>138</v>
      </c>
      <c r="D166" s="157" t="s">
        <v>485</v>
      </c>
      <c r="E166" s="83" t="s">
        <v>1349</v>
      </c>
      <c r="F166" s="156" t="s">
        <v>486</v>
      </c>
      <c r="G166" s="157">
        <v>3</v>
      </c>
      <c r="H166" s="157">
        <v>0</v>
      </c>
      <c r="I166" s="157">
        <v>0</v>
      </c>
      <c r="J166" s="157">
        <v>3</v>
      </c>
      <c r="K166" s="349" t="s">
        <v>494</v>
      </c>
      <c r="L166" s="83">
        <f t="shared" si="3"/>
        <v>3</v>
      </c>
      <c r="M166" s="83">
        <f t="shared" si="1"/>
        <v>0</v>
      </c>
      <c r="N166" s="83">
        <f t="shared" si="4"/>
        <v>3</v>
      </c>
      <c r="O166" s="83" t="s">
        <v>20</v>
      </c>
      <c r="P166" s="141" t="s">
        <v>27</v>
      </c>
      <c r="Q166" s="261"/>
      <c r="R166" s="261"/>
      <c r="S166" s="261"/>
      <c r="T166" s="261"/>
      <c r="U166" s="261"/>
      <c r="V166" s="261"/>
      <c r="W166" s="261"/>
      <c r="X166" s="261"/>
      <c r="Y166" s="261"/>
      <c r="Z166" s="261"/>
      <c r="AA166" s="261"/>
      <c r="AB166" s="261"/>
      <c r="AC166" s="261"/>
      <c r="AD166" s="261"/>
      <c r="AE166" s="261"/>
      <c r="AF166" s="261"/>
      <c r="AG166" s="261"/>
      <c r="AH166" s="261"/>
      <c r="AI166" s="261"/>
      <c r="AJ166" s="261"/>
      <c r="AK166" s="261"/>
      <c r="AL166" s="261"/>
      <c r="AM166" s="261"/>
    </row>
    <row r="167" ht="27.75" customHeight="1" spans="1:39">
      <c r="A167" s="76">
        <v>166</v>
      </c>
      <c r="B167" s="342"/>
      <c r="C167" s="77" t="s">
        <v>138</v>
      </c>
      <c r="D167" s="157" t="s">
        <v>487</v>
      </c>
      <c r="E167" s="83" t="s">
        <v>1335</v>
      </c>
      <c r="F167" s="156" t="s">
        <v>488</v>
      </c>
      <c r="G167" s="157">
        <v>3</v>
      </c>
      <c r="H167" s="157">
        <v>0</v>
      </c>
      <c r="I167" s="157">
        <v>0</v>
      </c>
      <c r="J167" s="157">
        <v>3</v>
      </c>
      <c r="K167" s="349" t="s">
        <v>1490</v>
      </c>
      <c r="L167" s="83">
        <f t="shared" si="3"/>
        <v>3</v>
      </c>
      <c r="M167" s="83">
        <f t="shared" si="1"/>
        <v>0</v>
      </c>
      <c r="N167" s="83">
        <f t="shared" si="4"/>
        <v>3</v>
      </c>
      <c r="O167" s="83" t="s">
        <v>20</v>
      </c>
      <c r="P167" s="141" t="s">
        <v>27</v>
      </c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27.75" customHeight="1" spans="1:39">
      <c r="A168" s="76">
        <v>167</v>
      </c>
      <c r="B168" s="342"/>
      <c r="C168" s="77" t="s">
        <v>138</v>
      </c>
      <c r="D168" s="157" t="s">
        <v>1324</v>
      </c>
      <c r="E168" s="83" t="s">
        <v>1323</v>
      </c>
      <c r="F168" s="156" t="s">
        <v>1325</v>
      </c>
      <c r="G168" s="157">
        <v>3</v>
      </c>
      <c r="H168" s="157">
        <v>0</v>
      </c>
      <c r="I168" s="157">
        <v>0</v>
      </c>
      <c r="J168" s="157">
        <v>3</v>
      </c>
      <c r="K168" s="348" t="s">
        <v>1064</v>
      </c>
      <c r="L168" s="83">
        <f t="shared" si="3"/>
        <v>3</v>
      </c>
      <c r="M168" s="83">
        <f t="shared" si="1"/>
        <v>0</v>
      </c>
      <c r="N168" s="83">
        <f t="shared" si="4"/>
        <v>3</v>
      </c>
      <c r="O168" s="83" t="s">
        <v>20</v>
      </c>
      <c r="P168" s="141" t="s">
        <v>27</v>
      </c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4.5" customHeight="1" spans="1:39">
      <c r="A169" s="76">
        <v>168</v>
      </c>
      <c r="B169" s="77" t="s">
        <v>1657</v>
      </c>
      <c r="C169" s="77" t="s">
        <v>138</v>
      </c>
      <c r="D169" s="157" t="s">
        <v>1353</v>
      </c>
      <c r="E169" s="83" t="s">
        <v>1352</v>
      </c>
      <c r="F169" s="156" t="s">
        <v>1354</v>
      </c>
      <c r="G169" s="157">
        <v>0</v>
      </c>
      <c r="H169" s="157">
        <v>0</v>
      </c>
      <c r="I169" s="157">
        <v>6</v>
      </c>
      <c r="J169" s="157">
        <v>3</v>
      </c>
      <c r="K169" s="173" t="s">
        <v>19</v>
      </c>
      <c r="L169" s="83">
        <f t="shared" si="3"/>
        <v>0</v>
      </c>
      <c r="M169" s="83">
        <f t="shared" si="1"/>
        <v>3</v>
      </c>
      <c r="N169" s="83">
        <f t="shared" si="4"/>
        <v>3</v>
      </c>
      <c r="O169" s="83" t="s">
        <v>20</v>
      </c>
      <c r="P169" s="141" t="s">
        <v>27</v>
      </c>
      <c r="Q169" s="261"/>
      <c r="R169" s="261"/>
      <c r="S169" s="261"/>
      <c r="T169" s="261"/>
      <c r="U169" s="261"/>
      <c r="V169" s="261"/>
      <c r="W169" s="261"/>
      <c r="X169" s="261"/>
      <c r="Y169" s="261"/>
      <c r="Z169" s="261"/>
      <c r="AA169" s="261"/>
      <c r="AB169" s="261"/>
      <c r="AC169" s="261"/>
      <c r="AD169" s="261"/>
      <c r="AE169" s="261"/>
      <c r="AF169" s="261"/>
      <c r="AG169" s="261"/>
      <c r="AH169" s="261"/>
      <c r="AI169" s="261"/>
      <c r="AJ169" s="261"/>
      <c r="AK169" s="261"/>
      <c r="AL169" s="261"/>
      <c r="AM169" s="261"/>
    </row>
    <row r="170" ht="33.75" customHeight="1" spans="1:39">
      <c r="A170" s="76">
        <v>169</v>
      </c>
      <c r="B170" s="342"/>
      <c r="C170" s="77" t="s">
        <v>138</v>
      </c>
      <c r="D170" s="157" t="s">
        <v>1567</v>
      </c>
      <c r="E170" s="83" t="s">
        <v>1566</v>
      </c>
      <c r="F170" s="156" t="s">
        <v>1568</v>
      </c>
      <c r="G170" s="157">
        <v>2</v>
      </c>
      <c r="H170" s="157">
        <v>0</v>
      </c>
      <c r="I170" s="157">
        <v>2</v>
      </c>
      <c r="J170" s="157">
        <v>3</v>
      </c>
      <c r="K170" s="173" t="s">
        <v>19</v>
      </c>
      <c r="L170" s="83">
        <f t="shared" si="3"/>
        <v>2</v>
      </c>
      <c r="M170" s="83">
        <f t="shared" si="1"/>
        <v>1</v>
      </c>
      <c r="N170" s="83">
        <f t="shared" si="4"/>
        <v>3</v>
      </c>
      <c r="O170" s="83" t="s">
        <v>20</v>
      </c>
      <c r="P170" s="141" t="s">
        <v>21</v>
      </c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27.75" customHeight="1" spans="1:39">
      <c r="A171" s="76">
        <v>170</v>
      </c>
      <c r="B171" s="77" t="s">
        <v>1657</v>
      </c>
      <c r="C171" s="77" t="s">
        <v>138</v>
      </c>
      <c r="D171" s="157" t="s">
        <v>1570</v>
      </c>
      <c r="E171" s="83" t="s">
        <v>1569</v>
      </c>
      <c r="F171" s="156" t="s">
        <v>1571</v>
      </c>
      <c r="G171" s="157">
        <v>2</v>
      </c>
      <c r="H171" s="157">
        <v>0</v>
      </c>
      <c r="I171" s="157">
        <v>2</v>
      </c>
      <c r="J171" s="157">
        <v>3</v>
      </c>
      <c r="K171" s="173" t="s">
        <v>19</v>
      </c>
      <c r="L171" s="83">
        <f t="shared" si="3"/>
        <v>2</v>
      </c>
      <c r="M171" s="83">
        <f t="shared" si="1"/>
        <v>1</v>
      </c>
      <c r="N171" s="83">
        <f t="shared" si="4"/>
        <v>3</v>
      </c>
      <c r="O171" s="83" t="s">
        <v>20</v>
      </c>
      <c r="P171" s="141" t="s">
        <v>21</v>
      </c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</row>
    <row r="172" ht="27.75" customHeight="1" spans="1:39">
      <c r="A172" s="76">
        <v>171</v>
      </c>
      <c r="B172" s="77" t="s">
        <v>1657</v>
      </c>
      <c r="C172" s="77" t="s">
        <v>138</v>
      </c>
      <c r="D172" s="157" t="s">
        <v>1573</v>
      </c>
      <c r="E172" s="83" t="s">
        <v>1572</v>
      </c>
      <c r="F172" s="156" t="s">
        <v>1574</v>
      </c>
      <c r="G172" s="157">
        <v>3</v>
      </c>
      <c r="H172" s="157">
        <v>0</v>
      </c>
      <c r="I172" s="157">
        <v>0</v>
      </c>
      <c r="J172" s="157">
        <v>3</v>
      </c>
      <c r="K172" s="173" t="s">
        <v>19</v>
      </c>
      <c r="L172" s="83">
        <f t="shared" si="3"/>
        <v>3</v>
      </c>
      <c r="M172" s="83">
        <f t="shared" si="1"/>
        <v>0</v>
      </c>
      <c r="N172" s="83">
        <f t="shared" si="4"/>
        <v>3</v>
      </c>
      <c r="O172" s="83" t="s">
        <v>20</v>
      </c>
      <c r="P172" s="141" t="s">
        <v>27</v>
      </c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27.75" customHeight="1" spans="1:39">
      <c r="A173" s="76">
        <v>172</v>
      </c>
      <c r="B173" s="77" t="s">
        <v>1657</v>
      </c>
      <c r="C173" s="77" t="s">
        <v>138</v>
      </c>
      <c r="D173" s="157" t="s">
        <v>1576</v>
      </c>
      <c r="E173" s="83" t="s">
        <v>1575</v>
      </c>
      <c r="F173" s="156" t="s">
        <v>1577</v>
      </c>
      <c r="G173" s="157">
        <v>2</v>
      </c>
      <c r="H173" s="157">
        <v>0</v>
      </c>
      <c r="I173" s="157">
        <v>2</v>
      </c>
      <c r="J173" s="157">
        <v>3</v>
      </c>
      <c r="K173" s="173" t="s">
        <v>19</v>
      </c>
      <c r="L173" s="83">
        <f t="shared" si="3"/>
        <v>2</v>
      </c>
      <c r="M173" s="83">
        <f t="shared" si="1"/>
        <v>1</v>
      </c>
      <c r="N173" s="83">
        <f t="shared" si="4"/>
        <v>3</v>
      </c>
      <c r="O173" s="83" t="s">
        <v>20</v>
      </c>
      <c r="P173" s="141" t="s">
        <v>21</v>
      </c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27.75" customHeight="1" spans="1:39">
      <c r="A174" s="76">
        <v>173</v>
      </c>
      <c r="B174" s="77" t="s">
        <v>1657</v>
      </c>
      <c r="C174" s="77" t="s">
        <v>138</v>
      </c>
      <c r="D174" s="157" t="s">
        <v>1579</v>
      </c>
      <c r="E174" s="83" t="s">
        <v>1578</v>
      </c>
      <c r="F174" s="143" t="s">
        <v>1580</v>
      </c>
      <c r="G174" s="141">
        <v>2</v>
      </c>
      <c r="H174" s="141">
        <v>0</v>
      </c>
      <c r="I174" s="141">
        <v>2</v>
      </c>
      <c r="J174" s="141">
        <v>3</v>
      </c>
      <c r="K174" s="173" t="s">
        <v>19</v>
      </c>
      <c r="L174" s="83">
        <f t="shared" si="3"/>
        <v>2</v>
      </c>
      <c r="M174" s="83">
        <f t="shared" si="1"/>
        <v>1</v>
      </c>
      <c r="N174" s="83">
        <f t="shared" si="4"/>
        <v>3</v>
      </c>
      <c r="O174" s="83" t="s">
        <v>20</v>
      </c>
      <c r="P174" s="141" t="s">
        <v>21</v>
      </c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27.75" customHeight="1" spans="1:39">
      <c r="A175" s="76">
        <v>174</v>
      </c>
      <c r="B175" s="77" t="s">
        <v>1657</v>
      </c>
      <c r="C175" s="77" t="s">
        <v>138</v>
      </c>
      <c r="D175" s="157" t="s">
        <v>1582</v>
      </c>
      <c r="E175" s="83" t="s">
        <v>1581</v>
      </c>
      <c r="F175" s="143" t="s">
        <v>1583</v>
      </c>
      <c r="G175" s="141">
        <v>3</v>
      </c>
      <c r="H175" s="141">
        <v>0</v>
      </c>
      <c r="I175" s="141">
        <v>0</v>
      </c>
      <c r="J175" s="141">
        <v>3</v>
      </c>
      <c r="K175" s="173" t="s">
        <v>19</v>
      </c>
      <c r="L175" s="83">
        <f t="shared" si="3"/>
        <v>3</v>
      </c>
      <c r="M175" s="83">
        <f t="shared" si="1"/>
        <v>0</v>
      </c>
      <c r="N175" s="83">
        <f t="shared" si="4"/>
        <v>3</v>
      </c>
      <c r="O175" s="83" t="s">
        <v>20</v>
      </c>
      <c r="P175" s="141" t="s">
        <v>27</v>
      </c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27.75" customHeight="1" spans="1:39">
      <c r="A176" s="76">
        <v>175</v>
      </c>
      <c r="B176" s="77" t="s">
        <v>1657</v>
      </c>
      <c r="C176" s="77" t="s">
        <v>138</v>
      </c>
      <c r="D176" s="157" t="s">
        <v>1585</v>
      </c>
      <c r="E176" s="83" t="s">
        <v>1584</v>
      </c>
      <c r="F176" s="156" t="s">
        <v>1586</v>
      </c>
      <c r="G176" s="157">
        <v>3</v>
      </c>
      <c r="H176" s="157">
        <v>0</v>
      </c>
      <c r="I176" s="157">
        <v>0</v>
      </c>
      <c r="J176" s="157">
        <v>3</v>
      </c>
      <c r="K176" s="173" t="s">
        <v>19</v>
      </c>
      <c r="L176" s="83">
        <f t="shared" si="3"/>
        <v>3</v>
      </c>
      <c r="M176" s="83">
        <f t="shared" si="1"/>
        <v>0</v>
      </c>
      <c r="N176" s="83">
        <f t="shared" si="4"/>
        <v>3</v>
      </c>
      <c r="O176" s="83" t="s">
        <v>20</v>
      </c>
      <c r="P176" s="141" t="s">
        <v>27</v>
      </c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27.75" customHeight="1" spans="1:39">
      <c r="A177" s="76">
        <v>176</v>
      </c>
      <c r="B177" s="342"/>
      <c r="C177" s="77" t="s">
        <v>138</v>
      </c>
      <c r="D177" s="157" t="s">
        <v>1588</v>
      </c>
      <c r="E177" s="83" t="s">
        <v>1587</v>
      </c>
      <c r="F177" s="156" t="s">
        <v>1589</v>
      </c>
      <c r="G177" s="157">
        <v>3</v>
      </c>
      <c r="H177" s="157">
        <v>0</v>
      </c>
      <c r="I177" s="157">
        <v>0</v>
      </c>
      <c r="J177" s="157">
        <v>3</v>
      </c>
      <c r="K177" s="173" t="s">
        <v>19</v>
      </c>
      <c r="L177" s="83">
        <f t="shared" si="3"/>
        <v>3</v>
      </c>
      <c r="M177" s="83">
        <f t="shared" si="1"/>
        <v>0</v>
      </c>
      <c r="N177" s="83">
        <f t="shared" si="4"/>
        <v>3</v>
      </c>
      <c r="O177" s="83" t="s">
        <v>20</v>
      </c>
      <c r="P177" s="141" t="s">
        <v>27</v>
      </c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27.75" customHeight="1" spans="1:39">
      <c r="A178" s="76">
        <v>177</v>
      </c>
      <c r="B178" s="342"/>
      <c r="C178" s="77" t="s">
        <v>138</v>
      </c>
      <c r="D178" s="157" t="s">
        <v>1729</v>
      </c>
      <c r="E178" s="83" t="s">
        <v>1728</v>
      </c>
      <c r="F178" s="143" t="s">
        <v>1444</v>
      </c>
      <c r="G178" s="141">
        <v>2</v>
      </c>
      <c r="H178" s="141">
        <v>0</v>
      </c>
      <c r="I178" s="141">
        <v>2</v>
      </c>
      <c r="J178" s="141">
        <v>3</v>
      </c>
      <c r="K178" s="173" t="s">
        <v>19</v>
      </c>
      <c r="L178" s="83">
        <f t="shared" si="3"/>
        <v>2</v>
      </c>
      <c r="M178" s="83">
        <f t="shared" si="1"/>
        <v>1</v>
      </c>
      <c r="N178" s="83">
        <f t="shared" si="4"/>
        <v>3</v>
      </c>
      <c r="O178" s="83" t="s">
        <v>20</v>
      </c>
      <c r="P178" s="141" t="s">
        <v>21</v>
      </c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27.75" customHeight="1" spans="1:39">
      <c r="A179" s="76">
        <v>178</v>
      </c>
      <c r="B179" s="77" t="s">
        <v>1657</v>
      </c>
      <c r="C179" s="77" t="s">
        <v>138</v>
      </c>
      <c r="D179" s="157" t="s">
        <v>1371</v>
      </c>
      <c r="E179" s="83" t="s">
        <v>1370</v>
      </c>
      <c r="F179" s="143" t="s">
        <v>1372</v>
      </c>
      <c r="G179" s="157">
        <v>2</v>
      </c>
      <c r="H179" s="157">
        <v>0</v>
      </c>
      <c r="I179" s="157">
        <v>2</v>
      </c>
      <c r="J179" s="157">
        <v>3</v>
      </c>
      <c r="K179" s="173" t="s">
        <v>19</v>
      </c>
      <c r="L179" s="83">
        <f t="shared" si="3"/>
        <v>2</v>
      </c>
      <c r="M179" s="83">
        <f t="shared" si="1"/>
        <v>1</v>
      </c>
      <c r="N179" s="83">
        <f t="shared" si="4"/>
        <v>3</v>
      </c>
      <c r="O179" s="83" t="s">
        <v>20</v>
      </c>
      <c r="P179" s="141" t="s">
        <v>21</v>
      </c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27.75" customHeight="1" spans="1:39">
      <c r="A180" s="76">
        <v>179</v>
      </c>
      <c r="B180" s="77" t="s">
        <v>1657</v>
      </c>
      <c r="C180" s="77" t="s">
        <v>138</v>
      </c>
      <c r="D180" s="157" t="s">
        <v>1591</v>
      </c>
      <c r="E180" s="83" t="s">
        <v>1590</v>
      </c>
      <c r="F180" s="143" t="s">
        <v>1592</v>
      </c>
      <c r="G180" s="157">
        <v>2</v>
      </c>
      <c r="H180" s="157">
        <v>0</v>
      </c>
      <c r="I180" s="157">
        <v>2</v>
      </c>
      <c r="J180" s="157">
        <v>3</v>
      </c>
      <c r="K180" s="173" t="s">
        <v>19</v>
      </c>
      <c r="L180" s="83">
        <f t="shared" si="3"/>
        <v>2</v>
      </c>
      <c r="M180" s="83">
        <f t="shared" si="1"/>
        <v>1</v>
      </c>
      <c r="N180" s="83">
        <f t="shared" si="4"/>
        <v>3</v>
      </c>
      <c r="O180" s="83" t="s">
        <v>20</v>
      </c>
      <c r="P180" s="141" t="s">
        <v>21</v>
      </c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27.75" customHeight="1" spans="1:39">
      <c r="A181" s="76">
        <v>180</v>
      </c>
      <c r="B181" s="77" t="s">
        <v>1657</v>
      </c>
      <c r="C181" s="77" t="s">
        <v>138</v>
      </c>
      <c r="D181" s="157" t="s">
        <v>1368</v>
      </c>
      <c r="E181" s="83" t="s">
        <v>1367</v>
      </c>
      <c r="F181" s="143" t="s">
        <v>1369</v>
      </c>
      <c r="G181" s="157">
        <v>2</v>
      </c>
      <c r="H181" s="157">
        <v>0</v>
      </c>
      <c r="I181" s="157">
        <v>2</v>
      </c>
      <c r="J181" s="157">
        <v>3</v>
      </c>
      <c r="K181" s="173" t="s">
        <v>19</v>
      </c>
      <c r="L181" s="83">
        <f t="shared" si="3"/>
        <v>2</v>
      </c>
      <c r="M181" s="83">
        <f t="shared" si="1"/>
        <v>1</v>
      </c>
      <c r="N181" s="83">
        <f t="shared" si="4"/>
        <v>3</v>
      </c>
      <c r="O181" s="83" t="s">
        <v>20</v>
      </c>
      <c r="P181" s="141" t="s">
        <v>21</v>
      </c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27.75" customHeight="1" spans="1:39">
      <c r="A182" s="76">
        <v>181</v>
      </c>
      <c r="B182" s="77" t="s">
        <v>1657</v>
      </c>
      <c r="C182" s="77" t="s">
        <v>138</v>
      </c>
      <c r="D182" s="157" t="s">
        <v>1374</v>
      </c>
      <c r="E182" s="83" t="s">
        <v>1373</v>
      </c>
      <c r="F182" s="143" t="s">
        <v>1375</v>
      </c>
      <c r="G182" s="157">
        <v>2</v>
      </c>
      <c r="H182" s="157">
        <v>0</v>
      </c>
      <c r="I182" s="157">
        <v>2</v>
      </c>
      <c r="J182" s="157">
        <v>3</v>
      </c>
      <c r="K182" s="173" t="s">
        <v>19</v>
      </c>
      <c r="L182" s="83">
        <f t="shared" si="3"/>
        <v>2</v>
      </c>
      <c r="M182" s="83">
        <f t="shared" si="1"/>
        <v>1</v>
      </c>
      <c r="N182" s="83">
        <f t="shared" si="4"/>
        <v>3</v>
      </c>
      <c r="O182" s="83" t="s">
        <v>20</v>
      </c>
      <c r="P182" s="141" t="s">
        <v>21</v>
      </c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27.75" customHeight="1" spans="1:39">
      <c r="A183" s="76">
        <v>182</v>
      </c>
      <c r="B183" s="77" t="s">
        <v>1657</v>
      </c>
      <c r="C183" s="77" t="s">
        <v>138</v>
      </c>
      <c r="D183" s="157" t="s">
        <v>1377</v>
      </c>
      <c r="E183" s="83" t="s">
        <v>1376</v>
      </c>
      <c r="F183" s="143" t="s">
        <v>1378</v>
      </c>
      <c r="G183" s="157">
        <v>2</v>
      </c>
      <c r="H183" s="157">
        <v>0</v>
      </c>
      <c r="I183" s="157">
        <v>2</v>
      </c>
      <c r="J183" s="157">
        <v>3</v>
      </c>
      <c r="K183" s="173" t="s">
        <v>19</v>
      </c>
      <c r="L183" s="83">
        <f t="shared" si="3"/>
        <v>2</v>
      </c>
      <c r="M183" s="83">
        <f t="shared" si="1"/>
        <v>1</v>
      </c>
      <c r="N183" s="83">
        <f t="shared" si="4"/>
        <v>3</v>
      </c>
      <c r="O183" s="83" t="s">
        <v>20</v>
      </c>
      <c r="P183" s="141" t="s">
        <v>21</v>
      </c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27.75" customHeight="1" spans="1:39">
      <c r="A184" s="76">
        <v>183</v>
      </c>
      <c r="B184" s="77" t="s">
        <v>1657</v>
      </c>
      <c r="C184" s="77" t="s">
        <v>138</v>
      </c>
      <c r="D184" s="157" t="s">
        <v>1665</v>
      </c>
      <c r="E184" s="83" t="s">
        <v>1664</v>
      </c>
      <c r="F184" s="143" t="s">
        <v>1666</v>
      </c>
      <c r="G184" s="157">
        <v>3</v>
      </c>
      <c r="H184" s="157">
        <v>0</v>
      </c>
      <c r="I184" s="157">
        <v>0</v>
      </c>
      <c r="J184" s="157">
        <v>3</v>
      </c>
      <c r="K184" s="173" t="s">
        <v>19</v>
      </c>
      <c r="L184" s="83">
        <f t="shared" si="3"/>
        <v>3</v>
      </c>
      <c r="M184" s="83">
        <f t="shared" si="1"/>
        <v>0</v>
      </c>
      <c r="N184" s="83">
        <f t="shared" si="4"/>
        <v>3</v>
      </c>
      <c r="O184" s="83" t="s">
        <v>20</v>
      </c>
      <c r="P184" s="141" t="s">
        <v>27</v>
      </c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27.75" customHeight="1" spans="1:39">
      <c r="A185" s="76">
        <v>184</v>
      </c>
      <c r="B185" s="77" t="s">
        <v>1657</v>
      </c>
      <c r="C185" s="83" t="s">
        <v>138</v>
      </c>
      <c r="D185" s="345" t="s">
        <v>1473</v>
      </c>
      <c r="E185" s="83" t="s">
        <v>1472</v>
      </c>
      <c r="F185" s="150" t="s">
        <v>1593</v>
      </c>
      <c r="G185" s="345">
        <v>2</v>
      </c>
      <c r="H185" s="345">
        <v>0</v>
      </c>
      <c r="I185" s="345">
        <v>2</v>
      </c>
      <c r="J185" s="345">
        <v>3</v>
      </c>
      <c r="K185" s="173" t="s">
        <v>19</v>
      </c>
      <c r="L185" s="83">
        <f t="shared" si="3"/>
        <v>2</v>
      </c>
      <c r="M185" s="83">
        <f t="shared" si="1"/>
        <v>1</v>
      </c>
      <c r="N185" s="83">
        <f t="shared" si="4"/>
        <v>3</v>
      </c>
      <c r="O185" s="83" t="s">
        <v>20</v>
      </c>
      <c r="P185" s="141" t="s">
        <v>21</v>
      </c>
      <c r="Q185" s="261"/>
      <c r="R185" s="261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27.75" customHeight="1" spans="1:39">
      <c r="A186" s="76">
        <v>185</v>
      </c>
      <c r="B186" s="77" t="s">
        <v>1657</v>
      </c>
      <c r="C186" s="83" t="s">
        <v>138</v>
      </c>
      <c r="D186" s="345" t="s">
        <v>1595</v>
      </c>
      <c r="E186" s="345" t="s">
        <v>1594</v>
      </c>
      <c r="F186" s="150" t="s">
        <v>1596</v>
      </c>
      <c r="G186" s="345">
        <v>2</v>
      </c>
      <c r="H186" s="345">
        <v>0</v>
      </c>
      <c r="I186" s="345">
        <v>2</v>
      </c>
      <c r="J186" s="345">
        <v>3</v>
      </c>
      <c r="K186" s="173" t="s">
        <v>19</v>
      </c>
      <c r="L186" s="83">
        <f t="shared" si="3"/>
        <v>2</v>
      </c>
      <c r="M186" s="83">
        <f t="shared" si="1"/>
        <v>1</v>
      </c>
      <c r="N186" s="83">
        <f t="shared" si="4"/>
        <v>3</v>
      </c>
      <c r="O186" s="83" t="s">
        <v>20</v>
      </c>
      <c r="P186" s="141" t="s">
        <v>21</v>
      </c>
      <c r="Q186" s="261"/>
      <c r="R186" s="261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27.75" customHeight="1" spans="1:39">
      <c r="A187" s="76">
        <v>186</v>
      </c>
      <c r="B187" s="77" t="s">
        <v>1657</v>
      </c>
      <c r="C187" s="83" t="s">
        <v>138</v>
      </c>
      <c r="D187" s="83" t="s">
        <v>1820</v>
      </c>
      <c r="E187" s="345" t="s">
        <v>1821</v>
      </c>
      <c r="F187" s="150" t="s">
        <v>1474</v>
      </c>
      <c r="G187" s="345">
        <v>3</v>
      </c>
      <c r="H187" s="345">
        <v>0</v>
      </c>
      <c r="I187" s="345">
        <v>0</v>
      </c>
      <c r="J187" s="345">
        <v>3</v>
      </c>
      <c r="K187" s="173" t="s">
        <v>19</v>
      </c>
      <c r="L187" s="83">
        <f t="shared" si="3"/>
        <v>3</v>
      </c>
      <c r="M187" s="83">
        <f t="shared" si="1"/>
        <v>0</v>
      </c>
      <c r="N187" s="83">
        <f t="shared" si="4"/>
        <v>3</v>
      </c>
      <c r="O187" s="83" t="s">
        <v>20</v>
      </c>
      <c r="P187" s="141" t="s">
        <v>27</v>
      </c>
      <c r="Q187" s="261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27.75" customHeight="1" spans="1:39">
      <c r="A188" s="76">
        <v>187</v>
      </c>
      <c r="B188" s="77" t="s">
        <v>1657</v>
      </c>
      <c r="C188" s="83" t="s">
        <v>138</v>
      </c>
      <c r="D188" s="345" t="s">
        <v>1598</v>
      </c>
      <c r="E188" s="83" t="s">
        <v>1597</v>
      </c>
      <c r="F188" s="150" t="s">
        <v>1599</v>
      </c>
      <c r="G188" s="345">
        <v>2</v>
      </c>
      <c r="H188" s="345">
        <v>0</v>
      </c>
      <c r="I188" s="345">
        <v>2</v>
      </c>
      <c r="J188" s="345">
        <v>3</v>
      </c>
      <c r="K188" s="173" t="s">
        <v>19</v>
      </c>
      <c r="L188" s="83">
        <f t="shared" si="3"/>
        <v>2</v>
      </c>
      <c r="M188" s="83">
        <f t="shared" si="1"/>
        <v>1</v>
      </c>
      <c r="N188" s="83">
        <f t="shared" si="4"/>
        <v>3</v>
      </c>
      <c r="O188" s="83" t="s">
        <v>20</v>
      </c>
      <c r="P188" s="141" t="s">
        <v>21</v>
      </c>
      <c r="Q188" s="261"/>
      <c r="R188" s="261"/>
      <c r="S188" s="261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27.75" customHeight="1" spans="1:39">
      <c r="A189" s="76">
        <v>188</v>
      </c>
      <c r="B189" s="77" t="s">
        <v>1657</v>
      </c>
      <c r="C189" s="83" t="s">
        <v>138</v>
      </c>
      <c r="D189" s="345" t="s">
        <v>1601</v>
      </c>
      <c r="E189" s="345" t="s">
        <v>1600</v>
      </c>
      <c r="F189" s="150" t="s">
        <v>1602</v>
      </c>
      <c r="G189" s="345">
        <v>2</v>
      </c>
      <c r="H189" s="345">
        <v>0</v>
      </c>
      <c r="I189" s="345">
        <v>2</v>
      </c>
      <c r="J189" s="345">
        <v>3</v>
      </c>
      <c r="K189" s="173" t="s">
        <v>19</v>
      </c>
      <c r="L189" s="83">
        <f t="shared" si="3"/>
        <v>2</v>
      </c>
      <c r="M189" s="83">
        <f t="shared" si="1"/>
        <v>1</v>
      </c>
      <c r="N189" s="83">
        <f t="shared" si="4"/>
        <v>3</v>
      </c>
      <c r="O189" s="83" t="s">
        <v>20</v>
      </c>
      <c r="P189" s="141" t="s">
        <v>21</v>
      </c>
      <c r="Q189" s="261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27.75" customHeight="1" spans="1:39">
      <c r="A190" s="76">
        <v>189</v>
      </c>
      <c r="B190" s="77" t="s">
        <v>1657</v>
      </c>
      <c r="C190" s="83" t="s">
        <v>138</v>
      </c>
      <c r="D190" s="345" t="s">
        <v>1604</v>
      </c>
      <c r="E190" s="345" t="s">
        <v>1603</v>
      </c>
      <c r="F190" s="150" t="s">
        <v>1605</v>
      </c>
      <c r="G190" s="345">
        <v>2</v>
      </c>
      <c r="H190" s="345">
        <v>0</v>
      </c>
      <c r="I190" s="345">
        <v>2</v>
      </c>
      <c r="J190" s="345">
        <v>3</v>
      </c>
      <c r="K190" s="173" t="s">
        <v>19</v>
      </c>
      <c r="L190" s="83">
        <f t="shared" si="3"/>
        <v>2</v>
      </c>
      <c r="M190" s="83">
        <f t="shared" si="1"/>
        <v>1</v>
      </c>
      <c r="N190" s="83">
        <f t="shared" si="4"/>
        <v>3</v>
      </c>
      <c r="O190" s="83" t="s">
        <v>20</v>
      </c>
      <c r="P190" s="141" t="s">
        <v>21</v>
      </c>
      <c r="Q190" s="261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27.75" customHeight="1" spans="1:39">
      <c r="A191" s="76">
        <v>190</v>
      </c>
      <c r="B191" s="77" t="s">
        <v>1657</v>
      </c>
      <c r="C191" s="83" t="s">
        <v>138</v>
      </c>
      <c r="D191" s="345" t="s">
        <v>1667</v>
      </c>
      <c r="E191" s="345" t="s">
        <v>1668</v>
      </c>
      <c r="F191" s="346" t="s">
        <v>1669</v>
      </c>
      <c r="G191" s="345">
        <v>2</v>
      </c>
      <c r="H191" s="345">
        <v>0</v>
      </c>
      <c r="I191" s="345">
        <v>2</v>
      </c>
      <c r="J191" s="345">
        <v>3</v>
      </c>
      <c r="K191" s="173" t="s">
        <v>19</v>
      </c>
      <c r="L191" s="83">
        <f t="shared" si="3"/>
        <v>2</v>
      </c>
      <c r="M191" s="83">
        <f t="shared" si="1"/>
        <v>1</v>
      </c>
      <c r="N191" s="83">
        <f t="shared" si="4"/>
        <v>3</v>
      </c>
      <c r="O191" s="83" t="s">
        <v>20</v>
      </c>
      <c r="P191" s="141" t="s">
        <v>21</v>
      </c>
      <c r="Q191" s="261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27.75" customHeight="1" spans="1:39">
      <c r="A192" s="76">
        <v>191</v>
      </c>
      <c r="B192" s="77" t="s">
        <v>1657</v>
      </c>
      <c r="C192" s="83" t="s">
        <v>138</v>
      </c>
      <c r="D192" s="345" t="s">
        <v>1659</v>
      </c>
      <c r="E192" s="345" t="s">
        <v>1658</v>
      </c>
      <c r="F192" s="249" t="s">
        <v>1660</v>
      </c>
      <c r="G192" s="345">
        <v>2</v>
      </c>
      <c r="H192" s="345">
        <v>0</v>
      </c>
      <c r="I192" s="345">
        <v>2</v>
      </c>
      <c r="J192" s="345">
        <v>3</v>
      </c>
      <c r="K192" s="173" t="s">
        <v>19</v>
      </c>
      <c r="L192" s="83">
        <f t="shared" si="3"/>
        <v>2</v>
      </c>
      <c r="M192" s="83">
        <f t="shared" si="1"/>
        <v>1</v>
      </c>
      <c r="N192" s="83">
        <f t="shared" si="4"/>
        <v>3</v>
      </c>
      <c r="O192" s="83" t="s">
        <v>20</v>
      </c>
      <c r="P192" s="141" t="s">
        <v>21</v>
      </c>
      <c r="Q192" s="261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27.75" customHeight="1" spans="1:39">
      <c r="A193" s="76">
        <v>192</v>
      </c>
      <c r="B193" s="77" t="s">
        <v>1657</v>
      </c>
      <c r="C193" s="83" t="s">
        <v>138</v>
      </c>
      <c r="D193" s="345" t="s">
        <v>1662</v>
      </c>
      <c r="E193" s="345" t="s">
        <v>1661</v>
      </c>
      <c r="F193" s="249" t="s">
        <v>1663</v>
      </c>
      <c r="G193" s="345">
        <v>2</v>
      </c>
      <c r="H193" s="345">
        <v>0</v>
      </c>
      <c r="I193" s="345">
        <v>2</v>
      </c>
      <c r="J193" s="345">
        <v>3</v>
      </c>
      <c r="K193" s="173" t="s">
        <v>19</v>
      </c>
      <c r="L193" s="83">
        <f t="shared" si="3"/>
        <v>2</v>
      </c>
      <c r="M193" s="83">
        <f t="shared" si="1"/>
        <v>1</v>
      </c>
      <c r="N193" s="83">
        <f t="shared" si="4"/>
        <v>3</v>
      </c>
      <c r="O193" s="83" t="s">
        <v>20</v>
      </c>
      <c r="P193" s="141" t="s">
        <v>21</v>
      </c>
      <c r="Q193" s="260"/>
      <c r="R193" s="261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27.75" customHeight="1" spans="1:39">
      <c r="A194" s="76">
        <v>193</v>
      </c>
      <c r="B194" s="77" t="s">
        <v>1657</v>
      </c>
      <c r="C194" s="83" t="s">
        <v>138</v>
      </c>
      <c r="D194" s="345" t="s">
        <v>1822</v>
      </c>
      <c r="E194" s="345" t="s">
        <v>1823</v>
      </c>
      <c r="F194" s="346" t="s">
        <v>1471</v>
      </c>
      <c r="G194" s="345">
        <v>2</v>
      </c>
      <c r="H194" s="345">
        <v>0</v>
      </c>
      <c r="I194" s="345">
        <v>2</v>
      </c>
      <c r="J194" s="345">
        <v>3</v>
      </c>
      <c r="K194" s="173" t="s">
        <v>19</v>
      </c>
      <c r="L194" s="83">
        <f t="shared" si="3"/>
        <v>2</v>
      </c>
      <c r="M194" s="83">
        <f t="shared" si="1"/>
        <v>1</v>
      </c>
      <c r="N194" s="83">
        <f t="shared" si="4"/>
        <v>3</v>
      </c>
      <c r="O194" s="83" t="s">
        <v>20</v>
      </c>
      <c r="P194" s="141" t="s">
        <v>21</v>
      </c>
      <c r="Q194" s="261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27.75" customHeight="1" spans="1:39">
      <c r="A195" s="76">
        <v>194</v>
      </c>
      <c r="B195" s="77" t="s">
        <v>1657</v>
      </c>
      <c r="C195" s="83" t="s">
        <v>138</v>
      </c>
      <c r="D195" s="345" t="s">
        <v>1470</v>
      </c>
      <c r="E195" s="345" t="s">
        <v>1469</v>
      </c>
      <c r="F195" s="346" t="s">
        <v>1824</v>
      </c>
      <c r="G195" s="345">
        <v>2</v>
      </c>
      <c r="H195" s="345">
        <v>0</v>
      </c>
      <c r="I195" s="345">
        <v>2</v>
      </c>
      <c r="J195" s="345">
        <v>3</v>
      </c>
      <c r="K195" s="173" t="s">
        <v>19</v>
      </c>
      <c r="L195" s="83">
        <f t="shared" si="3"/>
        <v>2</v>
      </c>
      <c r="M195" s="83">
        <f t="shared" si="1"/>
        <v>1</v>
      </c>
      <c r="N195" s="83">
        <f t="shared" si="4"/>
        <v>3</v>
      </c>
      <c r="O195" s="83" t="s">
        <v>20</v>
      </c>
      <c r="P195" s="141" t="s">
        <v>21</v>
      </c>
      <c r="Q195" s="261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27.75" customHeight="1" spans="1:39">
      <c r="A196" s="76">
        <v>195</v>
      </c>
      <c r="B196" s="77" t="s">
        <v>1657</v>
      </c>
      <c r="C196" s="83" t="s">
        <v>138</v>
      </c>
      <c r="D196" s="345" t="s">
        <v>1482</v>
      </c>
      <c r="E196" s="345" t="s">
        <v>1481</v>
      </c>
      <c r="F196" s="346" t="s">
        <v>1670</v>
      </c>
      <c r="G196" s="345">
        <v>2</v>
      </c>
      <c r="H196" s="345">
        <v>0</v>
      </c>
      <c r="I196" s="345">
        <v>2</v>
      </c>
      <c r="J196" s="345">
        <v>3</v>
      </c>
      <c r="K196" s="173" t="s">
        <v>19</v>
      </c>
      <c r="L196" s="83">
        <f t="shared" si="3"/>
        <v>2</v>
      </c>
      <c r="M196" s="83">
        <f t="shared" si="1"/>
        <v>1</v>
      </c>
      <c r="N196" s="83">
        <f t="shared" si="4"/>
        <v>3</v>
      </c>
      <c r="O196" s="83" t="s">
        <v>20</v>
      </c>
      <c r="P196" s="141" t="s">
        <v>21</v>
      </c>
      <c r="Q196" s="261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27.75" customHeight="1" spans="1:39">
      <c r="A197" s="76">
        <v>196</v>
      </c>
      <c r="B197" s="77" t="s">
        <v>1657</v>
      </c>
      <c r="C197" s="83" t="s">
        <v>138</v>
      </c>
      <c r="D197" s="345" t="s">
        <v>1825</v>
      </c>
      <c r="E197" s="345" t="s">
        <v>1826</v>
      </c>
      <c r="F197" s="346" t="s">
        <v>1867</v>
      </c>
      <c r="G197" s="345">
        <v>2</v>
      </c>
      <c r="H197" s="345">
        <v>0</v>
      </c>
      <c r="I197" s="345">
        <v>2</v>
      </c>
      <c r="J197" s="345">
        <v>3</v>
      </c>
      <c r="K197" s="173" t="s">
        <v>19</v>
      </c>
      <c r="L197" s="83">
        <f t="shared" si="3"/>
        <v>2</v>
      </c>
      <c r="M197" s="83">
        <f t="shared" si="1"/>
        <v>1</v>
      </c>
      <c r="N197" s="83">
        <f t="shared" si="4"/>
        <v>3</v>
      </c>
      <c r="O197" s="83" t="s">
        <v>20</v>
      </c>
      <c r="P197" s="141" t="s">
        <v>21</v>
      </c>
      <c r="Q197" s="261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27.75" customHeight="1" spans="1:39">
      <c r="A198" s="76">
        <v>197</v>
      </c>
      <c r="B198" s="77" t="s">
        <v>1657</v>
      </c>
      <c r="C198" s="83" t="s">
        <v>138</v>
      </c>
      <c r="D198" s="345" t="s">
        <v>1479</v>
      </c>
      <c r="E198" s="345" t="s">
        <v>1478</v>
      </c>
      <c r="F198" s="346" t="s">
        <v>1827</v>
      </c>
      <c r="G198" s="345">
        <v>2</v>
      </c>
      <c r="H198" s="345">
        <v>0</v>
      </c>
      <c r="I198" s="345">
        <v>2</v>
      </c>
      <c r="J198" s="345">
        <v>3</v>
      </c>
      <c r="K198" s="173" t="s">
        <v>19</v>
      </c>
      <c r="L198" s="83">
        <f t="shared" si="3"/>
        <v>2</v>
      </c>
      <c r="M198" s="83">
        <f t="shared" si="1"/>
        <v>1</v>
      </c>
      <c r="N198" s="83">
        <f t="shared" si="4"/>
        <v>3</v>
      </c>
      <c r="O198" s="83" t="s">
        <v>20</v>
      </c>
      <c r="P198" s="141" t="s">
        <v>21</v>
      </c>
      <c r="Q198" s="261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27.75" customHeight="1" spans="1:39">
      <c r="A199" s="76">
        <v>198</v>
      </c>
      <c r="B199" s="77" t="s">
        <v>1657</v>
      </c>
      <c r="C199" s="83" t="s">
        <v>138</v>
      </c>
      <c r="D199" s="345" t="s">
        <v>1828</v>
      </c>
      <c r="E199" s="345" t="s">
        <v>1829</v>
      </c>
      <c r="F199" s="346" t="s">
        <v>1477</v>
      </c>
      <c r="G199" s="345">
        <v>2</v>
      </c>
      <c r="H199" s="345">
        <v>0</v>
      </c>
      <c r="I199" s="345">
        <v>2</v>
      </c>
      <c r="J199" s="345">
        <v>3</v>
      </c>
      <c r="K199" s="173" t="s">
        <v>19</v>
      </c>
      <c r="L199" s="83">
        <f t="shared" si="3"/>
        <v>2</v>
      </c>
      <c r="M199" s="83">
        <f t="shared" si="1"/>
        <v>1</v>
      </c>
      <c r="N199" s="83">
        <f t="shared" si="4"/>
        <v>3</v>
      </c>
      <c r="O199" s="83" t="s">
        <v>20</v>
      </c>
      <c r="P199" s="141" t="s">
        <v>21</v>
      </c>
      <c r="Q199" s="261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27.75" customHeight="1" spans="1:39">
      <c r="A200" s="76">
        <v>199</v>
      </c>
      <c r="B200" s="342"/>
      <c r="C200" s="173" t="s">
        <v>138</v>
      </c>
      <c r="D200" s="350" t="s">
        <v>1508</v>
      </c>
      <c r="E200" s="351" t="s">
        <v>1507</v>
      </c>
      <c r="F200" s="352" t="s">
        <v>1509</v>
      </c>
      <c r="G200" s="353">
        <v>2</v>
      </c>
      <c r="H200" s="353">
        <v>0</v>
      </c>
      <c r="I200" s="353">
        <v>2</v>
      </c>
      <c r="J200" s="353">
        <v>3</v>
      </c>
      <c r="K200" s="358" t="s">
        <v>19</v>
      </c>
      <c r="L200" s="358">
        <f>G200+H200</f>
        <v>2</v>
      </c>
      <c r="M200" s="358">
        <f t="shared" si="1"/>
        <v>1</v>
      </c>
      <c r="N200" s="358">
        <v>3</v>
      </c>
      <c r="O200" s="358" t="s">
        <v>20</v>
      </c>
      <c r="P200" s="358" t="s">
        <v>560</v>
      </c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27.75" customHeight="1" spans="1:39">
      <c r="A201" s="76">
        <v>200</v>
      </c>
      <c r="B201" s="342"/>
      <c r="C201" s="173" t="s">
        <v>138</v>
      </c>
      <c r="D201" s="173" t="s">
        <v>1511</v>
      </c>
      <c r="E201" s="354" t="s">
        <v>1510</v>
      </c>
      <c r="F201" s="189" t="s">
        <v>1512</v>
      </c>
      <c r="G201" s="173">
        <v>3</v>
      </c>
      <c r="H201" s="173">
        <v>0</v>
      </c>
      <c r="I201" s="173">
        <v>0</v>
      </c>
      <c r="J201" s="173">
        <v>3</v>
      </c>
      <c r="K201" s="173" t="s">
        <v>19</v>
      </c>
      <c r="L201" s="173">
        <v>3</v>
      </c>
      <c r="M201" s="173">
        <v>0</v>
      </c>
      <c r="N201" s="173">
        <v>3</v>
      </c>
      <c r="O201" s="173" t="s">
        <v>20</v>
      </c>
      <c r="P201" s="141" t="s">
        <v>27</v>
      </c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27.75" customHeight="1" spans="1:39">
      <c r="A202" s="76">
        <v>201</v>
      </c>
      <c r="B202" s="342"/>
      <c r="C202" s="173" t="s">
        <v>138</v>
      </c>
      <c r="D202" s="173" t="s">
        <v>1514</v>
      </c>
      <c r="E202" s="354" t="s">
        <v>1513</v>
      </c>
      <c r="F202" s="189" t="s">
        <v>1515</v>
      </c>
      <c r="G202" s="353">
        <v>2</v>
      </c>
      <c r="H202" s="353">
        <v>0</v>
      </c>
      <c r="I202" s="353">
        <v>2</v>
      </c>
      <c r="J202" s="353">
        <v>3</v>
      </c>
      <c r="K202" s="358" t="s">
        <v>19</v>
      </c>
      <c r="L202" s="358">
        <f>G202+H202</f>
        <v>2</v>
      </c>
      <c r="M202" s="358">
        <f>I202/2</f>
        <v>1</v>
      </c>
      <c r="N202" s="358">
        <v>3</v>
      </c>
      <c r="O202" s="358" t="s">
        <v>20</v>
      </c>
      <c r="P202" s="358" t="s">
        <v>560</v>
      </c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27.75" customHeight="1" spans="1:39">
      <c r="A203" s="76">
        <v>202</v>
      </c>
      <c r="B203" s="342"/>
      <c r="C203" s="173" t="s">
        <v>138</v>
      </c>
      <c r="D203" s="173" t="s">
        <v>1517</v>
      </c>
      <c r="E203" s="354" t="s">
        <v>1516</v>
      </c>
      <c r="F203" s="189" t="s">
        <v>1518</v>
      </c>
      <c r="G203" s="173">
        <v>3</v>
      </c>
      <c r="H203" s="173">
        <v>0</v>
      </c>
      <c r="I203" s="173">
        <v>0</v>
      </c>
      <c r="J203" s="173">
        <v>3</v>
      </c>
      <c r="K203" s="173" t="s">
        <v>19</v>
      </c>
      <c r="L203" s="173">
        <v>3</v>
      </c>
      <c r="M203" s="173">
        <v>0</v>
      </c>
      <c r="N203" s="173">
        <v>3</v>
      </c>
      <c r="O203" s="173" t="s">
        <v>20</v>
      </c>
      <c r="P203" s="141" t="s">
        <v>27</v>
      </c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27.75" customHeight="1" spans="1:39">
      <c r="A204" s="76">
        <v>203</v>
      </c>
      <c r="B204" s="342"/>
      <c r="C204" s="173" t="s">
        <v>138</v>
      </c>
      <c r="D204" s="173" t="s">
        <v>1520</v>
      </c>
      <c r="E204" s="354" t="s">
        <v>1519</v>
      </c>
      <c r="F204" s="189" t="s">
        <v>1521</v>
      </c>
      <c r="G204" s="353">
        <v>2</v>
      </c>
      <c r="H204" s="353">
        <v>0</v>
      </c>
      <c r="I204" s="353">
        <v>2</v>
      </c>
      <c r="J204" s="353">
        <v>3</v>
      </c>
      <c r="K204" s="358" t="s">
        <v>19</v>
      </c>
      <c r="L204" s="358">
        <f t="shared" ref="L204:L205" si="5">G204+H204</f>
        <v>2</v>
      </c>
      <c r="M204" s="358">
        <f t="shared" ref="M204:M205" si="6">I204/2</f>
        <v>1</v>
      </c>
      <c r="N204" s="358">
        <v>3</v>
      </c>
      <c r="O204" s="358" t="s">
        <v>20</v>
      </c>
      <c r="P204" s="358" t="s">
        <v>560</v>
      </c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27.75" customHeight="1" spans="1:39">
      <c r="A205" s="76">
        <v>204</v>
      </c>
      <c r="B205" s="342"/>
      <c r="C205" s="173" t="s">
        <v>138</v>
      </c>
      <c r="D205" s="173" t="s">
        <v>1523</v>
      </c>
      <c r="E205" s="354" t="s">
        <v>1522</v>
      </c>
      <c r="F205" s="189" t="s">
        <v>1524</v>
      </c>
      <c r="G205" s="353">
        <v>2</v>
      </c>
      <c r="H205" s="353">
        <v>0</v>
      </c>
      <c r="I205" s="353">
        <v>2</v>
      </c>
      <c r="J205" s="353">
        <v>3</v>
      </c>
      <c r="K205" s="358" t="s">
        <v>19</v>
      </c>
      <c r="L205" s="358">
        <f t="shared" si="5"/>
        <v>2</v>
      </c>
      <c r="M205" s="358">
        <f t="shared" si="6"/>
        <v>1</v>
      </c>
      <c r="N205" s="358">
        <v>3</v>
      </c>
      <c r="O205" s="358" t="s">
        <v>20</v>
      </c>
      <c r="P205" s="358" t="s">
        <v>560</v>
      </c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27.75" customHeight="1" spans="1:39">
      <c r="A206" s="76">
        <v>205</v>
      </c>
      <c r="B206" s="342"/>
      <c r="C206" s="173" t="s">
        <v>138</v>
      </c>
      <c r="D206" s="173" t="s">
        <v>1526</v>
      </c>
      <c r="E206" s="354" t="s">
        <v>1525</v>
      </c>
      <c r="F206" s="189" t="s">
        <v>1527</v>
      </c>
      <c r="G206" s="173">
        <v>3</v>
      </c>
      <c r="H206" s="173">
        <v>0</v>
      </c>
      <c r="I206" s="173">
        <v>0</v>
      </c>
      <c r="J206" s="173">
        <v>3</v>
      </c>
      <c r="K206" s="173" t="s">
        <v>19</v>
      </c>
      <c r="L206" s="173">
        <v>3</v>
      </c>
      <c r="M206" s="173">
        <v>0</v>
      </c>
      <c r="N206" s="173">
        <v>3</v>
      </c>
      <c r="O206" s="173" t="s">
        <v>20</v>
      </c>
      <c r="P206" s="141" t="s">
        <v>27</v>
      </c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27.75" customHeight="1" spans="1:39">
      <c r="A207" s="76">
        <v>206</v>
      </c>
      <c r="B207" s="342"/>
      <c r="C207" s="173" t="s">
        <v>138</v>
      </c>
      <c r="D207" s="173" t="s">
        <v>1529</v>
      </c>
      <c r="E207" s="354" t="s">
        <v>1528</v>
      </c>
      <c r="F207" s="189" t="s">
        <v>1530</v>
      </c>
      <c r="G207" s="173">
        <v>3</v>
      </c>
      <c r="H207" s="173">
        <v>0</v>
      </c>
      <c r="I207" s="173">
        <v>0</v>
      </c>
      <c r="J207" s="173">
        <v>3</v>
      </c>
      <c r="K207" s="173" t="s">
        <v>19</v>
      </c>
      <c r="L207" s="173">
        <v>3</v>
      </c>
      <c r="M207" s="173">
        <v>0</v>
      </c>
      <c r="N207" s="173">
        <v>3</v>
      </c>
      <c r="O207" s="173" t="s">
        <v>20</v>
      </c>
      <c r="P207" s="141" t="s">
        <v>27</v>
      </c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27.75" customHeight="1" spans="1:39">
      <c r="A208" s="76">
        <v>207</v>
      </c>
      <c r="B208" s="342"/>
      <c r="C208" s="173" t="s">
        <v>138</v>
      </c>
      <c r="D208" s="173" t="s">
        <v>1532</v>
      </c>
      <c r="E208" s="354" t="s">
        <v>1531</v>
      </c>
      <c r="F208" s="189" t="s">
        <v>1533</v>
      </c>
      <c r="G208" s="173">
        <v>3</v>
      </c>
      <c r="H208" s="173">
        <v>0</v>
      </c>
      <c r="I208" s="173">
        <v>0</v>
      </c>
      <c r="J208" s="173">
        <v>3</v>
      </c>
      <c r="K208" s="173" t="s">
        <v>19</v>
      </c>
      <c r="L208" s="173">
        <v>3</v>
      </c>
      <c r="M208" s="173">
        <v>0</v>
      </c>
      <c r="N208" s="173">
        <v>3</v>
      </c>
      <c r="O208" s="173" t="s">
        <v>20</v>
      </c>
      <c r="P208" s="141" t="s">
        <v>27</v>
      </c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27.75" customHeight="1" spans="1:39">
      <c r="A209" s="76">
        <v>208</v>
      </c>
      <c r="B209" s="342"/>
      <c r="C209" s="173" t="s">
        <v>138</v>
      </c>
      <c r="D209" s="173" t="s">
        <v>1535</v>
      </c>
      <c r="E209" s="354" t="s">
        <v>1534</v>
      </c>
      <c r="F209" s="189" t="s">
        <v>1536</v>
      </c>
      <c r="G209" s="173">
        <v>3</v>
      </c>
      <c r="H209" s="173">
        <v>0</v>
      </c>
      <c r="I209" s="173">
        <v>0</v>
      </c>
      <c r="J209" s="173">
        <v>3</v>
      </c>
      <c r="K209" s="173" t="s">
        <v>19</v>
      </c>
      <c r="L209" s="173">
        <v>3</v>
      </c>
      <c r="M209" s="173">
        <v>0</v>
      </c>
      <c r="N209" s="173">
        <v>3</v>
      </c>
      <c r="O209" s="173" t="s">
        <v>20</v>
      </c>
      <c r="P209" s="141" t="s">
        <v>27</v>
      </c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27.75" customHeight="1" spans="1:39">
      <c r="A210" s="76">
        <v>209</v>
      </c>
      <c r="B210" s="342"/>
      <c r="C210" s="173" t="s">
        <v>138</v>
      </c>
      <c r="D210" s="173" t="s">
        <v>1538</v>
      </c>
      <c r="E210" s="354" t="s">
        <v>1537</v>
      </c>
      <c r="F210" s="189" t="s">
        <v>1539</v>
      </c>
      <c r="G210" s="173">
        <v>3</v>
      </c>
      <c r="H210" s="173">
        <v>0</v>
      </c>
      <c r="I210" s="173">
        <v>0</v>
      </c>
      <c r="J210" s="173">
        <v>3</v>
      </c>
      <c r="K210" s="173" t="s">
        <v>19</v>
      </c>
      <c r="L210" s="173">
        <v>3</v>
      </c>
      <c r="M210" s="173">
        <v>0</v>
      </c>
      <c r="N210" s="173">
        <v>3</v>
      </c>
      <c r="O210" s="173" t="s">
        <v>20</v>
      </c>
      <c r="P210" s="141" t="s">
        <v>27</v>
      </c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27.75" customHeight="1" spans="1:39">
      <c r="A211" s="76">
        <v>210</v>
      </c>
      <c r="B211" s="342"/>
      <c r="C211" s="173" t="s">
        <v>138</v>
      </c>
      <c r="D211" s="173" t="s">
        <v>1541</v>
      </c>
      <c r="E211" s="354" t="s">
        <v>1540</v>
      </c>
      <c r="F211" s="189" t="s">
        <v>1542</v>
      </c>
      <c r="G211" s="173">
        <v>3</v>
      </c>
      <c r="H211" s="173">
        <v>0</v>
      </c>
      <c r="I211" s="173">
        <v>0</v>
      </c>
      <c r="J211" s="173">
        <v>3</v>
      </c>
      <c r="K211" s="173" t="s">
        <v>19</v>
      </c>
      <c r="L211" s="173">
        <v>3</v>
      </c>
      <c r="M211" s="173">
        <v>0</v>
      </c>
      <c r="N211" s="173">
        <v>3</v>
      </c>
      <c r="O211" s="173" t="s">
        <v>20</v>
      </c>
      <c r="P211" s="141" t="s">
        <v>27</v>
      </c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27.75" customHeight="1" spans="1:39">
      <c r="A212" s="76">
        <v>211</v>
      </c>
      <c r="B212" s="342"/>
      <c r="C212" s="173" t="s">
        <v>138</v>
      </c>
      <c r="D212" s="173" t="s">
        <v>1544</v>
      </c>
      <c r="E212" s="354" t="s">
        <v>1543</v>
      </c>
      <c r="F212" s="189" t="s">
        <v>1545</v>
      </c>
      <c r="G212" s="173">
        <v>3</v>
      </c>
      <c r="H212" s="173">
        <v>0</v>
      </c>
      <c r="I212" s="173">
        <v>0</v>
      </c>
      <c r="J212" s="173">
        <v>3</v>
      </c>
      <c r="K212" s="173" t="s">
        <v>19</v>
      </c>
      <c r="L212" s="173">
        <v>3</v>
      </c>
      <c r="M212" s="173">
        <v>0</v>
      </c>
      <c r="N212" s="173">
        <v>3</v>
      </c>
      <c r="O212" s="173" t="s">
        <v>20</v>
      </c>
      <c r="P212" s="141" t="s">
        <v>27</v>
      </c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27.75" customHeight="1" spans="1:39">
      <c r="A213" s="76">
        <v>212</v>
      </c>
      <c r="B213" s="341"/>
      <c r="C213" s="77" t="s">
        <v>138</v>
      </c>
      <c r="D213" s="157" t="s">
        <v>1607</v>
      </c>
      <c r="E213" s="77" t="s">
        <v>1606</v>
      </c>
      <c r="F213" s="156" t="s">
        <v>1608</v>
      </c>
      <c r="G213" s="157">
        <v>3</v>
      </c>
      <c r="H213" s="157">
        <v>0</v>
      </c>
      <c r="I213" s="157">
        <v>2</v>
      </c>
      <c r="J213" s="157">
        <v>4</v>
      </c>
      <c r="K213" s="348" t="s">
        <v>1087</v>
      </c>
      <c r="L213" s="83">
        <f t="shared" ref="L213:L231" si="7">G213</f>
        <v>3</v>
      </c>
      <c r="M213" s="83">
        <f t="shared" ref="M213:M246" si="8">I213/2</f>
        <v>1</v>
      </c>
      <c r="N213" s="83">
        <f t="shared" ref="N213:N231" si="9">J213</f>
        <v>4</v>
      </c>
      <c r="O213" s="83" t="s">
        <v>20</v>
      </c>
      <c r="P213" s="141" t="s">
        <v>21</v>
      </c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27.75" customHeight="1" spans="1:39">
      <c r="A214" s="76">
        <v>213</v>
      </c>
      <c r="B214" s="341"/>
      <c r="C214" s="77" t="s">
        <v>138</v>
      </c>
      <c r="D214" s="157" t="s">
        <v>1610</v>
      </c>
      <c r="E214" s="77" t="s">
        <v>1609</v>
      </c>
      <c r="F214" s="156" t="s">
        <v>1611</v>
      </c>
      <c r="G214" s="157">
        <v>3</v>
      </c>
      <c r="H214" s="157">
        <v>0</v>
      </c>
      <c r="I214" s="157">
        <v>0</v>
      </c>
      <c r="J214" s="157">
        <v>3</v>
      </c>
      <c r="K214" s="173" t="s">
        <v>19</v>
      </c>
      <c r="L214" s="83">
        <f t="shared" si="7"/>
        <v>3</v>
      </c>
      <c r="M214" s="83">
        <f t="shared" si="8"/>
        <v>0</v>
      </c>
      <c r="N214" s="83">
        <f t="shared" si="9"/>
        <v>3</v>
      </c>
      <c r="O214" s="83" t="s">
        <v>20</v>
      </c>
      <c r="P214" s="141" t="s">
        <v>27</v>
      </c>
      <c r="Q214" s="261"/>
      <c r="R214" s="261"/>
      <c r="S214" s="261"/>
      <c r="T214" s="261"/>
      <c r="U214" s="261"/>
      <c r="V214" s="261"/>
      <c r="W214" s="261"/>
      <c r="X214" s="261"/>
      <c r="Y214" s="261"/>
      <c r="Z214" s="261"/>
      <c r="AA214" s="261"/>
      <c r="AB214" s="261"/>
      <c r="AC214" s="261"/>
      <c r="AD214" s="261"/>
      <c r="AE214" s="261"/>
      <c r="AF214" s="261"/>
      <c r="AG214" s="261"/>
      <c r="AH214" s="261"/>
      <c r="AI214" s="261"/>
      <c r="AJ214" s="261"/>
      <c r="AK214" s="261"/>
      <c r="AL214" s="261"/>
      <c r="AM214" s="261"/>
    </row>
    <row r="215" ht="27.75" customHeight="1" spans="1:39">
      <c r="A215" s="76">
        <v>214</v>
      </c>
      <c r="B215" s="341"/>
      <c r="C215" s="77" t="s">
        <v>138</v>
      </c>
      <c r="D215" s="157" t="s">
        <v>1613</v>
      </c>
      <c r="E215" s="77" t="s">
        <v>1612</v>
      </c>
      <c r="F215" s="355" t="s">
        <v>1614</v>
      </c>
      <c r="G215" s="356">
        <v>3</v>
      </c>
      <c r="H215" s="356">
        <v>0</v>
      </c>
      <c r="I215" s="356">
        <v>0</v>
      </c>
      <c r="J215" s="356">
        <v>3</v>
      </c>
      <c r="K215" s="173" t="s">
        <v>19</v>
      </c>
      <c r="L215" s="83">
        <f t="shared" si="7"/>
        <v>3</v>
      </c>
      <c r="M215" s="83">
        <f t="shared" si="8"/>
        <v>0</v>
      </c>
      <c r="N215" s="83">
        <f t="shared" si="9"/>
        <v>3</v>
      </c>
      <c r="O215" s="83" t="s">
        <v>20</v>
      </c>
      <c r="P215" s="141" t="s">
        <v>27</v>
      </c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27.75" customHeight="1" spans="1:39">
      <c r="A216" s="76">
        <v>215</v>
      </c>
      <c r="B216" s="341"/>
      <c r="C216" s="77" t="s">
        <v>138</v>
      </c>
      <c r="D216" s="157" t="s">
        <v>1616</v>
      </c>
      <c r="E216" s="77" t="s">
        <v>1615</v>
      </c>
      <c r="F216" s="156" t="s">
        <v>1617</v>
      </c>
      <c r="G216" s="157">
        <v>3</v>
      </c>
      <c r="H216" s="157">
        <v>0</v>
      </c>
      <c r="I216" s="157">
        <v>0</v>
      </c>
      <c r="J216" s="157">
        <v>3</v>
      </c>
      <c r="K216" s="173" t="s">
        <v>19</v>
      </c>
      <c r="L216" s="83">
        <f t="shared" si="7"/>
        <v>3</v>
      </c>
      <c r="M216" s="83">
        <f t="shared" si="8"/>
        <v>0</v>
      </c>
      <c r="N216" s="83">
        <f t="shared" si="9"/>
        <v>3</v>
      </c>
      <c r="O216" s="83" t="s">
        <v>20</v>
      </c>
      <c r="P216" s="141" t="s">
        <v>27</v>
      </c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27.75" customHeight="1" spans="1:39">
      <c r="A217" s="76">
        <v>216</v>
      </c>
      <c r="B217" s="341"/>
      <c r="C217" s="77" t="s">
        <v>138</v>
      </c>
      <c r="D217" s="157" t="s">
        <v>1619</v>
      </c>
      <c r="E217" s="77" t="s">
        <v>1618</v>
      </c>
      <c r="F217" s="156" t="s">
        <v>1620</v>
      </c>
      <c r="G217" s="157">
        <v>3</v>
      </c>
      <c r="H217" s="157">
        <v>0</v>
      </c>
      <c r="I217" s="157">
        <v>0</v>
      </c>
      <c r="J217" s="157">
        <v>3</v>
      </c>
      <c r="K217" s="173" t="s">
        <v>19</v>
      </c>
      <c r="L217" s="83">
        <f t="shared" si="7"/>
        <v>3</v>
      </c>
      <c r="M217" s="83">
        <f t="shared" si="8"/>
        <v>0</v>
      </c>
      <c r="N217" s="83">
        <f t="shared" si="9"/>
        <v>3</v>
      </c>
      <c r="O217" s="83" t="s">
        <v>20</v>
      </c>
      <c r="P217" s="141" t="s">
        <v>27</v>
      </c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27.75" customHeight="1" spans="1:39">
      <c r="A218" s="76">
        <v>217</v>
      </c>
      <c r="B218" s="341"/>
      <c r="C218" s="77" t="s">
        <v>138</v>
      </c>
      <c r="D218" s="157" t="s">
        <v>1622</v>
      </c>
      <c r="E218" s="77" t="s">
        <v>1621</v>
      </c>
      <c r="F218" s="156" t="s">
        <v>1623</v>
      </c>
      <c r="G218" s="157">
        <v>3</v>
      </c>
      <c r="H218" s="157">
        <v>0</v>
      </c>
      <c r="I218" s="157">
        <v>0</v>
      </c>
      <c r="J218" s="157">
        <v>3</v>
      </c>
      <c r="K218" s="348" t="s">
        <v>507</v>
      </c>
      <c r="L218" s="83">
        <f t="shared" si="7"/>
        <v>3</v>
      </c>
      <c r="M218" s="83">
        <f t="shared" si="8"/>
        <v>0</v>
      </c>
      <c r="N218" s="83">
        <f t="shared" si="9"/>
        <v>3</v>
      </c>
      <c r="O218" s="83" t="s">
        <v>20</v>
      </c>
      <c r="P218" s="141" t="s">
        <v>27</v>
      </c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27.75" customHeight="1" spans="1:39">
      <c r="A219" s="76">
        <v>218</v>
      </c>
      <c r="B219" s="341"/>
      <c r="C219" s="77" t="s">
        <v>138</v>
      </c>
      <c r="D219" s="157" t="s">
        <v>1625</v>
      </c>
      <c r="E219" s="77" t="s">
        <v>1624</v>
      </c>
      <c r="F219" s="156" t="s">
        <v>1626</v>
      </c>
      <c r="G219" s="157">
        <v>3</v>
      </c>
      <c r="H219" s="157">
        <v>0</v>
      </c>
      <c r="I219" s="157">
        <v>0</v>
      </c>
      <c r="J219" s="157">
        <v>3</v>
      </c>
      <c r="K219" s="348" t="s">
        <v>1111</v>
      </c>
      <c r="L219" s="83">
        <f t="shared" si="7"/>
        <v>3</v>
      </c>
      <c r="M219" s="83">
        <f t="shared" si="8"/>
        <v>0</v>
      </c>
      <c r="N219" s="83">
        <f t="shared" si="9"/>
        <v>3</v>
      </c>
      <c r="O219" s="83" t="s">
        <v>20</v>
      </c>
      <c r="P219" s="141" t="s">
        <v>27</v>
      </c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27.75" customHeight="1" spans="1:39">
      <c r="A220" s="76">
        <v>219</v>
      </c>
      <c r="B220" s="341"/>
      <c r="C220" s="77" t="s">
        <v>138</v>
      </c>
      <c r="D220" s="157" t="s">
        <v>1628</v>
      </c>
      <c r="E220" s="77" t="s">
        <v>1627</v>
      </c>
      <c r="F220" s="156" t="s">
        <v>1629</v>
      </c>
      <c r="G220" s="157">
        <v>3</v>
      </c>
      <c r="H220" s="157">
        <v>0</v>
      </c>
      <c r="I220" s="157">
        <v>0</v>
      </c>
      <c r="J220" s="157">
        <v>3</v>
      </c>
      <c r="K220" s="348" t="s">
        <v>1087</v>
      </c>
      <c r="L220" s="83">
        <f t="shared" si="7"/>
        <v>3</v>
      </c>
      <c r="M220" s="83">
        <f t="shared" si="8"/>
        <v>0</v>
      </c>
      <c r="N220" s="83">
        <f t="shared" si="9"/>
        <v>3</v>
      </c>
      <c r="O220" s="83" t="s">
        <v>20</v>
      </c>
      <c r="P220" s="141" t="s">
        <v>27</v>
      </c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27.75" customHeight="1" spans="1:39">
      <c r="A221" s="76">
        <v>220</v>
      </c>
      <c r="B221" s="341"/>
      <c r="C221" s="77" t="s">
        <v>138</v>
      </c>
      <c r="D221" s="157" t="s">
        <v>1631</v>
      </c>
      <c r="E221" s="77" t="s">
        <v>1630</v>
      </c>
      <c r="F221" s="156" t="s">
        <v>1632</v>
      </c>
      <c r="G221" s="157">
        <v>3</v>
      </c>
      <c r="H221" s="157">
        <v>0</v>
      </c>
      <c r="I221" s="157">
        <v>0</v>
      </c>
      <c r="J221" s="157">
        <v>3</v>
      </c>
      <c r="K221" s="348" t="s">
        <v>1087</v>
      </c>
      <c r="L221" s="83">
        <f t="shared" si="7"/>
        <v>3</v>
      </c>
      <c r="M221" s="83">
        <f t="shared" si="8"/>
        <v>0</v>
      </c>
      <c r="N221" s="83">
        <f t="shared" si="9"/>
        <v>3</v>
      </c>
      <c r="O221" s="83" t="s">
        <v>20</v>
      </c>
      <c r="P221" s="141" t="s">
        <v>27</v>
      </c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27.75" customHeight="1" spans="1:39">
      <c r="A222" s="76">
        <v>221</v>
      </c>
      <c r="B222" s="341"/>
      <c r="C222" s="77" t="s">
        <v>138</v>
      </c>
      <c r="D222" s="157" t="s">
        <v>1634</v>
      </c>
      <c r="E222" s="77" t="s">
        <v>1633</v>
      </c>
      <c r="F222" s="156" t="s">
        <v>1635</v>
      </c>
      <c r="G222" s="157">
        <v>3</v>
      </c>
      <c r="H222" s="157">
        <v>0</v>
      </c>
      <c r="I222" s="157">
        <v>0</v>
      </c>
      <c r="J222" s="157">
        <v>3</v>
      </c>
      <c r="K222" s="348" t="s">
        <v>504</v>
      </c>
      <c r="L222" s="83">
        <f t="shared" si="7"/>
        <v>3</v>
      </c>
      <c r="M222" s="83">
        <f t="shared" si="8"/>
        <v>0</v>
      </c>
      <c r="N222" s="83">
        <f t="shared" si="9"/>
        <v>3</v>
      </c>
      <c r="O222" s="83" t="s">
        <v>20</v>
      </c>
      <c r="P222" s="141" t="s">
        <v>27</v>
      </c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27.75" customHeight="1" spans="1:39">
      <c r="A223" s="76">
        <v>222</v>
      </c>
      <c r="B223" s="341"/>
      <c r="C223" s="77" t="s">
        <v>138</v>
      </c>
      <c r="D223" s="141" t="s">
        <v>1637</v>
      </c>
      <c r="E223" s="77" t="s">
        <v>1636</v>
      </c>
      <c r="F223" s="156" t="s">
        <v>1638</v>
      </c>
      <c r="G223" s="141">
        <v>3</v>
      </c>
      <c r="H223" s="141">
        <v>0</v>
      </c>
      <c r="I223" s="141">
        <v>0</v>
      </c>
      <c r="J223" s="141">
        <v>3</v>
      </c>
      <c r="K223" s="173" t="s">
        <v>19</v>
      </c>
      <c r="L223" s="83">
        <f t="shared" si="7"/>
        <v>3</v>
      </c>
      <c r="M223" s="83">
        <f t="shared" si="8"/>
        <v>0</v>
      </c>
      <c r="N223" s="83">
        <f t="shared" si="9"/>
        <v>3</v>
      </c>
      <c r="O223" s="83" t="s">
        <v>20</v>
      </c>
      <c r="P223" s="141" t="s">
        <v>27</v>
      </c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27.75" customHeight="1" spans="1:39">
      <c r="A224" s="76">
        <v>223</v>
      </c>
      <c r="B224" s="341"/>
      <c r="C224" s="77" t="s">
        <v>138</v>
      </c>
      <c r="D224" s="157" t="s">
        <v>1640</v>
      </c>
      <c r="E224" s="77" t="s">
        <v>1639</v>
      </c>
      <c r="F224" s="156" t="s">
        <v>1641</v>
      </c>
      <c r="G224" s="157">
        <v>3</v>
      </c>
      <c r="H224" s="157">
        <v>0</v>
      </c>
      <c r="I224" s="157">
        <v>0</v>
      </c>
      <c r="J224" s="157">
        <v>3</v>
      </c>
      <c r="K224" s="173" t="s">
        <v>19</v>
      </c>
      <c r="L224" s="83">
        <f t="shared" si="7"/>
        <v>3</v>
      </c>
      <c r="M224" s="83">
        <f t="shared" si="8"/>
        <v>0</v>
      </c>
      <c r="N224" s="83">
        <f t="shared" si="9"/>
        <v>3</v>
      </c>
      <c r="O224" s="83" t="s">
        <v>20</v>
      </c>
      <c r="P224" s="141" t="s">
        <v>27</v>
      </c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27.75" customHeight="1" spans="1:39">
      <c r="A225" s="76">
        <v>224</v>
      </c>
      <c r="B225" s="341"/>
      <c r="C225" s="77" t="s">
        <v>138</v>
      </c>
      <c r="D225" s="157" t="s">
        <v>1643</v>
      </c>
      <c r="E225" s="77" t="s">
        <v>1642</v>
      </c>
      <c r="F225" s="156" t="s">
        <v>1644</v>
      </c>
      <c r="G225" s="157">
        <v>3</v>
      </c>
      <c r="H225" s="157">
        <v>0</v>
      </c>
      <c r="I225" s="157">
        <v>0</v>
      </c>
      <c r="J225" s="157">
        <v>3</v>
      </c>
      <c r="K225" s="173" t="s">
        <v>19</v>
      </c>
      <c r="L225" s="83">
        <f t="shared" si="7"/>
        <v>3</v>
      </c>
      <c r="M225" s="83">
        <f t="shared" si="8"/>
        <v>0</v>
      </c>
      <c r="N225" s="83">
        <f t="shared" si="9"/>
        <v>3</v>
      </c>
      <c r="O225" s="83" t="s">
        <v>20</v>
      </c>
      <c r="P225" s="141" t="s">
        <v>27</v>
      </c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27.75" customHeight="1" spans="1:39">
      <c r="A226" s="76">
        <v>225</v>
      </c>
      <c r="B226" s="341"/>
      <c r="C226" s="77" t="s">
        <v>138</v>
      </c>
      <c r="D226" s="157" t="s">
        <v>1646</v>
      </c>
      <c r="E226" s="77" t="s">
        <v>1645</v>
      </c>
      <c r="F226" s="156" t="s">
        <v>1647</v>
      </c>
      <c r="G226" s="157">
        <v>3</v>
      </c>
      <c r="H226" s="157">
        <v>0</v>
      </c>
      <c r="I226" s="157">
        <v>0</v>
      </c>
      <c r="J226" s="157">
        <v>3</v>
      </c>
      <c r="K226" s="173" t="s">
        <v>19</v>
      </c>
      <c r="L226" s="83">
        <f t="shared" si="7"/>
        <v>3</v>
      </c>
      <c r="M226" s="83">
        <f t="shared" si="8"/>
        <v>0</v>
      </c>
      <c r="N226" s="83">
        <f t="shared" si="9"/>
        <v>3</v>
      </c>
      <c r="O226" s="83" t="s">
        <v>20</v>
      </c>
      <c r="P226" s="141" t="s">
        <v>27</v>
      </c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27.75" customHeight="1" spans="1:39">
      <c r="A227" s="76">
        <v>226</v>
      </c>
      <c r="B227" s="341"/>
      <c r="C227" s="77" t="s">
        <v>138</v>
      </c>
      <c r="D227" s="157" t="s">
        <v>1649</v>
      </c>
      <c r="E227" s="77" t="s">
        <v>1648</v>
      </c>
      <c r="F227" s="156" t="s">
        <v>1650</v>
      </c>
      <c r="G227" s="157">
        <v>3</v>
      </c>
      <c r="H227" s="157">
        <v>0</v>
      </c>
      <c r="I227" s="157">
        <v>0</v>
      </c>
      <c r="J227" s="157">
        <v>3</v>
      </c>
      <c r="K227" s="348" t="s">
        <v>1084</v>
      </c>
      <c r="L227" s="83">
        <f t="shared" si="7"/>
        <v>3</v>
      </c>
      <c r="M227" s="83">
        <f t="shared" si="8"/>
        <v>0</v>
      </c>
      <c r="N227" s="83">
        <f t="shared" si="9"/>
        <v>3</v>
      </c>
      <c r="O227" s="83" t="s">
        <v>20</v>
      </c>
      <c r="P227" s="141" t="s">
        <v>27</v>
      </c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27.75" customHeight="1" spans="1:39">
      <c r="A228" s="76">
        <v>227</v>
      </c>
      <c r="B228" s="341"/>
      <c r="C228" s="77" t="s">
        <v>138</v>
      </c>
      <c r="D228" s="157" t="s">
        <v>1652</v>
      </c>
      <c r="E228" s="77" t="s">
        <v>1651</v>
      </c>
      <c r="F228" s="156" t="s">
        <v>1653</v>
      </c>
      <c r="G228" s="157">
        <v>3</v>
      </c>
      <c r="H228" s="157">
        <v>0</v>
      </c>
      <c r="I228" s="157">
        <v>0</v>
      </c>
      <c r="J228" s="157">
        <v>3</v>
      </c>
      <c r="K228" s="348" t="s">
        <v>1111</v>
      </c>
      <c r="L228" s="83">
        <f t="shared" si="7"/>
        <v>3</v>
      </c>
      <c r="M228" s="83">
        <f t="shared" si="8"/>
        <v>0</v>
      </c>
      <c r="N228" s="83">
        <f t="shared" si="9"/>
        <v>3</v>
      </c>
      <c r="O228" s="83" t="s">
        <v>20</v>
      </c>
      <c r="P228" s="141" t="s">
        <v>27</v>
      </c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27.75" customHeight="1" spans="1:39">
      <c r="A229" s="76">
        <v>228</v>
      </c>
      <c r="B229" s="341"/>
      <c r="C229" s="77" t="s">
        <v>138</v>
      </c>
      <c r="D229" s="157" t="s">
        <v>1655</v>
      </c>
      <c r="E229" s="77" t="s">
        <v>1654</v>
      </c>
      <c r="F229" s="156" t="s">
        <v>1656</v>
      </c>
      <c r="G229" s="157">
        <v>3</v>
      </c>
      <c r="H229" s="157">
        <v>0</v>
      </c>
      <c r="I229" s="157">
        <v>0</v>
      </c>
      <c r="J229" s="157">
        <v>3</v>
      </c>
      <c r="K229" s="348" t="s">
        <v>1277</v>
      </c>
      <c r="L229" s="83">
        <f t="shared" si="7"/>
        <v>3</v>
      </c>
      <c r="M229" s="83">
        <f t="shared" si="8"/>
        <v>0</v>
      </c>
      <c r="N229" s="83">
        <f t="shared" si="9"/>
        <v>3</v>
      </c>
      <c r="O229" s="83" t="s">
        <v>20</v>
      </c>
      <c r="P229" s="141" t="s">
        <v>27</v>
      </c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27.75" customHeight="1" spans="1:39">
      <c r="A230" s="76">
        <v>229</v>
      </c>
      <c r="B230" s="141" t="s">
        <v>1657</v>
      </c>
      <c r="C230" s="83" t="s">
        <v>138</v>
      </c>
      <c r="D230" s="83" t="s">
        <v>1029</v>
      </c>
      <c r="E230" s="77" t="s">
        <v>1028</v>
      </c>
      <c r="F230" s="150" t="s">
        <v>1030</v>
      </c>
      <c r="G230" s="83">
        <v>4</v>
      </c>
      <c r="H230" s="83">
        <v>0</v>
      </c>
      <c r="I230" s="83">
        <v>0</v>
      </c>
      <c r="J230" s="83">
        <v>4</v>
      </c>
      <c r="K230" s="173" t="s">
        <v>19</v>
      </c>
      <c r="L230" s="83">
        <f t="shared" si="7"/>
        <v>4</v>
      </c>
      <c r="M230" s="83">
        <f t="shared" si="8"/>
        <v>0</v>
      </c>
      <c r="N230" s="83">
        <f t="shared" si="9"/>
        <v>4</v>
      </c>
      <c r="O230" s="77" t="s">
        <v>20</v>
      </c>
      <c r="P230" s="141" t="s">
        <v>27</v>
      </c>
      <c r="Q230" s="261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27.75" customHeight="1" spans="1:39">
      <c r="A231" s="76">
        <v>230</v>
      </c>
      <c r="B231" s="141" t="s">
        <v>1657</v>
      </c>
      <c r="C231" s="141" t="s">
        <v>138</v>
      </c>
      <c r="D231" s="141" t="s">
        <v>308</v>
      </c>
      <c r="E231" s="83" t="s">
        <v>307</v>
      </c>
      <c r="F231" s="143" t="s">
        <v>309</v>
      </c>
      <c r="G231" s="141">
        <v>3</v>
      </c>
      <c r="H231" s="141">
        <v>0</v>
      </c>
      <c r="I231" s="141">
        <v>2</v>
      </c>
      <c r="J231" s="141">
        <v>4</v>
      </c>
      <c r="K231" s="173" t="s">
        <v>19</v>
      </c>
      <c r="L231" s="83">
        <f t="shared" si="7"/>
        <v>3</v>
      </c>
      <c r="M231" s="83">
        <f t="shared" si="8"/>
        <v>1</v>
      </c>
      <c r="N231" s="83">
        <f t="shared" si="9"/>
        <v>4</v>
      </c>
      <c r="O231" s="77" t="s">
        <v>20</v>
      </c>
      <c r="P231" s="141" t="s">
        <v>21</v>
      </c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27.75" customHeight="1" spans="1:39">
      <c r="A232" s="76">
        <v>231</v>
      </c>
      <c r="B232" s="77" t="s">
        <v>1657</v>
      </c>
      <c r="C232" s="83" t="s">
        <v>138</v>
      </c>
      <c r="D232" s="83" t="s">
        <v>1061</v>
      </c>
      <c r="E232" s="141" t="s">
        <v>1060</v>
      </c>
      <c r="F232" s="150" t="s">
        <v>1062</v>
      </c>
      <c r="G232" s="83">
        <v>2</v>
      </c>
      <c r="H232" s="83">
        <v>0</v>
      </c>
      <c r="I232" s="83">
        <v>2</v>
      </c>
      <c r="J232" s="83">
        <v>3</v>
      </c>
      <c r="K232" s="173" t="s">
        <v>19</v>
      </c>
      <c r="L232" s="83">
        <v>2</v>
      </c>
      <c r="M232" s="83">
        <f t="shared" si="8"/>
        <v>1</v>
      </c>
      <c r="N232" s="83">
        <v>3</v>
      </c>
      <c r="O232" s="83" t="s">
        <v>20</v>
      </c>
      <c r="P232" s="141" t="s">
        <v>21</v>
      </c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27.75" customHeight="1" spans="1:39">
      <c r="A233" s="76">
        <v>232</v>
      </c>
      <c r="B233" s="341"/>
      <c r="C233" s="83" t="s">
        <v>200</v>
      </c>
      <c r="D233" s="141" t="s">
        <v>1848</v>
      </c>
      <c r="E233" s="141" t="s">
        <v>1847</v>
      </c>
      <c r="F233" s="150" t="s">
        <v>551</v>
      </c>
      <c r="G233" s="83">
        <v>0</v>
      </c>
      <c r="H233" s="83">
        <v>0</v>
      </c>
      <c r="I233" s="83">
        <v>4</v>
      </c>
      <c r="J233" s="83">
        <v>2</v>
      </c>
      <c r="K233" s="173" t="s">
        <v>19</v>
      </c>
      <c r="L233" s="83">
        <f t="shared" ref="L233:L235" si="10">G233</f>
        <v>0</v>
      </c>
      <c r="M233" s="83">
        <f t="shared" si="8"/>
        <v>2</v>
      </c>
      <c r="N233" s="83">
        <v>2</v>
      </c>
      <c r="O233" s="83" t="s">
        <v>20</v>
      </c>
      <c r="P233" s="141" t="s">
        <v>203</v>
      </c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27.75" customHeight="1" spans="1:39">
      <c r="A234" s="76">
        <v>233</v>
      </c>
      <c r="B234" s="341"/>
      <c r="C234" s="83" t="s">
        <v>200</v>
      </c>
      <c r="D234" s="141" t="s">
        <v>1850</v>
      </c>
      <c r="E234" s="141" t="s">
        <v>1849</v>
      </c>
      <c r="F234" s="150" t="s">
        <v>202</v>
      </c>
      <c r="G234" s="83">
        <v>0</v>
      </c>
      <c r="H234" s="83">
        <v>0</v>
      </c>
      <c r="I234" s="83">
        <v>4</v>
      </c>
      <c r="J234" s="83">
        <v>2</v>
      </c>
      <c r="K234" s="173" t="s">
        <v>19</v>
      </c>
      <c r="L234" s="83">
        <f t="shared" si="10"/>
        <v>0</v>
      </c>
      <c r="M234" s="83">
        <f t="shared" si="8"/>
        <v>2</v>
      </c>
      <c r="N234" s="83">
        <v>2</v>
      </c>
      <c r="O234" s="83" t="s">
        <v>20</v>
      </c>
      <c r="P234" s="141" t="s">
        <v>203</v>
      </c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27.75" customHeight="1" spans="1:39">
      <c r="A235" s="76">
        <v>234</v>
      </c>
      <c r="B235" s="341"/>
      <c r="C235" s="83" t="s">
        <v>200</v>
      </c>
      <c r="D235" s="141" t="s">
        <v>1852</v>
      </c>
      <c r="E235" s="141" t="s">
        <v>1851</v>
      </c>
      <c r="F235" s="150" t="s">
        <v>205</v>
      </c>
      <c r="G235" s="83">
        <v>0</v>
      </c>
      <c r="H235" s="83">
        <v>0</v>
      </c>
      <c r="I235" s="83">
        <v>12</v>
      </c>
      <c r="J235" s="83">
        <v>6</v>
      </c>
      <c r="K235" s="173" t="s">
        <v>1850</v>
      </c>
      <c r="L235" s="83">
        <f t="shared" si="10"/>
        <v>0</v>
      </c>
      <c r="M235" s="83">
        <f t="shared" si="8"/>
        <v>6</v>
      </c>
      <c r="N235" s="83">
        <v>6</v>
      </c>
      <c r="O235" s="83" t="s">
        <v>20</v>
      </c>
      <c r="P235" s="141" t="s">
        <v>203</v>
      </c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27.75" customHeight="1" spans="1:39">
      <c r="A236" s="76">
        <v>235</v>
      </c>
      <c r="B236" s="114" t="s">
        <v>59</v>
      </c>
      <c r="C236" s="83" t="s">
        <v>200</v>
      </c>
      <c r="D236" s="83" t="s">
        <v>218</v>
      </c>
      <c r="E236" s="83" t="s">
        <v>16</v>
      </c>
      <c r="F236" s="143" t="s">
        <v>219</v>
      </c>
      <c r="G236" s="83">
        <v>0</v>
      </c>
      <c r="H236" s="83">
        <v>0</v>
      </c>
      <c r="I236" s="83">
        <v>2</v>
      </c>
      <c r="J236" s="83">
        <v>1</v>
      </c>
      <c r="K236" s="173" t="s">
        <v>19</v>
      </c>
      <c r="L236" s="83">
        <f t="shared" ref="L236:L246" si="11">G236+H236</f>
        <v>0</v>
      </c>
      <c r="M236" s="83">
        <f t="shared" si="8"/>
        <v>1</v>
      </c>
      <c r="N236" s="83">
        <f t="shared" ref="N236:N246" si="12">L236+M236</f>
        <v>1</v>
      </c>
      <c r="O236" s="77" t="s">
        <v>20</v>
      </c>
      <c r="P236" s="83" t="s">
        <v>1007</v>
      </c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27.75" customHeight="1" spans="1:39">
      <c r="A237" s="76">
        <v>236</v>
      </c>
      <c r="B237" s="32"/>
      <c r="C237" s="83" t="s">
        <v>200</v>
      </c>
      <c r="D237" s="83" t="s">
        <v>222</v>
      </c>
      <c r="E237" s="83" t="s">
        <v>221</v>
      </c>
      <c r="F237" s="143" t="s">
        <v>223</v>
      </c>
      <c r="G237" s="83">
        <v>1</v>
      </c>
      <c r="H237" s="83">
        <v>0</v>
      </c>
      <c r="I237" s="83">
        <v>0</v>
      </c>
      <c r="J237" s="83">
        <v>1</v>
      </c>
      <c r="K237" s="173" t="s">
        <v>19</v>
      </c>
      <c r="L237" s="83">
        <f t="shared" si="11"/>
        <v>1</v>
      </c>
      <c r="M237" s="83">
        <f t="shared" si="8"/>
        <v>0</v>
      </c>
      <c r="N237" s="83">
        <f t="shared" si="12"/>
        <v>1</v>
      </c>
      <c r="O237" s="77" t="s">
        <v>20</v>
      </c>
      <c r="P237" s="83" t="s">
        <v>27</v>
      </c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27.75" customHeight="1" spans="1:39">
      <c r="A238" s="76">
        <v>237</v>
      </c>
      <c r="B238" s="114" t="s">
        <v>59</v>
      </c>
      <c r="C238" s="83" t="s">
        <v>200</v>
      </c>
      <c r="D238" s="83" t="s">
        <v>224</v>
      </c>
      <c r="E238" s="83" t="s">
        <v>16</v>
      </c>
      <c r="F238" s="143" t="s">
        <v>225</v>
      </c>
      <c r="G238" s="83">
        <v>0</v>
      </c>
      <c r="H238" s="83">
        <v>0</v>
      </c>
      <c r="I238" s="83">
        <v>2</v>
      </c>
      <c r="J238" s="83">
        <v>1</v>
      </c>
      <c r="K238" s="173" t="s">
        <v>19</v>
      </c>
      <c r="L238" s="83">
        <f t="shared" si="11"/>
        <v>0</v>
      </c>
      <c r="M238" s="83">
        <f t="shared" si="8"/>
        <v>1</v>
      </c>
      <c r="N238" s="83">
        <f t="shared" si="12"/>
        <v>1</v>
      </c>
      <c r="O238" s="77" t="s">
        <v>20</v>
      </c>
      <c r="P238" s="83" t="s">
        <v>1007</v>
      </c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27.75" customHeight="1" spans="1:39">
      <c r="A239" s="76">
        <v>238</v>
      </c>
      <c r="B239" s="32"/>
      <c r="C239" s="83" t="s">
        <v>200</v>
      </c>
      <c r="D239" s="83" t="s">
        <v>227</v>
      </c>
      <c r="E239" s="83" t="s">
        <v>226</v>
      </c>
      <c r="F239" s="143" t="s">
        <v>228</v>
      </c>
      <c r="G239" s="83">
        <v>1</v>
      </c>
      <c r="H239" s="83">
        <v>0</v>
      </c>
      <c r="I239" s="83">
        <v>0</v>
      </c>
      <c r="J239" s="83">
        <v>1</v>
      </c>
      <c r="K239" s="173" t="s">
        <v>19</v>
      </c>
      <c r="L239" s="83">
        <f t="shared" si="11"/>
        <v>1</v>
      </c>
      <c r="M239" s="83">
        <f t="shared" si="8"/>
        <v>0</v>
      </c>
      <c r="N239" s="83">
        <f t="shared" si="12"/>
        <v>1</v>
      </c>
      <c r="O239" s="77" t="s">
        <v>20</v>
      </c>
      <c r="P239" s="83" t="s">
        <v>27</v>
      </c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27.75" customHeight="1" spans="1:39">
      <c r="A240" s="76">
        <v>239</v>
      </c>
      <c r="B240" s="114" t="s">
        <v>229</v>
      </c>
      <c r="C240" s="83" t="s">
        <v>200</v>
      </c>
      <c r="D240" s="83" t="s">
        <v>230</v>
      </c>
      <c r="E240" s="83" t="s">
        <v>16</v>
      </c>
      <c r="F240" s="143" t="s">
        <v>231</v>
      </c>
      <c r="G240" s="83">
        <v>0</v>
      </c>
      <c r="H240" s="83">
        <v>0</v>
      </c>
      <c r="I240" s="83">
        <v>2</v>
      </c>
      <c r="J240" s="83">
        <v>1</v>
      </c>
      <c r="K240" s="173" t="s">
        <v>19</v>
      </c>
      <c r="L240" s="83">
        <f t="shared" si="11"/>
        <v>0</v>
      </c>
      <c r="M240" s="83">
        <f t="shared" si="8"/>
        <v>1</v>
      </c>
      <c r="N240" s="83">
        <f t="shared" si="12"/>
        <v>1</v>
      </c>
      <c r="O240" s="77" t="s">
        <v>20</v>
      </c>
      <c r="P240" s="83" t="s">
        <v>1007</v>
      </c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27.75" customHeight="1" spans="1:39">
      <c r="A241" s="76">
        <v>240</v>
      </c>
      <c r="B241" s="32"/>
      <c r="C241" s="83" t="s">
        <v>200</v>
      </c>
      <c r="D241" s="83" t="s">
        <v>232</v>
      </c>
      <c r="E241" s="83" t="s">
        <v>16</v>
      </c>
      <c r="F241" s="143" t="s">
        <v>233</v>
      </c>
      <c r="G241" s="83">
        <v>0</v>
      </c>
      <c r="H241" s="83">
        <v>0</v>
      </c>
      <c r="I241" s="83">
        <v>2</v>
      </c>
      <c r="J241" s="83">
        <v>1</v>
      </c>
      <c r="K241" s="173" t="s">
        <v>19</v>
      </c>
      <c r="L241" s="83">
        <f t="shared" si="11"/>
        <v>0</v>
      </c>
      <c r="M241" s="83">
        <f t="shared" si="8"/>
        <v>1</v>
      </c>
      <c r="N241" s="83">
        <f t="shared" si="12"/>
        <v>1</v>
      </c>
      <c r="O241" s="77" t="s">
        <v>20</v>
      </c>
      <c r="P241" s="83" t="s">
        <v>1007</v>
      </c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27.75" customHeight="1" spans="1:39">
      <c r="A242" s="76">
        <v>241</v>
      </c>
      <c r="B242" s="114" t="s">
        <v>234</v>
      </c>
      <c r="C242" s="83" t="s">
        <v>200</v>
      </c>
      <c r="D242" s="83" t="s">
        <v>236</v>
      </c>
      <c r="E242" s="83" t="s">
        <v>235</v>
      </c>
      <c r="F242" s="143" t="s">
        <v>237</v>
      </c>
      <c r="G242" s="83">
        <v>1</v>
      </c>
      <c r="H242" s="83">
        <v>0</v>
      </c>
      <c r="I242" s="83">
        <v>0</v>
      </c>
      <c r="J242" s="83">
        <v>1</v>
      </c>
      <c r="K242" s="173" t="s">
        <v>19</v>
      </c>
      <c r="L242" s="83">
        <f t="shared" si="11"/>
        <v>1</v>
      </c>
      <c r="M242" s="83">
        <f t="shared" si="8"/>
        <v>0</v>
      </c>
      <c r="N242" s="83">
        <f t="shared" si="12"/>
        <v>1</v>
      </c>
      <c r="O242" s="77" t="s">
        <v>20</v>
      </c>
      <c r="P242" s="83" t="s">
        <v>27</v>
      </c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27.75" customHeight="1" spans="1:39">
      <c r="A243" s="76">
        <v>242</v>
      </c>
      <c r="B243" s="32"/>
      <c r="C243" s="83" t="s">
        <v>200</v>
      </c>
      <c r="D243" s="83" t="s">
        <v>239</v>
      </c>
      <c r="E243" s="83" t="s">
        <v>238</v>
      </c>
      <c r="F243" s="143" t="s">
        <v>240</v>
      </c>
      <c r="G243" s="83">
        <v>1</v>
      </c>
      <c r="H243" s="83">
        <v>0</v>
      </c>
      <c r="I243" s="83">
        <v>0</v>
      </c>
      <c r="J243" s="83">
        <v>1</v>
      </c>
      <c r="K243" s="173" t="s">
        <v>236</v>
      </c>
      <c r="L243" s="83">
        <f t="shared" si="11"/>
        <v>1</v>
      </c>
      <c r="M243" s="83">
        <f t="shared" si="8"/>
        <v>0</v>
      </c>
      <c r="N243" s="83">
        <f t="shared" si="12"/>
        <v>1</v>
      </c>
      <c r="O243" s="77" t="s">
        <v>20</v>
      </c>
      <c r="P243" s="83" t="s">
        <v>27</v>
      </c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27.75" customHeight="1" spans="1:39">
      <c r="A244" s="76">
        <v>243</v>
      </c>
      <c r="B244" s="114" t="s">
        <v>59</v>
      </c>
      <c r="C244" s="83" t="s">
        <v>200</v>
      </c>
      <c r="D244" s="83" t="s">
        <v>241</v>
      </c>
      <c r="E244" s="83" t="s">
        <v>16</v>
      </c>
      <c r="F244" s="143" t="s">
        <v>242</v>
      </c>
      <c r="G244" s="83">
        <v>0</v>
      </c>
      <c r="H244" s="83">
        <v>0</v>
      </c>
      <c r="I244" s="83">
        <v>2</v>
      </c>
      <c r="J244" s="83">
        <v>1</v>
      </c>
      <c r="K244" s="173" t="s">
        <v>19</v>
      </c>
      <c r="L244" s="83">
        <f t="shared" si="11"/>
        <v>0</v>
      </c>
      <c r="M244" s="83">
        <f t="shared" si="8"/>
        <v>1</v>
      </c>
      <c r="N244" s="83">
        <f t="shared" si="12"/>
        <v>1</v>
      </c>
      <c r="O244" s="77" t="s">
        <v>20</v>
      </c>
      <c r="P244" s="83" t="s">
        <v>1007</v>
      </c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27.75" customHeight="1" spans="1:39">
      <c r="A245" s="76">
        <v>244</v>
      </c>
      <c r="B245" s="32"/>
      <c r="C245" s="83" t="s">
        <v>200</v>
      </c>
      <c r="D245" s="83" t="s">
        <v>244</v>
      </c>
      <c r="E245" s="83" t="s">
        <v>243</v>
      </c>
      <c r="F245" s="143" t="s">
        <v>245</v>
      </c>
      <c r="G245" s="83">
        <v>1</v>
      </c>
      <c r="H245" s="83">
        <v>0</v>
      </c>
      <c r="I245" s="83">
        <v>0</v>
      </c>
      <c r="J245" s="83">
        <v>1</v>
      </c>
      <c r="K245" s="173" t="s">
        <v>227</v>
      </c>
      <c r="L245" s="83">
        <f t="shared" si="11"/>
        <v>1</v>
      </c>
      <c r="M245" s="83">
        <f t="shared" si="8"/>
        <v>0</v>
      </c>
      <c r="N245" s="83">
        <f t="shared" si="12"/>
        <v>1</v>
      </c>
      <c r="O245" s="77" t="s">
        <v>20</v>
      </c>
      <c r="P245" s="83" t="s">
        <v>27</v>
      </c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27.75" customHeight="1" spans="1:39">
      <c r="A246" s="76">
        <v>245</v>
      </c>
      <c r="B246" s="342"/>
      <c r="C246" s="83" t="s">
        <v>200</v>
      </c>
      <c r="D246" s="83" t="s">
        <v>247</v>
      </c>
      <c r="E246" s="122" t="s">
        <v>246</v>
      </c>
      <c r="F246" s="143" t="s">
        <v>248</v>
      </c>
      <c r="G246" s="83">
        <v>0</v>
      </c>
      <c r="H246" s="83">
        <v>0</v>
      </c>
      <c r="I246" s="83">
        <v>2</v>
      </c>
      <c r="J246" s="83">
        <v>1</v>
      </c>
      <c r="K246" s="173" t="s">
        <v>19</v>
      </c>
      <c r="L246" s="83">
        <f t="shared" si="11"/>
        <v>0</v>
      </c>
      <c r="M246" s="83">
        <f t="shared" si="8"/>
        <v>1</v>
      </c>
      <c r="N246" s="83">
        <f t="shared" si="12"/>
        <v>1</v>
      </c>
      <c r="O246" s="77" t="s">
        <v>20</v>
      </c>
      <c r="P246" s="83" t="s">
        <v>1007</v>
      </c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27.75" customHeight="1" spans="1:39">
      <c r="A247" s="76">
        <v>246</v>
      </c>
      <c r="B247" s="342"/>
      <c r="C247" s="83" t="s">
        <v>200</v>
      </c>
      <c r="D247" s="83" t="s">
        <v>250</v>
      </c>
      <c r="E247" s="83" t="s">
        <v>249</v>
      </c>
      <c r="F247" s="150" t="s">
        <v>251</v>
      </c>
      <c r="G247" s="83">
        <v>0</v>
      </c>
      <c r="H247" s="83">
        <v>0</v>
      </c>
      <c r="I247" s="83">
        <v>0</v>
      </c>
      <c r="J247" s="83">
        <v>1</v>
      </c>
      <c r="K247" s="173" t="s">
        <v>19</v>
      </c>
      <c r="L247" s="157">
        <f t="shared" ref="L247:L248" si="13">SUM(G247,H247)</f>
        <v>0</v>
      </c>
      <c r="M247" s="342">
        <v>0</v>
      </c>
      <c r="N247" s="157">
        <f t="shared" ref="N247:N248" si="14">SUM(L247,M247)</f>
        <v>0</v>
      </c>
      <c r="O247" s="83" t="s">
        <v>1830</v>
      </c>
      <c r="P247" s="83" t="s">
        <v>252</v>
      </c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27.75" customHeight="1" spans="1:39">
      <c r="A248" s="76">
        <v>247</v>
      </c>
      <c r="B248" s="342"/>
      <c r="C248" s="83" t="s">
        <v>253</v>
      </c>
      <c r="D248" s="141" t="s">
        <v>16</v>
      </c>
      <c r="E248" s="342"/>
      <c r="F248" s="150" t="s">
        <v>199</v>
      </c>
      <c r="G248" s="83">
        <v>3</v>
      </c>
      <c r="H248" s="83">
        <v>0</v>
      </c>
      <c r="I248" s="83">
        <v>0</v>
      </c>
      <c r="J248" s="83">
        <v>12</v>
      </c>
      <c r="K248" s="173" t="s">
        <v>19</v>
      </c>
      <c r="L248" s="157">
        <f t="shared" si="13"/>
        <v>3</v>
      </c>
      <c r="M248" s="342">
        <v>0</v>
      </c>
      <c r="N248" s="157">
        <f t="shared" si="14"/>
        <v>3</v>
      </c>
      <c r="O248" s="83" t="s">
        <v>20</v>
      </c>
      <c r="P248" s="83" t="s">
        <v>27</v>
      </c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27.75" customHeight="1" spans="1:39">
      <c r="A249" s="76">
        <v>248</v>
      </c>
      <c r="B249" s="357"/>
      <c r="C249" s="83" t="s">
        <v>253</v>
      </c>
      <c r="D249" s="85" t="s">
        <v>258</v>
      </c>
      <c r="E249" s="83" t="s">
        <v>16</v>
      </c>
      <c r="F249" s="188" t="s">
        <v>259</v>
      </c>
      <c r="G249" s="141">
        <v>3</v>
      </c>
      <c r="H249" s="141">
        <v>0</v>
      </c>
      <c r="I249" s="141">
        <v>0</v>
      </c>
      <c r="J249" s="141">
        <v>0</v>
      </c>
      <c r="K249" s="173" t="s">
        <v>19</v>
      </c>
      <c r="L249" s="141">
        <f>G249+H249</f>
        <v>3</v>
      </c>
      <c r="M249" s="141">
        <f>I249/2</f>
        <v>0</v>
      </c>
      <c r="N249" s="141">
        <v>0</v>
      </c>
      <c r="O249" s="25" t="s">
        <v>1680</v>
      </c>
      <c r="P249" s="105" t="s">
        <v>27</v>
      </c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27.75" customHeight="1" spans="1:39">
      <c r="A250" s="76">
        <v>249</v>
      </c>
      <c r="B250" s="77" t="s">
        <v>59</v>
      </c>
      <c r="C250" s="83" t="s">
        <v>253</v>
      </c>
      <c r="D250" s="141" t="s">
        <v>16</v>
      </c>
      <c r="E250" s="83" t="s">
        <v>1831</v>
      </c>
      <c r="F250" s="143" t="s">
        <v>1832</v>
      </c>
      <c r="G250" s="83">
        <v>0</v>
      </c>
      <c r="H250" s="83">
        <v>0</v>
      </c>
      <c r="I250" s="83">
        <v>0</v>
      </c>
      <c r="J250" s="83">
        <v>2</v>
      </c>
      <c r="K250" s="173" t="s">
        <v>19</v>
      </c>
      <c r="L250" s="141">
        <f t="shared" ref="L250:L253" si="15">SUM(G250,H250)</f>
        <v>0</v>
      </c>
      <c r="M250" s="83">
        <v>0</v>
      </c>
      <c r="N250" s="141">
        <v>2</v>
      </c>
      <c r="O250" s="83" t="s">
        <v>1830</v>
      </c>
      <c r="P250" s="83" t="s">
        <v>252</v>
      </c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27.75" customHeight="1" spans="1:39">
      <c r="A251" s="76">
        <v>250</v>
      </c>
      <c r="B251" s="340" t="s">
        <v>59</v>
      </c>
      <c r="C251" s="83" t="s">
        <v>253</v>
      </c>
      <c r="D251" s="141" t="s">
        <v>261</v>
      </c>
      <c r="E251" s="83" t="s">
        <v>260</v>
      </c>
      <c r="F251" s="150" t="s">
        <v>1833</v>
      </c>
      <c r="G251" s="83">
        <v>0</v>
      </c>
      <c r="H251" s="83">
        <v>0</v>
      </c>
      <c r="I251" s="83">
        <v>0</v>
      </c>
      <c r="J251" s="83">
        <v>1</v>
      </c>
      <c r="K251" s="173" t="s">
        <v>19</v>
      </c>
      <c r="L251" s="141">
        <f t="shared" si="15"/>
        <v>0</v>
      </c>
      <c r="M251" s="83">
        <v>0</v>
      </c>
      <c r="N251" s="141">
        <v>0</v>
      </c>
      <c r="O251" s="83" t="s">
        <v>1830</v>
      </c>
      <c r="P251" s="83" t="s">
        <v>252</v>
      </c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27.75" customHeight="1" spans="1:39">
      <c r="A252" s="76">
        <v>251</v>
      </c>
      <c r="B252" s="31"/>
      <c r="C252" s="83" t="s">
        <v>253</v>
      </c>
      <c r="D252" s="141" t="s">
        <v>264</v>
      </c>
      <c r="E252" s="83" t="s">
        <v>263</v>
      </c>
      <c r="F252" s="150" t="s">
        <v>1834</v>
      </c>
      <c r="G252" s="83">
        <v>0</v>
      </c>
      <c r="H252" s="83">
        <v>0</v>
      </c>
      <c r="I252" s="83">
        <v>0</v>
      </c>
      <c r="J252" s="83">
        <v>1</v>
      </c>
      <c r="K252" s="173" t="s">
        <v>19</v>
      </c>
      <c r="L252" s="141">
        <f t="shared" si="15"/>
        <v>0</v>
      </c>
      <c r="M252" s="83">
        <v>0</v>
      </c>
      <c r="N252" s="141">
        <v>0</v>
      </c>
      <c r="O252" s="83" t="s">
        <v>1830</v>
      </c>
      <c r="P252" s="83" t="s">
        <v>252</v>
      </c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27.75" customHeight="1" spans="1:39">
      <c r="A253" s="76">
        <v>252</v>
      </c>
      <c r="B253" s="32"/>
      <c r="C253" s="83" t="s">
        <v>253</v>
      </c>
      <c r="D253" s="141" t="s">
        <v>267</v>
      </c>
      <c r="E253" s="83" t="s">
        <v>266</v>
      </c>
      <c r="F253" s="249" t="s">
        <v>1835</v>
      </c>
      <c r="G253" s="83">
        <v>0</v>
      </c>
      <c r="H253" s="83">
        <v>0</v>
      </c>
      <c r="I253" s="83">
        <v>0</v>
      </c>
      <c r="J253" s="83">
        <v>1</v>
      </c>
      <c r="K253" s="173" t="s">
        <v>19</v>
      </c>
      <c r="L253" s="141">
        <f t="shared" si="15"/>
        <v>0</v>
      </c>
      <c r="M253" s="83">
        <v>0</v>
      </c>
      <c r="N253" s="141">
        <v>0</v>
      </c>
      <c r="O253" s="83" t="s">
        <v>1830</v>
      </c>
      <c r="P253" s="83" t="s">
        <v>252</v>
      </c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15" spans="1:39">
      <c r="A254" s="261"/>
      <c r="B254" s="261"/>
      <c r="C254" s="261"/>
      <c r="D254" s="261"/>
      <c r="E254" s="261"/>
      <c r="F254" s="265"/>
      <c r="G254" s="261"/>
      <c r="H254" s="42"/>
      <c r="I254" s="42"/>
      <c r="J254" s="261"/>
      <c r="K254" s="260"/>
      <c r="L254" s="260"/>
      <c r="M254" s="261"/>
      <c r="N254" s="260"/>
      <c r="O254" s="261"/>
      <c r="P254" s="176"/>
      <c r="Q254" s="261"/>
      <c r="R254" s="261"/>
      <c r="S254" s="261"/>
      <c r="T254" s="261"/>
      <c r="U254" s="261"/>
      <c r="V254" s="261"/>
      <c r="W254" s="261"/>
      <c r="X254" s="261"/>
      <c r="Y254" s="261"/>
      <c r="Z254" s="261"/>
      <c r="AA254" s="261"/>
      <c r="AB254" s="261"/>
      <c r="AC254" s="261"/>
      <c r="AD254" s="261"/>
      <c r="AE254" s="261"/>
      <c r="AF254" s="261"/>
      <c r="AG254" s="261"/>
      <c r="AH254" s="261"/>
      <c r="AI254" s="261"/>
      <c r="AJ254" s="261"/>
      <c r="AK254" s="261"/>
      <c r="AL254" s="261"/>
      <c r="AM254" s="261"/>
    </row>
    <row r="255" ht="15" spans="1:39">
      <c r="A255" s="260"/>
      <c r="B255" s="260"/>
      <c r="C255" s="260"/>
      <c r="D255" s="260"/>
      <c r="E255" s="261"/>
      <c r="F255" s="265"/>
      <c r="G255" s="260"/>
      <c r="H255" s="260"/>
      <c r="I255" s="260"/>
      <c r="J255" s="260"/>
      <c r="K255" s="260"/>
      <c r="L255" s="260"/>
      <c r="M255" s="261"/>
      <c r="N255" s="260"/>
      <c r="O255" s="260"/>
      <c r="P255" s="176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15" spans="1:39">
      <c r="A256" s="260"/>
      <c r="B256" s="260"/>
      <c r="C256" s="260"/>
      <c r="D256" s="260"/>
      <c r="E256" s="261"/>
      <c r="F256" s="265"/>
      <c r="G256" s="260"/>
      <c r="H256" s="260"/>
      <c r="I256" s="260"/>
      <c r="J256" s="260"/>
      <c r="K256" s="260"/>
      <c r="L256" s="260"/>
      <c r="M256" s="261"/>
      <c r="N256" s="260"/>
      <c r="O256" s="260"/>
      <c r="P256" s="176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16.8" spans="1:39">
      <c r="A257" s="261"/>
      <c r="B257" s="261"/>
      <c r="C257" s="261"/>
      <c r="D257" s="267" t="s">
        <v>269</v>
      </c>
      <c r="E257" s="261"/>
      <c r="F257" s="265"/>
      <c r="G257" s="267" t="s">
        <v>270</v>
      </c>
      <c r="H257" s="42"/>
      <c r="I257" s="42"/>
      <c r="J257" s="261"/>
      <c r="K257" s="260"/>
      <c r="L257" s="260"/>
      <c r="M257" s="261"/>
      <c r="N257" s="260"/>
      <c r="O257" s="270" t="s">
        <v>271</v>
      </c>
      <c r="P257" s="176"/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</row>
    <row r="258" ht="15" spans="1:39">
      <c r="A258" s="260"/>
      <c r="B258" s="260"/>
      <c r="C258" s="260"/>
      <c r="D258" s="260"/>
      <c r="E258" s="261"/>
      <c r="F258" s="265"/>
      <c r="G258" s="260"/>
      <c r="H258" s="260"/>
      <c r="I258" s="260"/>
      <c r="J258" s="260"/>
      <c r="K258" s="260"/>
      <c r="L258" s="260"/>
      <c r="M258" s="261"/>
      <c r="N258" s="260"/>
      <c r="O258" s="260"/>
      <c r="P258" s="176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</row>
    <row r="259" ht="15" spans="1:39">
      <c r="A259" s="260"/>
      <c r="B259" s="260"/>
      <c r="C259" s="260"/>
      <c r="D259" s="260"/>
      <c r="E259" s="261"/>
      <c r="F259" s="265"/>
      <c r="G259" s="260"/>
      <c r="H259" s="260"/>
      <c r="I259" s="260"/>
      <c r="J259" s="260"/>
      <c r="K259" s="260"/>
      <c r="L259" s="260"/>
      <c r="M259" s="261"/>
      <c r="N259" s="260"/>
      <c r="O259" s="260"/>
      <c r="P259" s="176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</row>
    <row r="260" ht="15" spans="1:39">
      <c r="A260" s="260"/>
      <c r="B260" s="260"/>
      <c r="C260" s="260"/>
      <c r="D260" s="260"/>
      <c r="E260" s="261"/>
      <c r="F260" s="265"/>
      <c r="G260" s="260"/>
      <c r="H260" s="260"/>
      <c r="I260" s="260"/>
      <c r="J260" s="260"/>
      <c r="K260" s="260"/>
      <c r="L260" s="260"/>
      <c r="M260" s="261"/>
      <c r="N260" s="260"/>
      <c r="O260" s="260"/>
      <c r="P260" s="176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 s="260"/>
      <c r="AM260" s="260"/>
    </row>
    <row r="261" ht="15" spans="1:39">
      <c r="A261" s="260"/>
      <c r="B261" s="260"/>
      <c r="C261" s="260"/>
      <c r="D261" s="260"/>
      <c r="E261" s="261"/>
      <c r="F261" s="265"/>
      <c r="G261" s="260"/>
      <c r="H261" s="260"/>
      <c r="I261" s="260"/>
      <c r="J261" s="260"/>
      <c r="K261" s="260"/>
      <c r="L261" s="260"/>
      <c r="M261" s="261"/>
      <c r="N261" s="260"/>
      <c r="O261" s="260"/>
      <c r="P261" s="176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 s="260"/>
      <c r="AM261" s="260"/>
    </row>
    <row r="262" ht="15" spans="1:39">
      <c r="A262" s="260"/>
      <c r="B262" s="260"/>
      <c r="C262" s="260"/>
      <c r="D262" s="260"/>
      <c r="E262" s="261"/>
      <c r="F262" s="265"/>
      <c r="G262" s="260"/>
      <c r="H262" s="260"/>
      <c r="I262" s="260"/>
      <c r="J262" s="260"/>
      <c r="K262" s="260"/>
      <c r="L262" s="260"/>
      <c r="M262" s="261"/>
      <c r="N262" s="260"/>
      <c r="O262" s="260"/>
      <c r="P262" s="176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 s="260"/>
      <c r="AM262" s="260"/>
    </row>
    <row r="263" ht="15" spans="1:39">
      <c r="A263" s="260"/>
      <c r="B263" s="260"/>
      <c r="C263" s="260"/>
      <c r="D263" s="260"/>
      <c r="E263" s="261"/>
      <c r="F263" s="265"/>
      <c r="G263" s="260"/>
      <c r="H263" s="260"/>
      <c r="I263" s="260"/>
      <c r="J263" s="260"/>
      <c r="K263" s="260"/>
      <c r="L263" s="260"/>
      <c r="M263" s="261"/>
      <c r="N263" s="260"/>
      <c r="O263" s="260"/>
      <c r="P263" s="176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 s="260"/>
      <c r="AM263" s="260"/>
    </row>
    <row r="264" ht="15" spans="1:39">
      <c r="A264" s="260"/>
      <c r="B264" s="260"/>
      <c r="C264" s="260"/>
      <c r="D264" s="260"/>
      <c r="E264" s="261"/>
      <c r="F264" s="265"/>
      <c r="G264" s="260"/>
      <c r="H264" s="260"/>
      <c r="I264" s="260"/>
      <c r="J264" s="260"/>
      <c r="K264" s="260"/>
      <c r="L264" s="260"/>
      <c r="M264" s="261"/>
      <c r="N264" s="260"/>
      <c r="O264" s="260"/>
      <c r="P264" s="176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 s="260"/>
      <c r="AM264" s="260"/>
    </row>
    <row r="265" ht="15" spans="1:39">
      <c r="A265" s="260"/>
      <c r="B265" s="260"/>
      <c r="C265" s="260"/>
      <c r="D265" s="260"/>
      <c r="E265" s="261"/>
      <c r="F265" s="265"/>
      <c r="G265" s="260"/>
      <c r="H265" s="260"/>
      <c r="I265" s="260"/>
      <c r="J265" s="260"/>
      <c r="K265" s="260"/>
      <c r="L265" s="260"/>
      <c r="M265" s="261"/>
      <c r="N265" s="260"/>
      <c r="O265" s="260"/>
      <c r="P265" s="176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 s="260"/>
      <c r="AM265" s="260"/>
    </row>
    <row r="266" ht="15" spans="1:39">
      <c r="A266" s="260"/>
      <c r="B266" s="260"/>
      <c r="C266" s="260"/>
      <c r="D266" s="260"/>
      <c r="E266" s="261"/>
      <c r="F266" s="265"/>
      <c r="G266" s="260"/>
      <c r="H266" s="260"/>
      <c r="I266" s="260"/>
      <c r="J266" s="260"/>
      <c r="K266" s="260"/>
      <c r="L266" s="260"/>
      <c r="M266" s="261"/>
      <c r="N266" s="260"/>
      <c r="O266" s="260"/>
      <c r="P266" s="176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 s="260"/>
      <c r="AM266" s="260"/>
    </row>
    <row r="267" ht="15" spans="1:39">
      <c r="A267" s="260"/>
      <c r="B267" s="260"/>
      <c r="C267" s="260"/>
      <c r="D267" s="260"/>
      <c r="E267" s="261"/>
      <c r="F267" s="265"/>
      <c r="G267" s="260"/>
      <c r="H267" s="260"/>
      <c r="I267" s="260"/>
      <c r="J267" s="260"/>
      <c r="K267" s="260"/>
      <c r="L267" s="260"/>
      <c r="M267" s="261"/>
      <c r="N267" s="260"/>
      <c r="O267" s="260"/>
      <c r="P267" s="176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 s="260"/>
      <c r="AM267" s="260"/>
    </row>
    <row r="268" ht="15" spans="1:39">
      <c r="A268" s="260"/>
      <c r="B268" s="260"/>
      <c r="C268" s="260"/>
      <c r="D268" s="260"/>
      <c r="E268" s="261"/>
      <c r="F268" s="265"/>
      <c r="G268" s="260"/>
      <c r="H268" s="260"/>
      <c r="I268" s="260"/>
      <c r="J268" s="260"/>
      <c r="K268" s="260"/>
      <c r="L268" s="260"/>
      <c r="M268" s="261"/>
      <c r="N268" s="260"/>
      <c r="O268" s="260"/>
      <c r="P268" s="176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 s="260"/>
      <c r="AM268" s="260"/>
    </row>
    <row r="269" ht="15" spans="1:39">
      <c r="A269" s="260"/>
      <c r="B269" s="260"/>
      <c r="C269" s="260"/>
      <c r="D269" s="260"/>
      <c r="E269" s="261"/>
      <c r="F269" s="265"/>
      <c r="G269" s="260"/>
      <c r="H269" s="260"/>
      <c r="I269" s="260"/>
      <c r="J269" s="260"/>
      <c r="K269" s="260"/>
      <c r="L269" s="260"/>
      <c r="M269" s="261"/>
      <c r="N269" s="260"/>
      <c r="O269" s="260"/>
      <c r="P269" s="176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 s="260"/>
      <c r="AM269" s="260"/>
    </row>
    <row r="270" ht="15" spans="1:39">
      <c r="A270" s="260"/>
      <c r="B270" s="260"/>
      <c r="C270" s="260"/>
      <c r="D270" s="260"/>
      <c r="E270" s="261"/>
      <c r="F270" s="265"/>
      <c r="G270" s="260"/>
      <c r="H270" s="260"/>
      <c r="I270" s="260"/>
      <c r="J270" s="260"/>
      <c r="K270" s="260"/>
      <c r="L270" s="260"/>
      <c r="M270" s="261"/>
      <c r="N270" s="260"/>
      <c r="O270" s="260"/>
      <c r="P270" s="176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 s="260"/>
      <c r="AM270" s="260"/>
    </row>
    <row r="271" ht="15" spans="1:39">
      <c r="A271" s="260"/>
      <c r="B271" s="260"/>
      <c r="C271" s="260"/>
      <c r="D271" s="260"/>
      <c r="E271" s="261"/>
      <c r="F271" s="265"/>
      <c r="G271" s="260"/>
      <c r="H271" s="260"/>
      <c r="I271" s="260"/>
      <c r="J271" s="260"/>
      <c r="K271" s="260"/>
      <c r="L271" s="260"/>
      <c r="M271" s="261"/>
      <c r="N271" s="260"/>
      <c r="O271" s="260"/>
      <c r="P271" s="176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 s="260"/>
      <c r="AM271" s="260"/>
    </row>
    <row r="272" ht="15" spans="1:39">
      <c r="A272" s="260"/>
      <c r="B272" s="260"/>
      <c r="C272" s="260"/>
      <c r="D272" s="260"/>
      <c r="E272" s="261"/>
      <c r="F272" s="265"/>
      <c r="G272" s="260"/>
      <c r="H272" s="260"/>
      <c r="I272" s="260"/>
      <c r="J272" s="260"/>
      <c r="K272" s="260"/>
      <c r="L272" s="260"/>
      <c r="M272" s="261"/>
      <c r="N272" s="260"/>
      <c r="O272" s="260"/>
      <c r="P272" s="176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</row>
    <row r="273" ht="15" spans="1:39">
      <c r="A273" s="260"/>
      <c r="B273" s="260"/>
      <c r="C273" s="260"/>
      <c r="D273" s="260"/>
      <c r="E273" s="261"/>
      <c r="F273" s="265"/>
      <c r="G273" s="260"/>
      <c r="H273" s="260"/>
      <c r="I273" s="260"/>
      <c r="J273" s="260"/>
      <c r="K273" s="260"/>
      <c r="L273" s="260"/>
      <c r="M273" s="261"/>
      <c r="N273" s="260"/>
      <c r="O273" s="260"/>
      <c r="P273" s="176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 s="260"/>
      <c r="AM273" s="260"/>
    </row>
    <row r="274" ht="15" spans="1:39">
      <c r="A274" s="260"/>
      <c r="B274" s="260"/>
      <c r="C274" s="260"/>
      <c r="D274" s="260"/>
      <c r="E274" s="261"/>
      <c r="F274" s="265"/>
      <c r="G274" s="260"/>
      <c r="H274" s="260"/>
      <c r="I274" s="260"/>
      <c r="J274" s="260"/>
      <c r="K274" s="260"/>
      <c r="L274" s="260"/>
      <c r="M274" s="261"/>
      <c r="N274" s="260"/>
      <c r="O274" s="260"/>
      <c r="P274" s="176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 s="260"/>
      <c r="AM274" s="260"/>
    </row>
    <row r="275" ht="15" spans="1:39">
      <c r="A275" s="260"/>
      <c r="B275" s="260"/>
      <c r="C275" s="260"/>
      <c r="D275" s="260"/>
      <c r="E275" s="261"/>
      <c r="F275" s="265"/>
      <c r="G275" s="260"/>
      <c r="H275" s="260"/>
      <c r="I275" s="260"/>
      <c r="J275" s="260"/>
      <c r="K275" s="260"/>
      <c r="L275" s="260"/>
      <c r="M275" s="261"/>
      <c r="N275" s="260"/>
      <c r="O275" s="260"/>
      <c r="P275" s="176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 s="260"/>
      <c r="AM275" s="260"/>
    </row>
    <row r="276" ht="15" spans="1:39">
      <c r="A276" s="260"/>
      <c r="B276" s="260"/>
      <c r="C276" s="260"/>
      <c r="D276" s="260"/>
      <c r="E276" s="261"/>
      <c r="F276" s="265"/>
      <c r="G276" s="260"/>
      <c r="H276" s="260"/>
      <c r="I276" s="260"/>
      <c r="J276" s="260"/>
      <c r="K276" s="260"/>
      <c r="L276" s="260"/>
      <c r="M276" s="261"/>
      <c r="N276" s="260"/>
      <c r="O276" s="260"/>
      <c r="P276" s="176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 s="260"/>
      <c r="AM276" s="260"/>
    </row>
    <row r="277" ht="15" spans="1:39">
      <c r="A277" s="260"/>
      <c r="B277" s="260"/>
      <c r="C277" s="260"/>
      <c r="D277" s="260"/>
      <c r="E277" s="261"/>
      <c r="F277" s="265"/>
      <c r="G277" s="260"/>
      <c r="H277" s="260"/>
      <c r="I277" s="260"/>
      <c r="J277" s="260"/>
      <c r="K277" s="260"/>
      <c r="L277" s="260"/>
      <c r="M277" s="261"/>
      <c r="N277" s="260"/>
      <c r="O277" s="260"/>
      <c r="P277" s="176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 s="260"/>
      <c r="AM277" s="260"/>
    </row>
    <row r="278" ht="15" spans="1:39">
      <c r="A278" s="260"/>
      <c r="B278" s="260"/>
      <c r="C278" s="260"/>
      <c r="D278" s="260"/>
      <c r="E278" s="261"/>
      <c r="F278" s="265"/>
      <c r="G278" s="260"/>
      <c r="H278" s="260"/>
      <c r="I278" s="260"/>
      <c r="J278" s="260"/>
      <c r="K278" s="260"/>
      <c r="L278" s="260"/>
      <c r="M278" s="261"/>
      <c r="N278" s="260"/>
      <c r="O278" s="260"/>
      <c r="P278" s="176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 s="260"/>
      <c r="AM278" s="260"/>
    </row>
    <row r="279" ht="15" spans="1:39">
      <c r="A279" s="260"/>
      <c r="B279" s="260"/>
      <c r="C279" s="260"/>
      <c r="D279" s="260"/>
      <c r="E279" s="261"/>
      <c r="F279" s="265"/>
      <c r="G279" s="260"/>
      <c r="H279" s="260"/>
      <c r="I279" s="260"/>
      <c r="J279" s="260"/>
      <c r="K279" s="260"/>
      <c r="L279" s="260"/>
      <c r="M279" s="261"/>
      <c r="N279" s="260"/>
      <c r="O279" s="260"/>
      <c r="P279" s="176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 s="260"/>
      <c r="AM279" s="260"/>
    </row>
    <row r="280" ht="15" spans="1:39">
      <c r="A280" s="260"/>
      <c r="B280" s="260"/>
      <c r="C280" s="260"/>
      <c r="D280" s="260"/>
      <c r="E280" s="261"/>
      <c r="F280" s="265"/>
      <c r="G280" s="260"/>
      <c r="H280" s="260"/>
      <c r="I280" s="260"/>
      <c r="J280" s="260"/>
      <c r="K280" s="260"/>
      <c r="L280" s="260"/>
      <c r="M280" s="261"/>
      <c r="N280" s="260"/>
      <c r="O280" s="260"/>
      <c r="P280" s="176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 s="260"/>
      <c r="AM280" s="260"/>
    </row>
    <row r="281" ht="15" spans="1:39">
      <c r="A281" s="260"/>
      <c r="B281" s="260"/>
      <c r="C281" s="260"/>
      <c r="D281" s="260"/>
      <c r="E281" s="261"/>
      <c r="F281" s="265"/>
      <c r="G281" s="260"/>
      <c r="H281" s="260"/>
      <c r="I281" s="260"/>
      <c r="J281" s="260"/>
      <c r="K281" s="260"/>
      <c r="L281" s="260"/>
      <c r="M281" s="261"/>
      <c r="N281" s="260"/>
      <c r="O281" s="260"/>
      <c r="P281" s="176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 s="260"/>
      <c r="AM281" s="260"/>
    </row>
    <row r="282" ht="15" spans="1:39">
      <c r="A282" s="260"/>
      <c r="B282" s="260"/>
      <c r="C282" s="260"/>
      <c r="D282" s="260"/>
      <c r="E282" s="261"/>
      <c r="F282" s="265"/>
      <c r="G282" s="260"/>
      <c r="H282" s="260"/>
      <c r="I282" s="260"/>
      <c r="J282" s="260"/>
      <c r="K282" s="260"/>
      <c r="L282" s="260"/>
      <c r="M282" s="261"/>
      <c r="N282" s="260"/>
      <c r="O282" s="260"/>
      <c r="P282" s="176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 s="260"/>
      <c r="AM282" s="260"/>
    </row>
    <row r="283" ht="15" spans="1:39">
      <c r="A283" s="260"/>
      <c r="B283" s="260"/>
      <c r="C283" s="260"/>
      <c r="D283" s="260"/>
      <c r="E283" s="261"/>
      <c r="F283" s="265"/>
      <c r="G283" s="260"/>
      <c r="H283" s="260"/>
      <c r="I283" s="260"/>
      <c r="J283" s="260"/>
      <c r="K283" s="260"/>
      <c r="L283" s="260"/>
      <c r="M283" s="261"/>
      <c r="N283" s="260"/>
      <c r="O283" s="260"/>
      <c r="P283" s="176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 s="260"/>
      <c r="AM283" s="260"/>
    </row>
    <row r="284" ht="15" spans="1:39">
      <c r="A284" s="260"/>
      <c r="B284" s="260"/>
      <c r="C284" s="260"/>
      <c r="D284" s="260"/>
      <c r="E284" s="261"/>
      <c r="F284" s="265"/>
      <c r="G284" s="260"/>
      <c r="H284" s="260"/>
      <c r="I284" s="260"/>
      <c r="J284" s="260"/>
      <c r="K284" s="260"/>
      <c r="L284" s="260"/>
      <c r="M284" s="261"/>
      <c r="N284" s="260"/>
      <c r="O284" s="260"/>
      <c r="P284" s="176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 s="260"/>
      <c r="AM284" s="260"/>
    </row>
    <row r="285" ht="15" spans="1:39">
      <c r="A285" s="260"/>
      <c r="B285" s="260"/>
      <c r="C285" s="260"/>
      <c r="D285" s="260"/>
      <c r="E285" s="261"/>
      <c r="F285" s="265"/>
      <c r="G285" s="260"/>
      <c r="H285" s="260"/>
      <c r="I285" s="260"/>
      <c r="J285" s="260"/>
      <c r="K285" s="260"/>
      <c r="L285" s="260"/>
      <c r="M285" s="261"/>
      <c r="N285" s="260"/>
      <c r="O285" s="260"/>
      <c r="P285" s="176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 s="260"/>
      <c r="AM285" s="260"/>
    </row>
    <row r="286" ht="15" spans="1:39">
      <c r="A286" s="260"/>
      <c r="B286" s="260"/>
      <c r="C286" s="260"/>
      <c r="D286" s="260"/>
      <c r="E286" s="261"/>
      <c r="F286" s="265"/>
      <c r="G286" s="260"/>
      <c r="H286" s="260"/>
      <c r="I286" s="260"/>
      <c r="J286" s="260"/>
      <c r="K286" s="260"/>
      <c r="L286" s="260"/>
      <c r="M286" s="261"/>
      <c r="N286" s="260"/>
      <c r="O286" s="260"/>
      <c r="P286" s="176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 s="260"/>
      <c r="AM286" s="260"/>
    </row>
    <row r="287" ht="15" spans="1:39">
      <c r="A287" s="260"/>
      <c r="B287" s="260"/>
      <c r="C287" s="260"/>
      <c r="D287" s="260"/>
      <c r="E287" s="261"/>
      <c r="F287" s="265"/>
      <c r="G287" s="260"/>
      <c r="H287" s="260"/>
      <c r="I287" s="260"/>
      <c r="J287" s="260"/>
      <c r="K287" s="260"/>
      <c r="L287" s="260"/>
      <c r="M287" s="261"/>
      <c r="N287" s="260"/>
      <c r="O287" s="260"/>
      <c r="P287" s="176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 s="260"/>
      <c r="AM287" s="260"/>
    </row>
    <row r="288" ht="15" spans="1:39">
      <c r="A288" s="260"/>
      <c r="B288" s="260"/>
      <c r="C288" s="260"/>
      <c r="D288" s="260"/>
      <c r="E288" s="261"/>
      <c r="F288" s="265"/>
      <c r="G288" s="260"/>
      <c r="H288" s="260"/>
      <c r="I288" s="260"/>
      <c r="J288" s="260"/>
      <c r="K288" s="260"/>
      <c r="L288" s="260"/>
      <c r="M288" s="261"/>
      <c r="N288" s="260"/>
      <c r="O288" s="260"/>
      <c r="P288" s="176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 s="260"/>
      <c r="AM288" s="260"/>
    </row>
    <row r="289" ht="15" spans="1:39">
      <c r="A289" s="260"/>
      <c r="B289" s="260"/>
      <c r="C289" s="260"/>
      <c r="D289" s="260"/>
      <c r="E289" s="261"/>
      <c r="F289" s="265"/>
      <c r="G289" s="260"/>
      <c r="H289" s="260"/>
      <c r="I289" s="260"/>
      <c r="J289" s="260"/>
      <c r="K289" s="260"/>
      <c r="L289" s="260"/>
      <c r="M289" s="261"/>
      <c r="N289" s="260"/>
      <c r="O289" s="260"/>
      <c r="P289" s="176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 s="260"/>
      <c r="AM289" s="260"/>
    </row>
    <row r="290" ht="15" spans="1:39">
      <c r="A290" s="260"/>
      <c r="B290" s="260"/>
      <c r="C290" s="260"/>
      <c r="D290" s="260"/>
      <c r="E290" s="261"/>
      <c r="F290" s="265"/>
      <c r="G290" s="260"/>
      <c r="H290" s="260"/>
      <c r="I290" s="260"/>
      <c r="J290" s="260"/>
      <c r="K290" s="260"/>
      <c r="L290" s="260"/>
      <c r="M290" s="261"/>
      <c r="N290" s="260"/>
      <c r="O290" s="260"/>
      <c r="P290" s="176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 s="260"/>
      <c r="AM290" s="260"/>
    </row>
    <row r="291" ht="15" spans="1:39">
      <c r="A291" s="260"/>
      <c r="B291" s="260"/>
      <c r="C291" s="260"/>
      <c r="D291" s="260"/>
      <c r="E291" s="261"/>
      <c r="F291" s="265"/>
      <c r="G291" s="260"/>
      <c r="H291" s="260"/>
      <c r="I291" s="260"/>
      <c r="J291" s="260"/>
      <c r="K291" s="260"/>
      <c r="L291" s="260"/>
      <c r="M291" s="261"/>
      <c r="N291" s="260"/>
      <c r="O291" s="260"/>
      <c r="P291" s="176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 s="260"/>
      <c r="AM291" s="260"/>
    </row>
    <row r="292" ht="15" spans="1:39">
      <c r="A292" s="260"/>
      <c r="B292" s="260"/>
      <c r="C292" s="260"/>
      <c r="D292" s="260"/>
      <c r="E292" s="261"/>
      <c r="F292" s="265"/>
      <c r="G292" s="260"/>
      <c r="H292" s="260"/>
      <c r="I292" s="260"/>
      <c r="J292" s="260"/>
      <c r="K292" s="260"/>
      <c r="L292" s="260"/>
      <c r="M292" s="261"/>
      <c r="N292" s="260"/>
      <c r="O292" s="260"/>
      <c r="P292" s="176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 s="260"/>
      <c r="AM292" s="260"/>
    </row>
    <row r="293" ht="15" spans="1:39">
      <c r="A293" s="260"/>
      <c r="B293" s="260"/>
      <c r="C293" s="260"/>
      <c r="D293" s="260"/>
      <c r="E293" s="261"/>
      <c r="F293" s="265"/>
      <c r="G293" s="260"/>
      <c r="H293" s="260"/>
      <c r="I293" s="260"/>
      <c r="J293" s="260"/>
      <c r="K293" s="260"/>
      <c r="L293" s="260"/>
      <c r="M293" s="261"/>
      <c r="N293" s="260"/>
      <c r="O293" s="260"/>
      <c r="P293" s="176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 s="260"/>
      <c r="AM293" s="260"/>
    </row>
    <row r="294" ht="15" spans="1:39">
      <c r="A294" s="260"/>
      <c r="B294" s="260"/>
      <c r="C294" s="260"/>
      <c r="D294" s="260"/>
      <c r="E294" s="261"/>
      <c r="F294" s="265"/>
      <c r="G294" s="260"/>
      <c r="H294" s="260"/>
      <c r="I294" s="260"/>
      <c r="J294" s="260"/>
      <c r="K294" s="260"/>
      <c r="L294" s="260"/>
      <c r="M294" s="261"/>
      <c r="N294" s="260"/>
      <c r="O294" s="260"/>
      <c r="P294" s="176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 s="260"/>
      <c r="AM294" s="260"/>
    </row>
    <row r="295" ht="15" spans="1:39">
      <c r="A295" s="260"/>
      <c r="B295" s="260"/>
      <c r="C295" s="260"/>
      <c r="D295" s="260"/>
      <c r="E295" s="261"/>
      <c r="F295" s="265"/>
      <c r="G295" s="260"/>
      <c r="H295" s="260"/>
      <c r="I295" s="260"/>
      <c r="J295" s="260"/>
      <c r="K295" s="260"/>
      <c r="L295" s="260"/>
      <c r="M295" s="261"/>
      <c r="N295" s="260"/>
      <c r="O295" s="260"/>
      <c r="P295" s="176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 s="260"/>
      <c r="AM295" s="260"/>
    </row>
    <row r="296" ht="15" spans="1:39">
      <c r="A296" s="260"/>
      <c r="B296" s="260"/>
      <c r="C296" s="260"/>
      <c r="D296" s="260"/>
      <c r="E296" s="261"/>
      <c r="F296" s="265"/>
      <c r="G296" s="260"/>
      <c r="H296" s="260"/>
      <c r="I296" s="260"/>
      <c r="J296" s="260"/>
      <c r="K296" s="260"/>
      <c r="L296" s="260"/>
      <c r="M296" s="261"/>
      <c r="N296" s="260"/>
      <c r="O296" s="260"/>
      <c r="P296" s="176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 s="260"/>
      <c r="AM296" s="260"/>
    </row>
    <row r="297" ht="15" spans="1:39">
      <c r="A297" s="260"/>
      <c r="B297" s="260"/>
      <c r="C297" s="260"/>
      <c r="D297" s="260"/>
      <c r="E297" s="261"/>
      <c r="F297" s="265"/>
      <c r="G297" s="260"/>
      <c r="H297" s="260"/>
      <c r="I297" s="260"/>
      <c r="J297" s="260"/>
      <c r="K297" s="260"/>
      <c r="L297" s="260"/>
      <c r="M297" s="261"/>
      <c r="N297" s="260"/>
      <c r="O297" s="260"/>
      <c r="P297" s="176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 s="260"/>
      <c r="AM297" s="260"/>
    </row>
    <row r="298" ht="15" spans="1:39">
      <c r="A298" s="260"/>
      <c r="B298" s="260"/>
      <c r="C298" s="260"/>
      <c r="D298" s="260"/>
      <c r="E298" s="261"/>
      <c r="F298" s="265"/>
      <c r="G298" s="260"/>
      <c r="H298" s="260"/>
      <c r="I298" s="260"/>
      <c r="J298" s="260"/>
      <c r="K298" s="260"/>
      <c r="L298" s="260"/>
      <c r="M298" s="261"/>
      <c r="N298" s="260"/>
      <c r="O298" s="260"/>
      <c r="P298" s="176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 s="260"/>
      <c r="AM298" s="260"/>
    </row>
    <row r="299" ht="15" spans="1:39">
      <c r="A299" s="260"/>
      <c r="B299" s="260"/>
      <c r="C299" s="260"/>
      <c r="D299" s="260"/>
      <c r="E299" s="261"/>
      <c r="F299" s="265"/>
      <c r="G299" s="260"/>
      <c r="H299" s="260"/>
      <c r="I299" s="260"/>
      <c r="J299" s="260"/>
      <c r="K299" s="260"/>
      <c r="L299" s="260"/>
      <c r="M299" s="261"/>
      <c r="N299" s="260"/>
      <c r="O299" s="260"/>
      <c r="P299" s="176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 s="260"/>
      <c r="AM299" s="260"/>
    </row>
    <row r="300" ht="15" spans="1:39">
      <c r="A300" s="260"/>
      <c r="B300" s="260"/>
      <c r="C300" s="260"/>
      <c r="D300" s="260"/>
      <c r="E300" s="261"/>
      <c r="F300" s="265"/>
      <c r="G300" s="260"/>
      <c r="H300" s="260"/>
      <c r="I300" s="260"/>
      <c r="J300" s="260"/>
      <c r="K300" s="260"/>
      <c r="L300" s="260"/>
      <c r="M300" s="261"/>
      <c r="N300" s="260"/>
      <c r="O300" s="260"/>
      <c r="P300" s="176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 s="260"/>
      <c r="AM300" s="260"/>
    </row>
    <row r="301" ht="15" spans="1:39">
      <c r="A301" s="260"/>
      <c r="B301" s="260"/>
      <c r="C301" s="260"/>
      <c r="D301" s="260"/>
      <c r="E301" s="261"/>
      <c r="F301" s="265"/>
      <c r="G301" s="260"/>
      <c r="H301" s="260"/>
      <c r="I301" s="260"/>
      <c r="J301" s="260"/>
      <c r="K301" s="260"/>
      <c r="L301" s="260"/>
      <c r="M301" s="261"/>
      <c r="N301" s="260"/>
      <c r="O301" s="260"/>
      <c r="P301" s="176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 s="260"/>
      <c r="AM301" s="260"/>
    </row>
    <row r="302" ht="15" spans="1:39">
      <c r="A302" s="260"/>
      <c r="B302" s="260"/>
      <c r="C302" s="260"/>
      <c r="D302" s="260"/>
      <c r="E302" s="261"/>
      <c r="F302" s="265"/>
      <c r="G302" s="260"/>
      <c r="H302" s="260"/>
      <c r="I302" s="260"/>
      <c r="J302" s="260"/>
      <c r="K302" s="260"/>
      <c r="L302" s="260"/>
      <c r="M302" s="261"/>
      <c r="N302" s="260"/>
      <c r="O302" s="260"/>
      <c r="P302" s="176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  <c r="AD302" s="260"/>
      <c r="AE302" s="260"/>
      <c r="AF302" s="260"/>
      <c r="AG302" s="260"/>
      <c r="AH302" s="260"/>
      <c r="AI302" s="260"/>
      <c r="AJ302" s="260"/>
      <c r="AK302" s="260"/>
      <c r="AL302" s="260"/>
      <c r="AM302" s="260"/>
    </row>
    <row r="303" ht="15" spans="1:39">
      <c r="A303" s="260"/>
      <c r="B303" s="260"/>
      <c r="C303" s="260"/>
      <c r="D303" s="260"/>
      <c r="E303" s="261"/>
      <c r="F303" s="265"/>
      <c r="G303" s="260"/>
      <c r="H303" s="260"/>
      <c r="I303" s="260"/>
      <c r="J303" s="260"/>
      <c r="K303" s="260"/>
      <c r="L303" s="260"/>
      <c r="M303" s="261"/>
      <c r="N303" s="260"/>
      <c r="O303" s="260"/>
      <c r="P303" s="176"/>
      <c r="Q303" s="260"/>
      <c r="R303" s="260"/>
      <c r="S303" s="260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  <c r="AD303" s="260"/>
      <c r="AE303" s="260"/>
      <c r="AF303" s="260"/>
      <c r="AG303" s="260"/>
      <c r="AH303" s="260"/>
      <c r="AI303" s="260"/>
      <c r="AJ303" s="260"/>
      <c r="AK303" s="260"/>
      <c r="AL303" s="260"/>
      <c r="AM303" s="260"/>
    </row>
    <row r="304" ht="15" spans="1:39">
      <c r="A304" s="260"/>
      <c r="B304" s="260"/>
      <c r="C304" s="260"/>
      <c r="D304" s="260"/>
      <c r="E304" s="261"/>
      <c r="F304" s="265"/>
      <c r="G304" s="260"/>
      <c r="H304" s="260"/>
      <c r="I304" s="260"/>
      <c r="J304" s="260"/>
      <c r="K304" s="260"/>
      <c r="L304" s="260"/>
      <c r="M304" s="261"/>
      <c r="N304" s="260"/>
      <c r="O304" s="260"/>
      <c r="P304" s="176"/>
      <c r="Q304" s="260"/>
      <c r="R304" s="260"/>
      <c r="S304" s="260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  <c r="AD304" s="260"/>
      <c r="AE304" s="260"/>
      <c r="AF304" s="260"/>
      <c r="AG304" s="260"/>
      <c r="AH304" s="260"/>
      <c r="AI304" s="260"/>
      <c r="AJ304" s="260"/>
      <c r="AK304" s="260"/>
      <c r="AL304" s="260"/>
      <c r="AM304" s="260"/>
    </row>
    <row r="305" ht="15" spans="1:39">
      <c r="A305" s="260"/>
      <c r="B305" s="260"/>
      <c r="C305" s="260"/>
      <c r="D305" s="260"/>
      <c r="E305" s="261"/>
      <c r="F305" s="265"/>
      <c r="G305" s="260"/>
      <c r="H305" s="260"/>
      <c r="I305" s="260"/>
      <c r="J305" s="260"/>
      <c r="K305" s="260"/>
      <c r="L305" s="260"/>
      <c r="M305" s="261"/>
      <c r="N305" s="260"/>
      <c r="O305" s="260"/>
      <c r="P305" s="176"/>
      <c r="Q305" s="260"/>
      <c r="R305" s="260"/>
      <c r="S305" s="260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  <c r="AD305" s="260"/>
      <c r="AE305" s="260"/>
      <c r="AF305" s="260"/>
      <c r="AG305" s="260"/>
      <c r="AH305" s="260"/>
      <c r="AI305" s="260"/>
      <c r="AJ305" s="260"/>
      <c r="AK305" s="260"/>
      <c r="AL305" s="260"/>
      <c r="AM305" s="260"/>
    </row>
    <row r="306" ht="15" spans="1:39">
      <c r="A306" s="260"/>
      <c r="B306" s="260"/>
      <c r="C306" s="260"/>
      <c r="D306" s="260"/>
      <c r="E306" s="261"/>
      <c r="F306" s="265"/>
      <c r="G306" s="260"/>
      <c r="H306" s="260"/>
      <c r="I306" s="260"/>
      <c r="J306" s="260"/>
      <c r="K306" s="260"/>
      <c r="L306" s="260"/>
      <c r="M306" s="261"/>
      <c r="N306" s="260"/>
      <c r="O306" s="260"/>
      <c r="P306" s="176"/>
      <c r="Q306" s="260"/>
      <c r="R306" s="260"/>
      <c r="S306" s="260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  <c r="AD306" s="260"/>
      <c r="AE306" s="260"/>
      <c r="AF306" s="260"/>
      <c r="AG306" s="260"/>
      <c r="AH306" s="260"/>
      <c r="AI306" s="260"/>
      <c r="AJ306" s="260"/>
      <c r="AK306" s="260"/>
      <c r="AL306" s="260"/>
      <c r="AM306" s="260"/>
    </row>
    <row r="307" ht="15" spans="1:39">
      <c r="A307" s="260"/>
      <c r="B307" s="260"/>
      <c r="C307" s="260"/>
      <c r="D307" s="260"/>
      <c r="E307" s="261"/>
      <c r="F307" s="265"/>
      <c r="G307" s="260"/>
      <c r="H307" s="260"/>
      <c r="I307" s="260"/>
      <c r="J307" s="260"/>
      <c r="K307" s="260"/>
      <c r="L307" s="260"/>
      <c r="M307" s="261"/>
      <c r="N307" s="260"/>
      <c r="O307" s="260"/>
      <c r="P307" s="176"/>
      <c r="Q307" s="260"/>
      <c r="R307" s="260"/>
      <c r="S307" s="260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  <c r="AD307" s="260"/>
      <c r="AE307" s="260"/>
      <c r="AF307" s="260"/>
      <c r="AG307" s="260"/>
      <c r="AH307" s="260"/>
      <c r="AI307" s="260"/>
      <c r="AJ307" s="260"/>
      <c r="AK307" s="260"/>
      <c r="AL307" s="260"/>
      <c r="AM307" s="260"/>
    </row>
    <row r="308" ht="15" spans="1:39">
      <c r="A308" s="260"/>
      <c r="B308" s="260"/>
      <c r="C308" s="260"/>
      <c r="D308" s="260"/>
      <c r="E308" s="261"/>
      <c r="F308" s="265"/>
      <c r="G308" s="260"/>
      <c r="H308" s="260"/>
      <c r="I308" s="260"/>
      <c r="J308" s="260"/>
      <c r="K308" s="260"/>
      <c r="L308" s="260"/>
      <c r="M308" s="261"/>
      <c r="N308" s="260"/>
      <c r="O308" s="260"/>
      <c r="P308" s="176"/>
      <c r="Q308" s="260"/>
      <c r="R308" s="260"/>
      <c r="S308" s="260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  <c r="AD308" s="260"/>
      <c r="AE308" s="260"/>
      <c r="AF308" s="260"/>
      <c r="AG308" s="260"/>
      <c r="AH308" s="260"/>
      <c r="AI308" s="260"/>
      <c r="AJ308" s="260"/>
      <c r="AK308" s="260"/>
      <c r="AL308" s="260"/>
      <c r="AM308" s="260"/>
    </row>
    <row r="309" ht="15" spans="1:39">
      <c r="A309" s="260"/>
      <c r="B309" s="260"/>
      <c r="C309" s="260"/>
      <c r="D309" s="260"/>
      <c r="E309" s="261"/>
      <c r="F309" s="265"/>
      <c r="G309" s="260"/>
      <c r="H309" s="260"/>
      <c r="I309" s="260"/>
      <c r="J309" s="260"/>
      <c r="K309" s="260"/>
      <c r="L309" s="260"/>
      <c r="M309" s="261"/>
      <c r="N309" s="260"/>
      <c r="O309" s="260"/>
      <c r="P309" s="176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260"/>
      <c r="AJ309" s="260"/>
      <c r="AK309" s="260"/>
      <c r="AL309" s="260"/>
      <c r="AM309" s="260"/>
    </row>
    <row r="310" ht="15" spans="1:39">
      <c r="A310" s="260"/>
      <c r="B310" s="260"/>
      <c r="C310" s="260"/>
      <c r="D310" s="260"/>
      <c r="E310" s="261"/>
      <c r="F310" s="265"/>
      <c r="G310" s="260"/>
      <c r="H310" s="260"/>
      <c r="I310" s="260"/>
      <c r="J310" s="260"/>
      <c r="K310" s="260"/>
      <c r="L310" s="260"/>
      <c r="M310" s="261"/>
      <c r="N310" s="260"/>
      <c r="O310" s="260"/>
      <c r="P310" s="176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260"/>
      <c r="AJ310" s="260"/>
      <c r="AK310" s="260"/>
      <c r="AL310" s="260"/>
      <c r="AM310" s="260"/>
    </row>
    <row r="311" ht="15" spans="1:39">
      <c r="A311" s="260"/>
      <c r="B311" s="260"/>
      <c r="C311" s="260"/>
      <c r="D311" s="260"/>
      <c r="E311" s="261"/>
      <c r="F311" s="265"/>
      <c r="G311" s="260"/>
      <c r="H311" s="260"/>
      <c r="I311" s="260"/>
      <c r="J311" s="260"/>
      <c r="K311" s="260"/>
      <c r="L311" s="260"/>
      <c r="M311" s="261"/>
      <c r="N311" s="260"/>
      <c r="O311" s="260"/>
      <c r="P311" s="176"/>
      <c r="Q311" s="260"/>
      <c r="R311" s="260"/>
      <c r="S311" s="260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260"/>
      <c r="AJ311" s="260"/>
      <c r="AK311" s="260"/>
      <c r="AL311" s="260"/>
      <c r="AM311" s="260"/>
    </row>
    <row r="312" ht="15" spans="1:39">
      <c r="A312" s="260"/>
      <c r="B312" s="260"/>
      <c r="C312" s="260"/>
      <c r="D312" s="260"/>
      <c r="E312" s="261"/>
      <c r="F312" s="265"/>
      <c r="G312" s="260"/>
      <c r="H312" s="260"/>
      <c r="I312" s="260"/>
      <c r="J312" s="260"/>
      <c r="K312" s="260"/>
      <c r="L312" s="260"/>
      <c r="M312" s="261"/>
      <c r="N312" s="260"/>
      <c r="O312" s="260"/>
      <c r="P312" s="176"/>
      <c r="Q312" s="260"/>
      <c r="R312" s="260"/>
      <c r="S312" s="260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260"/>
      <c r="AJ312" s="260"/>
      <c r="AK312" s="260"/>
      <c r="AL312" s="260"/>
      <c r="AM312" s="260"/>
    </row>
    <row r="313" ht="15" spans="1:39">
      <c r="A313" s="260"/>
      <c r="B313" s="260"/>
      <c r="C313" s="260"/>
      <c r="D313" s="260"/>
      <c r="E313" s="261"/>
      <c r="F313" s="265"/>
      <c r="G313" s="260"/>
      <c r="H313" s="260"/>
      <c r="I313" s="260"/>
      <c r="J313" s="260"/>
      <c r="K313" s="260"/>
      <c r="L313" s="260"/>
      <c r="M313" s="261"/>
      <c r="N313" s="260"/>
      <c r="O313" s="260"/>
      <c r="P313" s="176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  <c r="AD313" s="260"/>
      <c r="AE313" s="260"/>
      <c r="AF313" s="260"/>
      <c r="AG313" s="260"/>
      <c r="AH313" s="260"/>
      <c r="AI313" s="260"/>
      <c r="AJ313" s="260"/>
      <c r="AK313" s="260"/>
      <c r="AL313" s="260"/>
      <c r="AM313" s="260"/>
    </row>
    <row r="314" ht="15" spans="1:39">
      <c r="A314" s="260"/>
      <c r="B314" s="260"/>
      <c r="C314" s="260"/>
      <c r="D314" s="260"/>
      <c r="E314" s="261"/>
      <c r="F314" s="265"/>
      <c r="G314" s="260"/>
      <c r="H314" s="260"/>
      <c r="I314" s="260"/>
      <c r="J314" s="260"/>
      <c r="K314" s="260"/>
      <c r="L314" s="260"/>
      <c r="M314" s="261"/>
      <c r="N314" s="260"/>
      <c r="O314" s="260"/>
      <c r="P314" s="176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  <c r="AD314" s="260"/>
      <c r="AE314" s="260"/>
      <c r="AF314" s="260"/>
      <c r="AG314" s="260"/>
      <c r="AH314" s="260"/>
      <c r="AI314" s="260"/>
      <c r="AJ314" s="260"/>
      <c r="AK314" s="260"/>
      <c r="AL314" s="260"/>
      <c r="AM314" s="260"/>
    </row>
    <row r="315" ht="15" spans="1:39">
      <c r="A315" s="260"/>
      <c r="B315" s="260"/>
      <c r="C315" s="260"/>
      <c r="D315" s="260"/>
      <c r="E315" s="261"/>
      <c r="F315" s="265"/>
      <c r="G315" s="260"/>
      <c r="H315" s="260"/>
      <c r="I315" s="260"/>
      <c r="J315" s="260"/>
      <c r="K315" s="260"/>
      <c r="L315" s="260"/>
      <c r="M315" s="261"/>
      <c r="N315" s="260"/>
      <c r="O315" s="260"/>
      <c r="P315" s="176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  <c r="AD315" s="260"/>
      <c r="AE315" s="260"/>
      <c r="AF315" s="260"/>
      <c r="AG315" s="260"/>
      <c r="AH315" s="260"/>
      <c r="AI315" s="260"/>
      <c r="AJ315" s="260"/>
      <c r="AK315" s="260"/>
      <c r="AL315" s="260"/>
      <c r="AM315" s="260"/>
    </row>
    <row r="316" ht="15" spans="1:39">
      <c r="A316" s="260"/>
      <c r="B316" s="260"/>
      <c r="C316" s="260"/>
      <c r="D316" s="260"/>
      <c r="E316" s="261"/>
      <c r="F316" s="265"/>
      <c r="G316" s="260"/>
      <c r="H316" s="260"/>
      <c r="I316" s="260"/>
      <c r="J316" s="260"/>
      <c r="K316" s="260"/>
      <c r="L316" s="260"/>
      <c r="M316" s="261"/>
      <c r="N316" s="260"/>
      <c r="O316" s="260"/>
      <c r="P316" s="176"/>
      <c r="Q316" s="260"/>
      <c r="R316" s="260"/>
      <c r="S316" s="260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  <c r="AD316" s="260"/>
      <c r="AE316" s="260"/>
      <c r="AF316" s="260"/>
      <c r="AG316" s="260"/>
      <c r="AH316" s="260"/>
      <c r="AI316" s="260"/>
      <c r="AJ316" s="260"/>
      <c r="AK316" s="260"/>
      <c r="AL316" s="260"/>
      <c r="AM316" s="260"/>
    </row>
    <row r="317" ht="15" spans="1:39">
      <c r="A317" s="260"/>
      <c r="B317" s="260"/>
      <c r="C317" s="260"/>
      <c r="D317" s="260"/>
      <c r="E317" s="261"/>
      <c r="F317" s="265"/>
      <c r="G317" s="260"/>
      <c r="H317" s="260"/>
      <c r="I317" s="260"/>
      <c r="J317" s="260"/>
      <c r="K317" s="260"/>
      <c r="L317" s="260"/>
      <c r="M317" s="261"/>
      <c r="N317" s="260"/>
      <c r="O317" s="260"/>
      <c r="P317" s="176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  <c r="AD317" s="260"/>
      <c r="AE317" s="260"/>
      <c r="AF317" s="260"/>
      <c r="AG317" s="260"/>
      <c r="AH317" s="260"/>
      <c r="AI317" s="260"/>
      <c r="AJ317" s="260"/>
      <c r="AK317" s="260"/>
      <c r="AL317" s="260"/>
      <c r="AM317" s="260"/>
    </row>
    <row r="318" ht="15" spans="1:39">
      <c r="A318" s="260"/>
      <c r="B318" s="260"/>
      <c r="C318" s="260"/>
      <c r="D318" s="260"/>
      <c r="E318" s="261"/>
      <c r="F318" s="265"/>
      <c r="G318" s="260"/>
      <c r="H318" s="260"/>
      <c r="I318" s="260"/>
      <c r="J318" s="260"/>
      <c r="K318" s="260"/>
      <c r="L318" s="260"/>
      <c r="M318" s="261"/>
      <c r="N318" s="260"/>
      <c r="O318" s="260"/>
      <c r="P318" s="176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  <c r="AD318" s="260"/>
      <c r="AE318" s="260"/>
      <c r="AF318" s="260"/>
      <c r="AG318" s="260"/>
      <c r="AH318" s="260"/>
      <c r="AI318" s="260"/>
      <c r="AJ318" s="260"/>
      <c r="AK318" s="260"/>
      <c r="AL318" s="260"/>
      <c r="AM318" s="260"/>
    </row>
    <row r="319" ht="15" spans="1:39">
      <c r="A319" s="260"/>
      <c r="B319" s="260"/>
      <c r="C319" s="260"/>
      <c r="D319" s="260"/>
      <c r="E319" s="261"/>
      <c r="F319" s="265"/>
      <c r="G319" s="260"/>
      <c r="H319" s="260"/>
      <c r="I319" s="260"/>
      <c r="J319" s="260"/>
      <c r="K319" s="260"/>
      <c r="L319" s="260"/>
      <c r="M319" s="261"/>
      <c r="N319" s="260"/>
      <c r="O319" s="260"/>
      <c r="P319" s="176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  <c r="AD319" s="260"/>
      <c r="AE319" s="260"/>
      <c r="AF319" s="260"/>
      <c r="AG319" s="260"/>
      <c r="AH319" s="260"/>
      <c r="AI319" s="260"/>
      <c r="AJ319" s="260"/>
      <c r="AK319" s="260"/>
      <c r="AL319" s="260"/>
      <c r="AM319" s="260"/>
    </row>
    <row r="320" ht="15" spans="1:39">
      <c r="A320" s="260"/>
      <c r="B320" s="260"/>
      <c r="C320" s="260"/>
      <c r="D320" s="260"/>
      <c r="E320" s="261"/>
      <c r="F320" s="265"/>
      <c r="G320" s="260"/>
      <c r="H320" s="260"/>
      <c r="I320" s="260"/>
      <c r="J320" s="260"/>
      <c r="K320" s="260"/>
      <c r="L320" s="260"/>
      <c r="M320" s="261"/>
      <c r="N320" s="260"/>
      <c r="O320" s="260"/>
      <c r="P320" s="176"/>
      <c r="Q320" s="260"/>
      <c r="R320" s="260"/>
      <c r="S320" s="260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  <c r="AD320" s="260"/>
      <c r="AE320" s="260"/>
      <c r="AF320" s="260"/>
      <c r="AG320" s="260"/>
      <c r="AH320" s="260"/>
      <c r="AI320" s="260"/>
      <c r="AJ320" s="260"/>
      <c r="AK320" s="260"/>
      <c r="AL320" s="260"/>
      <c r="AM320" s="260"/>
    </row>
    <row r="321" ht="15" spans="1:39">
      <c r="A321" s="260"/>
      <c r="B321" s="260"/>
      <c r="C321" s="260"/>
      <c r="D321" s="260"/>
      <c r="E321" s="261"/>
      <c r="F321" s="265"/>
      <c r="G321" s="260"/>
      <c r="H321" s="260"/>
      <c r="I321" s="260"/>
      <c r="J321" s="260"/>
      <c r="K321" s="260"/>
      <c r="L321" s="260"/>
      <c r="M321" s="261"/>
      <c r="N321" s="260"/>
      <c r="O321" s="260"/>
      <c r="P321" s="176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  <c r="AD321" s="260"/>
      <c r="AE321" s="260"/>
      <c r="AF321" s="260"/>
      <c r="AG321" s="260"/>
      <c r="AH321" s="260"/>
      <c r="AI321" s="260"/>
      <c r="AJ321" s="260"/>
      <c r="AK321" s="260"/>
      <c r="AL321" s="260"/>
      <c r="AM321" s="260"/>
    </row>
    <row r="322" ht="15" spans="1:39">
      <c r="A322" s="260"/>
      <c r="B322" s="260"/>
      <c r="C322" s="260"/>
      <c r="D322" s="260"/>
      <c r="E322" s="261"/>
      <c r="F322" s="265"/>
      <c r="G322" s="260"/>
      <c r="H322" s="260"/>
      <c r="I322" s="260"/>
      <c r="J322" s="260"/>
      <c r="K322" s="260"/>
      <c r="L322" s="260"/>
      <c r="M322" s="261"/>
      <c r="N322" s="260"/>
      <c r="O322" s="260"/>
      <c r="P322" s="176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  <c r="AD322" s="260"/>
      <c r="AE322" s="260"/>
      <c r="AF322" s="260"/>
      <c r="AG322" s="260"/>
      <c r="AH322" s="260"/>
      <c r="AI322" s="260"/>
      <c r="AJ322" s="260"/>
      <c r="AK322" s="260"/>
      <c r="AL322" s="260"/>
      <c r="AM322" s="260"/>
    </row>
    <row r="323" ht="15" spans="1:39">
      <c r="A323" s="260"/>
      <c r="B323" s="260"/>
      <c r="C323" s="260"/>
      <c r="D323" s="260"/>
      <c r="E323" s="261"/>
      <c r="F323" s="265"/>
      <c r="G323" s="260"/>
      <c r="H323" s="260"/>
      <c r="I323" s="260"/>
      <c r="J323" s="260"/>
      <c r="K323" s="260"/>
      <c r="L323" s="260"/>
      <c r="M323" s="261"/>
      <c r="N323" s="260"/>
      <c r="O323" s="260"/>
      <c r="P323" s="176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  <c r="AD323" s="260"/>
      <c r="AE323" s="260"/>
      <c r="AF323" s="260"/>
      <c r="AG323" s="260"/>
      <c r="AH323" s="260"/>
      <c r="AI323" s="260"/>
      <c r="AJ323" s="260"/>
      <c r="AK323" s="260"/>
      <c r="AL323" s="260"/>
      <c r="AM323" s="260"/>
    </row>
    <row r="324" ht="15" spans="1:39">
      <c r="A324" s="260"/>
      <c r="B324" s="260"/>
      <c r="C324" s="260"/>
      <c r="D324" s="260"/>
      <c r="E324" s="261"/>
      <c r="F324" s="265"/>
      <c r="G324" s="260"/>
      <c r="H324" s="260"/>
      <c r="I324" s="260"/>
      <c r="J324" s="260"/>
      <c r="K324" s="260"/>
      <c r="L324" s="260"/>
      <c r="M324" s="261"/>
      <c r="N324" s="260"/>
      <c r="O324" s="260"/>
      <c r="P324" s="176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  <c r="AD324" s="260"/>
      <c r="AE324" s="260"/>
      <c r="AF324" s="260"/>
      <c r="AG324" s="260"/>
      <c r="AH324" s="260"/>
      <c r="AI324" s="260"/>
      <c r="AJ324" s="260"/>
      <c r="AK324" s="260"/>
      <c r="AL324" s="260"/>
      <c r="AM324" s="260"/>
    </row>
    <row r="325" ht="15" spans="1:39">
      <c r="A325" s="260"/>
      <c r="B325" s="260"/>
      <c r="C325" s="260"/>
      <c r="D325" s="260"/>
      <c r="E325" s="261"/>
      <c r="F325" s="265"/>
      <c r="G325" s="260"/>
      <c r="H325" s="260"/>
      <c r="I325" s="260"/>
      <c r="J325" s="260"/>
      <c r="K325" s="260"/>
      <c r="L325" s="260"/>
      <c r="M325" s="261"/>
      <c r="N325" s="260"/>
      <c r="O325" s="260"/>
      <c r="P325" s="176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  <c r="AD325" s="260"/>
      <c r="AE325" s="260"/>
      <c r="AF325" s="260"/>
      <c r="AG325" s="260"/>
      <c r="AH325" s="260"/>
      <c r="AI325" s="260"/>
      <c r="AJ325" s="260"/>
      <c r="AK325" s="260"/>
      <c r="AL325" s="260"/>
      <c r="AM325" s="260"/>
    </row>
    <row r="326" ht="15" spans="1:39">
      <c r="A326" s="260"/>
      <c r="B326" s="260"/>
      <c r="C326" s="260"/>
      <c r="D326" s="260"/>
      <c r="E326" s="261"/>
      <c r="F326" s="265"/>
      <c r="G326" s="260"/>
      <c r="H326" s="260"/>
      <c r="I326" s="260"/>
      <c r="J326" s="260"/>
      <c r="K326" s="260"/>
      <c r="L326" s="260"/>
      <c r="M326" s="261"/>
      <c r="N326" s="260"/>
      <c r="O326" s="260"/>
      <c r="P326" s="176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  <c r="AD326" s="260"/>
      <c r="AE326" s="260"/>
      <c r="AF326" s="260"/>
      <c r="AG326" s="260"/>
      <c r="AH326" s="260"/>
      <c r="AI326" s="260"/>
      <c r="AJ326" s="260"/>
      <c r="AK326" s="260"/>
      <c r="AL326" s="260"/>
      <c r="AM326" s="260"/>
    </row>
    <row r="327" ht="15" spans="1:39">
      <c r="A327" s="260"/>
      <c r="B327" s="260"/>
      <c r="C327" s="260"/>
      <c r="D327" s="260"/>
      <c r="E327" s="261"/>
      <c r="F327" s="265"/>
      <c r="G327" s="260"/>
      <c r="H327" s="260"/>
      <c r="I327" s="260"/>
      <c r="J327" s="260"/>
      <c r="K327" s="260"/>
      <c r="L327" s="260"/>
      <c r="M327" s="261"/>
      <c r="N327" s="260"/>
      <c r="O327" s="260"/>
      <c r="P327" s="176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  <c r="AD327" s="260"/>
      <c r="AE327" s="260"/>
      <c r="AF327" s="260"/>
      <c r="AG327" s="260"/>
      <c r="AH327" s="260"/>
      <c r="AI327" s="260"/>
      <c r="AJ327" s="260"/>
      <c r="AK327" s="260"/>
      <c r="AL327" s="260"/>
      <c r="AM327" s="260"/>
    </row>
    <row r="328" ht="15" spans="1:39">
      <c r="A328" s="260"/>
      <c r="B328" s="260"/>
      <c r="C328" s="260"/>
      <c r="D328" s="260"/>
      <c r="E328" s="261"/>
      <c r="F328" s="265"/>
      <c r="G328" s="260"/>
      <c r="H328" s="260"/>
      <c r="I328" s="260"/>
      <c r="J328" s="260"/>
      <c r="K328" s="260"/>
      <c r="L328" s="260"/>
      <c r="M328" s="261"/>
      <c r="N328" s="260"/>
      <c r="O328" s="260"/>
      <c r="P328" s="176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  <c r="AD328" s="260"/>
      <c r="AE328" s="260"/>
      <c r="AF328" s="260"/>
      <c r="AG328" s="260"/>
      <c r="AH328" s="260"/>
      <c r="AI328" s="260"/>
      <c r="AJ328" s="260"/>
      <c r="AK328" s="260"/>
      <c r="AL328" s="260"/>
      <c r="AM328" s="260"/>
    </row>
    <row r="329" ht="15" spans="1:39">
      <c r="A329" s="260"/>
      <c r="B329" s="260"/>
      <c r="C329" s="260"/>
      <c r="D329" s="260"/>
      <c r="E329" s="261"/>
      <c r="F329" s="265"/>
      <c r="G329" s="260"/>
      <c r="H329" s="260"/>
      <c r="I329" s="260"/>
      <c r="J329" s="260"/>
      <c r="K329" s="260"/>
      <c r="L329" s="260"/>
      <c r="M329" s="261"/>
      <c r="N329" s="260"/>
      <c r="O329" s="260"/>
      <c r="P329" s="176"/>
      <c r="Q329" s="260"/>
      <c r="R329" s="260"/>
      <c r="S329" s="260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  <c r="AD329" s="260"/>
      <c r="AE329" s="260"/>
      <c r="AF329" s="260"/>
      <c r="AG329" s="260"/>
      <c r="AH329" s="260"/>
      <c r="AI329" s="260"/>
      <c r="AJ329" s="260"/>
      <c r="AK329" s="260"/>
      <c r="AL329" s="260"/>
      <c r="AM329" s="260"/>
    </row>
    <row r="330" ht="15" spans="1:39">
      <c r="A330" s="260"/>
      <c r="B330" s="260"/>
      <c r="C330" s="260"/>
      <c r="D330" s="260"/>
      <c r="E330" s="261"/>
      <c r="F330" s="265"/>
      <c r="G330" s="260"/>
      <c r="H330" s="260"/>
      <c r="I330" s="260"/>
      <c r="J330" s="260"/>
      <c r="K330" s="260"/>
      <c r="L330" s="260"/>
      <c r="M330" s="261"/>
      <c r="N330" s="260"/>
      <c r="O330" s="260"/>
      <c r="P330" s="176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  <c r="AD330" s="260"/>
      <c r="AE330" s="260"/>
      <c r="AF330" s="260"/>
      <c r="AG330" s="260"/>
      <c r="AH330" s="260"/>
      <c r="AI330" s="260"/>
      <c r="AJ330" s="260"/>
      <c r="AK330" s="260"/>
      <c r="AL330" s="260"/>
      <c r="AM330" s="260"/>
    </row>
    <row r="331" ht="15" spans="1:39">
      <c r="A331" s="260"/>
      <c r="B331" s="260"/>
      <c r="C331" s="260"/>
      <c r="D331" s="260"/>
      <c r="E331" s="261"/>
      <c r="F331" s="265"/>
      <c r="G331" s="260"/>
      <c r="H331" s="260"/>
      <c r="I331" s="260"/>
      <c r="J331" s="260"/>
      <c r="K331" s="260"/>
      <c r="L331" s="260"/>
      <c r="M331" s="261"/>
      <c r="N331" s="260"/>
      <c r="O331" s="260"/>
      <c r="P331" s="176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  <c r="AD331" s="260"/>
      <c r="AE331" s="260"/>
      <c r="AF331" s="260"/>
      <c r="AG331" s="260"/>
      <c r="AH331" s="260"/>
      <c r="AI331" s="260"/>
      <c r="AJ331" s="260"/>
      <c r="AK331" s="260"/>
      <c r="AL331" s="260"/>
      <c r="AM331" s="260"/>
    </row>
    <row r="332" ht="15" spans="1:39">
      <c r="A332" s="260"/>
      <c r="B332" s="260"/>
      <c r="C332" s="260"/>
      <c r="D332" s="260"/>
      <c r="E332" s="261"/>
      <c r="F332" s="265"/>
      <c r="G332" s="260"/>
      <c r="H332" s="260"/>
      <c r="I332" s="260"/>
      <c r="J332" s="260"/>
      <c r="K332" s="260"/>
      <c r="L332" s="260"/>
      <c r="M332" s="261"/>
      <c r="N332" s="260"/>
      <c r="O332" s="260"/>
      <c r="P332" s="176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  <c r="AD332" s="260"/>
      <c r="AE332" s="260"/>
      <c r="AF332" s="260"/>
      <c r="AG332" s="260"/>
      <c r="AH332" s="260"/>
      <c r="AI332" s="260"/>
      <c r="AJ332" s="260"/>
      <c r="AK332" s="260"/>
      <c r="AL332" s="260"/>
      <c r="AM332" s="260"/>
    </row>
    <row r="333" ht="15" spans="1:39">
      <c r="A333" s="260"/>
      <c r="B333" s="260"/>
      <c r="C333" s="260"/>
      <c r="D333" s="260"/>
      <c r="E333" s="261"/>
      <c r="F333" s="265"/>
      <c r="G333" s="260"/>
      <c r="H333" s="260"/>
      <c r="I333" s="260"/>
      <c r="J333" s="260"/>
      <c r="K333" s="260"/>
      <c r="L333" s="260"/>
      <c r="M333" s="261"/>
      <c r="N333" s="260"/>
      <c r="O333" s="260"/>
      <c r="P333" s="176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260"/>
      <c r="AL333" s="260"/>
      <c r="AM333" s="260"/>
    </row>
    <row r="334" ht="15" spans="1:39">
      <c r="A334" s="260"/>
      <c r="B334" s="260"/>
      <c r="C334" s="260"/>
      <c r="D334" s="260"/>
      <c r="E334" s="261"/>
      <c r="F334" s="265"/>
      <c r="G334" s="260"/>
      <c r="H334" s="260"/>
      <c r="I334" s="260"/>
      <c r="J334" s="260"/>
      <c r="K334" s="260"/>
      <c r="L334" s="260"/>
      <c r="M334" s="261"/>
      <c r="N334" s="260"/>
      <c r="O334" s="260"/>
      <c r="P334" s="176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260"/>
      <c r="AL334" s="260"/>
      <c r="AM334" s="260"/>
    </row>
    <row r="335" ht="15" spans="1:39">
      <c r="A335" s="260"/>
      <c r="B335" s="260"/>
      <c r="C335" s="260"/>
      <c r="D335" s="260"/>
      <c r="E335" s="261"/>
      <c r="F335" s="265"/>
      <c r="G335" s="260"/>
      <c r="H335" s="260"/>
      <c r="I335" s="260"/>
      <c r="J335" s="260"/>
      <c r="K335" s="260"/>
      <c r="L335" s="260"/>
      <c r="M335" s="261"/>
      <c r="N335" s="260"/>
      <c r="O335" s="260"/>
      <c r="P335" s="176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  <c r="AD335" s="260"/>
      <c r="AE335" s="260"/>
      <c r="AF335" s="260"/>
      <c r="AG335" s="260"/>
      <c r="AH335" s="260"/>
      <c r="AI335" s="260"/>
      <c r="AJ335" s="260"/>
      <c r="AK335" s="260"/>
      <c r="AL335" s="260"/>
      <c r="AM335" s="260"/>
    </row>
    <row r="336" ht="15" spans="1:39">
      <c r="A336" s="260"/>
      <c r="B336" s="260"/>
      <c r="C336" s="260"/>
      <c r="D336" s="260"/>
      <c r="E336" s="261"/>
      <c r="F336" s="265"/>
      <c r="G336" s="260"/>
      <c r="H336" s="260"/>
      <c r="I336" s="260"/>
      <c r="J336" s="260"/>
      <c r="K336" s="260"/>
      <c r="L336" s="260"/>
      <c r="M336" s="261"/>
      <c r="N336" s="260"/>
      <c r="O336" s="260"/>
      <c r="P336" s="176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  <c r="AD336" s="260"/>
      <c r="AE336" s="260"/>
      <c r="AF336" s="260"/>
      <c r="AG336" s="260"/>
      <c r="AH336" s="260"/>
      <c r="AI336" s="260"/>
      <c r="AJ336" s="260"/>
      <c r="AK336" s="260"/>
      <c r="AL336" s="260"/>
      <c r="AM336" s="260"/>
    </row>
    <row r="337" ht="15" spans="1:39">
      <c r="A337" s="260"/>
      <c r="B337" s="260"/>
      <c r="C337" s="260"/>
      <c r="D337" s="260"/>
      <c r="E337" s="261"/>
      <c r="F337" s="265"/>
      <c r="G337" s="260"/>
      <c r="H337" s="260"/>
      <c r="I337" s="260"/>
      <c r="J337" s="260"/>
      <c r="K337" s="260"/>
      <c r="L337" s="260"/>
      <c r="M337" s="261"/>
      <c r="N337" s="260"/>
      <c r="O337" s="260"/>
      <c r="P337" s="176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  <c r="AD337" s="260"/>
      <c r="AE337" s="260"/>
      <c r="AF337" s="260"/>
      <c r="AG337" s="260"/>
      <c r="AH337" s="260"/>
      <c r="AI337" s="260"/>
      <c r="AJ337" s="260"/>
      <c r="AK337" s="260"/>
      <c r="AL337" s="260"/>
      <c r="AM337" s="260"/>
    </row>
    <row r="338" ht="15" spans="1:39">
      <c r="A338" s="260"/>
      <c r="B338" s="260"/>
      <c r="C338" s="260"/>
      <c r="D338" s="260"/>
      <c r="E338" s="261"/>
      <c r="F338" s="265"/>
      <c r="G338" s="260"/>
      <c r="H338" s="260"/>
      <c r="I338" s="260"/>
      <c r="J338" s="260"/>
      <c r="K338" s="260"/>
      <c r="L338" s="260"/>
      <c r="M338" s="261"/>
      <c r="N338" s="260"/>
      <c r="O338" s="260"/>
      <c r="P338" s="176"/>
      <c r="Q338" s="260"/>
      <c r="R338" s="260"/>
      <c r="S338" s="260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  <c r="AD338" s="260"/>
      <c r="AE338" s="260"/>
      <c r="AF338" s="260"/>
      <c r="AG338" s="260"/>
      <c r="AH338" s="260"/>
      <c r="AI338" s="260"/>
      <c r="AJ338" s="260"/>
      <c r="AK338" s="260"/>
      <c r="AL338" s="260"/>
      <c r="AM338" s="260"/>
    </row>
    <row r="339" ht="15" spans="1:39">
      <c r="A339" s="260"/>
      <c r="B339" s="260"/>
      <c r="C339" s="260"/>
      <c r="D339" s="260"/>
      <c r="E339" s="261"/>
      <c r="F339" s="265"/>
      <c r="G339" s="260"/>
      <c r="H339" s="260"/>
      <c r="I339" s="260"/>
      <c r="J339" s="260"/>
      <c r="K339" s="260"/>
      <c r="L339" s="260"/>
      <c r="M339" s="261"/>
      <c r="N339" s="260"/>
      <c r="O339" s="260"/>
      <c r="P339" s="176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  <c r="AD339" s="260"/>
      <c r="AE339" s="260"/>
      <c r="AF339" s="260"/>
      <c r="AG339" s="260"/>
      <c r="AH339" s="260"/>
      <c r="AI339" s="260"/>
      <c r="AJ339" s="260"/>
      <c r="AK339" s="260"/>
      <c r="AL339" s="260"/>
      <c r="AM339" s="260"/>
    </row>
    <row r="340" ht="15" spans="1:39">
      <c r="A340" s="260"/>
      <c r="B340" s="260"/>
      <c r="C340" s="260"/>
      <c r="D340" s="260"/>
      <c r="E340" s="261"/>
      <c r="F340" s="265"/>
      <c r="G340" s="260"/>
      <c r="H340" s="260"/>
      <c r="I340" s="260"/>
      <c r="J340" s="260"/>
      <c r="K340" s="260"/>
      <c r="L340" s="260"/>
      <c r="M340" s="261"/>
      <c r="N340" s="260"/>
      <c r="O340" s="260"/>
      <c r="P340" s="176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  <c r="AD340" s="260"/>
      <c r="AE340" s="260"/>
      <c r="AF340" s="260"/>
      <c r="AG340" s="260"/>
      <c r="AH340" s="260"/>
      <c r="AI340" s="260"/>
      <c r="AJ340" s="260"/>
      <c r="AK340" s="260"/>
      <c r="AL340" s="260"/>
      <c r="AM340" s="260"/>
    </row>
    <row r="341" ht="15" spans="1:39">
      <c r="A341" s="260"/>
      <c r="B341" s="260"/>
      <c r="C341" s="260"/>
      <c r="D341" s="260"/>
      <c r="E341" s="261"/>
      <c r="F341" s="265"/>
      <c r="G341" s="260"/>
      <c r="H341" s="260"/>
      <c r="I341" s="260"/>
      <c r="J341" s="260"/>
      <c r="K341" s="260"/>
      <c r="L341" s="260"/>
      <c r="M341" s="261"/>
      <c r="N341" s="260"/>
      <c r="O341" s="260"/>
      <c r="P341" s="176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  <c r="AD341" s="260"/>
      <c r="AE341" s="260"/>
      <c r="AF341" s="260"/>
      <c r="AG341" s="260"/>
      <c r="AH341" s="260"/>
      <c r="AI341" s="260"/>
      <c r="AJ341" s="260"/>
      <c r="AK341" s="260"/>
      <c r="AL341" s="260"/>
      <c r="AM341" s="260"/>
    </row>
    <row r="342" ht="15" spans="1:39">
      <c r="A342" s="260"/>
      <c r="B342" s="260"/>
      <c r="C342" s="260"/>
      <c r="D342" s="260"/>
      <c r="E342" s="261"/>
      <c r="F342" s="265"/>
      <c r="G342" s="260"/>
      <c r="H342" s="260"/>
      <c r="I342" s="260"/>
      <c r="J342" s="260"/>
      <c r="K342" s="260"/>
      <c r="L342" s="260"/>
      <c r="M342" s="261"/>
      <c r="N342" s="260"/>
      <c r="O342" s="260"/>
      <c r="P342" s="176"/>
      <c r="Q342" s="260"/>
      <c r="R342" s="260"/>
      <c r="S342" s="260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  <c r="AD342" s="260"/>
      <c r="AE342" s="260"/>
      <c r="AF342" s="260"/>
      <c r="AG342" s="260"/>
      <c r="AH342" s="260"/>
      <c r="AI342" s="260"/>
      <c r="AJ342" s="260"/>
      <c r="AK342" s="260"/>
      <c r="AL342" s="260"/>
      <c r="AM342" s="260"/>
    </row>
    <row r="343" ht="15" spans="1:39">
      <c r="A343" s="260"/>
      <c r="B343" s="260"/>
      <c r="C343" s="260"/>
      <c r="D343" s="260"/>
      <c r="E343" s="261"/>
      <c r="F343" s="265"/>
      <c r="G343" s="260"/>
      <c r="H343" s="260"/>
      <c r="I343" s="260"/>
      <c r="J343" s="260"/>
      <c r="K343" s="260"/>
      <c r="L343" s="260"/>
      <c r="M343" s="261"/>
      <c r="N343" s="260"/>
      <c r="O343" s="260"/>
      <c r="P343" s="176"/>
      <c r="Q343" s="260"/>
      <c r="R343" s="260"/>
      <c r="S343" s="260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  <c r="AD343" s="260"/>
      <c r="AE343" s="260"/>
      <c r="AF343" s="260"/>
      <c r="AG343" s="260"/>
      <c r="AH343" s="260"/>
      <c r="AI343" s="260"/>
      <c r="AJ343" s="260"/>
      <c r="AK343" s="260"/>
      <c r="AL343" s="260"/>
      <c r="AM343" s="260"/>
    </row>
    <row r="344" ht="15" spans="1:39">
      <c r="A344" s="260"/>
      <c r="B344" s="260"/>
      <c r="C344" s="260"/>
      <c r="D344" s="260"/>
      <c r="E344" s="261"/>
      <c r="F344" s="265"/>
      <c r="G344" s="260"/>
      <c r="H344" s="260"/>
      <c r="I344" s="260"/>
      <c r="J344" s="260"/>
      <c r="K344" s="260"/>
      <c r="L344" s="260"/>
      <c r="M344" s="261"/>
      <c r="N344" s="260"/>
      <c r="O344" s="260"/>
      <c r="P344" s="176"/>
      <c r="Q344" s="260"/>
      <c r="R344" s="260"/>
      <c r="S344" s="260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  <c r="AD344" s="260"/>
      <c r="AE344" s="260"/>
      <c r="AF344" s="260"/>
      <c r="AG344" s="260"/>
      <c r="AH344" s="260"/>
      <c r="AI344" s="260"/>
      <c r="AJ344" s="260"/>
      <c r="AK344" s="260"/>
      <c r="AL344" s="260"/>
      <c r="AM344" s="260"/>
    </row>
    <row r="345" ht="15" spans="1:39">
      <c r="A345" s="260"/>
      <c r="B345" s="260"/>
      <c r="C345" s="260"/>
      <c r="D345" s="260"/>
      <c r="E345" s="261"/>
      <c r="F345" s="265"/>
      <c r="G345" s="260"/>
      <c r="H345" s="260"/>
      <c r="I345" s="260"/>
      <c r="J345" s="260"/>
      <c r="K345" s="260"/>
      <c r="L345" s="260"/>
      <c r="M345" s="261"/>
      <c r="N345" s="260"/>
      <c r="O345" s="260"/>
      <c r="P345" s="176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  <c r="AD345" s="260"/>
      <c r="AE345" s="260"/>
      <c r="AF345" s="260"/>
      <c r="AG345" s="260"/>
      <c r="AH345" s="260"/>
      <c r="AI345" s="260"/>
      <c r="AJ345" s="260"/>
      <c r="AK345" s="260"/>
      <c r="AL345" s="260"/>
      <c r="AM345" s="260"/>
    </row>
    <row r="346" ht="15" spans="1:39">
      <c r="A346" s="260"/>
      <c r="B346" s="260"/>
      <c r="C346" s="260"/>
      <c r="D346" s="260"/>
      <c r="E346" s="261"/>
      <c r="F346" s="265"/>
      <c r="G346" s="260"/>
      <c r="H346" s="260"/>
      <c r="I346" s="260"/>
      <c r="J346" s="260"/>
      <c r="K346" s="260"/>
      <c r="L346" s="260"/>
      <c r="M346" s="261"/>
      <c r="N346" s="260"/>
      <c r="O346" s="260"/>
      <c r="P346" s="176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  <c r="AD346" s="260"/>
      <c r="AE346" s="260"/>
      <c r="AF346" s="260"/>
      <c r="AG346" s="260"/>
      <c r="AH346" s="260"/>
      <c r="AI346" s="260"/>
      <c r="AJ346" s="260"/>
      <c r="AK346" s="260"/>
      <c r="AL346" s="260"/>
      <c r="AM346" s="260"/>
    </row>
    <row r="347" ht="15" spans="1:39">
      <c r="A347" s="260"/>
      <c r="B347" s="260"/>
      <c r="C347" s="260"/>
      <c r="D347" s="260"/>
      <c r="E347" s="261"/>
      <c r="F347" s="265"/>
      <c r="G347" s="260"/>
      <c r="H347" s="260"/>
      <c r="I347" s="260"/>
      <c r="J347" s="260"/>
      <c r="K347" s="260"/>
      <c r="L347" s="260"/>
      <c r="M347" s="261"/>
      <c r="N347" s="260"/>
      <c r="O347" s="260"/>
      <c r="P347" s="176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  <c r="AD347" s="260"/>
      <c r="AE347" s="260"/>
      <c r="AF347" s="260"/>
      <c r="AG347" s="260"/>
      <c r="AH347" s="260"/>
      <c r="AI347" s="260"/>
      <c r="AJ347" s="260"/>
      <c r="AK347" s="260"/>
      <c r="AL347" s="260"/>
      <c r="AM347" s="260"/>
    </row>
    <row r="348" ht="15" spans="1:39">
      <c r="A348" s="260"/>
      <c r="B348" s="260"/>
      <c r="C348" s="260"/>
      <c r="D348" s="260"/>
      <c r="E348" s="261"/>
      <c r="F348" s="265"/>
      <c r="G348" s="260"/>
      <c r="H348" s="260"/>
      <c r="I348" s="260"/>
      <c r="J348" s="260"/>
      <c r="K348" s="260"/>
      <c r="L348" s="260"/>
      <c r="M348" s="261"/>
      <c r="N348" s="260"/>
      <c r="O348" s="260"/>
      <c r="P348" s="176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  <c r="AD348" s="260"/>
      <c r="AE348" s="260"/>
      <c r="AF348" s="260"/>
      <c r="AG348" s="260"/>
      <c r="AH348" s="260"/>
      <c r="AI348" s="260"/>
      <c r="AJ348" s="260"/>
      <c r="AK348" s="260"/>
      <c r="AL348" s="260"/>
      <c r="AM348" s="260"/>
    </row>
    <row r="349" ht="15" spans="1:39">
      <c r="A349" s="260"/>
      <c r="B349" s="260"/>
      <c r="C349" s="260"/>
      <c r="D349" s="260"/>
      <c r="E349" s="261"/>
      <c r="F349" s="265"/>
      <c r="G349" s="260"/>
      <c r="H349" s="260"/>
      <c r="I349" s="260"/>
      <c r="J349" s="260"/>
      <c r="K349" s="260"/>
      <c r="L349" s="260"/>
      <c r="M349" s="261"/>
      <c r="N349" s="260"/>
      <c r="O349" s="260"/>
      <c r="P349" s="176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  <c r="AD349" s="260"/>
      <c r="AE349" s="260"/>
      <c r="AF349" s="260"/>
      <c r="AG349" s="260"/>
      <c r="AH349" s="260"/>
      <c r="AI349" s="260"/>
      <c r="AJ349" s="260"/>
      <c r="AK349" s="260"/>
      <c r="AL349" s="260"/>
      <c r="AM349" s="260"/>
    </row>
    <row r="350" ht="15" spans="1:39">
      <c r="A350" s="260"/>
      <c r="B350" s="260"/>
      <c r="C350" s="260"/>
      <c r="D350" s="260"/>
      <c r="E350" s="261"/>
      <c r="F350" s="265"/>
      <c r="G350" s="260"/>
      <c r="H350" s="260"/>
      <c r="I350" s="260"/>
      <c r="J350" s="260"/>
      <c r="K350" s="260"/>
      <c r="L350" s="260"/>
      <c r="M350" s="261"/>
      <c r="N350" s="260"/>
      <c r="O350" s="260"/>
      <c r="P350" s="176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  <c r="AD350" s="260"/>
      <c r="AE350" s="260"/>
      <c r="AF350" s="260"/>
      <c r="AG350" s="260"/>
      <c r="AH350" s="260"/>
      <c r="AI350" s="260"/>
      <c r="AJ350" s="260"/>
      <c r="AK350" s="260"/>
      <c r="AL350" s="260"/>
      <c r="AM350" s="260"/>
    </row>
    <row r="351" ht="15" spans="1:39">
      <c r="A351" s="260"/>
      <c r="B351" s="260"/>
      <c r="C351" s="260"/>
      <c r="D351" s="260"/>
      <c r="E351" s="261"/>
      <c r="F351" s="265"/>
      <c r="G351" s="260"/>
      <c r="H351" s="260"/>
      <c r="I351" s="260"/>
      <c r="J351" s="260"/>
      <c r="K351" s="260"/>
      <c r="L351" s="260"/>
      <c r="M351" s="261"/>
      <c r="N351" s="260"/>
      <c r="O351" s="260"/>
      <c r="P351" s="176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  <c r="AD351" s="260"/>
      <c r="AE351" s="260"/>
      <c r="AF351" s="260"/>
      <c r="AG351" s="260"/>
      <c r="AH351" s="260"/>
      <c r="AI351" s="260"/>
      <c r="AJ351" s="260"/>
      <c r="AK351" s="260"/>
      <c r="AL351" s="260"/>
      <c r="AM351" s="260"/>
    </row>
    <row r="352" ht="15" spans="1:39">
      <c r="A352" s="260"/>
      <c r="B352" s="260"/>
      <c r="C352" s="260"/>
      <c r="D352" s="260"/>
      <c r="E352" s="261"/>
      <c r="F352" s="265"/>
      <c r="G352" s="260"/>
      <c r="H352" s="260"/>
      <c r="I352" s="260"/>
      <c r="J352" s="260"/>
      <c r="K352" s="260"/>
      <c r="L352" s="260"/>
      <c r="M352" s="261"/>
      <c r="N352" s="260"/>
      <c r="O352" s="260"/>
      <c r="P352" s="176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  <c r="AD352" s="260"/>
      <c r="AE352" s="260"/>
      <c r="AF352" s="260"/>
      <c r="AG352" s="260"/>
      <c r="AH352" s="260"/>
      <c r="AI352" s="260"/>
      <c r="AJ352" s="260"/>
      <c r="AK352" s="260"/>
      <c r="AL352" s="260"/>
      <c r="AM352" s="260"/>
    </row>
    <row r="353" ht="15" spans="1:39">
      <c r="A353" s="260"/>
      <c r="B353" s="260"/>
      <c r="C353" s="260"/>
      <c r="D353" s="260"/>
      <c r="E353" s="261"/>
      <c r="F353" s="265"/>
      <c r="G353" s="260"/>
      <c r="H353" s="260"/>
      <c r="I353" s="260"/>
      <c r="J353" s="260"/>
      <c r="K353" s="260"/>
      <c r="L353" s="260"/>
      <c r="M353" s="261"/>
      <c r="N353" s="260"/>
      <c r="O353" s="260"/>
      <c r="P353" s="176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  <c r="AD353" s="260"/>
      <c r="AE353" s="260"/>
      <c r="AF353" s="260"/>
      <c r="AG353" s="260"/>
      <c r="AH353" s="260"/>
      <c r="AI353" s="260"/>
      <c r="AJ353" s="260"/>
      <c r="AK353" s="260"/>
      <c r="AL353" s="260"/>
      <c r="AM353" s="260"/>
    </row>
    <row r="354" ht="15" spans="1:39">
      <c r="A354" s="260"/>
      <c r="B354" s="260"/>
      <c r="C354" s="260"/>
      <c r="D354" s="260"/>
      <c r="E354" s="261"/>
      <c r="F354" s="265"/>
      <c r="G354" s="260"/>
      <c r="H354" s="260"/>
      <c r="I354" s="260"/>
      <c r="J354" s="260"/>
      <c r="K354" s="260"/>
      <c r="L354" s="260"/>
      <c r="M354" s="261"/>
      <c r="N354" s="260"/>
      <c r="O354" s="260"/>
      <c r="P354" s="176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  <c r="AD354" s="260"/>
      <c r="AE354" s="260"/>
      <c r="AF354" s="260"/>
      <c r="AG354" s="260"/>
      <c r="AH354" s="260"/>
      <c r="AI354" s="260"/>
      <c r="AJ354" s="260"/>
      <c r="AK354" s="260"/>
      <c r="AL354" s="260"/>
      <c r="AM354" s="260"/>
    </row>
    <row r="355" ht="15" spans="1:39">
      <c r="A355" s="260"/>
      <c r="B355" s="260"/>
      <c r="C355" s="260"/>
      <c r="D355" s="260"/>
      <c r="E355" s="261"/>
      <c r="F355" s="265"/>
      <c r="G355" s="260"/>
      <c r="H355" s="260"/>
      <c r="I355" s="260"/>
      <c r="J355" s="260"/>
      <c r="K355" s="260"/>
      <c r="L355" s="260"/>
      <c r="M355" s="261"/>
      <c r="N355" s="260"/>
      <c r="O355" s="260"/>
      <c r="P355" s="176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  <c r="AD355" s="260"/>
      <c r="AE355" s="260"/>
      <c r="AF355" s="260"/>
      <c r="AG355" s="260"/>
      <c r="AH355" s="260"/>
      <c r="AI355" s="260"/>
      <c r="AJ355" s="260"/>
      <c r="AK355" s="260"/>
      <c r="AL355" s="260"/>
      <c r="AM355" s="260"/>
    </row>
    <row r="356" ht="15" spans="1:39">
      <c r="A356" s="260"/>
      <c r="B356" s="260"/>
      <c r="C356" s="260"/>
      <c r="D356" s="260"/>
      <c r="E356" s="261"/>
      <c r="F356" s="265"/>
      <c r="G356" s="260"/>
      <c r="H356" s="260"/>
      <c r="I356" s="260"/>
      <c r="J356" s="260"/>
      <c r="K356" s="260"/>
      <c r="L356" s="260"/>
      <c r="M356" s="261"/>
      <c r="N356" s="260"/>
      <c r="O356" s="260"/>
      <c r="P356" s="176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  <c r="AD356" s="260"/>
      <c r="AE356" s="260"/>
      <c r="AF356" s="260"/>
      <c r="AG356" s="260"/>
      <c r="AH356" s="260"/>
      <c r="AI356" s="260"/>
      <c r="AJ356" s="260"/>
      <c r="AK356" s="260"/>
      <c r="AL356" s="260"/>
      <c r="AM356" s="260"/>
    </row>
    <row r="357" ht="15" spans="1:39">
      <c r="A357" s="260"/>
      <c r="B357" s="260"/>
      <c r="C357" s="260"/>
      <c r="D357" s="260"/>
      <c r="E357" s="261"/>
      <c r="F357" s="265"/>
      <c r="G357" s="260"/>
      <c r="H357" s="260"/>
      <c r="I357" s="260"/>
      <c r="J357" s="260"/>
      <c r="K357" s="260"/>
      <c r="L357" s="260"/>
      <c r="M357" s="261"/>
      <c r="N357" s="260"/>
      <c r="O357" s="260"/>
      <c r="P357" s="176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  <c r="AD357" s="260"/>
      <c r="AE357" s="260"/>
      <c r="AF357" s="260"/>
      <c r="AG357" s="260"/>
      <c r="AH357" s="260"/>
      <c r="AI357" s="260"/>
      <c r="AJ357" s="260"/>
      <c r="AK357" s="260"/>
      <c r="AL357" s="260"/>
      <c r="AM357" s="260"/>
    </row>
    <row r="358" ht="15" spans="1:39">
      <c r="A358" s="260"/>
      <c r="B358" s="260"/>
      <c r="C358" s="260"/>
      <c r="D358" s="260"/>
      <c r="E358" s="261"/>
      <c r="F358" s="265"/>
      <c r="G358" s="260"/>
      <c r="H358" s="260"/>
      <c r="I358" s="260"/>
      <c r="J358" s="260"/>
      <c r="K358" s="260"/>
      <c r="L358" s="260"/>
      <c r="M358" s="261"/>
      <c r="N358" s="260"/>
      <c r="O358" s="260"/>
      <c r="P358" s="176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  <c r="AD358" s="260"/>
      <c r="AE358" s="260"/>
      <c r="AF358" s="260"/>
      <c r="AG358" s="260"/>
      <c r="AH358" s="260"/>
      <c r="AI358" s="260"/>
      <c r="AJ358" s="260"/>
      <c r="AK358" s="260"/>
      <c r="AL358" s="260"/>
      <c r="AM358" s="260"/>
    </row>
    <row r="359" ht="15" spans="1:39">
      <c r="A359" s="260"/>
      <c r="B359" s="260"/>
      <c r="C359" s="260"/>
      <c r="D359" s="260"/>
      <c r="E359" s="261"/>
      <c r="F359" s="265"/>
      <c r="G359" s="260"/>
      <c r="H359" s="260"/>
      <c r="I359" s="260"/>
      <c r="J359" s="260"/>
      <c r="K359" s="260"/>
      <c r="L359" s="260"/>
      <c r="M359" s="261"/>
      <c r="N359" s="260"/>
      <c r="O359" s="260"/>
      <c r="P359" s="176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  <c r="AD359" s="260"/>
      <c r="AE359" s="260"/>
      <c r="AF359" s="260"/>
      <c r="AG359" s="260"/>
      <c r="AH359" s="260"/>
      <c r="AI359" s="260"/>
      <c r="AJ359" s="260"/>
      <c r="AK359" s="260"/>
      <c r="AL359" s="260"/>
      <c r="AM359" s="260"/>
    </row>
    <row r="360" ht="15" spans="1:39">
      <c r="A360" s="260"/>
      <c r="B360" s="260"/>
      <c r="C360" s="260"/>
      <c r="D360" s="260"/>
      <c r="E360" s="261"/>
      <c r="F360" s="265"/>
      <c r="G360" s="260"/>
      <c r="H360" s="260"/>
      <c r="I360" s="260"/>
      <c r="J360" s="260"/>
      <c r="K360" s="260"/>
      <c r="L360" s="260"/>
      <c r="M360" s="261"/>
      <c r="N360" s="260"/>
      <c r="O360" s="260"/>
      <c r="P360" s="176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  <c r="AD360" s="260"/>
      <c r="AE360" s="260"/>
      <c r="AF360" s="260"/>
      <c r="AG360" s="260"/>
      <c r="AH360" s="260"/>
      <c r="AI360" s="260"/>
      <c r="AJ360" s="260"/>
      <c r="AK360" s="260"/>
      <c r="AL360" s="260"/>
      <c r="AM360" s="260"/>
    </row>
    <row r="361" ht="15" spans="1:39">
      <c r="A361" s="260"/>
      <c r="B361" s="260"/>
      <c r="C361" s="260"/>
      <c r="D361" s="260"/>
      <c r="E361" s="261"/>
      <c r="F361" s="265"/>
      <c r="G361" s="260"/>
      <c r="H361" s="260"/>
      <c r="I361" s="260"/>
      <c r="J361" s="260"/>
      <c r="K361" s="260"/>
      <c r="L361" s="260"/>
      <c r="M361" s="261"/>
      <c r="N361" s="260"/>
      <c r="O361" s="260"/>
      <c r="P361" s="176"/>
      <c r="Q361" s="260"/>
      <c r="R361" s="260"/>
      <c r="S361" s="260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  <c r="AD361" s="260"/>
      <c r="AE361" s="260"/>
      <c r="AF361" s="260"/>
      <c r="AG361" s="260"/>
      <c r="AH361" s="260"/>
      <c r="AI361" s="260"/>
      <c r="AJ361" s="260"/>
      <c r="AK361" s="260"/>
      <c r="AL361" s="260"/>
      <c r="AM361" s="260"/>
    </row>
    <row r="362" ht="15" spans="1:39">
      <c r="A362" s="260"/>
      <c r="B362" s="260"/>
      <c r="C362" s="260"/>
      <c r="D362" s="260"/>
      <c r="E362" s="261"/>
      <c r="F362" s="265"/>
      <c r="G362" s="260"/>
      <c r="H362" s="260"/>
      <c r="I362" s="260"/>
      <c r="J362" s="260"/>
      <c r="K362" s="260"/>
      <c r="L362" s="260"/>
      <c r="M362" s="261"/>
      <c r="N362" s="260"/>
      <c r="O362" s="260"/>
      <c r="P362" s="176"/>
      <c r="Q362" s="260"/>
      <c r="R362" s="260"/>
      <c r="S362" s="260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  <c r="AD362" s="260"/>
      <c r="AE362" s="260"/>
      <c r="AF362" s="260"/>
      <c r="AG362" s="260"/>
      <c r="AH362" s="260"/>
      <c r="AI362" s="260"/>
      <c r="AJ362" s="260"/>
      <c r="AK362" s="260"/>
      <c r="AL362" s="260"/>
      <c r="AM362" s="260"/>
    </row>
    <row r="363" ht="15" spans="1:39">
      <c r="A363" s="260"/>
      <c r="B363" s="260"/>
      <c r="C363" s="260"/>
      <c r="D363" s="260"/>
      <c r="E363" s="261"/>
      <c r="F363" s="265"/>
      <c r="G363" s="260"/>
      <c r="H363" s="260"/>
      <c r="I363" s="260"/>
      <c r="J363" s="260"/>
      <c r="K363" s="260"/>
      <c r="L363" s="260"/>
      <c r="M363" s="261"/>
      <c r="N363" s="260"/>
      <c r="O363" s="260"/>
      <c r="P363" s="176"/>
      <c r="Q363" s="260"/>
      <c r="R363" s="260"/>
      <c r="S363" s="260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  <c r="AD363" s="260"/>
      <c r="AE363" s="260"/>
      <c r="AF363" s="260"/>
      <c r="AG363" s="260"/>
      <c r="AH363" s="260"/>
      <c r="AI363" s="260"/>
      <c r="AJ363" s="260"/>
      <c r="AK363" s="260"/>
      <c r="AL363" s="260"/>
      <c r="AM363" s="260"/>
    </row>
    <row r="364" ht="15" spans="1:39">
      <c r="A364" s="260"/>
      <c r="B364" s="260"/>
      <c r="C364" s="260"/>
      <c r="D364" s="260"/>
      <c r="E364" s="261"/>
      <c r="F364" s="265"/>
      <c r="G364" s="260"/>
      <c r="H364" s="260"/>
      <c r="I364" s="260"/>
      <c r="J364" s="260"/>
      <c r="K364" s="260"/>
      <c r="L364" s="260"/>
      <c r="M364" s="261"/>
      <c r="N364" s="260"/>
      <c r="O364" s="260"/>
      <c r="P364" s="176"/>
      <c r="Q364" s="260"/>
      <c r="R364" s="260"/>
      <c r="S364" s="260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  <c r="AD364" s="260"/>
      <c r="AE364" s="260"/>
      <c r="AF364" s="260"/>
      <c r="AG364" s="260"/>
      <c r="AH364" s="260"/>
      <c r="AI364" s="260"/>
      <c r="AJ364" s="260"/>
      <c r="AK364" s="260"/>
      <c r="AL364" s="260"/>
      <c r="AM364" s="260"/>
    </row>
    <row r="365" ht="15" spans="1:39">
      <c r="A365" s="260"/>
      <c r="B365" s="260"/>
      <c r="C365" s="260"/>
      <c r="D365" s="260"/>
      <c r="E365" s="261"/>
      <c r="F365" s="265"/>
      <c r="G365" s="260"/>
      <c r="H365" s="260"/>
      <c r="I365" s="260"/>
      <c r="J365" s="260"/>
      <c r="K365" s="260"/>
      <c r="L365" s="260"/>
      <c r="M365" s="261"/>
      <c r="N365" s="260"/>
      <c r="O365" s="260"/>
      <c r="P365" s="176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260"/>
      <c r="AL365" s="260"/>
      <c r="AM365" s="260"/>
    </row>
    <row r="366" ht="15" spans="1:39">
      <c r="A366" s="260"/>
      <c r="B366" s="260"/>
      <c r="C366" s="260"/>
      <c r="D366" s="260"/>
      <c r="E366" s="261"/>
      <c r="F366" s="265"/>
      <c r="G366" s="260"/>
      <c r="H366" s="260"/>
      <c r="I366" s="260"/>
      <c r="J366" s="260"/>
      <c r="K366" s="260"/>
      <c r="L366" s="260"/>
      <c r="M366" s="261"/>
      <c r="N366" s="260"/>
      <c r="O366" s="260"/>
      <c r="P366" s="176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  <c r="AD366" s="260"/>
      <c r="AE366" s="260"/>
      <c r="AF366" s="260"/>
      <c r="AG366" s="260"/>
      <c r="AH366" s="260"/>
      <c r="AI366" s="260"/>
      <c r="AJ366" s="260"/>
      <c r="AK366" s="260"/>
      <c r="AL366" s="260"/>
      <c r="AM366" s="260"/>
    </row>
    <row r="367" ht="15" spans="1:39">
      <c r="A367" s="260"/>
      <c r="B367" s="260"/>
      <c r="C367" s="260"/>
      <c r="D367" s="260"/>
      <c r="E367" s="261"/>
      <c r="F367" s="265"/>
      <c r="G367" s="260"/>
      <c r="H367" s="260"/>
      <c r="I367" s="260"/>
      <c r="J367" s="260"/>
      <c r="K367" s="260"/>
      <c r="L367" s="260"/>
      <c r="M367" s="261"/>
      <c r="N367" s="260"/>
      <c r="O367" s="260"/>
      <c r="P367" s="176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  <c r="AD367" s="260"/>
      <c r="AE367" s="260"/>
      <c r="AF367" s="260"/>
      <c r="AG367" s="260"/>
      <c r="AH367" s="260"/>
      <c r="AI367" s="260"/>
      <c r="AJ367" s="260"/>
      <c r="AK367" s="260"/>
      <c r="AL367" s="260"/>
      <c r="AM367" s="260"/>
    </row>
    <row r="368" ht="15" spans="1:39">
      <c r="A368" s="260"/>
      <c r="B368" s="260"/>
      <c r="C368" s="260"/>
      <c r="D368" s="260"/>
      <c r="E368" s="261"/>
      <c r="F368" s="265"/>
      <c r="G368" s="260"/>
      <c r="H368" s="260"/>
      <c r="I368" s="260"/>
      <c r="J368" s="260"/>
      <c r="K368" s="260"/>
      <c r="L368" s="260"/>
      <c r="M368" s="261"/>
      <c r="N368" s="260"/>
      <c r="O368" s="260"/>
      <c r="P368" s="176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  <c r="AD368" s="260"/>
      <c r="AE368" s="260"/>
      <c r="AF368" s="260"/>
      <c r="AG368" s="260"/>
      <c r="AH368" s="260"/>
      <c r="AI368" s="260"/>
      <c r="AJ368" s="260"/>
      <c r="AK368" s="260"/>
      <c r="AL368" s="260"/>
      <c r="AM368" s="260"/>
    </row>
    <row r="369" ht="15" spans="1:39">
      <c r="A369" s="260"/>
      <c r="B369" s="260"/>
      <c r="C369" s="260"/>
      <c r="D369" s="260"/>
      <c r="E369" s="261"/>
      <c r="F369" s="265"/>
      <c r="G369" s="260"/>
      <c r="H369" s="260"/>
      <c r="I369" s="260"/>
      <c r="J369" s="260"/>
      <c r="K369" s="260"/>
      <c r="L369" s="260"/>
      <c r="M369" s="261"/>
      <c r="N369" s="260"/>
      <c r="O369" s="260"/>
      <c r="P369" s="176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  <c r="AE369" s="260"/>
      <c r="AF369" s="260"/>
      <c r="AG369" s="260"/>
      <c r="AH369" s="260"/>
      <c r="AI369" s="260"/>
      <c r="AJ369" s="260"/>
      <c r="AK369" s="260"/>
      <c r="AL369" s="260"/>
      <c r="AM369" s="260"/>
    </row>
    <row r="370" ht="15" spans="1:39">
      <c r="A370" s="260"/>
      <c r="B370" s="260"/>
      <c r="C370" s="260"/>
      <c r="D370" s="260"/>
      <c r="E370" s="261"/>
      <c r="F370" s="265"/>
      <c r="G370" s="260"/>
      <c r="H370" s="260"/>
      <c r="I370" s="260"/>
      <c r="J370" s="260"/>
      <c r="K370" s="260"/>
      <c r="L370" s="260"/>
      <c r="M370" s="261"/>
      <c r="N370" s="260"/>
      <c r="O370" s="260"/>
      <c r="P370" s="176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  <c r="AD370" s="260"/>
      <c r="AE370" s="260"/>
      <c r="AF370" s="260"/>
      <c r="AG370" s="260"/>
      <c r="AH370" s="260"/>
      <c r="AI370" s="260"/>
      <c r="AJ370" s="260"/>
      <c r="AK370" s="260"/>
      <c r="AL370" s="260"/>
      <c r="AM370" s="260"/>
    </row>
    <row r="371" ht="15" spans="1:39">
      <c r="A371" s="260"/>
      <c r="B371" s="260"/>
      <c r="C371" s="260"/>
      <c r="D371" s="260"/>
      <c r="E371" s="261"/>
      <c r="F371" s="265"/>
      <c r="G371" s="260"/>
      <c r="H371" s="260"/>
      <c r="I371" s="260"/>
      <c r="J371" s="260"/>
      <c r="K371" s="260"/>
      <c r="L371" s="260"/>
      <c r="M371" s="261"/>
      <c r="N371" s="260"/>
      <c r="O371" s="260"/>
      <c r="P371" s="176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  <c r="AD371" s="260"/>
      <c r="AE371" s="260"/>
      <c r="AF371" s="260"/>
      <c r="AG371" s="260"/>
      <c r="AH371" s="260"/>
      <c r="AI371" s="260"/>
      <c r="AJ371" s="260"/>
      <c r="AK371" s="260"/>
      <c r="AL371" s="260"/>
      <c r="AM371" s="260"/>
    </row>
    <row r="372" ht="15" spans="1:39">
      <c r="A372" s="260"/>
      <c r="B372" s="260"/>
      <c r="C372" s="260"/>
      <c r="D372" s="260"/>
      <c r="E372" s="261"/>
      <c r="F372" s="265"/>
      <c r="G372" s="260"/>
      <c r="H372" s="260"/>
      <c r="I372" s="260"/>
      <c r="J372" s="260"/>
      <c r="K372" s="260"/>
      <c r="L372" s="260"/>
      <c r="M372" s="261"/>
      <c r="N372" s="260"/>
      <c r="O372" s="260"/>
      <c r="P372" s="176"/>
      <c r="Q372" s="260"/>
      <c r="R372" s="260"/>
      <c r="S372" s="260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  <c r="AD372" s="260"/>
      <c r="AE372" s="260"/>
      <c r="AF372" s="260"/>
      <c r="AG372" s="260"/>
      <c r="AH372" s="260"/>
      <c r="AI372" s="260"/>
      <c r="AJ372" s="260"/>
      <c r="AK372" s="260"/>
      <c r="AL372" s="260"/>
      <c r="AM372" s="260"/>
    </row>
    <row r="373" ht="15" spans="1:39">
      <c r="A373" s="260"/>
      <c r="B373" s="260"/>
      <c r="C373" s="260"/>
      <c r="D373" s="260"/>
      <c r="E373" s="261"/>
      <c r="F373" s="265"/>
      <c r="G373" s="260"/>
      <c r="H373" s="260"/>
      <c r="I373" s="260"/>
      <c r="J373" s="260"/>
      <c r="K373" s="260"/>
      <c r="L373" s="260"/>
      <c r="M373" s="261"/>
      <c r="N373" s="260"/>
      <c r="O373" s="260"/>
      <c r="P373" s="176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  <c r="AD373" s="260"/>
      <c r="AE373" s="260"/>
      <c r="AF373" s="260"/>
      <c r="AG373" s="260"/>
      <c r="AH373" s="260"/>
      <c r="AI373" s="260"/>
      <c r="AJ373" s="260"/>
      <c r="AK373" s="260"/>
      <c r="AL373" s="260"/>
      <c r="AM373" s="260"/>
    </row>
    <row r="374" ht="15" spans="1:39">
      <c r="A374" s="260"/>
      <c r="B374" s="260"/>
      <c r="C374" s="260"/>
      <c r="D374" s="260"/>
      <c r="E374" s="261"/>
      <c r="F374" s="265"/>
      <c r="G374" s="260"/>
      <c r="H374" s="260"/>
      <c r="I374" s="260"/>
      <c r="J374" s="260"/>
      <c r="K374" s="260"/>
      <c r="L374" s="260"/>
      <c r="M374" s="261"/>
      <c r="N374" s="260"/>
      <c r="O374" s="260"/>
      <c r="P374" s="176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  <c r="AD374" s="260"/>
      <c r="AE374" s="260"/>
      <c r="AF374" s="260"/>
      <c r="AG374" s="260"/>
      <c r="AH374" s="260"/>
      <c r="AI374" s="260"/>
      <c r="AJ374" s="260"/>
      <c r="AK374" s="260"/>
      <c r="AL374" s="260"/>
      <c r="AM374" s="260"/>
    </row>
    <row r="375" ht="15" spans="1:39">
      <c r="A375" s="260"/>
      <c r="B375" s="260"/>
      <c r="C375" s="260"/>
      <c r="D375" s="260"/>
      <c r="E375" s="261"/>
      <c r="F375" s="265"/>
      <c r="G375" s="260"/>
      <c r="H375" s="260"/>
      <c r="I375" s="260"/>
      <c r="J375" s="260"/>
      <c r="K375" s="260"/>
      <c r="L375" s="260"/>
      <c r="M375" s="261"/>
      <c r="N375" s="260"/>
      <c r="O375" s="260"/>
      <c r="P375" s="176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  <c r="AD375" s="260"/>
      <c r="AE375" s="260"/>
      <c r="AF375" s="260"/>
      <c r="AG375" s="260"/>
      <c r="AH375" s="260"/>
      <c r="AI375" s="260"/>
      <c r="AJ375" s="260"/>
      <c r="AK375" s="260"/>
      <c r="AL375" s="260"/>
      <c r="AM375" s="260"/>
    </row>
    <row r="376" ht="15" spans="1:39">
      <c r="A376" s="260"/>
      <c r="B376" s="260"/>
      <c r="C376" s="260"/>
      <c r="D376" s="260"/>
      <c r="E376" s="261"/>
      <c r="F376" s="265"/>
      <c r="G376" s="260"/>
      <c r="H376" s="260"/>
      <c r="I376" s="260"/>
      <c r="J376" s="260"/>
      <c r="K376" s="260"/>
      <c r="L376" s="260"/>
      <c r="M376" s="261"/>
      <c r="N376" s="260"/>
      <c r="O376" s="260"/>
      <c r="P376" s="176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  <c r="AD376" s="260"/>
      <c r="AE376" s="260"/>
      <c r="AF376" s="260"/>
      <c r="AG376" s="260"/>
      <c r="AH376" s="260"/>
      <c r="AI376" s="260"/>
      <c r="AJ376" s="260"/>
      <c r="AK376" s="260"/>
      <c r="AL376" s="260"/>
      <c r="AM376" s="260"/>
    </row>
    <row r="377" ht="15" spans="1:39">
      <c r="A377" s="260"/>
      <c r="B377" s="260"/>
      <c r="C377" s="260"/>
      <c r="D377" s="260"/>
      <c r="E377" s="261"/>
      <c r="F377" s="265"/>
      <c r="G377" s="260"/>
      <c r="H377" s="260"/>
      <c r="I377" s="260"/>
      <c r="J377" s="260"/>
      <c r="K377" s="260"/>
      <c r="L377" s="260"/>
      <c r="M377" s="261"/>
      <c r="N377" s="260"/>
      <c r="O377" s="260"/>
      <c r="P377" s="176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  <c r="AD377" s="260"/>
      <c r="AE377" s="260"/>
      <c r="AF377" s="260"/>
      <c r="AG377" s="260"/>
      <c r="AH377" s="260"/>
      <c r="AI377" s="260"/>
      <c r="AJ377" s="260"/>
      <c r="AK377" s="260"/>
      <c r="AL377" s="260"/>
      <c r="AM377" s="260"/>
    </row>
    <row r="378" ht="15" spans="1:39">
      <c r="A378" s="260"/>
      <c r="B378" s="260"/>
      <c r="C378" s="260"/>
      <c r="D378" s="260"/>
      <c r="E378" s="261"/>
      <c r="F378" s="265"/>
      <c r="G378" s="260"/>
      <c r="H378" s="260"/>
      <c r="I378" s="260"/>
      <c r="J378" s="260"/>
      <c r="K378" s="260"/>
      <c r="L378" s="260"/>
      <c r="M378" s="261"/>
      <c r="N378" s="260"/>
      <c r="O378" s="260"/>
      <c r="P378" s="176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  <c r="AD378" s="260"/>
      <c r="AE378" s="260"/>
      <c r="AF378" s="260"/>
      <c r="AG378" s="260"/>
      <c r="AH378" s="260"/>
      <c r="AI378" s="260"/>
      <c r="AJ378" s="260"/>
      <c r="AK378" s="260"/>
      <c r="AL378" s="260"/>
      <c r="AM378" s="260"/>
    </row>
    <row r="379" ht="15" spans="1:39">
      <c r="A379" s="260"/>
      <c r="B379" s="260"/>
      <c r="C379" s="260"/>
      <c r="D379" s="260"/>
      <c r="E379" s="261"/>
      <c r="F379" s="265"/>
      <c r="G379" s="260"/>
      <c r="H379" s="260"/>
      <c r="I379" s="260"/>
      <c r="J379" s="260"/>
      <c r="K379" s="260"/>
      <c r="L379" s="260"/>
      <c r="M379" s="261"/>
      <c r="N379" s="260"/>
      <c r="O379" s="260"/>
      <c r="P379" s="176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  <c r="AD379" s="260"/>
      <c r="AE379" s="260"/>
      <c r="AF379" s="260"/>
      <c r="AG379" s="260"/>
      <c r="AH379" s="260"/>
      <c r="AI379" s="260"/>
      <c r="AJ379" s="260"/>
      <c r="AK379" s="260"/>
      <c r="AL379" s="260"/>
      <c r="AM379" s="260"/>
    </row>
    <row r="380" ht="15" spans="1:39">
      <c r="A380" s="260"/>
      <c r="B380" s="260"/>
      <c r="C380" s="260"/>
      <c r="D380" s="260"/>
      <c r="E380" s="261"/>
      <c r="F380" s="265"/>
      <c r="G380" s="260"/>
      <c r="H380" s="260"/>
      <c r="I380" s="260"/>
      <c r="J380" s="260"/>
      <c r="K380" s="260"/>
      <c r="L380" s="260"/>
      <c r="M380" s="261"/>
      <c r="N380" s="260"/>
      <c r="O380" s="260"/>
      <c r="P380" s="176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  <c r="AD380" s="260"/>
      <c r="AE380" s="260"/>
      <c r="AF380" s="260"/>
      <c r="AG380" s="260"/>
      <c r="AH380" s="260"/>
      <c r="AI380" s="260"/>
      <c r="AJ380" s="260"/>
      <c r="AK380" s="260"/>
      <c r="AL380" s="260"/>
      <c r="AM380" s="260"/>
    </row>
    <row r="381" ht="15" spans="1:39">
      <c r="A381" s="260"/>
      <c r="B381" s="260"/>
      <c r="C381" s="260"/>
      <c r="D381" s="260"/>
      <c r="E381" s="261"/>
      <c r="F381" s="265"/>
      <c r="G381" s="260"/>
      <c r="H381" s="260"/>
      <c r="I381" s="260"/>
      <c r="J381" s="260"/>
      <c r="K381" s="260"/>
      <c r="L381" s="260"/>
      <c r="M381" s="261"/>
      <c r="N381" s="260"/>
      <c r="O381" s="260"/>
      <c r="P381" s="176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  <c r="AD381" s="260"/>
      <c r="AE381" s="260"/>
      <c r="AF381" s="260"/>
      <c r="AG381" s="260"/>
      <c r="AH381" s="260"/>
      <c r="AI381" s="260"/>
      <c r="AJ381" s="260"/>
      <c r="AK381" s="260"/>
      <c r="AL381" s="260"/>
      <c r="AM381" s="260"/>
    </row>
    <row r="382" ht="15" spans="1:39">
      <c r="A382" s="260"/>
      <c r="B382" s="260"/>
      <c r="C382" s="260"/>
      <c r="D382" s="260"/>
      <c r="E382" s="261"/>
      <c r="F382" s="265"/>
      <c r="G382" s="260"/>
      <c r="H382" s="260"/>
      <c r="I382" s="260"/>
      <c r="J382" s="260"/>
      <c r="K382" s="260"/>
      <c r="L382" s="260"/>
      <c r="M382" s="261"/>
      <c r="N382" s="260"/>
      <c r="O382" s="260"/>
      <c r="P382" s="176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  <c r="AD382" s="260"/>
      <c r="AE382" s="260"/>
      <c r="AF382" s="260"/>
      <c r="AG382" s="260"/>
      <c r="AH382" s="260"/>
      <c r="AI382" s="260"/>
      <c r="AJ382" s="260"/>
      <c r="AK382" s="260"/>
      <c r="AL382" s="260"/>
      <c r="AM382" s="260"/>
    </row>
    <row r="383" ht="15" spans="1:39">
      <c r="A383" s="260"/>
      <c r="B383" s="260"/>
      <c r="C383" s="260"/>
      <c r="D383" s="260"/>
      <c r="E383" s="261"/>
      <c r="F383" s="265"/>
      <c r="G383" s="260"/>
      <c r="H383" s="260"/>
      <c r="I383" s="260"/>
      <c r="J383" s="260"/>
      <c r="K383" s="260"/>
      <c r="L383" s="260"/>
      <c r="M383" s="261"/>
      <c r="N383" s="260"/>
      <c r="O383" s="260"/>
      <c r="P383" s="176"/>
      <c r="Q383" s="260"/>
      <c r="R383" s="260"/>
      <c r="S383" s="260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  <c r="AD383" s="260"/>
      <c r="AE383" s="260"/>
      <c r="AF383" s="260"/>
      <c r="AG383" s="260"/>
      <c r="AH383" s="260"/>
      <c r="AI383" s="260"/>
      <c r="AJ383" s="260"/>
      <c r="AK383" s="260"/>
      <c r="AL383" s="260"/>
      <c r="AM383" s="260"/>
    </row>
    <row r="384" ht="15" spans="1:39">
      <c r="A384" s="260"/>
      <c r="B384" s="260"/>
      <c r="C384" s="260"/>
      <c r="D384" s="260"/>
      <c r="E384" s="261"/>
      <c r="F384" s="265"/>
      <c r="G384" s="260"/>
      <c r="H384" s="260"/>
      <c r="I384" s="260"/>
      <c r="J384" s="260"/>
      <c r="K384" s="260"/>
      <c r="L384" s="260"/>
      <c r="M384" s="261"/>
      <c r="N384" s="260"/>
      <c r="O384" s="260"/>
      <c r="P384" s="176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  <c r="AD384" s="260"/>
      <c r="AE384" s="260"/>
      <c r="AF384" s="260"/>
      <c r="AG384" s="260"/>
      <c r="AH384" s="260"/>
      <c r="AI384" s="260"/>
      <c r="AJ384" s="260"/>
      <c r="AK384" s="260"/>
      <c r="AL384" s="260"/>
      <c r="AM384" s="260"/>
    </row>
    <row r="385" ht="15" spans="1:39">
      <c r="A385" s="260"/>
      <c r="B385" s="260"/>
      <c r="C385" s="260"/>
      <c r="D385" s="260"/>
      <c r="E385" s="261"/>
      <c r="F385" s="265"/>
      <c r="G385" s="260"/>
      <c r="H385" s="260"/>
      <c r="I385" s="260"/>
      <c r="J385" s="260"/>
      <c r="K385" s="260"/>
      <c r="L385" s="260"/>
      <c r="M385" s="261"/>
      <c r="N385" s="260"/>
      <c r="O385" s="260"/>
      <c r="P385" s="176"/>
      <c r="Q385" s="260"/>
      <c r="R385" s="260"/>
      <c r="S385" s="260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260"/>
      <c r="AL385" s="260"/>
      <c r="AM385" s="260"/>
    </row>
    <row r="386" ht="15" spans="1:39">
      <c r="A386" s="260"/>
      <c r="B386" s="260"/>
      <c r="C386" s="260"/>
      <c r="D386" s="260"/>
      <c r="E386" s="261"/>
      <c r="F386" s="265"/>
      <c r="G386" s="260"/>
      <c r="H386" s="260"/>
      <c r="I386" s="260"/>
      <c r="J386" s="260"/>
      <c r="K386" s="260"/>
      <c r="L386" s="260"/>
      <c r="M386" s="261"/>
      <c r="N386" s="260"/>
      <c r="O386" s="260"/>
      <c r="P386" s="176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260"/>
      <c r="AL386" s="260"/>
      <c r="AM386" s="260"/>
    </row>
    <row r="387" ht="15" spans="1:39">
      <c r="A387" s="260"/>
      <c r="B387" s="260"/>
      <c r="C387" s="260"/>
      <c r="D387" s="260"/>
      <c r="E387" s="261"/>
      <c r="F387" s="265"/>
      <c r="G387" s="260"/>
      <c r="H387" s="260"/>
      <c r="I387" s="260"/>
      <c r="J387" s="260"/>
      <c r="K387" s="260"/>
      <c r="L387" s="260"/>
      <c r="M387" s="261"/>
      <c r="N387" s="260"/>
      <c r="O387" s="260"/>
      <c r="P387" s="176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  <c r="AD387" s="260"/>
      <c r="AE387" s="260"/>
      <c r="AF387" s="260"/>
      <c r="AG387" s="260"/>
      <c r="AH387" s="260"/>
      <c r="AI387" s="260"/>
      <c r="AJ387" s="260"/>
      <c r="AK387" s="260"/>
      <c r="AL387" s="260"/>
      <c r="AM387" s="260"/>
    </row>
    <row r="388" ht="15" spans="1:39">
      <c r="A388" s="260"/>
      <c r="B388" s="260"/>
      <c r="C388" s="260"/>
      <c r="D388" s="260"/>
      <c r="E388" s="261"/>
      <c r="F388" s="265"/>
      <c r="G388" s="260"/>
      <c r="H388" s="260"/>
      <c r="I388" s="260"/>
      <c r="J388" s="260"/>
      <c r="K388" s="260"/>
      <c r="L388" s="260"/>
      <c r="M388" s="261"/>
      <c r="N388" s="260"/>
      <c r="O388" s="260"/>
      <c r="P388" s="176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  <c r="AD388" s="260"/>
      <c r="AE388" s="260"/>
      <c r="AF388" s="260"/>
      <c r="AG388" s="260"/>
      <c r="AH388" s="260"/>
      <c r="AI388" s="260"/>
      <c r="AJ388" s="260"/>
      <c r="AK388" s="260"/>
      <c r="AL388" s="260"/>
      <c r="AM388" s="260"/>
    </row>
    <row r="389" ht="15" spans="1:39">
      <c r="A389" s="260"/>
      <c r="B389" s="260"/>
      <c r="C389" s="260"/>
      <c r="D389" s="260"/>
      <c r="E389" s="261"/>
      <c r="F389" s="265"/>
      <c r="G389" s="260"/>
      <c r="H389" s="260"/>
      <c r="I389" s="260"/>
      <c r="J389" s="260"/>
      <c r="K389" s="260"/>
      <c r="L389" s="260"/>
      <c r="M389" s="261"/>
      <c r="N389" s="260"/>
      <c r="O389" s="260"/>
      <c r="P389" s="176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  <c r="AD389" s="260"/>
      <c r="AE389" s="260"/>
      <c r="AF389" s="260"/>
      <c r="AG389" s="260"/>
      <c r="AH389" s="260"/>
      <c r="AI389" s="260"/>
      <c r="AJ389" s="260"/>
      <c r="AK389" s="260"/>
      <c r="AL389" s="260"/>
      <c r="AM389" s="260"/>
    </row>
    <row r="390" ht="15" spans="1:39">
      <c r="A390" s="260"/>
      <c r="B390" s="260"/>
      <c r="C390" s="260"/>
      <c r="D390" s="260"/>
      <c r="E390" s="261"/>
      <c r="F390" s="265"/>
      <c r="G390" s="260"/>
      <c r="H390" s="260"/>
      <c r="I390" s="260"/>
      <c r="J390" s="260"/>
      <c r="K390" s="260"/>
      <c r="L390" s="260"/>
      <c r="M390" s="261"/>
      <c r="N390" s="260"/>
      <c r="O390" s="260"/>
      <c r="P390" s="176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  <c r="AD390" s="260"/>
      <c r="AE390" s="260"/>
      <c r="AF390" s="260"/>
      <c r="AG390" s="260"/>
      <c r="AH390" s="260"/>
      <c r="AI390" s="260"/>
      <c r="AJ390" s="260"/>
      <c r="AK390" s="260"/>
      <c r="AL390" s="260"/>
      <c r="AM390" s="260"/>
    </row>
    <row r="391" ht="15" spans="1:39">
      <c r="A391" s="260"/>
      <c r="B391" s="260"/>
      <c r="C391" s="260"/>
      <c r="D391" s="260"/>
      <c r="E391" s="261"/>
      <c r="F391" s="265"/>
      <c r="G391" s="260"/>
      <c r="H391" s="260"/>
      <c r="I391" s="260"/>
      <c r="J391" s="260"/>
      <c r="K391" s="260"/>
      <c r="L391" s="260"/>
      <c r="M391" s="261"/>
      <c r="N391" s="260"/>
      <c r="O391" s="260"/>
      <c r="P391" s="176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  <c r="AD391" s="260"/>
      <c r="AE391" s="260"/>
      <c r="AF391" s="260"/>
      <c r="AG391" s="260"/>
      <c r="AH391" s="260"/>
      <c r="AI391" s="260"/>
      <c r="AJ391" s="260"/>
      <c r="AK391" s="260"/>
      <c r="AL391" s="260"/>
      <c r="AM391" s="260"/>
    </row>
    <row r="392" ht="15" spans="1:39">
      <c r="A392" s="260"/>
      <c r="B392" s="260"/>
      <c r="C392" s="260"/>
      <c r="D392" s="260"/>
      <c r="E392" s="261"/>
      <c r="F392" s="265"/>
      <c r="G392" s="260"/>
      <c r="H392" s="260"/>
      <c r="I392" s="260"/>
      <c r="J392" s="260"/>
      <c r="K392" s="260"/>
      <c r="L392" s="260"/>
      <c r="M392" s="261"/>
      <c r="N392" s="260"/>
      <c r="O392" s="260"/>
      <c r="P392" s="176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  <c r="AD392" s="260"/>
      <c r="AE392" s="260"/>
      <c r="AF392" s="260"/>
      <c r="AG392" s="260"/>
      <c r="AH392" s="260"/>
      <c r="AI392" s="260"/>
      <c r="AJ392" s="260"/>
      <c r="AK392" s="260"/>
      <c r="AL392" s="260"/>
      <c r="AM392" s="260"/>
    </row>
    <row r="393" ht="15" spans="1:39">
      <c r="A393" s="260"/>
      <c r="B393" s="260"/>
      <c r="C393" s="260"/>
      <c r="D393" s="260"/>
      <c r="E393" s="261"/>
      <c r="F393" s="265"/>
      <c r="G393" s="260"/>
      <c r="H393" s="260"/>
      <c r="I393" s="260"/>
      <c r="J393" s="260"/>
      <c r="K393" s="260"/>
      <c r="L393" s="260"/>
      <c r="M393" s="261"/>
      <c r="N393" s="260"/>
      <c r="O393" s="260"/>
      <c r="P393" s="176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  <c r="AD393" s="260"/>
      <c r="AE393" s="260"/>
      <c r="AF393" s="260"/>
      <c r="AG393" s="260"/>
      <c r="AH393" s="260"/>
      <c r="AI393" s="260"/>
      <c r="AJ393" s="260"/>
      <c r="AK393" s="260"/>
      <c r="AL393" s="260"/>
      <c r="AM393" s="260"/>
    </row>
    <row r="394" ht="15" spans="1:39">
      <c r="A394" s="260"/>
      <c r="B394" s="260"/>
      <c r="C394" s="260"/>
      <c r="D394" s="260"/>
      <c r="E394" s="261"/>
      <c r="F394" s="265"/>
      <c r="G394" s="260"/>
      <c r="H394" s="260"/>
      <c r="I394" s="260"/>
      <c r="J394" s="260"/>
      <c r="K394" s="260"/>
      <c r="L394" s="260"/>
      <c r="M394" s="261"/>
      <c r="N394" s="260"/>
      <c r="O394" s="260"/>
      <c r="P394" s="176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  <c r="AD394" s="260"/>
      <c r="AE394" s="260"/>
      <c r="AF394" s="260"/>
      <c r="AG394" s="260"/>
      <c r="AH394" s="260"/>
      <c r="AI394" s="260"/>
      <c r="AJ394" s="260"/>
      <c r="AK394" s="260"/>
      <c r="AL394" s="260"/>
      <c r="AM394" s="260"/>
    </row>
    <row r="395" ht="15" spans="1:39">
      <c r="A395" s="260"/>
      <c r="B395" s="260"/>
      <c r="C395" s="260"/>
      <c r="D395" s="260"/>
      <c r="E395" s="261"/>
      <c r="F395" s="265"/>
      <c r="G395" s="260"/>
      <c r="H395" s="260"/>
      <c r="I395" s="260"/>
      <c r="J395" s="260"/>
      <c r="K395" s="260"/>
      <c r="L395" s="260"/>
      <c r="M395" s="261"/>
      <c r="N395" s="260"/>
      <c r="O395" s="260"/>
      <c r="P395" s="176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  <c r="AD395" s="260"/>
      <c r="AE395" s="260"/>
      <c r="AF395" s="260"/>
      <c r="AG395" s="260"/>
      <c r="AH395" s="260"/>
      <c r="AI395" s="260"/>
      <c r="AJ395" s="260"/>
      <c r="AK395" s="260"/>
      <c r="AL395" s="260"/>
      <c r="AM395" s="260"/>
    </row>
    <row r="396" ht="15" spans="1:39">
      <c r="A396" s="260"/>
      <c r="B396" s="260"/>
      <c r="C396" s="260"/>
      <c r="D396" s="260"/>
      <c r="E396" s="261"/>
      <c r="F396" s="265"/>
      <c r="G396" s="260"/>
      <c r="H396" s="260"/>
      <c r="I396" s="260"/>
      <c r="J396" s="260"/>
      <c r="K396" s="260"/>
      <c r="L396" s="260"/>
      <c r="M396" s="261"/>
      <c r="N396" s="260"/>
      <c r="O396" s="260"/>
      <c r="P396" s="176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  <c r="AD396" s="260"/>
      <c r="AE396" s="260"/>
      <c r="AF396" s="260"/>
      <c r="AG396" s="260"/>
      <c r="AH396" s="260"/>
      <c r="AI396" s="260"/>
      <c r="AJ396" s="260"/>
      <c r="AK396" s="260"/>
      <c r="AL396" s="260"/>
      <c r="AM396" s="260"/>
    </row>
    <row r="397" ht="15" spans="1:39">
      <c r="A397" s="260"/>
      <c r="B397" s="260"/>
      <c r="C397" s="260"/>
      <c r="D397" s="260"/>
      <c r="E397" s="261"/>
      <c r="F397" s="265"/>
      <c r="G397" s="260"/>
      <c r="H397" s="260"/>
      <c r="I397" s="260"/>
      <c r="J397" s="260"/>
      <c r="K397" s="260"/>
      <c r="L397" s="260"/>
      <c r="M397" s="261"/>
      <c r="N397" s="260"/>
      <c r="O397" s="260"/>
      <c r="P397" s="176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  <c r="AD397" s="260"/>
      <c r="AE397" s="260"/>
      <c r="AF397" s="260"/>
      <c r="AG397" s="260"/>
      <c r="AH397" s="260"/>
      <c r="AI397" s="260"/>
      <c r="AJ397" s="260"/>
      <c r="AK397" s="260"/>
      <c r="AL397" s="260"/>
      <c r="AM397" s="260"/>
    </row>
    <row r="398" ht="15" spans="1:39">
      <c r="A398" s="260"/>
      <c r="B398" s="260"/>
      <c r="C398" s="260"/>
      <c r="D398" s="260"/>
      <c r="E398" s="261"/>
      <c r="F398" s="265"/>
      <c r="G398" s="260"/>
      <c r="H398" s="260"/>
      <c r="I398" s="260"/>
      <c r="J398" s="260"/>
      <c r="K398" s="260"/>
      <c r="L398" s="260"/>
      <c r="M398" s="261"/>
      <c r="N398" s="260"/>
      <c r="O398" s="260"/>
      <c r="P398" s="176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  <c r="AD398" s="260"/>
      <c r="AE398" s="260"/>
      <c r="AF398" s="260"/>
      <c r="AG398" s="260"/>
      <c r="AH398" s="260"/>
      <c r="AI398" s="260"/>
      <c r="AJ398" s="260"/>
      <c r="AK398" s="260"/>
      <c r="AL398" s="260"/>
      <c r="AM398" s="260"/>
    </row>
    <row r="399" ht="15" spans="1:39">
      <c r="A399" s="260"/>
      <c r="B399" s="260"/>
      <c r="C399" s="260"/>
      <c r="D399" s="260"/>
      <c r="E399" s="261"/>
      <c r="F399" s="265"/>
      <c r="G399" s="260"/>
      <c r="H399" s="260"/>
      <c r="I399" s="260"/>
      <c r="J399" s="260"/>
      <c r="K399" s="260"/>
      <c r="L399" s="260"/>
      <c r="M399" s="261"/>
      <c r="N399" s="260"/>
      <c r="O399" s="260"/>
      <c r="P399" s="176"/>
      <c r="Q399" s="260"/>
      <c r="R399" s="260"/>
      <c r="S399" s="260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  <c r="AD399" s="260"/>
      <c r="AE399" s="260"/>
      <c r="AF399" s="260"/>
      <c r="AG399" s="260"/>
      <c r="AH399" s="260"/>
      <c r="AI399" s="260"/>
      <c r="AJ399" s="260"/>
      <c r="AK399" s="260"/>
      <c r="AL399" s="260"/>
      <c r="AM399" s="260"/>
    </row>
    <row r="400" ht="15" spans="1:39">
      <c r="A400" s="260"/>
      <c r="B400" s="260"/>
      <c r="C400" s="260"/>
      <c r="D400" s="260"/>
      <c r="E400" s="261"/>
      <c r="F400" s="265"/>
      <c r="G400" s="260"/>
      <c r="H400" s="260"/>
      <c r="I400" s="260"/>
      <c r="J400" s="260"/>
      <c r="K400" s="260"/>
      <c r="L400" s="260"/>
      <c r="M400" s="261"/>
      <c r="N400" s="260"/>
      <c r="O400" s="260"/>
      <c r="P400" s="176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  <c r="AD400" s="260"/>
      <c r="AE400" s="260"/>
      <c r="AF400" s="260"/>
      <c r="AG400" s="260"/>
      <c r="AH400" s="260"/>
      <c r="AI400" s="260"/>
      <c r="AJ400" s="260"/>
      <c r="AK400" s="260"/>
      <c r="AL400" s="260"/>
      <c r="AM400" s="260"/>
    </row>
    <row r="401" ht="15" spans="1:39">
      <c r="A401" s="260"/>
      <c r="B401" s="260"/>
      <c r="C401" s="260"/>
      <c r="D401" s="260"/>
      <c r="E401" s="261"/>
      <c r="F401" s="265"/>
      <c r="G401" s="260"/>
      <c r="H401" s="260"/>
      <c r="I401" s="260"/>
      <c r="J401" s="260"/>
      <c r="K401" s="260"/>
      <c r="L401" s="260"/>
      <c r="M401" s="261"/>
      <c r="N401" s="260"/>
      <c r="O401" s="260"/>
      <c r="P401" s="176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  <c r="AD401" s="260"/>
      <c r="AE401" s="260"/>
      <c r="AF401" s="260"/>
      <c r="AG401" s="260"/>
      <c r="AH401" s="260"/>
      <c r="AI401" s="260"/>
      <c r="AJ401" s="260"/>
      <c r="AK401" s="260"/>
      <c r="AL401" s="260"/>
      <c r="AM401" s="260"/>
    </row>
    <row r="402" ht="15" spans="1:39">
      <c r="A402" s="260"/>
      <c r="B402" s="260"/>
      <c r="C402" s="260"/>
      <c r="D402" s="260"/>
      <c r="E402" s="261"/>
      <c r="F402" s="265"/>
      <c r="G402" s="260"/>
      <c r="H402" s="260"/>
      <c r="I402" s="260"/>
      <c r="J402" s="260"/>
      <c r="K402" s="260"/>
      <c r="L402" s="260"/>
      <c r="M402" s="261"/>
      <c r="N402" s="260"/>
      <c r="O402" s="260"/>
      <c r="P402" s="176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  <c r="AD402" s="260"/>
      <c r="AE402" s="260"/>
      <c r="AF402" s="260"/>
      <c r="AG402" s="260"/>
      <c r="AH402" s="260"/>
      <c r="AI402" s="260"/>
      <c r="AJ402" s="260"/>
      <c r="AK402" s="260"/>
      <c r="AL402" s="260"/>
      <c r="AM402" s="260"/>
    </row>
    <row r="403" ht="15" spans="1:39">
      <c r="A403" s="260"/>
      <c r="B403" s="260"/>
      <c r="C403" s="260"/>
      <c r="D403" s="260"/>
      <c r="E403" s="261"/>
      <c r="F403" s="265"/>
      <c r="G403" s="260"/>
      <c r="H403" s="260"/>
      <c r="I403" s="260"/>
      <c r="J403" s="260"/>
      <c r="K403" s="260"/>
      <c r="L403" s="260"/>
      <c r="M403" s="261"/>
      <c r="N403" s="260"/>
      <c r="O403" s="260"/>
      <c r="P403" s="176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  <c r="AD403" s="260"/>
      <c r="AE403" s="260"/>
      <c r="AF403" s="260"/>
      <c r="AG403" s="260"/>
      <c r="AH403" s="260"/>
      <c r="AI403" s="260"/>
      <c r="AJ403" s="260"/>
      <c r="AK403" s="260"/>
      <c r="AL403" s="260"/>
      <c r="AM403" s="260"/>
    </row>
    <row r="404" ht="15" spans="1:39">
      <c r="A404" s="260"/>
      <c r="B404" s="260"/>
      <c r="C404" s="260"/>
      <c r="D404" s="260"/>
      <c r="E404" s="261"/>
      <c r="F404" s="265"/>
      <c r="G404" s="260"/>
      <c r="H404" s="260"/>
      <c r="I404" s="260"/>
      <c r="J404" s="260"/>
      <c r="K404" s="260"/>
      <c r="L404" s="260"/>
      <c r="M404" s="261"/>
      <c r="N404" s="260"/>
      <c r="O404" s="260"/>
      <c r="P404" s="176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  <c r="AD404" s="260"/>
      <c r="AE404" s="260"/>
      <c r="AF404" s="260"/>
      <c r="AG404" s="260"/>
      <c r="AH404" s="260"/>
      <c r="AI404" s="260"/>
      <c r="AJ404" s="260"/>
      <c r="AK404" s="260"/>
      <c r="AL404" s="260"/>
      <c r="AM404" s="260"/>
    </row>
    <row r="405" ht="15" spans="1:39">
      <c r="A405" s="260"/>
      <c r="B405" s="260"/>
      <c r="C405" s="260"/>
      <c r="D405" s="260"/>
      <c r="E405" s="261"/>
      <c r="F405" s="265"/>
      <c r="G405" s="260"/>
      <c r="H405" s="260"/>
      <c r="I405" s="260"/>
      <c r="J405" s="260"/>
      <c r="K405" s="260"/>
      <c r="L405" s="260"/>
      <c r="M405" s="261"/>
      <c r="N405" s="260"/>
      <c r="O405" s="260"/>
      <c r="P405" s="176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  <c r="AD405" s="260"/>
      <c r="AE405" s="260"/>
      <c r="AF405" s="260"/>
      <c r="AG405" s="260"/>
      <c r="AH405" s="260"/>
      <c r="AI405" s="260"/>
      <c r="AJ405" s="260"/>
      <c r="AK405" s="260"/>
      <c r="AL405" s="260"/>
      <c r="AM405" s="260"/>
    </row>
    <row r="406" ht="15" spans="1:39">
      <c r="A406" s="260"/>
      <c r="B406" s="260"/>
      <c r="C406" s="260"/>
      <c r="D406" s="260"/>
      <c r="E406" s="261"/>
      <c r="F406" s="265"/>
      <c r="G406" s="260"/>
      <c r="H406" s="260"/>
      <c r="I406" s="260"/>
      <c r="J406" s="260"/>
      <c r="K406" s="260"/>
      <c r="L406" s="260"/>
      <c r="M406" s="261"/>
      <c r="N406" s="260"/>
      <c r="O406" s="260"/>
      <c r="P406" s="176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  <c r="AD406" s="260"/>
      <c r="AE406" s="260"/>
      <c r="AF406" s="260"/>
      <c r="AG406" s="260"/>
      <c r="AH406" s="260"/>
      <c r="AI406" s="260"/>
      <c r="AJ406" s="260"/>
      <c r="AK406" s="260"/>
      <c r="AL406" s="260"/>
      <c r="AM406" s="260"/>
    </row>
    <row r="407" ht="15" spans="1:39">
      <c r="A407" s="260"/>
      <c r="B407" s="260"/>
      <c r="C407" s="260"/>
      <c r="D407" s="260"/>
      <c r="E407" s="261"/>
      <c r="F407" s="265"/>
      <c r="G407" s="260"/>
      <c r="H407" s="260"/>
      <c r="I407" s="260"/>
      <c r="J407" s="260"/>
      <c r="K407" s="260"/>
      <c r="L407" s="260"/>
      <c r="M407" s="261"/>
      <c r="N407" s="260"/>
      <c r="O407" s="260"/>
      <c r="P407" s="176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  <c r="AD407" s="260"/>
      <c r="AE407" s="260"/>
      <c r="AF407" s="260"/>
      <c r="AG407" s="260"/>
      <c r="AH407" s="260"/>
      <c r="AI407" s="260"/>
      <c r="AJ407" s="260"/>
      <c r="AK407" s="260"/>
      <c r="AL407" s="260"/>
      <c r="AM407" s="260"/>
    </row>
    <row r="408" ht="15" spans="1:39">
      <c r="A408" s="260"/>
      <c r="B408" s="260"/>
      <c r="C408" s="260"/>
      <c r="D408" s="260"/>
      <c r="E408" s="261"/>
      <c r="F408" s="265"/>
      <c r="G408" s="260"/>
      <c r="H408" s="260"/>
      <c r="I408" s="260"/>
      <c r="J408" s="260"/>
      <c r="K408" s="260"/>
      <c r="L408" s="260"/>
      <c r="M408" s="261"/>
      <c r="N408" s="260"/>
      <c r="O408" s="260"/>
      <c r="P408" s="176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  <c r="AD408" s="260"/>
      <c r="AE408" s="260"/>
      <c r="AF408" s="260"/>
      <c r="AG408" s="260"/>
      <c r="AH408" s="260"/>
      <c r="AI408" s="260"/>
      <c r="AJ408" s="260"/>
      <c r="AK408" s="260"/>
      <c r="AL408" s="260"/>
      <c r="AM408" s="260"/>
    </row>
    <row r="409" ht="15" spans="1:39">
      <c r="A409" s="260"/>
      <c r="B409" s="260"/>
      <c r="C409" s="260"/>
      <c r="D409" s="260"/>
      <c r="E409" s="261"/>
      <c r="F409" s="265"/>
      <c r="G409" s="260"/>
      <c r="H409" s="260"/>
      <c r="I409" s="260"/>
      <c r="J409" s="260"/>
      <c r="K409" s="260"/>
      <c r="L409" s="260"/>
      <c r="M409" s="261"/>
      <c r="N409" s="260"/>
      <c r="O409" s="260"/>
      <c r="P409" s="176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  <c r="AD409" s="260"/>
      <c r="AE409" s="260"/>
      <c r="AF409" s="260"/>
      <c r="AG409" s="260"/>
      <c r="AH409" s="260"/>
      <c r="AI409" s="260"/>
      <c r="AJ409" s="260"/>
      <c r="AK409" s="260"/>
      <c r="AL409" s="260"/>
      <c r="AM409" s="260"/>
    </row>
    <row r="410" ht="15" spans="1:39">
      <c r="A410" s="260"/>
      <c r="B410" s="260"/>
      <c r="C410" s="260"/>
      <c r="D410" s="260"/>
      <c r="E410" s="261"/>
      <c r="F410" s="265"/>
      <c r="G410" s="260"/>
      <c r="H410" s="260"/>
      <c r="I410" s="260"/>
      <c r="J410" s="260"/>
      <c r="K410" s="260"/>
      <c r="L410" s="260"/>
      <c r="M410" s="261"/>
      <c r="N410" s="260"/>
      <c r="O410" s="260"/>
      <c r="P410" s="176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  <c r="AD410" s="260"/>
      <c r="AE410" s="260"/>
      <c r="AF410" s="260"/>
      <c r="AG410" s="260"/>
      <c r="AH410" s="260"/>
      <c r="AI410" s="260"/>
      <c r="AJ410" s="260"/>
      <c r="AK410" s="260"/>
      <c r="AL410" s="260"/>
      <c r="AM410" s="260"/>
    </row>
    <row r="411" ht="15" spans="1:39">
      <c r="A411" s="260"/>
      <c r="B411" s="260"/>
      <c r="C411" s="260"/>
      <c r="D411" s="260"/>
      <c r="E411" s="261"/>
      <c r="F411" s="265"/>
      <c r="G411" s="260"/>
      <c r="H411" s="260"/>
      <c r="I411" s="260"/>
      <c r="J411" s="260"/>
      <c r="K411" s="260"/>
      <c r="L411" s="260"/>
      <c r="M411" s="261"/>
      <c r="N411" s="260"/>
      <c r="O411" s="260"/>
      <c r="P411" s="176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  <c r="AD411" s="260"/>
      <c r="AE411" s="260"/>
      <c r="AF411" s="260"/>
      <c r="AG411" s="260"/>
      <c r="AH411" s="260"/>
      <c r="AI411" s="260"/>
      <c r="AJ411" s="260"/>
      <c r="AK411" s="260"/>
      <c r="AL411" s="260"/>
      <c r="AM411" s="260"/>
    </row>
    <row r="412" ht="15" spans="1:39">
      <c r="A412" s="260"/>
      <c r="B412" s="260"/>
      <c r="C412" s="260"/>
      <c r="D412" s="260"/>
      <c r="E412" s="261"/>
      <c r="F412" s="265"/>
      <c r="G412" s="260"/>
      <c r="H412" s="260"/>
      <c r="I412" s="260"/>
      <c r="J412" s="260"/>
      <c r="K412" s="260"/>
      <c r="L412" s="260"/>
      <c r="M412" s="261"/>
      <c r="N412" s="260"/>
      <c r="O412" s="260"/>
      <c r="P412" s="176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  <c r="AD412" s="260"/>
      <c r="AE412" s="260"/>
      <c r="AF412" s="260"/>
      <c r="AG412" s="260"/>
      <c r="AH412" s="260"/>
      <c r="AI412" s="260"/>
      <c r="AJ412" s="260"/>
      <c r="AK412" s="260"/>
      <c r="AL412" s="260"/>
      <c r="AM412" s="260"/>
    </row>
    <row r="413" ht="15" spans="1:39">
      <c r="A413" s="260"/>
      <c r="B413" s="260"/>
      <c r="C413" s="260"/>
      <c r="D413" s="260"/>
      <c r="E413" s="261"/>
      <c r="F413" s="265"/>
      <c r="G413" s="260"/>
      <c r="H413" s="260"/>
      <c r="I413" s="260"/>
      <c r="J413" s="260"/>
      <c r="K413" s="260"/>
      <c r="L413" s="260"/>
      <c r="M413" s="261"/>
      <c r="N413" s="260"/>
      <c r="O413" s="260"/>
      <c r="P413" s="176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  <c r="AD413" s="260"/>
      <c r="AE413" s="260"/>
      <c r="AF413" s="260"/>
      <c r="AG413" s="260"/>
      <c r="AH413" s="260"/>
      <c r="AI413" s="260"/>
      <c r="AJ413" s="260"/>
      <c r="AK413" s="260"/>
      <c r="AL413" s="260"/>
      <c r="AM413" s="260"/>
    </row>
    <row r="414" ht="15" spans="1:39">
      <c r="A414" s="260"/>
      <c r="B414" s="260"/>
      <c r="C414" s="260"/>
      <c r="D414" s="260"/>
      <c r="E414" s="261"/>
      <c r="F414" s="265"/>
      <c r="G414" s="260"/>
      <c r="H414" s="260"/>
      <c r="I414" s="260"/>
      <c r="J414" s="260"/>
      <c r="K414" s="260"/>
      <c r="L414" s="260"/>
      <c r="M414" s="261"/>
      <c r="N414" s="260"/>
      <c r="O414" s="260"/>
      <c r="P414" s="176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  <c r="AD414" s="260"/>
      <c r="AE414" s="260"/>
      <c r="AF414" s="260"/>
      <c r="AG414" s="260"/>
      <c r="AH414" s="260"/>
      <c r="AI414" s="260"/>
      <c r="AJ414" s="260"/>
      <c r="AK414" s="260"/>
      <c r="AL414" s="260"/>
      <c r="AM414" s="260"/>
    </row>
    <row r="415" ht="15" spans="1:39">
      <c r="A415" s="260"/>
      <c r="B415" s="260"/>
      <c r="C415" s="260"/>
      <c r="D415" s="260"/>
      <c r="E415" s="261"/>
      <c r="F415" s="265"/>
      <c r="G415" s="260"/>
      <c r="H415" s="260"/>
      <c r="I415" s="260"/>
      <c r="J415" s="260"/>
      <c r="K415" s="260"/>
      <c r="L415" s="260"/>
      <c r="M415" s="261"/>
      <c r="N415" s="260"/>
      <c r="O415" s="260"/>
      <c r="P415" s="176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  <c r="AD415" s="260"/>
      <c r="AE415" s="260"/>
      <c r="AF415" s="260"/>
      <c r="AG415" s="260"/>
      <c r="AH415" s="260"/>
      <c r="AI415" s="260"/>
      <c r="AJ415" s="260"/>
      <c r="AK415" s="260"/>
      <c r="AL415" s="260"/>
      <c r="AM415" s="260"/>
    </row>
    <row r="416" ht="15" spans="1:39">
      <c r="A416" s="260"/>
      <c r="B416" s="260"/>
      <c r="C416" s="260"/>
      <c r="D416" s="260"/>
      <c r="E416" s="261"/>
      <c r="F416" s="265"/>
      <c r="G416" s="260"/>
      <c r="H416" s="260"/>
      <c r="I416" s="260"/>
      <c r="J416" s="260"/>
      <c r="K416" s="260"/>
      <c r="L416" s="260"/>
      <c r="M416" s="261"/>
      <c r="N416" s="260"/>
      <c r="O416" s="260"/>
      <c r="P416" s="176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  <c r="AE416" s="260"/>
      <c r="AF416" s="260"/>
      <c r="AG416" s="260"/>
      <c r="AH416" s="260"/>
      <c r="AI416" s="260"/>
      <c r="AJ416" s="260"/>
      <c r="AK416" s="260"/>
      <c r="AL416" s="260"/>
      <c r="AM416" s="260"/>
    </row>
    <row r="417" ht="15" spans="1:39">
      <c r="A417" s="260"/>
      <c r="B417" s="260"/>
      <c r="C417" s="260"/>
      <c r="D417" s="260"/>
      <c r="E417" s="261"/>
      <c r="F417" s="265"/>
      <c r="G417" s="260"/>
      <c r="H417" s="260"/>
      <c r="I417" s="260"/>
      <c r="J417" s="260"/>
      <c r="K417" s="260"/>
      <c r="L417" s="260"/>
      <c r="M417" s="261"/>
      <c r="N417" s="260"/>
      <c r="O417" s="260"/>
      <c r="P417" s="176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  <c r="AE417" s="260"/>
      <c r="AF417" s="260"/>
      <c r="AG417" s="260"/>
      <c r="AH417" s="260"/>
      <c r="AI417" s="260"/>
      <c r="AJ417" s="260"/>
      <c r="AK417" s="260"/>
      <c r="AL417" s="260"/>
      <c r="AM417" s="260"/>
    </row>
    <row r="418" ht="15" spans="1:39">
      <c r="A418" s="260"/>
      <c r="B418" s="260"/>
      <c r="C418" s="260"/>
      <c r="D418" s="260"/>
      <c r="E418" s="261"/>
      <c r="F418" s="265"/>
      <c r="G418" s="260"/>
      <c r="H418" s="260"/>
      <c r="I418" s="260"/>
      <c r="J418" s="260"/>
      <c r="K418" s="260"/>
      <c r="L418" s="260"/>
      <c r="M418" s="261"/>
      <c r="N418" s="260"/>
      <c r="O418" s="260"/>
      <c r="P418" s="176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  <c r="AE418" s="260"/>
      <c r="AF418" s="260"/>
      <c r="AG418" s="260"/>
      <c r="AH418" s="260"/>
      <c r="AI418" s="260"/>
      <c r="AJ418" s="260"/>
      <c r="AK418" s="260"/>
      <c r="AL418" s="260"/>
      <c r="AM418" s="260"/>
    </row>
    <row r="419" ht="15" spans="1:39">
      <c r="A419" s="260"/>
      <c r="B419" s="260"/>
      <c r="C419" s="260"/>
      <c r="D419" s="260"/>
      <c r="E419" s="261"/>
      <c r="F419" s="265"/>
      <c r="G419" s="260"/>
      <c r="H419" s="260"/>
      <c r="I419" s="260"/>
      <c r="J419" s="260"/>
      <c r="K419" s="260"/>
      <c r="L419" s="260"/>
      <c r="M419" s="261"/>
      <c r="N419" s="260"/>
      <c r="O419" s="260"/>
      <c r="P419" s="176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  <c r="AE419" s="260"/>
      <c r="AF419" s="260"/>
      <c r="AG419" s="260"/>
      <c r="AH419" s="260"/>
      <c r="AI419" s="260"/>
      <c r="AJ419" s="260"/>
      <c r="AK419" s="260"/>
      <c r="AL419" s="260"/>
      <c r="AM419" s="260"/>
    </row>
    <row r="420" ht="15" spans="1:39">
      <c r="A420" s="260"/>
      <c r="B420" s="260"/>
      <c r="C420" s="260"/>
      <c r="D420" s="260"/>
      <c r="E420" s="261"/>
      <c r="F420" s="265"/>
      <c r="G420" s="260"/>
      <c r="H420" s="260"/>
      <c r="I420" s="260"/>
      <c r="J420" s="260"/>
      <c r="K420" s="260"/>
      <c r="L420" s="260"/>
      <c r="M420" s="261"/>
      <c r="N420" s="260"/>
      <c r="O420" s="260"/>
      <c r="P420" s="176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  <c r="AE420" s="260"/>
      <c r="AF420" s="260"/>
      <c r="AG420" s="260"/>
      <c r="AH420" s="260"/>
      <c r="AI420" s="260"/>
      <c r="AJ420" s="260"/>
      <c r="AK420" s="260"/>
      <c r="AL420" s="260"/>
      <c r="AM420" s="260"/>
    </row>
    <row r="421" ht="15" spans="1:39">
      <c r="A421" s="260"/>
      <c r="B421" s="260"/>
      <c r="C421" s="260"/>
      <c r="D421" s="260"/>
      <c r="E421" s="261"/>
      <c r="F421" s="265"/>
      <c r="G421" s="260"/>
      <c r="H421" s="260"/>
      <c r="I421" s="260"/>
      <c r="J421" s="260"/>
      <c r="K421" s="260"/>
      <c r="L421" s="260"/>
      <c r="M421" s="261"/>
      <c r="N421" s="260"/>
      <c r="O421" s="260"/>
      <c r="P421" s="176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  <c r="AE421" s="260"/>
      <c r="AF421" s="260"/>
      <c r="AG421" s="260"/>
      <c r="AH421" s="260"/>
      <c r="AI421" s="260"/>
      <c r="AJ421" s="260"/>
      <c r="AK421" s="260"/>
      <c r="AL421" s="260"/>
      <c r="AM421" s="260"/>
    </row>
    <row r="422" ht="15" spans="1:39">
      <c r="A422" s="260"/>
      <c r="B422" s="260"/>
      <c r="C422" s="260"/>
      <c r="D422" s="260"/>
      <c r="E422" s="261"/>
      <c r="F422" s="265"/>
      <c r="G422" s="260"/>
      <c r="H422" s="260"/>
      <c r="I422" s="260"/>
      <c r="J422" s="260"/>
      <c r="K422" s="260"/>
      <c r="L422" s="260"/>
      <c r="M422" s="261"/>
      <c r="N422" s="260"/>
      <c r="O422" s="260"/>
      <c r="P422" s="176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  <c r="AE422" s="260"/>
      <c r="AF422" s="260"/>
      <c r="AG422" s="260"/>
      <c r="AH422" s="260"/>
      <c r="AI422" s="260"/>
      <c r="AJ422" s="260"/>
      <c r="AK422" s="260"/>
      <c r="AL422" s="260"/>
      <c r="AM422" s="260"/>
    </row>
    <row r="423" ht="15" spans="1:39">
      <c r="A423" s="260"/>
      <c r="B423" s="260"/>
      <c r="C423" s="260"/>
      <c r="D423" s="260"/>
      <c r="E423" s="261"/>
      <c r="F423" s="265"/>
      <c r="G423" s="260"/>
      <c r="H423" s="260"/>
      <c r="I423" s="260"/>
      <c r="J423" s="260"/>
      <c r="K423" s="260"/>
      <c r="L423" s="260"/>
      <c r="M423" s="261"/>
      <c r="N423" s="260"/>
      <c r="O423" s="260"/>
      <c r="P423" s="176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  <c r="AE423" s="260"/>
      <c r="AF423" s="260"/>
      <c r="AG423" s="260"/>
      <c r="AH423" s="260"/>
      <c r="AI423" s="260"/>
      <c r="AJ423" s="260"/>
      <c r="AK423" s="260"/>
      <c r="AL423" s="260"/>
      <c r="AM423" s="260"/>
    </row>
    <row r="424" ht="15" spans="1:39">
      <c r="A424" s="260"/>
      <c r="B424" s="260"/>
      <c r="C424" s="260"/>
      <c r="D424" s="260"/>
      <c r="E424" s="261"/>
      <c r="F424" s="265"/>
      <c r="G424" s="260"/>
      <c r="H424" s="260"/>
      <c r="I424" s="260"/>
      <c r="J424" s="260"/>
      <c r="K424" s="260"/>
      <c r="L424" s="260"/>
      <c r="M424" s="261"/>
      <c r="N424" s="260"/>
      <c r="O424" s="260"/>
      <c r="P424" s="176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  <c r="AE424" s="260"/>
      <c r="AF424" s="260"/>
      <c r="AG424" s="260"/>
      <c r="AH424" s="260"/>
      <c r="AI424" s="260"/>
      <c r="AJ424" s="260"/>
      <c r="AK424" s="260"/>
      <c r="AL424" s="260"/>
      <c r="AM424" s="260"/>
    </row>
    <row r="425" ht="15" spans="1:39">
      <c r="A425" s="260"/>
      <c r="B425" s="260"/>
      <c r="C425" s="260"/>
      <c r="D425" s="260"/>
      <c r="E425" s="261"/>
      <c r="F425" s="265"/>
      <c r="G425" s="260"/>
      <c r="H425" s="260"/>
      <c r="I425" s="260"/>
      <c r="J425" s="260"/>
      <c r="K425" s="260"/>
      <c r="L425" s="260"/>
      <c r="M425" s="261"/>
      <c r="N425" s="260"/>
      <c r="O425" s="260"/>
      <c r="P425" s="176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  <c r="AE425" s="260"/>
      <c r="AF425" s="260"/>
      <c r="AG425" s="260"/>
      <c r="AH425" s="260"/>
      <c r="AI425" s="260"/>
      <c r="AJ425" s="260"/>
      <c r="AK425" s="260"/>
      <c r="AL425" s="260"/>
      <c r="AM425" s="260"/>
    </row>
    <row r="426" ht="15" spans="1:39">
      <c r="A426" s="260"/>
      <c r="B426" s="260"/>
      <c r="C426" s="260"/>
      <c r="D426" s="260"/>
      <c r="E426" s="261"/>
      <c r="F426" s="265"/>
      <c r="G426" s="260"/>
      <c r="H426" s="260"/>
      <c r="I426" s="260"/>
      <c r="J426" s="260"/>
      <c r="K426" s="260"/>
      <c r="L426" s="260"/>
      <c r="M426" s="261"/>
      <c r="N426" s="260"/>
      <c r="O426" s="260"/>
      <c r="P426" s="176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  <c r="AE426" s="260"/>
      <c r="AF426" s="260"/>
      <c r="AG426" s="260"/>
      <c r="AH426" s="260"/>
      <c r="AI426" s="260"/>
      <c r="AJ426" s="260"/>
      <c r="AK426" s="260"/>
      <c r="AL426" s="260"/>
      <c r="AM426" s="260"/>
    </row>
    <row r="427" ht="15" spans="1:39">
      <c r="A427" s="260"/>
      <c r="B427" s="260"/>
      <c r="C427" s="260"/>
      <c r="D427" s="260"/>
      <c r="E427" s="261"/>
      <c r="F427" s="265"/>
      <c r="G427" s="260"/>
      <c r="H427" s="260"/>
      <c r="I427" s="260"/>
      <c r="J427" s="260"/>
      <c r="K427" s="260"/>
      <c r="L427" s="260"/>
      <c r="M427" s="261"/>
      <c r="N427" s="260"/>
      <c r="O427" s="260"/>
      <c r="P427" s="176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  <c r="AE427" s="260"/>
      <c r="AF427" s="260"/>
      <c r="AG427" s="260"/>
      <c r="AH427" s="260"/>
      <c r="AI427" s="260"/>
      <c r="AJ427" s="260"/>
      <c r="AK427" s="260"/>
      <c r="AL427" s="260"/>
      <c r="AM427" s="260"/>
    </row>
    <row r="428" ht="15" spans="1:39">
      <c r="A428" s="260"/>
      <c r="B428" s="260"/>
      <c r="C428" s="260"/>
      <c r="D428" s="260"/>
      <c r="E428" s="261"/>
      <c r="F428" s="265"/>
      <c r="G428" s="260"/>
      <c r="H428" s="260"/>
      <c r="I428" s="260"/>
      <c r="J428" s="260"/>
      <c r="K428" s="260"/>
      <c r="L428" s="260"/>
      <c r="M428" s="261"/>
      <c r="N428" s="260"/>
      <c r="O428" s="260"/>
      <c r="P428" s="176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  <c r="AE428" s="260"/>
      <c r="AF428" s="260"/>
      <c r="AG428" s="260"/>
      <c r="AH428" s="260"/>
      <c r="AI428" s="260"/>
      <c r="AJ428" s="260"/>
      <c r="AK428" s="260"/>
      <c r="AL428" s="260"/>
      <c r="AM428" s="260"/>
    </row>
    <row r="429" ht="15" spans="1:39">
      <c r="A429" s="260"/>
      <c r="B429" s="260"/>
      <c r="C429" s="260"/>
      <c r="D429" s="260"/>
      <c r="E429" s="261"/>
      <c r="F429" s="265"/>
      <c r="G429" s="260"/>
      <c r="H429" s="260"/>
      <c r="I429" s="260"/>
      <c r="J429" s="260"/>
      <c r="K429" s="260"/>
      <c r="L429" s="260"/>
      <c r="M429" s="261"/>
      <c r="N429" s="260"/>
      <c r="O429" s="260"/>
      <c r="P429" s="176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  <c r="AD429" s="260"/>
      <c r="AE429" s="260"/>
      <c r="AF429" s="260"/>
      <c r="AG429" s="260"/>
      <c r="AH429" s="260"/>
      <c r="AI429" s="260"/>
      <c r="AJ429" s="260"/>
      <c r="AK429" s="260"/>
      <c r="AL429" s="260"/>
      <c r="AM429" s="260"/>
    </row>
    <row r="430" ht="15" spans="1:39">
      <c r="A430" s="260"/>
      <c r="B430" s="260"/>
      <c r="C430" s="260"/>
      <c r="D430" s="260"/>
      <c r="E430" s="261"/>
      <c r="F430" s="265"/>
      <c r="G430" s="260"/>
      <c r="H430" s="260"/>
      <c r="I430" s="260"/>
      <c r="J430" s="260"/>
      <c r="K430" s="260"/>
      <c r="L430" s="260"/>
      <c r="M430" s="261"/>
      <c r="N430" s="260"/>
      <c r="O430" s="260"/>
      <c r="P430" s="176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  <c r="AE430" s="260"/>
      <c r="AF430" s="260"/>
      <c r="AG430" s="260"/>
      <c r="AH430" s="260"/>
      <c r="AI430" s="260"/>
      <c r="AJ430" s="260"/>
      <c r="AK430" s="260"/>
      <c r="AL430" s="260"/>
      <c r="AM430" s="260"/>
    </row>
    <row r="431" ht="15" spans="1:39">
      <c r="A431" s="260"/>
      <c r="B431" s="260"/>
      <c r="C431" s="260"/>
      <c r="D431" s="260"/>
      <c r="E431" s="261"/>
      <c r="F431" s="265"/>
      <c r="G431" s="260"/>
      <c r="H431" s="260"/>
      <c r="I431" s="260"/>
      <c r="J431" s="260"/>
      <c r="K431" s="260"/>
      <c r="L431" s="260"/>
      <c r="M431" s="261"/>
      <c r="N431" s="260"/>
      <c r="O431" s="260"/>
      <c r="P431" s="176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260"/>
      <c r="AL431" s="260"/>
      <c r="AM431" s="260"/>
    </row>
    <row r="432" ht="15" spans="1:39">
      <c r="A432" s="260"/>
      <c r="B432" s="260"/>
      <c r="C432" s="260"/>
      <c r="D432" s="260"/>
      <c r="E432" s="261"/>
      <c r="F432" s="265"/>
      <c r="G432" s="260"/>
      <c r="H432" s="260"/>
      <c r="I432" s="260"/>
      <c r="J432" s="260"/>
      <c r="K432" s="260"/>
      <c r="L432" s="260"/>
      <c r="M432" s="261"/>
      <c r="N432" s="260"/>
      <c r="O432" s="260"/>
      <c r="P432" s="176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260"/>
      <c r="AL432" s="260"/>
      <c r="AM432" s="260"/>
    </row>
    <row r="433" ht="15" spans="1:39">
      <c r="A433" s="260"/>
      <c r="B433" s="260"/>
      <c r="C433" s="260"/>
      <c r="D433" s="260"/>
      <c r="E433" s="261"/>
      <c r="F433" s="265"/>
      <c r="G433" s="260"/>
      <c r="H433" s="260"/>
      <c r="I433" s="260"/>
      <c r="J433" s="260"/>
      <c r="K433" s="260"/>
      <c r="L433" s="260"/>
      <c r="M433" s="261"/>
      <c r="N433" s="260"/>
      <c r="O433" s="260"/>
      <c r="P433" s="176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  <c r="AD433" s="260"/>
      <c r="AE433" s="260"/>
      <c r="AF433" s="260"/>
      <c r="AG433" s="260"/>
      <c r="AH433" s="260"/>
      <c r="AI433" s="260"/>
      <c r="AJ433" s="260"/>
      <c r="AK433" s="260"/>
      <c r="AL433" s="260"/>
      <c r="AM433" s="260"/>
    </row>
    <row r="434" ht="15" spans="1:39">
      <c r="A434" s="260"/>
      <c r="B434" s="260"/>
      <c r="C434" s="260"/>
      <c r="D434" s="260"/>
      <c r="E434" s="261"/>
      <c r="F434" s="265"/>
      <c r="G434" s="260"/>
      <c r="H434" s="260"/>
      <c r="I434" s="260"/>
      <c r="J434" s="260"/>
      <c r="K434" s="260"/>
      <c r="L434" s="260"/>
      <c r="M434" s="261"/>
      <c r="N434" s="260"/>
      <c r="O434" s="260"/>
      <c r="P434" s="176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  <c r="AD434" s="260"/>
      <c r="AE434" s="260"/>
      <c r="AF434" s="260"/>
      <c r="AG434" s="260"/>
      <c r="AH434" s="260"/>
      <c r="AI434" s="260"/>
      <c r="AJ434" s="260"/>
      <c r="AK434" s="260"/>
      <c r="AL434" s="260"/>
      <c r="AM434" s="260"/>
    </row>
    <row r="435" ht="15" spans="1:39">
      <c r="A435" s="260"/>
      <c r="B435" s="260"/>
      <c r="C435" s="260"/>
      <c r="D435" s="260"/>
      <c r="E435" s="261"/>
      <c r="F435" s="265"/>
      <c r="G435" s="260"/>
      <c r="H435" s="260"/>
      <c r="I435" s="260"/>
      <c r="J435" s="260"/>
      <c r="K435" s="260"/>
      <c r="L435" s="260"/>
      <c r="M435" s="261"/>
      <c r="N435" s="260"/>
      <c r="O435" s="260"/>
      <c r="P435" s="176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  <c r="AD435" s="260"/>
      <c r="AE435" s="260"/>
      <c r="AF435" s="260"/>
      <c r="AG435" s="260"/>
      <c r="AH435" s="260"/>
      <c r="AI435" s="260"/>
      <c r="AJ435" s="260"/>
      <c r="AK435" s="260"/>
      <c r="AL435" s="260"/>
      <c r="AM435" s="260"/>
    </row>
    <row r="436" ht="15" spans="1:39">
      <c r="A436" s="260"/>
      <c r="B436" s="260"/>
      <c r="C436" s="260"/>
      <c r="D436" s="260"/>
      <c r="E436" s="261"/>
      <c r="F436" s="265"/>
      <c r="G436" s="260"/>
      <c r="H436" s="260"/>
      <c r="I436" s="260"/>
      <c r="J436" s="260"/>
      <c r="K436" s="260"/>
      <c r="L436" s="260"/>
      <c r="M436" s="261"/>
      <c r="N436" s="260"/>
      <c r="O436" s="260"/>
      <c r="P436" s="176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  <c r="AM436" s="260"/>
    </row>
    <row r="437" ht="15" spans="1:39">
      <c r="A437" s="260"/>
      <c r="B437" s="260"/>
      <c r="C437" s="260"/>
      <c r="D437" s="260"/>
      <c r="E437" s="261"/>
      <c r="F437" s="265"/>
      <c r="G437" s="260"/>
      <c r="H437" s="260"/>
      <c r="I437" s="260"/>
      <c r="J437" s="260"/>
      <c r="K437" s="260"/>
      <c r="L437" s="260"/>
      <c r="M437" s="261"/>
      <c r="N437" s="260"/>
      <c r="O437" s="260"/>
      <c r="P437" s="176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  <c r="AD437" s="260"/>
      <c r="AE437" s="260"/>
      <c r="AF437" s="260"/>
      <c r="AG437" s="260"/>
      <c r="AH437" s="260"/>
      <c r="AI437" s="260"/>
      <c r="AJ437" s="260"/>
      <c r="AK437" s="260"/>
      <c r="AL437" s="260"/>
      <c r="AM437" s="260"/>
    </row>
    <row r="438" ht="15" spans="1:39">
      <c r="A438" s="260"/>
      <c r="B438" s="260"/>
      <c r="C438" s="260"/>
      <c r="D438" s="260"/>
      <c r="E438" s="261"/>
      <c r="F438" s="265"/>
      <c r="G438" s="260"/>
      <c r="H438" s="260"/>
      <c r="I438" s="260"/>
      <c r="J438" s="260"/>
      <c r="K438" s="260"/>
      <c r="L438" s="260"/>
      <c r="M438" s="261"/>
      <c r="N438" s="260"/>
      <c r="O438" s="260"/>
      <c r="P438" s="176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  <c r="AD438" s="260"/>
      <c r="AE438" s="260"/>
      <c r="AF438" s="260"/>
      <c r="AG438" s="260"/>
      <c r="AH438" s="260"/>
      <c r="AI438" s="260"/>
      <c r="AJ438" s="260"/>
      <c r="AK438" s="260"/>
      <c r="AL438" s="260"/>
      <c r="AM438" s="260"/>
    </row>
    <row r="439" ht="15" spans="1:39">
      <c r="A439" s="260"/>
      <c r="B439" s="260"/>
      <c r="C439" s="260"/>
      <c r="D439" s="260"/>
      <c r="E439" s="261"/>
      <c r="F439" s="265"/>
      <c r="G439" s="260"/>
      <c r="H439" s="260"/>
      <c r="I439" s="260"/>
      <c r="J439" s="260"/>
      <c r="K439" s="260"/>
      <c r="L439" s="260"/>
      <c r="M439" s="261"/>
      <c r="N439" s="260"/>
      <c r="O439" s="260"/>
      <c r="P439" s="176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  <c r="AD439" s="260"/>
      <c r="AE439" s="260"/>
      <c r="AF439" s="260"/>
      <c r="AG439" s="260"/>
      <c r="AH439" s="260"/>
      <c r="AI439" s="260"/>
      <c r="AJ439" s="260"/>
      <c r="AK439" s="260"/>
      <c r="AL439" s="260"/>
      <c r="AM439" s="260"/>
    </row>
    <row r="440" ht="15" spans="1:39">
      <c r="A440" s="260"/>
      <c r="B440" s="260"/>
      <c r="C440" s="260"/>
      <c r="D440" s="260"/>
      <c r="E440" s="261"/>
      <c r="F440" s="265"/>
      <c r="G440" s="260"/>
      <c r="H440" s="260"/>
      <c r="I440" s="260"/>
      <c r="J440" s="260"/>
      <c r="K440" s="260"/>
      <c r="L440" s="260"/>
      <c r="M440" s="261"/>
      <c r="N440" s="260"/>
      <c r="O440" s="260"/>
      <c r="P440" s="176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  <c r="AD440" s="260"/>
      <c r="AE440" s="260"/>
      <c r="AF440" s="260"/>
      <c r="AG440" s="260"/>
      <c r="AH440" s="260"/>
      <c r="AI440" s="260"/>
      <c r="AJ440" s="260"/>
      <c r="AK440" s="260"/>
      <c r="AL440" s="260"/>
      <c r="AM440" s="260"/>
    </row>
    <row r="441" ht="15" spans="1:39">
      <c r="A441" s="260"/>
      <c r="B441" s="260"/>
      <c r="C441" s="260"/>
      <c r="D441" s="260"/>
      <c r="E441" s="261"/>
      <c r="F441" s="265"/>
      <c r="G441" s="260"/>
      <c r="H441" s="260"/>
      <c r="I441" s="260"/>
      <c r="J441" s="260"/>
      <c r="K441" s="260"/>
      <c r="L441" s="260"/>
      <c r="M441" s="261"/>
      <c r="N441" s="260"/>
      <c r="O441" s="260"/>
      <c r="P441" s="176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260"/>
      <c r="AL441" s="260"/>
      <c r="AM441" s="260"/>
    </row>
    <row r="442" ht="15" spans="1:39">
      <c r="A442" s="260"/>
      <c r="B442" s="260"/>
      <c r="C442" s="260"/>
      <c r="D442" s="260"/>
      <c r="E442" s="261"/>
      <c r="F442" s="265"/>
      <c r="G442" s="260"/>
      <c r="H442" s="260"/>
      <c r="I442" s="260"/>
      <c r="J442" s="260"/>
      <c r="K442" s="260"/>
      <c r="L442" s="260"/>
      <c r="M442" s="261"/>
      <c r="N442" s="260"/>
      <c r="O442" s="260"/>
      <c r="P442" s="176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260"/>
      <c r="AL442" s="260"/>
      <c r="AM442" s="260"/>
    </row>
    <row r="443" ht="15" spans="1:39">
      <c r="A443" s="260"/>
      <c r="B443" s="260"/>
      <c r="C443" s="260"/>
      <c r="D443" s="260"/>
      <c r="E443" s="261"/>
      <c r="F443" s="265"/>
      <c r="G443" s="260"/>
      <c r="H443" s="260"/>
      <c r="I443" s="260"/>
      <c r="J443" s="260"/>
      <c r="K443" s="260"/>
      <c r="L443" s="260"/>
      <c r="M443" s="261"/>
      <c r="N443" s="260"/>
      <c r="O443" s="260"/>
      <c r="P443" s="176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  <c r="AD443" s="260"/>
      <c r="AE443" s="260"/>
      <c r="AF443" s="260"/>
      <c r="AG443" s="260"/>
      <c r="AH443" s="260"/>
      <c r="AI443" s="260"/>
      <c r="AJ443" s="260"/>
      <c r="AK443" s="260"/>
      <c r="AL443" s="260"/>
      <c r="AM443" s="260"/>
    </row>
    <row r="444" ht="15" spans="1:39">
      <c r="A444" s="260"/>
      <c r="B444" s="260"/>
      <c r="C444" s="260"/>
      <c r="D444" s="260"/>
      <c r="E444" s="261"/>
      <c r="F444" s="265"/>
      <c r="G444" s="260"/>
      <c r="H444" s="260"/>
      <c r="I444" s="260"/>
      <c r="J444" s="260"/>
      <c r="K444" s="260"/>
      <c r="L444" s="260"/>
      <c r="M444" s="261"/>
      <c r="N444" s="260"/>
      <c r="O444" s="260"/>
      <c r="P444" s="176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  <c r="AD444" s="260"/>
      <c r="AE444" s="260"/>
      <c r="AF444" s="260"/>
      <c r="AG444" s="260"/>
      <c r="AH444" s="260"/>
      <c r="AI444" s="260"/>
      <c r="AJ444" s="260"/>
      <c r="AK444" s="260"/>
      <c r="AL444" s="260"/>
      <c r="AM444" s="260"/>
    </row>
    <row r="445" ht="15" spans="1:39">
      <c r="A445" s="260"/>
      <c r="B445" s="260"/>
      <c r="C445" s="260"/>
      <c r="D445" s="260"/>
      <c r="E445" s="261"/>
      <c r="F445" s="265"/>
      <c r="G445" s="260"/>
      <c r="H445" s="260"/>
      <c r="I445" s="260"/>
      <c r="J445" s="260"/>
      <c r="K445" s="260"/>
      <c r="L445" s="260"/>
      <c r="M445" s="261"/>
      <c r="N445" s="260"/>
      <c r="O445" s="260"/>
      <c r="P445" s="176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  <c r="AD445" s="260"/>
      <c r="AE445" s="260"/>
      <c r="AF445" s="260"/>
      <c r="AG445" s="260"/>
      <c r="AH445" s="260"/>
      <c r="AI445" s="260"/>
      <c r="AJ445" s="260"/>
      <c r="AK445" s="260"/>
      <c r="AL445" s="260"/>
      <c r="AM445" s="260"/>
    </row>
    <row r="446" ht="15" spans="1:39">
      <c r="A446" s="260"/>
      <c r="B446" s="260"/>
      <c r="C446" s="260"/>
      <c r="D446" s="260"/>
      <c r="E446" s="261"/>
      <c r="F446" s="265"/>
      <c r="G446" s="260"/>
      <c r="H446" s="260"/>
      <c r="I446" s="260"/>
      <c r="J446" s="260"/>
      <c r="K446" s="260"/>
      <c r="L446" s="260"/>
      <c r="M446" s="261"/>
      <c r="N446" s="260"/>
      <c r="O446" s="260"/>
      <c r="P446" s="176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  <c r="AD446" s="260"/>
      <c r="AE446" s="260"/>
      <c r="AF446" s="260"/>
      <c r="AG446" s="260"/>
      <c r="AH446" s="260"/>
      <c r="AI446" s="260"/>
      <c r="AJ446" s="260"/>
      <c r="AK446" s="260"/>
      <c r="AL446" s="260"/>
      <c r="AM446" s="260"/>
    </row>
    <row r="447" ht="15" spans="1:39">
      <c r="A447" s="260"/>
      <c r="B447" s="260"/>
      <c r="C447" s="260"/>
      <c r="D447" s="260"/>
      <c r="E447" s="261"/>
      <c r="F447" s="265"/>
      <c r="G447" s="260"/>
      <c r="H447" s="260"/>
      <c r="I447" s="260"/>
      <c r="J447" s="260"/>
      <c r="K447" s="260"/>
      <c r="L447" s="260"/>
      <c r="M447" s="261"/>
      <c r="N447" s="260"/>
      <c r="O447" s="260"/>
      <c r="P447" s="176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  <c r="AA447" s="260"/>
      <c r="AB447" s="260"/>
      <c r="AC447" s="260"/>
      <c r="AD447" s="260"/>
      <c r="AE447" s="260"/>
      <c r="AF447" s="260"/>
      <c r="AG447" s="260"/>
      <c r="AH447" s="260"/>
      <c r="AI447" s="260"/>
      <c r="AJ447" s="260"/>
      <c r="AK447" s="260"/>
      <c r="AL447" s="260"/>
      <c r="AM447" s="260"/>
    </row>
    <row r="448" ht="15" spans="1:39">
      <c r="A448" s="260"/>
      <c r="B448" s="260"/>
      <c r="C448" s="260"/>
      <c r="D448" s="260"/>
      <c r="E448" s="261"/>
      <c r="F448" s="265"/>
      <c r="G448" s="260"/>
      <c r="H448" s="260"/>
      <c r="I448" s="260"/>
      <c r="J448" s="260"/>
      <c r="K448" s="260"/>
      <c r="L448" s="260"/>
      <c r="M448" s="261"/>
      <c r="N448" s="260"/>
      <c r="O448" s="260"/>
      <c r="P448" s="176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260"/>
      <c r="AD448" s="260"/>
      <c r="AE448" s="260"/>
      <c r="AF448" s="260"/>
      <c r="AG448" s="260"/>
      <c r="AH448" s="260"/>
      <c r="AI448" s="260"/>
      <c r="AJ448" s="260"/>
      <c r="AK448" s="260"/>
      <c r="AL448" s="260"/>
      <c r="AM448" s="260"/>
    </row>
    <row r="449" ht="15" spans="1:39">
      <c r="A449" s="260"/>
      <c r="B449" s="260"/>
      <c r="C449" s="260"/>
      <c r="D449" s="260"/>
      <c r="E449" s="261"/>
      <c r="F449" s="265"/>
      <c r="G449" s="260"/>
      <c r="H449" s="260"/>
      <c r="I449" s="260"/>
      <c r="J449" s="260"/>
      <c r="K449" s="260"/>
      <c r="L449" s="260"/>
      <c r="M449" s="261"/>
      <c r="N449" s="260"/>
      <c r="O449" s="260"/>
      <c r="P449" s="176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260"/>
      <c r="AD449" s="260"/>
      <c r="AE449" s="260"/>
      <c r="AF449" s="260"/>
      <c r="AG449" s="260"/>
      <c r="AH449" s="260"/>
      <c r="AI449" s="260"/>
      <c r="AJ449" s="260"/>
      <c r="AK449" s="260"/>
      <c r="AL449" s="260"/>
      <c r="AM449" s="260"/>
    </row>
    <row r="450" ht="15" spans="1:39">
      <c r="A450" s="260"/>
      <c r="B450" s="260"/>
      <c r="C450" s="260"/>
      <c r="D450" s="260"/>
      <c r="E450" s="261"/>
      <c r="F450" s="265"/>
      <c r="G450" s="260"/>
      <c r="H450" s="260"/>
      <c r="I450" s="260"/>
      <c r="J450" s="260"/>
      <c r="K450" s="260"/>
      <c r="L450" s="260"/>
      <c r="M450" s="261"/>
      <c r="N450" s="260"/>
      <c r="O450" s="260"/>
      <c r="P450" s="176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260"/>
      <c r="AD450" s="260"/>
      <c r="AE450" s="260"/>
      <c r="AF450" s="260"/>
      <c r="AG450" s="260"/>
      <c r="AH450" s="260"/>
      <c r="AI450" s="260"/>
      <c r="AJ450" s="260"/>
      <c r="AK450" s="260"/>
      <c r="AL450" s="260"/>
      <c r="AM450" s="260"/>
    </row>
    <row r="451" ht="15" spans="1:39">
      <c r="A451" s="260"/>
      <c r="B451" s="260"/>
      <c r="C451" s="260"/>
      <c r="D451" s="260"/>
      <c r="E451" s="261"/>
      <c r="F451" s="265"/>
      <c r="G451" s="260"/>
      <c r="H451" s="260"/>
      <c r="I451" s="260"/>
      <c r="J451" s="260"/>
      <c r="K451" s="260"/>
      <c r="L451" s="260"/>
      <c r="M451" s="261"/>
      <c r="N451" s="260"/>
      <c r="O451" s="260"/>
      <c r="P451" s="176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260"/>
      <c r="AD451" s="260"/>
      <c r="AE451" s="260"/>
      <c r="AF451" s="260"/>
      <c r="AG451" s="260"/>
      <c r="AH451" s="260"/>
      <c r="AI451" s="260"/>
      <c r="AJ451" s="260"/>
      <c r="AK451" s="260"/>
      <c r="AL451" s="260"/>
      <c r="AM451" s="260"/>
    </row>
    <row r="452" ht="15" spans="1:39">
      <c r="A452" s="260"/>
      <c r="B452" s="260"/>
      <c r="C452" s="260"/>
      <c r="D452" s="260"/>
      <c r="E452" s="261"/>
      <c r="F452" s="265"/>
      <c r="G452" s="260"/>
      <c r="H452" s="260"/>
      <c r="I452" s="260"/>
      <c r="J452" s="260"/>
      <c r="K452" s="260"/>
      <c r="L452" s="260"/>
      <c r="M452" s="261"/>
      <c r="N452" s="260"/>
      <c r="O452" s="260"/>
      <c r="P452" s="176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260"/>
      <c r="AD452" s="260"/>
      <c r="AE452" s="260"/>
      <c r="AF452" s="260"/>
      <c r="AG452" s="260"/>
      <c r="AH452" s="260"/>
      <c r="AI452" s="260"/>
      <c r="AJ452" s="260"/>
      <c r="AK452" s="260"/>
      <c r="AL452" s="260"/>
      <c r="AM452" s="260"/>
    </row>
    <row r="453" ht="15" spans="1:39">
      <c r="A453" s="260"/>
      <c r="B453" s="260"/>
      <c r="C453" s="260"/>
      <c r="D453" s="260"/>
      <c r="E453" s="261"/>
      <c r="F453" s="265"/>
      <c r="G453" s="260"/>
      <c r="H453" s="260"/>
      <c r="I453" s="260"/>
      <c r="J453" s="260"/>
      <c r="K453" s="260"/>
      <c r="L453" s="260"/>
      <c r="M453" s="261"/>
      <c r="N453" s="260"/>
      <c r="O453" s="260"/>
      <c r="P453" s="176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260"/>
      <c r="AD453" s="260"/>
      <c r="AE453" s="260"/>
      <c r="AF453" s="260"/>
      <c r="AG453" s="260"/>
      <c r="AH453" s="260"/>
      <c r="AI453" s="260"/>
      <c r="AJ453" s="260"/>
      <c r="AK453" s="260"/>
      <c r="AL453" s="260"/>
      <c r="AM453" s="260"/>
    </row>
    <row r="454" ht="15" spans="1:39">
      <c r="A454" s="260"/>
      <c r="B454" s="260"/>
      <c r="C454" s="260"/>
      <c r="D454" s="260"/>
      <c r="E454" s="261"/>
      <c r="F454" s="265"/>
      <c r="G454" s="260"/>
      <c r="H454" s="260"/>
      <c r="I454" s="260"/>
      <c r="J454" s="260"/>
      <c r="K454" s="260"/>
      <c r="L454" s="260"/>
      <c r="M454" s="261"/>
      <c r="N454" s="260"/>
      <c r="O454" s="260"/>
      <c r="P454" s="176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260"/>
      <c r="AD454" s="260"/>
      <c r="AE454" s="260"/>
      <c r="AF454" s="260"/>
      <c r="AG454" s="260"/>
      <c r="AH454" s="260"/>
      <c r="AI454" s="260"/>
      <c r="AJ454" s="260"/>
      <c r="AK454" s="260"/>
      <c r="AL454" s="260"/>
      <c r="AM454" s="260"/>
    </row>
    <row r="455" ht="15" spans="1:39">
      <c r="A455" s="260"/>
      <c r="B455" s="260"/>
      <c r="C455" s="260"/>
      <c r="D455" s="260"/>
      <c r="E455" s="261"/>
      <c r="F455" s="265"/>
      <c r="G455" s="260"/>
      <c r="H455" s="260"/>
      <c r="I455" s="260"/>
      <c r="J455" s="260"/>
      <c r="K455" s="260"/>
      <c r="L455" s="260"/>
      <c r="M455" s="261"/>
      <c r="N455" s="260"/>
      <c r="O455" s="260"/>
      <c r="P455" s="176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260"/>
      <c r="AD455" s="260"/>
      <c r="AE455" s="260"/>
      <c r="AF455" s="260"/>
      <c r="AG455" s="260"/>
      <c r="AH455" s="260"/>
      <c r="AI455" s="260"/>
      <c r="AJ455" s="260"/>
      <c r="AK455" s="260"/>
      <c r="AL455" s="260"/>
      <c r="AM455" s="260"/>
    </row>
    <row r="456" ht="15" spans="1:39">
      <c r="A456" s="260"/>
      <c r="B456" s="260"/>
      <c r="C456" s="260"/>
      <c r="D456" s="260"/>
      <c r="E456" s="261"/>
      <c r="F456" s="265"/>
      <c r="G456" s="260"/>
      <c r="H456" s="260"/>
      <c r="I456" s="260"/>
      <c r="J456" s="260"/>
      <c r="K456" s="260"/>
      <c r="L456" s="260"/>
      <c r="M456" s="261"/>
      <c r="N456" s="260"/>
      <c r="O456" s="260"/>
      <c r="P456" s="176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260"/>
      <c r="AD456" s="260"/>
      <c r="AE456" s="260"/>
      <c r="AF456" s="260"/>
      <c r="AG456" s="260"/>
      <c r="AH456" s="260"/>
      <c r="AI456" s="260"/>
      <c r="AJ456" s="260"/>
      <c r="AK456" s="260"/>
      <c r="AL456" s="260"/>
      <c r="AM456" s="260"/>
    </row>
    <row r="457" ht="15" spans="1:39">
      <c r="A457" s="260"/>
      <c r="B457" s="260"/>
      <c r="C457" s="260"/>
      <c r="D457" s="260"/>
      <c r="E457" s="261"/>
      <c r="F457" s="265"/>
      <c r="G457" s="260"/>
      <c r="H457" s="260"/>
      <c r="I457" s="260"/>
      <c r="J457" s="260"/>
      <c r="K457" s="260"/>
      <c r="L457" s="260"/>
      <c r="M457" s="261"/>
      <c r="N457" s="260"/>
      <c r="O457" s="260"/>
      <c r="P457" s="176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260"/>
      <c r="AD457" s="260"/>
      <c r="AE457" s="260"/>
      <c r="AF457" s="260"/>
      <c r="AG457" s="260"/>
      <c r="AH457" s="260"/>
      <c r="AI457" s="260"/>
      <c r="AJ457" s="260"/>
      <c r="AK457" s="260"/>
      <c r="AL457" s="260"/>
      <c r="AM457" s="260"/>
    </row>
    <row r="458" ht="15" spans="1:39">
      <c r="A458" s="260"/>
      <c r="B458" s="260"/>
      <c r="C458" s="260"/>
      <c r="D458" s="260"/>
      <c r="E458" s="261"/>
      <c r="F458" s="265"/>
      <c r="G458" s="260"/>
      <c r="H458" s="260"/>
      <c r="I458" s="260"/>
      <c r="J458" s="260"/>
      <c r="K458" s="260"/>
      <c r="L458" s="260"/>
      <c r="M458" s="261"/>
      <c r="N458" s="260"/>
      <c r="O458" s="260"/>
      <c r="P458" s="176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260"/>
      <c r="AD458" s="260"/>
      <c r="AE458" s="260"/>
      <c r="AF458" s="260"/>
      <c r="AG458" s="260"/>
      <c r="AH458" s="260"/>
      <c r="AI458" s="260"/>
      <c r="AJ458" s="260"/>
      <c r="AK458" s="260"/>
      <c r="AL458" s="260"/>
      <c r="AM458" s="260"/>
    </row>
    <row r="459" ht="15" spans="1:39">
      <c r="A459" s="260"/>
      <c r="B459" s="260"/>
      <c r="C459" s="260"/>
      <c r="D459" s="260"/>
      <c r="E459" s="261"/>
      <c r="F459" s="265"/>
      <c r="G459" s="260"/>
      <c r="H459" s="260"/>
      <c r="I459" s="260"/>
      <c r="J459" s="260"/>
      <c r="K459" s="260"/>
      <c r="L459" s="260"/>
      <c r="M459" s="261"/>
      <c r="N459" s="260"/>
      <c r="O459" s="260"/>
      <c r="P459" s="176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260"/>
      <c r="AD459" s="260"/>
      <c r="AE459" s="260"/>
      <c r="AF459" s="260"/>
      <c r="AG459" s="260"/>
      <c r="AH459" s="260"/>
      <c r="AI459" s="260"/>
      <c r="AJ459" s="260"/>
      <c r="AK459" s="260"/>
      <c r="AL459" s="260"/>
      <c r="AM459" s="260"/>
    </row>
    <row r="460" ht="15" spans="1:39">
      <c r="A460" s="260"/>
      <c r="B460" s="260"/>
      <c r="C460" s="260"/>
      <c r="D460" s="260"/>
      <c r="E460" s="261"/>
      <c r="F460" s="265"/>
      <c r="G460" s="260"/>
      <c r="H460" s="260"/>
      <c r="I460" s="260"/>
      <c r="J460" s="260"/>
      <c r="K460" s="260"/>
      <c r="L460" s="260"/>
      <c r="M460" s="261"/>
      <c r="N460" s="260"/>
      <c r="O460" s="260"/>
      <c r="P460" s="176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260"/>
      <c r="AD460" s="260"/>
      <c r="AE460" s="260"/>
      <c r="AF460" s="260"/>
      <c r="AG460" s="260"/>
      <c r="AH460" s="260"/>
      <c r="AI460" s="260"/>
      <c r="AJ460" s="260"/>
      <c r="AK460" s="260"/>
      <c r="AL460" s="260"/>
      <c r="AM460" s="260"/>
    </row>
    <row r="461" ht="15" spans="1:39">
      <c r="A461" s="260"/>
      <c r="B461" s="260"/>
      <c r="C461" s="260"/>
      <c r="D461" s="260"/>
      <c r="E461" s="261"/>
      <c r="F461" s="265"/>
      <c r="G461" s="260"/>
      <c r="H461" s="260"/>
      <c r="I461" s="260"/>
      <c r="J461" s="260"/>
      <c r="K461" s="260"/>
      <c r="L461" s="260"/>
      <c r="M461" s="261"/>
      <c r="N461" s="260"/>
      <c r="O461" s="260"/>
      <c r="P461" s="176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260"/>
      <c r="AD461" s="260"/>
      <c r="AE461" s="260"/>
      <c r="AF461" s="260"/>
      <c r="AG461" s="260"/>
      <c r="AH461" s="260"/>
      <c r="AI461" s="260"/>
      <c r="AJ461" s="260"/>
      <c r="AK461" s="260"/>
      <c r="AL461" s="260"/>
      <c r="AM461" s="260"/>
    </row>
    <row r="462" ht="15" spans="1:39">
      <c r="A462" s="260"/>
      <c r="B462" s="260"/>
      <c r="C462" s="260"/>
      <c r="D462" s="260"/>
      <c r="E462" s="261"/>
      <c r="F462" s="265"/>
      <c r="G462" s="260"/>
      <c r="H462" s="260"/>
      <c r="I462" s="260"/>
      <c r="J462" s="260"/>
      <c r="K462" s="260"/>
      <c r="L462" s="260"/>
      <c r="M462" s="261"/>
      <c r="N462" s="260"/>
      <c r="O462" s="260"/>
      <c r="P462" s="176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260"/>
      <c r="AD462" s="260"/>
      <c r="AE462" s="260"/>
      <c r="AF462" s="260"/>
      <c r="AG462" s="260"/>
      <c r="AH462" s="260"/>
      <c r="AI462" s="260"/>
      <c r="AJ462" s="260"/>
      <c r="AK462" s="260"/>
      <c r="AL462" s="260"/>
      <c r="AM462" s="260"/>
    </row>
    <row r="463" ht="15" spans="1:39">
      <c r="A463" s="260"/>
      <c r="B463" s="260"/>
      <c r="C463" s="260"/>
      <c r="D463" s="260"/>
      <c r="E463" s="261"/>
      <c r="F463" s="265"/>
      <c r="G463" s="260"/>
      <c r="H463" s="260"/>
      <c r="I463" s="260"/>
      <c r="J463" s="260"/>
      <c r="K463" s="260"/>
      <c r="L463" s="260"/>
      <c r="M463" s="261"/>
      <c r="N463" s="260"/>
      <c r="O463" s="260"/>
      <c r="P463" s="176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260"/>
      <c r="AD463" s="260"/>
      <c r="AE463" s="260"/>
      <c r="AF463" s="260"/>
      <c r="AG463" s="260"/>
      <c r="AH463" s="260"/>
      <c r="AI463" s="260"/>
      <c r="AJ463" s="260"/>
      <c r="AK463" s="260"/>
      <c r="AL463" s="260"/>
      <c r="AM463" s="260"/>
    </row>
    <row r="464" ht="15" spans="1:39">
      <c r="A464" s="260"/>
      <c r="B464" s="260"/>
      <c r="C464" s="260"/>
      <c r="D464" s="260"/>
      <c r="E464" s="261"/>
      <c r="F464" s="265"/>
      <c r="G464" s="260"/>
      <c r="H464" s="260"/>
      <c r="I464" s="260"/>
      <c r="J464" s="260"/>
      <c r="K464" s="260"/>
      <c r="L464" s="260"/>
      <c r="M464" s="261"/>
      <c r="N464" s="260"/>
      <c r="O464" s="260"/>
      <c r="P464" s="176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260"/>
      <c r="AD464" s="260"/>
      <c r="AE464" s="260"/>
      <c r="AF464" s="260"/>
      <c r="AG464" s="260"/>
      <c r="AH464" s="260"/>
      <c r="AI464" s="260"/>
      <c r="AJ464" s="260"/>
      <c r="AK464" s="260"/>
      <c r="AL464" s="260"/>
      <c r="AM464" s="260"/>
    </row>
    <row r="465" ht="15" spans="1:39">
      <c r="A465" s="260"/>
      <c r="B465" s="260"/>
      <c r="C465" s="260"/>
      <c r="D465" s="260"/>
      <c r="E465" s="261"/>
      <c r="F465" s="265"/>
      <c r="G465" s="260"/>
      <c r="H465" s="260"/>
      <c r="I465" s="260"/>
      <c r="J465" s="260"/>
      <c r="K465" s="260"/>
      <c r="L465" s="260"/>
      <c r="M465" s="261"/>
      <c r="N465" s="260"/>
      <c r="O465" s="260"/>
      <c r="P465" s="176"/>
      <c r="Q465" s="260"/>
      <c r="R465" s="260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260"/>
      <c r="AD465" s="260"/>
      <c r="AE465" s="260"/>
      <c r="AF465" s="260"/>
      <c r="AG465" s="260"/>
      <c r="AH465" s="260"/>
      <c r="AI465" s="260"/>
      <c r="AJ465" s="260"/>
      <c r="AK465" s="260"/>
      <c r="AL465" s="260"/>
      <c r="AM465" s="260"/>
    </row>
    <row r="466" ht="15" spans="1:39">
      <c r="A466" s="260"/>
      <c r="B466" s="260"/>
      <c r="C466" s="260"/>
      <c r="D466" s="260"/>
      <c r="E466" s="261"/>
      <c r="F466" s="265"/>
      <c r="G466" s="260"/>
      <c r="H466" s="260"/>
      <c r="I466" s="260"/>
      <c r="J466" s="260"/>
      <c r="K466" s="260"/>
      <c r="L466" s="260"/>
      <c r="M466" s="261"/>
      <c r="N466" s="260"/>
      <c r="O466" s="260"/>
      <c r="P466" s="176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260"/>
      <c r="AD466" s="260"/>
      <c r="AE466" s="260"/>
      <c r="AF466" s="260"/>
      <c r="AG466" s="260"/>
      <c r="AH466" s="260"/>
      <c r="AI466" s="260"/>
      <c r="AJ466" s="260"/>
      <c r="AK466" s="260"/>
      <c r="AL466" s="260"/>
      <c r="AM466" s="260"/>
    </row>
    <row r="467" ht="15" spans="1:39">
      <c r="A467" s="260"/>
      <c r="B467" s="260"/>
      <c r="C467" s="260"/>
      <c r="D467" s="260"/>
      <c r="E467" s="261"/>
      <c r="F467" s="265"/>
      <c r="G467" s="260"/>
      <c r="H467" s="260"/>
      <c r="I467" s="260"/>
      <c r="J467" s="260"/>
      <c r="K467" s="260"/>
      <c r="L467" s="260"/>
      <c r="M467" s="261"/>
      <c r="N467" s="260"/>
      <c r="O467" s="260"/>
      <c r="P467" s="176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260"/>
      <c r="AD467" s="260"/>
      <c r="AE467" s="260"/>
      <c r="AF467" s="260"/>
      <c r="AG467" s="260"/>
      <c r="AH467" s="260"/>
      <c r="AI467" s="260"/>
      <c r="AJ467" s="260"/>
      <c r="AK467" s="260"/>
      <c r="AL467" s="260"/>
      <c r="AM467" s="260"/>
    </row>
    <row r="468" ht="15" spans="1:39">
      <c r="A468" s="260"/>
      <c r="B468" s="260"/>
      <c r="C468" s="260"/>
      <c r="D468" s="260"/>
      <c r="E468" s="261"/>
      <c r="F468" s="265"/>
      <c r="G468" s="260"/>
      <c r="H468" s="260"/>
      <c r="I468" s="260"/>
      <c r="J468" s="260"/>
      <c r="K468" s="260"/>
      <c r="L468" s="260"/>
      <c r="M468" s="261"/>
      <c r="N468" s="260"/>
      <c r="O468" s="260"/>
      <c r="P468" s="176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260"/>
      <c r="AD468" s="260"/>
      <c r="AE468" s="260"/>
      <c r="AF468" s="260"/>
      <c r="AG468" s="260"/>
      <c r="AH468" s="260"/>
      <c r="AI468" s="260"/>
      <c r="AJ468" s="260"/>
      <c r="AK468" s="260"/>
      <c r="AL468" s="260"/>
      <c r="AM468" s="260"/>
    </row>
    <row r="469" ht="15" spans="1:39">
      <c r="A469" s="260"/>
      <c r="B469" s="260"/>
      <c r="C469" s="260"/>
      <c r="D469" s="260"/>
      <c r="E469" s="261"/>
      <c r="F469" s="265"/>
      <c r="G469" s="260"/>
      <c r="H469" s="260"/>
      <c r="I469" s="260"/>
      <c r="J469" s="260"/>
      <c r="K469" s="260"/>
      <c r="L469" s="260"/>
      <c r="M469" s="261"/>
      <c r="N469" s="260"/>
      <c r="O469" s="260"/>
      <c r="P469" s="176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260"/>
      <c r="AD469" s="260"/>
      <c r="AE469" s="260"/>
      <c r="AF469" s="260"/>
      <c r="AG469" s="260"/>
      <c r="AH469" s="260"/>
      <c r="AI469" s="260"/>
      <c r="AJ469" s="260"/>
      <c r="AK469" s="260"/>
      <c r="AL469" s="260"/>
      <c r="AM469" s="260"/>
    </row>
    <row r="470" ht="15" spans="1:39">
      <c r="A470" s="260"/>
      <c r="B470" s="260"/>
      <c r="C470" s="260"/>
      <c r="D470" s="260"/>
      <c r="E470" s="261"/>
      <c r="F470" s="265"/>
      <c r="G470" s="260"/>
      <c r="H470" s="260"/>
      <c r="I470" s="260"/>
      <c r="J470" s="260"/>
      <c r="K470" s="260"/>
      <c r="L470" s="260"/>
      <c r="M470" s="261"/>
      <c r="N470" s="260"/>
      <c r="O470" s="260"/>
      <c r="P470" s="176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260"/>
      <c r="AD470" s="260"/>
      <c r="AE470" s="260"/>
      <c r="AF470" s="260"/>
      <c r="AG470" s="260"/>
      <c r="AH470" s="260"/>
      <c r="AI470" s="260"/>
      <c r="AJ470" s="260"/>
      <c r="AK470" s="260"/>
      <c r="AL470" s="260"/>
      <c r="AM470" s="260"/>
    </row>
    <row r="471" ht="15" spans="1:39">
      <c r="A471" s="260"/>
      <c r="B471" s="260"/>
      <c r="C471" s="260"/>
      <c r="D471" s="260"/>
      <c r="E471" s="261"/>
      <c r="F471" s="265"/>
      <c r="G471" s="260"/>
      <c r="H471" s="260"/>
      <c r="I471" s="260"/>
      <c r="J471" s="260"/>
      <c r="K471" s="260"/>
      <c r="L471" s="260"/>
      <c r="M471" s="261"/>
      <c r="N471" s="260"/>
      <c r="O471" s="260"/>
      <c r="P471" s="176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260"/>
      <c r="AD471" s="260"/>
      <c r="AE471" s="260"/>
      <c r="AF471" s="260"/>
      <c r="AG471" s="260"/>
      <c r="AH471" s="260"/>
      <c r="AI471" s="260"/>
      <c r="AJ471" s="260"/>
      <c r="AK471" s="260"/>
      <c r="AL471" s="260"/>
      <c r="AM471" s="260"/>
    </row>
    <row r="472" ht="15" spans="1:39">
      <c r="A472" s="260"/>
      <c r="B472" s="260"/>
      <c r="C472" s="260"/>
      <c r="D472" s="260"/>
      <c r="E472" s="261"/>
      <c r="F472" s="265"/>
      <c r="G472" s="260"/>
      <c r="H472" s="260"/>
      <c r="I472" s="260"/>
      <c r="J472" s="260"/>
      <c r="K472" s="260"/>
      <c r="L472" s="260"/>
      <c r="M472" s="261"/>
      <c r="N472" s="260"/>
      <c r="O472" s="260"/>
      <c r="P472" s="176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260"/>
      <c r="AE472" s="260"/>
      <c r="AF472" s="260"/>
      <c r="AG472" s="260"/>
      <c r="AH472" s="260"/>
      <c r="AI472" s="260"/>
      <c r="AJ472" s="260"/>
      <c r="AK472" s="260"/>
      <c r="AL472" s="260"/>
      <c r="AM472" s="260"/>
    </row>
    <row r="473" ht="15" spans="1:39">
      <c r="A473" s="260"/>
      <c r="B473" s="260"/>
      <c r="C473" s="260"/>
      <c r="D473" s="260"/>
      <c r="E473" s="261"/>
      <c r="F473" s="265"/>
      <c r="G473" s="260"/>
      <c r="H473" s="260"/>
      <c r="I473" s="260"/>
      <c r="J473" s="260"/>
      <c r="K473" s="260"/>
      <c r="L473" s="260"/>
      <c r="M473" s="261"/>
      <c r="N473" s="260"/>
      <c r="O473" s="260"/>
      <c r="P473" s="176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260"/>
      <c r="AD473" s="260"/>
      <c r="AE473" s="260"/>
      <c r="AF473" s="260"/>
      <c r="AG473" s="260"/>
      <c r="AH473" s="260"/>
      <c r="AI473" s="260"/>
      <c r="AJ473" s="260"/>
      <c r="AK473" s="260"/>
      <c r="AL473" s="260"/>
      <c r="AM473" s="260"/>
    </row>
    <row r="474" ht="15" spans="1:39">
      <c r="A474" s="260"/>
      <c r="B474" s="260"/>
      <c r="C474" s="260"/>
      <c r="D474" s="260"/>
      <c r="E474" s="261"/>
      <c r="F474" s="265"/>
      <c r="G474" s="260"/>
      <c r="H474" s="260"/>
      <c r="I474" s="260"/>
      <c r="J474" s="260"/>
      <c r="K474" s="260"/>
      <c r="L474" s="260"/>
      <c r="M474" s="261"/>
      <c r="N474" s="260"/>
      <c r="O474" s="260"/>
      <c r="P474" s="176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260"/>
      <c r="AD474" s="260"/>
      <c r="AE474" s="260"/>
      <c r="AF474" s="260"/>
      <c r="AG474" s="260"/>
      <c r="AH474" s="260"/>
      <c r="AI474" s="260"/>
      <c r="AJ474" s="260"/>
      <c r="AK474" s="260"/>
      <c r="AL474" s="260"/>
      <c r="AM474" s="260"/>
    </row>
    <row r="475" ht="15" spans="1:39">
      <c r="A475" s="260"/>
      <c r="B475" s="260"/>
      <c r="C475" s="260"/>
      <c r="D475" s="260"/>
      <c r="E475" s="261"/>
      <c r="F475" s="265"/>
      <c r="G475" s="260"/>
      <c r="H475" s="260"/>
      <c r="I475" s="260"/>
      <c r="J475" s="260"/>
      <c r="K475" s="260"/>
      <c r="L475" s="260"/>
      <c r="M475" s="261"/>
      <c r="N475" s="260"/>
      <c r="O475" s="260"/>
      <c r="P475" s="176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260"/>
      <c r="AD475" s="260"/>
      <c r="AE475" s="260"/>
      <c r="AF475" s="260"/>
      <c r="AG475" s="260"/>
      <c r="AH475" s="260"/>
      <c r="AI475" s="260"/>
      <c r="AJ475" s="260"/>
      <c r="AK475" s="260"/>
      <c r="AL475" s="260"/>
      <c r="AM475" s="260"/>
    </row>
    <row r="476" ht="15" spans="1:39">
      <c r="A476" s="260"/>
      <c r="B476" s="260"/>
      <c r="C476" s="260"/>
      <c r="D476" s="260"/>
      <c r="E476" s="261"/>
      <c r="F476" s="265"/>
      <c r="G476" s="260"/>
      <c r="H476" s="260"/>
      <c r="I476" s="260"/>
      <c r="J476" s="260"/>
      <c r="K476" s="260"/>
      <c r="L476" s="260"/>
      <c r="M476" s="261"/>
      <c r="N476" s="260"/>
      <c r="O476" s="260"/>
      <c r="P476" s="176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260"/>
      <c r="AD476" s="260"/>
      <c r="AE476" s="260"/>
      <c r="AF476" s="260"/>
      <c r="AG476" s="260"/>
      <c r="AH476" s="260"/>
      <c r="AI476" s="260"/>
      <c r="AJ476" s="260"/>
      <c r="AK476" s="260"/>
      <c r="AL476" s="260"/>
      <c r="AM476" s="260"/>
    </row>
    <row r="477" ht="15" spans="1:39">
      <c r="A477" s="260"/>
      <c r="B477" s="260"/>
      <c r="C477" s="260"/>
      <c r="D477" s="260"/>
      <c r="E477" s="261"/>
      <c r="F477" s="265"/>
      <c r="G477" s="260"/>
      <c r="H477" s="260"/>
      <c r="I477" s="260"/>
      <c r="J477" s="260"/>
      <c r="K477" s="260"/>
      <c r="L477" s="260"/>
      <c r="M477" s="261"/>
      <c r="N477" s="260"/>
      <c r="O477" s="260"/>
      <c r="P477" s="176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260"/>
      <c r="AD477" s="260"/>
      <c r="AE477" s="260"/>
      <c r="AF477" s="260"/>
      <c r="AG477" s="260"/>
      <c r="AH477" s="260"/>
      <c r="AI477" s="260"/>
      <c r="AJ477" s="260"/>
      <c r="AK477" s="260"/>
      <c r="AL477" s="260"/>
      <c r="AM477" s="260"/>
    </row>
    <row r="478" ht="15" spans="1:39">
      <c r="A478" s="260"/>
      <c r="B478" s="260"/>
      <c r="C478" s="260"/>
      <c r="D478" s="260"/>
      <c r="E478" s="261"/>
      <c r="F478" s="265"/>
      <c r="G478" s="260"/>
      <c r="H478" s="260"/>
      <c r="I478" s="260"/>
      <c r="J478" s="260"/>
      <c r="K478" s="260"/>
      <c r="L478" s="260"/>
      <c r="M478" s="261"/>
      <c r="N478" s="260"/>
      <c r="O478" s="260"/>
      <c r="P478" s="176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260"/>
      <c r="AD478" s="260"/>
      <c r="AE478" s="260"/>
      <c r="AF478" s="260"/>
      <c r="AG478" s="260"/>
      <c r="AH478" s="260"/>
      <c r="AI478" s="260"/>
      <c r="AJ478" s="260"/>
      <c r="AK478" s="260"/>
      <c r="AL478" s="260"/>
      <c r="AM478" s="260"/>
    </row>
    <row r="479" ht="15" spans="1:39">
      <c r="A479" s="260"/>
      <c r="B479" s="260"/>
      <c r="C479" s="260"/>
      <c r="D479" s="260"/>
      <c r="E479" s="261"/>
      <c r="F479" s="265"/>
      <c r="G479" s="260"/>
      <c r="H479" s="260"/>
      <c r="I479" s="260"/>
      <c r="J479" s="260"/>
      <c r="K479" s="260"/>
      <c r="L479" s="260"/>
      <c r="M479" s="261"/>
      <c r="N479" s="260"/>
      <c r="O479" s="260"/>
      <c r="P479" s="176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260"/>
      <c r="AD479" s="260"/>
      <c r="AE479" s="260"/>
      <c r="AF479" s="260"/>
      <c r="AG479" s="260"/>
      <c r="AH479" s="260"/>
      <c r="AI479" s="260"/>
      <c r="AJ479" s="260"/>
      <c r="AK479" s="260"/>
      <c r="AL479" s="260"/>
      <c r="AM479" s="260"/>
    </row>
    <row r="480" ht="15" spans="1:39">
      <c r="A480" s="260"/>
      <c r="B480" s="260"/>
      <c r="C480" s="260"/>
      <c r="D480" s="260"/>
      <c r="E480" s="261"/>
      <c r="F480" s="265"/>
      <c r="G480" s="260"/>
      <c r="H480" s="260"/>
      <c r="I480" s="260"/>
      <c r="J480" s="260"/>
      <c r="K480" s="260"/>
      <c r="L480" s="260"/>
      <c r="M480" s="261"/>
      <c r="N480" s="260"/>
      <c r="O480" s="260"/>
      <c r="P480" s="176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260"/>
      <c r="AD480" s="260"/>
      <c r="AE480" s="260"/>
      <c r="AF480" s="260"/>
      <c r="AG480" s="260"/>
      <c r="AH480" s="260"/>
      <c r="AI480" s="260"/>
      <c r="AJ480" s="260"/>
      <c r="AK480" s="260"/>
      <c r="AL480" s="260"/>
      <c r="AM480" s="260"/>
    </row>
    <row r="481" ht="15" spans="1:39">
      <c r="A481" s="260"/>
      <c r="B481" s="260"/>
      <c r="C481" s="260"/>
      <c r="D481" s="260"/>
      <c r="E481" s="261"/>
      <c r="F481" s="265"/>
      <c r="G481" s="260"/>
      <c r="H481" s="260"/>
      <c r="I481" s="260"/>
      <c r="J481" s="260"/>
      <c r="K481" s="260"/>
      <c r="L481" s="260"/>
      <c r="M481" s="261"/>
      <c r="N481" s="260"/>
      <c r="O481" s="260"/>
      <c r="P481" s="176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260"/>
      <c r="AD481" s="260"/>
      <c r="AE481" s="260"/>
      <c r="AF481" s="260"/>
      <c r="AG481" s="260"/>
      <c r="AH481" s="260"/>
      <c r="AI481" s="260"/>
      <c r="AJ481" s="260"/>
      <c r="AK481" s="260"/>
      <c r="AL481" s="260"/>
      <c r="AM481" s="260"/>
    </row>
    <row r="482" ht="15" spans="1:39">
      <c r="A482" s="260"/>
      <c r="B482" s="260"/>
      <c r="C482" s="260"/>
      <c r="D482" s="260"/>
      <c r="E482" s="261"/>
      <c r="F482" s="265"/>
      <c r="G482" s="260"/>
      <c r="H482" s="260"/>
      <c r="I482" s="260"/>
      <c r="J482" s="260"/>
      <c r="K482" s="260"/>
      <c r="L482" s="260"/>
      <c r="M482" s="261"/>
      <c r="N482" s="260"/>
      <c r="O482" s="260"/>
      <c r="P482" s="176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260"/>
      <c r="AD482" s="260"/>
      <c r="AE482" s="260"/>
      <c r="AF482" s="260"/>
      <c r="AG482" s="260"/>
      <c r="AH482" s="260"/>
      <c r="AI482" s="260"/>
      <c r="AJ482" s="260"/>
      <c r="AK482" s="260"/>
      <c r="AL482" s="260"/>
      <c r="AM482" s="260"/>
    </row>
    <row r="483" ht="15" spans="1:39">
      <c r="A483" s="260"/>
      <c r="B483" s="260"/>
      <c r="C483" s="260"/>
      <c r="D483" s="260"/>
      <c r="E483" s="261"/>
      <c r="F483" s="265"/>
      <c r="G483" s="260"/>
      <c r="H483" s="260"/>
      <c r="I483" s="260"/>
      <c r="J483" s="260"/>
      <c r="K483" s="260"/>
      <c r="L483" s="260"/>
      <c r="M483" s="261"/>
      <c r="N483" s="260"/>
      <c r="O483" s="260"/>
      <c r="P483" s="176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260"/>
      <c r="AD483" s="260"/>
      <c r="AE483" s="260"/>
      <c r="AF483" s="260"/>
      <c r="AG483" s="260"/>
      <c r="AH483" s="260"/>
      <c r="AI483" s="260"/>
      <c r="AJ483" s="260"/>
      <c r="AK483" s="260"/>
      <c r="AL483" s="260"/>
      <c r="AM483" s="260"/>
    </row>
    <row r="484" ht="15" spans="1:39">
      <c r="A484" s="260"/>
      <c r="B484" s="260"/>
      <c r="C484" s="260"/>
      <c r="D484" s="260"/>
      <c r="E484" s="261"/>
      <c r="F484" s="265"/>
      <c r="G484" s="260"/>
      <c r="H484" s="260"/>
      <c r="I484" s="260"/>
      <c r="J484" s="260"/>
      <c r="K484" s="260"/>
      <c r="L484" s="260"/>
      <c r="M484" s="261"/>
      <c r="N484" s="260"/>
      <c r="O484" s="260"/>
      <c r="P484" s="176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260"/>
      <c r="AD484" s="260"/>
      <c r="AE484" s="260"/>
      <c r="AF484" s="260"/>
      <c r="AG484" s="260"/>
      <c r="AH484" s="260"/>
      <c r="AI484" s="260"/>
      <c r="AJ484" s="260"/>
      <c r="AK484" s="260"/>
      <c r="AL484" s="260"/>
      <c r="AM484" s="260"/>
    </row>
    <row r="485" ht="15" spans="1:39">
      <c r="A485" s="260"/>
      <c r="B485" s="260"/>
      <c r="C485" s="260"/>
      <c r="D485" s="260"/>
      <c r="E485" s="261"/>
      <c r="F485" s="265"/>
      <c r="G485" s="260"/>
      <c r="H485" s="260"/>
      <c r="I485" s="260"/>
      <c r="J485" s="260"/>
      <c r="K485" s="260"/>
      <c r="L485" s="260"/>
      <c r="M485" s="261"/>
      <c r="N485" s="260"/>
      <c r="O485" s="260"/>
      <c r="P485" s="176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260"/>
      <c r="AD485" s="260"/>
      <c r="AE485" s="260"/>
      <c r="AF485" s="260"/>
      <c r="AG485" s="260"/>
      <c r="AH485" s="260"/>
      <c r="AI485" s="260"/>
      <c r="AJ485" s="260"/>
      <c r="AK485" s="260"/>
      <c r="AL485" s="260"/>
      <c r="AM485" s="260"/>
    </row>
    <row r="486" ht="15" spans="1:39">
      <c r="A486" s="260"/>
      <c r="B486" s="260"/>
      <c r="C486" s="260"/>
      <c r="D486" s="260"/>
      <c r="E486" s="261"/>
      <c r="F486" s="265"/>
      <c r="G486" s="260"/>
      <c r="H486" s="260"/>
      <c r="I486" s="260"/>
      <c r="J486" s="260"/>
      <c r="K486" s="260"/>
      <c r="L486" s="260"/>
      <c r="M486" s="261"/>
      <c r="N486" s="260"/>
      <c r="O486" s="260"/>
      <c r="P486" s="176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260"/>
      <c r="AD486" s="260"/>
      <c r="AE486" s="260"/>
      <c r="AF486" s="260"/>
      <c r="AG486" s="260"/>
      <c r="AH486" s="260"/>
      <c r="AI486" s="260"/>
      <c r="AJ486" s="260"/>
      <c r="AK486" s="260"/>
      <c r="AL486" s="260"/>
      <c r="AM486" s="260"/>
    </row>
    <row r="487" ht="15" spans="1:39">
      <c r="A487" s="260"/>
      <c r="B487" s="260"/>
      <c r="C487" s="260"/>
      <c r="D487" s="260"/>
      <c r="E487" s="261"/>
      <c r="F487" s="265"/>
      <c r="G487" s="260"/>
      <c r="H487" s="260"/>
      <c r="I487" s="260"/>
      <c r="J487" s="260"/>
      <c r="K487" s="260"/>
      <c r="L487" s="260"/>
      <c r="M487" s="261"/>
      <c r="N487" s="260"/>
      <c r="O487" s="260"/>
      <c r="P487" s="176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260"/>
      <c r="AD487" s="260"/>
      <c r="AE487" s="260"/>
      <c r="AF487" s="260"/>
      <c r="AG487" s="260"/>
      <c r="AH487" s="260"/>
      <c r="AI487" s="260"/>
      <c r="AJ487" s="260"/>
      <c r="AK487" s="260"/>
      <c r="AL487" s="260"/>
      <c r="AM487" s="260"/>
    </row>
    <row r="488" ht="15" spans="1:39">
      <c r="A488" s="260"/>
      <c r="B488" s="260"/>
      <c r="C488" s="260"/>
      <c r="D488" s="260"/>
      <c r="E488" s="261"/>
      <c r="F488" s="265"/>
      <c r="G488" s="260"/>
      <c r="H488" s="260"/>
      <c r="I488" s="260"/>
      <c r="J488" s="260"/>
      <c r="K488" s="260"/>
      <c r="L488" s="260"/>
      <c r="M488" s="261"/>
      <c r="N488" s="260"/>
      <c r="O488" s="260"/>
      <c r="P488" s="176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260"/>
      <c r="AD488" s="260"/>
      <c r="AE488" s="260"/>
      <c r="AF488" s="260"/>
      <c r="AG488" s="260"/>
      <c r="AH488" s="260"/>
      <c r="AI488" s="260"/>
      <c r="AJ488" s="260"/>
      <c r="AK488" s="260"/>
      <c r="AL488" s="260"/>
      <c r="AM488" s="260"/>
    </row>
    <row r="489" ht="15" spans="1:39">
      <c r="A489" s="260"/>
      <c r="B489" s="260"/>
      <c r="C489" s="260"/>
      <c r="D489" s="260"/>
      <c r="E489" s="261"/>
      <c r="F489" s="265"/>
      <c r="G489" s="260"/>
      <c r="H489" s="260"/>
      <c r="I489" s="260"/>
      <c r="J489" s="260"/>
      <c r="K489" s="260"/>
      <c r="L489" s="260"/>
      <c r="M489" s="261"/>
      <c r="N489" s="260"/>
      <c r="O489" s="260"/>
      <c r="P489" s="176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260"/>
      <c r="AD489" s="260"/>
      <c r="AE489" s="260"/>
      <c r="AF489" s="260"/>
      <c r="AG489" s="260"/>
      <c r="AH489" s="260"/>
      <c r="AI489" s="260"/>
      <c r="AJ489" s="260"/>
      <c r="AK489" s="260"/>
      <c r="AL489" s="260"/>
      <c r="AM489" s="260"/>
    </row>
    <row r="490" ht="15" spans="1:39">
      <c r="A490" s="260"/>
      <c r="B490" s="260"/>
      <c r="C490" s="260"/>
      <c r="D490" s="260"/>
      <c r="E490" s="261"/>
      <c r="F490" s="265"/>
      <c r="G490" s="260"/>
      <c r="H490" s="260"/>
      <c r="I490" s="260"/>
      <c r="J490" s="260"/>
      <c r="K490" s="260"/>
      <c r="L490" s="260"/>
      <c r="M490" s="261"/>
      <c r="N490" s="260"/>
      <c r="O490" s="260"/>
      <c r="P490" s="176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260"/>
      <c r="AD490" s="260"/>
      <c r="AE490" s="260"/>
      <c r="AF490" s="260"/>
      <c r="AG490" s="260"/>
      <c r="AH490" s="260"/>
      <c r="AI490" s="260"/>
      <c r="AJ490" s="260"/>
      <c r="AK490" s="260"/>
      <c r="AL490" s="260"/>
      <c r="AM490" s="260"/>
    </row>
    <row r="491" ht="15" spans="1:39">
      <c r="A491" s="260"/>
      <c r="B491" s="260"/>
      <c r="C491" s="260"/>
      <c r="D491" s="260"/>
      <c r="E491" s="261"/>
      <c r="F491" s="265"/>
      <c r="G491" s="260"/>
      <c r="H491" s="260"/>
      <c r="I491" s="260"/>
      <c r="J491" s="260"/>
      <c r="K491" s="260"/>
      <c r="L491" s="260"/>
      <c r="M491" s="261"/>
      <c r="N491" s="260"/>
      <c r="O491" s="260"/>
      <c r="P491" s="176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260"/>
      <c r="AD491" s="260"/>
      <c r="AE491" s="260"/>
      <c r="AF491" s="260"/>
      <c r="AG491" s="260"/>
      <c r="AH491" s="260"/>
      <c r="AI491" s="260"/>
      <c r="AJ491" s="260"/>
      <c r="AK491" s="260"/>
      <c r="AL491" s="260"/>
      <c r="AM491" s="260"/>
    </row>
    <row r="492" ht="15" spans="1:39">
      <c r="A492" s="260"/>
      <c r="B492" s="260"/>
      <c r="C492" s="260"/>
      <c r="D492" s="260"/>
      <c r="E492" s="261"/>
      <c r="F492" s="265"/>
      <c r="G492" s="260"/>
      <c r="H492" s="260"/>
      <c r="I492" s="260"/>
      <c r="J492" s="260"/>
      <c r="K492" s="260"/>
      <c r="L492" s="260"/>
      <c r="M492" s="261"/>
      <c r="N492" s="260"/>
      <c r="O492" s="260"/>
      <c r="P492" s="176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260"/>
      <c r="AD492" s="260"/>
      <c r="AE492" s="260"/>
      <c r="AF492" s="260"/>
      <c r="AG492" s="260"/>
      <c r="AH492" s="260"/>
      <c r="AI492" s="260"/>
      <c r="AJ492" s="260"/>
      <c r="AK492" s="260"/>
      <c r="AL492" s="260"/>
      <c r="AM492" s="260"/>
    </row>
    <row r="493" ht="15" spans="1:39">
      <c r="A493" s="260"/>
      <c r="B493" s="260"/>
      <c r="C493" s="260"/>
      <c r="D493" s="260"/>
      <c r="E493" s="261"/>
      <c r="F493" s="265"/>
      <c r="G493" s="260"/>
      <c r="H493" s="260"/>
      <c r="I493" s="260"/>
      <c r="J493" s="260"/>
      <c r="K493" s="260"/>
      <c r="L493" s="260"/>
      <c r="M493" s="261"/>
      <c r="N493" s="260"/>
      <c r="O493" s="260"/>
      <c r="P493" s="176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260"/>
      <c r="AD493" s="260"/>
      <c r="AE493" s="260"/>
      <c r="AF493" s="260"/>
      <c r="AG493" s="260"/>
      <c r="AH493" s="260"/>
      <c r="AI493" s="260"/>
      <c r="AJ493" s="260"/>
      <c r="AK493" s="260"/>
      <c r="AL493" s="260"/>
      <c r="AM493" s="260"/>
    </row>
    <row r="494" ht="15" spans="1:39">
      <c r="A494" s="260"/>
      <c r="B494" s="260"/>
      <c r="C494" s="260"/>
      <c r="D494" s="260"/>
      <c r="E494" s="261"/>
      <c r="F494" s="265"/>
      <c r="G494" s="260"/>
      <c r="H494" s="260"/>
      <c r="I494" s="260"/>
      <c r="J494" s="260"/>
      <c r="K494" s="260"/>
      <c r="L494" s="260"/>
      <c r="M494" s="261"/>
      <c r="N494" s="260"/>
      <c r="O494" s="260"/>
      <c r="P494" s="176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260"/>
      <c r="AD494" s="260"/>
      <c r="AE494" s="260"/>
      <c r="AF494" s="260"/>
      <c r="AG494" s="260"/>
      <c r="AH494" s="260"/>
      <c r="AI494" s="260"/>
      <c r="AJ494" s="260"/>
      <c r="AK494" s="260"/>
      <c r="AL494" s="260"/>
      <c r="AM494" s="260"/>
    </row>
    <row r="495" ht="15" spans="1:39">
      <c r="A495" s="260"/>
      <c r="B495" s="260"/>
      <c r="C495" s="260"/>
      <c r="D495" s="260"/>
      <c r="E495" s="261"/>
      <c r="F495" s="265"/>
      <c r="G495" s="260"/>
      <c r="H495" s="260"/>
      <c r="I495" s="260"/>
      <c r="J495" s="260"/>
      <c r="K495" s="260"/>
      <c r="L495" s="260"/>
      <c r="M495" s="261"/>
      <c r="N495" s="260"/>
      <c r="O495" s="260"/>
      <c r="P495" s="176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260"/>
      <c r="AD495" s="260"/>
      <c r="AE495" s="260"/>
      <c r="AF495" s="260"/>
      <c r="AG495" s="260"/>
      <c r="AH495" s="260"/>
      <c r="AI495" s="260"/>
      <c r="AJ495" s="260"/>
      <c r="AK495" s="260"/>
      <c r="AL495" s="260"/>
      <c r="AM495" s="260"/>
    </row>
    <row r="496" ht="15" spans="1:39">
      <c r="A496" s="260"/>
      <c r="B496" s="260"/>
      <c r="C496" s="260"/>
      <c r="D496" s="260"/>
      <c r="E496" s="261"/>
      <c r="F496" s="265"/>
      <c r="G496" s="260"/>
      <c r="H496" s="260"/>
      <c r="I496" s="260"/>
      <c r="J496" s="260"/>
      <c r="K496" s="260"/>
      <c r="L496" s="260"/>
      <c r="M496" s="261"/>
      <c r="N496" s="260"/>
      <c r="O496" s="260"/>
      <c r="P496" s="176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260"/>
      <c r="AD496" s="260"/>
      <c r="AE496" s="260"/>
      <c r="AF496" s="260"/>
      <c r="AG496" s="260"/>
      <c r="AH496" s="260"/>
      <c r="AI496" s="260"/>
      <c r="AJ496" s="260"/>
      <c r="AK496" s="260"/>
      <c r="AL496" s="260"/>
      <c r="AM496" s="260"/>
    </row>
    <row r="497" ht="15" spans="1:39">
      <c r="A497" s="260"/>
      <c r="B497" s="260"/>
      <c r="C497" s="260"/>
      <c r="D497" s="260"/>
      <c r="E497" s="261"/>
      <c r="F497" s="265"/>
      <c r="G497" s="260"/>
      <c r="H497" s="260"/>
      <c r="I497" s="260"/>
      <c r="J497" s="260"/>
      <c r="K497" s="260"/>
      <c r="L497" s="260"/>
      <c r="M497" s="261"/>
      <c r="N497" s="260"/>
      <c r="O497" s="260"/>
      <c r="P497" s="176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260"/>
      <c r="AD497" s="260"/>
      <c r="AE497" s="260"/>
      <c r="AF497" s="260"/>
      <c r="AG497" s="260"/>
      <c r="AH497" s="260"/>
      <c r="AI497" s="260"/>
      <c r="AJ497" s="260"/>
      <c r="AK497" s="260"/>
      <c r="AL497" s="260"/>
      <c r="AM497" s="260"/>
    </row>
    <row r="498" ht="15" spans="1:39">
      <c r="A498" s="260"/>
      <c r="B498" s="260"/>
      <c r="C498" s="260"/>
      <c r="D498" s="260"/>
      <c r="E498" s="261"/>
      <c r="F498" s="265"/>
      <c r="G498" s="260"/>
      <c r="H498" s="260"/>
      <c r="I498" s="260"/>
      <c r="J498" s="260"/>
      <c r="K498" s="260"/>
      <c r="L498" s="260"/>
      <c r="M498" s="261"/>
      <c r="N498" s="260"/>
      <c r="O498" s="260"/>
      <c r="P498" s="176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260"/>
      <c r="AD498" s="260"/>
      <c r="AE498" s="260"/>
      <c r="AF498" s="260"/>
      <c r="AG498" s="260"/>
      <c r="AH498" s="260"/>
      <c r="AI498" s="260"/>
      <c r="AJ498" s="260"/>
      <c r="AK498" s="260"/>
      <c r="AL498" s="260"/>
      <c r="AM498" s="260"/>
    </row>
    <row r="499" ht="15" spans="1:39">
      <c r="A499" s="260"/>
      <c r="B499" s="260"/>
      <c r="C499" s="260"/>
      <c r="D499" s="260"/>
      <c r="E499" s="261"/>
      <c r="F499" s="265"/>
      <c r="G499" s="260"/>
      <c r="H499" s="260"/>
      <c r="I499" s="260"/>
      <c r="J499" s="260"/>
      <c r="K499" s="260"/>
      <c r="L499" s="260"/>
      <c r="M499" s="261"/>
      <c r="N499" s="260"/>
      <c r="O499" s="260"/>
      <c r="P499" s="176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260"/>
      <c r="AD499" s="260"/>
      <c r="AE499" s="260"/>
      <c r="AF499" s="260"/>
      <c r="AG499" s="260"/>
      <c r="AH499" s="260"/>
      <c r="AI499" s="260"/>
      <c r="AJ499" s="260"/>
      <c r="AK499" s="260"/>
      <c r="AL499" s="260"/>
      <c r="AM499" s="260"/>
    </row>
    <row r="500" ht="15" spans="1:39">
      <c r="A500" s="260"/>
      <c r="B500" s="260"/>
      <c r="C500" s="260"/>
      <c r="D500" s="260"/>
      <c r="E500" s="261"/>
      <c r="F500" s="265"/>
      <c r="G500" s="260"/>
      <c r="H500" s="260"/>
      <c r="I500" s="260"/>
      <c r="J500" s="260"/>
      <c r="K500" s="260"/>
      <c r="L500" s="260"/>
      <c r="M500" s="261"/>
      <c r="N500" s="260"/>
      <c r="O500" s="260"/>
      <c r="P500" s="176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260"/>
      <c r="AD500" s="260"/>
      <c r="AE500" s="260"/>
      <c r="AF500" s="260"/>
      <c r="AG500" s="260"/>
      <c r="AH500" s="260"/>
      <c r="AI500" s="260"/>
      <c r="AJ500" s="260"/>
      <c r="AK500" s="260"/>
      <c r="AL500" s="260"/>
      <c r="AM500" s="260"/>
    </row>
    <row r="501" ht="15" spans="1:39">
      <c r="A501" s="260"/>
      <c r="B501" s="260"/>
      <c r="C501" s="260"/>
      <c r="D501" s="260"/>
      <c r="E501" s="261"/>
      <c r="F501" s="265"/>
      <c r="G501" s="260"/>
      <c r="H501" s="260"/>
      <c r="I501" s="260"/>
      <c r="J501" s="260"/>
      <c r="K501" s="260"/>
      <c r="L501" s="260"/>
      <c r="M501" s="261"/>
      <c r="N501" s="260"/>
      <c r="O501" s="260"/>
      <c r="P501" s="176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260"/>
      <c r="AD501" s="260"/>
      <c r="AE501" s="260"/>
      <c r="AF501" s="260"/>
      <c r="AG501" s="260"/>
      <c r="AH501" s="260"/>
      <c r="AI501" s="260"/>
      <c r="AJ501" s="260"/>
      <c r="AK501" s="260"/>
      <c r="AL501" s="260"/>
      <c r="AM501" s="260"/>
    </row>
    <row r="502" ht="15" spans="1:39">
      <c r="A502" s="260"/>
      <c r="B502" s="260"/>
      <c r="C502" s="260"/>
      <c r="D502" s="260"/>
      <c r="E502" s="261"/>
      <c r="F502" s="265"/>
      <c r="G502" s="260"/>
      <c r="H502" s="260"/>
      <c r="I502" s="260"/>
      <c r="J502" s="260"/>
      <c r="K502" s="260"/>
      <c r="L502" s="260"/>
      <c r="M502" s="261"/>
      <c r="N502" s="260"/>
      <c r="O502" s="260"/>
      <c r="P502" s="176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260"/>
      <c r="AD502" s="260"/>
      <c r="AE502" s="260"/>
      <c r="AF502" s="260"/>
      <c r="AG502" s="260"/>
      <c r="AH502" s="260"/>
      <c r="AI502" s="260"/>
      <c r="AJ502" s="260"/>
      <c r="AK502" s="260"/>
      <c r="AL502" s="260"/>
      <c r="AM502" s="260"/>
    </row>
    <row r="503" ht="15" spans="1:39">
      <c r="A503" s="260"/>
      <c r="B503" s="260"/>
      <c r="C503" s="260"/>
      <c r="D503" s="260"/>
      <c r="E503" s="261"/>
      <c r="F503" s="265"/>
      <c r="G503" s="260"/>
      <c r="H503" s="260"/>
      <c r="I503" s="260"/>
      <c r="J503" s="260"/>
      <c r="K503" s="260"/>
      <c r="L503" s="260"/>
      <c r="M503" s="261"/>
      <c r="N503" s="260"/>
      <c r="O503" s="260"/>
      <c r="P503" s="176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260"/>
      <c r="AD503" s="260"/>
      <c r="AE503" s="260"/>
      <c r="AF503" s="260"/>
      <c r="AG503" s="260"/>
      <c r="AH503" s="260"/>
      <c r="AI503" s="260"/>
      <c r="AJ503" s="260"/>
      <c r="AK503" s="260"/>
      <c r="AL503" s="260"/>
      <c r="AM503" s="260"/>
    </row>
    <row r="504" ht="15" spans="1:39">
      <c r="A504" s="260"/>
      <c r="B504" s="260"/>
      <c r="C504" s="260"/>
      <c r="D504" s="260"/>
      <c r="E504" s="261"/>
      <c r="F504" s="265"/>
      <c r="G504" s="260"/>
      <c r="H504" s="260"/>
      <c r="I504" s="260"/>
      <c r="J504" s="260"/>
      <c r="K504" s="260"/>
      <c r="L504" s="260"/>
      <c r="M504" s="261"/>
      <c r="N504" s="260"/>
      <c r="O504" s="260"/>
      <c r="P504" s="176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260"/>
      <c r="AD504" s="260"/>
      <c r="AE504" s="260"/>
      <c r="AF504" s="260"/>
      <c r="AG504" s="260"/>
      <c r="AH504" s="260"/>
      <c r="AI504" s="260"/>
      <c r="AJ504" s="260"/>
      <c r="AK504" s="260"/>
      <c r="AL504" s="260"/>
      <c r="AM504" s="260"/>
    </row>
    <row r="505" ht="15" spans="1:39">
      <c r="A505" s="260"/>
      <c r="B505" s="260"/>
      <c r="C505" s="260"/>
      <c r="D505" s="260"/>
      <c r="E505" s="261"/>
      <c r="F505" s="265"/>
      <c r="G505" s="260"/>
      <c r="H505" s="260"/>
      <c r="I505" s="260"/>
      <c r="J505" s="260"/>
      <c r="K505" s="260"/>
      <c r="L505" s="260"/>
      <c r="M505" s="261"/>
      <c r="N505" s="260"/>
      <c r="O505" s="260"/>
      <c r="P505" s="176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260"/>
      <c r="AD505" s="260"/>
      <c r="AE505" s="260"/>
      <c r="AF505" s="260"/>
      <c r="AG505" s="260"/>
      <c r="AH505" s="260"/>
      <c r="AI505" s="260"/>
      <c r="AJ505" s="260"/>
      <c r="AK505" s="260"/>
      <c r="AL505" s="260"/>
      <c r="AM505" s="260"/>
    </row>
    <row r="506" ht="15" spans="1:39">
      <c r="A506" s="260"/>
      <c r="B506" s="260"/>
      <c r="C506" s="260"/>
      <c r="D506" s="260"/>
      <c r="E506" s="261"/>
      <c r="F506" s="265"/>
      <c r="G506" s="260"/>
      <c r="H506" s="260"/>
      <c r="I506" s="260"/>
      <c r="J506" s="260"/>
      <c r="K506" s="260"/>
      <c r="L506" s="260"/>
      <c r="M506" s="261"/>
      <c r="N506" s="260"/>
      <c r="O506" s="260"/>
      <c r="P506" s="176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260"/>
      <c r="AD506" s="260"/>
      <c r="AE506" s="260"/>
      <c r="AF506" s="260"/>
      <c r="AG506" s="260"/>
      <c r="AH506" s="260"/>
      <c r="AI506" s="260"/>
      <c r="AJ506" s="260"/>
      <c r="AK506" s="260"/>
      <c r="AL506" s="260"/>
      <c r="AM506" s="260"/>
    </row>
    <row r="507" ht="15" spans="1:39">
      <c r="A507" s="260"/>
      <c r="B507" s="260"/>
      <c r="C507" s="260"/>
      <c r="D507" s="260"/>
      <c r="E507" s="261"/>
      <c r="F507" s="265"/>
      <c r="G507" s="260"/>
      <c r="H507" s="260"/>
      <c r="I507" s="260"/>
      <c r="J507" s="260"/>
      <c r="K507" s="260"/>
      <c r="L507" s="260"/>
      <c r="M507" s="261"/>
      <c r="N507" s="260"/>
      <c r="O507" s="260"/>
      <c r="P507" s="176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260"/>
      <c r="AD507" s="260"/>
      <c r="AE507" s="260"/>
      <c r="AF507" s="260"/>
      <c r="AG507" s="260"/>
      <c r="AH507" s="260"/>
      <c r="AI507" s="260"/>
      <c r="AJ507" s="260"/>
      <c r="AK507" s="260"/>
      <c r="AL507" s="260"/>
      <c r="AM507" s="260"/>
    </row>
    <row r="508" ht="15" spans="1:39">
      <c r="A508" s="260"/>
      <c r="B508" s="260"/>
      <c r="C508" s="260"/>
      <c r="D508" s="260"/>
      <c r="E508" s="261"/>
      <c r="F508" s="265"/>
      <c r="G508" s="260"/>
      <c r="H508" s="260"/>
      <c r="I508" s="260"/>
      <c r="J508" s="260"/>
      <c r="K508" s="260"/>
      <c r="L508" s="260"/>
      <c r="M508" s="261"/>
      <c r="N508" s="260"/>
      <c r="O508" s="260"/>
      <c r="P508" s="176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260"/>
      <c r="AD508" s="260"/>
      <c r="AE508" s="260"/>
      <c r="AF508" s="260"/>
      <c r="AG508" s="260"/>
      <c r="AH508" s="260"/>
      <c r="AI508" s="260"/>
      <c r="AJ508" s="260"/>
      <c r="AK508" s="260"/>
      <c r="AL508" s="260"/>
      <c r="AM508" s="260"/>
    </row>
    <row r="509" ht="15" spans="1:39">
      <c r="A509" s="260"/>
      <c r="B509" s="260"/>
      <c r="C509" s="260"/>
      <c r="D509" s="260"/>
      <c r="E509" s="261"/>
      <c r="F509" s="265"/>
      <c r="G509" s="260"/>
      <c r="H509" s="260"/>
      <c r="I509" s="260"/>
      <c r="J509" s="260"/>
      <c r="K509" s="260"/>
      <c r="L509" s="260"/>
      <c r="M509" s="261"/>
      <c r="N509" s="260"/>
      <c r="O509" s="260"/>
      <c r="P509" s="176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260"/>
      <c r="AD509" s="260"/>
      <c r="AE509" s="260"/>
      <c r="AF509" s="260"/>
      <c r="AG509" s="260"/>
      <c r="AH509" s="260"/>
      <c r="AI509" s="260"/>
      <c r="AJ509" s="260"/>
      <c r="AK509" s="260"/>
      <c r="AL509" s="260"/>
      <c r="AM509" s="260"/>
    </row>
    <row r="510" ht="15" spans="1:39">
      <c r="A510" s="260"/>
      <c r="B510" s="260"/>
      <c r="C510" s="260"/>
      <c r="D510" s="260"/>
      <c r="E510" s="261"/>
      <c r="F510" s="265"/>
      <c r="G510" s="260"/>
      <c r="H510" s="260"/>
      <c r="I510" s="260"/>
      <c r="J510" s="260"/>
      <c r="K510" s="260"/>
      <c r="L510" s="260"/>
      <c r="M510" s="261"/>
      <c r="N510" s="260"/>
      <c r="O510" s="260"/>
      <c r="P510" s="176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260"/>
      <c r="AD510" s="260"/>
      <c r="AE510" s="260"/>
      <c r="AF510" s="260"/>
      <c r="AG510" s="260"/>
      <c r="AH510" s="260"/>
      <c r="AI510" s="260"/>
      <c r="AJ510" s="260"/>
      <c r="AK510" s="260"/>
      <c r="AL510" s="260"/>
      <c r="AM510" s="260"/>
    </row>
    <row r="511" ht="15" spans="1:39">
      <c r="A511" s="260"/>
      <c r="B511" s="260"/>
      <c r="C511" s="260"/>
      <c r="D511" s="260"/>
      <c r="E511" s="261"/>
      <c r="F511" s="265"/>
      <c r="G511" s="260"/>
      <c r="H511" s="260"/>
      <c r="I511" s="260"/>
      <c r="J511" s="260"/>
      <c r="K511" s="260"/>
      <c r="L511" s="260"/>
      <c r="M511" s="261"/>
      <c r="N511" s="260"/>
      <c r="O511" s="260"/>
      <c r="P511" s="176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260"/>
      <c r="AD511" s="260"/>
      <c r="AE511" s="260"/>
      <c r="AF511" s="260"/>
      <c r="AG511" s="260"/>
      <c r="AH511" s="260"/>
      <c r="AI511" s="260"/>
      <c r="AJ511" s="260"/>
      <c r="AK511" s="260"/>
      <c r="AL511" s="260"/>
      <c r="AM511" s="260"/>
    </row>
    <row r="512" ht="15" spans="1:39">
      <c r="A512" s="260"/>
      <c r="B512" s="260"/>
      <c r="C512" s="260"/>
      <c r="D512" s="260"/>
      <c r="E512" s="261"/>
      <c r="F512" s="265"/>
      <c r="G512" s="260"/>
      <c r="H512" s="260"/>
      <c r="I512" s="260"/>
      <c r="J512" s="260"/>
      <c r="K512" s="260"/>
      <c r="L512" s="260"/>
      <c r="M512" s="261"/>
      <c r="N512" s="260"/>
      <c r="O512" s="260"/>
      <c r="P512" s="176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260"/>
      <c r="AD512" s="260"/>
      <c r="AE512" s="260"/>
      <c r="AF512" s="260"/>
      <c r="AG512" s="260"/>
      <c r="AH512" s="260"/>
      <c r="AI512" s="260"/>
      <c r="AJ512" s="260"/>
      <c r="AK512" s="260"/>
      <c r="AL512" s="260"/>
      <c r="AM512" s="260"/>
    </row>
    <row r="513" ht="15" spans="1:39">
      <c r="A513" s="260"/>
      <c r="B513" s="260"/>
      <c r="C513" s="260"/>
      <c r="D513" s="260"/>
      <c r="E513" s="261"/>
      <c r="F513" s="265"/>
      <c r="G513" s="260"/>
      <c r="H513" s="260"/>
      <c r="I513" s="260"/>
      <c r="J513" s="260"/>
      <c r="K513" s="260"/>
      <c r="L513" s="260"/>
      <c r="M513" s="261"/>
      <c r="N513" s="260"/>
      <c r="O513" s="260"/>
      <c r="P513" s="176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260"/>
      <c r="AD513" s="260"/>
      <c r="AE513" s="260"/>
      <c r="AF513" s="260"/>
      <c r="AG513" s="260"/>
      <c r="AH513" s="260"/>
      <c r="AI513" s="260"/>
      <c r="AJ513" s="260"/>
      <c r="AK513" s="260"/>
      <c r="AL513" s="260"/>
      <c r="AM513" s="260"/>
    </row>
    <row r="514" ht="15" spans="1:39">
      <c r="A514" s="260"/>
      <c r="B514" s="260"/>
      <c r="C514" s="260"/>
      <c r="D514" s="260"/>
      <c r="E514" s="261"/>
      <c r="F514" s="265"/>
      <c r="G514" s="260"/>
      <c r="H514" s="260"/>
      <c r="I514" s="260"/>
      <c r="J514" s="260"/>
      <c r="K514" s="260"/>
      <c r="L514" s="260"/>
      <c r="M514" s="261"/>
      <c r="N514" s="260"/>
      <c r="O514" s="260"/>
      <c r="P514" s="176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260"/>
      <c r="AD514" s="260"/>
      <c r="AE514" s="260"/>
      <c r="AF514" s="260"/>
      <c r="AG514" s="260"/>
      <c r="AH514" s="260"/>
      <c r="AI514" s="260"/>
      <c r="AJ514" s="260"/>
      <c r="AK514" s="260"/>
      <c r="AL514" s="260"/>
      <c r="AM514" s="260"/>
    </row>
    <row r="515" ht="15" spans="1:39">
      <c r="A515" s="260"/>
      <c r="B515" s="260"/>
      <c r="C515" s="260"/>
      <c r="D515" s="260"/>
      <c r="E515" s="261"/>
      <c r="F515" s="265"/>
      <c r="G515" s="260"/>
      <c r="H515" s="260"/>
      <c r="I515" s="260"/>
      <c r="J515" s="260"/>
      <c r="K515" s="260"/>
      <c r="L515" s="260"/>
      <c r="M515" s="261"/>
      <c r="N515" s="260"/>
      <c r="O515" s="260"/>
      <c r="P515" s="176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260"/>
      <c r="AD515" s="260"/>
      <c r="AE515" s="260"/>
      <c r="AF515" s="260"/>
      <c r="AG515" s="260"/>
      <c r="AH515" s="260"/>
      <c r="AI515" s="260"/>
      <c r="AJ515" s="260"/>
      <c r="AK515" s="260"/>
      <c r="AL515" s="260"/>
      <c r="AM515" s="260"/>
    </row>
    <row r="516" ht="15" spans="1:39">
      <c r="A516" s="260"/>
      <c r="B516" s="260"/>
      <c r="C516" s="260"/>
      <c r="D516" s="260"/>
      <c r="E516" s="261"/>
      <c r="F516" s="265"/>
      <c r="G516" s="260"/>
      <c r="H516" s="260"/>
      <c r="I516" s="260"/>
      <c r="J516" s="260"/>
      <c r="K516" s="260"/>
      <c r="L516" s="260"/>
      <c r="M516" s="261"/>
      <c r="N516" s="260"/>
      <c r="O516" s="260"/>
      <c r="P516" s="176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260"/>
      <c r="AD516" s="260"/>
      <c r="AE516" s="260"/>
      <c r="AF516" s="260"/>
      <c r="AG516" s="260"/>
      <c r="AH516" s="260"/>
      <c r="AI516" s="260"/>
      <c r="AJ516" s="260"/>
      <c r="AK516" s="260"/>
      <c r="AL516" s="260"/>
      <c r="AM516" s="260"/>
    </row>
    <row r="517" ht="15" spans="1:39">
      <c r="A517" s="260"/>
      <c r="B517" s="260"/>
      <c r="C517" s="260"/>
      <c r="D517" s="260"/>
      <c r="E517" s="261"/>
      <c r="F517" s="265"/>
      <c r="G517" s="260"/>
      <c r="H517" s="260"/>
      <c r="I517" s="260"/>
      <c r="J517" s="260"/>
      <c r="K517" s="260"/>
      <c r="L517" s="260"/>
      <c r="M517" s="261"/>
      <c r="N517" s="260"/>
      <c r="O517" s="260"/>
      <c r="P517" s="176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260"/>
      <c r="AD517" s="260"/>
      <c r="AE517" s="260"/>
      <c r="AF517" s="260"/>
      <c r="AG517" s="260"/>
      <c r="AH517" s="260"/>
      <c r="AI517" s="260"/>
      <c r="AJ517" s="260"/>
      <c r="AK517" s="260"/>
      <c r="AL517" s="260"/>
      <c r="AM517" s="260"/>
    </row>
    <row r="518" ht="15" spans="1:39">
      <c r="A518" s="260"/>
      <c r="B518" s="260"/>
      <c r="C518" s="260"/>
      <c r="D518" s="260"/>
      <c r="E518" s="261"/>
      <c r="F518" s="265"/>
      <c r="G518" s="260"/>
      <c r="H518" s="260"/>
      <c r="I518" s="260"/>
      <c r="J518" s="260"/>
      <c r="K518" s="260"/>
      <c r="L518" s="260"/>
      <c r="M518" s="261"/>
      <c r="N518" s="260"/>
      <c r="O518" s="260"/>
      <c r="P518" s="176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260"/>
      <c r="AD518" s="260"/>
      <c r="AE518" s="260"/>
      <c r="AF518" s="260"/>
      <c r="AG518" s="260"/>
      <c r="AH518" s="260"/>
      <c r="AI518" s="260"/>
      <c r="AJ518" s="260"/>
      <c r="AK518" s="260"/>
      <c r="AL518" s="260"/>
      <c r="AM518" s="260"/>
    </row>
    <row r="519" ht="15" spans="1:39">
      <c r="A519" s="260"/>
      <c r="B519" s="260"/>
      <c r="C519" s="260"/>
      <c r="D519" s="260"/>
      <c r="E519" s="261"/>
      <c r="F519" s="265"/>
      <c r="G519" s="260"/>
      <c r="H519" s="260"/>
      <c r="I519" s="260"/>
      <c r="J519" s="260"/>
      <c r="K519" s="260"/>
      <c r="L519" s="260"/>
      <c r="M519" s="261"/>
      <c r="N519" s="260"/>
      <c r="O519" s="260"/>
      <c r="P519" s="176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260"/>
      <c r="AD519" s="260"/>
      <c r="AE519" s="260"/>
      <c r="AF519" s="260"/>
      <c r="AG519" s="260"/>
      <c r="AH519" s="260"/>
      <c r="AI519" s="260"/>
      <c r="AJ519" s="260"/>
      <c r="AK519" s="260"/>
      <c r="AL519" s="260"/>
      <c r="AM519" s="260"/>
    </row>
    <row r="520" ht="15" spans="1:39">
      <c r="A520" s="260"/>
      <c r="B520" s="260"/>
      <c r="C520" s="260"/>
      <c r="D520" s="260"/>
      <c r="E520" s="261"/>
      <c r="F520" s="265"/>
      <c r="G520" s="260"/>
      <c r="H520" s="260"/>
      <c r="I520" s="260"/>
      <c r="J520" s="260"/>
      <c r="K520" s="260"/>
      <c r="L520" s="260"/>
      <c r="M520" s="261"/>
      <c r="N520" s="260"/>
      <c r="O520" s="260"/>
      <c r="P520" s="176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260"/>
      <c r="AD520" s="260"/>
      <c r="AE520" s="260"/>
      <c r="AF520" s="260"/>
      <c r="AG520" s="260"/>
      <c r="AH520" s="260"/>
      <c r="AI520" s="260"/>
      <c r="AJ520" s="260"/>
      <c r="AK520" s="260"/>
      <c r="AL520" s="260"/>
      <c r="AM520" s="260"/>
    </row>
    <row r="521" ht="15" spans="1:39">
      <c r="A521" s="260"/>
      <c r="B521" s="260"/>
      <c r="C521" s="260"/>
      <c r="D521" s="260"/>
      <c r="E521" s="261"/>
      <c r="F521" s="265"/>
      <c r="G521" s="260"/>
      <c r="H521" s="260"/>
      <c r="I521" s="260"/>
      <c r="J521" s="260"/>
      <c r="K521" s="260"/>
      <c r="L521" s="260"/>
      <c r="M521" s="261"/>
      <c r="N521" s="260"/>
      <c r="O521" s="260"/>
      <c r="P521" s="176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260"/>
      <c r="AD521" s="260"/>
      <c r="AE521" s="260"/>
      <c r="AF521" s="260"/>
      <c r="AG521" s="260"/>
      <c r="AH521" s="260"/>
      <c r="AI521" s="260"/>
      <c r="AJ521" s="260"/>
      <c r="AK521" s="260"/>
      <c r="AL521" s="260"/>
      <c r="AM521" s="260"/>
    </row>
    <row r="522" ht="15" spans="1:39">
      <c r="A522" s="260"/>
      <c r="B522" s="260"/>
      <c r="C522" s="260"/>
      <c r="D522" s="260"/>
      <c r="E522" s="261"/>
      <c r="F522" s="265"/>
      <c r="G522" s="260"/>
      <c r="H522" s="260"/>
      <c r="I522" s="260"/>
      <c r="J522" s="260"/>
      <c r="K522" s="260"/>
      <c r="L522" s="260"/>
      <c r="M522" s="261"/>
      <c r="N522" s="260"/>
      <c r="O522" s="260"/>
      <c r="P522" s="176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260"/>
      <c r="AD522" s="260"/>
      <c r="AE522" s="260"/>
      <c r="AF522" s="260"/>
      <c r="AG522" s="260"/>
      <c r="AH522" s="260"/>
      <c r="AI522" s="260"/>
      <c r="AJ522" s="260"/>
      <c r="AK522" s="260"/>
      <c r="AL522" s="260"/>
      <c r="AM522" s="260"/>
    </row>
    <row r="523" ht="15" spans="1:39">
      <c r="A523" s="260"/>
      <c r="B523" s="260"/>
      <c r="C523" s="260"/>
      <c r="D523" s="260"/>
      <c r="E523" s="261"/>
      <c r="F523" s="265"/>
      <c r="G523" s="260"/>
      <c r="H523" s="260"/>
      <c r="I523" s="260"/>
      <c r="J523" s="260"/>
      <c r="K523" s="260"/>
      <c r="L523" s="260"/>
      <c r="M523" s="261"/>
      <c r="N523" s="260"/>
      <c r="O523" s="260"/>
      <c r="P523" s="176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260"/>
      <c r="AD523" s="260"/>
      <c r="AE523" s="260"/>
      <c r="AF523" s="260"/>
      <c r="AG523" s="260"/>
      <c r="AH523" s="260"/>
      <c r="AI523" s="260"/>
      <c r="AJ523" s="260"/>
      <c r="AK523" s="260"/>
      <c r="AL523" s="260"/>
      <c r="AM523" s="260"/>
    </row>
    <row r="524" ht="15" spans="1:39">
      <c r="A524" s="260"/>
      <c r="B524" s="260"/>
      <c r="C524" s="260"/>
      <c r="D524" s="260"/>
      <c r="E524" s="261"/>
      <c r="F524" s="265"/>
      <c r="G524" s="260"/>
      <c r="H524" s="260"/>
      <c r="I524" s="260"/>
      <c r="J524" s="260"/>
      <c r="K524" s="260"/>
      <c r="L524" s="260"/>
      <c r="M524" s="261"/>
      <c r="N524" s="260"/>
      <c r="O524" s="260"/>
      <c r="P524" s="176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260"/>
      <c r="AD524" s="260"/>
      <c r="AE524" s="260"/>
      <c r="AF524" s="260"/>
      <c r="AG524" s="260"/>
      <c r="AH524" s="260"/>
      <c r="AI524" s="260"/>
      <c r="AJ524" s="260"/>
      <c r="AK524" s="260"/>
      <c r="AL524" s="260"/>
      <c r="AM524" s="260"/>
    </row>
    <row r="525" ht="15" spans="1:39">
      <c r="A525" s="260"/>
      <c r="B525" s="260"/>
      <c r="C525" s="260"/>
      <c r="D525" s="260"/>
      <c r="E525" s="261"/>
      <c r="F525" s="265"/>
      <c r="G525" s="260"/>
      <c r="H525" s="260"/>
      <c r="I525" s="260"/>
      <c r="J525" s="260"/>
      <c r="K525" s="260"/>
      <c r="L525" s="260"/>
      <c r="M525" s="261"/>
      <c r="N525" s="260"/>
      <c r="O525" s="260"/>
      <c r="P525" s="176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260"/>
      <c r="AD525" s="260"/>
      <c r="AE525" s="260"/>
      <c r="AF525" s="260"/>
      <c r="AG525" s="260"/>
      <c r="AH525" s="260"/>
      <c r="AI525" s="260"/>
      <c r="AJ525" s="260"/>
      <c r="AK525" s="260"/>
      <c r="AL525" s="260"/>
      <c r="AM525" s="260"/>
    </row>
    <row r="526" ht="15" spans="1:39">
      <c r="A526" s="260"/>
      <c r="B526" s="260"/>
      <c r="C526" s="260"/>
      <c r="D526" s="260"/>
      <c r="E526" s="261"/>
      <c r="F526" s="265"/>
      <c r="G526" s="260"/>
      <c r="H526" s="260"/>
      <c r="I526" s="260"/>
      <c r="J526" s="260"/>
      <c r="K526" s="260"/>
      <c r="L526" s="260"/>
      <c r="M526" s="261"/>
      <c r="N526" s="260"/>
      <c r="O526" s="260"/>
      <c r="P526" s="176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260"/>
      <c r="AD526" s="260"/>
      <c r="AE526" s="260"/>
      <c r="AF526" s="260"/>
      <c r="AG526" s="260"/>
      <c r="AH526" s="260"/>
      <c r="AI526" s="260"/>
      <c r="AJ526" s="260"/>
      <c r="AK526" s="260"/>
      <c r="AL526" s="260"/>
      <c r="AM526" s="260"/>
    </row>
    <row r="527" ht="15" spans="1:39">
      <c r="A527" s="260"/>
      <c r="B527" s="260"/>
      <c r="C527" s="260"/>
      <c r="D527" s="260"/>
      <c r="E527" s="261"/>
      <c r="F527" s="265"/>
      <c r="G527" s="260"/>
      <c r="H527" s="260"/>
      <c r="I527" s="260"/>
      <c r="J527" s="260"/>
      <c r="K527" s="260"/>
      <c r="L527" s="260"/>
      <c r="M527" s="261"/>
      <c r="N527" s="260"/>
      <c r="O527" s="260"/>
      <c r="P527" s="176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260"/>
      <c r="AD527" s="260"/>
      <c r="AE527" s="260"/>
      <c r="AF527" s="260"/>
      <c r="AG527" s="260"/>
      <c r="AH527" s="260"/>
      <c r="AI527" s="260"/>
      <c r="AJ527" s="260"/>
      <c r="AK527" s="260"/>
      <c r="AL527" s="260"/>
      <c r="AM527" s="260"/>
    </row>
    <row r="528" ht="15" spans="1:39">
      <c r="A528" s="260"/>
      <c r="B528" s="260"/>
      <c r="C528" s="260"/>
      <c r="D528" s="260"/>
      <c r="E528" s="261"/>
      <c r="F528" s="265"/>
      <c r="G528" s="260"/>
      <c r="H528" s="260"/>
      <c r="I528" s="260"/>
      <c r="J528" s="260"/>
      <c r="K528" s="260"/>
      <c r="L528" s="260"/>
      <c r="M528" s="261"/>
      <c r="N528" s="260"/>
      <c r="O528" s="260"/>
      <c r="P528" s="176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260"/>
      <c r="AD528" s="260"/>
      <c r="AE528" s="260"/>
      <c r="AF528" s="260"/>
      <c r="AG528" s="260"/>
      <c r="AH528" s="260"/>
      <c r="AI528" s="260"/>
      <c r="AJ528" s="260"/>
      <c r="AK528" s="260"/>
      <c r="AL528" s="260"/>
      <c r="AM528" s="260"/>
    </row>
    <row r="529" ht="15" spans="1:39">
      <c r="A529" s="260"/>
      <c r="B529" s="260"/>
      <c r="C529" s="260"/>
      <c r="D529" s="260"/>
      <c r="E529" s="261"/>
      <c r="F529" s="265"/>
      <c r="G529" s="260"/>
      <c r="H529" s="260"/>
      <c r="I529" s="260"/>
      <c r="J529" s="260"/>
      <c r="K529" s="260"/>
      <c r="L529" s="260"/>
      <c r="M529" s="261"/>
      <c r="N529" s="260"/>
      <c r="O529" s="260"/>
      <c r="P529" s="176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260"/>
      <c r="AD529" s="260"/>
      <c r="AE529" s="260"/>
      <c r="AF529" s="260"/>
      <c r="AG529" s="260"/>
      <c r="AH529" s="260"/>
      <c r="AI529" s="260"/>
      <c r="AJ529" s="260"/>
      <c r="AK529" s="260"/>
      <c r="AL529" s="260"/>
      <c r="AM529" s="260"/>
    </row>
    <row r="530" ht="15" spans="1:39">
      <c r="A530" s="260"/>
      <c r="B530" s="260"/>
      <c r="C530" s="260"/>
      <c r="D530" s="260"/>
      <c r="E530" s="261"/>
      <c r="F530" s="265"/>
      <c r="G530" s="260"/>
      <c r="H530" s="260"/>
      <c r="I530" s="260"/>
      <c r="J530" s="260"/>
      <c r="K530" s="260"/>
      <c r="L530" s="260"/>
      <c r="M530" s="261"/>
      <c r="N530" s="260"/>
      <c r="O530" s="260"/>
      <c r="P530" s="176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260"/>
      <c r="AD530" s="260"/>
      <c r="AE530" s="260"/>
      <c r="AF530" s="260"/>
      <c r="AG530" s="260"/>
      <c r="AH530" s="260"/>
      <c r="AI530" s="260"/>
      <c r="AJ530" s="260"/>
      <c r="AK530" s="260"/>
      <c r="AL530" s="260"/>
      <c r="AM530" s="260"/>
    </row>
    <row r="531" ht="15" spans="1:39">
      <c r="A531" s="260"/>
      <c r="B531" s="260"/>
      <c r="C531" s="260"/>
      <c r="D531" s="260"/>
      <c r="E531" s="261"/>
      <c r="F531" s="265"/>
      <c r="G531" s="260"/>
      <c r="H531" s="260"/>
      <c r="I531" s="260"/>
      <c r="J531" s="260"/>
      <c r="K531" s="260"/>
      <c r="L531" s="260"/>
      <c r="M531" s="261"/>
      <c r="N531" s="260"/>
      <c r="O531" s="260"/>
      <c r="P531" s="176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260"/>
      <c r="AD531" s="260"/>
      <c r="AE531" s="260"/>
      <c r="AF531" s="260"/>
      <c r="AG531" s="260"/>
      <c r="AH531" s="260"/>
      <c r="AI531" s="260"/>
      <c r="AJ531" s="260"/>
      <c r="AK531" s="260"/>
      <c r="AL531" s="260"/>
      <c r="AM531" s="260"/>
    </row>
    <row r="532" ht="15" spans="1:39">
      <c r="A532" s="260"/>
      <c r="B532" s="260"/>
      <c r="C532" s="260"/>
      <c r="D532" s="260"/>
      <c r="E532" s="261"/>
      <c r="F532" s="265"/>
      <c r="G532" s="260"/>
      <c r="H532" s="260"/>
      <c r="I532" s="260"/>
      <c r="J532" s="260"/>
      <c r="K532" s="260"/>
      <c r="L532" s="260"/>
      <c r="M532" s="261"/>
      <c r="N532" s="260"/>
      <c r="O532" s="260"/>
      <c r="P532" s="176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260"/>
      <c r="AD532" s="260"/>
      <c r="AE532" s="260"/>
      <c r="AF532" s="260"/>
      <c r="AG532" s="260"/>
      <c r="AH532" s="260"/>
      <c r="AI532" s="260"/>
      <c r="AJ532" s="260"/>
      <c r="AK532" s="260"/>
      <c r="AL532" s="260"/>
      <c r="AM532" s="260"/>
    </row>
    <row r="533" ht="15" spans="1:39">
      <c r="A533" s="260"/>
      <c r="B533" s="260"/>
      <c r="C533" s="260"/>
      <c r="D533" s="260"/>
      <c r="E533" s="261"/>
      <c r="F533" s="265"/>
      <c r="G533" s="260"/>
      <c r="H533" s="260"/>
      <c r="I533" s="260"/>
      <c r="J533" s="260"/>
      <c r="K533" s="260"/>
      <c r="L533" s="260"/>
      <c r="M533" s="261"/>
      <c r="N533" s="260"/>
      <c r="O533" s="260"/>
      <c r="P533" s="176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260"/>
      <c r="AD533" s="260"/>
      <c r="AE533" s="260"/>
      <c r="AF533" s="260"/>
      <c r="AG533" s="260"/>
      <c r="AH533" s="260"/>
      <c r="AI533" s="260"/>
      <c r="AJ533" s="260"/>
      <c r="AK533" s="260"/>
      <c r="AL533" s="260"/>
      <c r="AM533" s="260"/>
    </row>
    <row r="534" ht="15" spans="1:39">
      <c r="A534" s="260"/>
      <c r="B534" s="260"/>
      <c r="C534" s="260"/>
      <c r="D534" s="260"/>
      <c r="E534" s="261"/>
      <c r="F534" s="265"/>
      <c r="G534" s="260"/>
      <c r="H534" s="260"/>
      <c r="I534" s="260"/>
      <c r="J534" s="260"/>
      <c r="K534" s="260"/>
      <c r="L534" s="260"/>
      <c r="M534" s="261"/>
      <c r="N534" s="260"/>
      <c r="O534" s="260"/>
      <c r="P534" s="176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260"/>
      <c r="AD534" s="260"/>
      <c r="AE534" s="260"/>
      <c r="AF534" s="260"/>
      <c r="AG534" s="260"/>
      <c r="AH534" s="260"/>
      <c r="AI534" s="260"/>
      <c r="AJ534" s="260"/>
      <c r="AK534" s="260"/>
      <c r="AL534" s="260"/>
      <c r="AM534" s="260"/>
    </row>
    <row r="535" ht="15" spans="1:39">
      <c r="A535" s="260"/>
      <c r="B535" s="260"/>
      <c r="C535" s="260"/>
      <c r="D535" s="260"/>
      <c r="E535" s="261"/>
      <c r="F535" s="265"/>
      <c r="G535" s="260"/>
      <c r="H535" s="260"/>
      <c r="I535" s="260"/>
      <c r="J535" s="260"/>
      <c r="K535" s="260"/>
      <c r="L535" s="260"/>
      <c r="M535" s="261"/>
      <c r="N535" s="260"/>
      <c r="O535" s="260"/>
      <c r="P535" s="176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260"/>
      <c r="AD535" s="260"/>
      <c r="AE535" s="260"/>
      <c r="AF535" s="260"/>
      <c r="AG535" s="260"/>
      <c r="AH535" s="260"/>
      <c r="AI535" s="260"/>
      <c r="AJ535" s="260"/>
      <c r="AK535" s="260"/>
      <c r="AL535" s="260"/>
      <c r="AM535" s="260"/>
    </row>
    <row r="536" ht="15" spans="1:39">
      <c r="A536" s="260"/>
      <c r="B536" s="260"/>
      <c r="C536" s="260"/>
      <c r="D536" s="260"/>
      <c r="E536" s="261"/>
      <c r="F536" s="265"/>
      <c r="G536" s="260"/>
      <c r="H536" s="260"/>
      <c r="I536" s="260"/>
      <c r="J536" s="260"/>
      <c r="K536" s="260"/>
      <c r="L536" s="260"/>
      <c r="M536" s="261"/>
      <c r="N536" s="260"/>
      <c r="O536" s="260"/>
      <c r="P536" s="176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260"/>
      <c r="AD536" s="260"/>
      <c r="AE536" s="260"/>
      <c r="AF536" s="260"/>
      <c r="AG536" s="260"/>
      <c r="AH536" s="260"/>
      <c r="AI536" s="260"/>
      <c r="AJ536" s="260"/>
      <c r="AK536" s="260"/>
      <c r="AL536" s="260"/>
      <c r="AM536" s="260"/>
    </row>
    <row r="537" ht="15" spans="1:39">
      <c r="A537" s="260"/>
      <c r="B537" s="260"/>
      <c r="C537" s="260"/>
      <c r="D537" s="260"/>
      <c r="E537" s="261"/>
      <c r="F537" s="265"/>
      <c r="G537" s="260"/>
      <c r="H537" s="260"/>
      <c r="I537" s="260"/>
      <c r="J537" s="260"/>
      <c r="K537" s="260"/>
      <c r="L537" s="260"/>
      <c r="M537" s="261"/>
      <c r="N537" s="260"/>
      <c r="O537" s="260"/>
      <c r="P537" s="176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260"/>
      <c r="AD537" s="260"/>
      <c r="AE537" s="260"/>
      <c r="AF537" s="260"/>
      <c r="AG537" s="260"/>
      <c r="AH537" s="260"/>
      <c r="AI537" s="260"/>
      <c r="AJ537" s="260"/>
      <c r="AK537" s="260"/>
      <c r="AL537" s="260"/>
      <c r="AM537" s="260"/>
    </row>
    <row r="538" ht="15" spans="1:39">
      <c r="A538" s="260"/>
      <c r="B538" s="260"/>
      <c r="C538" s="260"/>
      <c r="D538" s="260"/>
      <c r="E538" s="261"/>
      <c r="F538" s="265"/>
      <c r="G538" s="260"/>
      <c r="H538" s="260"/>
      <c r="I538" s="260"/>
      <c r="J538" s="260"/>
      <c r="K538" s="260"/>
      <c r="L538" s="260"/>
      <c r="M538" s="261"/>
      <c r="N538" s="260"/>
      <c r="O538" s="260"/>
      <c r="P538" s="176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260"/>
      <c r="AD538" s="260"/>
      <c r="AE538" s="260"/>
      <c r="AF538" s="260"/>
      <c r="AG538" s="260"/>
      <c r="AH538" s="260"/>
      <c r="AI538" s="260"/>
      <c r="AJ538" s="260"/>
      <c r="AK538" s="260"/>
      <c r="AL538" s="260"/>
      <c r="AM538" s="260"/>
    </row>
    <row r="539" ht="15" spans="1:39">
      <c r="A539" s="260"/>
      <c r="B539" s="260"/>
      <c r="C539" s="260"/>
      <c r="D539" s="260"/>
      <c r="E539" s="261"/>
      <c r="F539" s="265"/>
      <c r="G539" s="260"/>
      <c r="H539" s="260"/>
      <c r="I539" s="260"/>
      <c r="J539" s="260"/>
      <c r="K539" s="260"/>
      <c r="L539" s="260"/>
      <c r="M539" s="261"/>
      <c r="N539" s="260"/>
      <c r="O539" s="260"/>
      <c r="P539" s="176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260"/>
      <c r="AD539" s="260"/>
      <c r="AE539" s="260"/>
      <c r="AF539" s="260"/>
      <c r="AG539" s="260"/>
      <c r="AH539" s="260"/>
      <c r="AI539" s="260"/>
      <c r="AJ539" s="260"/>
      <c r="AK539" s="260"/>
      <c r="AL539" s="260"/>
      <c r="AM539" s="260"/>
    </row>
    <row r="540" ht="15" spans="1:39">
      <c r="A540" s="260"/>
      <c r="B540" s="260"/>
      <c r="C540" s="260"/>
      <c r="D540" s="260"/>
      <c r="E540" s="261"/>
      <c r="F540" s="265"/>
      <c r="G540" s="260"/>
      <c r="H540" s="260"/>
      <c r="I540" s="260"/>
      <c r="J540" s="260"/>
      <c r="K540" s="260"/>
      <c r="L540" s="260"/>
      <c r="M540" s="261"/>
      <c r="N540" s="260"/>
      <c r="O540" s="260"/>
      <c r="P540" s="176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260"/>
      <c r="AD540" s="260"/>
      <c r="AE540" s="260"/>
      <c r="AF540" s="260"/>
      <c r="AG540" s="260"/>
      <c r="AH540" s="260"/>
      <c r="AI540" s="260"/>
      <c r="AJ540" s="260"/>
      <c r="AK540" s="260"/>
      <c r="AL540" s="260"/>
      <c r="AM540" s="260"/>
    </row>
    <row r="541" ht="15" spans="1:39">
      <c r="A541" s="260"/>
      <c r="B541" s="260"/>
      <c r="C541" s="260"/>
      <c r="D541" s="260"/>
      <c r="E541" s="261"/>
      <c r="F541" s="265"/>
      <c r="G541" s="260"/>
      <c r="H541" s="260"/>
      <c r="I541" s="260"/>
      <c r="J541" s="260"/>
      <c r="K541" s="260"/>
      <c r="L541" s="260"/>
      <c r="M541" s="261"/>
      <c r="N541" s="260"/>
      <c r="O541" s="260"/>
      <c r="P541" s="176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260"/>
      <c r="AD541" s="260"/>
      <c r="AE541" s="260"/>
      <c r="AF541" s="260"/>
      <c r="AG541" s="260"/>
      <c r="AH541" s="260"/>
      <c r="AI541" s="260"/>
      <c r="AJ541" s="260"/>
      <c r="AK541" s="260"/>
      <c r="AL541" s="260"/>
      <c r="AM541" s="260"/>
    </row>
    <row r="542" ht="15" spans="1:39">
      <c r="A542" s="260"/>
      <c r="B542" s="260"/>
      <c r="C542" s="260"/>
      <c r="D542" s="260"/>
      <c r="E542" s="261"/>
      <c r="F542" s="265"/>
      <c r="G542" s="260"/>
      <c r="H542" s="260"/>
      <c r="I542" s="260"/>
      <c r="J542" s="260"/>
      <c r="K542" s="260"/>
      <c r="L542" s="260"/>
      <c r="M542" s="261"/>
      <c r="N542" s="260"/>
      <c r="O542" s="260"/>
      <c r="P542" s="176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260"/>
      <c r="AD542" s="260"/>
      <c r="AE542" s="260"/>
      <c r="AF542" s="260"/>
      <c r="AG542" s="260"/>
      <c r="AH542" s="260"/>
      <c r="AI542" s="260"/>
      <c r="AJ542" s="260"/>
      <c r="AK542" s="260"/>
      <c r="AL542" s="260"/>
      <c r="AM542" s="260"/>
    </row>
    <row r="543" ht="15" spans="1:39">
      <c r="A543" s="260"/>
      <c r="B543" s="260"/>
      <c r="C543" s="260"/>
      <c r="D543" s="260"/>
      <c r="E543" s="261"/>
      <c r="F543" s="265"/>
      <c r="G543" s="260"/>
      <c r="H543" s="260"/>
      <c r="I543" s="260"/>
      <c r="J543" s="260"/>
      <c r="K543" s="260"/>
      <c r="L543" s="260"/>
      <c r="M543" s="261"/>
      <c r="N543" s="260"/>
      <c r="O543" s="260"/>
      <c r="P543" s="176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260"/>
      <c r="AD543" s="260"/>
      <c r="AE543" s="260"/>
      <c r="AF543" s="260"/>
      <c r="AG543" s="260"/>
      <c r="AH543" s="260"/>
      <c r="AI543" s="260"/>
      <c r="AJ543" s="260"/>
      <c r="AK543" s="260"/>
      <c r="AL543" s="260"/>
      <c r="AM543" s="260"/>
    </row>
    <row r="544" ht="15" spans="1:39">
      <c r="A544" s="260"/>
      <c r="B544" s="260"/>
      <c r="C544" s="260"/>
      <c r="D544" s="260"/>
      <c r="E544" s="261"/>
      <c r="F544" s="265"/>
      <c r="G544" s="260"/>
      <c r="H544" s="260"/>
      <c r="I544" s="260"/>
      <c r="J544" s="260"/>
      <c r="K544" s="260"/>
      <c r="L544" s="260"/>
      <c r="M544" s="261"/>
      <c r="N544" s="260"/>
      <c r="O544" s="260"/>
      <c r="P544" s="176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260"/>
      <c r="AD544" s="260"/>
      <c r="AE544" s="260"/>
      <c r="AF544" s="260"/>
      <c r="AG544" s="260"/>
      <c r="AH544" s="260"/>
      <c r="AI544" s="260"/>
      <c r="AJ544" s="260"/>
      <c r="AK544" s="260"/>
      <c r="AL544" s="260"/>
      <c r="AM544" s="260"/>
    </row>
    <row r="545" ht="15" spans="1:39">
      <c r="A545" s="260"/>
      <c r="B545" s="260"/>
      <c r="C545" s="260"/>
      <c r="D545" s="260"/>
      <c r="E545" s="261"/>
      <c r="F545" s="265"/>
      <c r="G545" s="260"/>
      <c r="H545" s="260"/>
      <c r="I545" s="260"/>
      <c r="J545" s="260"/>
      <c r="K545" s="260"/>
      <c r="L545" s="260"/>
      <c r="M545" s="261"/>
      <c r="N545" s="260"/>
      <c r="O545" s="260"/>
      <c r="P545" s="176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260"/>
      <c r="AD545" s="260"/>
      <c r="AE545" s="260"/>
      <c r="AF545" s="260"/>
      <c r="AG545" s="260"/>
      <c r="AH545" s="260"/>
      <c r="AI545" s="260"/>
      <c r="AJ545" s="260"/>
      <c r="AK545" s="260"/>
      <c r="AL545" s="260"/>
      <c r="AM545" s="260"/>
    </row>
    <row r="546" ht="15" spans="1:39">
      <c r="A546" s="260"/>
      <c r="B546" s="260"/>
      <c r="C546" s="260"/>
      <c r="D546" s="260"/>
      <c r="E546" s="261"/>
      <c r="F546" s="265"/>
      <c r="G546" s="260"/>
      <c r="H546" s="260"/>
      <c r="I546" s="260"/>
      <c r="J546" s="260"/>
      <c r="K546" s="260"/>
      <c r="L546" s="260"/>
      <c r="M546" s="261"/>
      <c r="N546" s="260"/>
      <c r="O546" s="260"/>
      <c r="P546" s="176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260"/>
      <c r="AD546" s="260"/>
      <c r="AE546" s="260"/>
      <c r="AF546" s="260"/>
      <c r="AG546" s="260"/>
      <c r="AH546" s="260"/>
      <c r="AI546" s="260"/>
      <c r="AJ546" s="260"/>
      <c r="AK546" s="260"/>
      <c r="AL546" s="260"/>
      <c r="AM546" s="260"/>
    </row>
    <row r="547" ht="15" spans="1:39">
      <c r="A547" s="260"/>
      <c r="B547" s="260"/>
      <c r="C547" s="260"/>
      <c r="D547" s="260"/>
      <c r="E547" s="261"/>
      <c r="F547" s="265"/>
      <c r="G547" s="260"/>
      <c r="H547" s="260"/>
      <c r="I547" s="260"/>
      <c r="J547" s="260"/>
      <c r="K547" s="260"/>
      <c r="L547" s="260"/>
      <c r="M547" s="261"/>
      <c r="N547" s="260"/>
      <c r="O547" s="260"/>
      <c r="P547" s="176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260"/>
      <c r="AE547" s="260"/>
      <c r="AF547" s="260"/>
      <c r="AG547" s="260"/>
      <c r="AH547" s="260"/>
      <c r="AI547" s="260"/>
      <c r="AJ547" s="260"/>
      <c r="AK547" s="260"/>
      <c r="AL547" s="260"/>
      <c r="AM547" s="260"/>
    </row>
    <row r="548" ht="15" spans="1:39">
      <c r="A548" s="260"/>
      <c r="B548" s="260"/>
      <c r="C548" s="260"/>
      <c r="D548" s="260"/>
      <c r="E548" s="261"/>
      <c r="F548" s="265"/>
      <c r="G548" s="260"/>
      <c r="H548" s="260"/>
      <c r="I548" s="260"/>
      <c r="J548" s="260"/>
      <c r="K548" s="260"/>
      <c r="L548" s="260"/>
      <c r="M548" s="261"/>
      <c r="N548" s="260"/>
      <c r="O548" s="260"/>
      <c r="P548" s="176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260"/>
      <c r="AE548" s="260"/>
      <c r="AF548" s="260"/>
      <c r="AG548" s="260"/>
      <c r="AH548" s="260"/>
      <c r="AI548" s="260"/>
      <c r="AJ548" s="260"/>
      <c r="AK548" s="260"/>
      <c r="AL548" s="260"/>
      <c r="AM548" s="260"/>
    </row>
    <row r="549" ht="15" spans="1:39">
      <c r="A549" s="260"/>
      <c r="B549" s="260"/>
      <c r="C549" s="260"/>
      <c r="D549" s="260"/>
      <c r="E549" s="261"/>
      <c r="F549" s="265"/>
      <c r="G549" s="260"/>
      <c r="H549" s="260"/>
      <c r="I549" s="260"/>
      <c r="J549" s="260"/>
      <c r="K549" s="260"/>
      <c r="L549" s="260"/>
      <c r="M549" s="261"/>
      <c r="N549" s="260"/>
      <c r="O549" s="260"/>
      <c r="P549" s="176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260"/>
      <c r="AE549" s="260"/>
      <c r="AF549" s="260"/>
      <c r="AG549" s="260"/>
      <c r="AH549" s="260"/>
      <c r="AI549" s="260"/>
      <c r="AJ549" s="260"/>
      <c r="AK549" s="260"/>
      <c r="AL549" s="260"/>
      <c r="AM549" s="260"/>
    </row>
    <row r="550" ht="15" spans="1:39">
      <c r="A550" s="260"/>
      <c r="B550" s="260"/>
      <c r="C550" s="260"/>
      <c r="D550" s="260"/>
      <c r="E550" s="261"/>
      <c r="F550" s="265"/>
      <c r="G550" s="260"/>
      <c r="H550" s="260"/>
      <c r="I550" s="260"/>
      <c r="J550" s="260"/>
      <c r="K550" s="260"/>
      <c r="L550" s="260"/>
      <c r="M550" s="261"/>
      <c r="N550" s="260"/>
      <c r="O550" s="260"/>
      <c r="P550" s="176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260"/>
      <c r="AE550" s="260"/>
      <c r="AF550" s="260"/>
      <c r="AG550" s="260"/>
      <c r="AH550" s="260"/>
      <c r="AI550" s="260"/>
      <c r="AJ550" s="260"/>
      <c r="AK550" s="260"/>
      <c r="AL550" s="260"/>
      <c r="AM550" s="260"/>
    </row>
    <row r="551" ht="15" spans="1:39">
      <c r="A551" s="260"/>
      <c r="B551" s="260"/>
      <c r="C551" s="260"/>
      <c r="D551" s="260"/>
      <c r="E551" s="261"/>
      <c r="F551" s="265"/>
      <c r="G551" s="260"/>
      <c r="H551" s="260"/>
      <c r="I551" s="260"/>
      <c r="J551" s="260"/>
      <c r="K551" s="260"/>
      <c r="L551" s="260"/>
      <c r="M551" s="261"/>
      <c r="N551" s="260"/>
      <c r="O551" s="260"/>
      <c r="P551" s="176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260"/>
      <c r="AE551" s="260"/>
      <c r="AF551" s="260"/>
      <c r="AG551" s="260"/>
      <c r="AH551" s="260"/>
      <c r="AI551" s="260"/>
      <c r="AJ551" s="260"/>
      <c r="AK551" s="260"/>
      <c r="AL551" s="260"/>
      <c r="AM551" s="260"/>
    </row>
    <row r="552" ht="15" spans="1:39">
      <c r="A552" s="260"/>
      <c r="B552" s="260"/>
      <c r="C552" s="260"/>
      <c r="D552" s="260"/>
      <c r="E552" s="261"/>
      <c r="F552" s="265"/>
      <c r="G552" s="260"/>
      <c r="H552" s="260"/>
      <c r="I552" s="260"/>
      <c r="J552" s="260"/>
      <c r="K552" s="260"/>
      <c r="L552" s="260"/>
      <c r="M552" s="261"/>
      <c r="N552" s="260"/>
      <c r="O552" s="260"/>
      <c r="P552" s="176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260"/>
      <c r="AD552" s="260"/>
      <c r="AE552" s="260"/>
      <c r="AF552" s="260"/>
      <c r="AG552" s="260"/>
      <c r="AH552" s="260"/>
      <c r="AI552" s="260"/>
      <c r="AJ552" s="260"/>
      <c r="AK552" s="260"/>
      <c r="AL552" s="260"/>
      <c r="AM552" s="260"/>
    </row>
    <row r="553" ht="15" spans="1:39">
      <c r="A553" s="260"/>
      <c r="B553" s="260"/>
      <c r="C553" s="260"/>
      <c r="D553" s="260"/>
      <c r="E553" s="261"/>
      <c r="F553" s="265"/>
      <c r="G553" s="260"/>
      <c r="H553" s="260"/>
      <c r="I553" s="260"/>
      <c r="J553" s="260"/>
      <c r="K553" s="260"/>
      <c r="L553" s="260"/>
      <c r="M553" s="261"/>
      <c r="N553" s="260"/>
      <c r="O553" s="260"/>
      <c r="P553" s="176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260"/>
      <c r="AD553" s="260"/>
      <c r="AE553" s="260"/>
      <c r="AF553" s="260"/>
      <c r="AG553" s="260"/>
      <c r="AH553" s="260"/>
      <c r="AI553" s="260"/>
      <c r="AJ553" s="260"/>
      <c r="AK553" s="260"/>
      <c r="AL553" s="260"/>
      <c r="AM553" s="260"/>
    </row>
    <row r="554" ht="15" spans="1:39">
      <c r="A554" s="260"/>
      <c r="B554" s="260"/>
      <c r="C554" s="260"/>
      <c r="D554" s="260"/>
      <c r="E554" s="261"/>
      <c r="F554" s="265"/>
      <c r="G554" s="260"/>
      <c r="H554" s="260"/>
      <c r="I554" s="260"/>
      <c r="J554" s="260"/>
      <c r="K554" s="260"/>
      <c r="L554" s="260"/>
      <c r="M554" s="261"/>
      <c r="N554" s="260"/>
      <c r="O554" s="260"/>
      <c r="P554" s="176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260"/>
      <c r="AD554" s="260"/>
      <c r="AE554" s="260"/>
      <c r="AF554" s="260"/>
      <c r="AG554" s="260"/>
      <c r="AH554" s="260"/>
      <c r="AI554" s="260"/>
      <c r="AJ554" s="260"/>
      <c r="AK554" s="260"/>
      <c r="AL554" s="260"/>
      <c r="AM554" s="260"/>
    </row>
    <row r="555" ht="15" spans="1:39">
      <c r="A555" s="260"/>
      <c r="B555" s="260"/>
      <c r="C555" s="260"/>
      <c r="D555" s="260"/>
      <c r="E555" s="261"/>
      <c r="F555" s="265"/>
      <c r="G555" s="260"/>
      <c r="H555" s="260"/>
      <c r="I555" s="260"/>
      <c r="J555" s="260"/>
      <c r="K555" s="260"/>
      <c r="L555" s="260"/>
      <c r="M555" s="261"/>
      <c r="N555" s="260"/>
      <c r="O555" s="260"/>
      <c r="P555" s="176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260"/>
      <c r="AD555" s="260"/>
      <c r="AE555" s="260"/>
      <c r="AF555" s="260"/>
      <c r="AG555" s="260"/>
      <c r="AH555" s="260"/>
      <c r="AI555" s="260"/>
      <c r="AJ555" s="260"/>
      <c r="AK555" s="260"/>
      <c r="AL555" s="260"/>
      <c r="AM555" s="260"/>
    </row>
    <row r="556" ht="15" spans="1:39">
      <c r="A556" s="260"/>
      <c r="B556" s="260"/>
      <c r="C556" s="260"/>
      <c r="D556" s="260"/>
      <c r="E556" s="261"/>
      <c r="F556" s="265"/>
      <c r="G556" s="260"/>
      <c r="H556" s="260"/>
      <c r="I556" s="260"/>
      <c r="J556" s="260"/>
      <c r="K556" s="260"/>
      <c r="L556" s="260"/>
      <c r="M556" s="261"/>
      <c r="N556" s="260"/>
      <c r="O556" s="260"/>
      <c r="P556" s="176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260"/>
      <c r="AD556" s="260"/>
      <c r="AE556" s="260"/>
      <c r="AF556" s="260"/>
      <c r="AG556" s="260"/>
      <c r="AH556" s="260"/>
      <c r="AI556" s="260"/>
      <c r="AJ556" s="260"/>
      <c r="AK556" s="260"/>
      <c r="AL556" s="260"/>
      <c r="AM556" s="260"/>
    </row>
    <row r="557" ht="15" spans="1:39">
      <c r="A557" s="260"/>
      <c r="B557" s="260"/>
      <c r="C557" s="260"/>
      <c r="D557" s="260"/>
      <c r="E557" s="261"/>
      <c r="F557" s="265"/>
      <c r="G557" s="260"/>
      <c r="H557" s="260"/>
      <c r="I557" s="260"/>
      <c r="J557" s="260"/>
      <c r="K557" s="260"/>
      <c r="L557" s="260"/>
      <c r="M557" s="261"/>
      <c r="N557" s="260"/>
      <c r="O557" s="260"/>
      <c r="P557" s="176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260"/>
      <c r="AD557" s="260"/>
      <c r="AE557" s="260"/>
      <c r="AF557" s="260"/>
      <c r="AG557" s="260"/>
      <c r="AH557" s="260"/>
      <c r="AI557" s="260"/>
      <c r="AJ557" s="260"/>
      <c r="AK557" s="260"/>
      <c r="AL557" s="260"/>
      <c r="AM557" s="260"/>
    </row>
    <row r="558" ht="15" spans="1:39">
      <c r="A558" s="260"/>
      <c r="B558" s="260"/>
      <c r="C558" s="260"/>
      <c r="D558" s="260"/>
      <c r="E558" s="261"/>
      <c r="F558" s="265"/>
      <c r="G558" s="260"/>
      <c r="H558" s="260"/>
      <c r="I558" s="260"/>
      <c r="J558" s="260"/>
      <c r="K558" s="260"/>
      <c r="L558" s="260"/>
      <c r="M558" s="261"/>
      <c r="N558" s="260"/>
      <c r="O558" s="260"/>
      <c r="P558" s="176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260"/>
      <c r="AD558" s="260"/>
      <c r="AE558" s="260"/>
      <c r="AF558" s="260"/>
      <c r="AG558" s="260"/>
      <c r="AH558" s="260"/>
      <c r="AI558" s="260"/>
      <c r="AJ558" s="260"/>
      <c r="AK558" s="260"/>
      <c r="AL558" s="260"/>
      <c r="AM558" s="260"/>
    </row>
    <row r="559" ht="15" spans="1:39">
      <c r="A559" s="260"/>
      <c r="B559" s="260"/>
      <c r="C559" s="260"/>
      <c r="D559" s="260"/>
      <c r="E559" s="261"/>
      <c r="F559" s="265"/>
      <c r="G559" s="260"/>
      <c r="H559" s="260"/>
      <c r="I559" s="260"/>
      <c r="J559" s="260"/>
      <c r="K559" s="260"/>
      <c r="L559" s="260"/>
      <c r="M559" s="261"/>
      <c r="N559" s="260"/>
      <c r="O559" s="260"/>
      <c r="P559" s="176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260"/>
      <c r="AD559" s="260"/>
      <c r="AE559" s="260"/>
      <c r="AF559" s="260"/>
      <c r="AG559" s="260"/>
      <c r="AH559" s="260"/>
      <c r="AI559" s="260"/>
      <c r="AJ559" s="260"/>
      <c r="AK559" s="260"/>
      <c r="AL559" s="260"/>
      <c r="AM559" s="260"/>
    </row>
    <row r="560" ht="15" spans="1:39">
      <c r="A560" s="260"/>
      <c r="B560" s="260"/>
      <c r="C560" s="260"/>
      <c r="D560" s="260"/>
      <c r="E560" s="261"/>
      <c r="F560" s="265"/>
      <c r="G560" s="260"/>
      <c r="H560" s="260"/>
      <c r="I560" s="260"/>
      <c r="J560" s="260"/>
      <c r="K560" s="260"/>
      <c r="L560" s="260"/>
      <c r="M560" s="261"/>
      <c r="N560" s="260"/>
      <c r="O560" s="260"/>
      <c r="P560" s="176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260"/>
      <c r="AD560" s="260"/>
      <c r="AE560" s="260"/>
      <c r="AF560" s="260"/>
      <c r="AG560" s="260"/>
      <c r="AH560" s="260"/>
      <c r="AI560" s="260"/>
      <c r="AJ560" s="260"/>
      <c r="AK560" s="260"/>
      <c r="AL560" s="260"/>
      <c r="AM560" s="260"/>
    </row>
    <row r="561" ht="15" spans="1:39">
      <c r="A561" s="260"/>
      <c r="B561" s="260"/>
      <c r="C561" s="260"/>
      <c r="D561" s="260"/>
      <c r="E561" s="261"/>
      <c r="F561" s="265"/>
      <c r="G561" s="260"/>
      <c r="H561" s="260"/>
      <c r="I561" s="260"/>
      <c r="J561" s="260"/>
      <c r="K561" s="260"/>
      <c r="L561" s="260"/>
      <c r="M561" s="261"/>
      <c r="N561" s="260"/>
      <c r="O561" s="260"/>
      <c r="P561" s="176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260"/>
      <c r="AD561" s="260"/>
      <c r="AE561" s="260"/>
      <c r="AF561" s="260"/>
      <c r="AG561" s="260"/>
      <c r="AH561" s="260"/>
      <c r="AI561" s="260"/>
      <c r="AJ561" s="260"/>
      <c r="AK561" s="260"/>
      <c r="AL561" s="260"/>
      <c r="AM561" s="260"/>
    </row>
    <row r="562" ht="15" spans="1:39">
      <c r="A562" s="260"/>
      <c r="B562" s="260"/>
      <c r="C562" s="260"/>
      <c r="D562" s="260"/>
      <c r="E562" s="261"/>
      <c r="F562" s="265"/>
      <c r="G562" s="260"/>
      <c r="H562" s="260"/>
      <c r="I562" s="260"/>
      <c r="J562" s="260"/>
      <c r="K562" s="260"/>
      <c r="L562" s="260"/>
      <c r="M562" s="261"/>
      <c r="N562" s="260"/>
      <c r="O562" s="260"/>
      <c r="P562" s="176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260"/>
      <c r="AD562" s="260"/>
      <c r="AE562" s="260"/>
      <c r="AF562" s="260"/>
      <c r="AG562" s="260"/>
      <c r="AH562" s="260"/>
      <c r="AI562" s="260"/>
      <c r="AJ562" s="260"/>
      <c r="AK562" s="260"/>
      <c r="AL562" s="260"/>
      <c r="AM562" s="260"/>
    </row>
    <row r="563" ht="15" spans="1:39">
      <c r="A563" s="260"/>
      <c r="B563" s="260"/>
      <c r="C563" s="260"/>
      <c r="D563" s="260"/>
      <c r="E563" s="261"/>
      <c r="F563" s="265"/>
      <c r="G563" s="260"/>
      <c r="H563" s="260"/>
      <c r="I563" s="260"/>
      <c r="J563" s="260"/>
      <c r="K563" s="260"/>
      <c r="L563" s="260"/>
      <c r="M563" s="261"/>
      <c r="N563" s="260"/>
      <c r="O563" s="260"/>
      <c r="P563" s="176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260"/>
      <c r="AD563" s="260"/>
      <c r="AE563" s="260"/>
      <c r="AF563" s="260"/>
      <c r="AG563" s="260"/>
      <c r="AH563" s="260"/>
      <c r="AI563" s="260"/>
      <c r="AJ563" s="260"/>
      <c r="AK563" s="260"/>
      <c r="AL563" s="260"/>
      <c r="AM563" s="260"/>
    </row>
    <row r="564" ht="15" spans="1:39">
      <c r="A564" s="260"/>
      <c r="B564" s="260"/>
      <c r="C564" s="260"/>
      <c r="D564" s="260"/>
      <c r="E564" s="261"/>
      <c r="F564" s="265"/>
      <c r="G564" s="260"/>
      <c r="H564" s="260"/>
      <c r="I564" s="260"/>
      <c r="J564" s="260"/>
      <c r="K564" s="260"/>
      <c r="L564" s="260"/>
      <c r="M564" s="261"/>
      <c r="N564" s="260"/>
      <c r="O564" s="260"/>
      <c r="P564" s="176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260"/>
      <c r="AD564" s="260"/>
      <c r="AE564" s="260"/>
      <c r="AF564" s="260"/>
      <c r="AG564" s="260"/>
      <c r="AH564" s="260"/>
      <c r="AI564" s="260"/>
      <c r="AJ564" s="260"/>
      <c r="AK564" s="260"/>
      <c r="AL564" s="260"/>
      <c r="AM564" s="260"/>
    </row>
    <row r="565" ht="15" spans="1:39">
      <c r="A565" s="260"/>
      <c r="B565" s="260"/>
      <c r="C565" s="260"/>
      <c r="D565" s="260"/>
      <c r="E565" s="261"/>
      <c r="F565" s="265"/>
      <c r="G565" s="260"/>
      <c r="H565" s="260"/>
      <c r="I565" s="260"/>
      <c r="J565" s="260"/>
      <c r="K565" s="260"/>
      <c r="L565" s="260"/>
      <c r="M565" s="261"/>
      <c r="N565" s="260"/>
      <c r="O565" s="260"/>
      <c r="P565" s="176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260"/>
      <c r="AD565" s="260"/>
      <c r="AE565" s="260"/>
      <c r="AF565" s="260"/>
      <c r="AG565" s="260"/>
      <c r="AH565" s="260"/>
      <c r="AI565" s="260"/>
      <c r="AJ565" s="260"/>
      <c r="AK565" s="260"/>
      <c r="AL565" s="260"/>
      <c r="AM565" s="260"/>
    </row>
    <row r="566" ht="15" spans="1:39">
      <c r="A566" s="260"/>
      <c r="B566" s="260"/>
      <c r="C566" s="260"/>
      <c r="D566" s="260"/>
      <c r="E566" s="261"/>
      <c r="F566" s="265"/>
      <c r="G566" s="260"/>
      <c r="H566" s="260"/>
      <c r="I566" s="260"/>
      <c r="J566" s="260"/>
      <c r="K566" s="260"/>
      <c r="L566" s="260"/>
      <c r="M566" s="261"/>
      <c r="N566" s="260"/>
      <c r="O566" s="260"/>
      <c r="P566" s="176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260"/>
      <c r="AD566" s="260"/>
      <c r="AE566" s="260"/>
      <c r="AF566" s="260"/>
      <c r="AG566" s="260"/>
      <c r="AH566" s="260"/>
      <c r="AI566" s="260"/>
      <c r="AJ566" s="260"/>
      <c r="AK566" s="260"/>
      <c r="AL566" s="260"/>
      <c r="AM566" s="260"/>
    </row>
    <row r="567" ht="15" spans="1:39">
      <c r="A567" s="260"/>
      <c r="B567" s="260"/>
      <c r="C567" s="260"/>
      <c r="D567" s="260"/>
      <c r="E567" s="261"/>
      <c r="F567" s="265"/>
      <c r="G567" s="260"/>
      <c r="H567" s="260"/>
      <c r="I567" s="260"/>
      <c r="J567" s="260"/>
      <c r="K567" s="260"/>
      <c r="L567" s="260"/>
      <c r="M567" s="261"/>
      <c r="N567" s="260"/>
      <c r="O567" s="260"/>
      <c r="P567" s="176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260"/>
      <c r="AD567" s="260"/>
      <c r="AE567" s="260"/>
      <c r="AF567" s="260"/>
      <c r="AG567" s="260"/>
      <c r="AH567" s="260"/>
      <c r="AI567" s="260"/>
      <c r="AJ567" s="260"/>
      <c r="AK567" s="260"/>
      <c r="AL567" s="260"/>
      <c r="AM567" s="260"/>
    </row>
    <row r="568" ht="15" spans="1:39">
      <c r="A568" s="260"/>
      <c r="B568" s="260"/>
      <c r="C568" s="260"/>
      <c r="D568" s="260"/>
      <c r="E568" s="261"/>
      <c r="F568" s="265"/>
      <c r="G568" s="260"/>
      <c r="H568" s="260"/>
      <c r="I568" s="260"/>
      <c r="J568" s="260"/>
      <c r="K568" s="260"/>
      <c r="L568" s="260"/>
      <c r="M568" s="261"/>
      <c r="N568" s="260"/>
      <c r="O568" s="260"/>
      <c r="P568" s="176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260"/>
      <c r="AD568" s="260"/>
      <c r="AE568" s="260"/>
      <c r="AF568" s="260"/>
      <c r="AG568" s="260"/>
      <c r="AH568" s="260"/>
      <c r="AI568" s="260"/>
      <c r="AJ568" s="260"/>
      <c r="AK568" s="260"/>
      <c r="AL568" s="260"/>
      <c r="AM568" s="260"/>
    </row>
    <row r="569" ht="15" spans="1:39">
      <c r="A569" s="260"/>
      <c r="B569" s="260"/>
      <c r="C569" s="260"/>
      <c r="D569" s="260"/>
      <c r="E569" s="261"/>
      <c r="F569" s="265"/>
      <c r="G569" s="260"/>
      <c r="H569" s="260"/>
      <c r="I569" s="260"/>
      <c r="J569" s="260"/>
      <c r="K569" s="260"/>
      <c r="L569" s="260"/>
      <c r="M569" s="261"/>
      <c r="N569" s="260"/>
      <c r="O569" s="260"/>
      <c r="P569" s="176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260"/>
      <c r="AD569" s="260"/>
      <c r="AE569" s="260"/>
      <c r="AF569" s="260"/>
      <c r="AG569" s="260"/>
      <c r="AH569" s="260"/>
      <c r="AI569" s="260"/>
      <c r="AJ569" s="260"/>
      <c r="AK569" s="260"/>
      <c r="AL569" s="260"/>
      <c r="AM569" s="260"/>
    </row>
    <row r="570" ht="15" spans="1:39">
      <c r="A570" s="260"/>
      <c r="B570" s="260"/>
      <c r="C570" s="260"/>
      <c r="D570" s="260"/>
      <c r="E570" s="261"/>
      <c r="F570" s="265"/>
      <c r="G570" s="260"/>
      <c r="H570" s="260"/>
      <c r="I570" s="260"/>
      <c r="J570" s="260"/>
      <c r="K570" s="260"/>
      <c r="L570" s="260"/>
      <c r="M570" s="261"/>
      <c r="N570" s="260"/>
      <c r="O570" s="260"/>
      <c r="P570" s="176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260"/>
      <c r="AD570" s="260"/>
      <c r="AE570" s="260"/>
      <c r="AF570" s="260"/>
      <c r="AG570" s="260"/>
      <c r="AH570" s="260"/>
      <c r="AI570" s="260"/>
      <c r="AJ570" s="260"/>
      <c r="AK570" s="260"/>
      <c r="AL570" s="260"/>
      <c r="AM570" s="260"/>
    </row>
    <row r="571" ht="15" spans="1:39">
      <c r="A571" s="260"/>
      <c r="B571" s="260"/>
      <c r="C571" s="260"/>
      <c r="D571" s="260"/>
      <c r="E571" s="261"/>
      <c r="F571" s="265"/>
      <c r="G571" s="260"/>
      <c r="H571" s="260"/>
      <c r="I571" s="260"/>
      <c r="J571" s="260"/>
      <c r="K571" s="260"/>
      <c r="L571" s="260"/>
      <c r="M571" s="261"/>
      <c r="N571" s="260"/>
      <c r="O571" s="260"/>
      <c r="P571" s="176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260"/>
      <c r="AD571" s="260"/>
      <c r="AE571" s="260"/>
      <c r="AF571" s="260"/>
      <c r="AG571" s="260"/>
      <c r="AH571" s="260"/>
      <c r="AI571" s="260"/>
      <c r="AJ571" s="260"/>
      <c r="AK571" s="260"/>
      <c r="AL571" s="260"/>
      <c r="AM571" s="260"/>
    </row>
    <row r="572" ht="15" spans="1:39">
      <c r="A572" s="260"/>
      <c r="B572" s="260"/>
      <c r="C572" s="260"/>
      <c r="D572" s="260"/>
      <c r="E572" s="261"/>
      <c r="F572" s="265"/>
      <c r="G572" s="260"/>
      <c r="H572" s="260"/>
      <c r="I572" s="260"/>
      <c r="J572" s="260"/>
      <c r="K572" s="260"/>
      <c r="L572" s="260"/>
      <c r="M572" s="261"/>
      <c r="N572" s="260"/>
      <c r="O572" s="260"/>
      <c r="P572" s="176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260"/>
      <c r="AD572" s="260"/>
      <c r="AE572" s="260"/>
      <c r="AF572" s="260"/>
      <c r="AG572" s="260"/>
      <c r="AH572" s="260"/>
      <c r="AI572" s="260"/>
      <c r="AJ572" s="260"/>
      <c r="AK572" s="260"/>
      <c r="AL572" s="260"/>
      <c r="AM572" s="260"/>
    </row>
    <row r="573" ht="15" spans="1:39">
      <c r="A573" s="260"/>
      <c r="B573" s="260"/>
      <c r="C573" s="260"/>
      <c r="D573" s="260"/>
      <c r="E573" s="261"/>
      <c r="F573" s="265"/>
      <c r="G573" s="260"/>
      <c r="H573" s="260"/>
      <c r="I573" s="260"/>
      <c r="J573" s="260"/>
      <c r="K573" s="260"/>
      <c r="L573" s="260"/>
      <c r="M573" s="261"/>
      <c r="N573" s="260"/>
      <c r="O573" s="260"/>
      <c r="P573" s="176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260"/>
      <c r="AD573" s="260"/>
      <c r="AE573" s="260"/>
      <c r="AF573" s="260"/>
      <c r="AG573" s="260"/>
      <c r="AH573" s="260"/>
      <c r="AI573" s="260"/>
      <c r="AJ573" s="260"/>
      <c r="AK573" s="260"/>
      <c r="AL573" s="260"/>
      <c r="AM573" s="260"/>
    </row>
    <row r="574" ht="15" spans="1:39">
      <c r="A574" s="260"/>
      <c r="B574" s="260"/>
      <c r="C574" s="260"/>
      <c r="D574" s="260"/>
      <c r="E574" s="261"/>
      <c r="F574" s="265"/>
      <c r="G574" s="260"/>
      <c r="H574" s="260"/>
      <c r="I574" s="260"/>
      <c r="J574" s="260"/>
      <c r="K574" s="260"/>
      <c r="L574" s="260"/>
      <c r="M574" s="261"/>
      <c r="N574" s="260"/>
      <c r="O574" s="260"/>
      <c r="P574" s="176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260"/>
      <c r="AD574" s="260"/>
      <c r="AE574" s="260"/>
      <c r="AF574" s="260"/>
      <c r="AG574" s="260"/>
      <c r="AH574" s="260"/>
      <c r="AI574" s="260"/>
      <c r="AJ574" s="260"/>
      <c r="AK574" s="260"/>
      <c r="AL574" s="260"/>
      <c r="AM574" s="260"/>
    </row>
    <row r="575" ht="15" spans="1:39">
      <c r="A575" s="260"/>
      <c r="B575" s="260"/>
      <c r="C575" s="260"/>
      <c r="D575" s="260"/>
      <c r="E575" s="261"/>
      <c r="F575" s="265"/>
      <c r="G575" s="260"/>
      <c r="H575" s="260"/>
      <c r="I575" s="260"/>
      <c r="J575" s="260"/>
      <c r="K575" s="260"/>
      <c r="L575" s="260"/>
      <c r="M575" s="261"/>
      <c r="N575" s="260"/>
      <c r="O575" s="260"/>
      <c r="P575" s="176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260"/>
      <c r="AD575" s="260"/>
      <c r="AE575" s="260"/>
      <c r="AF575" s="260"/>
      <c r="AG575" s="260"/>
      <c r="AH575" s="260"/>
      <c r="AI575" s="260"/>
      <c r="AJ575" s="260"/>
      <c r="AK575" s="260"/>
      <c r="AL575" s="260"/>
      <c r="AM575" s="260"/>
    </row>
    <row r="576" ht="15" spans="1:39">
      <c r="A576" s="260"/>
      <c r="B576" s="260"/>
      <c r="C576" s="260"/>
      <c r="D576" s="260"/>
      <c r="E576" s="261"/>
      <c r="F576" s="265"/>
      <c r="G576" s="260"/>
      <c r="H576" s="260"/>
      <c r="I576" s="260"/>
      <c r="J576" s="260"/>
      <c r="K576" s="260"/>
      <c r="L576" s="260"/>
      <c r="M576" s="261"/>
      <c r="N576" s="260"/>
      <c r="O576" s="260"/>
      <c r="P576" s="176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260"/>
      <c r="AD576" s="260"/>
      <c r="AE576" s="260"/>
      <c r="AF576" s="260"/>
      <c r="AG576" s="260"/>
      <c r="AH576" s="260"/>
      <c r="AI576" s="260"/>
      <c r="AJ576" s="260"/>
      <c r="AK576" s="260"/>
      <c r="AL576" s="260"/>
      <c r="AM576" s="260"/>
    </row>
    <row r="577" ht="15" spans="1:39">
      <c r="A577" s="260"/>
      <c r="B577" s="260"/>
      <c r="C577" s="260"/>
      <c r="D577" s="260"/>
      <c r="E577" s="261"/>
      <c r="F577" s="265"/>
      <c r="G577" s="260"/>
      <c r="H577" s="260"/>
      <c r="I577" s="260"/>
      <c r="J577" s="260"/>
      <c r="K577" s="260"/>
      <c r="L577" s="260"/>
      <c r="M577" s="261"/>
      <c r="N577" s="260"/>
      <c r="O577" s="260"/>
      <c r="P577" s="176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260"/>
      <c r="AD577" s="260"/>
      <c r="AE577" s="260"/>
      <c r="AF577" s="260"/>
      <c r="AG577" s="260"/>
      <c r="AH577" s="260"/>
      <c r="AI577" s="260"/>
      <c r="AJ577" s="260"/>
      <c r="AK577" s="260"/>
      <c r="AL577" s="260"/>
      <c r="AM577" s="260"/>
    </row>
    <row r="578" ht="15" spans="1:39">
      <c r="A578" s="260"/>
      <c r="B578" s="260"/>
      <c r="C578" s="260"/>
      <c r="D578" s="260"/>
      <c r="E578" s="261"/>
      <c r="F578" s="265"/>
      <c r="G578" s="260"/>
      <c r="H578" s="260"/>
      <c r="I578" s="260"/>
      <c r="J578" s="260"/>
      <c r="K578" s="260"/>
      <c r="L578" s="260"/>
      <c r="M578" s="261"/>
      <c r="N578" s="260"/>
      <c r="O578" s="260"/>
      <c r="P578" s="176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260"/>
      <c r="AD578" s="260"/>
      <c r="AE578" s="260"/>
      <c r="AF578" s="260"/>
      <c r="AG578" s="260"/>
      <c r="AH578" s="260"/>
      <c r="AI578" s="260"/>
      <c r="AJ578" s="260"/>
      <c r="AK578" s="260"/>
      <c r="AL578" s="260"/>
      <c r="AM578" s="260"/>
    </row>
    <row r="579" ht="15" spans="1:39">
      <c r="A579" s="260"/>
      <c r="B579" s="260"/>
      <c r="C579" s="260"/>
      <c r="D579" s="260"/>
      <c r="E579" s="261"/>
      <c r="F579" s="265"/>
      <c r="G579" s="260"/>
      <c r="H579" s="260"/>
      <c r="I579" s="260"/>
      <c r="J579" s="260"/>
      <c r="K579" s="260"/>
      <c r="L579" s="260"/>
      <c r="M579" s="261"/>
      <c r="N579" s="260"/>
      <c r="O579" s="260"/>
      <c r="P579" s="176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260"/>
      <c r="AD579" s="260"/>
      <c r="AE579" s="260"/>
      <c r="AF579" s="260"/>
      <c r="AG579" s="260"/>
      <c r="AH579" s="260"/>
      <c r="AI579" s="260"/>
      <c r="AJ579" s="260"/>
      <c r="AK579" s="260"/>
      <c r="AL579" s="260"/>
      <c r="AM579" s="260"/>
    </row>
    <row r="580" ht="15" spans="1:39">
      <c r="A580" s="260"/>
      <c r="B580" s="260"/>
      <c r="C580" s="260"/>
      <c r="D580" s="260"/>
      <c r="E580" s="261"/>
      <c r="F580" s="265"/>
      <c r="G580" s="260"/>
      <c r="H580" s="260"/>
      <c r="I580" s="260"/>
      <c r="J580" s="260"/>
      <c r="K580" s="260"/>
      <c r="L580" s="260"/>
      <c r="M580" s="261"/>
      <c r="N580" s="260"/>
      <c r="O580" s="260"/>
      <c r="P580" s="176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260"/>
      <c r="AD580" s="260"/>
      <c r="AE580" s="260"/>
      <c r="AF580" s="260"/>
      <c r="AG580" s="260"/>
      <c r="AH580" s="260"/>
      <c r="AI580" s="260"/>
      <c r="AJ580" s="260"/>
      <c r="AK580" s="260"/>
      <c r="AL580" s="260"/>
      <c r="AM580" s="260"/>
    </row>
    <row r="581" ht="15" spans="1:39">
      <c r="A581" s="260"/>
      <c r="B581" s="260"/>
      <c r="C581" s="260"/>
      <c r="D581" s="260"/>
      <c r="E581" s="261"/>
      <c r="F581" s="265"/>
      <c r="G581" s="260"/>
      <c r="H581" s="260"/>
      <c r="I581" s="260"/>
      <c r="J581" s="260"/>
      <c r="K581" s="260"/>
      <c r="L581" s="260"/>
      <c r="M581" s="261"/>
      <c r="N581" s="260"/>
      <c r="O581" s="260"/>
      <c r="P581" s="176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260"/>
      <c r="AD581" s="260"/>
      <c r="AE581" s="260"/>
      <c r="AF581" s="260"/>
      <c r="AG581" s="260"/>
      <c r="AH581" s="260"/>
      <c r="AI581" s="260"/>
      <c r="AJ581" s="260"/>
      <c r="AK581" s="260"/>
      <c r="AL581" s="260"/>
      <c r="AM581" s="260"/>
    </row>
    <row r="582" ht="15" spans="1:39">
      <c r="A582" s="260"/>
      <c r="B582" s="260"/>
      <c r="C582" s="260"/>
      <c r="D582" s="260"/>
      <c r="E582" s="261"/>
      <c r="F582" s="265"/>
      <c r="G582" s="260"/>
      <c r="H582" s="260"/>
      <c r="I582" s="260"/>
      <c r="J582" s="260"/>
      <c r="K582" s="260"/>
      <c r="L582" s="260"/>
      <c r="M582" s="261"/>
      <c r="N582" s="260"/>
      <c r="O582" s="260"/>
      <c r="P582" s="176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260"/>
      <c r="AD582" s="260"/>
      <c r="AE582" s="260"/>
      <c r="AF582" s="260"/>
      <c r="AG582" s="260"/>
      <c r="AH582" s="260"/>
      <c r="AI582" s="260"/>
      <c r="AJ582" s="260"/>
      <c r="AK582" s="260"/>
      <c r="AL582" s="260"/>
      <c r="AM582" s="260"/>
    </row>
    <row r="583" ht="15" spans="1:39">
      <c r="A583" s="260"/>
      <c r="B583" s="260"/>
      <c r="C583" s="260"/>
      <c r="D583" s="260"/>
      <c r="E583" s="261"/>
      <c r="F583" s="265"/>
      <c r="G583" s="260"/>
      <c r="H583" s="260"/>
      <c r="I583" s="260"/>
      <c r="J583" s="260"/>
      <c r="K583" s="260"/>
      <c r="L583" s="260"/>
      <c r="M583" s="261"/>
      <c r="N583" s="260"/>
      <c r="O583" s="260"/>
      <c r="P583" s="176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260"/>
      <c r="AD583" s="260"/>
      <c r="AE583" s="260"/>
      <c r="AF583" s="260"/>
      <c r="AG583" s="260"/>
      <c r="AH583" s="260"/>
      <c r="AI583" s="260"/>
      <c r="AJ583" s="260"/>
      <c r="AK583" s="260"/>
      <c r="AL583" s="260"/>
      <c r="AM583" s="260"/>
    </row>
    <row r="584" ht="15" spans="1:39">
      <c r="A584" s="260"/>
      <c r="B584" s="260"/>
      <c r="C584" s="260"/>
      <c r="D584" s="260"/>
      <c r="E584" s="261"/>
      <c r="F584" s="265"/>
      <c r="G584" s="260"/>
      <c r="H584" s="260"/>
      <c r="I584" s="260"/>
      <c r="J584" s="260"/>
      <c r="K584" s="260"/>
      <c r="L584" s="260"/>
      <c r="M584" s="261"/>
      <c r="N584" s="260"/>
      <c r="O584" s="260"/>
      <c r="P584" s="176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260"/>
      <c r="AD584" s="260"/>
      <c r="AE584" s="260"/>
      <c r="AF584" s="260"/>
      <c r="AG584" s="260"/>
      <c r="AH584" s="260"/>
      <c r="AI584" s="260"/>
      <c r="AJ584" s="260"/>
      <c r="AK584" s="260"/>
      <c r="AL584" s="260"/>
      <c r="AM584" s="260"/>
    </row>
    <row r="585" ht="15" spans="1:39">
      <c r="A585" s="260"/>
      <c r="B585" s="260"/>
      <c r="C585" s="260"/>
      <c r="D585" s="260"/>
      <c r="E585" s="261"/>
      <c r="F585" s="265"/>
      <c r="G585" s="260"/>
      <c r="H585" s="260"/>
      <c r="I585" s="260"/>
      <c r="J585" s="260"/>
      <c r="K585" s="260"/>
      <c r="L585" s="260"/>
      <c r="M585" s="261"/>
      <c r="N585" s="260"/>
      <c r="O585" s="260"/>
      <c r="P585" s="176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260"/>
      <c r="AD585" s="260"/>
      <c r="AE585" s="260"/>
      <c r="AF585" s="260"/>
      <c r="AG585" s="260"/>
      <c r="AH585" s="260"/>
      <c r="AI585" s="260"/>
      <c r="AJ585" s="260"/>
      <c r="AK585" s="260"/>
      <c r="AL585" s="260"/>
      <c r="AM585" s="260"/>
    </row>
    <row r="586" ht="15" spans="1:39">
      <c r="A586" s="260"/>
      <c r="B586" s="260"/>
      <c r="C586" s="260"/>
      <c r="D586" s="260"/>
      <c r="E586" s="261"/>
      <c r="F586" s="265"/>
      <c r="G586" s="260"/>
      <c r="H586" s="260"/>
      <c r="I586" s="260"/>
      <c r="J586" s="260"/>
      <c r="K586" s="260"/>
      <c r="L586" s="260"/>
      <c r="M586" s="261"/>
      <c r="N586" s="260"/>
      <c r="O586" s="260"/>
      <c r="P586" s="176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260"/>
      <c r="AD586" s="260"/>
      <c r="AE586" s="260"/>
      <c r="AF586" s="260"/>
      <c r="AG586" s="260"/>
      <c r="AH586" s="260"/>
      <c r="AI586" s="260"/>
      <c r="AJ586" s="260"/>
      <c r="AK586" s="260"/>
      <c r="AL586" s="260"/>
      <c r="AM586" s="260"/>
    </row>
    <row r="587" ht="15" spans="1:39">
      <c r="A587" s="260"/>
      <c r="B587" s="260"/>
      <c r="C587" s="260"/>
      <c r="D587" s="260"/>
      <c r="E587" s="261"/>
      <c r="F587" s="265"/>
      <c r="G587" s="260"/>
      <c r="H587" s="260"/>
      <c r="I587" s="260"/>
      <c r="J587" s="260"/>
      <c r="K587" s="260"/>
      <c r="L587" s="260"/>
      <c r="M587" s="261"/>
      <c r="N587" s="260"/>
      <c r="O587" s="260"/>
      <c r="P587" s="176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260"/>
      <c r="AD587" s="260"/>
      <c r="AE587" s="260"/>
      <c r="AF587" s="260"/>
      <c r="AG587" s="260"/>
      <c r="AH587" s="260"/>
      <c r="AI587" s="260"/>
      <c r="AJ587" s="260"/>
      <c r="AK587" s="260"/>
      <c r="AL587" s="260"/>
      <c r="AM587" s="260"/>
    </row>
    <row r="588" ht="15" spans="1:39">
      <c r="A588" s="260"/>
      <c r="B588" s="260"/>
      <c r="C588" s="260"/>
      <c r="D588" s="260"/>
      <c r="E588" s="261"/>
      <c r="F588" s="265"/>
      <c r="G588" s="260"/>
      <c r="H588" s="260"/>
      <c r="I588" s="260"/>
      <c r="J588" s="260"/>
      <c r="K588" s="260"/>
      <c r="L588" s="260"/>
      <c r="M588" s="261"/>
      <c r="N588" s="260"/>
      <c r="O588" s="260"/>
      <c r="P588" s="176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260"/>
      <c r="AD588" s="260"/>
      <c r="AE588" s="260"/>
      <c r="AF588" s="260"/>
      <c r="AG588" s="260"/>
      <c r="AH588" s="260"/>
      <c r="AI588" s="260"/>
      <c r="AJ588" s="260"/>
      <c r="AK588" s="260"/>
      <c r="AL588" s="260"/>
      <c r="AM588" s="260"/>
    </row>
    <row r="589" ht="15" spans="1:39">
      <c r="A589" s="260"/>
      <c r="B589" s="260"/>
      <c r="C589" s="260"/>
      <c r="D589" s="260"/>
      <c r="E589" s="261"/>
      <c r="F589" s="265"/>
      <c r="G589" s="260"/>
      <c r="H589" s="260"/>
      <c r="I589" s="260"/>
      <c r="J589" s="260"/>
      <c r="K589" s="260"/>
      <c r="L589" s="260"/>
      <c r="M589" s="261"/>
      <c r="N589" s="260"/>
      <c r="O589" s="260"/>
      <c r="P589" s="176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260"/>
      <c r="AD589" s="260"/>
      <c r="AE589" s="260"/>
      <c r="AF589" s="260"/>
      <c r="AG589" s="260"/>
      <c r="AH589" s="260"/>
      <c r="AI589" s="260"/>
      <c r="AJ589" s="260"/>
      <c r="AK589" s="260"/>
      <c r="AL589" s="260"/>
      <c r="AM589" s="260"/>
    </row>
    <row r="590" ht="15" spans="1:39">
      <c r="A590" s="260"/>
      <c r="B590" s="260"/>
      <c r="C590" s="260"/>
      <c r="D590" s="260"/>
      <c r="E590" s="261"/>
      <c r="F590" s="265"/>
      <c r="G590" s="260"/>
      <c r="H590" s="260"/>
      <c r="I590" s="260"/>
      <c r="J590" s="260"/>
      <c r="K590" s="260"/>
      <c r="L590" s="260"/>
      <c r="M590" s="261"/>
      <c r="N590" s="260"/>
      <c r="O590" s="260"/>
      <c r="P590" s="176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260"/>
      <c r="AD590" s="260"/>
      <c r="AE590" s="260"/>
      <c r="AF590" s="260"/>
      <c r="AG590" s="260"/>
      <c r="AH590" s="260"/>
      <c r="AI590" s="260"/>
      <c r="AJ590" s="260"/>
      <c r="AK590" s="260"/>
      <c r="AL590" s="260"/>
      <c r="AM590" s="260"/>
    </row>
    <row r="591" ht="15" spans="1:39">
      <c r="A591" s="260"/>
      <c r="B591" s="260"/>
      <c r="C591" s="260"/>
      <c r="D591" s="260"/>
      <c r="E591" s="261"/>
      <c r="F591" s="265"/>
      <c r="G591" s="260"/>
      <c r="H591" s="260"/>
      <c r="I591" s="260"/>
      <c r="J591" s="260"/>
      <c r="K591" s="260"/>
      <c r="L591" s="260"/>
      <c r="M591" s="261"/>
      <c r="N591" s="260"/>
      <c r="O591" s="260"/>
      <c r="P591" s="176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260"/>
      <c r="AD591" s="260"/>
      <c r="AE591" s="260"/>
      <c r="AF591" s="260"/>
      <c r="AG591" s="260"/>
      <c r="AH591" s="260"/>
      <c r="AI591" s="260"/>
      <c r="AJ591" s="260"/>
      <c r="AK591" s="260"/>
      <c r="AL591" s="260"/>
      <c r="AM591" s="260"/>
    </row>
    <row r="592" ht="15" spans="1:39">
      <c r="A592" s="260"/>
      <c r="B592" s="260"/>
      <c r="C592" s="260"/>
      <c r="D592" s="260"/>
      <c r="E592" s="261"/>
      <c r="F592" s="265"/>
      <c r="G592" s="260"/>
      <c r="H592" s="260"/>
      <c r="I592" s="260"/>
      <c r="J592" s="260"/>
      <c r="K592" s="260"/>
      <c r="L592" s="260"/>
      <c r="M592" s="261"/>
      <c r="N592" s="260"/>
      <c r="O592" s="260"/>
      <c r="P592" s="176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260"/>
      <c r="AD592" s="260"/>
      <c r="AE592" s="260"/>
      <c r="AF592" s="260"/>
      <c r="AG592" s="260"/>
      <c r="AH592" s="260"/>
      <c r="AI592" s="260"/>
      <c r="AJ592" s="260"/>
      <c r="AK592" s="260"/>
      <c r="AL592" s="260"/>
      <c r="AM592" s="260"/>
    </row>
    <row r="593" ht="15" spans="1:39">
      <c r="A593" s="260"/>
      <c r="B593" s="260"/>
      <c r="C593" s="260"/>
      <c r="D593" s="260"/>
      <c r="E593" s="261"/>
      <c r="F593" s="265"/>
      <c r="G593" s="260"/>
      <c r="H593" s="260"/>
      <c r="I593" s="260"/>
      <c r="J593" s="260"/>
      <c r="K593" s="260"/>
      <c r="L593" s="260"/>
      <c r="M593" s="261"/>
      <c r="N593" s="260"/>
      <c r="O593" s="260"/>
      <c r="P593" s="176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260"/>
      <c r="AD593" s="260"/>
      <c r="AE593" s="260"/>
      <c r="AF593" s="260"/>
      <c r="AG593" s="260"/>
      <c r="AH593" s="260"/>
      <c r="AI593" s="260"/>
      <c r="AJ593" s="260"/>
      <c r="AK593" s="260"/>
      <c r="AL593" s="260"/>
      <c r="AM593" s="260"/>
    </row>
    <row r="594" ht="15" spans="1:39">
      <c r="A594" s="260"/>
      <c r="B594" s="260"/>
      <c r="C594" s="260"/>
      <c r="D594" s="260"/>
      <c r="E594" s="261"/>
      <c r="F594" s="265"/>
      <c r="G594" s="260"/>
      <c r="H594" s="260"/>
      <c r="I594" s="260"/>
      <c r="J594" s="260"/>
      <c r="K594" s="260"/>
      <c r="L594" s="260"/>
      <c r="M594" s="261"/>
      <c r="N594" s="260"/>
      <c r="O594" s="260"/>
      <c r="P594" s="176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260"/>
      <c r="AD594" s="260"/>
      <c r="AE594" s="260"/>
      <c r="AF594" s="260"/>
      <c r="AG594" s="260"/>
      <c r="AH594" s="260"/>
      <c r="AI594" s="260"/>
      <c r="AJ594" s="260"/>
      <c r="AK594" s="260"/>
      <c r="AL594" s="260"/>
      <c r="AM594" s="260"/>
    </row>
    <row r="595" ht="15" spans="1:39">
      <c r="A595" s="260"/>
      <c r="B595" s="260"/>
      <c r="C595" s="260"/>
      <c r="D595" s="260"/>
      <c r="E595" s="261"/>
      <c r="F595" s="265"/>
      <c r="G595" s="260"/>
      <c r="H595" s="260"/>
      <c r="I595" s="260"/>
      <c r="J595" s="260"/>
      <c r="K595" s="260"/>
      <c r="L595" s="260"/>
      <c r="M595" s="261"/>
      <c r="N595" s="260"/>
      <c r="O595" s="260"/>
      <c r="P595" s="176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260"/>
      <c r="AD595" s="260"/>
      <c r="AE595" s="260"/>
      <c r="AF595" s="260"/>
      <c r="AG595" s="260"/>
      <c r="AH595" s="260"/>
      <c r="AI595" s="260"/>
      <c r="AJ595" s="260"/>
      <c r="AK595" s="260"/>
      <c r="AL595" s="260"/>
      <c r="AM595" s="260"/>
    </row>
    <row r="596" ht="15" spans="1:39">
      <c r="A596" s="260"/>
      <c r="B596" s="260"/>
      <c r="C596" s="260"/>
      <c r="D596" s="260"/>
      <c r="E596" s="261"/>
      <c r="F596" s="265"/>
      <c r="G596" s="260"/>
      <c r="H596" s="260"/>
      <c r="I596" s="260"/>
      <c r="J596" s="260"/>
      <c r="K596" s="260"/>
      <c r="L596" s="260"/>
      <c r="M596" s="261"/>
      <c r="N596" s="260"/>
      <c r="O596" s="260"/>
      <c r="P596" s="176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260"/>
      <c r="AD596" s="260"/>
      <c r="AE596" s="260"/>
      <c r="AF596" s="260"/>
      <c r="AG596" s="260"/>
      <c r="AH596" s="260"/>
      <c r="AI596" s="260"/>
      <c r="AJ596" s="260"/>
      <c r="AK596" s="260"/>
      <c r="AL596" s="260"/>
      <c r="AM596" s="260"/>
    </row>
    <row r="597" ht="15" spans="1:39">
      <c r="A597" s="260"/>
      <c r="B597" s="260"/>
      <c r="C597" s="260"/>
      <c r="D597" s="260"/>
      <c r="E597" s="261"/>
      <c r="F597" s="265"/>
      <c r="G597" s="260"/>
      <c r="H597" s="260"/>
      <c r="I597" s="260"/>
      <c r="J597" s="260"/>
      <c r="K597" s="260"/>
      <c r="L597" s="260"/>
      <c r="M597" s="261"/>
      <c r="N597" s="260"/>
      <c r="O597" s="260"/>
      <c r="P597" s="176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260"/>
      <c r="AD597" s="260"/>
      <c r="AE597" s="260"/>
      <c r="AF597" s="260"/>
      <c r="AG597" s="260"/>
      <c r="AH597" s="260"/>
      <c r="AI597" s="260"/>
      <c r="AJ597" s="260"/>
      <c r="AK597" s="260"/>
      <c r="AL597" s="260"/>
      <c r="AM597" s="260"/>
    </row>
    <row r="598" ht="15" spans="1:39">
      <c r="A598" s="260"/>
      <c r="B598" s="260"/>
      <c r="C598" s="260"/>
      <c r="D598" s="260"/>
      <c r="E598" s="261"/>
      <c r="F598" s="265"/>
      <c r="G598" s="260"/>
      <c r="H598" s="260"/>
      <c r="I598" s="260"/>
      <c r="J598" s="260"/>
      <c r="K598" s="260"/>
      <c r="L598" s="260"/>
      <c r="M598" s="261"/>
      <c r="N598" s="260"/>
      <c r="O598" s="260"/>
      <c r="P598" s="176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260"/>
      <c r="AD598" s="260"/>
      <c r="AE598" s="260"/>
      <c r="AF598" s="260"/>
      <c r="AG598" s="260"/>
      <c r="AH598" s="260"/>
      <c r="AI598" s="260"/>
      <c r="AJ598" s="260"/>
      <c r="AK598" s="260"/>
      <c r="AL598" s="260"/>
      <c r="AM598" s="260"/>
    </row>
    <row r="599" ht="15" spans="1:39">
      <c r="A599" s="260"/>
      <c r="B599" s="260"/>
      <c r="C599" s="260"/>
      <c r="D599" s="260"/>
      <c r="E599" s="261"/>
      <c r="F599" s="265"/>
      <c r="G599" s="260"/>
      <c r="H599" s="260"/>
      <c r="I599" s="260"/>
      <c r="J599" s="260"/>
      <c r="K599" s="260"/>
      <c r="L599" s="260"/>
      <c r="M599" s="261"/>
      <c r="N599" s="260"/>
      <c r="O599" s="260"/>
      <c r="P599" s="176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260"/>
      <c r="AD599" s="260"/>
      <c r="AE599" s="260"/>
      <c r="AF599" s="260"/>
      <c r="AG599" s="260"/>
      <c r="AH599" s="260"/>
      <c r="AI599" s="260"/>
      <c r="AJ599" s="260"/>
      <c r="AK599" s="260"/>
      <c r="AL599" s="260"/>
      <c r="AM599" s="260"/>
    </row>
    <row r="600" ht="15" spans="1:39">
      <c r="A600" s="260"/>
      <c r="B600" s="260"/>
      <c r="C600" s="260"/>
      <c r="D600" s="260"/>
      <c r="E600" s="261"/>
      <c r="F600" s="265"/>
      <c r="G600" s="260"/>
      <c r="H600" s="260"/>
      <c r="I600" s="260"/>
      <c r="J600" s="260"/>
      <c r="K600" s="260"/>
      <c r="L600" s="260"/>
      <c r="M600" s="261"/>
      <c r="N600" s="260"/>
      <c r="O600" s="260"/>
      <c r="P600" s="176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260"/>
      <c r="AE600" s="260"/>
      <c r="AF600" s="260"/>
      <c r="AG600" s="260"/>
      <c r="AH600" s="260"/>
      <c r="AI600" s="260"/>
      <c r="AJ600" s="260"/>
      <c r="AK600" s="260"/>
      <c r="AL600" s="260"/>
      <c r="AM600" s="260"/>
    </row>
    <row r="601" ht="15" spans="1:39">
      <c r="A601" s="260"/>
      <c r="B601" s="260"/>
      <c r="C601" s="260"/>
      <c r="D601" s="260"/>
      <c r="E601" s="261"/>
      <c r="F601" s="265"/>
      <c r="G601" s="260"/>
      <c r="H601" s="260"/>
      <c r="I601" s="260"/>
      <c r="J601" s="260"/>
      <c r="K601" s="260"/>
      <c r="L601" s="260"/>
      <c r="M601" s="261"/>
      <c r="N601" s="260"/>
      <c r="O601" s="260"/>
      <c r="P601" s="176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260"/>
      <c r="AD601" s="260"/>
      <c r="AE601" s="260"/>
      <c r="AF601" s="260"/>
      <c r="AG601" s="260"/>
      <c r="AH601" s="260"/>
      <c r="AI601" s="260"/>
      <c r="AJ601" s="260"/>
      <c r="AK601" s="260"/>
      <c r="AL601" s="260"/>
      <c r="AM601" s="260"/>
    </row>
    <row r="602" ht="15" spans="1:39">
      <c r="A602" s="260"/>
      <c r="B602" s="260"/>
      <c r="C602" s="260"/>
      <c r="D602" s="260"/>
      <c r="E602" s="261"/>
      <c r="F602" s="265"/>
      <c r="G602" s="260"/>
      <c r="H602" s="260"/>
      <c r="I602" s="260"/>
      <c r="J602" s="260"/>
      <c r="K602" s="260"/>
      <c r="L602" s="260"/>
      <c r="M602" s="261"/>
      <c r="N602" s="260"/>
      <c r="O602" s="260"/>
      <c r="P602" s="176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260"/>
      <c r="AD602" s="260"/>
      <c r="AE602" s="260"/>
      <c r="AF602" s="260"/>
      <c r="AG602" s="260"/>
      <c r="AH602" s="260"/>
      <c r="AI602" s="260"/>
      <c r="AJ602" s="260"/>
      <c r="AK602" s="260"/>
      <c r="AL602" s="260"/>
      <c r="AM602" s="260"/>
    </row>
    <row r="603" ht="15" spans="1:39">
      <c r="A603" s="260"/>
      <c r="B603" s="260"/>
      <c r="C603" s="260"/>
      <c r="D603" s="260"/>
      <c r="E603" s="261"/>
      <c r="F603" s="265"/>
      <c r="G603" s="260"/>
      <c r="H603" s="260"/>
      <c r="I603" s="260"/>
      <c r="J603" s="260"/>
      <c r="K603" s="260"/>
      <c r="L603" s="260"/>
      <c r="M603" s="261"/>
      <c r="N603" s="260"/>
      <c r="O603" s="260"/>
      <c r="P603" s="176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260"/>
      <c r="AE603" s="260"/>
      <c r="AF603" s="260"/>
      <c r="AG603" s="260"/>
      <c r="AH603" s="260"/>
      <c r="AI603" s="260"/>
      <c r="AJ603" s="260"/>
      <c r="AK603" s="260"/>
      <c r="AL603" s="260"/>
      <c r="AM603" s="260"/>
    </row>
    <row r="604" ht="15" spans="1:39">
      <c r="A604" s="260"/>
      <c r="B604" s="260"/>
      <c r="C604" s="260"/>
      <c r="D604" s="260"/>
      <c r="E604" s="261"/>
      <c r="F604" s="265"/>
      <c r="G604" s="260"/>
      <c r="H604" s="260"/>
      <c r="I604" s="260"/>
      <c r="J604" s="260"/>
      <c r="K604" s="260"/>
      <c r="L604" s="260"/>
      <c r="M604" s="261"/>
      <c r="N604" s="260"/>
      <c r="O604" s="260"/>
      <c r="P604" s="176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260"/>
      <c r="AE604" s="260"/>
      <c r="AF604" s="260"/>
      <c r="AG604" s="260"/>
      <c r="AH604" s="260"/>
      <c r="AI604" s="260"/>
      <c r="AJ604" s="260"/>
      <c r="AK604" s="260"/>
      <c r="AL604" s="260"/>
      <c r="AM604" s="260"/>
    </row>
    <row r="605" ht="15" spans="1:39">
      <c r="A605" s="260"/>
      <c r="B605" s="260"/>
      <c r="C605" s="260"/>
      <c r="D605" s="260"/>
      <c r="E605" s="261"/>
      <c r="F605" s="265"/>
      <c r="G605" s="260"/>
      <c r="H605" s="260"/>
      <c r="I605" s="260"/>
      <c r="J605" s="260"/>
      <c r="K605" s="260"/>
      <c r="L605" s="260"/>
      <c r="M605" s="261"/>
      <c r="N605" s="260"/>
      <c r="O605" s="260"/>
      <c r="P605" s="176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260"/>
      <c r="AM605" s="260"/>
    </row>
    <row r="606" ht="15" spans="1:39">
      <c r="A606" s="260"/>
      <c r="B606" s="260"/>
      <c r="C606" s="260"/>
      <c r="D606" s="260"/>
      <c r="E606" s="261"/>
      <c r="F606" s="265"/>
      <c r="G606" s="260"/>
      <c r="H606" s="260"/>
      <c r="I606" s="260"/>
      <c r="J606" s="260"/>
      <c r="K606" s="260"/>
      <c r="L606" s="260"/>
      <c r="M606" s="261"/>
      <c r="N606" s="260"/>
      <c r="O606" s="260"/>
      <c r="P606" s="176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260"/>
      <c r="AE606" s="260"/>
      <c r="AF606" s="260"/>
      <c r="AG606" s="260"/>
      <c r="AH606" s="260"/>
      <c r="AI606" s="260"/>
      <c r="AJ606" s="260"/>
      <c r="AK606" s="260"/>
      <c r="AL606" s="260"/>
      <c r="AM606" s="260"/>
    </row>
    <row r="607" ht="15" spans="1:39">
      <c r="A607" s="260"/>
      <c r="B607" s="260"/>
      <c r="C607" s="260"/>
      <c r="D607" s="260"/>
      <c r="E607" s="261"/>
      <c r="F607" s="265"/>
      <c r="G607" s="260"/>
      <c r="H607" s="260"/>
      <c r="I607" s="260"/>
      <c r="J607" s="260"/>
      <c r="K607" s="260"/>
      <c r="L607" s="260"/>
      <c r="M607" s="261"/>
      <c r="N607" s="260"/>
      <c r="O607" s="260"/>
      <c r="P607" s="176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260"/>
      <c r="AE607" s="260"/>
      <c r="AF607" s="260"/>
      <c r="AG607" s="260"/>
      <c r="AH607" s="260"/>
      <c r="AI607" s="260"/>
      <c r="AJ607" s="260"/>
      <c r="AK607" s="260"/>
      <c r="AL607" s="260"/>
      <c r="AM607" s="260"/>
    </row>
    <row r="608" ht="15" spans="1:39">
      <c r="A608" s="260"/>
      <c r="B608" s="260"/>
      <c r="C608" s="260"/>
      <c r="D608" s="260"/>
      <c r="E608" s="261"/>
      <c r="F608" s="265"/>
      <c r="G608" s="260"/>
      <c r="H608" s="260"/>
      <c r="I608" s="260"/>
      <c r="J608" s="260"/>
      <c r="K608" s="260"/>
      <c r="L608" s="260"/>
      <c r="M608" s="261"/>
      <c r="N608" s="260"/>
      <c r="O608" s="260"/>
      <c r="P608" s="176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260"/>
      <c r="AE608" s="260"/>
      <c r="AF608" s="260"/>
      <c r="AG608" s="260"/>
      <c r="AH608" s="260"/>
      <c r="AI608" s="260"/>
      <c r="AJ608" s="260"/>
      <c r="AK608" s="260"/>
      <c r="AL608" s="260"/>
      <c r="AM608" s="260"/>
    </row>
    <row r="609" ht="15" spans="1:39">
      <c r="A609" s="260"/>
      <c r="B609" s="260"/>
      <c r="C609" s="260"/>
      <c r="D609" s="260"/>
      <c r="E609" s="261"/>
      <c r="F609" s="265"/>
      <c r="G609" s="260"/>
      <c r="H609" s="260"/>
      <c r="I609" s="260"/>
      <c r="J609" s="260"/>
      <c r="K609" s="260"/>
      <c r="L609" s="260"/>
      <c r="M609" s="261"/>
      <c r="N609" s="260"/>
      <c r="O609" s="260"/>
      <c r="P609" s="176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</row>
    <row r="610" ht="15" spans="1:39">
      <c r="A610" s="260"/>
      <c r="B610" s="260"/>
      <c r="C610" s="260"/>
      <c r="D610" s="260"/>
      <c r="E610" s="261"/>
      <c r="F610" s="265"/>
      <c r="G610" s="260"/>
      <c r="H610" s="260"/>
      <c r="I610" s="260"/>
      <c r="J610" s="260"/>
      <c r="K610" s="260"/>
      <c r="L610" s="260"/>
      <c r="M610" s="261"/>
      <c r="N610" s="260"/>
      <c r="O610" s="260"/>
      <c r="P610" s="176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260"/>
      <c r="AD610" s="260"/>
      <c r="AE610" s="260"/>
      <c r="AF610" s="260"/>
      <c r="AG610" s="260"/>
      <c r="AH610" s="260"/>
      <c r="AI610" s="260"/>
      <c r="AJ610" s="260"/>
      <c r="AK610" s="260"/>
      <c r="AL610" s="260"/>
      <c r="AM610" s="260"/>
    </row>
    <row r="611" ht="15" spans="1:39">
      <c r="A611" s="260"/>
      <c r="B611" s="260"/>
      <c r="C611" s="260"/>
      <c r="D611" s="260"/>
      <c r="E611" s="261"/>
      <c r="F611" s="265"/>
      <c r="G611" s="260"/>
      <c r="H611" s="260"/>
      <c r="I611" s="260"/>
      <c r="J611" s="260"/>
      <c r="K611" s="260"/>
      <c r="L611" s="260"/>
      <c r="M611" s="261"/>
      <c r="N611" s="260"/>
      <c r="O611" s="260"/>
      <c r="P611" s="176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260"/>
      <c r="AD611" s="260"/>
      <c r="AE611" s="260"/>
      <c r="AF611" s="260"/>
      <c r="AG611" s="260"/>
      <c r="AH611" s="260"/>
      <c r="AI611" s="260"/>
      <c r="AJ611" s="260"/>
      <c r="AK611" s="260"/>
      <c r="AL611" s="260"/>
      <c r="AM611" s="260"/>
    </row>
    <row r="612" ht="15" spans="1:39">
      <c r="A612" s="260"/>
      <c r="B612" s="260"/>
      <c r="C612" s="260"/>
      <c r="D612" s="260"/>
      <c r="E612" s="261"/>
      <c r="F612" s="265"/>
      <c r="G612" s="260"/>
      <c r="H612" s="260"/>
      <c r="I612" s="260"/>
      <c r="J612" s="260"/>
      <c r="K612" s="260"/>
      <c r="L612" s="260"/>
      <c r="M612" s="261"/>
      <c r="N612" s="260"/>
      <c r="O612" s="260"/>
      <c r="P612" s="176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260"/>
      <c r="AE612" s="260"/>
      <c r="AF612" s="260"/>
      <c r="AG612" s="260"/>
      <c r="AH612" s="260"/>
      <c r="AI612" s="260"/>
      <c r="AJ612" s="260"/>
      <c r="AK612" s="260"/>
      <c r="AL612" s="260"/>
      <c r="AM612" s="260"/>
    </row>
    <row r="613" ht="15" spans="1:39">
      <c r="A613" s="260"/>
      <c r="B613" s="260"/>
      <c r="C613" s="260"/>
      <c r="D613" s="260"/>
      <c r="E613" s="261"/>
      <c r="F613" s="265"/>
      <c r="G613" s="260"/>
      <c r="H613" s="260"/>
      <c r="I613" s="260"/>
      <c r="J613" s="260"/>
      <c r="K613" s="260"/>
      <c r="L613" s="260"/>
      <c r="M613" s="261"/>
      <c r="N613" s="260"/>
      <c r="O613" s="260"/>
      <c r="P613" s="176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260"/>
      <c r="AM613" s="260"/>
    </row>
    <row r="614" ht="15" spans="1:39">
      <c r="A614" s="260"/>
      <c r="B614" s="260"/>
      <c r="C614" s="260"/>
      <c r="D614" s="260"/>
      <c r="E614" s="261"/>
      <c r="F614" s="265"/>
      <c r="G614" s="260"/>
      <c r="H614" s="260"/>
      <c r="I614" s="260"/>
      <c r="J614" s="260"/>
      <c r="K614" s="260"/>
      <c r="L614" s="260"/>
      <c r="M614" s="261"/>
      <c r="N614" s="260"/>
      <c r="O614" s="260"/>
      <c r="P614" s="176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260"/>
      <c r="AE614" s="260"/>
      <c r="AF614" s="260"/>
      <c r="AG614" s="260"/>
      <c r="AH614" s="260"/>
      <c r="AI614" s="260"/>
      <c r="AJ614" s="260"/>
      <c r="AK614" s="260"/>
      <c r="AL614" s="260"/>
      <c r="AM614" s="260"/>
    </row>
    <row r="615" ht="15" spans="1:39">
      <c r="A615" s="260"/>
      <c r="B615" s="260"/>
      <c r="C615" s="260"/>
      <c r="D615" s="260"/>
      <c r="E615" s="261"/>
      <c r="F615" s="265"/>
      <c r="G615" s="260"/>
      <c r="H615" s="260"/>
      <c r="I615" s="260"/>
      <c r="J615" s="260"/>
      <c r="K615" s="260"/>
      <c r="L615" s="260"/>
      <c r="M615" s="261"/>
      <c r="N615" s="260"/>
      <c r="O615" s="260"/>
      <c r="P615" s="176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260"/>
      <c r="AE615" s="260"/>
      <c r="AF615" s="260"/>
      <c r="AG615" s="260"/>
      <c r="AH615" s="260"/>
      <c r="AI615" s="260"/>
      <c r="AJ615" s="260"/>
      <c r="AK615" s="260"/>
      <c r="AL615" s="260"/>
      <c r="AM615" s="260"/>
    </row>
    <row r="616" ht="15" spans="1:39">
      <c r="A616" s="260"/>
      <c r="B616" s="260"/>
      <c r="C616" s="260"/>
      <c r="D616" s="260"/>
      <c r="E616" s="261"/>
      <c r="F616" s="265"/>
      <c r="G616" s="260"/>
      <c r="H616" s="260"/>
      <c r="I616" s="260"/>
      <c r="J616" s="260"/>
      <c r="K616" s="260"/>
      <c r="L616" s="260"/>
      <c r="M616" s="261"/>
      <c r="N616" s="260"/>
      <c r="O616" s="260"/>
      <c r="P616" s="176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260"/>
      <c r="AE616" s="260"/>
      <c r="AF616" s="260"/>
      <c r="AG616" s="260"/>
      <c r="AH616" s="260"/>
      <c r="AI616" s="260"/>
      <c r="AJ616" s="260"/>
      <c r="AK616" s="260"/>
      <c r="AL616" s="260"/>
      <c r="AM616" s="260"/>
    </row>
    <row r="617" ht="15" spans="1:39">
      <c r="A617" s="260"/>
      <c r="B617" s="260"/>
      <c r="C617" s="260"/>
      <c r="D617" s="260"/>
      <c r="E617" s="261"/>
      <c r="F617" s="265"/>
      <c r="G617" s="260"/>
      <c r="H617" s="260"/>
      <c r="I617" s="260"/>
      <c r="J617" s="260"/>
      <c r="K617" s="260"/>
      <c r="L617" s="260"/>
      <c r="M617" s="261"/>
      <c r="N617" s="260"/>
      <c r="O617" s="260"/>
      <c r="P617" s="176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260"/>
      <c r="AE617" s="260"/>
      <c r="AF617" s="260"/>
      <c r="AG617" s="260"/>
      <c r="AH617" s="260"/>
      <c r="AI617" s="260"/>
      <c r="AJ617" s="260"/>
      <c r="AK617" s="260"/>
      <c r="AL617" s="260"/>
      <c r="AM617" s="260"/>
    </row>
    <row r="618" ht="15" spans="1:39">
      <c r="A618" s="260"/>
      <c r="B618" s="260"/>
      <c r="C618" s="260"/>
      <c r="D618" s="260"/>
      <c r="E618" s="261"/>
      <c r="F618" s="265"/>
      <c r="G618" s="260"/>
      <c r="H618" s="260"/>
      <c r="I618" s="260"/>
      <c r="J618" s="260"/>
      <c r="K618" s="260"/>
      <c r="L618" s="260"/>
      <c r="M618" s="261"/>
      <c r="N618" s="260"/>
      <c r="O618" s="260"/>
      <c r="P618" s="176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260"/>
      <c r="AE618" s="260"/>
      <c r="AF618" s="260"/>
      <c r="AG618" s="260"/>
      <c r="AH618" s="260"/>
      <c r="AI618" s="260"/>
      <c r="AJ618" s="260"/>
      <c r="AK618" s="260"/>
      <c r="AL618" s="260"/>
      <c r="AM618" s="260"/>
    </row>
    <row r="619" ht="15" spans="1:39">
      <c r="A619" s="260"/>
      <c r="B619" s="260"/>
      <c r="C619" s="260"/>
      <c r="D619" s="260"/>
      <c r="E619" s="261"/>
      <c r="F619" s="265"/>
      <c r="G619" s="260"/>
      <c r="H619" s="260"/>
      <c r="I619" s="260"/>
      <c r="J619" s="260"/>
      <c r="K619" s="260"/>
      <c r="L619" s="260"/>
      <c r="M619" s="261"/>
      <c r="N619" s="260"/>
      <c r="O619" s="260"/>
      <c r="P619" s="176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260"/>
      <c r="AE619" s="260"/>
      <c r="AF619" s="260"/>
      <c r="AG619" s="260"/>
      <c r="AH619" s="260"/>
      <c r="AI619" s="260"/>
      <c r="AJ619" s="260"/>
      <c r="AK619" s="260"/>
      <c r="AL619" s="260"/>
      <c r="AM619" s="260"/>
    </row>
    <row r="620" ht="15" spans="1:39">
      <c r="A620" s="260"/>
      <c r="B620" s="260"/>
      <c r="C620" s="260"/>
      <c r="D620" s="260"/>
      <c r="E620" s="261"/>
      <c r="F620" s="265"/>
      <c r="G620" s="260"/>
      <c r="H620" s="260"/>
      <c r="I620" s="260"/>
      <c r="J620" s="260"/>
      <c r="K620" s="260"/>
      <c r="L620" s="260"/>
      <c r="M620" s="261"/>
      <c r="N620" s="260"/>
      <c r="O620" s="260"/>
      <c r="P620" s="176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260"/>
      <c r="AE620" s="260"/>
      <c r="AF620" s="260"/>
      <c r="AG620" s="260"/>
      <c r="AH620" s="260"/>
      <c r="AI620" s="260"/>
      <c r="AJ620" s="260"/>
      <c r="AK620" s="260"/>
      <c r="AL620" s="260"/>
      <c r="AM620" s="260"/>
    </row>
    <row r="621" ht="15" spans="1:39">
      <c r="A621" s="260"/>
      <c r="B621" s="260"/>
      <c r="C621" s="260"/>
      <c r="D621" s="260"/>
      <c r="E621" s="261"/>
      <c r="F621" s="265"/>
      <c r="G621" s="260"/>
      <c r="H621" s="260"/>
      <c r="I621" s="260"/>
      <c r="J621" s="260"/>
      <c r="K621" s="260"/>
      <c r="L621" s="260"/>
      <c r="M621" s="261"/>
      <c r="N621" s="260"/>
      <c r="O621" s="260"/>
      <c r="P621" s="176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260"/>
      <c r="AE621" s="260"/>
      <c r="AF621" s="260"/>
      <c r="AG621" s="260"/>
      <c r="AH621" s="260"/>
      <c r="AI621" s="260"/>
      <c r="AJ621" s="260"/>
      <c r="AK621" s="260"/>
      <c r="AL621" s="260"/>
      <c r="AM621" s="260"/>
    </row>
    <row r="622" ht="15" spans="1:39">
      <c r="A622" s="260"/>
      <c r="B622" s="260"/>
      <c r="C622" s="260"/>
      <c r="D622" s="260"/>
      <c r="E622" s="261"/>
      <c r="F622" s="265"/>
      <c r="G622" s="260"/>
      <c r="H622" s="260"/>
      <c r="I622" s="260"/>
      <c r="J622" s="260"/>
      <c r="K622" s="260"/>
      <c r="L622" s="260"/>
      <c r="M622" s="261"/>
      <c r="N622" s="260"/>
      <c r="O622" s="260"/>
      <c r="P622" s="176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260"/>
      <c r="AM622" s="260"/>
    </row>
    <row r="623" ht="15" spans="1:39">
      <c r="A623" s="260"/>
      <c r="B623" s="260"/>
      <c r="C623" s="260"/>
      <c r="D623" s="260"/>
      <c r="E623" s="261"/>
      <c r="F623" s="265"/>
      <c r="G623" s="260"/>
      <c r="H623" s="260"/>
      <c r="I623" s="260"/>
      <c r="J623" s="260"/>
      <c r="K623" s="260"/>
      <c r="L623" s="260"/>
      <c r="M623" s="261"/>
      <c r="N623" s="260"/>
      <c r="O623" s="260"/>
      <c r="P623" s="176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260"/>
      <c r="AE623" s="260"/>
      <c r="AF623" s="260"/>
      <c r="AG623" s="260"/>
      <c r="AH623" s="260"/>
      <c r="AI623" s="260"/>
      <c r="AJ623" s="260"/>
      <c r="AK623" s="260"/>
      <c r="AL623" s="260"/>
      <c r="AM623" s="260"/>
    </row>
    <row r="624" ht="15" spans="1:39">
      <c r="A624" s="260"/>
      <c r="B624" s="260"/>
      <c r="C624" s="260"/>
      <c r="D624" s="260"/>
      <c r="E624" s="261"/>
      <c r="F624" s="265"/>
      <c r="G624" s="260"/>
      <c r="H624" s="260"/>
      <c r="I624" s="260"/>
      <c r="J624" s="260"/>
      <c r="K624" s="260"/>
      <c r="L624" s="260"/>
      <c r="M624" s="261"/>
      <c r="N624" s="260"/>
      <c r="O624" s="260"/>
      <c r="P624" s="176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260"/>
      <c r="AE624" s="260"/>
      <c r="AF624" s="260"/>
      <c r="AG624" s="260"/>
      <c r="AH624" s="260"/>
      <c r="AI624" s="260"/>
      <c r="AJ624" s="260"/>
      <c r="AK624" s="260"/>
      <c r="AL624" s="260"/>
      <c r="AM624" s="260"/>
    </row>
    <row r="625" ht="15" spans="1:39">
      <c r="A625" s="260"/>
      <c r="B625" s="260"/>
      <c r="C625" s="260"/>
      <c r="D625" s="260"/>
      <c r="E625" s="261"/>
      <c r="F625" s="265"/>
      <c r="G625" s="260"/>
      <c r="H625" s="260"/>
      <c r="I625" s="260"/>
      <c r="J625" s="260"/>
      <c r="K625" s="260"/>
      <c r="L625" s="260"/>
      <c r="M625" s="261"/>
      <c r="N625" s="260"/>
      <c r="O625" s="260"/>
      <c r="P625" s="176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260"/>
      <c r="AE625" s="260"/>
      <c r="AF625" s="260"/>
      <c r="AG625" s="260"/>
      <c r="AH625" s="260"/>
      <c r="AI625" s="260"/>
      <c r="AJ625" s="260"/>
      <c r="AK625" s="260"/>
      <c r="AL625" s="260"/>
      <c r="AM625" s="260"/>
    </row>
    <row r="626" ht="15" spans="1:39">
      <c r="A626" s="260"/>
      <c r="B626" s="260"/>
      <c r="C626" s="260"/>
      <c r="D626" s="260"/>
      <c r="E626" s="261"/>
      <c r="F626" s="265"/>
      <c r="G626" s="260"/>
      <c r="H626" s="260"/>
      <c r="I626" s="260"/>
      <c r="J626" s="260"/>
      <c r="K626" s="260"/>
      <c r="L626" s="260"/>
      <c r="M626" s="261"/>
      <c r="N626" s="260"/>
      <c r="O626" s="260"/>
      <c r="P626" s="176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260"/>
      <c r="AE626" s="260"/>
      <c r="AF626" s="260"/>
      <c r="AG626" s="260"/>
      <c r="AH626" s="260"/>
      <c r="AI626" s="260"/>
      <c r="AJ626" s="260"/>
      <c r="AK626" s="260"/>
      <c r="AL626" s="260"/>
      <c r="AM626" s="260"/>
    </row>
    <row r="627" ht="15" spans="1:39">
      <c r="A627" s="260"/>
      <c r="B627" s="260"/>
      <c r="C627" s="260"/>
      <c r="D627" s="260"/>
      <c r="E627" s="261"/>
      <c r="F627" s="265"/>
      <c r="G627" s="260"/>
      <c r="H627" s="260"/>
      <c r="I627" s="260"/>
      <c r="J627" s="260"/>
      <c r="K627" s="260"/>
      <c r="L627" s="260"/>
      <c r="M627" s="261"/>
      <c r="N627" s="260"/>
      <c r="O627" s="260"/>
      <c r="P627" s="176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260"/>
      <c r="AE627" s="260"/>
      <c r="AF627" s="260"/>
      <c r="AG627" s="260"/>
      <c r="AH627" s="260"/>
      <c r="AI627" s="260"/>
      <c r="AJ627" s="260"/>
      <c r="AK627" s="260"/>
      <c r="AL627" s="260"/>
      <c r="AM627" s="260"/>
    </row>
    <row r="628" ht="15" spans="1:39">
      <c r="A628" s="260"/>
      <c r="B628" s="260"/>
      <c r="C628" s="260"/>
      <c r="D628" s="260"/>
      <c r="E628" s="261"/>
      <c r="F628" s="265"/>
      <c r="G628" s="260"/>
      <c r="H628" s="260"/>
      <c r="I628" s="260"/>
      <c r="J628" s="260"/>
      <c r="K628" s="260"/>
      <c r="L628" s="260"/>
      <c r="M628" s="261"/>
      <c r="N628" s="260"/>
      <c r="O628" s="260"/>
      <c r="P628" s="176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260"/>
      <c r="AE628" s="260"/>
      <c r="AF628" s="260"/>
      <c r="AG628" s="260"/>
      <c r="AH628" s="260"/>
      <c r="AI628" s="260"/>
      <c r="AJ628" s="260"/>
      <c r="AK628" s="260"/>
      <c r="AL628" s="260"/>
      <c r="AM628" s="260"/>
    </row>
    <row r="629" ht="15" spans="1:39">
      <c r="A629" s="260"/>
      <c r="B629" s="260"/>
      <c r="C629" s="260"/>
      <c r="D629" s="260"/>
      <c r="E629" s="261"/>
      <c r="F629" s="265"/>
      <c r="G629" s="260"/>
      <c r="H629" s="260"/>
      <c r="I629" s="260"/>
      <c r="J629" s="260"/>
      <c r="K629" s="260"/>
      <c r="L629" s="260"/>
      <c r="M629" s="261"/>
      <c r="N629" s="260"/>
      <c r="O629" s="260"/>
      <c r="P629" s="176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260"/>
      <c r="AE629" s="260"/>
      <c r="AF629" s="260"/>
      <c r="AG629" s="260"/>
      <c r="AH629" s="260"/>
      <c r="AI629" s="260"/>
      <c r="AJ629" s="260"/>
      <c r="AK629" s="260"/>
      <c r="AL629" s="260"/>
      <c r="AM629" s="260"/>
    </row>
    <row r="630" ht="15" spans="1:39">
      <c r="A630" s="260"/>
      <c r="B630" s="260"/>
      <c r="C630" s="260"/>
      <c r="D630" s="260"/>
      <c r="E630" s="261"/>
      <c r="F630" s="265"/>
      <c r="G630" s="260"/>
      <c r="H630" s="260"/>
      <c r="I630" s="260"/>
      <c r="J630" s="260"/>
      <c r="K630" s="260"/>
      <c r="L630" s="260"/>
      <c r="M630" s="261"/>
      <c r="N630" s="260"/>
      <c r="O630" s="260"/>
      <c r="P630" s="176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260"/>
      <c r="AE630" s="260"/>
      <c r="AF630" s="260"/>
      <c r="AG630" s="260"/>
      <c r="AH630" s="260"/>
      <c r="AI630" s="260"/>
      <c r="AJ630" s="260"/>
      <c r="AK630" s="260"/>
      <c r="AL630" s="260"/>
      <c r="AM630" s="260"/>
    </row>
    <row r="631" ht="15" spans="1:39">
      <c r="A631" s="260"/>
      <c r="B631" s="260"/>
      <c r="C631" s="260"/>
      <c r="D631" s="260"/>
      <c r="E631" s="261"/>
      <c r="F631" s="265"/>
      <c r="G631" s="260"/>
      <c r="H631" s="260"/>
      <c r="I631" s="260"/>
      <c r="J631" s="260"/>
      <c r="K631" s="260"/>
      <c r="L631" s="260"/>
      <c r="M631" s="261"/>
      <c r="N631" s="260"/>
      <c r="O631" s="260"/>
      <c r="P631" s="176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260"/>
      <c r="AE631" s="260"/>
      <c r="AF631" s="260"/>
      <c r="AG631" s="260"/>
      <c r="AH631" s="260"/>
      <c r="AI631" s="260"/>
      <c r="AJ631" s="260"/>
      <c r="AK631" s="260"/>
      <c r="AL631" s="260"/>
      <c r="AM631" s="260"/>
    </row>
    <row r="632" ht="15" spans="1:39">
      <c r="A632" s="260"/>
      <c r="B632" s="260"/>
      <c r="C632" s="260"/>
      <c r="D632" s="260"/>
      <c r="E632" s="261"/>
      <c r="F632" s="265"/>
      <c r="G632" s="260"/>
      <c r="H632" s="260"/>
      <c r="I632" s="260"/>
      <c r="J632" s="260"/>
      <c r="K632" s="260"/>
      <c r="L632" s="260"/>
      <c r="M632" s="261"/>
      <c r="N632" s="260"/>
      <c r="O632" s="260"/>
      <c r="P632" s="176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260"/>
      <c r="AD632" s="260"/>
      <c r="AE632" s="260"/>
      <c r="AF632" s="260"/>
      <c r="AG632" s="260"/>
      <c r="AH632" s="260"/>
      <c r="AI632" s="260"/>
      <c r="AJ632" s="260"/>
      <c r="AK632" s="260"/>
      <c r="AL632" s="260"/>
      <c r="AM632" s="260"/>
    </row>
    <row r="633" ht="15" spans="1:39">
      <c r="A633" s="260"/>
      <c r="B633" s="260"/>
      <c r="C633" s="260"/>
      <c r="D633" s="260"/>
      <c r="E633" s="261"/>
      <c r="F633" s="265"/>
      <c r="G633" s="260"/>
      <c r="H633" s="260"/>
      <c r="I633" s="260"/>
      <c r="J633" s="260"/>
      <c r="K633" s="260"/>
      <c r="L633" s="260"/>
      <c r="M633" s="261"/>
      <c r="N633" s="260"/>
      <c r="O633" s="260"/>
      <c r="P633" s="176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260"/>
      <c r="AD633" s="260"/>
      <c r="AE633" s="260"/>
      <c r="AF633" s="260"/>
      <c r="AG633" s="260"/>
      <c r="AH633" s="260"/>
      <c r="AI633" s="260"/>
      <c r="AJ633" s="260"/>
      <c r="AK633" s="260"/>
      <c r="AL633" s="260"/>
      <c r="AM633" s="260"/>
    </row>
    <row r="634" ht="15" spans="1:39">
      <c r="A634" s="260"/>
      <c r="B634" s="260"/>
      <c r="C634" s="260"/>
      <c r="D634" s="260"/>
      <c r="E634" s="261"/>
      <c r="F634" s="265"/>
      <c r="G634" s="260"/>
      <c r="H634" s="260"/>
      <c r="I634" s="260"/>
      <c r="J634" s="260"/>
      <c r="K634" s="260"/>
      <c r="L634" s="260"/>
      <c r="M634" s="261"/>
      <c r="N634" s="260"/>
      <c r="O634" s="260"/>
      <c r="P634" s="176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260"/>
      <c r="AE634" s="260"/>
      <c r="AF634" s="260"/>
      <c r="AG634" s="260"/>
      <c r="AH634" s="260"/>
      <c r="AI634" s="260"/>
      <c r="AJ634" s="260"/>
      <c r="AK634" s="260"/>
      <c r="AL634" s="260"/>
      <c r="AM634" s="260"/>
    </row>
    <row r="635" ht="15" spans="1:39">
      <c r="A635" s="260"/>
      <c r="B635" s="260"/>
      <c r="C635" s="260"/>
      <c r="D635" s="260"/>
      <c r="E635" s="261"/>
      <c r="F635" s="265"/>
      <c r="G635" s="260"/>
      <c r="H635" s="260"/>
      <c r="I635" s="260"/>
      <c r="J635" s="260"/>
      <c r="K635" s="260"/>
      <c r="L635" s="260"/>
      <c r="M635" s="261"/>
      <c r="N635" s="260"/>
      <c r="O635" s="260"/>
      <c r="P635" s="176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260"/>
      <c r="AD635" s="260"/>
      <c r="AE635" s="260"/>
      <c r="AF635" s="260"/>
      <c r="AG635" s="260"/>
      <c r="AH635" s="260"/>
      <c r="AI635" s="260"/>
      <c r="AJ635" s="260"/>
      <c r="AK635" s="260"/>
      <c r="AL635" s="260"/>
      <c r="AM635" s="260"/>
    </row>
    <row r="636" ht="15" spans="1:39">
      <c r="A636" s="260"/>
      <c r="B636" s="260"/>
      <c r="C636" s="260"/>
      <c r="D636" s="260"/>
      <c r="E636" s="261"/>
      <c r="F636" s="265"/>
      <c r="G636" s="260"/>
      <c r="H636" s="260"/>
      <c r="I636" s="260"/>
      <c r="J636" s="260"/>
      <c r="K636" s="260"/>
      <c r="L636" s="260"/>
      <c r="M636" s="261"/>
      <c r="N636" s="260"/>
      <c r="O636" s="260"/>
      <c r="P636" s="176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260"/>
      <c r="AD636" s="260"/>
      <c r="AE636" s="260"/>
      <c r="AF636" s="260"/>
      <c r="AG636" s="260"/>
      <c r="AH636" s="260"/>
      <c r="AI636" s="260"/>
      <c r="AJ636" s="260"/>
      <c r="AK636" s="260"/>
      <c r="AL636" s="260"/>
      <c r="AM636" s="260"/>
    </row>
    <row r="637" ht="15" spans="1:39">
      <c r="A637" s="260"/>
      <c r="B637" s="260"/>
      <c r="C637" s="260"/>
      <c r="D637" s="260"/>
      <c r="E637" s="261"/>
      <c r="F637" s="265"/>
      <c r="G637" s="260"/>
      <c r="H637" s="260"/>
      <c r="I637" s="260"/>
      <c r="J637" s="260"/>
      <c r="K637" s="260"/>
      <c r="L637" s="260"/>
      <c r="M637" s="261"/>
      <c r="N637" s="260"/>
      <c r="O637" s="260"/>
      <c r="P637" s="176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260"/>
      <c r="AE637" s="260"/>
      <c r="AF637" s="260"/>
      <c r="AG637" s="260"/>
      <c r="AH637" s="260"/>
      <c r="AI637" s="260"/>
      <c r="AJ637" s="260"/>
      <c r="AK637" s="260"/>
      <c r="AL637" s="260"/>
      <c r="AM637" s="260"/>
    </row>
    <row r="638" ht="15" spans="1:39">
      <c r="A638" s="260"/>
      <c r="B638" s="260"/>
      <c r="C638" s="260"/>
      <c r="D638" s="260"/>
      <c r="E638" s="261"/>
      <c r="F638" s="265"/>
      <c r="G638" s="260"/>
      <c r="H638" s="260"/>
      <c r="I638" s="260"/>
      <c r="J638" s="260"/>
      <c r="K638" s="260"/>
      <c r="L638" s="260"/>
      <c r="M638" s="261"/>
      <c r="N638" s="260"/>
      <c r="O638" s="260"/>
      <c r="P638" s="176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  <c r="AA638" s="260"/>
      <c r="AB638" s="260"/>
      <c r="AC638" s="260"/>
      <c r="AD638" s="260"/>
      <c r="AE638" s="260"/>
      <c r="AF638" s="260"/>
      <c r="AG638" s="260"/>
      <c r="AH638" s="260"/>
      <c r="AI638" s="260"/>
      <c r="AJ638" s="260"/>
      <c r="AK638" s="260"/>
      <c r="AL638" s="260"/>
      <c r="AM638" s="260"/>
    </row>
    <row r="639" ht="15" spans="1:39">
      <c r="A639" s="260"/>
      <c r="B639" s="260"/>
      <c r="C639" s="260"/>
      <c r="D639" s="260"/>
      <c r="E639" s="261"/>
      <c r="F639" s="265"/>
      <c r="G639" s="260"/>
      <c r="H639" s="260"/>
      <c r="I639" s="260"/>
      <c r="J639" s="260"/>
      <c r="K639" s="260"/>
      <c r="L639" s="260"/>
      <c r="M639" s="261"/>
      <c r="N639" s="260"/>
      <c r="O639" s="260"/>
      <c r="P639" s="176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260"/>
      <c r="AM639" s="260"/>
    </row>
    <row r="640" ht="15" spans="1:39">
      <c r="A640" s="260"/>
      <c r="B640" s="260"/>
      <c r="C640" s="260"/>
      <c r="D640" s="260"/>
      <c r="E640" s="261"/>
      <c r="F640" s="265"/>
      <c r="G640" s="260"/>
      <c r="H640" s="260"/>
      <c r="I640" s="260"/>
      <c r="J640" s="260"/>
      <c r="K640" s="260"/>
      <c r="L640" s="260"/>
      <c r="M640" s="261"/>
      <c r="N640" s="260"/>
      <c r="O640" s="260"/>
      <c r="P640" s="176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  <c r="AA640" s="260"/>
      <c r="AB640" s="260"/>
      <c r="AC640" s="260"/>
      <c r="AD640" s="260"/>
      <c r="AE640" s="260"/>
      <c r="AF640" s="260"/>
      <c r="AG640" s="260"/>
      <c r="AH640" s="260"/>
      <c r="AI640" s="260"/>
      <c r="AJ640" s="260"/>
      <c r="AK640" s="260"/>
      <c r="AL640" s="260"/>
      <c r="AM640" s="260"/>
    </row>
    <row r="641" ht="15" spans="1:39">
      <c r="A641" s="260"/>
      <c r="B641" s="260"/>
      <c r="C641" s="260"/>
      <c r="D641" s="260"/>
      <c r="E641" s="261"/>
      <c r="F641" s="265"/>
      <c r="G641" s="260"/>
      <c r="H641" s="260"/>
      <c r="I641" s="260"/>
      <c r="J641" s="260"/>
      <c r="K641" s="260"/>
      <c r="L641" s="260"/>
      <c r="M641" s="261"/>
      <c r="N641" s="260"/>
      <c r="O641" s="260"/>
      <c r="P641" s="176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  <c r="AA641" s="260"/>
      <c r="AB641" s="260"/>
      <c r="AC641" s="260"/>
      <c r="AD641" s="260"/>
      <c r="AE641" s="260"/>
      <c r="AF641" s="260"/>
      <c r="AG641" s="260"/>
      <c r="AH641" s="260"/>
      <c r="AI641" s="260"/>
      <c r="AJ641" s="260"/>
      <c r="AK641" s="260"/>
      <c r="AL641" s="260"/>
      <c r="AM641" s="260"/>
    </row>
    <row r="642" ht="15" spans="1:39">
      <c r="A642" s="260"/>
      <c r="B642" s="260"/>
      <c r="C642" s="260"/>
      <c r="D642" s="260"/>
      <c r="E642" s="261"/>
      <c r="F642" s="265"/>
      <c r="G642" s="260"/>
      <c r="H642" s="260"/>
      <c r="I642" s="260"/>
      <c r="J642" s="260"/>
      <c r="K642" s="260"/>
      <c r="L642" s="260"/>
      <c r="M642" s="261"/>
      <c r="N642" s="260"/>
      <c r="O642" s="260"/>
      <c r="P642" s="176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  <c r="AA642" s="260"/>
      <c r="AB642" s="260"/>
      <c r="AC642" s="260"/>
      <c r="AD642" s="260"/>
      <c r="AE642" s="260"/>
      <c r="AF642" s="260"/>
      <c r="AG642" s="260"/>
      <c r="AH642" s="260"/>
      <c r="AI642" s="260"/>
      <c r="AJ642" s="260"/>
      <c r="AK642" s="260"/>
      <c r="AL642" s="260"/>
      <c r="AM642" s="260"/>
    </row>
    <row r="643" ht="15" spans="1:39">
      <c r="A643" s="260"/>
      <c r="B643" s="260"/>
      <c r="C643" s="260"/>
      <c r="D643" s="260"/>
      <c r="E643" s="261"/>
      <c r="F643" s="265"/>
      <c r="G643" s="260"/>
      <c r="H643" s="260"/>
      <c r="I643" s="260"/>
      <c r="J643" s="260"/>
      <c r="K643" s="260"/>
      <c r="L643" s="260"/>
      <c r="M643" s="261"/>
      <c r="N643" s="260"/>
      <c r="O643" s="260"/>
      <c r="P643" s="176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  <c r="AA643" s="260"/>
      <c r="AB643" s="260"/>
      <c r="AC643" s="260"/>
      <c r="AD643" s="260"/>
      <c r="AE643" s="260"/>
      <c r="AF643" s="260"/>
      <c r="AG643" s="260"/>
      <c r="AH643" s="260"/>
      <c r="AI643" s="260"/>
      <c r="AJ643" s="260"/>
      <c r="AK643" s="260"/>
      <c r="AL643" s="260"/>
      <c r="AM643" s="260"/>
    </row>
    <row r="644" ht="15" spans="1:39">
      <c r="A644" s="260"/>
      <c r="B644" s="260"/>
      <c r="C644" s="260"/>
      <c r="D644" s="260"/>
      <c r="E644" s="261"/>
      <c r="F644" s="265"/>
      <c r="G644" s="260"/>
      <c r="H644" s="260"/>
      <c r="I644" s="260"/>
      <c r="J644" s="260"/>
      <c r="K644" s="260"/>
      <c r="L644" s="260"/>
      <c r="M644" s="261"/>
      <c r="N644" s="260"/>
      <c r="O644" s="260"/>
      <c r="P644" s="176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  <c r="AA644" s="260"/>
      <c r="AB644" s="260"/>
      <c r="AC644" s="260"/>
      <c r="AD644" s="260"/>
      <c r="AE644" s="260"/>
      <c r="AF644" s="260"/>
      <c r="AG644" s="260"/>
      <c r="AH644" s="260"/>
      <c r="AI644" s="260"/>
      <c r="AJ644" s="260"/>
      <c r="AK644" s="260"/>
      <c r="AL644" s="260"/>
      <c r="AM644" s="260"/>
    </row>
    <row r="645" ht="15" spans="1:39">
      <c r="A645" s="260"/>
      <c r="B645" s="260"/>
      <c r="C645" s="260"/>
      <c r="D645" s="260"/>
      <c r="E645" s="261"/>
      <c r="F645" s="265"/>
      <c r="G645" s="260"/>
      <c r="H645" s="260"/>
      <c r="I645" s="260"/>
      <c r="J645" s="260"/>
      <c r="K645" s="260"/>
      <c r="L645" s="260"/>
      <c r="M645" s="261"/>
      <c r="N645" s="260"/>
      <c r="O645" s="260"/>
      <c r="P645" s="176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  <c r="AA645" s="260"/>
      <c r="AB645" s="260"/>
      <c r="AC645" s="260"/>
      <c r="AD645" s="260"/>
      <c r="AE645" s="260"/>
      <c r="AF645" s="260"/>
      <c r="AG645" s="260"/>
      <c r="AH645" s="260"/>
      <c r="AI645" s="260"/>
      <c r="AJ645" s="260"/>
      <c r="AK645" s="260"/>
      <c r="AL645" s="260"/>
      <c r="AM645" s="260"/>
    </row>
    <row r="646" ht="15" spans="1:39">
      <c r="A646" s="260"/>
      <c r="B646" s="260"/>
      <c r="C646" s="260"/>
      <c r="D646" s="260"/>
      <c r="E646" s="261"/>
      <c r="F646" s="265"/>
      <c r="G646" s="260"/>
      <c r="H646" s="260"/>
      <c r="I646" s="260"/>
      <c r="J646" s="260"/>
      <c r="K646" s="260"/>
      <c r="L646" s="260"/>
      <c r="M646" s="261"/>
      <c r="N646" s="260"/>
      <c r="O646" s="260"/>
      <c r="P646" s="176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260"/>
      <c r="AM646" s="260"/>
    </row>
    <row r="647" ht="15" spans="1:39">
      <c r="A647" s="260"/>
      <c r="B647" s="260"/>
      <c r="C647" s="260"/>
      <c r="D647" s="260"/>
      <c r="E647" s="261"/>
      <c r="F647" s="265"/>
      <c r="G647" s="260"/>
      <c r="H647" s="260"/>
      <c r="I647" s="260"/>
      <c r="J647" s="260"/>
      <c r="K647" s="260"/>
      <c r="L647" s="260"/>
      <c r="M647" s="261"/>
      <c r="N647" s="260"/>
      <c r="O647" s="260"/>
      <c r="P647" s="176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  <c r="AA647" s="260"/>
      <c r="AB647" s="260"/>
      <c r="AC647" s="260"/>
      <c r="AD647" s="260"/>
      <c r="AE647" s="260"/>
      <c r="AF647" s="260"/>
      <c r="AG647" s="260"/>
      <c r="AH647" s="260"/>
      <c r="AI647" s="260"/>
      <c r="AJ647" s="260"/>
      <c r="AK647" s="260"/>
      <c r="AL647" s="260"/>
      <c r="AM647" s="260"/>
    </row>
    <row r="648" ht="15" spans="1:39">
      <c r="A648" s="260"/>
      <c r="B648" s="260"/>
      <c r="C648" s="260"/>
      <c r="D648" s="260"/>
      <c r="E648" s="261"/>
      <c r="F648" s="265"/>
      <c r="G648" s="260"/>
      <c r="H648" s="260"/>
      <c r="I648" s="260"/>
      <c r="J648" s="260"/>
      <c r="K648" s="260"/>
      <c r="L648" s="260"/>
      <c r="M648" s="261"/>
      <c r="N648" s="260"/>
      <c r="O648" s="260"/>
      <c r="P648" s="176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  <c r="AA648" s="260"/>
      <c r="AB648" s="260"/>
      <c r="AC648" s="260"/>
      <c r="AD648" s="260"/>
      <c r="AE648" s="260"/>
      <c r="AF648" s="260"/>
      <c r="AG648" s="260"/>
      <c r="AH648" s="260"/>
      <c r="AI648" s="260"/>
      <c r="AJ648" s="260"/>
      <c r="AK648" s="260"/>
      <c r="AL648" s="260"/>
      <c r="AM648" s="260"/>
    </row>
    <row r="649" ht="15" spans="1:39">
      <c r="A649" s="260"/>
      <c r="B649" s="260"/>
      <c r="C649" s="260"/>
      <c r="D649" s="260"/>
      <c r="E649" s="261"/>
      <c r="F649" s="265"/>
      <c r="G649" s="260"/>
      <c r="H649" s="260"/>
      <c r="I649" s="260"/>
      <c r="J649" s="260"/>
      <c r="K649" s="260"/>
      <c r="L649" s="260"/>
      <c r="M649" s="261"/>
      <c r="N649" s="260"/>
      <c r="O649" s="260"/>
      <c r="P649" s="176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  <c r="AA649" s="260"/>
      <c r="AB649" s="260"/>
      <c r="AC649" s="260"/>
      <c r="AD649" s="260"/>
      <c r="AE649" s="260"/>
      <c r="AF649" s="260"/>
      <c r="AG649" s="260"/>
      <c r="AH649" s="260"/>
      <c r="AI649" s="260"/>
      <c r="AJ649" s="260"/>
      <c r="AK649" s="260"/>
      <c r="AL649" s="260"/>
      <c r="AM649" s="260"/>
    </row>
    <row r="650" ht="15" spans="1:39">
      <c r="A650" s="260"/>
      <c r="B650" s="260"/>
      <c r="C650" s="260"/>
      <c r="D650" s="260"/>
      <c r="E650" s="261"/>
      <c r="F650" s="265"/>
      <c r="G650" s="260"/>
      <c r="H650" s="260"/>
      <c r="I650" s="260"/>
      <c r="J650" s="260"/>
      <c r="K650" s="260"/>
      <c r="L650" s="260"/>
      <c r="M650" s="261"/>
      <c r="N650" s="260"/>
      <c r="O650" s="260"/>
      <c r="P650" s="176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  <c r="AA650" s="260"/>
      <c r="AB650" s="260"/>
      <c r="AC650" s="260"/>
      <c r="AD650" s="260"/>
      <c r="AE650" s="260"/>
      <c r="AF650" s="260"/>
      <c r="AG650" s="260"/>
      <c r="AH650" s="260"/>
      <c r="AI650" s="260"/>
      <c r="AJ650" s="260"/>
      <c r="AK650" s="260"/>
      <c r="AL650" s="260"/>
      <c r="AM650" s="260"/>
    </row>
    <row r="651" ht="15" spans="1:39">
      <c r="A651" s="260"/>
      <c r="B651" s="260"/>
      <c r="C651" s="260"/>
      <c r="D651" s="260"/>
      <c r="E651" s="261"/>
      <c r="F651" s="265"/>
      <c r="G651" s="260"/>
      <c r="H651" s="260"/>
      <c r="I651" s="260"/>
      <c r="J651" s="260"/>
      <c r="K651" s="260"/>
      <c r="L651" s="260"/>
      <c r="M651" s="261"/>
      <c r="N651" s="260"/>
      <c r="O651" s="260"/>
      <c r="P651" s="176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  <c r="AA651" s="260"/>
      <c r="AB651" s="260"/>
      <c r="AC651" s="260"/>
      <c r="AD651" s="260"/>
      <c r="AE651" s="260"/>
      <c r="AF651" s="260"/>
      <c r="AG651" s="260"/>
      <c r="AH651" s="260"/>
      <c r="AI651" s="260"/>
      <c r="AJ651" s="260"/>
      <c r="AK651" s="260"/>
      <c r="AL651" s="260"/>
      <c r="AM651" s="260"/>
    </row>
    <row r="652" ht="15" spans="1:39">
      <c r="A652" s="260"/>
      <c r="B652" s="260"/>
      <c r="C652" s="260"/>
      <c r="D652" s="260"/>
      <c r="E652" s="261"/>
      <c r="F652" s="265"/>
      <c r="G652" s="260"/>
      <c r="H652" s="260"/>
      <c r="I652" s="260"/>
      <c r="J652" s="260"/>
      <c r="K652" s="260"/>
      <c r="L652" s="260"/>
      <c r="M652" s="261"/>
      <c r="N652" s="260"/>
      <c r="O652" s="260"/>
      <c r="P652" s="176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  <c r="AA652" s="260"/>
      <c r="AB652" s="260"/>
      <c r="AC652" s="260"/>
      <c r="AD652" s="260"/>
      <c r="AE652" s="260"/>
      <c r="AF652" s="260"/>
      <c r="AG652" s="260"/>
      <c r="AH652" s="260"/>
      <c r="AI652" s="260"/>
      <c r="AJ652" s="260"/>
      <c r="AK652" s="260"/>
      <c r="AL652" s="260"/>
      <c r="AM652" s="260"/>
    </row>
    <row r="653" ht="15" spans="1:39">
      <c r="A653" s="260"/>
      <c r="B653" s="260"/>
      <c r="C653" s="260"/>
      <c r="D653" s="260"/>
      <c r="E653" s="261"/>
      <c r="F653" s="265"/>
      <c r="G653" s="260"/>
      <c r="H653" s="260"/>
      <c r="I653" s="260"/>
      <c r="J653" s="260"/>
      <c r="K653" s="260"/>
      <c r="L653" s="260"/>
      <c r="M653" s="261"/>
      <c r="N653" s="260"/>
      <c r="O653" s="260"/>
      <c r="P653" s="176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  <c r="AA653" s="260"/>
      <c r="AB653" s="260"/>
      <c r="AC653" s="260"/>
      <c r="AD653" s="260"/>
      <c r="AE653" s="260"/>
      <c r="AF653" s="260"/>
      <c r="AG653" s="260"/>
      <c r="AH653" s="260"/>
      <c r="AI653" s="260"/>
      <c r="AJ653" s="260"/>
      <c r="AK653" s="260"/>
      <c r="AL653" s="260"/>
      <c r="AM653" s="260"/>
    </row>
    <row r="654" ht="15" spans="1:39">
      <c r="A654" s="260"/>
      <c r="B654" s="260"/>
      <c r="C654" s="260"/>
      <c r="D654" s="260"/>
      <c r="E654" s="261"/>
      <c r="F654" s="265"/>
      <c r="G654" s="260"/>
      <c r="H654" s="260"/>
      <c r="I654" s="260"/>
      <c r="J654" s="260"/>
      <c r="K654" s="260"/>
      <c r="L654" s="260"/>
      <c r="M654" s="261"/>
      <c r="N654" s="260"/>
      <c r="O654" s="260"/>
      <c r="P654" s="176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  <c r="AA654" s="260"/>
      <c r="AB654" s="260"/>
      <c r="AC654" s="260"/>
      <c r="AD654" s="260"/>
      <c r="AE654" s="260"/>
      <c r="AF654" s="260"/>
      <c r="AG654" s="260"/>
      <c r="AH654" s="260"/>
      <c r="AI654" s="260"/>
      <c r="AJ654" s="260"/>
      <c r="AK654" s="260"/>
      <c r="AL654" s="260"/>
      <c r="AM654" s="260"/>
    </row>
    <row r="655" ht="15" spans="1:39">
      <c r="A655" s="260"/>
      <c r="B655" s="260"/>
      <c r="C655" s="260"/>
      <c r="D655" s="260"/>
      <c r="E655" s="261"/>
      <c r="F655" s="265"/>
      <c r="G655" s="260"/>
      <c r="H655" s="260"/>
      <c r="I655" s="260"/>
      <c r="J655" s="260"/>
      <c r="K655" s="260"/>
      <c r="L655" s="260"/>
      <c r="M655" s="261"/>
      <c r="N655" s="260"/>
      <c r="O655" s="260"/>
      <c r="P655" s="176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  <c r="AA655" s="260"/>
      <c r="AB655" s="260"/>
      <c r="AC655" s="260"/>
      <c r="AD655" s="260"/>
      <c r="AE655" s="260"/>
      <c r="AF655" s="260"/>
      <c r="AG655" s="260"/>
      <c r="AH655" s="260"/>
      <c r="AI655" s="260"/>
      <c r="AJ655" s="260"/>
      <c r="AK655" s="260"/>
      <c r="AL655" s="260"/>
      <c r="AM655" s="260"/>
    </row>
    <row r="656" ht="15" spans="1:39">
      <c r="A656" s="260"/>
      <c r="B656" s="260"/>
      <c r="C656" s="260"/>
      <c r="D656" s="260"/>
      <c r="E656" s="261"/>
      <c r="F656" s="265"/>
      <c r="G656" s="260"/>
      <c r="H656" s="260"/>
      <c r="I656" s="260"/>
      <c r="J656" s="260"/>
      <c r="K656" s="260"/>
      <c r="L656" s="260"/>
      <c r="M656" s="261"/>
      <c r="N656" s="260"/>
      <c r="O656" s="260"/>
      <c r="P656" s="176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  <c r="AA656" s="260"/>
      <c r="AB656" s="260"/>
      <c r="AC656" s="260"/>
      <c r="AD656" s="260"/>
      <c r="AE656" s="260"/>
      <c r="AF656" s="260"/>
      <c r="AG656" s="260"/>
      <c r="AH656" s="260"/>
      <c r="AI656" s="260"/>
      <c r="AJ656" s="260"/>
      <c r="AK656" s="260"/>
      <c r="AL656" s="260"/>
      <c r="AM656" s="260"/>
    </row>
    <row r="657" ht="15" spans="1:39">
      <c r="A657" s="260"/>
      <c r="B657" s="260"/>
      <c r="C657" s="260"/>
      <c r="D657" s="260"/>
      <c r="E657" s="261"/>
      <c r="F657" s="265"/>
      <c r="G657" s="260"/>
      <c r="H657" s="260"/>
      <c r="I657" s="260"/>
      <c r="J657" s="260"/>
      <c r="K657" s="260"/>
      <c r="L657" s="260"/>
      <c r="M657" s="261"/>
      <c r="N657" s="260"/>
      <c r="O657" s="260"/>
      <c r="P657" s="176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  <c r="AA657" s="260"/>
      <c r="AB657" s="260"/>
      <c r="AC657" s="260"/>
      <c r="AD657" s="260"/>
      <c r="AE657" s="260"/>
      <c r="AF657" s="260"/>
      <c r="AG657" s="260"/>
      <c r="AH657" s="260"/>
      <c r="AI657" s="260"/>
      <c r="AJ657" s="260"/>
      <c r="AK657" s="260"/>
      <c r="AL657" s="260"/>
      <c r="AM657" s="260"/>
    </row>
    <row r="658" ht="15" spans="1:39">
      <c r="A658" s="260"/>
      <c r="B658" s="260"/>
      <c r="C658" s="260"/>
      <c r="D658" s="260"/>
      <c r="E658" s="261"/>
      <c r="F658" s="265"/>
      <c r="G658" s="260"/>
      <c r="H658" s="260"/>
      <c r="I658" s="260"/>
      <c r="J658" s="260"/>
      <c r="K658" s="260"/>
      <c r="L658" s="260"/>
      <c r="M658" s="261"/>
      <c r="N658" s="260"/>
      <c r="O658" s="260"/>
      <c r="P658" s="176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  <c r="AA658" s="260"/>
      <c r="AB658" s="260"/>
      <c r="AC658" s="260"/>
      <c r="AD658" s="260"/>
      <c r="AE658" s="260"/>
      <c r="AF658" s="260"/>
      <c r="AG658" s="260"/>
      <c r="AH658" s="260"/>
      <c r="AI658" s="260"/>
      <c r="AJ658" s="260"/>
      <c r="AK658" s="260"/>
      <c r="AL658" s="260"/>
      <c r="AM658" s="260"/>
    </row>
    <row r="659" ht="15" spans="1:39">
      <c r="A659" s="260"/>
      <c r="B659" s="260"/>
      <c r="C659" s="260"/>
      <c r="D659" s="260"/>
      <c r="E659" s="261"/>
      <c r="F659" s="265"/>
      <c r="G659" s="260"/>
      <c r="H659" s="260"/>
      <c r="I659" s="260"/>
      <c r="J659" s="260"/>
      <c r="K659" s="260"/>
      <c r="L659" s="260"/>
      <c r="M659" s="261"/>
      <c r="N659" s="260"/>
      <c r="O659" s="260"/>
      <c r="P659" s="176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  <c r="AA659" s="260"/>
      <c r="AB659" s="260"/>
      <c r="AC659" s="260"/>
      <c r="AD659" s="260"/>
      <c r="AE659" s="260"/>
      <c r="AF659" s="260"/>
      <c r="AG659" s="260"/>
      <c r="AH659" s="260"/>
      <c r="AI659" s="260"/>
      <c r="AJ659" s="260"/>
      <c r="AK659" s="260"/>
      <c r="AL659" s="260"/>
      <c r="AM659" s="260"/>
    </row>
    <row r="660" ht="15" spans="1:39">
      <c r="A660" s="260"/>
      <c r="B660" s="260"/>
      <c r="C660" s="260"/>
      <c r="D660" s="260"/>
      <c r="E660" s="261"/>
      <c r="F660" s="265"/>
      <c r="G660" s="260"/>
      <c r="H660" s="260"/>
      <c r="I660" s="260"/>
      <c r="J660" s="260"/>
      <c r="K660" s="260"/>
      <c r="L660" s="260"/>
      <c r="M660" s="261"/>
      <c r="N660" s="260"/>
      <c r="O660" s="260"/>
      <c r="P660" s="176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  <c r="AA660" s="260"/>
      <c r="AB660" s="260"/>
      <c r="AC660" s="260"/>
      <c r="AD660" s="260"/>
      <c r="AE660" s="260"/>
      <c r="AF660" s="260"/>
      <c r="AG660" s="260"/>
      <c r="AH660" s="260"/>
      <c r="AI660" s="260"/>
      <c r="AJ660" s="260"/>
      <c r="AK660" s="260"/>
      <c r="AL660" s="260"/>
      <c r="AM660" s="260"/>
    </row>
    <row r="661" ht="15" spans="1:39">
      <c r="A661" s="260"/>
      <c r="B661" s="260"/>
      <c r="C661" s="260"/>
      <c r="D661" s="260"/>
      <c r="E661" s="261"/>
      <c r="F661" s="265"/>
      <c r="G661" s="260"/>
      <c r="H661" s="260"/>
      <c r="I661" s="260"/>
      <c r="J661" s="260"/>
      <c r="K661" s="260"/>
      <c r="L661" s="260"/>
      <c r="M661" s="261"/>
      <c r="N661" s="260"/>
      <c r="O661" s="260"/>
      <c r="P661" s="176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  <c r="AA661" s="260"/>
      <c r="AB661" s="260"/>
      <c r="AC661" s="260"/>
      <c r="AD661" s="260"/>
      <c r="AE661" s="260"/>
      <c r="AF661" s="260"/>
      <c r="AG661" s="260"/>
      <c r="AH661" s="260"/>
      <c r="AI661" s="260"/>
      <c r="AJ661" s="260"/>
      <c r="AK661" s="260"/>
      <c r="AL661" s="260"/>
      <c r="AM661" s="260"/>
    </row>
    <row r="662" ht="15" spans="1:39">
      <c r="A662" s="260"/>
      <c r="B662" s="260"/>
      <c r="C662" s="260"/>
      <c r="D662" s="260"/>
      <c r="E662" s="261"/>
      <c r="F662" s="265"/>
      <c r="G662" s="260"/>
      <c r="H662" s="260"/>
      <c r="I662" s="260"/>
      <c r="J662" s="260"/>
      <c r="K662" s="260"/>
      <c r="L662" s="260"/>
      <c r="M662" s="261"/>
      <c r="N662" s="260"/>
      <c r="O662" s="260"/>
      <c r="P662" s="176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  <c r="AA662" s="260"/>
      <c r="AB662" s="260"/>
      <c r="AC662" s="260"/>
      <c r="AD662" s="260"/>
      <c r="AE662" s="260"/>
      <c r="AF662" s="260"/>
      <c r="AG662" s="260"/>
      <c r="AH662" s="260"/>
      <c r="AI662" s="260"/>
      <c r="AJ662" s="260"/>
      <c r="AK662" s="260"/>
      <c r="AL662" s="260"/>
      <c r="AM662" s="260"/>
    </row>
    <row r="663" ht="15" spans="1:39">
      <c r="A663" s="260"/>
      <c r="B663" s="260"/>
      <c r="C663" s="260"/>
      <c r="D663" s="260"/>
      <c r="E663" s="261"/>
      <c r="F663" s="265"/>
      <c r="G663" s="260"/>
      <c r="H663" s="260"/>
      <c r="I663" s="260"/>
      <c r="J663" s="260"/>
      <c r="K663" s="260"/>
      <c r="L663" s="260"/>
      <c r="M663" s="261"/>
      <c r="N663" s="260"/>
      <c r="O663" s="260"/>
      <c r="P663" s="176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  <c r="AA663" s="260"/>
      <c r="AB663" s="260"/>
      <c r="AC663" s="260"/>
      <c r="AD663" s="260"/>
      <c r="AE663" s="260"/>
      <c r="AF663" s="260"/>
      <c r="AG663" s="260"/>
      <c r="AH663" s="260"/>
      <c r="AI663" s="260"/>
      <c r="AJ663" s="260"/>
      <c r="AK663" s="260"/>
      <c r="AL663" s="260"/>
      <c r="AM663" s="260"/>
    </row>
    <row r="664" ht="15" spans="1:39">
      <c r="A664" s="260"/>
      <c r="B664" s="260"/>
      <c r="C664" s="260"/>
      <c r="D664" s="260"/>
      <c r="E664" s="261"/>
      <c r="F664" s="265"/>
      <c r="G664" s="260"/>
      <c r="H664" s="260"/>
      <c r="I664" s="260"/>
      <c r="J664" s="260"/>
      <c r="K664" s="260"/>
      <c r="L664" s="260"/>
      <c r="M664" s="261"/>
      <c r="N664" s="260"/>
      <c r="O664" s="260"/>
      <c r="P664" s="176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  <c r="AA664" s="260"/>
      <c r="AB664" s="260"/>
      <c r="AC664" s="260"/>
      <c r="AD664" s="260"/>
      <c r="AE664" s="260"/>
      <c r="AF664" s="260"/>
      <c r="AG664" s="260"/>
      <c r="AH664" s="260"/>
      <c r="AI664" s="260"/>
      <c r="AJ664" s="260"/>
      <c r="AK664" s="260"/>
      <c r="AL664" s="260"/>
      <c r="AM664" s="260"/>
    </row>
    <row r="665" ht="15" spans="1:39">
      <c r="A665" s="260"/>
      <c r="B665" s="260"/>
      <c r="C665" s="260"/>
      <c r="D665" s="260"/>
      <c r="E665" s="261"/>
      <c r="F665" s="265"/>
      <c r="G665" s="260"/>
      <c r="H665" s="260"/>
      <c r="I665" s="260"/>
      <c r="J665" s="260"/>
      <c r="K665" s="260"/>
      <c r="L665" s="260"/>
      <c r="M665" s="261"/>
      <c r="N665" s="260"/>
      <c r="O665" s="260"/>
      <c r="P665" s="176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  <c r="AA665" s="260"/>
      <c r="AB665" s="260"/>
      <c r="AC665" s="260"/>
      <c r="AD665" s="260"/>
      <c r="AE665" s="260"/>
      <c r="AF665" s="260"/>
      <c r="AG665" s="260"/>
      <c r="AH665" s="260"/>
      <c r="AI665" s="260"/>
      <c r="AJ665" s="260"/>
      <c r="AK665" s="260"/>
      <c r="AL665" s="260"/>
      <c r="AM665" s="260"/>
    </row>
    <row r="666" ht="15" spans="1:39">
      <c r="A666" s="260"/>
      <c r="B666" s="260"/>
      <c r="C666" s="260"/>
      <c r="D666" s="260"/>
      <c r="E666" s="261"/>
      <c r="F666" s="265"/>
      <c r="G666" s="260"/>
      <c r="H666" s="260"/>
      <c r="I666" s="260"/>
      <c r="J666" s="260"/>
      <c r="K666" s="260"/>
      <c r="L666" s="260"/>
      <c r="M666" s="261"/>
      <c r="N666" s="260"/>
      <c r="O666" s="260"/>
      <c r="P666" s="176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  <c r="AA666" s="260"/>
      <c r="AB666" s="260"/>
      <c r="AC666" s="260"/>
      <c r="AD666" s="260"/>
      <c r="AE666" s="260"/>
      <c r="AF666" s="260"/>
      <c r="AG666" s="260"/>
      <c r="AH666" s="260"/>
      <c r="AI666" s="260"/>
      <c r="AJ666" s="260"/>
      <c r="AK666" s="260"/>
      <c r="AL666" s="260"/>
      <c r="AM666" s="260"/>
    </row>
    <row r="667" ht="15" spans="1:39">
      <c r="A667" s="260"/>
      <c r="B667" s="260"/>
      <c r="C667" s="260"/>
      <c r="D667" s="260"/>
      <c r="E667" s="261"/>
      <c r="F667" s="265"/>
      <c r="G667" s="260"/>
      <c r="H667" s="260"/>
      <c r="I667" s="260"/>
      <c r="J667" s="260"/>
      <c r="K667" s="260"/>
      <c r="L667" s="260"/>
      <c r="M667" s="261"/>
      <c r="N667" s="260"/>
      <c r="O667" s="260"/>
      <c r="P667" s="176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  <c r="AA667" s="260"/>
      <c r="AB667" s="260"/>
      <c r="AC667" s="260"/>
      <c r="AD667" s="260"/>
      <c r="AE667" s="260"/>
      <c r="AF667" s="260"/>
      <c r="AG667" s="260"/>
      <c r="AH667" s="260"/>
      <c r="AI667" s="260"/>
      <c r="AJ667" s="260"/>
      <c r="AK667" s="260"/>
      <c r="AL667" s="260"/>
      <c r="AM667" s="260"/>
    </row>
    <row r="668" ht="15" spans="1:39">
      <c r="A668" s="260"/>
      <c r="B668" s="260"/>
      <c r="C668" s="260"/>
      <c r="D668" s="260"/>
      <c r="E668" s="261"/>
      <c r="F668" s="265"/>
      <c r="G668" s="260"/>
      <c r="H668" s="260"/>
      <c r="I668" s="260"/>
      <c r="J668" s="260"/>
      <c r="K668" s="260"/>
      <c r="L668" s="260"/>
      <c r="M668" s="261"/>
      <c r="N668" s="260"/>
      <c r="O668" s="260"/>
      <c r="P668" s="176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  <c r="AA668" s="260"/>
      <c r="AB668" s="260"/>
      <c r="AC668" s="260"/>
      <c r="AD668" s="260"/>
      <c r="AE668" s="260"/>
      <c r="AF668" s="260"/>
      <c r="AG668" s="260"/>
      <c r="AH668" s="260"/>
      <c r="AI668" s="260"/>
      <c r="AJ668" s="260"/>
      <c r="AK668" s="260"/>
      <c r="AL668" s="260"/>
      <c r="AM668" s="260"/>
    </row>
    <row r="669" ht="15" spans="1:39">
      <c r="A669" s="260"/>
      <c r="B669" s="260"/>
      <c r="C669" s="260"/>
      <c r="D669" s="260"/>
      <c r="E669" s="261"/>
      <c r="F669" s="265"/>
      <c r="G669" s="260"/>
      <c r="H669" s="260"/>
      <c r="I669" s="260"/>
      <c r="J669" s="260"/>
      <c r="K669" s="260"/>
      <c r="L669" s="260"/>
      <c r="M669" s="261"/>
      <c r="N669" s="260"/>
      <c r="O669" s="260"/>
      <c r="P669" s="176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  <c r="AA669" s="260"/>
      <c r="AB669" s="260"/>
      <c r="AC669" s="260"/>
      <c r="AD669" s="260"/>
      <c r="AE669" s="260"/>
      <c r="AF669" s="260"/>
      <c r="AG669" s="260"/>
      <c r="AH669" s="260"/>
      <c r="AI669" s="260"/>
      <c r="AJ669" s="260"/>
      <c r="AK669" s="260"/>
      <c r="AL669" s="260"/>
      <c r="AM669" s="260"/>
    </row>
    <row r="670" ht="15" spans="1:39">
      <c r="A670" s="260"/>
      <c r="B670" s="260"/>
      <c r="C670" s="260"/>
      <c r="D670" s="260"/>
      <c r="E670" s="261"/>
      <c r="F670" s="265"/>
      <c r="G670" s="260"/>
      <c r="H670" s="260"/>
      <c r="I670" s="260"/>
      <c r="J670" s="260"/>
      <c r="K670" s="260"/>
      <c r="L670" s="260"/>
      <c r="M670" s="261"/>
      <c r="N670" s="260"/>
      <c r="O670" s="260"/>
      <c r="P670" s="176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  <c r="AA670" s="260"/>
      <c r="AB670" s="260"/>
      <c r="AC670" s="260"/>
      <c r="AD670" s="260"/>
      <c r="AE670" s="260"/>
      <c r="AF670" s="260"/>
      <c r="AG670" s="260"/>
      <c r="AH670" s="260"/>
      <c r="AI670" s="260"/>
      <c r="AJ670" s="260"/>
      <c r="AK670" s="260"/>
      <c r="AL670" s="260"/>
      <c r="AM670" s="260"/>
    </row>
    <row r="671" ht="15" spans="1:39">
      <c r="A671" s="260"/>
      <c r="B671" s="260"/>
      <c r="C671" s="260"/>
      <c r="D671" s="260"/>
      <c r="E671" s="261"/>
      <c r="F671" s="265"/>
      <c r="G671" s="260"/>
      <c r="H671" s="260"/>
      <c r="I671" s="260"/>
      <c r="J671" s="260"/>
      <c r="K671" s="260"/>
      <c r="L671" s="260"/>
      <c r="M671" s="261"/>
      <c r="N671" s="260"/>
      <c r="O671" s="260"/>
      <c r="P671" s="176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  <c r="AA671" s="260"/>
      <c r="AB671" s="260"/>
      <c r="AC671" s="260"/>
      <c r="AD671" s="260"/>
      <c r="AE671" s="260"/>
      <c r="AF671" s="260"/>
      <c r="AG671" s="260"/>
      <c r="AH671" s="260"/>
      <c r="AI671" s="260"/>
      <c r="AJ671" s="260"/>
      <c r="AK671" s="260"/>
      <c r="AL671" s="260"/>
      <c r="AM671" s="260"/>
    </row>
    <row r="672" ht="15" spans="1:39">
      <c r="A672" s="260"/>
      <c r="B672" s="260"/>
      <c r="C672" s="260"/>
      <c r="D672" s="260"/>
      <c r="E672" s="261"/>
      <c r="F672" s="265"/>
      <c r="G672" s="260"/>
      <c r="H672" s="260"/>
      <c r="I672" s="260"/>
      <c r="J672" s="260"/>
      <c r="K672" s="260"/>
      <c r="L672" s="260"/>
      <c r="M672" s="261"/>
      <c r="N672" s="260"/>
      <c r="O672" s="260"/>
      <c r="P672" s="176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  <c r="AA672" s="260"/>
      <c r="AB672" s="260"/>
      <c r="AC672" s="260"/>
      <c r="AD672" s="260"/>
      <c r="AE672" s="260"/>
      <c r="AF672" s="260"/>
      <c r="AG672" s="260"/>
      <c r="AH672" s="260"/>
      <c r="AI672" s="260"/>
      <c r="AJ672" s="260"/>
      <c r="AK672" s="260"/>
      <c r="AL672" s="260"/>
      <c r="AM672" s="260"/>
    </row>
    <row r="673" ht="15" spans="1:39">
      <c r="A673" s="260"/>
      <c r="B673" s="260"/>
      <c r="C673" s="260"/>
      <c r="D673" s="260"/>
      <c r="E673" s="261"/>
      <c r="F673" s="265"/>
      <c r="G673" s="260"/>
      <c r="H673" s="260"/>
      <c r="I673" s="260"/>
      <c r="J673" s="260"/>
      <c r="K673" s="260"/>
      <c r="L673" s="260"/>
      <c r="M673" s="261"/>
      <c r="N673" s="260"/>
      <c r="O673" s="260"/>
      <c r="P673" s="176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  <c r="AA673" s="260"/>
      <c r="AB673" s="260"/>
      <c r="AC673" s="260"/>
      <c r="AD673" s="260"/>
      <c r="AE673" s="260"/>
      <c r="AF673" s="260"/>
      <c r="AG673" s="260"/>
      <c r="AH673" s="260"/>
      <c r="AI673" s="260"/>
      <c r="AJ673" s="260"/>
      <c r="AK673" s="260"/>
      <c r="AL673" s="260"/>
      <c r="AM673" s="260"/>
    </row>
    <row r="674" ht="15" spans="1:39">
      <c r="A674" s="260"/>
      <c r="B674" s="260"/>
      <c r="C674" s="260"/>
      <c r="D674" s="260"/>
      <c r="E674" s="261"/>
      <c r="F674" s="265"/>
      <c r="G674" s="260"/>
      <c r="H674" s="260"/>
      <c r="I674" s="260"/>
      <c r="J674" s="260"/>
      <c r="K674" s="260"/>
      <c r="L674" s="260"/>
      <c r="M674" s="261"/>
      <c r="N674" s="260"/>
      <c r="O674" s="260"/>
      <c r="P674" s="176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  <c r="AA674" s="260"/>
      <c r="AB674" s="260"/>
      <c r="AC674" s="260"/>
      <c r="AD674" s="260"/>
      <c r="AE674" s="260"/>
      <c r="AF674" s="260"/>
      <c r="AG674" s="260"/>
      <c r="AH674" s="260"/>
      <c r="AI674" s="260"/>
      <c r="AJ674" s="260"/>
      <c r="AK674" s="260"/>
      <c r="AL674" s="260"/>
      <c r="AM674" s="260"/>
    </row>
    <row r="675" ht="15" spans="1:39">
      <c r="A675" s="260"/>
      <c r="B675" s="260"/>
      <c r="C675" s="260"/>
      <c r="D675" s="260"/>
      <c r="E675" s="261"/>
      <c r="F675" s="265"/>
      <c r="G675" s="260"/>
      <c r="H675" s="260"/>
      <c r="I675" s="260"/>
      <c r="J675" s="260"/>
      <c r="K675" s="260"/>
      <c r="L675" s="260"/>
      <c r="M675" s="261"/>
      <c r="N675" s="260"/>
      <c r="O675" s="260"/>
      <c r="P675" s="176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  <c r="AA675" s="260"/>
      <c r="AB675" s="260"/>
      <c r="AC675" s="260"/>
      <c r="AD675" s="260"/>
      <c r="AE675" s="260"/>
      <c r="AF675" s="260"/>
      <c r="AG675" s="260"/>
      <c r="AH675" s="260"/>
      <c r="AI675" s="260"/>
      <c r="AJ675" s="260"/>
      <c r="AK675" s="260"/>
      <c r="AL675" s="260"/>
      <c r="AM675" s="260"/>
    </row>
    <row r="676" ht="15" spans="1:39">
      <c r="A676" s="260"/>
      <c r="B676" s="260"/>
      <c r="C676" s="260"/>
      <c r="D676" s="260"/>
      <c r="E676" s="261"/>
      <c r="F676" s="265"/>
      <c r="G676" s="260"/>
      <c r="H676" s="260"/>
      <c r="I676" s="260"/>
      <c r="J676" s="260"/>
      <c r="K676" s="260"/>
      <c r="L676" s="260"/>
      <c r="M676" s="261"/>
      <c r="N676" s="260"/>
      <c r="O676" s="260"/>
      <c r="P676" s="176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  <c r="AA676" s="260"/>
      <c r="AB676" s="260"/>
      <c r="AC676" s="260"/>
      <c r="AD676" s="260"/>
      <c r="AE676" s="260"/>
      <c r="AF676" s="260"/>
      <c r="AG676" s="260"/>
      <c r="AH676" s="260"/>
      <c r="AI676" s="260"/>
      <c r="AJ676" s="260"/>
      <c r="AK676" s="260"/>
      <c r="AL676" s="260"/>
      <c r="AM676" s="260"/>
    </row>
    <row r="677" ht="15" spans="1:39">
      <c r="A677" s="260"/>
      <c r="B677" s="260"/>
      <c r="C677" s="260"/>
      <c r="D677" s="260"/>
      <c r="E677" s="261"/>
      <c r="F677" s="265"/>
      <c r="G677" s="260"/>
      <c r="H677" s="260"/>
      <c r="I677" s="260"/>
      <c r="J677" s="260"/>
      <c r="K677" s="260"/>
      <c r="L677" s="260"/>
      <c r="M677" s="261"/>
      <c r="N677" s="260"/>
      <c r="O677" s="260"/>
      <c r="P677" s="176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  <c r="AA677" s="260"/>
      <c r="AB677" s="260"/>
      <c r="AC677" s="260"/>
      <c r="AD677" s="260"/>
      <c r="AE677" s="260"/>
      <c r="AF677" s="260"/>
      <c r="AG677" s="260"/>
      <c r="AH677" s="260"/>
      <c r="AI677" s="260"/>
      <c r="AJ677" s="260"/>
      <c r="AK677" s="260"/>
      <c r="AL677" s="260"/>
      <c r="AM677" s="260"/>
    </row>
    <row r="678" ht="15" spans="1:39">
      <c r="A678" s="260"/>
      <c r="B678" s="260"/>
      <c r="C678" s="260"/>
      <c r="D678" s="260"/>
      <c r="E678" s="261"/>
      <c r="F678" s="265"/>
      <c r="G678" s="260"/>
      <c r="H678" s="260"/>
      <c r="I678" s="260"/>
      <c r="J678" s="260"/>
      <c r="K678" s="260"/>
      <c r="L678" s="260"/>
      <c r="M678" s="261"/>
      <c r="N678" s="260"/>
      <c r="O678" s="260"/>
      <c r="P678" s="176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  <c r="AA678" s="260"/>
      <c r="AB678" s="260"/>
      <c r="AC678" s="260"/>
      <c r="AD678" s="260"/>
      <c r="AE678" s="260"/>
      <c r="AF678" s="260"/>
      <c r="AG678" s="260"/>
      <c r="AH678" s="260"/>
      <c r="AI678" s="260"/>
      <c r="AJ678" s="260"/>
      <c r="AK678" s="260"/>
      <c r="AL678" s="260"/>
      <c r="AM678" s="260"/>
    </row>
    <row r="679" ht="15" spans="1:39">
      <c r="A679" s="260"/>
      <c r="B679" s="260"/>
      <c r="C679" s="260"/>
      <c r="D679" s="260"/>
      <c r="E679" s="261"/>
      <c r="F679" s="265"/>
      <c r="G679" s="260"/>
      <c r="H679" s="260"/>
      <c r="I679" s="260"/>
      <c r="J679" s="260"/>
      <c r="K679" s="260"/>
      <c r="L679" s="260"/>
      <c r="M679" s="261"/>
      <c r="N679" s="260"/>
      <c r="O679" s="260"/>
      <c r="P679" s="176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  <c r="AA679" s="260"/>
      <c r="AB679" s="260"/>
      <c r="AC679" s="260"/>
      <c r="AD679" s="260"/>
      <c r="AE679" s="260"/>
      <c r="AF679" s="260"/>
      <c r="AG679" s="260"/>
      <c r="AH679" s="260"/>
      <c r="AI679" s="260"/>
      <c r="AJ679" s="260"/>
      <c r="AK679" s="260"/>
      <c r="AL679" s="260"/>
      <c r="AM679" s="260"/>
    </row>
    <row r="680" ht="15" spans="1:39">
      <c r="A680" s="260"/>
      <c r="B680" s="260"/>
      <c r="C680" s="260"/>
      <c r="D680" s="260"/>
      <c r="E680" s="261"/>
      <c r="F680" s="265"/>
      <c r="G680" s="260"/>
      <c r="H680" s="260"/>
      <c r="I680" s="260"/>
      <c r="J680" s="260"/>
      <c r="K680" s="260"/>
      <c r="L680" s="260"/>
      <c r="M680" s="261"/>
      <c r="N680" s="260"/>
      <c r="O680" s="260"/>
      <c r="P680" s="176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  <c r="AA680" s="260"/>
      <c r="AB680" s="260"/>
      <c r="AC680" s="260"/>
      <c r="AD680" s="260"/>
      <c r="AE680" s="260"/>
      <c r="AF680" s="260"/>
      <c r="AG680" s="260"/>
      <c r="AH680" s="260"/>
      <c r="AI680" s="260"/>
      <c r="AJ680" s="260"/>
      <c r="AK680" s="260"/>
      <c r="AL680" s="260"/>
      <c r="AM680" s="260"/>
    </row>
    <row r="681" ht="15" spans="1:39">
      <c r="A681" s="260"/>
      <c r="B681" s="260"/>
      <c r="C681" s="260"/>
      <c r="D681" s="260"/>
      <c r="E681" s="261"/>
      <c r="F681" s="265"/>
      <c r="G681" s="260"/>
      <c r="H681" s="260"/>
      <c r="I681" s="260"/>
      <c r="J681" s="260"/>
      <c r="K681" s="260"/>
      <c r="L681" s="260"/>
      <c r="M681" s="261"/>
      <c r="N681" s="260"/>
      <c r="O681" s="260"/>
      <c r="P681" s="176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  <c r="AA681" s="260"/>
      <c r="AB681" s="260"/>
      <c r="AC681" s="260"/>
      <c r="AD681" s="260"/>
      <c r="AE681" s="260"/>
      <c r="AF681" s="260"/>
      <c r="AG681" s="260"/>
      <c r="AH681" s="260"/>
      <c r="AI681" s="260"/>
      <c r="AJ681" s="260"/>
      <c r="AK681" s="260"/>
      <c r="AL681" s="260"/>
      <c r="AM681" s="260"/>
    </row>
    <row r="682" ht="15" spans="1:39">
      <c r="A682" s="260"/>
      <c r="B682" s="260"/>
      <c r="C682" s="260"/>
      <c r="D682" s="260"/>
      <c r="E682" s="261"/>
      <c r="F682" s="265"/>
      <c r="G682" s="260"/>
      <c r="H682" s="260"/>
      <c r="I682" s="260"/>
      <c r="J682" s="260"/>
      <c r="K682" s="260"/>
      <c r="L682" s="260"/>
      <c r="M682" s="261"/>
      <c r="N682" s="260"/>
      <c r="O682" s="260"/>
      <c r="P682" s="176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  <c r="AA682" s="260"/>
      <c r="AB682" s="260"/>
      <c r="AC682" s="260"/>
      <c r="AD682" s="260"/>
      <c r="AE682" s="260"/>
      <c r="AF682" s="260"/>
      <c r="AG682" s="260"/>
      <c r="AH682" s="260"/>
      <c r="AI682" s="260"/>
      <c r="AJ682" s="260"/>
      <c r="AK682" s="260"/>
      <c r="AL682" s="260"/>
      <c r="AM682" s="260"/>
    </row>
    <row r="683" ht="15" spans="1:39">
      <c r="A683" s="260"/>
      <c r="B683" s="260"/>
      <c r="C683" s="260"/>
      <c r="D683" s="260"/>
      <c r="E683" s="261"/>
      <c r="F683" s="265"/>
      <c r="G683" s="260"/>
      <c r="H683" s="260"/>
      <c r="I683" s="260"/>
      <c r="J683" s="260"/>
      <c r="K683" s="260"/>
      <c r="L683" s="260"/>
      <c r="M683" s="261"/>
      <c r="N683" s="260"/>
      <c r="O683" s="260"/>
      <c r="P683" s="176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  <c r="AA683" s="260"/>
      <c r="AB683" s="260"/>
      <c r="AC683" s="260"/>
      <c r="AD683" s="260"/>
      <c r="AE683" s="260"/>
      <c r="AF683" s="260"/>
      <c r="AG683" s="260"/>
      <c r="AH683" s="260"/>
      <c r="AI683" s="260"/>
      <c r="AJ683" s="260"/>
      <c r="AK683" s="260"/>
      <c r="AL683" s="260"/>
      <c r="AM683" s="260"/>
    </row>
    <row r="684" ht="15" spans="1:39">
      <c r="A684" s="260"/>
      <c r="B684" s="260"/>
      <c r="C684" s="260"/>
      <c r="D684" s="260"/>
      <c r="E684" s="261"/>
      <c r="F684" s="265"/>
      <c r="G684" s="260"/>
      <c r="H684" s="260"/>
      <c r="I684" s="260"/>
      <c r="J684" s="260"/>
      <c r="K684" s="260"/>
      <c r="L684" s="260"/>
      <c r="M684" s="261"/>
      <c r="N684" s="260"/>
      <c r="O684" s="260"/>
      <c r="P684" s="176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  <c r="AA684" s="260"/>
      <c r="AB684" s="260"/>
      <c r="AC684" s="260"/>
      <c r="AD684" s="260"/>
      <c r="AE684" s="260"/>
      <c r="AF684" s="260"/>
      <c r="AG684" s="260"/>
      <c r="AH684" s="260"/>
      <c r="AI684" s="260"/>
      <c r="AJ684" s="260"/>
      <c r="AK684" s="260"/>
      <c r="AL684" s="260"/>
      <c r="AM684" s="260"/>
    </row>
    <row r="685" ht="15" spans="1:39">
      <c r="A685" s="260"/>
      <c r="B685" s="260"/>
      <c r="C685" s="260"/>
      <c r="D685" s="260"/>
      <c r="E685" s="261"/>
      <c r="F685" s="265"/>
      <c r="G685" s="260"/>
      <c r="H685" s="260"/>
      <c r="I685" s="260"/>
      <c r="J685" s="260"/>
      <c r="K685" s="260"/>
      <c r="L685" s="260"/>
      <c r="M685" s="261"/>
      <c r="N685" s="260"/>
      <c r="O685" s="260"/>
      <c r="P685" s="176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  <c r="AA685" s="260"/>
      <c r="AB685" s="260"/>
      <c r="AC685" s="260"/>
      <c r="AD685" s="260"/>
      <c r="AE685" s="260"/>
      <c r="AF685" s="260"/>
      <c r="AG685" s="260"/>
      <c r="AH685" s="260"/>
      <c r="AI685" s="260"/>
      <c r="AJ685" s="260"/>
      <c r="AK685" s="260"/>
      <c r="AL685" s="260"/>
      <c r="AM685" s="260"/>
    </row>
    <row r="686" ht="15" spans="1:39">
      <c r="A686" s="260"/>
      <c r="B686" s="260"/>
      <c r="C686" s="260"/>
      <c r="D686" s="260"/>
      <c r="E686" s="261"/>
      <c r="F686" s="265"/>
      <c r="G686" s="260"/>
      <c r="H686" s="260"/>
      <c r="I686" s="260"/>
      <c r="J686" s="260"/>
      <c r="K686" s="260"/>
      <c r="L686" s="260"/>
      <c r="M686" s="261"/>
      <c r="N686" s="260"/>
      <c r="O686" s="260"/>
      <c r="P686" s="176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  <c r="AA686" s="260"/>
      <c r="AB686" s="260"/>
      <c r="AC686" s="260"/>
      <c r="AD686" s="260"/>
      <c r="AE686" s="260"/>
      <c r="AF686" s="260"/>
      <c r="AG686" s="260"/>
      <c r="AH686" s="260"/>
      <c r="AI686" s="260"/>
      <c r="AJ686" s="260"/>
      <c r="AK686" s="260"/>
      <c r="AL686" s="260"/>
      <c r="AM686" s="260"/>
    </row>
    <row r="687" ht="15" spans="1:39">
      <c r="A687" s="260"/>
      <c r="B687" s="260"/>
      <c r="C687" s="260"/>
      <c r="D687" s="260"/>
      <c r="E687" s="261"/>
      <c r="F687" s="265"/>
      <c r="G687" s="260"/>
      <c r="H687" s="260"/>
      <c r="I687" s="260"/>
      <c r="J687" s="260"/>
      <c r="K687" s="260"/>
      <c r="L687" s="260"/>
      <c r="M687" s="261"/>
      <c r="N687" s="260"/>
      <c r="O687" s="260"/>
      <c r="P687" s="176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  <c r="AA687" s="260"/>
      <c r="AB687" s="260"/>
      <c r="AC687" s="260"/>
      <c r="AD687" s="260"/>
      <c r="AE687" s="260"/>
      <c r="AF687" s="260"/>
      <c r="AG687" s="260"/>
      <c r="AH687" s="260"/>
      <c r="AI687" s="260"/>
      <c r="AJ687" s="260"/>
      <c r="AK687" s="260"/>
      <c r="AL687" s="260"/>
      <c r="AM687" s="260"/>
    </row>
    <row r="688" ht="15" spans="1:39">
      <c r="A688" s="260"/>
      <c r="B688" s="260"/>
      <c r="C688" s="260"/>
      <c r="D688" s="260"/>
      <c r="E688" s="261"/>
      <c r="F688" s="265"/>
      <c r="G688" s="260"/>
      <c r="H688" s="260"/>
      <c r="I688" s="260"/>
      <c r="J688" s="260"/>
      <c r="K688" s="260"/>
      <c r="L688" s="260"/>
      <c r="M688" s="261"/>
      <c r="N688" s="260"/>
      <c r="O688" s="260"/>
      <c r="P688" s="176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  <c r="AA688" s="260"/>
      <c r="AB688" s="260"/>
      <c r="AC688" s="260"/>
      <c r="AD688" s="260"/>
      <c r="AE688" s="260"/>
      <c r="AF688" s="260"/>
      <c r="AG688" s="260"/>
      <c r="AH688" s="260"/>
      <c r="AI688" s="260"/>
      <c r="AJ688" s="260"/>
      <c r="AK688" s="260"/>
      <c r="AL688" s="260"/>
      <c r="AM688" s="260"/>
    </row>
    <row r="689" ht="15" spans="1:39">
      <c r="A689" s="260"/>
      <c r="B689" s="260"/>
      <c r="C689" s="260"/>
      <c r="D689" s="260"/>
      <c r="E689" s="261"/>
      <c r="F689" s="265"/>
      <c r="G689" s="260"/>
      <c r="H689" s="260"/>
      <c r="I689" s="260"/>
      <c r="J689" s="260"/>
      <c r="K689" s="260"/>
      <c r="L689" s="260"/>
      <c r="M689" s="261"/>
      <c r="N689" s="260"/>
      <c r="O689" s="260"/>
      <c r="P689" s="176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  <c r="AA689" s="260"/>
      <c r="AB689" s="260"/>
      <c r="AC689" s="260"/>
      <c r="AD689" s="260"/>
      <c r="AE689" s="260"/>
      <c r="AF689" s="260"/>
      <c r="AG689" s="260"/>
      <c r="AH689" s="260"/>
      <c r="AI689" s="260"/>
      <c r="AJ689" s="260"/>
      <c r="AK689" s="260"/>
      <c r="AL689" s="260"/>
      <c r="AM689" s="260"/>
    </row>
    <row r="690" ht="15" spans="1:39">
      <c r="A690" s="260"/>
      <c r="B690" s="260"/>
      <c r="C690" s="260"/>
      <c r="D690" s="260"/>
      <c r="E690" s="261"/>
      <c r="F690" s="265"/>
      <c r="G690" s="260"/>
      <c r="H690" s="260"/>
      <c r="I690" s="260"/>
      <c r="J690" s="260"/>
      <c r="K690" s="260"/>
      <c r="L690" s="260"/>
      <c r="M690" s="261"/>
      <c r="N690" s="260"/>
      <c r="O690" s="260"/>
      <c r="P690" s="176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  <c r="AA690" s="260"/>
      <c r="AB690" s="260"/>
      <c r="AC690" s="260"/>
      <c r="AD690" s="260"/>
      <c r="AE690" s="260"/>
      <c r="AF690" s="260"/>
      <c r="AG690" s="260"/>
      <c r="AH690" s="260"/>
      <c r="AI690" s="260"/>
      <c r="AJ690" s="260"/>
      <c r="AK690" s="260"/>
      <c r="AL690" s="260"/>
      <c r="AM690" s="260"/>
    </row>
    <row r="691" ht="15" spans="1:39">
      <c r="A691" s="260"/>
      <c r="B691" s="260"/>
      <c r="C691" s="260"/>
      <c r="D691" s="260"/>
      <c r="E691" s="261"/>
      <c r="F691" s="265"/>
      <c r="G691" s="260"/>
      <c r="H691" s="260"/>
      <c r="I691" s="260"/>
      <c r="J691" s="260"/>
      <c r="K691" s="260"/>
      <c r="L691" s="260"/>
      <c r="M691" s="261"/>
      <c r="N691" s="260"/>
      <c r="O691" s="260"/>
      <c r="P691" s="176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  <c r="AA691" s="260"/>
      <c r="AB691" s="260"/>
      <c r="AC691" s="260"/>
      <c r="AD691" s="260"/>
      <c r="AE691" s="260"/>
      <c r="AF691" s="260"/>
      <c r="AG691" s="260"/>
      <c r="AH691" s="260"/>
      <c r="AI691" s="260"/>
      <c r="AJ691" s="260"/>
      <c r="AK691" s="260"/>
      <c r="AL691" s="260"/>
      <c r="AM691" s="260"/>
    </row>
    <row r="692" ht="15" spans="1:39">
      <c r="A692" s="260"/>
      <c r="B692" s="260"/>
      <c r="C692" s="260"/>
      <c r="D692" s="260"/>
      <c r="E692" s="261"/>
      <c r="F692" s="265"/>
      <c r="G692" s="260"/>
      <c r="H692" s="260"/>
      <c r="I692" s="260"/>
      <c r="J692" s="260"/>
      <c r="K692" s="260"/>
      <c r="L692" s="260"/>
      <c r="M692" s="261"/>
      <c r="N692" s="260"/>
      <c r="O692" s="260"/>
      <c r="P692" s="176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  <c r="AA692" s="260"/>
      <c r="AB692" s="260"/>
      <c r="AC692" s="260"/>
      <c r="AD692" s="260"/>
      <c r="AE692" s="260"/>
      <c r="AF692" s="260"/>
      <c r="AG692" s="260"/>
      <c r="AH692" s="260"/>
      <c r="AI692" s="260"/>
      <c r="AJ692" s="260"/>
      <c r="AK692" s="260"/>
      <c r="AL692" s="260"/>
      <c r="AM692" s="260"/>
    </row>
    <row r="693" ht="15" spans="1:39">
      <c r="A693" s="260"/>
      <c r="B693" s="260"/>
      <c r="C693" s="260"/>
      <c r="D693" s="260"/>
      <c r="E693" s="261"/>
      <c r="F693" s="265"/>
      <c r="G693" s="260"/>
      <c r="H693" s="260"/>
      <c r="I693" s="260"/>
      <c r="J693" s="260"/>
      <c r="K693" s="260"/>
      <c r="L693" s="260"/>
      <c r="M693" s="261"/>
      <c r="N693" s="260"/>
      <c r="O693" s="260"/>
      <c r="P693" s="176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  <c r="AA693" s="260"/>
      <c r="AB693" s="260"/>
      <c r="AC693" s="260"/>
      <c r="AD693" s="260"/>
      <c r="AE693" s="260"/>
      <c r="AF693" s="260"/>
      <c r="AG693" s="260"/>
      <c r="AH693" s="260"/>
      <c r="AI693" s="260"/>
      <c r="AJ693" s="260"/>
      <c r="AK693" s="260"/>
      <c r="AL693" s="260"/>
      <c r="AM693" s="260"/>
    </row>
    <row r="694" ht="15" spans="1:39">
      <c r="A694" s="260"/>
      <c r="B694" s="260"/>
      <c r="C694" s="260"/>
      <c r="D694" s="260"/>
      <c r="E694" s="261"/>
      <c r="F694" s="265"/>
      <c r="G694" s="260"/>
      <c r="H694" s="260"/>
      <c r="I694" s="260"/>
      <c r="J694" s="260"/>
      <c r="K694" s="260"/>
      <c r="L694" s="260"/>
      <c r="M694" s="261"/>
      <c r="N694" s="260"/>
      <c r="O694" s="260"/>
      <c r="P694" s="176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  <c r="AA694" s="260"/>
      <c r="AB694" s="260"/>
      <c r="AC694" s="260"/>
      <c r="AD694" s="260"/>
      <c r="AE694" s="260"/>
      <c r="AF694" s="260"/>
      <c r="AG694" s="260"/>
      <c r="AH694" s="260"/>
      <c r="AI694" s="260"/>
      <c r="AJ694" s="260"/>
      <c r="AK694" s="260"/>
      <c r="AL694" s="260"/>
      <c r="AM694" s="260"/>
    </row>
    <row r="695" ht="15" spans="1:39">
      <c r="A695" s="260"/>
      <c r="B695" s="260"/>
      <c r="C695" s="260"/>
      <c r="D695" s="260"/>
      <c r="E695" s="261"/>
      <c r="F695" s="265"/>
      <c r="G695" s="260"/>
      <c r="H695" s="260"/>
      <c r="I695" s="260"/>
      <c r="J695" s="260"/>
      <c r="K695" s="260"/>
      <c r="L695" s="260"/>
      <c r="M695" s="261"/>
      <c r="N695" s="260"/>
      <c r="O695" s="260"/>
      <c r="P695" s="176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  <c r="AA695" s="260"/>
      <c r="AB695" s="260"/>
      <c r="AC695" s="260"/>
      <c r="AD695" s="260"/>
      <c r="AE695" s="260"/>
      <c r="AF695" s="260"/>
      <c r="AG695" s="260"/>
      <c r="AH695" s="260"/>
      <c r="AI695" s="260"/>
      <c r="AJ695" s="260"/>
      <c r="AK695" s="260"/>
      <c r="AL695" s="260"/>
      <c r="AM695" s="260"/>
    </row>
    <row r="696" ht="15" spans="1:39">
      <c r="A696" s="260"/>
      <c r="B696" s="260"/>
      <c r="C696" s="260"/>
      <c r="D696" s="260"/>
      <c r="E696" s="261"/>
      <c r="F696" s="265"/>
      <c r="G696" s="260"/>
      <c r="H696" s="260"/>
      <c r="I696" s="260"/>
      <c r="J696" s="260"/>
      <c r="K696" s="260"/>
      <c r="L696" s="260"/>
      <c r="M696" s="261"/>
      <c r="N696" s="260"/>
      <c r="O696" s="260"/>
      <c r="P696" s="176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  <c r="AA696" s="260"/>
      <c r="AB696" s="260"/>
      <c r="AC696" s="260"/>
      <c r="AD696" s="260"/>
      <c r="AE696" s="260"/>
      <c r="AF696" s="260"/>
      <c r="AG696" s="260"/>
      <c r="AH696" s="260"/>
      <c r="AI696" s="260"/>
      <c r="AJ696" s="260"/>
      <c r="AK696" s="260"/>
      <c r="AL696" s="260"/>
      <c r="AM696" s="260"/>
    </row>
    <row r="697" ht="15" spans="1:39">
      <c r="A697" s="260"/>
      <c r="B697" s="260"/>
      <c r="C697" s="260"/>
      <c r="D697" s="260"/>
      <c r="E697" s="261"/>
      <c r="F697" s="265"/>
      <c r="G697" s="260"/>
      <c r="H697" s="260"/>
      <c r="I697" s="260"/>
      <c r="J697" s="260"/>
      <c r="K697" s="260"/>
      <c r="L697" s="260"/>
      <c r="M697" s="261"/>
      <c r="N697" s="260"/>
      <c r="O697" s="260"/>
      <c r="P697" s="176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  <c r="AA697" s="260"/>
      <c r="AB697" s="260"/>
      <c r="AC697" s="260"/>
      <c r="AD697" s="260"/>
      <c r="AE697" s="260"/>
      <c r="AF697" s="260"/>
      <c r="AG697" s="260"/>
      <c r="AH697" s="260"/>
      <c r="AI697" s="260"/>
      <c r="AJ697" s="260"/>
      <c r="AK697" s="260"/>
      <c r="AL697" s="260"/>
      <c r="AM697" s="260"/>
    </row>
    <row r="698" ht="15" spans="1:39">
      <c r="A698" s="260"/>
      <c r="B698" s="260"/>
      <c r="C698" s="260"/>
      <c r="D698" s="260"/>
      <c r="E698" s="261"/>
      <c r="F698" s="265"/>
      <c r="G698" s="260"/>
      <c r="H698" s="260"/>
      <c r="I698" s="260"/>
      <c r="J698" s="260"/>
      <c r="K698" s="260"/>
      <c r="L698" s="260"/>
      <c r="M698" s="261"/>
      <c r="N698" s="260"/>
      <c r="O698" s="260"/>
      <c r="P698" s="176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  <c r="AA698" s="260"/>
      <c r="AB698" s="260"/>
      <c r="AC698" s="260"/>
      <c r="AD698" s="260"/>
      <c r="AE698" s="260"/>
      <c r="AF698" s="260"/>
      <c r="AG698" s="260"/>
      <c r="AH698" s="260"/>
      <c r="AI698" s="260"/>
      <c r="AJ698" s="260"/>
      <c r="AK698" s="260"/>
      <c r="AL698" s="260"/>
      <c r="AM698" s="260"/>
    </row>
    <row r="699" ht="15" spans="1:39">
      <c r="A699" s="260"/>
      <c r="B699" s="260"/>
      <c r="C699" s="260"/>
      <c r="D699" s="260"/>
      <c r="E699" s="261"/>
      <c r="F699" s="265"/>
      <c r="G699" s="260"/>
      <c r="H699" s="260"/>
      <c r="I699" s="260"/>
      <c r="J699" s="260"/>
      <c r="K699" s="260"/>
      <c r="L699" s="260"/>
      <c r="M699" s="261"/>
      <c r="N699" s="260"/>
      <c r="O699" s="260"/>
      <c r="P699" s="176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  <c r="AA699" s="260"/>
      <c r="AB699" s="260"/>
      <c r="AC699" s="260"/>
      <c r="AD699" s="260"/>
      <c r="AE699" s="260"/>
      <c r="AF699" s="260"/>
      <c r="AG699" s="260"/>
      <c r="AH699" s="260"/>
      <c r="AI699" s="260"/>
      <c r="AJ699" s="260"/>
      <c r="AK699" s="260"/>
      <c r="AL699" s="260"/>
      <c r="AM699" s="260"/>
    </row>
    <row r="700" ht="15" spans="1:39">
      <c r="A700" s="260"/>
      <c r="B700" s="260"/>
      <c r="C700" s="260"/>
      <c r="D700" s="260"/>
      <c r="E700" s="261"/>
      <c r="F700" s="265"/>
      <c r="G700" s="260"/>
      <c r="H700" s="260"/>
      <c r="I700" s="260"/>
      <c r="J700" s="260"/>
      <c r="K700" s="260"/>
      <c r="L700" s="260"/>
      <c r="M700" s="261"/>
      <c r="N700" s="260"/>
      <c r="O700" s="260"/>
      <c r="P700" s="176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  <c r="AA700" s="260"/>
      <c r="AB700" s="260"/>
      <c r="AC700" s="260"/>
      <c r="AD700" s="260"/>
      <c r="AE700" s="260"/>
      <c r="AF700" s="260"/>
      <c r="AG700" s="260"/>
      <c r="AH700" s="260"/>
      <c r="AI700" s="260"/>
      <c r="AJ700" s="260"/>
      <c r="AK700" s="260"/>
      <c r="AL700" s="260"/>
      <c r="AM700" s="260"/>
    </row>
    <row r="701" ht="15" spans="1:39">
      <c r="A701" s="260"/>
      <c r="B701" s="260"/>
      <c r="C701" s="260"/>
      <c r="D701" s="260"/>
      <c r="E701" s="261"/>
      <c r="F701" s="265"/>
      <c r="G701" s="260"/>
      <c r="H701" s="260"/>
      <c r="I701" s="260"/>
      <c r="J701" s="260"/>
      <c r="K701" s="260"/>
      <c r="L701" s="260"/>
      <c r="M701" s="261"/>
      <c r="N701" s="260"/>
      <c r="O701" s="260"/>
      <c r="P701" s="176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  <c r="AA701" s="260"/>
      <c r="AB701" s="260"/>
      <c r="AC701" s="260"/>
      <c r="AD701" s="260"/>
      <c r="AE701" s="260"/>
      <c r="AF701" s="260"/>
      <c r="AG701" s="260"/>
      <c r="AH701" s="260"/>
      <c r="AI701" s="260"/>
      <c r="AJ701" s="260"/>
      <c r="AK701" s="260"/>
      <c r="AL701" s="260"/>
      <c r="AM701" s="260"/>
    </row>
    <row r="702" ht="15" spans="1:39">
      <c r="A702" s="260"/>
      <c r="B702" s="260"/>
      <c r="C702" s="260"/>
      <c r="D702" s="260"/>
      <c r="E702" s="261"/>
      <c r="F702" s="265"/>
      <c r="G702" s="260"/>
      <c r="H702" s="260"/>
      <c r="I702" s="260"/>
      <c r="J702" s="260"/>
      <c r="K702" s="260"/>
      <c r="L702" s="260"/>
      <c r="M702" s="261"/>
      <c r="N702" s="260"/>
      <c r="O702" s="260"/>
      <c r="P702" s="176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  <c r="AA702" s="260"/>
      <c r="AB702" s="260"/>
      <c r="AC702" s="260"/>
      <c r="AD702" s="260"/>
      <c r="AE702" s="260"/>
      <c r="AF702" s="260"/>
      <c r="AG702" s="260"/>
      <c r="AH702" s="260"/>
      <c r="AI702" s="260"/>
      <c r="AJ702" s="260"/>
      <c r="AK702" s="260"/>
      <c r="AL702" s="260"/>
      <c r="AM702" s="260"/>
    </row>
    <row r="703" ht="15" spans="1:39">
      <c r="A703" s="260"/>
      <c r="B703" s="260"/>
      <c r="C703" s="260"/>
      <c r="D703" s="260"/>
      <c r="E703" s="261"/>
      <c r="F703" s="265"/>
      <c r="G703" s="260"/>
      <c r="H703" s="260"/>
      <c r="I703" s="260"/>
      <c r="J703" s="260"/>
      <c r="K703" s="260"/>
      <c r="L703" s="260"/>
      <c r="M703" s="261"/>
      <c r="N703" s="260"/>
      <c r="O703" s="260"/>
      <c r="P703" s="176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  <c r="AA703" s="260"/>
      <c r="AB703" s="260"/>
      <c r="AC703" s="260"/>
      <c r="AD703" s="260"/>
      <c r="AE703" s="260"/>
      <c r="AF703" s="260"/>
      <c r="AG703" s="260"/>
      <c r="AH703" s="260"/>
      <c r="AI703" s="260"/>
      <c r="AJ703" s="260"/>
      <c r="AK703" s="260"/>
      <c r="AL703" s="260"/>
      <c r="AM703" s="260"/>
    </row>
    <row r="704" ht="15" spans="1:39">
      <c r="A704" s="260"/>
      <c r="B704" s="260"/>
      <c r="C704" s="260"/>
      <c r="D704" s="260"/>
      <c r="E704" s="261"/>
      <c r="F704" s="265"/>
      <c r="G704" s="260"/>
      <c r="H704" s="260"/>
      <c r="I704" s="260"/>
      <c r="J704" s="260"/>
      <c r="K704" s="260"/>
      <c r="L704" s="260"/>
      <c r="M704" s="261"/>
      <c r="N704" s="260"/>
      <c r="O704" s="260"/>
      <c r="P704" s="176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  <c r="AA704" s="260"/>
      <c r="AB704" s="260"/>
      <c r="AC704" s="260"/>
      <c r="AD704" s="260"/>
      <c r="AE704" s="260"/>
      <c r="AF704" s="260"/>
      <c r="AG704" s="260"/>
      <c r="AH704" s="260"/>
      <c r="AI704" s="260"/>
      <c r="AJ704" s="260"/>
      <c r="AK704" s="260"/>
      <c r="AL704" s="260"/>
      <c r="AM704" s="260"/>
    </row>
    <row r="705" ht="15" spans="1:39">
      <c r="A705" s="260"/>
      <c r="B705" s="260"/>
      <c r="C705" s="260"/>
      <c r="D705" s="260"/>
      <c r="E705" s="261"/>
      <c r="F705" s="265"/>
      <c r="G705" s="260"/>
      <c r="H705" s="260"/>
      <c r="I705" s="260"/>
      <c r="J705" s="260"/>
      <c r="K705" s="260"/>
      <c r="L705" s="260"/>
      <c r="M705" s="261"/>
      <c r="N705" s="260"/>
      <c r="O705" s="260"/>
      <c r="P705" s="176"/>
      <c r="Q705" s="260"/>
      <c r="R705" s="260"/>
      <c r="S705" s="260"/>
      <c r="T705" s="260"/>
      <c r="U705" s="260"/>
      <c r="V705" s="260"/>
      <c r="W705" s="260"/>
      <c r="X705" s="260"/>
      <c r="Y705" s="260"/>
      <c r="Z705" s="260"/>
      <c r="AA705" s="260"/>
      <c r="AB705" s="260"/>
      <c r="AC705" s="260"/>
      <c r="AD705" s="260"/>
      <c r="AE705" s="260"/>
      <c r="AF705" s="260"/>
      <c r="AG705" s="260"/>
      <c r="AH705" s="260"/>
      <c r="AI705" s="260"/>
      <c r="AJ705" s="260"/>
      <c r="AK705" s="260"/>
      <c r="AL705" s="260"/>
      <c r="AM705" s="260"/>
    </row>
    <row r="706" ht="15" spans="1:39">
      <c r="A706" s="260"/>
      <c r="B706" s="260"/>
      <c r="C706" s="260"/>
      <c r="D706" s="260"/>
      <c r="E706" s="261"/>
      <c r="F706" s="265"/>
      <c r="G706" s="260"/>
      <c r="H706" s="260"/>
      <c r="I706" s="260"/>
      <c r="J706" s="260"/>
      <c r="K706" s="260"/>
      <c r="L706" s="260"/>
      <c r="M706" s="261"/>
      <c r="N706" s="260"/>
      <c r="O706" s="260"/>
      <c r="P706" s="176"/>
      <c r="Q706" s="260"/>
      <c r="R706" s="260"/>
      <c r="S706" s="260"/>
      <c r="T706" s="260"/>
      <c r="U706" s="260"/>
      <c r="V706" s="260"/>
      <c r="W706" s="260"/>
      <c r="X706" s="260"/>
      <c r="Y706" s="260"/>
      <c r="Z706" s="260"/>
      <c r="AA706" s="260"/>
      <c r="AB706" s="260"/>
      <c r="AC706" s="260"/>
      <c r="AD706" s="260"/>
      <c r="AE706" s="260"/>
      <c r="AF706" s="260"/>
      <c r="AG706" s="260"/>
      <c r="AH706" s="260"/>
      <c r="AI706" s="260"/>
      <c r="AJ706" s="260"/>
      <c r="AK706" s="260"/>
      <c r="AL706" s="260"/>
      <c r="AM706" s="260"/>
    </row>
    <row r="707" ht="15" spans="1:39">
      <c r="A707" s="260"/>
      <c r="B707" s="260"/>
      <c r="C707" s="260"/>
      <c r="D707" s="260"/>
      <c r="E707" s="261"/>
      <c r="F707" s="265"/>
      <c r="G707" s="260"/>
      <c r="H707" s="260"/>
      <c r="I707" s="260"/>
      <c r="J707" s="260"/>
      <c r="K707" s="260"/>
      <c r="L707" s="260"/>
      <c r="M707" s="261"/>
      <c r="N707" s="260"/>
      <c r="O707" s="260"/>
      <c r="P707" s="176"/>
      <c r="Q707" s="260"/>
      <c r="R707" s="260"/>
      <c r="S707" s="260"/>
      <c r="T707" s="260"/>
      <c r="U707" s="260"/>
      <c r="V707" s="260"/>
      <c r="W707" s="260"/>
      <c r="X707" s="260"/>
      <c r="Y707" s="260"/>
      <c r="Z707" s="260"/>
      <c r="AA707" s="260"/>
      <c r="AB707" s="260"/>
      <c r="AC707" s="260"/>
      <c r="AD707" s="260"/>
      <c r="AE707" s="260"/>
      <c r="AF707" s="260"/>
      <c r="AG707" s="260"/>
      <c r="AH707" s="260"/>
      <c r="AI707" s="260"/>
      <c r="AJ707" s="260"/>
      <c r="AK707" s="260"/>
      <c r="AL707" s="260"/>
      <c r="AM707" s="260"/>
    </row>
    <row r="708" ht="15" spans="1:39">
      <c r="A708" s="260"/>
      <c r="B708" s="260"/>
      <c r="C708" s="260"/>
      <c r="D708" s="260"/>
      <c r="E708" s="261"/>
      <c r="F708" s="265"/>
      <c r="G708" s="260"/>
      <c r="H708" s="260"/>
      <c r="I708" s="260"/>
      <c r="J708" s="260"/>
      <c r="K708" s="260"/>
      <c r="L708" s="260"/>
      <c r="M708" s="261"/>
      <c r="N708" s="260"/>
      <c r="O708" s="260"/>
      <c r="P708" s="176"/>
      <c r="Q708" s="260"/>
      <c r="R708" s="260"/>
      <c r="S708" s="260"/>
      <c r="T708" s="260"/>
      <c r="U708" s="260"/>
      <c r="V708" s="260"/>
      <c r="W708" s="260"/>
      <c r="X708" s="260"/>
      <c r="Y708" s="260"/>
      <c r="Z708" s="260"/>
      <c r="AA708" s="260"/>
      <c r="AB708" s="260"/>
      <c r="AC708" s="260"/>
      <c r="AD708" s="260"/>
      <c r="AE708" s="260"/>
      <c r="AF708" s="260"/>
      <c r="AG708" s="260"/>
      <c r="AH708" s="260"/>
      <c r="AI708" s="260"/>
      <c r="AJ708" s="260"/>
      <c r="AK708" s="260"/>
      <c r="AL708" s="260"/>
      <c r="AM708" s="260"/>
    </row>
    <row r="709" ht="15" spans="1:39">
      <c r="A709" s="260"/>
      <c r="B709" s="260"/>
      <c r="C709" s="260"/>
      <c r="D709" s="260"/>
      <c r="E709" s="261"/>
      <c r="F709" s="265"/>
      <c r="G709" s="260"/>
      <c r="H709" s="260"/>
      <c r="I709" s="260"/>
      <c r="J709" s="260"/>
      <c r="K709" s="260"/>
      <c r="L709" s="260"/>
      <c r="M709" s="261"/>
      <c r="N709" s="260"/>
      <c r="O709" s="260"/>
      <c r="P709" s="176"/>
      <c r="Q709" s="260"/>
      <c r="R709" s="260"/>
      <c r="S709" s="260"/>
      <c r="T709" s="260"/>
      <c r="U709" s="260"/>
      <c r="V709" s="260"/>
      <c r="W709" s="260"/>
      <c r="X709" s="260"/>
      <c r="Y709" s="260"/>
      <c r="Z709" s="260"/>
      <c r="AA709" s="260"/>
      <c r="AB709" s="260"/>
      <c r="AC709" s="260"/>
      <c r="AD709" s="260"/>
      <c r="AE709" s="260"/>
      <c r="AF709" s="260"/>
      <c r="AG709" s="260"/>
      <c r="AH709" s="260"/>
      <c r="AI709" s="260"/>
      <c r="AJ709" s="260"/>
      <c r="AK709" s="260"/>
      <c r="AL709" s="260"/>
      <c r="AM709" s="260"/>
    </row>
    <row r="710" ht="15" spans="1:39">
      <c r="A710" s="260"/>
      <c r="B710" s="260"/>
      <c r="C710" s="260"/>
      <c r="D710" s="260"/>
      <c r="E710" s="261"/>
      <c r="F710" s="265"/>
      <c r="G710" s="260"/>
      <c r="H710" s="260"/>
      <c r="I710" s="260"/>
      <c r="J710" s="260"/>
      <c r="K710" s="260"/>
      <c r="L710" s="260"/>
      <c r="M710" s="261"/>
      <c r="N710" s="260"/>
      <c r="O710" s="260"/>
      <c r="P710" s="176"/>
      <c r="Q710" s="260"/>
      <c r="R710" s="260"/>
      <c r="S710" s="260"/>
      <c r="T710" s="260"/>
      <c r="U710" s="260"/>
      <c r="V710" s="260"/>
      <c r="W710" s="260"/>
      <c r="X710" s="260"/>
      <c r="Y710" s="260"/>
      <c r="Z710" s="260"/>
      <c r="AA710" s="260"/>
      <c r="AB710" s="260"/>
      <c r="AC710" s="260"/>
      <c r="AD710" s="260"/>
      <c r="AE710" s="260"/>
      <c r="AF710" s="260"/>
      <c r="AG710" s="260"/>
      <c r="AH710" s="260"/>
      <c r="AI710" s="260"/>
      <c r="AJ710" s="260"/>
      <c r="AK710" s="260"/>
      <c r="AL710" s="260"/>
      <c r="AM710" s="260"/>
    </row>
    <row r="711" ht="15" spans="1:39">
      <c r="A711" s="260"/>
      <c r="B711" s="260"/>
      <c r="C711" s="260"/>
      <c r="D711" s="260"/>
      <c r="E711" s="261"/>
      <c r="F711" s="265"/>
      <c r="G711" s="260"/>
      <c r="H711" s="260"/>
      <c r="I711" s="260"/>
      <c r="J711" s="260"/>
      <c r="K711" s="260"/>
      <c r="L711" s="260"/>
      <c r="M711" s="261"/>
      <c r="N711" s="260"/>
      <c r="O711" s="260"/>
      <c r="P711" s="176"/>
      <c r="Q711" s="260"/>
      <c r="R711" s="260"/>
      <c r="S711" s="260"/>
      <c r="T711" s="260"/>
      <c r="U711" s="260"/>
      <c r="V711" s="260"/>
      <c r="W711" s="260"/>
      <c r="X711" s="260"/>
      <c r="Y711" s="260"/>
      <c r="Z711" s="260"/>
      <c r="AA711" s="260"/>
      <c r="AB711" s="260"/>
      <c r="AC711" s="260"/>
      <c r="AD711" s="260"/>
      <c r="AE711" s="260"/>
      <c r="AF711" s="260"/>
      <c r="AG711" s="260"/>
      <c r="AH711" s="260"/>
      <c r="AI711" s="260"/>
      <c r="AJ711" s="260"/>
      <c r="AK711" s="260"/>
      <c r="AL711" s="260"/>
      <c r="AM711" s="260"/>
    </row>
    <row r="712" ht="15" spans="1:39">
      <c r="A712" s="260"/>
      <c r="B712" s="260"/>
      <c r="C712" s="260"/>
      <c r="D712" s="260"/>
      <c r="E712" s="261"/>
      <c r="F712" s="265"/>
      <c r="G712" s="260"/>
      <c r="H712" s="260"/>
      <c r="I712" s="260"/>
      <c r="J712" s="260"/>
      <c r="K712" s="260"/>
      <c r="L712" s="260"/>
      <c r="M712" s="261"/>
      <c r="N712" s="260"/>
      <c r="O712" s="260"/>
      <c r="P712" s="176"/>
      <c r="Q712" s="260"/>
      <c r="R712" s="260"/>
      <c r="S712" s="260"/>
      <c r="T712" s="260"/>
      <c r="U712" s="260"/>
      <c r="V712" s="260"/>
      <c r="W712" s="260"/>
      <c r="X712" s="260"/>
      <c r="Y712" s="260"/>
      <c r="Z712" s="260"/>
      <c r="AA712" s="260"/>
      <c r="AB712" s="260"/>
      <c r="AC712" s="260"/>
      <c r="AD712" s="260"/>
      <c r="AE712" s="260"/>
      <c r="AF712" s="260"/>
      <c r="AG712" s="260"/>
      <c r="AH712" s="260"/>
      <c r="AI712" s="260"/>
      <c r="AJ712" s="260"/>
      <c r="AK712" s="260"/>
      <c r="AL712" s="260"/>
      <c r="AM712" s="260"/>
    </row>
    <row r="713" ht="15" spans="1:39">
      <c r="A713" s="260"/>
      <c r="B713" s="260"/>
      <c r="C713" s="260"/>
      <c r="D713" s="260"/>
      <c r="E713" s="261"/>
      <c r="F713" s="265"/>
      <c r="G713" s="260"/>
      <c r="H713" s="260"/>
      <c r="I713" s="260"/>
      <c r="J713" s="260"/>
      <c r="K713" s="260"/>
      <c r="L713" s="260"/>
      <c r="M713" s="261"/>
      <c r="N713" s="260"/>
      <c r="O713" s="260"/>
      <c r="P713" s="176"/>
      <c r="Q713" s="260"/>
      <c r="R713" s="260"/>
      <c r="S713" s="260"/>
      <c r="T713" s="260"/>
      <c r="U713" s="260"/>
      <c r="V713" s="260"/>
      <c r="W713" s="260"/>
      <c r="X713" s="260"/>
      <c r="Y713" s="260"/>
      <c r="Z713" s="260"/>
      <c r="AA713" s="260"/>
      <c r="AB713" s="260"/>
      <c r="AC713" s="260"/>
      <c r="AD713" s="260"/>
      <c r="AE713" s="260"/>
      <c r="AF713" s="260"/>
      <c r="AG713" s="260"/>
      <c r="AH713" s="260"/>
      <c r="AI713" s="260"/>
      <c r="AJ713" s="260"/>
      <c r="AK713" s="260"/>
      <c r="AL713" s="260"/>
      <c r="AM713" s="260"/>
    </row>
    <row r="714" ht="15" spans="1:39">
      <c r="A714" s="260"/>
      <c r="B714" s="260"/>
      <c r="C714" s="260"/>
      <c r="D714" s="260"/>
      <c r="E714" s="261"/>
      <c r="F714" s="265"/>
      <c r="G714" s="260"/>
      <c r="H714" s="260"/>
      <c r="I714" s="260"/>
      <c r="J714" s="260"/>
      <c r="K714" s="260"/>
      <c r="L714" s="260"/>
      <c r="M714" s="261"/>
      <c r="N714" s="260"/>
      <c r="O714" s="260"/>
      <c r="P714" s="176"/>
      <c r="Q714" s="260"/>
      <c r="R714" s="260"/>
      <c r="S714" s="260"/>
      <c r="T714" s="260"/>
      <c r="U714" s="260"/>
      <c r="V714" s="260"/>
      <c r="W714" s="260"/>
      <c r="X714" s="260"/>
      <c r="Y714" s="260"/>
      <c r="Z714" s="260"/>
      <c r="AA714" s="260"/>
      <c r="AB714" s="260"/>
      <c r="AC714" s="260"/>
      <c r="AD714" s="260"/>
      <c r="AE714" s="260"/>
      <c r="AF714" s="260"/>
      <c r="AG714" s="260"/>
      <c r="AH714" s="260"/>
      <c r="AI714" s="260"/>
      <c r="AJ714" s="260"/>
      <c r="AK714" s="260"/>
      <c r="AL714" s="260"/>
      <c r="AM714" s="260"/>
    </row>
    <row r="715" ht="15" spans="1:39">
      <c r="A715" s="260"/>
      <c r="B715" s="260"/>
      <c r="C715" s="260"/>
      <c r="D715" s="260"/>
      <c r="E715" s="261"/>
      <c r="F715" s="265"/>
      <c r="G715" s="260"/>
      <c r="H715" s="260"/>
      <c r="I715" s="260"/>
      <c r="J715" s="260"/>
      <c r="K715" s="260"/>
      <c r="L715" s="260"/>
      <c r="M715" s="261"/>
      <c r="N715" s="260"/>
      <c r="O715" s="260"/>
      <c r="P715" s="176"/>
      <c r="Q715" s="260"/>
      <c r="R715" s="260"/>
      <c r="S715" s="260"/>
      <c r="T715" s="260"/>
      <c r="U715" s="260"/>
      <c r="V715" s="260"/>
      <c r="W715" s="260"/>
      <c r="X715" s="260"/>
      <c r="Y715" s="260"/>
      <c r="Z715" s="260"/>
      <c r="AA715" s="260"/>
      <c r="AB715" s="260"/>
      <c r="AC715" s="260"/>
      <c r="AD715" s="260"/>
      <c r="AE715" s="260"/>
      <c r="AF715" s="260"/>
      <c r="AG715" s="260"/>
      <c r="AH715" s="260"/>
      <c r="AI715" s="260"/>
      <c r="AJ715" s="260"/>
      <c r="AK715" s="260"/>
      <c r="AL715" s="260"/>
      <c r="AM715" s="260"/>
    </row>
    <row r="716" ht="15" spans="1:39">
      <c r="A716" s="260"/>
      <c r="B716" s="260"/>
      <c r="C716" s="260"/>
      <c r="D716" s="260"/>
      <c r="E716" s="261"/>
      <c r="F716" s="265"/>
      <c r="G716" s="260"/>
      <c r="H716" s="260"/>
      <c r="I716" s="260"/>
      <c r="J716" s="260"/>
      <c r="K716" s="260"/>
      <c r="L716" s="260"/>
      <c r="M716" s="261"/>
      <c r="N716" s="260"/>
      <c r="O716" s="260"/>
      <c r="P716" s="176"/>
      <c r="Q716" s="260"/>
      <c r="R716" s="260"/>
      <c r="S716" s="260"/>
      <c r="T716" s="260"/>
      <c r="U716" s="260"/>
      <c r="V716" s="260"/>
      <c r="W716" s="260"/>
      <c r="X716" s="260"/>
      <c r="Y716" s="260"/>
      <c r="Z716" s="260"/>
      <c r="AA716" s="260"/>
      <c r="AB716" s="260"/>
      <c r="AC716" s="260"/>
      <c r="AD716" s="260"/>
      <c r="AE716" s="260"/>
      <c r="AF716" s="260"/>
      <c r="AG716" s="260"/>
      <c r="AH716" s="260"/>
      <c r="AI716" s="260"/>
      <c r="AJ716" s="260"/>
      <c r="AK716" s="260"/>
      <c r="AL716" s="260"/>
      <c r="AM716" s="260"/>
    </row>
    <row r="717" ht="15" spans="1:39">
      <c r="A717" s="260"/>
      <c r="B717" s="260"/>
      <c r="C717" s="260"/>
      <c r="D717" s="260"/>
      <c r="E717" s="261"/>
      <c r="F717" s="265"/>
      <c r="G717" s="260"/>
      <c r="H717" s="260"/>
      <c r="I717" s="260"/>
      <c r="J717" s="260"/>
      <c r="K717" s="260"/>
      <c r="L717" s="260"/>
      <c r="M717" s="261"/>
      <c r="N717" s="260"/>
      <c r="O717" s="260"/>
      <c r="P717" s="176"/>
      <c r="Q717" s="260"/>
      <c r="R717" s="260"/>
      <c r="S717" s="260"/>
      <c r="T717" s="260"/>
      <c r="U717" s="260"/>
      <c r="V717" s="260"/>
      <c r="W717" s="260"/>
      <c r="X717" s="260"/>
      <c r="Y717" s="260"/>
      <c r="Z717" s="260"/>
      <c r="AA717" s="260"/>
      <c r="AB717" s="260"/>
      <c r="AC717" s="260"/>
      <c r="AD717" s="260"/>
      <c r="AE717" s="260"/>
      <c r="AF717" s="260"/>
      <c r="AG717" s="260"/>
      <c r="AH717" s="260"/>
      <c r="AI717" s="260"/>
      <c r="AJ717" s="260"/>
      <c r="AK717" s="260"/>
      <c r="AL717" s="260"/>
      <c r="AM717" s="260"/>
    </row>
    <row r="718" ht="15" spans="1:39">
      <c r="A718" s="260"/>
      <c r="B718" s="260"/>
      <c r="C718" s="260"/>
      <c r="D718" s="260"/>
      <c r="E718" s="261"/>
      <c r="F718" s="265"/>
      <c r="G718" s="260"/>
      <c r="H718" s="260"/>
      <c r="I718" s="260"/>
      <c r="J718" s="260"/>
      <c r="K718" s="260"/>
      <c r="L718" s="260"/>
      <c r="M718" s="261"/>
      <c r="N718" s="260"/>
      <c r="O718" s="260"/>
      <c r="P718" s="176"/>
      <c r="Q718" s="260"/>
      <c r="R718" s="260"/>
      <c r="S718" s="260"/>
      <c r="T718" s="260"/>
      <c r="U718" s="260"/>
      <c r="V718" s="260"/>
      <c r="W718" s="260"/>
      <c r="X718" s="260"/>
      <c r="Y718" s="260"/>
      <c r="Z718" s="260"/>
      <c r="AA718" s="260"/>
      <c r="AB718" s="260"/>
      <c r="AC718" s="260"/>
      <c r="AD718" s="260"/>
      <c r="AE718" s="260"/>
      <c r="AF718" s="260"/>
      <c r="AG718" s="260"/>
      <c r="AH718" s="260"/>
      <c r="AI718" s="260"/>
      <c r="AJ718" s="260"/>
      <c r="AK718" s="260"/>
      <c r="AL718" s="260"/>
      <c r="AM718" s="260"/>
    </row>
    <row r="719" ht="15" spans="1:39">
      <c r="A719" s="260"/>
      <c r="B719" s="260"/>
      <c r="C719" s="260"/>
      <c r="D719" s="260"/>
      <c r="E719" s="261"/>
      <c r="F719" s="265"/>
      <c r="G719" s="260"/>
      <c r="H719" s="260"/>
      <c r="I719" s="260"/>
      <c r="J719" s="260"/>
      <c r="K719" s="260"/>
      <c r="L719" s="260"/>
      <c r="M719" s="261"/>
      <c r="N719" s="260"/>
      <c r="O719" s="260"/>
      <c r="P719" s="176"/>
      <c r="Q719" s="260"/>
      <c r="R719" s="260"/>
      <c r="S719" s="260"/>
      <c r="T719" s="260"/>
      <c r="U719" s="260"/>
      <c r="V719" s="260"/>
      <c r="W719" s="260"/>
      <c r="X719" s="260"/>
      <c r="Y719" s="260"/>
      <c r="Z719" s="260"/>
      <c r="AA719" s="260"/>
      <c r="AB719" s="260"/>
      <c r="AC719" s="260"/>
      <c r="AD719" s="260"/>
      <c r="AE719" s="260"/>
      <c r="AF719" s="260"/>
      <c r="AG719" s="260"/>
      <c r="AH719" s="260"/>
      <c r="AI719" s="260"/>
      <c r="AJ719" s="260"/>
      <c r="AK719" s="260"/>
      <c r="AL719" s="260"/>
      <c r="AM719" s="260"/>
    </row>
    <row r="720" ht="15" spans="1:39">
      <c r="A720" s="260"/>
      <c r="B720" s="260"/>
      <c r="C720" s="260"/>
      <c r="D720" s="260"/>
      <c r="E720" s="261"/>
      <c r="F720" s="265"/>
      <c r="G720" s="260"/>
      <c r="H720" s="260"/>
      <c r="I720" s="260"/>
      <c r="J720" s="260"/>
      <c r="K720" s="260"/>
      <c r="L720" s="260"/>
      <c r="M720" s="261"/>
      <c r="N720" s="260"/>
      <c r="O720" s="260"/>
      <c r="P720" s="176"/>
      <c r="Q720" s="260"/>
      <c r="R720" s="260"/>
      <c r="S720" s="260"/>
      <c r="T720" s="260"/>
      <c r="U720" s="260"/>
      <c r="V720" s="260"/>
      <c r="W720" s="260"/>
      <c r="X720" s="260"/>
      <c r="Y720" s="260"/>
      <c r="Z720" s="260"/>
      <c r="AA720" s="260"/>
      <c r="AB720" s="260"/>
      <c r="AC720" s="260"/>
      <c r="AD720" s="260"/>
      <c r="AE720" s="260"/>
      <c r="AF720" s="260"/>
      <c r="AG720" s="260"/>
      <c r="AH720" s="260"/>
      <c r="AI720" s="260"/>
      <c r="AJ720" s="260"/>
      <c r="AK720" s="260"/>
      <c r="AL720" s="260"/>
      <c r="AM720" s="260"/>
    </row>
    <row r="721" ht="15" spans="1:39">
      <c r="A721" s="260"/>
      <c r="B721" s="260"/>
      <c r="C721" s="260"/>
      <c r="D721" s="260"/>
      <c r="E721" s="261"/>
      <c r="F721" s="265"/>
      <c r="G721" s="260"/>
      <c r="H721" s="260"/>
      <c r="I721" s="260"/>
      <c r="J721" s="260"/>
      <c r="K721" s="260"/>
      <c r="L721" s="260"/>
      <c r="M721" s="261"/>
      <c r="N721" s="260"/>
      <c r="O721" s="260"/>
      <c r="P721" s="176"/>
      <c r="Q721" s="260"/>
      <c r="R721" s="260"/>
      <c r="S721" s="260"/>
      <c r="T721" s="260"/>
      <c r="U721" s="260"/>
      <c r="V721" s="260"/>
      <c r="W721" s="260"/>
      <c r="X721" s="260"/>
      <c r="Y721" s="260"/>
      <c r="Z721" s="260"/>
      <c r="AA721" s="260"/>
      <c r="AB721" s="260"/>
      <c r="AC721" s="260"/>
      <c r="AD721" s="260"/>
      <c r="AE721" s="260"/>
      <c r="AF721" s="260"/>
      <c r="AG721" s="260"/>
      <c r="AH721" s="260"/>
      <c r="AI721" s="260"/>
      <c r="AJ721" s="260"/>
      <c r="AK721" s="260"/>
      <c r="AL721" s="260"/>
      <c r="AM721" s="260"/>
    </row>
    <row r="722" ht="15" spans="1:39">
      <c r="A722" s="260"/>
      <c r="B722" s="260"/>
      <c r="C722" s="260"/>
      <c r="D722" s="260"/>
      <c r="E722" s="261"/>
      <c r="F722" s="265"/>
      <c r="G722" s="260"/>
      <c r="H722" s="260"/>
      <c r="I722" s="260"/>
      <c r="J722" s="260"/>
      <c r="K722" s="260"/>
      <c r="L722" s="260"/>
      <c r="M722" s="261"/>
      <c r="N722" s="260"/>
      <c r="O722" s="260"/>
      <c r="P722" s="176"/>
      <c r="Q722" s="260"/>
      <c r="R722" s="260"/>
      <c r="S722" s="260"/>
      <c r="T722" s="260"/>
      <c r="U722" s="260"/>
      <c r="V722" s="260"/>
      <c r="W722" s="260"/>
      <c r="X722" s="260"/>
      <c r="Y722" s="260"/>
      <c r="Z722" s="260"/>
      <c r="AA722" s="260"/>
      <c r="AB722" s="260"/>
      <c r="AC722" s="260"/>
      <c r="AD722" s="260"/>
      <c r="AE722" s="260"/>
      <c r="AF722" s="260"/>
      <c r="AG722" s="260"/>
      <c r="AH722" s="260"/>
      <c r="AI722" s="260"/>
      <c r="AJ722" s="260"/>
      <c r="AK722" s="260"/>
      <c r="AL722" s="260"/>
      <c r="AM722" s="260"/>
    </row>
    <row r="723" ht="15" spans="1:39">
      <c r="A723" s="260"/>
      <c r="B723" s="260"/>
      <c r="C723" s="260"/>
      <c r="D723" s="260"/>
      <c r="E723" s="261"/>
      <c r="F723" s="265"/>
      <c r="G723" s="260"/>
      <c r="H723" s="260"/>
      <c r="I723" s="260"/>
      <c r="J723" s="260"/>
      <c r="K723" s="260"/>
      <c r="L723" s="260"/>
      <c r="M723" s="261"/>
      <c r="N723" s="260"/>
      <c r="O723" s="260"/>
      <c r="P723" s="176"/>
      <c r="Q723" s="260"/>
      <c r="R723" s="260"/>
      <c r="S723" s="260"/>
      <c r="T723" s="260"/>
      <c r="U723" s="260"/>
      <c r="V723" s="260"/>
      <c r="W723" s="260"/>
      <c r="X723" s="260"/>
      <c r="Y723" s="260"/>
      <c r="Z723" s="260"/>
      <c r="AA723" s="260"/>
      <c r="AB723" s="260"/>
      <c r="AC723" s="260"/>
      <c r="AD723" s="260"/>
      <c r="AE723" s="260"/>
      <c r="AF723" s="260"/>
      <c r="AG723" s="260"/>
      <c r="AH723" s="260"/>
      <c r="AI723" s="260"/>
      <c r="AJ723" s="260"/>
      <c r="AK723" s="260"/>
      <c r="AL723" s="260"/>
      <c r="AM723" s="260"/>
    </row>
    <row r="724" ht="15" spans="1:39">
      <c r="A724" s="260"/>
      <c r="B724" s="260"/>
      <c r="C724" s="260"/>
      <c r="D724" s="260"/>
      <c r="E724" s="261"/>
      <c r="F724" s="265"/>
      <c r="G724" s="260"/>
      <c r="H724" s="260"/>
      <c r="I724" s="260"/>
      <c r="J724" s="260"/>
      <c r="K724" s="260"/>
      <c r="L724" s="260"/>
      <c r="M724" s="261"/>
      <c r="N724" s="260"/>
      <c r="O724" s="260"/>
      <c r="P724" s="176"/>
      <c r="Q724" s="260"/>
      <c r="R724" s="260"/>
      <c r="S724" s="260"/>
      <c r="T724" s="260"/>
      <c r="U724" s="260"/>
      <c r="V724" s="260"/>
      <c r="W724" s="260"/>
      <c r="X724" s="260"/>
      <c r="Y724" s="260"/>
      <c r="Z724" s="260"/>
      <c r="AA724" s="260"/>
      <c r="AB724" s="260"/>
      <c r="AC724" s="260"/>
      <c r="AD724" s="260"/>
      <c r="AE724" s="260"/>
      <c r="AF724" s="260"/>
      <c r="AG724" s="260"/>
      <c r="AH724" s="260"/>
      <c r="AI724" s="260"/>
      <c r="AJ724" s="260"/>
      <c r="AK724" s="260"/>
      <c r="AL724" s="260"/>
      <c r="AM724" s="260"/>
    </row>
    <row r="725" ht="15" spans="1:39">
      <c r="A725" s="260"/>
      <c r="B725" s="260"/>
      <c r="C725" s="260"/>
      <c r="D725" s="260"/>
      <c r="E725" s="261"/>
      <c r="F725" s="265"/>
      <c r="G725" s="260"/>
      <c r="H725" s="260"/>
      <c r="I725" s="260"/>
      <c r="J725" s="260"/>
      <c r="K725" s="260"/>
      <c r="L725" s="260"/>
      <c r="M725" s="261"/>
      <c r="N725" s="260"/>
      <c r="O725" s="260"/>
      <c r="P725" s="176"/>
      <c r="Q725" s="260"/>
      <c r="R725" s="260"/>
      <c r="S725" s="260"/>
      <c r="T725" s="260"/>
      <c r="U725" s="260"/>
      <c r="V725" s="260"/>
      <c r="W725" s="260"/>
      <c r="X725" s="260"/>
      <c r="Y725" s="260"/>
      <c r="Z725" s="260"/>
      <c r="AA725" s="260"/>
      <c r="AB725" s="260"/>
      <c r="AC725" s="260"/>
      <c r="AD725" s="260"/>
      <c r="AE725" s="260"/>
      <c r="AF725" s="260"/>
      <c r="AG725" s="260"/>
      <c r="AH725" s="260"/>
      <c r="AI725" s="260"/>
      <c r="AJ725" s="260"/>
      <c r="AK725" s="260"/>
      <c r="AL725" s="260"/>
      <c r="AM725" s="260"/>
    </row>
    <row r="726" ht="15" spans="1:39">
      <c r="A726" s="260"/>
      <c r="B726" s="260"/>
      <c r="C726" s="260"/>
      <c r="D726" s="260"/>
      <c r="E726" s="261"/>
      <c r="F726" s="265"/>
      <c r="G726" s="260"/>
      <c r="H726" s="260"/>
      <c r="I726" s="260"/>
      <c r="J726" s="260"/>
      <c r="K726" s="260"/>
      <c r="L726" s="260"/>
      <c r="M726" s="261"/>
      <c r="N726" s="260"/>
      <c r="O726" s="260"/>
      <c r="P726" s="176"/>
      <c r="Q726" s="260"/>
      <c r="R726" s="260"/>
      <c r="S726" s="260"/>
      <c r="T726" s="260"/>
      <c r="U726" s="260"/>
      <c r="V726" s="260"/>
      <c r="W726" s="260"/>
      <c r="X726" s="260"/>
      <c r="Y726" s="260"/>
      <c r="Z726" s="260"/>
      <c r="AA726" s="260"/>
      <c r="AB726" s="260"/>
      <c r="AC726" s="260"/>
      <c r="AD726" s="260"/>
      <c r="AE726" s="260"/>
      <c r="AF726" s="260"/>
      <c r="AG726" s="260"/>
      <c r="AH726" s="260"/>
      <c r="AI726" s="260"/>
      <c r="AJ726" s="260"/>
      <c r="AK726" s="260"/>
      <c r="AL726" s="260"/>
      <c r="AM726" s="260"/>
    </row>
    <row r="727" ht="15" spans="1:39">
      <c r="A727" s="260"/>
      <c r="B727" s="260"/>
      <c r="C727" s="260"/>
      <c r="D727" s="260"/>
      <c r="E727" s="261"/>
      <c r="F727" s="265"/>
      <c r="G727" s="260"/>
      <c r="H727" s="260"/>
      <c r="I727" s="260"/>
      <c r="J727" s="260"/>
      <c r="K727" s="260"/>
      <c r="L727" s="260"/>
      <c r="M727" s="261"/>
      <c r="N727" s="260"/>
      <c r="O727" s="260"/>
      <c r="P727" s="176"/>
      <c r="Q727" s="260"/>
      <c r="R727" s="260"/>
      <c r="S727" s="260"/>
      <c r="T727" s="260"/>
      <c r="U727" s="260"/>
      <c r="V727" s="260"/>
      <c r="W727" s="260"/>
      <c r="X727" s="260"/>
      <c r="Y727" s="260"/>
      <c r="Z727" s="260"/>
      <c r="AA727" s="260"/>
      <c r="AB727" s="260"/>
      <c r="AC727" s="260"/>
      <c r="AD727" s="260"/>
      <c r="AE727" s="260"/>
      <c r="AF727" s="260"/>
      <c r="AG727" s="260"/>
      <c r="AH727" s="260"/>
      <c r="AI727" s="260"/>
      <c r="AJ727" s="260"/>
      <c r="AK727" s="260"/>
      <c r="AL727" s="260"/>
      <c r="AM727" s="260"/>
    </row>
    <row r="728" ht="15" spans="1:39">
      <c r="A728" s="260"/>
      <c r="B728" s="260"/>
      <c r="C728" s="260"/>
      <c r="D728" s="260"/>
      <c r="E728" s="261"/>
      <c r="F728" s="265"/>
      <c r="G728" s="260"/>
      <c r="H728" s="260"/>
      <c r="I728" s="260"/>
      <c r="J728" s="260"/>
      <c r="K728" s="260"/>
      <c r="L728" s="260"/>
      <c r="M728" s="261"/>
      <c r="N728" s="260"/>
      <c r="O728" s="260"/>
      <c r="P728" s="176"/>
      <c r="Q728" s="260"/>
      <c r="R728" s="260"/>
      <c r="S728" s="260"/>
      <c r="T728" s="260"/>
      <c r="U728" s="260"/>
      <c r="V728" s="260"/>
      <c r="W728" s="260"/>
      <c r="X728" s="260"/>
      <c r="Y728" s="260"/>
      <c r="Z728" s="260"/>
      <c r="AA728" s="260"/>
      <c r="AB728" s="260"/>
      <c r="AC728" s="260"/>
      <c r="AD728" s="260"/>
      <c r="AE728" s="260"/>
      <c r="AF728" s="260"/>
      <c r="AG728" s="260"/>
      <c r="AH728" s="260"/>
      <c r="AI728" s="260"/>
      <c r="AJ728" s="260"/>
      <c r="AK728" s="260"/>
      <c r="AL728" s="260"/>
      <c r="AM728" s="260"/>
    </row>
    <row r="729" ht="15" spans="1:39">
      <c r="A729" s="260"/>
      <c r="B729" s="260"/>
      <c r="C729" s="260"/>
      <c r="D729" s="260"/>
      <c r="E729" s="261"/>
      <c r="F729" s="265"/>
      <c r="G729" s="260"/>
      <c r="H729" s="260"/>
      <c r="I729" s="260"/>
      <c r="J729" s="260"/>
      <c r="K729" s="260"/>
      <c r="L729" s="260"/>
      <c r="M729" s="261"/>
      <c r="N729" s="260"/>
      <c r="O729" s="260"/>
      <c r="P729" s="176"/>
      <c r="Q729" s="260"/>
      <c r="R729" s="260"/>
      <c r="S729" s="260"/>
      <c r="T729" s="260"/>
      <c r="U729" s="260"/>
      <c r="V729" s="260"/>
      <c r="W729" s="260"/>
      <c r="X729" s="260"/>
      <c r="Y729" s="260"/>
      <c r="Z729" s="260"/>
      <c r="AA729" s="260"/>
      <c r="AB729" s="260"/>
      <c r="AC729" s="260"/>
      <c r="AD729" s="260"/>
      <c r="AE729" s="260"/>
      <c r="AF729" s="260"/>
      <c r="AG729" s="260"/>
      <c r="AH729" s="260"/>
      <c r="AI729" s="260"/>
      <c r="AJ729" s="260"/>
      <c r="AK729" s="260"/>
      <c r="AL729" s="260"/>
      <c r="AM729" s="260"/>
    </row>
    <row r="730" ht="15" spans="1:39">
      <c r="A730" s="260"/>
      <c r="B730" s="260"/>
      <c r="C730" s="260"/>
      <c r="D730" s="260"/>
      <c r="E730" s="261"/>
      <c r="F730" s="265"/>
      <c r="G730" s="260"/>
      <c r="H730" s="260"/>
      <c r="I730" s="260"/>
      <c r="J730" s="260"/>
      <c r="K730" s="260"/>
      <c r="L730" s="260"/>
      <c r="M730" s="261"/>
      <c r="N730" s="260"/>
      <c r="O730" s="260"/>
      <c r="P730" s="176"/>
      <c r="Q730" s="260"/>
      <c r="R730" s="260"/>
      <c r="S730" s="260"/>
      <c r="T730" s="260"/>
      <c r="U730" s="260"/>
      <c r="V730" s="260"/>
      <c r="W730" s="260"/>
      <c r="X730" s="260"/>
      <c r="Y730" s="260"/>
      <c r="Z730" s="260"/>
      <c r="AA730" s="260"/>
      <c r="AB730" s="260"/>
      <c r="AC730" s="260"/>
      <c r="AD730" s="260"/>
      <c r="AE730" s="260"/>
      <c r="AF730" s="260"/>
      <c r="AG730" s="260"/>
      <c r="AH730" s="260"/>
      <c r="AI730" s="260"/>
      <c r="AJ730" s="260"/>
      <c r="AK730" s="260"/>
      <c r="AL730" s="260"/>
      <c r="AM730" s="260"/>
    </row>
    <row r="731" ht="15" spans="1:39">
      <c r="A731" s="260"/>
      <c r="B731" s="260"/>
      <c r="C731" s="260"/>
      <c r="D731" s="260"/>
      <c r="E731" s="261"/>
      <c r="F731" s="265"/>
      <c r="G731" s="260"/>
      <c r="H731" s="260"/>
      <c r="I731" s="260"/>
      <c r="J731" s="260"/>
      <c r="K731" s="260"/>
      <c r="L731" s="260"/>
      <c r="M731" s="261"/>
      <c r="N731" s="260"/>
      <c r="O731" s="260"/>
      <c r="P731" s="176"/>
      <c r="Q731" s="260"/>
      <c r="R731" s="260"/>
      <c r="S731" s="260"/>
      <c r="T731" s="260"/>
      <c r="U731" s="260"/>
      <c r="V731" s="260"/>
      <c r="W731" s="260"/>
      <c r="X731" s="260"/>
      <c r="Y731" s="260"/>
      <c r="Z731" s="260"/>
      <c r="AA731" s="260"/>
      <c r="AB731" s="260"/>
      <c r="AC731" s="260"/>
      <c r="AD731" s="260"/>
      <c r="AE731" s="260"/>
      <c r="AF731" s="260"/>
      <c r="AG731" s="260"/>
      <c r="AH731" s="260"/>
      <c r="AI731" s="260"/>
      <c r="AJ731" s="260"/>
      <c r="AK731" s="260"/>
      <c r="AL731" s="260"/>
      <c r="AM731" s="260"/>
    </row>
    <row r="732" ht="15" spans="1:39">
      <c r="A732" s="260"/>
      <c r="B732" s="260"/>
      <c r="C732" s="260"/>
      <c r="D732" s="260"/>
      <c r="E732" s="261"/>
      <c r="F732" s="265"/>
      <c r="G732" s="260"/>
      <c r="H732" s="260"/>
      <c r="I732" s="260"/>
      <c r="J732" s="260"/>
      <c r="K732" s="260"/>
      <c r="L732" s="260"/>
      <c r="M732" s="261"/>
      <c r="N732" s="260"/>
      <c r="O732" s="260"/>
      <c r="P732" s="176"/>
      <c r="Q732" s="260"/>
      <c r="R732" s="260"/>
      <c r="S732" s="260"/>
      <c r="T732" s="260"/>
      <c r="U732" s="260"/>
      <c r="V732" s="260"/>
      <c r="W732" s="260"/>
      <c r="X732" s="260"/>
      <c r="Y732" s="260"/>
      <c r="Z732" s="260"/>
      <c r="AA732" s="260"/>
      <c r="AB732" s="260"/>
      <c r="AC732" s="260"/>
      <c r="AD732" s="260"/>
      <c r="AE732" s="260"/>
      <c r="AF732" s="260"/>
      <c r="AG732" s="260"/>
      <c r="AH732" s="260"/>
      <c r="AI732" s="260"/>
      <c r="AJ732" s="260"/>
      <c r="AK732" s="260"/>
      <c r="AL732" s="260"/>
      <c r="AM732" s="260"/>
    </row>
    <row r="733" ht="15" spans="1:39">
      <c r="A733" s="260"/>
      <c r="B733" s="260"/>
      <c r="C733" s="260"/>
      <c r="D733" s="260"/>
      <c r="E733" s="261"/>
      <c r="F733" s="265"/>
      <c r="G733" s="260"/>
      <c r="H733" s="260"/>
      <c r="I733" s="260"/>
      <c r="J733" s="260"/>
      <c r="K733" s="260"/>
      <c r="L733" s="260"/>
      <c r="M733" s="261"/>
      <c r="N733" s="260"/>
      <c r="O733" s="260"/>
      <c r="P733" s="176"/>
      <c r="Q733" s="260"/>
      <c r="R733" s="260"/>
      <c r="S733" s="260"/>
      <c r="T733" s="260"/>
      <c r="U733" s="260"/>
      <c r="V733" s="260"/>
      <c r="W733" s="260"/>
      <c r="X733" s="260"/>
      <c r="Y733" s="260"/>
      <c r="Z733" s="260"/>
      <c r="AA733" s="260"/>
      <c r="AB733" s="260"/>
      <c r="AC733" s="260"/>
      <c r="AD733" s="260"/>
      <c r="AE733" s="260"/>
      <c r="AF733" s="260"/>
      <c r="AG733" s="260"/>
      <c r="AH733" s="260"/>
      <c r="AI733" s="260"/>
      <c r="AJ733" s="260"/>
      <c r="AK733" s="260"/>
      <c r="AL733" s="260"/>
      <c r="AM733" s="260"/>
    </row>
    <row r="734" ht="15" spans="1:39">
      <c r="A734" s="260"/>
      <c r="B734" s="260"/>
      <c r="C734" s="260"/>
      <c r="D734" s="260"/>
      <c r="E734" s="261"/>
      <c r="F734" s="265"/>
      <c r="G734" s="260"/>
      <c r="H734" s="260"/>
      <c r="I734" s="260"/>
      <c r="J734" s="260"/>
      <c r="K734" s="260"/>
      <c r="L734" s="260"/>
      <c r="M734" s="261"/>
      <c r="N734" s="260"/>
      <c r="O734" s="260"/>
      <c r="P734" s="176"/>
      <c r="Q734" s="260"/>
      <c r="R734" s="260"/>
      <c r="S734" s="260"/>
      <c r="T734" s="260"/>
      <c r="U734" s="260"/>
      <c r="V734" s="260"/>
      <c r="W734" s="260"/>
      <c r="X734" s="260"/>
      <c r="Y734" s="260"/>
      <c r="Z734" s="260"/>
      <c r="AA734" s="260"/>
      <c r="AB734" s="260"/>
      <c r="AC734" s="260"/>
      <c r="AD734" s="260"/>
      <c r="AE734" s="260"/>
      <c r="AF734" s="260"/>
      <c r="AG734" s="260"/>
      <c r="AH734" s="260"/>
      <c r="AI734" s="260"/>
      <c r="AJ734" s="260"/>
      <c r="AK734" s="260"/>
      <c r="AL734" s="260"/>
      <c r="AM734" s="260"/>
    </row>
    <row r="735" ht="15" spans="1:39">
      <c r="A735" s="260"/>
      <c r="B735" s="260"/>
      <c r="C735" s="260"/>
      <c r="D735" s="260"/>
      <c r="E735" s="261"/>
      <c r="F735" s="265"/>
      <c r="G735" s="260"/>
      <c r="H735" s="260"/>
      <c r="I735" s="260"/>
      <c r="J735" s="260"/>
      <c r="K735" s="260"/>
      <c r="L735" s="260"/>
      <c r="M735" s="261"/>
      <c r="N735" s="260"/>
      <c r="O735" s="260"/>
      <c r="P735" s="176"/>
      <c r="Q735" s="260"/>
      <c r="R735" s="260"/>
      <c r="S735" s="260"/>
      <c r="T735" s="260"/>
      <c r="U735" s="260"/>
      <c r="V735" s="260"/>
      <c r="W735" s="260"/>
      <c r="X735" s="260"/>
      <c r="Y735" s="260"/>
      <c r="Z735" s="260"/>
      <c r="AA735" s="260"/>
      <c r="AB735" s="260"/>
      <c r="AC735" s="260"/>
      <c r="AD735" s="260"/>
      <c r="AE735" s="260"/>
      <c r="AF735" s="260"/>
      <c r="AG735" s="260"/>
      <c r="AH735" s="260"/>
      <c r="AI735" s="260"/>
      <c r="AJ735" s="260"/>
      <c r="AK735" s="260"/>
      <c r="AL735" s="260"/>
      <c r="AM735" s="260"/>
    </row>
    <row r="736" ht="15" spans="1:39">
      <c r="A736" s="260"/>
      <c r="B736" s="260"/>
      <c r="C736" s="260"/>
      <c r="D736" s="260"/>
      <c r="E736" s="261"/>
      <c r="F736" s="265"/>
      <c r="G736" s="260"/>
      <c r="H736" s="260"/>
      <c r="I736" s="260"/>
      <c r="J736" s="260"/>
      <c r="K736" s="260"/>
      <c r="L736" s="260"/>
      <c r="M736" s="261"/>
      <c r="N736" s="260"/>
      <c r="O736" s="260"/>
      <c r="P736" s="176"/>
      <c r="Q736" s="260"/>
      <c r="R736" s="260"/>
      <c r="S736" s="260"/>
      <c r="T736" s="260"/>
      <c r="U736" s="260"/>
      <c r="V736" s="260"/>
      <c r="W736" s="260"/>
      <c r="X736" s="260"/>
      <c r="Y736" s="260"/>
      <c r="Z736" s="260"/>
      <c r="AA736" s="260"/>
      <c r="AB736" s="260"/>
      <c r="AC736" s="260"/>
      <c r="AD736" s="260"/>
      <c r="AE736" s="260"/>
      <c r="AF736" s="260"/>
      <c r="AG736" s="260"/>
      <c r="AH736" s="260"/>
      <c r="AI736" s="260"/>
      <c r="AJ736" s="260"/>
      <c r="AK736" s="260"/>
      <c r="AL736" s="260"/>
      <c r="AM736" s="260"/>
    </row>
    <row r="737" ht="15" spans="1:39">
      <c r="A737" s="260"/>
      <c r="B737" s="260"/>
      <c r="C737" s="260"/>
      <c r="D737" s="260"/>
      <c r="E737" s="261"/>
      <c r="F737" s="265"/>
      <c r="G737" s="260"/>
      <c r="H737" s="260"/>
      <c r="I737" s="260"/>
      <c r="J737" s="260"/>
      <c r="K737" s="260"/>
      <c r="L737" s="260"/>
      <c r="M737" s="261"/>
      <c r="N737" s="260"/>
      <c r="O737" s="260"/>
      <c r="P737" s="176"/>
      <c r="Q737" s="260"/>
      <c r="R737" s="260"/>
      <c r="S737" s="260"/>
      <c r="T737" s="260"/>
      <c r="U737" s="260"/>
      <c r="V737" s="260"/>
      <c r="W737" s="260"/>
      <c r="X737" s="260"/>
      <c r="Y737" s="260"/>
      <c r="Z737" s="260"/>
      <c r="AA737" s="260"/>
      <c r="AB737" s="260"/>
      <c r="AC737" s="260"/>
      <c r="AD737" s="260"/>
      <c r="AE737" s="260"/>
      <c r="AF737" s="260"/>
      <c r="AG737" s="260"/>
      <c r="AH737" s="260"/>
      <c r="AI737" s="260"/>
      <c r="AJ737" s="260"/>
      <c r="AK737" s="260"/>
      <c r="AL737" s="260"/>
      <c r="AM737" s="260"/>
    </row>
    <row r="738" ht="15" spans="1:39">
      <c r="A738" s="260"/>
      <c r="B738" s="260"/>
      <c r="C738" s="260"/>
      <c r="D738" s="260"/>
      <c r="E738" s="261"/>
      <c r="F738" s="265"/>
      <c r="G738" s="260"/>
      <c r="H738" s="260"/>
      <c r="I738" s="260"/>
      <c r="J738" s="260"/>
      <c r="K738" s="260"/>
      <c r="L738" s="260"/>
      <c r="M738" s="261"/>
      <c r="N738" s="260"/>
      <c r="O738" s="260"/>
      <c r="P738" s="176"/>
      <c r="Q738" s="260"/>
      <c r="R738" s="260"/>
      <c r="S738" s="260"/>
      <c r="T738" s="260"/>
      <c r="U738" s="260"/>
      <c r="V738" s="260"/>
      <c r="W738" s="260"/>
      <c r="X738" s="260"/>
      <c r="Y738" s="260"/>
      <c r="Z738" s="260"/>
      <c r="AA738" s="260"/>
      <c r="AB738" s="260"/>
      <c r="AC738" s="260"/>
      <c r="AD738" s="260"/>
      <c r="AE738" s="260"/>
      <c r="AF738" s="260"/>
      <c r="AG738" s="260"/>
      <c r="AH738" s="260"/>
      <c r="AI738" s="260"/>
      <c r="AJ738" s="260"/>
      <c r="AK738" s="260"/>
      <c r="AL738" s="260"/>
      <c r="AM738" s="260"/>
    </row>
    <row r="739" ht="15" spans="1:39">
      <c r="A739" s="260"/>
      <c r="B739" s="260"/>
      <c r="C739" s="260"/>
      <c r="D739" s="260"/>
      <c r="E739" s="261"/>
      <c r="F739" s="265"/>
      <c r="G739" s="260"/>
      <c r="H739" s="260"/>
      <c r="I739" s="260"/>
      <c r="J739" s="260"/>
      <c r="K739" s="260"/>
      <c r="L739" s="260"/>
      <c r="M739" s="261"/>
      <c r="N739" s="260"/>
      <c r="O739" s="260"/>
      <c r="P739" s="176"/>
      <c r="Q739" s="260"/>
      <c r="R739" s="260"/>
      <c r="S739" s="260"/>
      <c r="T739" s="260"/>
      <c r="U739" s="260"/>
      <c r="V739" s="260"/>
      <c r="W739" s="260"/>
      <c r="X739" s="260"/>
      <c r="Y739" s="260"/>
      <c r="Z739" s="260"/>
      <c r="AA739" s="260"/>
      <c r="AB739" s="260"/>
      <c r="AC739" s="260"/>
      <c r="AD739" s="260"/>
      <c r="AE739" s="260"/>
      <c r="AF739" s="260"/>
      <c r="AG739" s="260"/>
      <c r="AH739" s="260"/>
      <c r="AI739" s="260"/>
      <c r="AJ739" s="260"/>
      <c r="AK739" s="260"/>
      <c r="AL739" s="260"/>
      <c r="AM739" s="260"/>
    </row>
    <row r="740" ht="15" spans="1:39">
      <c r="A740" s="260"/>
      <c r="B740" s="260"/>
      <c r="C740" s="260"/>
      <c r="D740" s="260"/>
      <c r="E740" s="261"/>
      <c r="F740" s="265"/>
      <c r="G740" s="260"/>
      <c r="H740" s="260"/>
      <c r="I740" s="260"/>
      <c r="J740" s="260"/>
      <c r="K740" s="260"/>
      <c r="L740" s="260"/>
      <c r="M740" s="261"/>
      <c r="N740" s="260"/>
      <c r="O740" s="260"/>
      <c r="P740" s="176"/>
      <c r="Q740" s="260"/>
      <c r="R740" s="260"/>
      <c r="S740" s="260"/>
      <c r="T740" s="260"/>
      <c r="U740" s="260"/>
      <c r="V740" s="260"/>
      <c r="W740" s="260"/>
      <c r="X740" s="260"/>
      <c r="Y740" s="260"/>
      <c r="Z740" s="260"/>
      <c r="AA740" s="260"/>
      <c r="AB740" s="260"/>
      <c r="AC740" s="260"/>
      <c r="AD740" s="260"/>
      <c r="AE740" s="260"/>
      <c r="AF740" s="260"/>
      <c r="AG740" s="260"/>
      <c r="AH740" s="260"/>
      <c r="AI740" s="260"/>
      <c r="AJ740" s="260"/>
      <c r="AK740" s="260"/>
      <c r="AL740" s="260"/>
      <c r="AM740" s="260"/>
    </row>
    <row r="741" ht="15" spans="1:39">
      <c r="A741" s="260"/>
      <c r="B741" s="260"/>
      <c r="C741" s="260"/>
      <c r="D741" s="260"/>
      <c r="E741" s="261"/>
      <c r="F741" s="265"/>
      <c r="G741" s="260"/>
      <c r="H741" s="260"/>
      <c r="I741" s="260"/>
      <c r="J741" s="260"/>
      <c r="K741" s="260"/>
      <c r="L741" s="260"/>
      <c r="M741" s="261"/>
      <c r="N741" s="260"/>
      <c r="O741" s="260"/>
      <c r="P741" s="176"/>
      <c r="Q741" s="260"/>
      <c r="R741" s="260"/>
      <c r="S741" s="260"/>
      <c r="T741" s="260"/>
      <c r="U741" s="260"/>
      <c r="V741" s="260"/>
      <c r="W741" s="260"/>
      <c r="X741" s="260"/>
      <c r="Y741" s="260"/>
      <c r="Z741" s="260"/>
      <c r="AA741" s="260"/>
      <c r="AB741" s="260"/>
      <c r="AC741" s="260"/>
      <c r="AD741" s="260"/>
      <c r="AE741" s="260"/>
      <c r="AF741" s="260"/>
      <c r="AG741" s="260"/>
      <c r="AH741" s="260"/>
      <c r="AI741" s="260"/>
      <c r="AJ741" s="260"/>
      <c r="AK741" s="260"/>
      <c r="AL741" s="260"/>
      <c r="AM741" s="260"/>
    </row>
    <row r="742" ht="15" spans="1:39">
      <c r="A742" s="260"/>
      <c r="B742" s="260"/>
      <c r="C742" s="260"/>
      <c r="D742" s="260"/>
      <c r="E742" s="261"/>
      <c r="F742" s="265"/>
      <c r="G742" s="260"/>
      <c r="H742" s="260"/>
      <c r="I742" s="260"/>
      <c r="J742" s="260"/>
      <c r="K742" s="260"/>
      <c r="L742" s="260"/>
      <c r="M742" s="261"/>
      <c r="N742" s="260"/>
      <c r="O742" s="260"/>
      <c r="P742" s="176"/>
      <c r="Q742" s="260"/>
      <c r="R742" s="260"/>
      <c r="S742" s="260"/>
      <c r="T742" s="260"/>
      <c r="U742" s="260"/>
      <c r="V742" s="260"/>
      <c r="W742" s="260"/>
      <c r="X742" s="260"/>
      <c r="Y742" s="260"/>
      <c r="Z742" s="260"/>
      <c r="AA742" s="260"/>
      <c r="AB742" s="260"/>
      <c r="AC742" s="260"/>
      <c r="AD742" s="260"/>
      <c r="AE742" s="260"/>
      <c r="AF742" s="260"/>
      <c r="AG742" s="260"/>
      <c r="AH742" s="260"/>
      <c r="AI742" s="260"/>
      <c r="AJ742" s="260"/>
      <c r="AK742" s="260"/>
      <c r="AL742" s="260"/>
      <c r="AM742" s="260"/>
    </row>
    <row r="743" ht="15" spans="1:39">
      <c r="A743" s="260"/>
      <c r="B743" s="260"/>
      <c r="C743" s="260"/>
      <c r="D743" s="260"/>
      <c r="E743" s="261"/>
      <c r="F743" s="265"/>
      <c r="G743" s="260"/>
      <c r="H743" s="260"/>
      <c r="I743" s="260"/>
      <c r="J743" s="260"/>
      <c r="K743" s="260"/>
      <c r="L743" s="260"/>
      <c r="M743" s="261"/>
      <c r="N743" s="260"/>
      <c r="O743" s="260"/>
      <c r="P743" s="176"/>
      <c r="Q743" s="260"/>
      <c r="R743" s="260"/>
      <c r="S743" s="260"/>
      <c r="T743" s="260"/>
      <c r="U743" s="260"/>
      <c r="V743" s="260"/>
      <c r="W743" s="260"/>
      <c r="X743" s="260"/>
      <c r="Y743" s="260"/>
      <c r="Z743" s="260"/>
      <c r="AA743" s="260"/>
      <c r="AB743" s="260"/>
      <c r="AC743" s="260"/>
      <c r="AD743" s="260"/>
      <c r="AE743" s="260"/>
      <c r="AF743" s="260"/>
      <c r="AG743" s="260"/>
      <c r="AH743" s="260"/>
      <c r="AI743" s="260"/>
      <c r="AJ743" s="260"/>
      <c r="AK743" s="260"/>
      <c r="AL743" s="260"/>
      <c r="AM743" s="260"/>
    </row>
    <row r="744" ht="15" spans="1:39">
      <c r="A744" s="260"/>
      <c r="B744" s="260"/>
      <c r="C744" s="260"/>
      <c r="D744" s="260"/>
      <c r="E744" s="261"/>
      <c r="F744" s="265"/>
      <c r="G744" s="260"/>
      <c r="H744" s="260"/>
      <c r="I744" s="260"/>
      <c r="J744" s="260"/>
      <c r="K744" s="260"/>
      <c r="L744" s="260"/>
      <c r="M744" s="261"/>
      <c r="N744" s="260"/>
      <c r="O744" s="260"/>
      <c r="P744" s="176"/>
      <c r="Q744" s="260"/>
      <c r="R744" s="260"/>
      <c r="S744" s="260"/>
      <c r="T744" s="260"/>
      <c r="U744" s="260"/>
      <c r="V744" s="260"/>
      <c r="W744" s="260"/>
      <c r="X744" s="260"/>
      <c r="Y744" s="260"/>
      <c r="Z744" s="260"/>
      <c r="AA744" s="260"/>
      <c r="AB744" s="260"/>
      <c r="AC744" s="260"/>
      <c r="AD744" s="260"/>
      <c r="AE744" s="260"/>
      <c r="AF744" s="260"/>
      <c r="AG744" s="260"/>
      <c r="AH744" s="260"/>
      <c r="AI744" s="260"/>
      <c r="AJ744" s="260"/>
      <c r="AK744" s="260"/>
      <c r="AL744" s="260"/>
      <c r="AM744" s="260"/>
    </row>
    <row r="745" ht="15" spans="1:39">
      <c r="A745" s="260"/>
      <c r="B745" s="260"/>
      <c r="C745" s="260"/>
      <c r="D745" s="260"/>
      <c r="E745" s="261"/>
      <c r="F745" s="265"/>
      <c r="G745" s="260"/>
      <c r="H745" s="260"/>
      <c r="I745" s="260"/>
      <c r="J745" s="260"/>
      <c r="K745" s="260"/>
      <c r="L745" s="260"/>
      <c r="M745" s="261"/>
      <c r="N745" s="260"/>
      <c r="O745" s="260"/>
      <c r="P745" s="176"/>
      <c r="Q745" s="260"/>
      <c r="R745" s="260"/>
      <c r="S745" s="260"/>
      <c r="T745" s="260"/>
      <c r="U745" s="260"/>
      <c r="V745" s="260"/>
      <c r="W745" s="260"/>
      <c r="X745" s="260"/>
      <c r="Y745" s="260"/>
      <c r="Z745" s="260"/>
      <c r="AA745" s="260"/>
      <c r="AB745" s="260"/>
      <c r="AC745" s="260"/>
      <c r="AD745" s="260"/>
      <c r="AE745" s="260"/>
      <c r="AF745" s="260"/>
      <c r="AG745" s="260"/>
      <c r="AH745" s="260"/>
      <c r="AI745" s="260"/>
      <c r="AJ745" s="260"/>
      <c r="AK745" s="260"/>
      <c r="AL745" s="260"/>
      <c r="AM745" s="260"/>
    </row>
    <row r="746" ht="15" spans="1:39">
      <c r="A746" s="260"/>
      <c r="B746" s="260"/>
      <c r="C746" s="260"/>
      <c r="D746" s="260"/>
      <c r="E746" s="261"/>
      <c r="F746" s="265"/>
      <c r="G746" s="260"/>
      <c r="H746" s="260"/>
      <c r="I746" s="260"/>
      <c r="J746" s="260"/>
      <c r="K746" s="260"/>
      <c r="L746" s="260"/>
      <c r="M746" s="261"/>
      <c r="N746" s="260"/>
      <c r="O746" s="260"/>
      <c r="P746" s="176"/>
      <c r="Q746" s="260"/>
      <c r="R746" s="260"/>
      <c r="S746" s="260"/>
      <c r="T746" s="260"/>
      <c r="U746" s="260"/>
      <c r="V746" s="260"/>
      <c r="W746" s="260"/>
      <c r="X746" s="260"/>
      <c r="Y746" s="260"/>
      <c r="Z746" s="260"/>
      <c r="AA746" s="260"/>
      <c r="AB746" s="260"/>
      <c r="AC746" s="260"/>
      <c r="AD746" s="260"/>
      <c r="AE746" s="260"/>
      <c r="AF746" s="260"/>
      <c r="AG746" s="260"/>
      <c r="AH746" s="260"/>
      <c r="AI746" s="260"/>
      <c r="AJ746" s="260"/>
      <c r="AK746" s="260"/>
      <c r="AL746" s="260"/>
      <c r="AM746" s="260"/>
    </row>
    <row r="747" ht="15" spans="1:39">
      <c r="A747" s="260"/>
      <c r="B747" s="260"/>
      <c r="C747" s="260"/>
      <c r="D747" s="260"/>
      <c r="E747" s="261"/>
      <c r="F747" s="265"/>
      <c r="G747" s="260"/>
      <c r="H747" s="260"/>
      <c r="I747" s="260"/>
      <c r="J747" s="260"/>
      <c r="K747" s="260"/>
      <c r="L747" s="260"/>
      <c r="M747" s="261"/>
      <c r="N747" s="260"/>
      <c r="O747" s="260"/>
      <c r="P747" s="176"/>
      <c r="Q747" s="260"/>
      <c r="R747" s="260"/>
      <c r="S747" s="260"/>
      <c r="T747" s="260"/>
      <c r="U747" s="260"/>
      <c r="V747" s="260"/>
      <c r="W747" s="260"/>
      <c r="X747" s="260"/>
      <c r="Y747" s="260"/>
      <c r="Z747" s="260"/>
      <c r="AA747" s="260"/>
      <c r="AB747" s="260"/>
      <c r="AC747" s="260"/>
      <c r="AD747" s="260"/>
      <c r="AE747" s="260"/>
      <c r="AF747" s="260"/>
      <c r="AG747" s="260"/>
      <c r="AH747" s="260"/>
      <c r="AI747" s="260"/>
      <c r="AJ747" s="260"/>
      <c r="AK747" s="260"/>
      <c r="AL747" s="260"/>
      <c r="AM747" s="260"/>
    </row>
    <row r="748" ht="15" spans="1:39">
      <c r="A748" s="260"/>
      <c r="B748" s="260"/>
      <c r="C748" s="260"/>
      <c r="D748" s="260"/>
      <c r="E748" s="261"/>
      <c r="F748" s="265"/>
      <c r="G748" s="260"/>
      <c r="H748" s="260"/>
      <c r="I748" s="260"/>
      <c r="J748" s="260"/>
      <c r="K748" s="260"/>
      <c r="L748" s="260"/>
      <c r="M748" s="261"/>
      <c r="N748" s="260"/>
      <c r="O748" s="260"/>
      <c r="P748" s="176"/>
      <c r="Q748" s="260"/>
      <c r="R748" s="260"/>
      <c r="S748" s="260"/>
      <c r="T748" s="260"/>
      <c r="U748" s="260"/>
      <c r="V748" s="260"/>
      <c r="W748" s="260"/>
      <c r="X748" s="260"/>
      <c r="Y748" s="260"/>
      <c r="Z748" s="260"/>
      <c r="AA748" s="260"/>
      <c r="AB748" s="260"/>
      <c r="AC748" s="260"/>
      <c r="AD748" s="260"/>
      <c r="AE748" s="260"/>
      <c r="AF748" s="260"/>
      <c r="AG748" s="260"/>
      <c r="AH748" s="260"/>
      <c r="AI748" s="260"/>
      <c r="AJ748" s="260"/>
      <c r="AK748" s="260"/>
      <c r="AL748" s="260"/>
      <c r="AM748" s="260"/>
    </row>
    <row r="749" ht="15" spans="1:39">
      <c r="A749" s="260"/>
      <c r="B749" s="260"/>
      <c r="C749" s="260"/>
      <c r="D749" s="260"/>
      <c r="E749" s="261"/>
      <c r="F749" s="265"/>
      <c r="G749" s="260"/>
      <c r="H749" s="260"/>
      <c r="I749" s="260"/>
      <c r="J749" s="260"/>
      <c r="K749" s="260"/>
      <c r="L749" s="260"/>
      <c r="M749" s="261"/>
      <c r="N749" s="260"/>
      <c r="O749" s="260"/>
      <c r="P749" s="176"/>
      <c r="Q749" s="260"/>
      <c r="R749" s="260"/>
      <c r="S749" s="260"/>
      <c r="T749" s="260"/>
      <c r="U749" s="260"/>
      <c r="V749" s="260"/>
      <c r="W749" s="260"/>
      <c r="X749" s="260"/>
      <c r="Y749" s="260"/>
      <c r="Z749" s="260"/>
      <c r="AA749" s="260"/>
      <c r="AB749" s="260"/>
      <c r="AC749" s="260"/>
      <c r="AD749" s="260"/>
      <c r="AE749" s="260"/>
      <c r="AF749" s="260"/>
      <c r="AG749" s="260"/>
      <c r="AH749" s="260"/>
      <c r="AI749" s="260"/>
      <c r="AJ749" s="260"/>
      <c r="AK749" s="260"/>
      <c r="AL749" s="260"/>
      <c r="AM749" s="260"/>
    </row>
    <row r="750" ht="15" spans="1:39">
      <c r="A750" s="260"/>
      <c r="B750" s="260"/>
      <c r="C750" s="260"/>
      <c r="D750" s="260"/>
      <c r="E750" s="261"/>
      <c r="F750" s="265"/>
      <c r="G750" s="260"/>
      <c r="H750" s="260"/>
      <c r="I750" s="260"/>
      <c r="J750" s="260"/>
      <c r="K750" s="260"/>
      <c r="L750" s="260"/>
      <c r="M750" s="261"/>
      <c r="N750" s="260"/>
      <c r="O750" s="260"/>
      <c r="P750" s="176"/>
      <c r="Q750" s="260"/>
      <c r="R750" s="260"/>
      <c r="S750" s="260"/>
      <c r="T750" s="260"/>
      <c r="U750" s="260"/>
      <c r="V750" s="260"/>
      <c r="W750" s="260"/>
      <c r="X750" s="260"/>
      <c r="Y750" s="260"/>
      <c r="Z750" s="260"/>
      <c r="AA750" s="260"/>
      <c r="AB750" s="260"/>
      <c r="AC750" s="260"/>
      <c r="AD750" s="260"/>
      <c r="AE750" s="260"/>
      <c r="AF750" s="260"/>
      <c r="AG750" s="260"/>
      <c r="AH750" s="260"/>
      <c r="AI750" s="260"/>
      <c r="AJ750" s="260"/>
      <c r="AK750" s="260"/>
      <c r="AL750" s="260"/>
      <c r="AM750" s="260"/>
    </row>
    <row r="751" ht="15" spans="1:39">
      <c r="A751" s="260"/>
      <c r="B751" s="260"/>
      <c r="C751" s="260"/>
      <c r="D751" s="260"/>
      <c r="E751" s="261"/>
      <c r="F751" s="265"/>
      <c r="G751" s="260"/>
      <c r="H751" s="260"/>
      <c r="I751" s="260"/>
      <c r="J751" s="260"/>
      <c r="K751" s="260"/>
      <c r="L751" s="260"/>
      <c r="M751" s="261"/>
      <c r="N751" s="260"/>
      <c r="O751" s="260"/>
      <c r="P751" s="176"/>
      <c r="Q751" s="260"/>
      <c r="R751" s="260"/>
      <c r="S751" s="260"/>
      <c r="T751" s="260"/>
      <c r="U751" s="260"/>
      <c r="V751" s="260"/>
      <c r="W751" s="260"/>
      <c r="X751" s="260"/>
      <c r="Y751" s="260"/>
      <c r="Z751" s="260"/>
      <c r="AA751" s="260"/>
      <c r="AB751" s="260"/>
      <c r="AC751" s="260"/>
      <c r="AD751" s="260"/>
      <c r="AE751" s="260"/>
      <c r="AF751" s="260"/>
      <c r="AG751" s="260"/>
      <c r="AH751" s="260"/>
      <c r="AI751" s="260"/>
      <c r="AJ751" s="260"/>
      <c r="AK751" s="260"/>
      <c r="AL751" s="260"/>
      <c r="AM751" s="260"/>
    </row>
    <row r="752" ht="15" spans="1:39">
      <c r="A752" s="260"/>
      <c r="B752" s="260"/>
      <c r="C752" s="260"/>
      <c r="D752" s="260"/>
      <c r="E752" s="261"/>
      <c r="F752" s="265"/>
      <c r="G752" s="260"/>
      <c r="H752" s="260"/>
      <c r="I752" s="260"/>
      <c r="J752" s="260"/>
      <c r="K752" s="260"/>
      <c r="L752" s="260"/>
      <c r="M752" s="261"/>
      <c r="N752" s="260"/>
      <c r="O752" s="260"/>
      <c r="P752" s="176"/>
      <c r="Q752" s="260"/>
      <c r="R752" s="260"/>
      <c r="S752" s="260"/>
      <c r="T752" s="260"/>
      <c r="U752" s="260"/>
      <c r="V752" s="260"/>
      <c r="W752" s="260"/>
      <c r="X752" s="260"/>
      <c r="Y752" s="260"/>
      <c r="Z752" s="260"/>
      <c r="AA752" s="260"/>
      <c r="AB752" s="260"/>
      <c r="AC752" s="260"/>
      <c r="AD752" s="260"/>
      <c r="AE752" s="260"/>
      <c r="AF752" s="260"/>
      <c r="AG752" s="260"/>
      <c r="AH752" s="260"/>
      <c r="AI752" s="260"/>
      <c r="AJ752" s="260"/>
      <c r="AK752" s="260"/>
      <c r="AL752" s="260"/>
      <c r="AM752" s="260"/>
    </row>
    <row r="753" ht="15" spans="1:39">
      <c r="A753" s="260"/>
      <c r="B753" s="260"/>
      <c r="C753" s="260"/>
      <c r="D753" s="260"/>
      <c r="E753" s="261"/>
      <c r="F753" s="265"/>
      <c r="G753" s="260"/>
      <c r="H753" s="260"/>
      <c r="I753" s="260"/>
      <c r="J753" s="260"/>
      <c r="K753" s="260"/>
      <c r="L753" s="260"/>
      <c r="M753" s="261"/>
      <c r="N753" s="260"/>
      <c r="O753" s="260"/>
      <c r="P753" s="176"/>
      <c r="Q753" s="260"/>
      <c r="R753" s="260"/>
      <c r="S753" s="260"/>
      <c r="T753" s="260"/>
      <c r="U753" s="260"/>
      <c r="V753" s="260"/>
      <c r="W753" s="260"/>
      <c r="X753" s="260"/>
      <c r="Y753" s="260"/>
      <c r="Z753" s="260"/>
      <c r="AA753" s="260"/>
      <c r="AB753" s="260"/>
      <c r="AC753" s="260"/>
      <c r="AD753" s="260"/>
      <c r="AE753" s="260"/>
      <c r="AF753" s="260"/>
      <c r="AG753" s="260"/>
      <c r="AH753" s="260"/>
      <c r="AI753" s="260"/>
      <c r="AJ753" s="260"/>
      <c r="AK753" s="260"/>
      <c r="AL753" s="260"/>
      <c r="AM753" s="260"/>
    </row>
    <row r="754" ht="15" spans="1:39">
      <c r="A754" s="260"/>
      <c r="B754" s="260"/>
      <c r="C754" s="260"/>
      <c r="D754" s="260"/>
      <c r="E754" s="261"/>
      <c r="F754" s="265"/>
      <c r="G754" s="260"/>
      <c r="H754" s="260"/>
      <c r="I754" s="260"/>
      <c r="J754" s="260"/>
      <c r="K754" s="260"/>
      <c r="L754" s="260"/>
      <c r="M754" s="261"/>
      <c r="N754" s="260"/>
      <c r="O754" s="260"/>
      <c r="P754" s="176"/>
      <c r="Q754" s="260"/>
      <c r="R754" s="260"/>
      <c r="S754" s="260"/>
      <c r="T754" s="260"/>
      <c r="U754" s="260"/>
      <c r="V754" s="260"/>
      <c r="W754" s="260"/>
      <c r="X754" s="260"/>
      <c r="Y754" s="260"/>
      <c r="Z754" s="260"/>
      <c r="AA754" s="260"/>
      <c r="AB754" s="260"/>
      <c r="AC754" s="260"/>
      <c r="AD754" s="260"/>
      <c r="AE754" s="260"/>
      <c r="AF754" s="260"/>
      <c r="AG754" s="260"/>
      <c r="AH754" s="260"/>
      <c r="AI754" s="260"/>
      <c r="AJ754" s="260"/>
      <c r="AK754" s="260"/>
      <c r="AL754" s="260"/>
      <c r="AM754" s="260"/>
    </row>
    <row r="755" ht="15" spans="1:39">
      <c r="A755" s="260"/>
      <c r="B755" s="260"/>
      <c r="C755" s="260"/>
      <c r="D755" s="260"/>
      <c r="E755" s="261"/>
      <c r="F755" s="265"/>
      <c r="G755" s="260"/>
      <c r="H755" s="260"/>
      <c r="I755" s="260"/>
      <c r="J755" s="260"/>
      <c r="K755" s="260"/>
      <c r="L755" s="260"/>
      <c r="M755" s="261"/>
      <c r="N755" s="260"/>
      <c r="O755" s="260"/>
      <c r="P755" s="176"/>
      <c r="Q755" s="260"/>
      <c r="R755" s="260"/>
      <c r="S755" s="260"/>
      <c r="T755" s="260"/>
      <c r="U755" s="260"/>
      <c r="V755" s="260"/>
      <c r="W755" s="260"/>
      <c r="X755" s="260"/>
      <c r="Y755" s="260"/>
      <c r="Z755" s="260"/>
      <c r="AA755" s="260"/>
      <c r="AB755" s="260"/>
      <c r="AC755" s="260"/>
      <c r="AD755" s="260"/>
      <c r="AE755" s="260"/>
      <c r="AF755" s="260"/>
      <c r="AG755" s="260"/>
      <c r="AH755" s="260"/>
      <c r="AI755" s="260"/>
      <c r="AJ755" s="260"/>
      <c r="AK755" s="260"/>
      <c r="AL755" s="260"/>
      <c r="AM755" s="260"/>
    </row>
    <row r="756" ht="15" spans="1:39">
      <c r="A756" s="260"/>
      <c r="B756" s="260"/>
      <c r="C756" s="260"/>
      <c r="D756" s="260"/>
      <c r="E756" s="261"/>
      <c r="F756" s="265"/>
      <c r="G756" s="260"/>
      <c r="H756" s="260"/>
      <c r="I756" s="260"/>
      <c r="J756" s="260"/>
      <c r="K756" s="260"/>
      <c r="L756" s="260"/>
      <c r="M756" s="261"/>
      <c r="N756" s="260"/>
      <c r="O756" s="260"/>
      <c r="P756" s="176"/>
      <c r="Q756" s="260"/>
      <c r="R756" s="260"/>
      <c r="S756" s="260"/>
      <c r="T756" s="260"/>
      <c r="U756" s="260"/>
      <c r="V756" s="260"/>
      <c r="W756" s="260"/>
      <c r="X756" s="260"/>
      <c r="Y756" s="260"/>
      <c r="Z756" s="260"/>
      <c r="AA756" s="260"/>
      <c r="AB756" s="260"/>
      <c r="AC756" s="260"/>
      <c r="AD756" s="260"/>
      <c r="AE756" s="260"/>
      <c r="AF756" s="260"/>
      <c r="AG756" s="260"/>
      <c r="AH756" s="260"/>
      <c r="AI756" s="260"/>
      <c r="AJ756" s="260"/>
      <c r="AK756" s="260"/>
      <c r="AL756" s="260"/>
      <c r="AM756" s="260"/>
    </row>
    <row r="757" ht="15" spans="1:39">
      <c r="A757" s="260"/>
      <c r="B757" s="260"/>
      <c r="C757" s="260"/>
      <c r="D757" s="260"/>
      <c r="E757" s="261"/>
      <c r="F757" s="265"/>
      <c r="G757" s="260"/>
      <c r="H757" s="260"/>
      <c r="I757" s="260"/>
      <c r="J757" s="260"/>
      <c r="K757" s="260"/>
      <c r="L757" s="260"/>
      <c r="M757" s="261"/>
      <c r="N757" s="260"/>
      <c r="O757" s="260"/>
      <c r="P757" s="176"/>
      <c r="Q757" s="260"/>
      <c r="R757" s="260"/>
      <c r="S757" s="260"/>
      <c r="T757" s="260"/>
      <c r="U757" s="260"/>
      <c r="V757" s="260"/>
      <c r="W757" s="260"/>
      <c r="X757" s="260"/>
      <c r="Y757" s="260"/>
      <c r="Z757" s="260"/>
      <c r="AA757" s="260"/>
      <c r="AB757" s="260"/>
      <c r="AC757" s="260"/>
      <c r="AD757" s="260"/>
      <c r="AE757" s="260"/>
      <c r="AF757" s="260"/>
      <c r="AG757" s="260"/>
      <c r="AH757" s="260"/>
      <c r="AI757" s="260"/>
      <c r="AJ757" s="260"/>
      <c r="AK757" s="260"/>
      <c r="AL757" s="260"/>
      <c r="AM757" s="260"/>
    </row>
    <row r="758" ht="15" spans="1:39">
      <c r="A758" s="260"/>
      <c r="B758" s="260"/>
      <c r="C758" s="260"/>
      <c r="D758" s="260"/>
      <c r="E758" s="261"/>
      <c r="F758" s="265"/>
      <c r="G758" s="260"/>
      <c r="H758" s="260"/>
      <c r="I758" s="260"/>
      <c r="J758" s="260"/>
      <c r="K758" s="260"/>
      <c r="L758" s="260"/>
      <c r="M758" s="261"/>
      <c r="N758" s="260"/>
      <c r="O758" s="260"/>
      <c r="P758" s="176"/>
      <c r="Q758" s="260"/>
      <c r="R758" s="260"/>
      <c r="S758" s="260"/>
      <c r="T758" s="260"/>
      <c r="U758" s="260"/>
      <c r="V758" s="260"/>
      <c r="W758" s="260"/>
      <c r="X758" s="260"/>
      <c r="Y758" s="260"/>
      <c r="Z758" s="260"/>
      <c r="AA758" s="260"/>
      <c r="AB758" s="260"/>
      <c r="AC758" s="260"/>
      <c r="AD758" s="260"/>
      <c r="AE758" s="260"/>
      <c r="AF758" s="260"/>
      <c r="AG758" s="260"/>
      <c r="AH758" s="260"/>
      <c r="AI758" s="260"/>
      <c r="AJ758" s="260"/>
      <c r="AK758" s="260"/>
      <c r="AL758" s="260"/>
      <c r="AM758" s="260"/>
    </row>
    <row r="759" ht="15" spans="1:39">
      <c r="A759" s="260"/>
      <c r="B759" s="260"/>
      <c r="C759" s="260"/>
      <c r="D759" s="260"/>
      <c r="E759" s="261"/>
      <c r="F759" s="265"/>
      <c r="G759" s="260"/>
      <c r="H759" s="260"/>
      <c r="I759" s="260"/>
      <c r="J759" s="260"/>
      <c r="K759" s="260"/>
      <c r="L759" s="260"/>
      <c r="M759" s="261"/>
      <c r="N759" s="260"/>
      <c r="O759" s="260"/>
      <c r="P759" s="176"/>
      <c r="Q759" s="260"/>
      <c r="R759" s="260"/>
      <c r="S759" s="260"/>
      <c r="T759" s="260"/>
      <c r="U759" s="260"/>
      <c r="V759" s="260"/>
      <c r="W759" s="260"/>
      <c r="X759" s="260"/>
      <c r="Y759" s="260"/>
      <c r="Z759" s="260"/>
      <c r="AA759" s="260"/>
      <c r="AB759" s="260"/>
      <c r="AC759" s="260"/>
      <c r="AD759" s="260"/>
      <c r="AE759" s="260"/>
      <c r="AF759" s="260"/>
      <c r="AG759" s="260"/>
      <c r="AH759" s="260"/>
      <c r="AI759" s="260"/>
      <c r="AJ759" s="260"/>
      <c r="AK759" s="260"/>
      <c r="AL759" s="260"/>
      <c r="AM759" s="260"/>
    </row>
    <row r="760" ht="15" spans="1:39">
      <c r="A760" s="260"/>
      <c r="B760" s="260"/>
      <c r="C760" s="260"/>
      <c r="D760" s="260"/>
      <c r="E760" s="261"/>
      <c r="F760" s="265"/>
      <c r="G760" s="260"/>
      <c r="H760" s="260"/>
      <c r="I760" s="260"/>
      <c r="J760" s="260"/>
      <c r="K760" s="260"/>
      <c r="L760" s="260"/>
      <c r="M760" s="261"/>
      <c r="N760" s="260"/>
      <c r="O760" s="260"/>
      <c r="P760" s="176"/>
      <c r="Q760" s="260"/>
      <c r="R760" s="260"/>
      <c r="S760" s="260"/>
      <c r="T760" s="260"/>
      <c r="U760" s="260"/>
      <c r="V760" s="260"/>
      <c r="W760" s="260"/>
      <c r="X760" s="260"/>
      <c r="Y760" s="260"/>
      <c r="Z760" s="260"/>
      <c r="AA760" s="260"/>
      <c r="AB760" s="260"/>
      <c r="AC760" s="260"/>
      <c r="AD760" s="260"/>
      <c r="AE760" s="260"/>
      <c r="AF760" s="260"/>
      <c r="AG760" s="260"/>
      <c r="AH760" s="260"/>
      <c r="AI760" s="260"/>
      <c r="AJ760" s="260"/>
      <c r="AK760" s="260"/>
      <c r="AL760" s="260"/>
      <c r="AM760" s="260"/>
    </row>
    <row r="761" ht="15" spans="1:39">
      <c r="A761" s="260"/>
      <c r="B761" s="260"/>
      <c r="C761" s="260"/>
      <c r="D761" s="260"/>
      <c r="E761" s="261"/>
      <c r="F761" s="265"/>
      <c r="G761" s="260"/>
      <c r="H761" s="260"/>
      <c r="I761" s="260"/>
      <c r="J761" s="260"/>
      <c r="K761" s="260"/>
      <c r="L761" s="260"/>
      <c r="M761" s="261"/>
      <c r="N761" s="260"/>
      <c r="O761" s="260"/>
      <c r="P761" s="176"/>
      <c r="Q761" s="260"/>
      <c r="R761" s="260"/>
      <c r="S761" s="260"/>
      <c r="T761" s="260"/>
      <c r="U761" s="260"/>
      <c r="V761" s="260"/>
      <c r="W761" s="260"/>
      <c r="X761" s="260"/>
      <c r="Y761" s="260"/>
      <c r="Z761" s="260"/>
      <c r="AA761" s="260"/>
      <c r="AB761" s="260"/>
      <c r="AC761" s="260"/>
      <c r="AD761" s="260"/>
      <c r="AE761" s="260"/>
      <c r="AF761" s="260"/>
      <c r="AG761" s="260"/>
      <c r="AH761" s="260"/>
      <c r="AI761" s="260"/>
      <c r="AJ761" s="260"/>
      <c r="AK761" s="260"/>
      <c r="AL761" s="260"/>
      <c r="AM761" s="260"/>
    </row>
    <row r="762" ht="15" spans="1:39">
      <c r="A762" s="260"/>
      <c r="B762" s="260"/>
      <c r="C762" s="260"/>
      <c r="D762" s="260"/>
      <c r="E762" s="261"/>
      <c r="F762" s="265"/>
      <c r="G762" s="260"/>
      <c r="H762" s="260"/>
      <c r="I762" s="260"/>
      <c r="J762" s="260"/>
      <c r="K762" s="260"/>
      <c r="L762" s="260"/>
      <c r="M762" s="261"/>
      <c r="N762" s="260"/>
      <c r="O762" s="260"/>
      <c r="P762" s="176"/>
      <c r="Q762" s="260"/>
      <c r="R762" s="260"/>
      <c r="S762" s="260"/>
      <c r="T762" s="260"/>
      <c r="U762" s="260"/>
      <c r="V762" s="260"/>
      <c r="W762" s="260"/>
      <c r="X762" s="260"/>
      <c r="Y762" s="260"/>
      <c r="Z762" s="260"/>
      <c r="AA762" s="260"/>
      <c r="AB762" s="260"/>
      <c r="AC762" s="260"/>
      <c r="AD762" s="260"/>
      <c r="AE762" s="260"/>
      <c r="AF762" s="260"/>
      <c r="AG762" s="260"/>
      <c r="AH762" s="260"/>
      <c r="AI762" s="260"/>
      <c r="AJ762" s="260"/>
      <c r="AK762" s="260"/>
      <c r="AL762" s="260"/>
      <c r="AM762" s="260"/>
    </row>
    <row r="763" ht="15" spans="1:39">
      <c r="A763" s="260"/>
      <c r="B763" s="260"/>
      <c r="C763" s="260"/>
      <c r="D763" s="260"/>
      <c r="E763" s="261"/>
      <c r="F763" s="265"/>
      <c r="G763" s="260"/>
      <c r="H763" s="260"/>
      <c r="I763" s="260"/>
      <c r="J763" s="260"/>
      <c r="K763" s="260"/>
      <c r="L763" s="260"/>
      <c r="M763" s="261"/>
      <c r="N763" s="260"/>
      <c r="O763" s="260"/>
      <c r="P763" s="176"/>
      <c r="Q763" s="260"/>
      <c r="R763" s="260"/>
      <c r="S763" s="260"/>
      <c r="T763" s="260"/>
      <c r="U763" s="260"/>
      <c r="V763" s="260"/>
      <c r="W763" s="260"/>
      <c r="X763" s="260"/>
      <c r="Y763" s="260"/>
      <c r="Z763" s="260"/>
      <c r="AA763" s="260"/>
      <c r="AB763" s="260"/>
      <c r="AC763" s="260"/>
      <c r="AD763" s="260"/>
      <c r="AE763" s="260"/>
      <c r="AF763" s="260"/>
      <c r="AG763" s="260"/>
      <c r="AH763" s="260"/>
      <c r="AI763" s="260"/>
      <c r="AJ763" s="260"/>
      <c r="AK763" s="260"/>
      <c r="AL763" s="260"/>
      <c r="AM763" s="260"/>
    </row>
    <row r="764" ht="15" spans="1:39">
      <c r="A764" s="260"/>
      <c r="B764" s="260"/>
      <c r="C764" s="260"/>
      <c r="D764" s="260"/>
      <c r="E764" s="261"/>
      <c r="F764" s="265"/>
      <c r="G764" s="260"/>
      <c r="H764" s="260"/>
      <c r="I764" s="260"/>
      <c r="J764" s="260"/>
      <c r="K764" s="260"/>
      <c r="L764" s="260"/>
      <c r="M764" s="261"/>
      <c r="N764" s="260"/>
      <c r="O764" s="260"/>
      <c r="P764" s="176"/>
      <c r="Q764" s="260"/>
      <c r="R764" s="260"/>
      <c r="S764" s="260"/>
      <c r="T764" s="260"/>
      <c r="U764" s="260"/>
      <c r="V764" s="260"/>
      <c r="W764" s="260"/>
      <c r="X764" s="260"/>
      <c r="Y764" s="260"/>
      <c r="Z764" s="260"/>
      <c r="AA764" s="260"/>
      <c r="AB764" s="260"/>
      <c r="AC764" s="260"/>
      <c r="AD764" s="260"/>
      <c r="AE764" s="260"/>
      <c r="AF764" s="260"/>
      <c r="AG764" s="260"/>
      <c r="AH764" s="260"/>
      <c r="AI764" s="260"/>
      <c r="AJ764" s="260"/>
      <c r="AK764" s="260"/>
      <c r="AL764" s="260"/>
      <c r="AM764" s="260"/>
    </row>
    <row r="765" ht="15" spans="1:39">
      <c r="A765" s="260"/>
      <c r="B765" s="260"/>
      <c r="C765" s="260"/>
      <c r="D765" s="260"/>
      <c r="E765" s="261"/>
      <c r="F765" s="265"/>
      <c r="G765" s="260"/>
      <c r="H765" s="260"/>
      <c r="I765" s="260"/>
      <c r="J765" s="260"/>
      <c r="K765" s="260"/>
      <c r="L765" s="260"/>
      <c r="M765" s="261"/>
      <c r="N765" s="260"/>
      <c r="O765" s="260"/>
      <c r="P765" s="176"/>
      <c r="Q765" s="260"/>
      <c r="R765" s="260"/>
      <c r="S765" s="260"/>
      <c r="T765" s="260"/>
      <c r="U765" s="260"/>
      <c r="V765" s="260"/>
      <c r="W765" s="260"/>
      <c r="X765" s="260"/>
      <c r="Y765" s="260"/>
      <c r="Z765" s="260"/>
      <c r="AA765" s="260"/>
      <c r="AB765" s="260"/>
      <c r="AC765" s="260"/>
      <c r="AD765" s="260"/>
      <c r="AE765" s="260"/>
      <c r="AF765" s="260"/>
      <c r="AG765" s="260"/>
      <c r="AH765" s="260"/>
      <c r="AI765" s="260"/>
      <c r="AJ765" s="260"/>
      <c r="AK765" s="260"/>
      <c r="AL765" s="260"/>
      <c r="AM765" s="260"/>
    </row>
    <row r="766" ht="15" spans="1:39">
      <c r="A766" s="260"/>
      <c r="B766" s="260"/>
      <c r="C766" s="260"/>
      <c r="D766" s="260"/>
      <c r="E766" s="261"/>
      <c r="F766" s="265"/>
      <c r="G766" s="260"/>
      <c r="H766" s="260"/>
      <c r="I766" s="260"/>
      <c r="J766" s="260"/>
      <c r="K766" s="260"/>
      <c r="L766" s="260"/>
      <c r="M766" s="261"/>
      <c r="N766" s="260"/>
      <c r="O766" s="260"/>
      <c r="P766" s="176"/>
      <c r="Q766" s="260"/>
      <c r="R766" s="260"/>
      <c r="S766" s="260"/>
      <c r="T766" s="260"/>
      <c r="U766" s="260"/>
      <c r="V766" s="260"/>
      <c r="W766" s="260"/>
      <c r="X766" s="260"/>
      <c r="Y766" s="260"/>
      <c r="Z766" s="260"/>
      <c r="AA766" s="260"/>
      <c r="AB766" s="260"/>
      <c r="AC766" s="260"/>
      <c r="AD766" s="260"/>
      <c r="AE766" s="260"/>
      <c r="AF766" s="260"/>
      <c r="AG766" s="260"/>
      <c r="AH766" s="260"/>
      <c r="AI766" s="260"/>
      <c r="AJ766" s="260"/>
      <c r="AK766" s="260"/>
      <c r="AL766" s="260"/>
      <c r="AM766" s="260"/>
    </row>
    <row r="767" ht="15" spans="1:39">
      <c r="A767" s="260"/>
      <c r="B767" s="260"/>
      <c r="C767" s="260"/>
      <c r="D767" s="260"/>
      <c r="E767" s="261"/>
      <c r="F767" s="265"/>
      <c r="G767" s="260"/>
      <c r="H767" s="260"/>
      <c r="I767" s="260"/>
      <c r="J767" s="260"/>
      <c r="K767" s="260"/>
      <c r="L767" s="260"/>
      <c r="M767" s="261"/>
      <c r="N767" s="260"/>
      <c r="O767" s="260"/>
      <c r="P767" s="176"/>
      <c r="Q767" s="260"/>
      <c r="R767" s="260"/>
      <c r="S767" s="260"/>
      <c r="T767" s="260"/>
      <c r="U767" s="260"/>
      <c r="V767" s="260"/>
      <c r="W767" s="260"/>
      <c r="X767" s="260"/>
      <c r="Y767" s="260"/>
      <c r="Z767" s="260"/>
      <c r="AA767" s="260"/>
      <c r="AB767" s="260"/>
      <c r="AC767" s="260"/>
      <c r="AD767" s="260"/>
      <c r="AE767" s="260"/>
      <c r="AF767" s="260"/>
      <c r="AG767" s="260"/>
      <c r="AH767" s="260"/>
      <c r="AI767" s="260"/>
      <c r="AJ767" s="260"/>
      <c r="AK767" s="260"/>
      <c r="AL767" s="260"/>
      <c r="AM767" s="260"/>
    </row>
    <row r="768" ht="15" spans="1:39">
      <c r="A768" s="260"/>
      <c r="B768" s="260"/>
      <c r="C768" s="260"/>
      <c r="D768" s="260"/>
      <c r="E768" s="261"/>
      <c r="F768" s="265"/>
      <c r="G768" s="260"/>
      <c r="H768" s="260"/>
      <c r="I768" s="260"/>
      <c r="J768" s="260"/>
      <c r="K768" s="260"/>
      <c r="L768" s="260"/>
      <c r="M768" s="261"/>
      <c r="N768" s="260"/>
      <c r="O768" s="260"/>
      <c r="P768" s="176"/>
      <c r="Q768" s="260"/>
      <c r="R768" s="260"/>
      <c r="S768" s="260"/>
      <c r="T768" s="260"/>
      <c r="U768" s="260"/>
      <c r="V768" s="260"/>
      <c r="W768" s="260"/>
      <c r="X768" s="260"/>
      <c r="Y768" s="260"/>
      <c r="Z768" s="260"/>
      <c r="AA768" s="260"/>
      <c r="AB768" s="260"/>
      <c r="AC768" s="260"/>
      <c r="AD768" s="260"/>
      <c r="AE768" s="260"/>
      <c r="AF768" s="260"/>
      <c r="AG768" s="260"/>
      <c r="AH768" s="260"/>
      <c r="AI768" s="260"/>
      <c r="AJ768" s="260"/>
      <c r="AK768" s="260"/>
      <c r="AL768" s="260"/>
      <c r="AM768" s="260"/>
    </row>
    <row r="769" ht="15" spans="1:39">
      <c r="A769" s="260"/>
      <c r="B769" s="260"/>
      <c r="C769" s="260"/>
      <c r="D769" s="260"/>
      <c r="E769" s="261"/>
      <c r="F769" s="265"/>
      <c r="G769" s="260"/>
      <c r="H769" s="260"/>
      <c r="I769" s="260"/>
      <c r="J769" s="260"/>
      <c r="K769" s="260"/>
      <c r="L769" s="260"/>
      <c r="M769" s="261"/>
      <c r="N769" s="260"/>
      <c r="O769" s="260"/>
      <c r="P769" s="176"/>
      <c r="Q769" s="260"/>
      <c r="R769" s="260"/>
      <c r="S769" s="260"/>
      <c r="T769" s="260"/>
      <c r="U769" s="260"/>
      <c r="V769" s="260"/>
      <c r="W769" s="260"/>
      <c r="X769" s="260"/>
      <c r="Y769" s="260"/>
      <c r="Z769" s="260"/>
      <c r="AA769" s="260"/>
      <c r="AB769" s="260"/>
      <c r="AC769" s="260"/>
      <c r="AD769" s="260"/>
      <c r="AE769" s="260"/>
      <c r="AF769" s="260"/>
      <c r="AG769" s="260"/>
      <c r="AH769" s="260"/>
      <c r="AI769" s="260"/>
      <c r="AJ769" s="260"/>
      <c r="AK769" s="260"/>
      <c r="AL769" s="260"/>
      <c r="AM769" s="260"/>
    </row>
    <row r="770" ht="15" spans="1:39">
      <c r="A770" s="260"/>
      <c r="B770" s="260"/>
      <c r="C770" s="260"/>
      <c r="D770" s="260"/>
      <c r="E770" s="261"/>
      <c r="F770" s="265"/>
      <c r="G770" s="260"/>
      <c r="H770" s="260"/>
      <c r="I770" s="260"/>
      <c r="J770" s="260"/>
      <c r="K770" s="260"/>
      <c r="L770" s="260"/>
      <c r="M770" s="261"/>
      <c r="N770" s="260"/>
      <c r="O770" s="260"/>
      <c r="P770" s="176"/>
      <c r="Q770" s="260"/>
      <c r="R770" s="260"/>
      <c r="S770" s="260"/>
      <c r="T770" s="260"/>
      <c r="U770" s="260"/>
      <c r="V770" s="260"/>
      <c r="W770" s="260"/>
      <c r="X770" s="260"/>
      <c r="Y770" s="260"/>
      <c r="Z770" s="260"/>
      <c r="AA770" s="260"/>
      <c r="AB770" s="260"/>
      <c r="AC770" s="260"/>
      <c r="AD770" s="260"/>
      <c r="AE770" s="260"/>
      <c r="AF770" s="260"/>
      <c r="AG770" s="260"/>
      <c r="AH770" s="260"/>
      <c r="AI770" s="260"/>
      <c r="AJ770" s="260"/>
      <c r="AK770" s="260"/>
      <c r="AL770" s="260"/>
      <c r="AM770" s="260"/>
    </row>
    <row r="771" ht="15" spans="1:39">
      <c r="A771" s="260"/>
      <c r="B771" s="260"/>
      <c r="C771" s="260"/>
      <c r="D771" s="260"/>
      <c r="E771" s="261"/>
      <c r="F771" s="265"/>
      <c r="G771" s="260"/>
      <c r="H771" s="260"/>
      <c r="I771" s="260"/>
      <c r="J771" s="260"/>
      <c r="K771" s="260"/>
      <c r="L771" s="260"/>
      <c r="M771" s="261"/>
      <c r="N771" s="260"/>
      <c r="O771" s="260"/>
      <c r="P771" s="176"/>
      <c r="Q771" s="260"/>
      <c r="R771" s="260"/>
      <c r="S771" s="260"/>
      <c r="T771" s="260"/>
      <c r="U771" s="260"/>
      <c r="V771" s="260"/>
      <c r="W771" s="260"/>
      <c r="X771" s="260"/>
      <c r="Y771" s="260"/>
      <c r="Z771" s="260"/>
      <c r="AA771" s="260"/>
      <c r="AB771" s="260"/>
      <c r="AC771" s="260"/>
      <c r="AD771" s="260"/>
      <c r="AE771" s="260"/>
      <c r="AF771" s="260"/>
      <c r="AG771" s="260"/>
      <c r="AH771" s="260"/>
      <c r="AI771" s="260"/>
      <c r="AJ771" s="260"/>
      <c r="AK771" s="260"/>
      <c r="AL771" s="260"/>
      <c r="AM771" s="260"/>
    </row>
    <row r="772" ht="15" spans="1:39">
      <c r="A772" s="260"/>
      <c r="B772" s="260"/>
      <c r="C772" s="260"/>
      <c r="D772" s="260"/>
      <c r="E772" s="261"/>
      <c r="F772" s="265"/>
      <c r="G772" s="260"/>
      <c r="H772" s="260"/>
      <c r="I772" s="260"/>
      <c r="J772" s="260"/>
      <c r="K772" s="260"/>
      <c r="L772" s="260"/>
      <c r="M772" s="261"/>
      <c r="N772" s="260"/>
      <c r="O772" s="260"/>
      <c r="P772" s="176"/>
      <c r="Q772" s="260"/>
      <c r="R772" s="260"/>
      <c r="S772" s="260"/>
      <c r="T772" s="260"/>
      <c r="U772" s="260"/>
      <c r="V772" s="260"/>
      <c r="W772" s="260"/>
      <c r="X772" s="260"/>
      <c r="Y772" s="260"/>
      <c r="Z772" s="260"/>
      <c r="AA772" s="260"/>
      <c r="AB772" s="260"/>
      <c r="AC772" s="260"/>
      <c r="AD772" s="260"/>
      <c r="AE772" s="260"/>
      <c r="AF772" s="260"/>
      <c r="AG772" s="260"/>
      <c r="AH772" s="260"/>
      <c r="AI772" s="260"/>
      <c r="AJ772" s="260"/>
      <c r="AK772" s="260"/>
      <c r="AL772" s="260"/>
      <c r="AM772" s="260"/>
    </row>
    <row r="773" ht="15" spans="1:39">
      <c r="A773" s="260"/>
      <c r="B773" s="260"/>
      <c r="C773" s="260"/>
      <c r="D773" s="260"/>
      <c r="E773" s="261"/>
      <c r="F773" s="265"/>
      <c r="G773" s="260"/>
      <c r="H773" s="260"/>
      <c r="I773" s="260"/>
      <c r="J773" s="260"/>
      <c r="K773" s="260"/>
      <c r="L773" s="260"/>
      <c r="M773" s="261"/>
      <c r="N773" s="260"/>
      <c r="O773" s="260"/>
      <c r="P773" s="176"/>
      <c r="Q773" s="260"/>
      <c r="R773" s="260"/>
      <c r="S773" s="260"/>
      <c r="T773" s="260"/>
      <c r="U773" s="260"/>
      <c r="V773" s="260"/>
      <c r="W773" s="260"/>
      <c r="X773" s="260"/>
      <c r="Y773" s="260"/>
      <c r="Z773" s="260"/>
      <c r="AA773" s="260"/>
      <c r="AB773" s="260"/>
      <c r="AC773" s="260"/>
      <c r="AD773" s="260"/>
      <c r="AE773" s="260"/>
      <c r="AF773" s="260"/>
      <c r="AG773" s="260"/>
      <c r="AH773" s="260"/>
      <c r="AI773" s="260"/>
      <c r="AJ773" s="260"/>
      <c r="AK773" s="260"/>
      <c r="AL773" s="260"/>
      <c r="AM773" s="260"/>
    </row>
    <row r="774" ht="15" spans="1:39">
      <c r="A774" s="260"/>
      <c r="B774" s="260"/>
      <c r="C774" s="260"/>
      <c r="D774" s="260"/>
      <c r="E774" s="261"/>
      <c r="F774" s="265"/>
      <c r="G774" s="260"/>
      <c r="H774" s="260"/>
      <c r="I774" s="260"/>
      <c r="J774" s="260"/>
      <c r="K774" s="260"/>
      <c r="L774" s="260"/>
      <c r="M774" s="261"/>
      <c r="N774" s="260"/>
      <c r="O774" s="260"/>
      <c r="P774" s="176"/>
      <c r="Q774" s="260"/>
      <c r="R774" s="260"/>
      <c r="S774" s="260"/>
      <c r="T774" s="260"/>
      <c r="U774" s="260"/>
      <c r="V774" s="260"/>
      <c r="W774" s="260"/>
      <c r="X774" s="260"/>
      <c r="Y774" s="260"/>
      <c r="Z774" s="260"/>
      <c r="AA774" s="260"/>
      <c r="AB774" s="260"/>
      <c r="AC774" s="260"/>
      <c r="AD774" s="260"/>
      <c r="AE774" s="260"/>
      <c r="AF774" s="260"/>
      <c r="AG774" s="260"/>
      <c r="AH774" s="260"/>
      <c r="AI774" s="260"/>
      <c r="AJ774" s="260"/>
      <c r="AK774" s="260"/>
      <c r="AL774" s="260"/>
      <c r="AM774" s="260"/>
    </row>
    <row r="775" ht="15" spans="1:39">
      <c r="A775" s="260"/>
      <c r="B775" s="260"/>
      <c r="C775" s="260"/>
      <c r="D775" s="260"/>
      <c r="E775" s="261"/>
      <c r="F775" s="265"/>
      <c r="G775" s="260"/>
      <c r="H775" s="260"/>
      <c r="I775" s="260"/>
      <c r="J775" s="260"/>
      <c r="K775" s="260"/>
      <c r="L775" s="260"/>
      <c r="M775" s="261"/>
      <c r="N775" s="260"/>
      <c r="O775" s="260"/>
      <c r="P775" s="176"/>
      <c r="Q775" s="260"/>
      <c r="R775" s="260"/>
      <c r="S775" s="260"/>
      <c r="T775" s="260"/>
      <c r="U775" s="260"/>
      <c r="V775" s="260"/>
      <c r="W775" s="260"/>
      <c r="X775" s="260"/>
      <c r="Y775" s="260"/>
      <c r="Z775" s="260"/>
      <c r="AA775" s="260"/>
      <c r="AB775" s="260"/>
      <c r="AC775" s="260"/>
      <c r="AD775" s="260"/>
      <c r="AE775" s="260"/>
      <c r="AF775" s="260"/>
      <c r="AG775" s="260"/>
      <c r="AH775" s="260"/>
      <c r="AI775" s="260"/>
      <c r="AJ775" s="260"/>
      <c r="AK775" s="260"/>
      <c r="AL775" s="260"/>
      <c r="AM775" s="260"/>
    </row>
    <row r="776" ht="15" spans="1:39">
      <c r="A776" s="260"/>
      <c r="B776" s="260"/>
      <c r="C776" s="260"/>
      <c r="D776" s="260"/>
      <c r="E776" s="261"/>
      <c r="F776" s="265"/>
      <c r="G776" s="260"/>
      <c r="H776" s="260"/>
      <c r="I776" s="260"/>
      <c r="J776" s="260"/>
      <c r="K776" s="260"/>
      <c r="L776" s="260"/>
      <c r="M776" s="261"/>
      <c r="N776" s="260"/>
      <c r="O776" s="260"/>
      <c r="P776" s="176"/>
      <c r="Q776" s="260"/>
      <c r="R776" s="260"/>
      <c r="S776" s="260"/>
      <c r="T776" s="260"/>
      <c r="U776" s="260"/>
      <c r="V776" s="260"/>
      <c r="W776" s="260"/>
      <c r="X776" s="260"/>
      <c r="Y776" s="260"/>
      <c r="Z776" s="260"/>
      <c r="AA776" s="260"/>
      <c r="AB776" s="260"/>
      <c r="AC776" s="260"/>
      <c r="AD776" s="260"/>
      <c r="AE776" s="260"/>
      <c r="AF776" s="260"/>
      <c r="AG776" s="260"/>
      <c r="AH776" s="260"/>
      <c r="AI776" s="260"/>
      <c r="AJ776" s="260"/>
      <c r="AK776" s="260"/>
      <c r="AL776" s="260"/>
      <c r="AM776" s="260"/>
    </row>
    <row r="777" ht="15" spans="1:39">
      <c r="A777" s="260"/>
      <c r="B777" s="260"/>
      <c r="C777" s="260"/>
      <c r="D777" s="260"/>
      <c r="E777" s="261"/>
      <c r="F777" s="265"/>
      <c r="G777" s="260"/>
      <c r="H777" s="260"/>
      <c r="I777" s="260"/>
      <c r="J777" s="260"/>
      <c r="K777" s="260"/>
      <c r="L777" s="260"/>
      <c r="M777" s="261"/>
      <c r="N777" s="260"/>
      <c r="O777" s="260"/>
      <c r="P777" s="176"/>
      <c r="Q777" s="260"/>
      <c r="R777" s="260"/>
      <c r="S777" s="260"/>
      <c r="T777" s="260"/>
      <c r="U777" s="260"/>
      <c r="V777" s="260"/>
      <c r="W777" s="260"/>
      <c r="X777" s="260"/>
      <c r="Y777" s="260"/>
      <c r="Z777" s="260"/>
      <c r="AA777" s="260"/>
      <c r="AB777" s="260"/>
      <c r="AC777" s="260"/>
      <c r="AD777" s="260"/>
      <c r="AE777" s="260"/>
      <c r="AF777" s="260"/>
      <c r="AG777" s="260"/>
      <c r="AH777" s="260"/>
      <c r="AI777" s="260"/>
      <c r="AJ777" s="260"/>
      <c r="AK777" s="260"/>
      <c r="AL777" s="260"/>
      <c r="AM777" s="260"/>
    </row>
    <row r="778" ht="15" spans="1:39">
      <c r="A778" s="260"/>
      <c r="B778" s="260"/>
      <c r="C778" s="260"/>
      <c r="D778" s="260"/>
      <c r="E778" s="261"/>
      <c r="F778" s="265"/>
      <c r="G778" s="260"/>
      <c r="H778" s="260"/>
      <c r="I778" s="260"/>
      <c r="J778" s="260"/>
      <c r="K778" s="260"/>
      <c r="L778" s="260"/>
      <c r="M778" s="261"/>
      <c r="N778" s="260"/>
      <c r="O778" s="260"/>
      <c r="P778" s="176"/>
      <c r="Q778" s="260"/>
      <c r="R778" s="260"/>
      <c r="S778" s="260"/>
      <c r="T778" s="260"/>
      <c r="U778" s="260"/>
      <c r="V778" s="260"/>
      <c r="W778" s="260"/>
      <c r="X778" s="260"/>
      <c r="Y778" s="260"/>
      <c r="Z778" s="260"/>
      <c r="AA778" s="260"/>
      <c r="AB778" s="260"/>
      <c r="AC778" s="260"/>
      <c r="AD778" s="260"/>
      <c r="AE778" s="260"/>
      <c r="AF778" s="260"/>
      <c r="AG778" s="260"/>
      <c r="AH778" s="260"/>
      <c r="AI778" s="260"/>
      <c r="AJ778" s="260"/>
      <c r="AK778" s="260"/>
      <c r="AL778" s="260"/>
      <c r="AM778" s="260"/>
    </row>
    <row r="779" ht="15" spans="1:39">
      <c r="A779" s="260"/>
      <c r="B779" s="260"/>
      <c r="C779" s="260"/>
      <c r="D779" s="260"/>
      <c r="E779" s="261"/>
      <c r="F779" s="265"/>
      <c r="G779" s="260"/>
      <c r="H779" s="260"/>
      <c r="I779" s="260"/>
      <c r="J779" s="260"/>
      <c r="K779" s="260"/>
      <c r="L779" s="260"/>
      <c r="M779" s="261"/>
      <c r="N779" s="260"/>
      <c r="O779" s="260"/>
      <c r="P779" s="176"/>
      <c r="Q779" s="260"/>
      <c r="R779" s="260"/>
      <c r="S779" s="260"/>
      <c r="T779" s="260"/>
      <c r="U779" s="260"/>
      <c r="V779" s="260"/>
      <c r="W779" s="260"/>
      <c r="X779" s="260"/>
      <c r="Y779" s="260"/>
      <c r="Z779" s="260"/>
      <c r="AA779" s="260"/>
      <c r="AB779" s="260"/>
      <c r="AC779" s="260"/>
      <c r="AD779" s="260"/>
      <c r="AE779" s="260"/>
      <c r="AF779" s="260"/>
      <c r="AG779" s="260"/>
      <c r="AH779" s="260"/>
      <c r="AI779" s="260"/>
      <c r="AJ779" s="260"/>
      <c r="AK779" s="260"/>
      <c r="AL779" s="260"/>
      <c r="AM779" s="260"/>
    </row>
    <row r="780" ht="15" spans="1:39">
      <c r="A780" s="260"/>
      <c r="B780" s="260"/>
      <c r="C780" s="260"/>
      <c r="D780" s="260"/>
      <c r="E780" s="261"/>
      <c r="F780" s="265"/>
      <c r="G780" s="260"/>
      <c r="H780" s="260"/>
      <c r="I780" s="260"/>
      <c r="J780" s="260"/>
      <c r="K780" s="260"/>
      <c r="L780" s="260"/>
      <c r="M780" s="261"/>
      <c r="N780" s="260"/>
      <c r="O780" s="260"/>
      <c r="P780" s="176"/>
      <c r="Q780" s="260"/>
      <c r="R780" s="260"/>
      <c r="S780" s="260"/>
      <c r="T780" s="260"/>
      <c r="U780" s="260"/>
      <c r="V780" s="260"/>
      <c r="W780" s="260"/>
      <c r="X780" s="260"/>
      <c r="Y780" s="260"/>
      <c r="Z780" s="260"/>
      <c r="AA780" s="260"/>
      <c r="AB780" s="260"/>
      <c r="AC780" s="260"/>
      <c r="AD780" s="260"/>
      <c r="AE780" s="260"/>
      <c r="AF780" s="260"/>
      <c r="AG780" s="260"/>
      <c r="AH780" s="260"/>
      <c r="AI780" s="260"/>
      <c r="AJ780" s="260"/>
      <c r="AK780" s="260"/>
      <c r="AL780" s="260"/>
      <c r="AM780" s="260"/>
    </row>
    <row r="781" ht="15" spans="1:39">
      <c r="A781" s="260"/>
      <c r="B781" s="260"/>
      <c r="C781" s="260"/>
      <c r="D781" s="260"/>
      <c r="E781" s="261"/>
      <c r="F781" s="265"/>
      <c r="G781" s="260"/>
      <c r="H781" s="260"/>
      <c r="I781" s="260"/>
      <c r="J781" s="260"/>
      <c r="K781" s="260"/>
      <c r="L781" s="260"/>
      <c r="M781" s="261"/>
      <c r="N781" s="260"/>
      <c r="O781" s="260"/>
      <c r="P781" s="176"/>
      <c r="Q781" s="260"/>
      <c r="R781" s="260"/>
      <c r="S781" s="260"/>
      <c r="T781" s="260"/>
      <c r="U781" s="260"/>
      <c r="V781" s="260"/>
      <c r="W781" s="260"/>
      <c r="X781" s="260"/>
      <c r="Y781" s="260"/>
      <c r="Z781" s="260"/>
      <c r="AA781" s="260"/>
      <c r="AB781" s="260"/>
      <c r="AC781" s="260"/>
      <c r="AD781" s="260"/>
      <c r="AE781" s="260"/>
      <c r="AF781" s="260"/>
      <c r="AG781" s="260"/>
      <c r="AH781" s="260"/>
      <c r="AI781" s="260"/>
      <c r="AJ781" s="260"/>
      <c r="AK781" s="260"/>
      <c r="AL781" s="260"/>
      <c r="AM781" s="260"/>
    </row>
    <row r="782" ht="15" spans="1:39">
      <c r="A782" s="260"/>
      <c r="B782" s="260"/>
      <c r="C782" s="260"/>
      <c r="D782" s="260"/>
      <c r="E782" s="261"/>
      <c r="F782" s="265"/>
      <c r="G782" s="260"/>
      <c r="H782" s="260"/>
      <c r="I782" s="260"/>
      <c r="J782" s="260"/>
      <c r="K782" s="260"/>
      <c r="L782" s="260"/>
      <c r="M782" s="261"/>
      <c r="N782" s="260"/>
      <c r="O782" s="260"/>
      <c r="P782" s="176"/>
      <c r="Q782" s="260"/>
      <c r="R782" s="260"/>
      <c r="S782" s="260"/>
      <c r="T782" s="260"/>
      <c r="U782" s="260"/>
      <c r="V782" s="260"/>
      <c r="W782" s="260"/>
      <c r="X782" s="260"/>
      <c r="Y782" s="260"/>
      <c r="Z782" s="260"/>
      <c r="AA782" s="260"/>
      <c r="AB782" s="260"/>
      <c r="AC782" s="260"/>
      <c r="AD782" s="260"/>
      <c r="AE782" s="260"/>
      <c r="AF782" s="260"/>
      <c r="AG782" s="260"/>
      <c r="AH782" s="260"/>
      <c r="AI782" s="260"/>
      <c r="AJ782" s="260"/>
      <c r="AK782" s="260"/>
      <c r="AL782" s="260"/>
      <c r="AM782" s="260"/>
    </row>
    <row r="783" ht="15" spans="1:39">
      <c r="A783" s="260"/>
      <c r="B783" s="260"/>
      <c r="C783" s="260"/>
      <c r="D783" s="260"/>
      <c r="E783" s="261"/>
      <c r="F783" s="265"/>
      <c r="G783" s="260"/>
      <c r="H783" s="260"/>
      <c r="I783" s="260"/>
      <c r="J783" s="260"/>
      <c r="K783" s="260"/>
      <c r="L783" s="260"/>
      <c r="M783" s="261"/>
      <c r="N783" s="260"/>
      <c r="O783" s="260"/>
      <c r="P783" s="176"/>
      <c r="Q783" s="260"/>
      <c r="R783" s="260"/>
      <c r="S783" s="260"/>
      <c r="T783" s="260"/>
      <c r="U783" s="260"/>
      <c r="V783" s="260"/>
      <c r="W783" s="260"/>
      <c r="X783" s="260"/>
      <c r="Y783" s="260"/>
      <c r="Z783" s="260"/>
      <c r="AA783" s="260"/>
      <c r="AB783" s="260"/>
      <c r="AC783" s="260"/>
      <c r="AD783" s="260"/>
      <c r="AE783" s="260"/>
      <c r="AF783" s="260"/>
      <c r="AG783" s="260"/>
      <c r="AH783" s="260"/>
      <c r="AI783" s="260"/>
      <c r="AJ783" s="260"/>
      <c r="AK783" s="260"/>
      <c r="AL783" s="260"/>
      <c r="AM783" s="260"/>
    </row>
    <row r="784" ht="15" spans="1:39">
      <c r="A784" s="260"/>
      <c r="B784" s="260"/>
      <c r="C784" s="260"/>
      <c r="D784" s="260"/>
      <c r="E784" s="261"/>
      <c r="F784" s="265"/>
      <c r="G784" s="260"/>
      <c r="H784" s="260"/>
      <c r="I784" s="260"/>
      <c r="J784" s="260"/>
      <c r="K784" s="260"/>
      <c r="L784" s="260"/>
      <c r="M784" s="261"/>
      <c r="N784" s="260"/>
      <c r="O784" s="260"/>
      <c r="P784" s="176"/>
      <c r="Q784" s="260"/>
      <c r="R784" s="260"/>
      <c r="S784" s="260"/>
      <c r="T784" s="260"/>
      <c r="U784" s="260"/>
      <c r="V784" s="260"/>
      <c r="W784" s="260"/>
      <c r="X784" s="260"/>
      <c r="Y784" s="260"/>
      <c r="Z784" s="260"/>
      <c r="AA784" s="260"/>
      <c r="AB784" s="260"/>
      <c r="AC784" s="260"/>
      <c r="AD784" s="260"/>
      <c r="AE784" s="260"/>
      <c r="AF784" s="260"/>
      <c r="AG784" s="260"/>
      <c r="AH784" s="260"/>
      <c r="AI784" s="260"/>
      <c r="AJ784" s="260"/>
      <c r="AK784" s="260"/>
      <c r="AL784" s="260"/>
      <c r="AM784" s="260"/>
    </row>
    <row r="785" ht="15" spans="1:39">
      <c r="A785" s="260"/>
      <c r="B785" s="260"/>
      <c r="C785" s="260"/>
      <c r="D785" s="260"/>
      <c r="E785" s="261"/>
      <c r="F785" s="265"/>
      <c r="G785" s="260"/>
      <c r="H785" s="260"/>
      <c r="I785" s="260"/>
      <c r="J785" s="260"/>
      <c r="K785" s="260"/>
      <c r="L785" s="260"/>
      <c r="M785" s="261"/>
      <c r="N785" s="260"/>
      <c r="O785" s="260"/>
      <c r="P785" s="176"/>
      <c r="Q785" s="260"/>
      <c r="R785" s="260"/>
      <c r="S785" s="260"/>
      <c r="T785" s="260"/>
      <c r="U785" s="260"/>
      <c r="V785" s="260"/>
      <c r="W785" s="260"/>
      <c r="X785" s="260"/>
      <c r="Y785" s="260"/>
      <c r="Z785" s="260"/>
      <c r="AA785" s="260"/>
      <c r="AB785" s="260"/>
      <c r="AC785" s="260"/>
      <c r="AD785" s="260"/>
      <c r="AE785" s="260"/>
      <c r="AF785" s="260"/>
      <c r="AG785" s="260"/>
      <c r="AH785" s="260"/>
      <c r="AI785" s="260"/>
      <c r="AJ785" s="260"/>
      <c r="AK785" s="260"/>
      <c r="AL785" s="260"/>
      <c r="AM785" s="260"/>
    </row>
    <row r="786" ht="15" spans="1:39">
      <c r="A786" s="260"/>
      <c r="B786" s="260"/>
      <c r="C786" s="260"/>
      <c r="D786" s="260"/>
      <c r="E786" s="261"/>
      <c r="F786" s="265"/>
      <c r="G786" s="260"/>
      <c r="H786" s="260"/>
      <c r="I786" s="260"/>
      <c r="J786" s="260"/>
      <c r="K786" s="260"/>
      <c r="L786" s="260"/>
      <c r="M786" s="261"/>
      <c r="N786" s="260"/>
      <c r="O786" s="260"/>
      <c r="P786" s="176"/>
      <c r="Q786" s="260"/>
      <c r="R786" s="260"/>
      <c r="S786" s="260"/>
      <c r="T786" s="260"/>
      <c r="U786" s="260"/>
      <c r="V786" s="260"/>
      <c r="W786" s="260"/>
      <c r="X786" s="260"/>
      <c r="Y786" s="260"/>
      <c r="Z786" s="260"/>
      <c r="AA786" s="260"/>
      <c r="AB786" s="260"/>
      <c r="AC786" s="260"/>
      <c r="AD786" s="260"/>
      <c r="AE786" s="260"/>
      <c r="AF786" s="260"/>
      <c r="AG786" s="260"/>
      <c r="AH786" s="260"/>
      <c r="AI786" s="260"/>
      <c r="AJ786" s="260"/>
      <c r="AK786" s="260"/>
      <c r="AL786" s="260"/>
      <c r="AM786" s="260"/>
    </row>
    <row r="787" ht="15" spans="1:39">
      <c r="A787" s="260"/>
      <c r="B787" s="260"/>
      <c r="C787" s="260"/>
      <c r="D787" s="260"/>
      <c r="E787" s="261"/>
      <c r="F787" s="265"/>
      <c r="G787" s="260"/>
      <c r="H787" s="260"/>
      <c r="I787" s="260"/>
      <c r="J787" s="260"/>
      <c r="K787" s="260"/>
      <c r="L787" s="260"/>
      <c r="M787" s="261"/>
      <c r="N787" s="260"/>
      <c r="O787" s="260"/>
      <c r="P787" s="176"/>
      <c r="Q787" s="260"/>
      <c r="R787" s="260"/>
      <c r="S787" s="260"/>
      <c r="T787" s="260"/>
      <c r="U787" s="260"/>
      <c r="V787" s="260"/>
      <c r="W787" s="260"/>
      <c r="X787" s="260"/>
      <c r="Y787" s="260"/>
      <c r="Z787" s="260"/>
      <c r="AA787" s="260"/>
      <c r="AB787" s="260"/>
      <c r="AC787" s="260"/>
      <c r="AD787" s="260"/>
      <c r="AE787" s="260"/>
      <c r="AF787" s="260"/>
      <c r="AG787" s="260"/>
      <c r="AH787" s="260"/>
      <c r="AI787" s="260"/>
      <c r="AJ787" s="260"/>
      <c r="AK787" s="260"/>
      <c r="AL787" s="260"/>
      <c r="AM787" s="260"/>
    </row>
    <row r="788" ht="15" spans="1:39">
      <c r="A788" s="260"/>
      <c r="B788" s="260"/>
      <c r="C788" s="260"/>
      <c r="D788" s="260"/>
      <c r="E788" s="261"/>
      <c r="F788" s="265"/>
      <c r="G788" s="260"/>
      <c r="H788" s="260"/>
      <c r="I788" s="260"/>
      <c r="J788" s="260"/>
      <c r="K788" s="260"/>
      <c r="L788" s="260"/>
      <c r="M788" s="261"/>
      <c r="N788" s="260"/>
      <c r="O788" s="260"/>
      <c r="P788" s="176"/>
      <c r="Q788" s="260"/>
      <c r="R788" s="260"/>
      <c r="S788" s="260"/>
      <c r="T788" s="260"/>
      <c r="U788" s="260"/>
      <c r="V788" s="260"/>
      <c r="W788" s="260"/>
      <c r="X788" s="260"/>
      <c r="Y788" s="260"/>
      <c r="Z788" s="260"/>
      <c r="AA788" s="260"/>
      <c r="AB788" s="260"/>
      <c r="AC788" s="260"/>
      <c r="AD788" s="260"/>
      <c r="AE788" s="260"/>
      <c r="AF788" s="260"/>
      <c r="AG788" s="260"/>
      <c r="AH788" s="260"/>
      <c r="AI788" s="260"/>
      <c r="AJ788" s="260"/>
      <c r="AK788" s="260"/>
      <c r="AL788" s="260"/>
      <c r="AM788" s="260"/>
    </row>
    <row r="789" ht="15" spans="1:39">
      <c r="A789" s="260"/>
      <c r="B789" s="260"/>
      <c r="C789" s="260"/>
      <c r="D789" s="260"/>
      <c r="E789" s="261"/>
      <c r="F789" s="265"/>
      <c r="G789" s="260"/>
      <c r="H789" s="260"/>
      <c r="I789" s="260"/>
      <c r="J789" s="260"/>
      <c r="K789" s="260"/>
      <c r="L789" s="260"/>
      <c r="M789" s="261"/>
      <c r="N789" s="260"/>
      <c r="O789" s="260"/>
      <c r="P789" s="176"/>
      <c r="Q789" s="260"/>
      <c r="R789" s="260"/>
      <c r="S789" s="260"/>
      <c r="T789" s="260"/>
      <c r="U789" s="260"/>
      <c r="V789" s="260"/>
      <c r="W789" s="260"/>
      <c r="X789" s="260"/>
      <c r="Y789" s="260"/>
      <c r="Z789" s="260"/>
      <c r="AA789" s="260"/>
      <c r="AB789" s="260"/>
      <c r="AC789" s="260"/>
      <c r="AD789" s="260"/>
      <c r="AE789" s="260"/>
      <c r="AF789" s="260"/>
      <c r="AG789" s="260"/>
      <c r="AH789" s="260"/>
      <c r="AI789" s="260"/>
      <c r="AJ789" s="260"/>
      <c r="AK789" s="260"/>
      <c r="AL789" s="260"/>
      <c r="AM789" s="260"/>
    </row>
    <row r="790" ht="15" spans="1:39">
      <c r="A790" s="260"/>
      <c r="B790" s="260"/>
      <c r="C790" s="260"/>
      <c r="D790" s="260"/>
      <c r="E790" s="261"/>
      <c r="F790" s="265"/>
      <c r="G790" s="260"/>
      <c r="H790" s="260"/>
      <c r="I790" s="260"/>
      <c r="J790" s="260"/>
      <c r="K790" s="260"/>
      <c r="L790" s="260"/>
      <c r="M790" s="261"/>
      <c r="N790" s="260"/>
      <c r="O790" s="260"/>
      <c r="P790" s="176"/>
      <c r="Q790" s="260"/>
      <c r="R790" s="260"/>
      <c r="S790" s="260"/>
      <c r="T790" s="260"/>
      <c r="U790" s="260"/>
      <c r="V790" s="260"/>
      <c r="W790" s="260"/>
      <c r="X790" s="260"/>
      <c r="Y790" s="260"/>
      <c r="Z790" s="260"/>
      <c r="AA790" s="260"/>
      <c r="AB790" s="260"/>
      <c r="AC790" s="260"/>
      <c r="AD790" s="260"/>
      <c r="AE790" s="260"/>
      <c r="AF790" s="260"/>
      <c r="AG790" s="260"/>
      <c r="AH790" s="260"/>
      <c r="AI790" s="260"/>
      <c r="AJ790" s="260"/>
      <c r="AK790" s="260"/>
      <c r="AL790" s="260"/>
      <c r="AM790" s="260"/>
    </row>
    <row r="791" ht="15" spans="1:39">
      <c r="A791" s="260"/>
      <c r="B791" s="260"/>
      <c r="C791" s="260"/>
      <c r="D791" s="260"/>
      <c r="E791" s="261"/>
      <c r="F791" s="265"/>
      <c r="G791" s="260"/>
      <c r="H791" s="260"/>
      <c r="I791" s="260"/>
      <c r="J791" s="260"/>
      <c r="K791" s="260"/>
      <c r="L791" s="260"/>
      <c r="M791" s="261"/>
      <c r="N791" s="260"/>
      <c r="O791" s="260"/>
      <c r="P791" s="176"/>
      <c r="Q791" s="260"/>
      <c r="R791" s="260"/>
      <c r="S791" s="260"/>
      <c r="T791" s="260"/>
      <c r="U791" s="260"/>
      <c r="V791" s="260"/>
      <c r="W791" s="260"/>
      <c r="X791" s="260"/>
      <c r="Y791" s="260"/>
      <c r="Z791" s="260"/>
      <c r="AA791" s="260"/>
      <c r="AB791" s="260"/>
      <c r="AC791" s="260"/>
      <c r="AD791" s="260"/>
      <c r="AE791" s="260"/>
      <c r="AF791" s="260"/>
      <c r="AG791" s="260"/>
      <c r="AH791" s="260"/>
      <c r="AI791" s="260"/>
      <c r="AJ791" s="260"/>
      <c r="AK791" s="260"/>
      <c r="AL791" s="260"/>
      <c r="AM791" s="260"/>
    </row>
    <row r="792" ht="15" spans="1:39">
      <c r="A792" s="260"/>
      <c r="B792" s="260"/>
      <c r="C792" s="260"/>
      <c r="D792" s="260"/>
      <c r="E792" s="261"/>
      <c r="F792" s="265"/>
      <c r="G792" s="260"/>
      <c r="H792" s="260"/>
      <c r="I792" s="260"/>
      <c r="J792" s="260"/>
      <c r="K792" s="260"/>
      <c r="L792" s="260"/>
      <c r="M792" s="261"/>
      <c r="N792" s="260"/>
      <c r="O792" s="260"/>
      <c r="P792" s="176"/>
      <c r="Q792" s="260"/>
      <c r="R792" s="260"/>
      <c r="S792" s="260"/>
      <c r="T792" s="260"/>
      <c r="U792" s="260"/>
      <c r="V792" s="260"/>
      <c r="W792" s="260"/>
      <c r="X792" s="260"/>
      <c r="Y792" s="260"/>
      <c r="Z792" s="260"/>
      <c r="AA792" s="260"/>
      <c r="AB792" s="260"/>
      <c r="AC792" s="260"/>
      <c r="AD792" s="260"/>
      <c r="AE792" s="260"/>
      <c r="AF792" s="260"/>
      <c r="AG792" s="260"/>
      <c r="AH792" s="260"/>
      <c r="AI792" s="260"/>
      <c r="AJ792" s="260"/>
      <c r="AK792" s="260"/>
      <c r="AL792" s="260"/>
      <c r="AM792" s="260"/>
    </row>
    <row r="793" ht="15" spans="1:39">
      <c r="A793" s="260"/>
      <c r="B793" s="260"/>
      <c r="C793" s="260"/>
      <c r="D793" s="260"/>
      <c r="E793" s="261"/>
      <c r="F793" s="265"/>
      <c r="G793" s="260"/>
      <c r="H793" s="260"/>
      <c r="I793" s="260"/>
      <c r="J793" s="260"/>
      <c r="K793" s="260"/>
      <c r="L793" s="260"/>
      <c r="M793" s="261"/>
      <c r="N793" s="260"/>
      <c r="O793" s="260"/>
      <c r="P793" s="176"/>
      <c r="Q793" s="260"/>
      <c r="R793" s="260"/>
      <c r="S793" s="260"/>
      <c r="T793" s="260"/>
      <c r="U793" s="260"/>
      <c r="V793" s="260"/>
      <c r="W793" s="260"/>
      <c r="X793" s="260"/>
      <c r="Y793" s="260"/>
      <c r="Z793" s="260"/>
      <c r="AA793" s="260"/>
      <c r="AB793" s="260"/>
      <c r="AC793" s="260"/>
      <c r="AD793" s="260"/>
      <c r="AE793" s="260"/>
      <c r="AF793" s="260"/>
      <c r="AG793" s="260"/>
      <c r="AH793" s="260"/>
      <c r="AI793" s="260"/>
      <c r="AJ793" s="260"/>
      <c r="AK793" s="260"/>
      <c r="AL793" s="260"/>
      <c r="AM793" s="260"/>
    </row>
    <row r="794" ht="15" spans="1:39">
      <c r="A794" s="260"/>
      <c r="B794" s="260"/>
      <c r="C794" s="260"/>
      <c r="D794" s="260"/>
      <c r="E794" s="261"/>
      <c r="F794" s="265"/>
      <c r="G794" s="260"/>
      <c r="H794" s="260"/>
      <c r="I794" s="260"/>
      <c r="J794" s="260"/>
      <c r="K794" s="260"/>
      <c r="L794" s="260"/>
      <c r="M794" s="261"/>
      <c r="N794" s="260"/>
      <c r="O794" s="260"/>
      <c r="P794" s="176"/>
      <c r="Q794" s="260"/>
      <c r="R794" s="260"/>
      <c r="S794" s="260"/>
      <c r="T794" s="260"/>
      <c r="U794" s="260"/>
      <c r="V794" s="260"/>
      <c r="W794" s="260"/>
      <c r="X794" s="260"/>
      <c r="Y794" s="260"/>
      <c r="Z794" s="260"/>
      <c r="AA794" s="260"/>
      <c r="AB794" s="260"/>
      <c r="AC794" s="260"/>
      <c r="AD794" s="260"/>
      <c r="AE794" s="260"/>
      <c r="AF794" s="260"/>
      <c r="AG794" s="260"/>
      <c r="AH794" s="260"/>
      <c r="AI794" s="260"/>
      <c r="AJ794" s="260"/>
      <c r="AK794" s="260"/>
      <c r="AL794" s="260"/>
      <c r="AM794" s="260"/>
    </row>
    <row r="795" ht="15" spans="1:39">
      <c r="A795" s="260"/>
      <c r="B795" s="260"/>
      <c r="C795" s="260"/>
      <c r="D795" s="260"/>
      <c r="E795" s="261"/>
      <c r="F795" s="265"/>
      <c r="G795" s="260"/>
      <c r="H795" s="260"/>
      <c r="I795" s="260"/>
      <c r="J795" s="260"/>
      <c r="K795" s="260"/>
      <c r="L795" s="260"/>
      <c r="M795" s="261"/>
      <c r="N795" s="260"/>
      <c r="O795" s="260"/>
      <c r="P795" s="176"/>
      <c r="Q795" s="260"/>
      <c r="R795" s="260"/>
      <c r="S795" s="260"/>
      <c r="T795" s="260"/>
      <c r="U795" s="260"/>
      <c r="V795" s="260"/>
      <c r="W795" s="260"/>
      <c r="X795" s="260"/>
      <c r="Y795" s="260"/>
      <c r="Z795" s="260"/>
      <c r="AA795" s="260"/>
      <c r="AB795" s="260"/>
      <c r="AC795" s="260"/>
      <c r="AD795" s="260"/>
      <c r="AE795" s="260"/>
      <c r="AF795" s="260"/>
      <c r="AG795" s="260"/>
      <c r="AH795" s="260"/>
      <c r="AI795" s="260"/>
      <c r="AJ795" s="260"/>
      <c r="AK795" s="260"/>
      <c r="AL795" s="260"/>
      <c r="AM795" s="260"/>
    </row>
    <row r="796" ht="15" spans="1:39">
      <c r="A796" s="260"/>
      <c r="B796" s="260"/>
      <c r="C796" s="260"/>
      <c r="D796" s="260"/>
      <c r="E796" s="261"/>
      <c r="F796" s="265"/>
      <c r="G796" s="260"/>
      <c r="H796" s="260"/>
      <c r="I796" s="260"/>
      <c r="J796" s="260"/>
      <c r="K796" s="260"/>
      <c r="L796" s="260"/>
      <c r="M796" s="261"/>
      <c r="N796" s="260"/>
      <c r="O796" s="260"/>
      <c r="P796" s="176"/>
      <c r="Q796" s="260"/>
      <c r="R796" s="260"/>
      <c r="S796" s="260"/>
      <c r="T796" s="260"/>
      <c r="U796" s="260"/>
      <c r="V796" s="260"/>
      <c r="W796" s="260"/>
      <c r="X796" s="260"/>
      <c r="Y796" s="260"/>
      <c r="Z796" s="260"/>
      <c r="AA796" s="260"/>
      <c r="AB796" s="260"/>
      <c r="AC796" s="260"/>
      <c r="AD796" s="260"/>
      <c r="AE796" s="260"/>
      <c r="AF796" s="260"/>
      <c r="AG796" s="260"/>
      <c r="AH796" s="260"/>
      <c r="AI796" s="260"/>
      <c r="AJ796" s="260"/>
      <c r="AK796" s="260"/>
      <c r="AL796" s="260"/>
      <c r="AM796" s="260"/>
    </row>
    <row r="797" ht="15" spans="1:39">
      <c r="A797" s="260"/>
      <c r="B797" s="260"/>
      <c r="C797" s="260"/>
      <c r="D797" s="260"/>
      <c r="E797" s="261"/>
      <c r="F797" s="265"/>
      <c r="G797" s="260"/>
      <c r="H797" s="260"/>
      <c r="I797" s="260"/>
      <c r="J797" s="260"/>
      <c r="K797" s="260"/>
      <c r="L797" s="260"/>
      <c r="M797" s="261"/>
      <c r="N797" s="260"/>
      <c r="O797" s="260"/>
      <c r="P797" s="176"/>
      <c r="Q797" s="260"/>
      <c r="R797" s="260"/>
      <c r="S797" s="260"/>
      <c r="T797" s="260"/>
      <c r="U797" s="260"/>
      <c r="V797" s="260"/>
      <c r="W797" s="260"/>
      <c r="X797" s="260"/>
      <c r="Y797" s="260"/>
      <c r="Z797" s="260"/>
      <c r="AA797" s="260"/>
      <c r="AB797" s="260"/>
      <c r="AC797" s="260"/>
      <c r="AD797" s="260"/>
      <c r="AE797" s="260"/>
      <c r="AF797" s="260"/>
      <c r="AG797" s="260"/>
      <c r="AH797" s="260"/>
      <c r="AI797" s="260"/>
      <c r="AJ797" s="260"/>
      <c r="AK797" s="260"/>
      <c r="AL797" s="260"/>
      <c r="AM797" s="260"/>
    </row>
    <row r="798" ht="15" spans="1:39">
      <c r="A798" s="260"/>
      <c r="B798" s="260"/>
      <c r="C798" s="260"/>
      <c r="D798" s="260"/>
      <c r="E798" s="261"/>
      <c r="F798" s="265"/>
      <c r="G798" s="260"/>
      <c r="H798" s="260"/>
      <c r="I798" s="260"/>
      <c r="J798" s="260"/>
      <c r="K798" s="260"/>
      <c r="L798" s="260"/>
      <c r="M798" s="261"/>
      <c r="N798" s="260"/>
      <c r="O798" s="260"/>
      <c r="P798" s="176"/>
      <c r="Q798" s="260"/>
      <c r="R798" s="260"/>
      <c r="S798" s="260"/>
      <c r="T798" s="260"/>
      <c r="U798" s="260"/>
      <c r="V798" s="260"/>
      <c r="W798" s="260"/>
      <c r="X798" s="260"/>
      <c r="Y798" s="260"/>
      <c r="Z798" s="260"/>
      <c r="AA798" s="260"/>
      <c r="AB798" s="260"/>
      <c r="AC798" s="260"/>
      <c r="AD798" s="260"/>
      <c r="AE798" s="260"/>
      <c r="AF798" s="260"/>
      <c r="AG798" s="260"/>
      <c r="AH798" s="260"/>
      <c r="AI798" s="260"/>
      <c r="AJ798" s="260"/>
      <c r="AK798" s="260"/>
      <c r="AL798" s="260"/>
      <c r="AM798" s="260"/>
    </row>
    <row r="799" ht="15" spans="1:39">
      <c r="A799" s="260"/>
      <c r="B799" s="260"/>
      <c r="C799" s="260"/>
      <c r="D799" s="260"/>
      <c r="E799" s="261"/>
      <c r="F799" s="265"/>
      <c r="G799" s="260"/>
      <c r="H799" s="260"/>
      <c r="I799" s="260"/>
      <c r="J799" s="260"/>
      <c r="K799" s="260"/>
      <c r="L799" s="260"/>
      <c r="M799" s="261"/>
      <c r="N799" s="260"/>
      <c r="O799" s="260"/>
      <c r="P799" s="176"/>
      <c r="Q799" s="260"/>
      <c r="R799" s="260"/>
      <c r="S799" s="260"/>
      <c r="T799" s="260"/>
      <c r="U799" s="260"/>
      <c r="V799" s="260"/>
      <c r="W799" s="260"/>
      <c r="X799" s="260"/>
      <c r="Y799" s="260"/>
      <c r="Z799" s="260"/>
      <c r="AA799" s="260"/>
      <c r="AB799" s="260"/>
      <c r="AC799" s="260"/>
      <c r="AD799" s="260"/>
      <c r="AE799" s="260"/>
      <c r="AF799" s="260"/>
      <c r="AG799" s="260"/>
      <c r="AH799" s="260"/>
      <c r="AI799" s="260"/>
      <c r="AJ799" s="260"/>
      <c r="AK799" s="260"/>
      <c r="AL799" s="260"/>
      <c r="AM799" s="260"/>
    </row>
    <row r="800" ht="15" spans="1:39">
      <c r="A800" s="260"/>
      <c r="B800" s="260"/>
      <c r="C800" s="260"/>
      <c r="D800" s="260"/>
      <c r="E800" s="261"/>
      <c r="F800" s="265"/>
      <c r="G800" s="260"/>
      <c r="H800" s="260"/>
      <c r="I800" s="260"/>
      <c r="J800" s="260"/>
      <c r="K800" s="260"/>
      <c r="L800" s="260"/>
      <c r="M800" s="261"/>
      <c r="N800" s="260"/>
      <c r="O800" s="260"/>
      <c r="P800" s="176"/>
      <c r="Q800" s="260"/>
      <c r="R800" s="260"/>
      <c r="S800" s="260"/>
      <c r="T800" s="260"/>
      <c r="U800" s="260"/>
      <c r="V800" s="260"/>
      <c r="W800" s="260"/>
      <c r="X800" s="260"/>
      <c r="Y800" s="260"/>
      <c r="Z800" s="260"/>
      <c r="AA800" s="260"/>
      <c r="AB800" s="260"/>
      <c r="AC800" s="260"/>
      <c r="AD800" s="260"/>
      <c r="AE800" s="260"/>
      <c r="AF800" s="260"/>
      <c r="AG800" s="260"/>
      <c r="AH800" s="260"/>
      <c r="AI800" s="260"/>
      <c r="AJ800" s="260"/>
      <c r="AK800" s="260"/>
      <c r="AL800" s="260"/>
      <c r="AM800" s="260"/>
    </row>
    <row r="801" ht="15" spans="1:39">
      <c r="A801" s="260"/>
      <c r="B801" s="260"/>
      <c r="C801" s="260"/>
      <c r="D801" s="260"/>
      <c r="E801" s="261"/>
      <c r="F801" s="265"/>
      <c r="G801" s="260"/>
      <c r="H801" s="260"/>
      <c r="I801" s="260"/>
      <c r="J801" s="260"/>
      <c r="K801" s="260"/>
      <c r="L801" s="260"/>
      <c r="M801" s="261"/>
      <c r="N801" s="260"/>
      <c r="O801" s="260"/>
      <c r="P801" s="176"/>
      <c r="Q801" s="260"/>
      <c r="R801" s="260"/>
      <c r="S801" s="260"/>
      <c r="T801" s="260"/>
      <c r="U801" s="260"/>
      <c r="V801" s="260"/>
      <c r="W801" s="260"/>
      <c r="X801" s="260"/>
      <c r="Y801" s="260"/>
      <c r="Z801" s="260"/>
      <c r="AA801" s="260"/>
      <c r="AB801" s="260"/>
      <c r="AC801" s="260"/>
      <c r="AD801" s="260"/>
      <c r="AE801" s="260"/>
      <c r="AF801" s="260"/>
      <c r="AG801" s="260"/>
      <c r="AH801" s="260"/>
      <c r="AI801" s="260"/>
      <c r="AJ801" s="260"/>
      <c r="AK801" s="260"/>
      <c r="AL801" s="260"/>
      <c r="AM801" s="260"/>
    </row>
    <row r="802" ht="15" spans="1:39">
      <c r="A802" s="260"/>
      <c r="B802" s="260"/>
      <c r="C802" s="260"/>
      <c r="D802" s="260"/>
      <c r="E802" s="261"/>
      <c r="F802" s="265"/>
      <c r="G802" s="260"/>
      <c r="H802" s="260"/>
      <c r="I802" s="260"/>
      <c r="J802" s="260"/>
      <c r="K802" s="260"/>
      <c r="L802" s="260"/>
      <c r="M802" s="261"/>
      <c r="N802" s="260"/>
      <c r="O802" s="260"/>
      <c r="P802" s="176"/>
      <c r="Q802" s="260"/>
      <c r="R802" s="260"/>
      <c r="S802" s="260"/>
      <c r="T802" s="260"/>
      <c r="U802" s="260"/>
      <c r="V802" s="260"/>
      <c r="W802" s="260"/>
      <c r="X802" s="260"/>
      <c r="Y802" s="260"/>
      <c r="Z802" s="260"/>
      <c r="AA802" s="260"/>
      <c r="AB802" s="260"/>
      <c r="AC802" s="260"/>
      <c r="AD802" s="260"/>
      <c r="AE802" s="260"/>
      <c r="AF802" s="260"/>
      <c r="AG802" s="260"/>
      <c r="AH802" s="260"/>
      <c r="AI802" s="260"/>
      <c r="AJ802" s="260"/>
      <c r="AK802" s="260"/>
      <c r="AL802" s="260"/>
      <c r="AM802" s="260"/>
    </row>
    <row r="803" ht="15" spans="1:39">
      <c r="A803" s="260"/>
      <c r="B803" s="260"/>
      <c r="C803" s="260"/>
      <c r="D803" s="260"/>
      <c r="E803" s="261"/>
      <c r="F803" s="265"/>
      <c r="G803" s="260"/>
      <c r="H803" s="260"/>
      <c r="I803" s="260"/>
      <c r="J803" s="260"/>
      <c r="K803" s="260"/>
      <c r="L803" s="260"/>
      <c r="M803" s="261"/>
      <c r="N803" s="260"/>
      <c r="O803" s="260"/>
      <c r="P803" s="176"/>
      <c r="Q803" s="260"/>
      <c r="R803" s="260"/>
      <c r="S803" s="260"/>
      <c r="T803" s="260"/>
      <c r="U803" s="260"/>
      <c r="V803" s="260"/>
      <c r="W803" s="260"/>
      <c r="X803" s="260"/>
      <c r="Y803" s="260"/>
      <c r="Z803" s="260"/>
      <c r="AA803" s="260"/>
      <c r="AB803" s="260"/>
      <c r="AC803" s="260"/>
      <c r="AD803" s="260"/>
      <c r="AE803" s="260"/>
      <c r="AF803" s="260"/>
      <c r="AG803" s="260"/>
      <c r="AH803" s="260"/>
      <c r="AI803" s="260"/>
      <c r="AJ803" s="260"/>
      <c r="AK803" s="260"/>
      <c r="AL803" s="260"/>
      <c r="AM803" s="260"/>
    </row>
    <row r="804" ht="15" spans="1:39">
      <c r="A804" s="260"/>
      <c r="B804" s="260"/>
      <c r="C804" s="260"/>
      <c r="D804" s="260"/>
      <c r="E804" s="261"/>
      <c r="F804" s="265"/>
      <c r="G804" s="260"/>
      <c r="H804" s="260"/>
      <c r="I804" s="260"/>
      <c r="J804" s="260"/>
      <c r="K804" s="260"/>
      <c r="L804" s="260"/>
      <c r="M804" s="261"/>
      <c r="N804" s="260"/>
      <c r="O804" s="260"/>
      <c r="P804" s="176"/>
      <c r="Q804" s="260"/>
      <c r="R804" s="260"/>
      <c r="S804" s="260"/>
      <c r="T804" s="260"/>
      <c r="U804" s="260"/>
      <c r="V804" s="260"/>
      <c r="W804" s="260"/>
      <c r="X804" s="260"/>
      <c r="Y804" s="260"/>
      <c r="Z804" s="260"/>
      <c r="AA804" s="260"/>
      <c r="AB804" s="260"/>
      <c r="AC804" s="260"/>
      <c r="AD804" s="260"/>
      <c r="AE804" s="260"/>
      <c r="AF804" s="260"/>
      <c r="AG804" s="260"/>
      <c r="AH804" s="260"/>
      <c r="AI804" s="260"/>
      <c r="AJ804" s="260"/>
      <c r="AK804" s="260"/>
      <c r="AL804" s="260"/>
      <c r="AM804" s="260"/>
    </row>
    <row r="805" ht="15" spans="1:39">
      <c r="A805" s="260"/>
      <c r="B805" s="260"/>
      <c r="C805" s="260"/>
      <c r="D805" s="260"/>
      <c r="E805" s="261"/>
      <c r="F805" s="265"/>
      <c r="G805" s="260"/>
      <c r="H805" s="260"/>
      <c r="I805" s="260"/>
      <c r="J805" s="260"/>
      <c r="K805" s="260"/>
      <c r="L805" s="260"/>
      <c r="M805" s="261"/>
      <c r="N805" s="260"/>
      <c r="O805" s="260"/>
      <c r="P805" s="176"/>
      <c r="Q805" s="260"/>
      <c r="R805" s="260"/>
      <c r="S805" s="260"/>
      <c r="T805" s="260"/>
      <c r="U805" s="260"/>
      <c r="V805" s="260"/>
      <c r="W805" s="260"/>
      <c r="X805" s="260"/>
      <c r="Y805" s="260"/>
      <c r="Z805" s="260"/>
      <c r="AA805" s="260"/>
      <c r="AB805" s="260"/>
      <c r="AC805" s="260"/>
      <c r="AD805" s="260"/>
      <c r="AE805" s="260"/>
      <c r="AF805" s="260"/>
      <c r="AG805" s="260"/>
      <c r="AH805" s="260"/>
      <c r="AI805" s="260"/>
      <c r="AJ805" s="260"/>
      <c r="AK805" s="260"/>
      <c r="AL805" s="260"/>
      <c r="AM805" s="260"/>
    </row>
    <row r="806" ht="15" spans="1:39">
      <c r="A806" s="260"/>
      <c r="B806" s="260"/>
      <c r="C806" s="260"/>
      <c r="D806" s="260"/>
      <c r="E806" s="261"/>
      <c r="F806" s="265"/>
      <c r="G806" s="260"/>
      <c r="H806" s="260"/>
      <c r="I806" s="260"/>
      <c r="J806" s="260"/>
      <c r="K806" s="260"/>
      <c r="L806" s="260"/>
      <c r="M806" s="261"/>
      <c r="N806" s="260"/>
      <c r="O806" s="260"/>
      <c r="P806" s="176"/>
      <c r="Q806" s="260"/>
      <c r="R806" s="260"/>
      <c r="S806" s="260"/>
      <c r="T806" s="260"/>
      <c r="U806" s="260"/>
      <c r="V806" s="260"/>
      <c r="W806" s="260"/>
      <c r="X806" s="260"/>
      <c r="Y806" s="260"/>
      <c r="Z806" s="260"/>
      <c r="AA806" s="260"/>
      <c r="AB806" s="260"/>
      <c r="AC806" s="260"/>
      <c r="AD806" s="260"/>
      <c r="AE806" s="260"/>
      <c r="AF806" s="260"/>
      <c r="AG806" s="260"/>
      <c r="AH806" s="260"/>
      <c r="AI806" s="260"/>
      <c r="AJ806" s="260"/>
      <c r="AK806" s="260"/>
      <c r="AL806" s="260"/>
      <c r="AM806" s="260"/>
    </row>
    <row r="807" ht="15" spans="1:39">
      <c r="A807" s="260"/>
      <c r="B807" s="260"/>
      <c r="C807" s="260"/>
      <c r="D807" s="260"/>
      <c r="E807" s="261"/>
      <c r="F807" s="265"/>
      <c r="G807" s="260"/>
      <c r="H807" s="260"/>
      <c r="I807" s="260"/>
      <c r="J807" s="260"/>
      <c r="K807" s="260"/>
      <c r="L807" s="260"/>
      <c r="M807" s="261"/>
      <c r="N807" s="260"/>
      <c r="O807" s="260"/>
      <c r="P807" s="176"/>
      <c r="Q807" s="260"/>
      <c r="R807" s="260"/>
      <c r="S807" s="260"/>
      <c r="T807" s="260"/>
      <c r="U807" s="260"/>
      <c r="V807" s="260"/>
      <c r="W807" s="260"/>
      <c r="X807" s="260"/>
      <c r="Y807" s="260"/>
      <c r="Z807" s="260"/>
      <c r="AA807" s="260"/>
      <c r="AB807" s="260"/>
      <c r="AC807" s="260"/>
      <c r="AD807" s="260"/>
      <c r="AE807" s="260"/>
      <c r="AF807" s="260"/>
      <c r="AG807" s="260"/>
      <c r="AH807" s="260"/>
      <c r="AI807" s="260"/>
      <c r="AJ807" s="260"/>
      <c r="AK807" s="260"/>
      <c r="AL807" s="260"/>
      <c r="AM807" s="260"/>
    </row>
    <row r="808" ht="15" spans="1:39">
      <c r="A808" s="260"/>
      <c r="B808" s="260"/>
      <c r="C808" s="260"/>
      <c r="D808" s="260"/>
      <c r="E808" s="261"/>
      <c r="F808" s="265"/>
      <c r="G808" s="260"/>
      <c r="H808" s="260"/>
      <c r="I808" s="260"/>
      <c r="J808" s="260"/>
      <c r="K808" s="260"/>
      <c r="L808" s="260"/>
      <c r="M808" s="261"/>
      <c r="N808" s="260"/>
      <c r="O808" s="260"/>
      <c r="P808" s="176"/>
      <c r="Q808" s="260"/>
      <c r="R808" s="260"/>
      <c r="S808" s="260"/>
      <c r="T808" s="260"/>
      <c r="U808" s="260"/>
      <c r="V808" s="260"/>
      <c r="W808" s="260"/>
      <c r="X808" s="260"/>
      <c r="Y808" s="260"/>
      <c r="Z808" s="260"/>
      <c r="AA808" s="260"/>
      <c r="AB808" s="260"/>
      <c r="AC808" s="260"/>
      <c r="AD808" s="260"/>
      <c r="AE808" s="260"/>
      <c r="AF808" s="260"/>
      <c r="AG808" s="260"/>
      <c r="AH808" s="260"/>
      <c r="AI808" s="260"/>
      <c r="AJ808" s="260"/>
      <c r="AK808" s="260"/>
      <c r="AL808" s="260"/>
      <c r="AM808" s="260"/>
    </row>
    <row r="809" ht="15" spans="1:39">
      <c r="A809" s="260"/>
      <c r="B809" s="260"/>
      <c r="C809" s="260"/>
      <c r="D809" s="260"/>
      <c r="E809" s="261"/>
      <c r="F809" s="265"/>
      <c r="G809" s="260"/>
      <c r="H809" s="260"/>
      <c r="I809" s="260"/>
      <c r="J809" s="260"/>
      <c r="K809" s="260"/>
      <c r="L809" s="260"/>
      <c r="M809" s="261"/>
      <c r="N809" s="260"/>
      <c r="O809" s="260"/>
      <c r="P809" s="176"/>
      <c r="Q809" s="260"/>
      <c r="R809" s="260"/>
      <c r="S809" s="260"/>
      <c r="T809" s="260"/>
      <c r="U809" s="260"/>
      <c r="V809" s="260"/>
      <c r="W809" s="260"/>
      <c r="X809" s="260"/>
      <c r="Y809" s="260"/>
      <c r="Z809" s="260"/>
      <c r="AA809" s="260"/>
      <c r="AB809" s="260"/>
      <c r="AC809" s="260"/>
      <c r="AD809" s="260"/>
      <c r="AE809" s="260"/>
      <c r="AF809" s="260"/>
      <c r="AG809" s="260"/>
      <c r="AH809" s="260"/>
      <c r="AI809" s="260"/>
      <c r="AJ809" s="260"/>
      <c r="AK809" s="260"/>
      <c r="AL809" s="260"/>
      <c r="AM809" s="260"/>
    </row>
    <row r="810" ht="15" spans="1:39">
      <c r="A810" s="260"/>
      <c r="B810" s="260"/>
      <c r="C810" s="260"/>
      <c r="D810" s="260"/>
      <c r="E810" s="261"/>
      <c r="F810" s="265"/>
      <c r="G810" s="260"/>
      <c r="H810" s="260"/>
      <c r="I810" s="260"/>
      <c r="J810" s="260"/>
      <c r="K810" s="260"/>
      <c r="L810" s="260"/>
      <c r="M810" s="261"/>
      <c r="N810" s="260"/>
      <c r="O810" s="260"/>
      <c r="P810" s="176"/>
      <c r="Q810" s="260"/>
      <c r="R810" s="260"/>
      <c r="S810" s="260"/>
      <c r="T810" s="260"/>
      <c r="U810" s="260"/>
      <c r="V810" s="260"/>
      <c r="W810" s="260"/>
      <c r="X810" s="260"/>
      <c r="Y810" s="260"/>
      <c r="Z810" s="260"/>
      <c r="AA810" s="260"/>
      <c r="AB810" s="260"/>
      <c r="AC810" s="260"/>
      <c r="AD810" s="260"/>
      <c r="AE810" s="260"/>
      <c r="AF810" s="260"/>
      <c r="AG810" s="260"/>
      <c r="AH810" s="260"/>
      <c r="AI810" s="260"/>
      <c r="AJ810" s="260"/>
      <c r="AK810" s="260"/>
      <c r="AL810" s="260"/>
      <c r="AM810" s="260"/>
    </row>
    <row r="811" ht="15" spans="1:39">
      <c r="A811" s="260"/>
      <c r="B811" s="260"/>
      <c r="C811" s="260"/>
      <c r="D811" s="260"/>
      <c r="E811" s="261"/>
      <c r="F811" s="265"/>
      <c r="G811" s="260"/>
      <c r="H811" s="260"/>
      <c r="I811" s="260"/>
      <c r="J811" s="260"/>
      <c r="K811" s="260"/>
      <c r="L811" s="260"/>
      <c r="M811" s="261"/>
      <c r="N811" s="260"/>
      <c r="O811" s="260"/>
      <c r="P811" s="176"/>
      <c r="Q811" s="260"/>
      <c r="R811" s="260"/>
      <c r="S811" s="260"/>
      <c r="T811" s="260"/>
      <c r="U811" s="260"/>
      <c r="V811" s="260"/>
      <c r="W811" s="260"/>
      <c r="X811" s="260"/>
      <c r="Y811" s="260"/>
      <c r="Z811" s="260"/>
      <c r="AA811" s="260"/>
      <c r="AB811" s="260"/>
      <c r="AC811" s="260"/>
      <c r="AD811" s="260"/>
      <c r="AE811" s="260"/>
      <c r="AF811" s="260"/>
      <c r="AG811" s="260"/>
      <c r="AH811" s="260"/>
      <c r="AI811" s="260"/>
      <c r="AJ811" s="260"/>
      <c r="AK811" s="260"/>
      <c r="AL811" s="260"/>
      <c r="AM811" s="260"/>
    </row>
    <row r="812" ht="15" spans="1:39">
      <c r="A812" s="260"/>
      <c r="B812" s="260"/>
      <c r="C812" s="260"/>
      <c r="D812" s="260"/>
      <c r="E812" s="261"/>
      <c r="F812" s="265"/>
      <c r="G812" s="260"/>
      <c r="H812" s="260"/>
      <c r="I812" s="260"/>
      <c r="J812" s="260"/>
      <c r="K812" s="260"/>
      <c r="L812" s="260"/>
      <c r="M812" s="261"/>
      <c r="N812" s="260"/>
      <c r="O812" s="260"/>
      <c r="P812" s="176"/>
      <c r="Q812" s="260"/>
      <c r="R812" s="260"/>
      <c r="S812" s="260"/>
      <c r="T812" s="260"/>
      <c r="U812" s="260"/>
      <c r="V812" s="260"/>
      <c r="W812" s="260"/>
      <c r="X812" s="260"/>
      <c r="Y812" s="260"/>
      <c r="Z812" s="260"/>
      <c r="AA812" s="260"/>
      <c r="AB812" s="260"/>
      <c r="AC812" s="260"/>
      <c r="AD812" s="260"/>
      <c r="AE812" s="260"/>
      <c r="AF812" s="260"/>
      <c r="AG812" s="260"/>
      <c r="AH812" s="260"/>
      <c r="AI812" s="260"/>
      <c r="AJ812" s="260"/>
      <c r="AK812" s="260"/>
      <c r="AL812" s="260"/>
      <c r="AM812" s="260"/>
    </row>
    <row r="813" ht="15" spans="1:39">
      <c r="A813" s="260"/>
      <c r="B813" s="260"/>
      <c r="C813" s="260"/>
      <c r="D813" s="260"/>
      <c r="E813" s="261"/>
      <c r="F813" s="265"/>
      <c r="G813" s="260"/>
      <c r="H813" s="260"/>
      <c r="I813" s="260"/>
      <c r="J813" s="260"/>
      <c r="K813" s="260"/>
      <c r="L813" s="260"/>
      <c r="M813" s="261"/>
      <c r="N813" s="260"/>
      <c r="O813" s="260"/>
      <c r="P813" s="176"/>
      <c r="Q813" s="260"/>
      <c r="R813" s="260"/>
      <c r="S813" s="260"/>
      <c r="T813" s="260"/>
      <c r="U813" s="260"/>
      <c r="V813" s="260"/>
      <c r="W813" s="260"/>
      <c r="X813" s="260"/>
      <c r="Y813" s="260"/>
      <c r="Z813" s="260"/>
      <c r="AA813" s="260"/>
      <c r="AB813" s="260"/>
      <c r="AC813" s="260"/>
      <c r="AD813" s="260"/>
      <c r="AE813" s="260"/>
      <c r="AF813" s="260"/>
      <c r="AG813" s="260"/>
      <c r="AH813" s="260"/>
      <c r="AI813" s="260"/>
      <c r="AJ813" s="260"/>
      <c r="AK813" s="260"/>
      <c r="AL813" s="260"/>
      <c r="AM813" s="260"/>
    </row>
    <row r="814" ht="15" spans="1:39">
      <c r="A814" s="260"/>
      <c r="B814" s="260"/>
      <c r="C814" s="260"/>
      <c r="D814" s="260"/>
      <c r="E814" s="261"/>
      <c r="F814" s="265"/>
      <c r="G814" s="260"/>
      <c r="H814" s="260"/>
      <c r="I814" s="260"/>
      <c r="J814" s="260"/>
      <c r="K814" s="260"/>
      <c r="L814" s="260"/>
      <c r="M814" s="261"/>
      <c r="N814" s="260"/>
      <c r="O814" s="260"/>
      <c r="P814" s="176"/>
      <c r="Q814" s="260"/>
      <c r="R814" s="260"/>
      <c r="S814" s="260"/>
      <c r="T814" s="260"/>
      <c r="U814" s="260"/>
      <c r="V814" s="260"/>
      <c r="W814" s="260"/>
      <c r="X814" s="260"/>
      <c r="Y814" s="260"/>
      <c r="Z814" s="260"/>
      <c r="AA814" s="260"/>
      <c r="AB814" s="260"/>
      <c r="AC814" s="260"/>
      <c r="AD814" s="260"/>
      <c r="AE814" s="260"/>
      <c r="AF814" s="260"/>
      <c r="AG814" s="260"/>
      <c r="AH814" s="260"/>
      <c r="AI814" s="260"/>
      <c r="AJ814" s="260"/>
      <c r="AK814" s="260"/>
      <c r="AL814" s="260"/>
      <c r="AM814" s="260"/>
    </row>
    <row r="815" ht="15" spans="1:39">
      <c r="A815" s="260"/>
      <c r="B815" s="260"/>
      <c r="C815" s="260"/>
      <c r="D815" s="260"/>
      <c r="E815" s="261"/>
      <c r="F815" s="265"/>
      <c r="G815" s="260"/>
      <c r="H815" s="260"/>
      <c r="I815" s="260"/>
      <c r="J815" s="260"/>
      <c r="K815" s="260"/>
      <c r="L815" s="260"/>
      <c r="M815" s="261"/>
      <c r="N815" s="260"/>
      <c r="O815" s="260"/>
      <c r="P815" s="176"/>
      <c r="Q815" s="260"/>
      <c r="R815" s="260"/>
      <c r="S815" s="260"/>
      <c r="T815" s="260"/>
      <c r="U815" s="260"/>
      <c r="V815" s="260"/>
      <c r="W815" s="260"/>
      <c r="X815" s="260"/>
      <c r="Y815" s="260"/>
      <c r="Z815" s="260"/>
      <c r="AA815" s="260"/>
      <c r="AB815" s="260"/>
      <c r="AC815" s="260"/>
      <c r="AD815" s="260"/>
      <c r="AE815" s="260"/>
      <c r="AF815" s="260"/>
      <c r="AG815" s="260"/>
      <c r="AH815" s="260"/>
      <c r="AI815" s="260"/>
      <c r="AJ815" s="260"/>
      <c r="AK815" s="260"/>
      <c r="AL815" s="260"/>
      <c r="AM815" s="260"/>
    </row>
    <row r="816" ht="15" spans="1:39">
      <c r="A816" s="260"/>
      <c r="B816" s="260"/>
      <c r="C816" s="260"/>
      <c r="D816" s="260"/>
      <c r="E816" s="261"/>
      <c r="F816" s="265"/>
      <c r="G816" s="260"/>
      <c r="H816" s="260"/>
      <c r="I816" s="260"/>
      <c r="J816" s="260"/>
      <c r="K816" s="260"/>
      <c r="L816" s="260"/>
      <c r="M816" s="261"/>
      <c r="N816" s="260"/>
      <c r="O816" s="260"/>
      <c r="P816" s="176"/>
      <c r="Q816" s="260"/>
      <c r="R816" s="260"/>
      <c r="S816" s="260"/>
      <c r="T816" s="260"/>
      <c r="U816" s="260"/>
      <c r="V816" s="260"/>
      <c r="W816" s="260"/>
      <c r="X816" s="260"/>
      <c r="Y816" s="260"/>
      <c r="Z816" s="260"/>
      <c r="AA816" s="260"/>
      <c r="AB816" s="260"/>
      <c r="AC816" s="260"/>
      <c r="AD816" s="260"/>
      <c r="AE816" s="260"/>
      <c r="AF816" s="260"/>
      <c r="AG816" s="260"/>
      <c r="AH816" s="260"/>
      <c r="AI816" s="260"/>
      <c r="AJ816" s="260"/>
      <c r="AK816" s="260"/>
      <c r="AL816" s="260"/>
      <c r="AM816" s="260"/>
    </row>
    <row r="817" ht="15" spans="1:39">
      <c r="A817" s="260"/>
      <c r="B817" s="260"/>
      <c r="C817" s="260"/>
      <c r="D817" s="260"/>
      <c r="E817" s="261"/>
      <c r="F817" s="265"/>
      <c r="G817" s="260"/>
      <c r="H817" s="260"/>
      <c r="I817" s="260"/>
      <c r="J817" s="260"/>
      <c r="K817" s="260"/>
      <c r="L817" s="260"/>
      <c r="M817" s="261"/>
      <c r="N817" s="260"/>
      <c r="O817" s="260"/>
      <c r="P817" s="176"/>
      <c r="Q817" s="260"/>
      <c r="R817" s="260"/>
      <c r="S817" s="260"/>
      <c r="T817" s="260"/>
      <c r="U817" s="260"/>
      <c r="V817" s="260"/>
      <c r="W817" s="260"/>
      <c r="X817" s="260"/>
      <c r="Y817" s="260"/>
      <c r="Z817" s="260"/>
      <c r="AA817" s="260"/>
      <c r="AB817" s="260"/>
      <c r="AC817" s="260"/>
      <c r="AD817" s="260"/>
      <c r="AE817" s="260"/>
      <c r="AF817" s="260"/>
      <c r="AG817" s="260"/>
      <c r="AH817" s="260"/>
      <c r="AI817" s="260"/>
      <c r="AJ817" s="260"/>
      <c r="AK817" s="260"/>
      <c r="AL817" s="260"/>
      <c r="AM817" s="260"/>
    </row>
    <row r="818" ht="15" spans="1:39">
      <c r="A818" s="260"/>
      <c r="B818" s="260"/>
      <c r="C818" s="260"/>
      <c r="D818" s="260"/>
      <c r="E818" s="261"/>
      <c r="F818" s="265"/>
      <c r="G818" s="260"/>
      <c r="H818" s="260"/>
      <c r="I818" s="260"/>
      <c r="J818" s="260"/>
      <c r="K818" s="260"/>
      <c r="L818" s="260"/>
      <c r="M818" s="261"/>
      <c r="N818" s="260"/>
      <c r="O818" s="260"/>
      <c r="P818" s="176"/>
      <c r="Q818" s="260"/>
      <c r="R818" s="260"/>
      <c r="S818" s="260"/>
      <c r="T818" s="260"/>
      <c r="U818" s="260"/>
      <c r="V818" s="260"/>
      <c r="W818" s="260"/>
      <c r="X818" s="260"/>
      <c r="Y818" s="260"/>
      <c r="Z818" s="260"/>
      <c r="AA818" s="260"/>
      <c r="AB818" s="260"/>
      <c r="AC818" s="260"/>
      <c r="AD818" s="260"/>
      <c r="AE818" s="260"/>
      <c r="AF818" s="260"/>
      <c r="AG818" s="260"/>
      <c r="AH818" s="260"/>
      <c r="AI818" s="260"/>
      <c r="AJ818" s="260"/>
      <c r="AK818" s="260"/>
      <c r="AL818" s="260"/>
      <c r="AM818" s="260"/>
    </row>
    <row r="819" ht="15" spans="1:39">
      <c r="A819" s="260"/>
      <c r="B819" s="260"/>
      <c r="C819" s="260"/>
      <c r="D819" s="260"/>
      <c r="E819" s="261"/>
      <c r="F819" s="265"/>
      <c r="G819" s="260"/>
      <c r="H819" s="260"/>
      <c r="I819" s="260"/>
      <c r="J819" s="260"/>
      <c r="K819" s="260"/>
      <c r="L819" s="260"/>
      <c r="M819" s="261"/>
      <c r="N819" s="260"/>
      <c r="O819" s="260"/>
      <c r="P819" s="176"/>
      <c r="Q819" s="260"/>
      <c r="R819" s="260"/>
      <c r="S819" s="260"/>
      <c r="T819" s="260"/>
      <c r="U819" s="260"/>
      <c r="V819" s="260"/>
      <c r="W819" s="260"/>
      <c r="X819" s="260"/>
      <c r="Y819" s="260"/>
      <c r="Z819" s="260"/>
      <c r="AA819" s="260"/>
      <c r="AB819" s="260"/>
      <c r="AC819" s="260"/>
      <c r="AD819" s="260"/>
      <c r="AE819" s="260"/>
      <c r="AF819" s="260"/>
      <c r="AG819" s="260"/>
      <c r="AH819" s="260"/>
      <c r="AI819" s="260"/>
      <c r="AJ819" s="260"/>
      <c r="AK819" s="260"/>
      <c r="AL819" s="260"/>
      <c r="AM819" s="260"/>
    </row>
    <row r="820" ht="15" spans="1:39">
      <c r="A820" s="260"/>
      <c r="B820" s="260"/>
      <c r="C820" s="260"/>
      <c r="D820" s="260"/>
      <c r="E820" s="261"/>
      <c r="F820" s="265"/>
      <c r="G820" s="260"/>
      <c r="H820" s="260"/>
      <c r="I820" s="260"/>
      <c r="J820" s="260"/>
      <c r="K820" s="260"/>
      <c r="L820" s="260"/>
      <c r="M820" s="261"/>
      <c r="N820" s="260"/>
      <c r="O820" s="260"/>
      <c r="P820" s="176"/>
      <c r="Q820" s="260"/>
      <c r="R820" s="260"/>
      <c r="S820" s="260"/>
      <c r="T820" s="260"/>
      <c r="U820" s="260"/>
      <c r="V820" s="260"/>
      <c r="W820" s="260"/>
      <c r="X820" s="260"/>
      <c r="Y820" s="260"/>
      <c r="Z820" s="260"/>
      <c r="AA820" s="260"/>
      <c r="AB820" s="260"/>
      <c r="AC820" s="260"/>
      <c r="AD820" s="260"/>
      <c r="AE820" s="260"/>
      <c r="AF820" s="260"/>
      <c r="AG820" s="260"/>
      <c r="AH820" s="260"/>
      <c r="AI820" s="260"/>
      <c r="AJ820" s="260"/>
      <c r="AK820" s="260"/>
      <c r="AL820" s="260"/>
      <c r="AM820" s="260"/>
    </row>
    <row r="821" ht="15" spans="1:39">
      <c r="A821" s="260"/>
      <c r="B821" s="260"/>
      <c r="C821" s="260"/>
      <c r="D821" s="260"/>
      <c r="E821" s="261"/>
      <c r="F821" s="265"/>
      <c r="G821" s="260"/>
      <c r="H821" s="260"/>
      <c r="I821" s="260"/>
      <c r="J821" s="260"/>
      <c r="K821" s="260"/>
      <c r="L821" s="260"/>
      <c r="M821" s="261"/>
      <c r="N821" s="260"/>
      <c r="O821" s="260"/>
      <c r="P821" s="176"/>
      <c r="Q821" s="260"/>
      <c r="R821" s="260"/>
      <c r="S821" s="260"/>
      <c r="T821" s="260"/>
      <c r="U821" s="260"/>
      <c r="V821" s="260"/>
      <c r="W821" s="260"/>
      <c r="X821" s="260"/>
      <c r="Y821" s="260"/>
      <c r="Z821" s="260"/>
      <c r="AA821" s="260"/>
      <c r="AB821" s="260"/>
      <c r="AC821" s="260"/>
      <c r="AD821" s="260"/>
      <c r="AE821" s="260"/>
      <c r="AF821" s="260"/>
      <c r="AG821" s="260"/>
      <c r="AH821" s="260"/>
      <c r="AI821" s="260"/>
      <c r="AJ821" s="260"/>
      <c r="AK821" s="260"/>
      <c r="AL821" s="260"/>
      <c r="AM821" s="260"/>
    </row>
    <row r="822" ht="15" spans="1:39">
      <c r="A822" s="260"/>
      <c r="B822" s="260"/>
      <c r="C822" s="260"/>
      <c r="D822" s="260"/>
      <c r="E822" s="261"/>
      <c r="F822" s="265"/>
      <c r="G822" s="260"/>
      <c r="H822" s="260"/>
      <c r="I822" s="260"/>
      <c r="J822" s="260"/>
      <c r="K822" s="260"/>
      <c r="L822" s="260"/>
      <c r="M822" s="261"/>
      <c r="N822" s="260"/>
      <c r="O822" s="260"/>
      <c r="P822" s="176"/>
      <c r="Q822" s="260"/>
      <c r="R822" s="260"/>
      <c r="S822" s="260"/>
      <c r="T822" s="260"/>
      <c r="U822" s="260"/>
      <c r="V822" s="260"/>
      <c r="W822" s="260"/>
      <c r="X822" s="260"/>
      <c r="Y822" s="260"/>
      <c r="Z822" s="260"/>
      <c r="AA822" s="260"/>
      <c r="AB822" s="260"/>
      <c r="AC822" s="260"/>
      <c r="AD822" s="260"/>
      <c r="AE822" s="260"/>
      <c r="AF822" s="260"/>
      <c r="AG822" s="260"/>
      <c r="AH822" s="260"/>
      <c r="AI822" s="260"/>
      <c r="AJ822" s="260"/>
      <c r="AK822" s="260"/>
      <c r="AL822" s="260"/>
      <c r="AM822" s="260"/>
    </row>
    <row r="823" ht="15" spans="1:39">
      <c r="A823" s="260"/>
      <c r="B823" s="260"/>
      <c r="C823" s="260"/>
      <c r="D823" s="260"/>
      <c r="E823" s="261"/>
      <c r="F823" s="265"/>
      <c r="G823" s="260"/>
      <c r="H823" s="260"/>
      <c r="I823" s="260"/>
      <c r="J823" s="260"/>
      <c r="K823" s="260"/>
      <c r="L823" s="260"/>
      <c r="M823" s="261"/>
      <c r="N823" s="260"/>
      <c r="O823" s="260"/>
      <c r="P823" s="176"/>
      <c r="Q823" s="260"/>
      <c r="R823" s="260"/>
      <c r="S823" s="260"/>
      <c r="T823" s="260"/>
      <c r="U823" s="260"/>
      <c r="V823" s="260"/>
      <c r="W823" s="260"/>
      <c r="X823" s="260"/>
      <c r="Y823" s="260"/>
      <c r="Z823" s="260"/>
      <c r="AA823" s="260"/>
      <c r="AB823" s="260"/>
      <c r="AC823" s="260"/>
      <c r="AD823" s="260"/>
      <c r="AE823" s="260"/>
      <c r="AF823" s="260"/>
      <c r="AG823" s="260"/>
      <c r="AH823" s="260"/>
      <c r="AI823" s="260"/>
      <c r="AJ823" s="260"/>
      <c r="AK823" s="260"/>
      <c r="AL823" s="260"/>
      <c r="AM823" s="260"/>
    </row>
    <row r="824" ht="15" spans="1:39">
      <c r="A824" s="260"/>
      <c r="B824" s="260"/>
      <c r="C824" s="260"/>
      <c r="D824" s="260"/>
      <c r="E824" s="261"/>
      <c r="F824" s="265"/>
      <c r="G824" s="260"/>
      <c r="H824" s="260"/>
      <c r="I824" s="260"/>
      <c r="J824" s="260"/>
      <c r="K824" s="260"/>
      <c r="L824" s="260"/>
      <c r="M824" s="261"/>
      <c r="N824" s="260"/>
      <c r="O824" s="260"/>
      <c r="P824" s="176"/>
      <c r="Q824" s="260"/>
      <c r="R824" s="260"/>
      <c r="S824" s="260"/>
      <c r="T824" s="260"/>
      <c r="U824" s="260"/>
      <c r="V824" s="260"/>
      <c r="W824" s="260"/>
      <c r="X824" s="260"/>
      <c r="Y824" s="260"/>
      <c r="Z824" s="260"/>
      <c r="AA824" s="260"/>
      <c r="AB824" s="260"/>
      <c r="AC824" s="260"/>
      <c r="AD824" s="260"/>
      <c r="AE824" s="260"/>
      <c r="AF824" s="260"/>
      <c r="AG824" s="260"/>
      <c r="AH824" s="260"/>
      <c r="AI824" s="260"/>
      <c r="AJ824" s="260"/>
      <c r="AK824" s="260"/>
      <c r="AL824" s="260"/>
      <c r="AM824" s="260"/>
    </row>
    <row r="825" ht="15" spans="1:39">
      <c r="A825" s="260"/>
      <c r="B825" s="260"/>
      <c r="C825" s="260"/>
      <c r="D825" s="260"/>
      <c r="E825" s="261"/>
      <c r="F825" s="265"/>
      <c r="G825" s="260"/>
      <c r="H825" s="260"/>
      <c r="I825" s="260"/>
      <c r="J825" s="260"/>
      <c r="K825" s="260"/>
      <c r="L825" s="260"/>
      <c r="M825" s="261"/>
      <c r="N825" s="260"/>
      <c r="O825" s="260"/>
      <c r="P825" s="176"/>
      <c r="Q825" s="260"/>
      <c r="R825" s="260"/>
      <c r="S825" s="260"/>
      <c r="T825" s="260"/>
      <c r="U825" s="260"/>
      <c r="V825" s="260"/>
      <c r="W825" s="260"/>
      <c r="X825" s="260"/>
      <c r="Y825" s="260"/>
      <c r="Z825" s="260"/>
      <c r="AA825" s="260"/>
      <c r="AB825" s="260"/>
      <c r="AC825" s="260"/>
      <c r="AD825" s="260"/>
      <c r="AE825" s="260"/>
      <c r="AF825" s="260"/>
      <c r="AG825" s="260"/>
      <c r="AH825" s="260"/>
      <c r="AI825" s="260"/>
      <c r="AJ825" s="260"/>
      <c r="AK825" s="260"/>
      <c r="AL825" s="260"/>
      <c r="AM825" s="260"/>
    </row>
    <row r="826" ht="15" spans="1:39">
      <c r="A826" s="260"/>
      <c r="B826" s="260"/>
      <c r="C826" s="260"/>
      <c r="D826" s="260"/>
      <c r="E826" s="261"/>
      <c r="F826" s="265"/>
      <c r="G826" s="260"/>
      <c r="H826" s="260"/>
      <c r="I826" s="260"/>
      <c r="J826" s="260"/>
      <c r="K826" s="260"/>
      <c r="L826" s="260"/>
      <c r="M826" s="261"/>
      <c r="N826" s="260"/>
      <c r="O826" s="260"/>
      <c r="P826" s="176"/>
      <c r="Q826" s="260"/>
      <c r="R826" s="260"/>
      <c r="S826" s="260"/>
      <c r="T826" s="260"/>
      <c r="U826" s="260"/>
      <c r="V826" s="260"/>
      <c r="W826" s="260"/>
      <c r="X826" s="260"/>
      <c r="Y826" s="260"/>
      <c r="Z826" s="260"/>
      <c r="AA826" s="260"/>
      <c r="AB826" s="260"/>
      <c r="AC826" s="260"/>
      <c r="AD826" s="260"/>
      <c r="AE826" s="260"/>
      <c r="AF826" s="260"/>
      <c r="AG826" s="260"/>
      <c r="AH826" s="260"/>
      <c r="AI826" s="260"/>
      <c r="AJ826" s="260"/>
      <c r="AK826" s="260"/>
      <c r="AL826" s="260"/>
      <c r="AM826" s="260"/>
    </row>
    <row r="827" ht="15" spans="1:39">
      <c r="A827" s="260"/>
      <c r="B827" s="260"/>
      <c r="C827" s="260"/>
      <c r="D827" s="260"/>
      <c r="E827" s="261"/>
      <c r="F827" s="265"/>
      <c r="G827" s="260"/>
      <c r="H827" s="260"/>
      <c r="I827" s="260"/>
      <c r="J827" s="260"/>
      <c r="K827" s="260"/>
      <c r="L827" s="260"/>
      <c r="M827" s="261"/>
      <c r="N827" s="260"/>
      <c r="O827" s="260"/>
      <c r="P827" s="176"/>
      <c r="Q827" s="260"/>
      <c r="R827" s="260"/>
      <c r="S827" s="260"/>
      <c r="T827" s="260"/>
      <c r="U827" s="260"/>
      <c r="V827" s="260"/>
      <c r="W827" s="260"/>
      <c r="X827" s="260"/>
      <c r="Y827" s="260"/>
      <c r="Z827" s="260"/>
      <c r="AA827" s="260"/>
      <c r="AB827" s="260"/>
      <c r="AC827" s="260"/>
      <c r="AD827" s="260"/>
      <c r="AE827" s="260"/>
      <c r="AF827" s="260"/>
      <c r="AG827" s="260"/>
      <c r="AH827" s="260"/>
      <c r="AI827" s="260"/>
      <c r="AJ827" s="260"/>
      <c r="AK827" s="260"/>
      <c r="AL827" s="260"/>
      <c r="AM827" s="260"/>
    </row>
    <row r="828" ht="15" spans="1:39">
      <c r="A828" s="260"/>
      <c r="B828" s="260"/>
      <c r="C828" s="260"/>
      <c r="D828" s="260"/>
      <c r="E828" s="261"/>
      <c r="F828" s="265"/>
      <c r="G828" s="260"/>
      <c r="H828" s="260"/>
      <c r="I828" s="260"/>
      <c r="J828" s="260"/>
      <c r="K828" s="260"/>
      <c r="L828" s="260"/>
      <c r="M828" s="261"/>
      <c r="N828" s="260"/>
      <c r="O828" s="260"/>
      <c r="P828" s="176"/>
      <c r="Q828" s="260"/>
      <c r="R828" s="260"/>
      <c r="S828" s="260"/>
      <c r="T828" s="260"/>
      <c r="U828" s="260"/>
      <c r="V828" s="260"/>
      <c r="W828" s="260"/>
      <c r="X828" s="260"/>
      <c r="Y828" s="260"/>
      <c r="Z828" s="260"/>
      <c r="AA828" s="260"/>
      <c r="AB828" s="260"/>
      <c r="AC828" s="260"/>
      <c r="AD828" s="260"/>
      <c r="AE828" s="260"/>
      <c r="AF828" s="260"/>
      <c r="AG828" s="260"/>
      <c r="AH828" s="260"/>
      <c r="AI828" s="260"/>
      <c r="AJ828" s="260"/>
      <c r="AK828" s="260"/>
      <c r="AL828" s="260"/>
      <c r="AM828" s="260"/>
    </row>
    <row r="829" ht="15" spans="1:39">
      <c r="A829" s="260"/>
      <c r="B829" s="260"/>
      <c r="C829" s="260"/>
      <c r="D829" s="260"/>
      <c r="E829" s="261"/>
      <c r="F829" s="265"/>
      <c r="G829" s="260"/>
      <c r="H829" s="260"/>
      <c r="I829" s="260"/>
      <c r="J829" s="260"/>
      <c r="K829" s="260"/>
      <c r="L829" s="260"/>
      <c r="M829" s="261"/>
      <c r="N829" s="260"/>
      <c r="O829" s="260"/>
      <c r="P829" s="176"/>
      <c r="Q829" s="260"/>
      <c r="R829" s="260"/>
      <c r="S829" s="260"/>
      <c r="T829" s="260"/>
      <c r="U829" s="260"/>
      <c r="V829" s="260"/>
      <c r="W829" s="260"/>
      <c r="X829" s="260"/>
      <c r="Y829" s="260"/>
      <c r="Z829" s="260"/>
      <c r="AA829" s="260"/>
      <c r="AB829" s="260"/>
      <c r="AC829" s="260"/>
      <c r="AD829" s="260"/>
      <c r="AE829" s="260"/>
      <c r="AF829" s="260"/>
      <c r="AG829" s="260"/>
      <c r="AH829" s="260"/>
      <c r="AI829" s="260"/>
      <c r="AJ829" s="260"/>
      <c r="AK829" s="260"/>
      <c r="AL829" s="260"/>
      <c r="AM829" s="260"/>
    </row>
    <row r="830" ht="15" spans="1:39">
      <c r="A830" s="260"/>
      <c r="B830" s="260"/>
      <c r="C830" s="260"/>
      <c r="D830" s="260"/>
      <c r="E830" s="261"/>
      <c r="F830" s="265"/>
      <c r="G830" s="260"/>
      <c r="H830" s="260"/>
      <c r="I830" s="260"/>
      <c r="J830" s="260"/>
      <c r="K830" s="260"/>
      <c r="L830" s="260"/>
      <c r="M830" s="261"/>
      <c r="N830" s="260"/>
      <c r="O830" s="260"/>
      <c r="P830" s="176"/>
      <c r="Q830" s="260"/>
      <c r="R830" s="260"/>
      <c r="S830" s="260"/>
      <c r="T830" s="260"/>
      <c r="U830" s="260"/>
      <c r="V830" s="260"/>
      <c r="W830" s="260"/>
      <c r="X830" s="260"/>
      <c r="Y830" s="260"/>
      <c r="Z830" s="260"/>
      <c r="AA830" s="260"/>
      <c r="AB830" s="260"/>
      <c r="AC830" s="260"/>
      <c r="AD830" s="260"/>
      <c r="AE830" s="260"/>
      <c r="AF830" s="260"/>
      <c r="AG830" s="260"/>
      <c r="AH830" s="260"/>
      <c r="AI830" s="260"/>
      <c r="AJ830" s="260"/>
      <c r="AK830" s="260"/>
      <c r="AL830" s="260"/>
      <c r="AM830" s="260"/>
    </row>
    <row r="831" ht="15" spans="1:39">
      <c r="A831" s="260"/>
      <c r="B831" s="260"/>
      <c r="C831" s="260"/>
      <c r="D831" s="260"/>
      <c r="E831" s="261"/>
      <c r="F831" s="265"/>
      <c r="G831" s="260"/>
      <c r="H831" s="260"/>
      <c r="I831" s="260"/>
      <c r="J831" s="260"/>
      <c r="K831" s="260"/>
      <c r="L831" s="260"/>
      <c r="M831" s="261"/>
      <c r="N831" s="260"/>
      <c r="O831" s="260"/>
      <c r="P831" s="176"/>
      <c r="Q831" s="260"/>
      <c r="R831" s="260"/>
      <c r="S831" s="260"/>
      <c r="T831" s="260"/>
      <c r="U831" s="260"/>
      <c r="V831" s="260"/>
      <c r="W831" s="260"/>
      <c r="X831" s="260"/>
      <c r="Y831" s="260"/>
      <c r="Z831" s="260"/>
      <c r="AA831" s="260"/>
      <c r="AB831" s="260"/>
      <c r="AC831" s="260"/>
      <c r="AD831" s="260"/>
      <c r="AE831" s="260"/>
      <c r="AF831" s="260"/>
      <c r="AG831" s="260"/>
      <c r="AH831" s="260"/>
      <c r="AI831" s="260"/>
      <c r="AJ831" s="260"/>
      <c r="AK831" s="260"/>
      <c r="AL831" s="260"/>
      <c r="AM831" s="260"/>
    </row>
    <row r="832" ht="15" spans="1:39">
      <c r="A832" s="260"/>
      <c r="B832" s="260"/>
      <c r="C832" s="260"/>
      <c r="D832" s="260"/>
      <c r="E832" s="261"/>
      <c r="F832" s="265"/>
      <c r="G832" s="260"/>
      <c r="H832" s="260"/>
      <c r="I832" s="260"/>
      <c r="J832" s="260"/>
      <c r="K832" s="260"/>
      <c r="L832" s="260"/>
      <c r="M832" s="261"/>
      <c r="N832" s="260"/>
      <c r="O832" s="260"/>
      <c r="P832" s="176"/>
      <c r="Q832" s="260"/>
      <c r="R832" s="260"/>
      <c r="S832" s="260"/>
      <c r="T832" s="260"/>
      <c r="U832" s="260"/>
      <c r="V832" s="260"/>
      <c r="W832" s="260"/>
      <c r="X832" s="260"/>
      <c r="Y832" s="260"/>
      <c r="Z832" s="260"/>
      <c r="AA832" s="260"/>
      <c r="AB832" s="260"/>
      <c r="AC832" s="260"/>
      <c r="AD832" s="260"/>
      <c r="AE832" s="260"/>
      <c r="AF832" s="260"/>
      <c r="AG832" s="260"/>
      <c r="AH832" s="260"/>
      <c r="AI832" s="260"/>
      <c r="AJ832" s="260"/>
      <c r="AK832" s="260"/>
      <c r="AL832" s="260"/>
      <c r="AM832" s="260"/>
    </row>
    <row r="833" ht="15" spans="1:39">
      <c r="A833" s="260"/>
      <c r="B833" s="260"/>
      <c r="C833" s="260"/>
      <c r="D833" s="260"/>
      <c r="E833" s="261"/>
      <c r="F833" s="265"/>
      <c r="G833" s="260"/>
      <c r="H833" s="260"/>
      <c r="I833" s="260"/>
      <c r="J833" s="260"/>
      <c r="K833" s="260"/>
      <c r="L833" s="260"/>
      <c r="M833" s="261"/>
      <c r="N833" s="260"/>
      <c r="O833" s="260"/>
      <c r="P833" s="176"/>
      <c r="Q833" s="260"/>
      <c r="R833" s="260"/>
      <c r="S833" s="260"/>
      <c r="T833" s="260"/>
      <c r="U833" s="260"/>
      <c r="V833" s="260"/>
      <c r="W833" s="260"/>
      <c r="X833" s="260"/>
      <c r="Y833" s="260"/>
      <c r="Z833" s="260"/>
      <c r="AA833" s="260"/>
      <c r="AB833" s="260"/>
      <c r="AC833" s="260"/>
      <c r="AD833" s="260"/>
      <c r="AE833" s="260"/>
      <c r="AF833" s="260"/>
      <c r="AG833" s="260"/>
      <c r="AH833" s="260"/>
      <c r="AI833" s="260"/>
      <c r="AJ833" s="260"/>
      <c r="AK833" s="260"/>
      <c r="AL833" s="260"/>
      <c r="AM833" s="260"/>
    </row>
    <row r="834" ht="15" spans="1:39">
      <c r="A834" s="260"/>
      <c r="B834" s="260"/>
      <c r="C834" s="260"/>
      <c r="D834" s="260"/>
      <c r="E834" s="261"/>
      <c r="F834" s="265"/>
      <c r="G834" s="260"/>
      <c r="H834" s="260"/>
      <c r="I834" s="260"/>
      <c r="J834" s="260"/>
      <c r="K834" s="260"/>
      <c r="L834" s="260"/>
      <c r="M834" s="261"/>
      <c r="N834" s="260"/>
      <c r="O834" s="260"/>
      <c r="P834" s="176"/>
      <c r="Q834" s="260"/>
      <c r="R834" s="260"/>
      <c r="S834" s="260"/>
      <c r="T834" s="260"/>
      <c r="U834" s="260"/>
      <c r="V834" s="260"/>
      <c r="W834" s="260"/>
      <c r="X834" s="260"/>
      <c r="Y834" s="260"/>
      <c r="Z834" s="260"/>
      <c r="AA834" s="260"/>
      <c r="AB834" s="260"/>
      <c r="AC834" s="260"/>
      <c r="AD834" s="260"/>
      <c r="AE834" s="260"/>
      <c r="AF834" s="260"/>
      <c r="AG834" s="260"/>
      <c r="AH834" s="260"/>
      <c r="AI834" s="260"/>
      <c r="AJ834" s="260"/>
      <c r="AK834" s="260"/>
      <c r="AL834" s="260"/>
      <c r="AM834" s="260"/>
    </row>
    <row r="835" ht="15" spans="1:39">
      <c r="A835" s="260"/>
      <c r="B835" s="260"/>
      <c r="C835" s="260"/>
      <c r="D835" s="260"/>
      <c r="E835" s="261"/>
      <c r="F835" s="265"/>
      <c r="G835" s="260"/>
      <c r="H835" s="260"/>
      <c r="I835" s="260"/>
      <c r="J835" s="260"/>
      <c r="K835" s="260"/>
      <c r="L835" s="260"/>
      <c r="M835" s="261"/>
      <c r="N835" s="260"/>
      <c r="O835" s="260"/>
      <c r="P835" s="176"/>
      <c r="Q835" s="260"/>
      <c r="R835" s="260"/>
      <c r="S835" s="260"/>
      <c r="T835" s="260"/>
      <c r="U835" s="260"/>
      <c r="V835" s="260"/>
      <c r="W835" s="260"/>
      <c r="X835" s="260"/>
      <c r="Y835" s="260"/>
      <c r="Z835" s="260"/>
      <c r="AA835" s="260"/>
      <c r="AB835" s="260"/>
      <c r="AC835" s="260"/>
      <c r="AD835" s="260"/>
      <c r="AE835" s="260"/>
      <c r="AF835" s="260"/>
      <c r="AG835" s="260"/>
      <c r="AH835" s="260"/>
      <c r="AI835" s="260"/>
      <c r="AJ835" s="260"/>
      <c r="AK835" s="260"/>
      <c r="AL835" s="260"/>
      <c r="AM835" s="260"/>
    </row>
    <row r="836" ht="15" spans="1:39">
      <c r="A836" s="260"/>
      <c r="B836" s="260"/>
      <c r="C836" s="260"/>
      <c r="D836" s="260"/>
      <c r="E836" s="261"/>
      <c r="F836" s="265"/>
      <c r="G836" s="260"/>
      <c r="H836" s="260"/>
      <c r="I836" s="260"/>
      <c r="J836" s="260"/>
      <c r="K836" s="260"/>
      <c r="L836" s="260"/>
      <c r="M836" s="261"/>
      <c r="N836" s="260"/>
      <c r="O836" s="260"/>
      <c r="P836" s="176"/>
      <c r="Q836" s="260"/>
      <c r="R836" s="260"/>
      <c r="S836" s="260"/>
      <c r="T836" s="260"/>
      <c r="U836" s="260"/>
      <c r="V836" s="260"/>
      <c r="W836" s="260"/>
      <c r="X836" s="260"/>
      <c r="Y836" s="260"/>
      <c r="Z836" s="260"/>
      <c r="AA836" s="260"/>
      <c r="AB836" s="260"/>
      <c r="AC836" s="260"/>
      <c r="AD836" s="260"/>
      <c r="AE836" s="260"/>
      <c r="AF836" s="260"/>
      <c r="AG836" s="260"/>
      <c r="AH836" s="260"/>
      <c r="AI836" s="260"/>
      <c r="AJ836" s="260"/>
      <c r="AK836" s="260"/>
      <c r="AL836" s="260"/>
      <c r="AM836" s="260"/>
    </row>
    <row r="837" ht="15" spans="1:39">
      <c r="A837" s="260"/>
      <c r="B837" s="260"/>
      <c r="C837" s="260"/>
      <c r="D837" s="260"/>
      <c r="E837" s="261"/>
      <c r="F837" s="265"/>
      <c r="G837" s="260"/>
      <c r="H837" s="260"/>
      <c r="I837" s="260"/>
      <c r="J837" s="260"/>
      <c r="K837" s="260"/>
      <c r="L837" s="260"/>
      <c r="M837" s="261"/>
      <c r="N837" s="260"/>
      <c r="O837" s="260"/>
      <c r="P837" s="176"/>
      <c r="Q837" s="260"/>
      <c r="R837" s="260"/>
      <c r="S837" s="260"/>
      <c r="T837" s="260"/>
      <c r="U837" s="260"/>
      <c r="V837" s="260"/>
      <c r="W837" s="260"/>
      <c r="X837" s="260"/>
      <c r="Y837" s="260"/>
      <c r="Z837" s="260"/>
      <c r="AA837" s="260"/>
      <c r="AB837" s="260"/>
      <c r="AC837" s="260"/>
      <c r="AD837" s="260"/>
      <c r="AE837" s="260"/>
      <c r="AF837" s="260"/>
      <c r="AG837" s="260"/>
      <c r="AH837" s="260"/>
      <c r="AI837" s="260"/>
      <c r="AJ837" s="260"/>
      <c r="AK837" s="260"/>
      <c r="AL837" s="260"/>
      <c r="AM837" s="260"/>
    </row>
    <row r="838" ht="15" spans="1:39">
      <c r="A838" s="260"/>
      <c r="B838" s="260"/>
      <c r="C838" s="260"/>
      <c r="D838" s="260"/>
      <c r="E838" s="261"/>
      <c r="F838" s="265"/>
      <c r="G838" s="260"/>
      <c r="H838" s="260"/>
      <c r="I838" s="260"/>
      <c r="J838" s="260"/>
      <c r="K838" s="260"/>
      <c r="L838" s="260"/>
      <c r="M838" s="261"/>
      <c r="N838" s="260"/>
      <c r="O838" s="260"/>
      <c r="P838" s="176"/>
      <c r="Q838" s="260"/>
      <c r="R838" s="260"/>
      <c r="S838" s="260"/>
      <c r="T838" s="260"/>
      <c r="U838" s="260"/>
      <c r="V838" s="260"/>
      <c r="W838" s="260"/>
      <c r="X838" s="260"/>
      <c r="Y838" s="260"/>
      <c r="Z838" s="260"/>
      <c r="AA838" s="260"/>
      <c r="AB838" s="260"/>
      <c r="AC838" s="260"/>
      <c r="AD838" s="260"/>
      <c r="AE838" s="260"/>
      <c r="AF838" s="260"/>
      <c r="AG838" s="260"/>
      <c r="AH838" s="260"/>
      <c r="AI838" s="260"/>
      <c r="AJ838" s="260"/>
      <c r="AK838" s="260"/>
      <c r="AL838" s="260"/>
      <c r="AM838" s="260"/>
    </row>
    <row r="839" ht="15" spans="1:39">
      <c r="A839" s="260"/>
      <c r="B839" s="260"/>
      <c r="C839" s="260"/>
      <c r="D839" s="260"/>
      <c r="E839" s="261"/>
      <c r="F839" s="265"/>
      <c r="G839" s="260"/>
      <c r="H839" s="260"/>
      <c r="I839" s="260"/>
      <c r="J839" s="260"/>
      <c r="K839" s="260"/>
      <c r="L839" s="260"/>
      <c r="M839" s="261"/>
      <c r="N839" s="260"/>
      <c r="O839" s="260"/>
      <c r="P839" s="176"/>
      <c r="Q839" s="260"/>
      <c r="R839" s="260"/>
      <c r="S839" s="260"/>
      <c r="T839" s="260"/>
      <c r="U839" s="260"/>
      <c r="V839" s="260"/>
      <c r="W839" s="260"/>
      <c r="X839" s="260"/>
      <c r="Y839" s="260"/>
      <c r="Z839" s="260"/>
      <c r="AA839" s="260"/>
      <c r="AB839" s="260"/>
      <c r="AC839" s="260"/>
      <c r="AD839" s="260"/>
      <c r="AE839" s="260"/>
      <c r="AF839" s="260"/>
      <c r="AG839" s="260"/>
      <c r="AH839" s="260"/>
      <c r="AI839" s="260"/>
      <c r="AJ839" s="260"/>
      <c r="AK839" s="260"/>
      <c r="AL839" s="260"/>
      <c r="AM839" s="260"/>
    </row>
    <row r="840" ht="15" spans="1:39">
      <c r="A840" s="260"/>
      <c r="B840" s="260"/>
      <c r="C840" s="260"/>
      <c r="D840" s="260"/>
      <c r="E840" s="261"/>
      <c r="F840" s="265"/>
      <c r="G840" s="260"/>
      <c r="H840" s="260"/>
      <c r="I840" s="260"/>
      <c r="J840" s="260"/>
      <c r="K840" s="260"/>
      <c r="L840" s="260"/>
      <c r="M840" s="261"/>
      <c r="N840" s="260"/>
      <c r="O840" s="260"/>
      <c r="P840" s="176"/>
      <c r="Q840" s="260"/>
      <c r="R840" s="260"/>
      <c r="S840" s="260"/>
      <c r="T840" s="260"/>
      <c r="U840" s="260"/>
      <c r="V840" s="260"/>
      <c r="W840" s="260"/>
      <c r="X840" s="260"/>
      <c r="Y840" s="260"/>
      <c r="Z840" s="260"/>
      <c r="AA840" s="260"/>
      <c r="AB840" s="260"/>
      <c r="AC840" s="260"/>
      <c r="AD840" s="260"/>
      <c r="AE840" s="260"/>
      <c r="AF840" s="260"/>
      <c r="AG840" s="260"/>
      <c r="AH840" s="260"/>
      <c r="AI840" s="260"/>
      <c r="AJ840" s="260"/>
      <c r="AK840" s="260"/>
      <c r="AL840" s="260"/>
      <c r="AM840" s="260"/>
    </row>
    <row r="841" ht="15" spans="1:39">
      <c r="A841" s="260"/>
      <c r="B841" s="260"/>
      <c r="C841" s="260"/>
      <c r="D841" s="260"/>
      <c r="E841" s="261"/>
      <c r="F841" s="265"/>
      <c r="G841" s="260"/>
      <c r="H841" s="260"/>
      <c r="I841" s="260"/>
      <c r="J841" s="260"/>
      <c r="K841" s="260"/>
      <c r="L841" s="260"/>
      <c r="M841" s="261"/>
      <c r="N841" s="260"/>
      <c r="O841" s="260"/>
      <c r="P841" s="176"/>
      <c r="Q841" s="260"/>
      <c r="R841" s="260"/>
      <c r="S841" s="260"/>
      <c r="T841" s="260"/>
      <c r="U841" s="260"/>
      <c r="V841" s="260"/>
      <c r="W841" s="260"/>
      <c r="X841" s="260"/>
      <c r="Y841" s="260"/>
      <c r="Z841" s="260"/>
      <c r="AA841" s="260"/>
      <c r="AB841" s="260"/>
      <c r="AC841" s="260"/>
      <c r="AD841" s="260"/>
      <c r="AE841" s="260"/>
      <c r="AF841" s="260"/>
      <c r="AG841" s="260"/>
      <c r="AH841" s="260"/>
      <c r="AI841" s="260"/>
      <c r="AJ841" s="260"/>
      <c r="AK841" s="260"/>
      <c r="AL841" s="260"/>
      <c r="AM841" s="260"/>
    </row>
    <row r="842" ht="15" spans="1:39">
      <c r="A842" s="260"/>
      <c r="B842" s="260"/>
      <c r="C842" s="260"/>
      <c r="D842" s="260"/>
      <c r="E842" s="261"/>
      <c r="F842" s="265"/>
      <c r="G842" s="260"/>
      <c r="H842" s="260"/>
      <c r="I842" s="260"/>
      <c r="J842" s="260"/>
      <c r="K842" s="260"/>
      <c r="L842" s="260"/>
      <c r="M842" s="261"/>
      <c r="N842" s="260"/>
      <c r="O842" s="260"/>
      <c r="P842" s="176"/>
      <c r="Q842" s="260"/>
      <c r="R842" s="260"/>
      <c r="S842" s="260"/>
      <c r="T842" s="260"/>
      <c r="U842" s="260"/>
      <c r="V842" s="260"/>
      <c r="W842" s="260"/>
      <c r="X842" s="260"/>
      <c r="Y842" s="260"/>
      <c r="Z842" s="260"/>
      <c r="AA842" s="260"/>
      <c r="AB842" s="260"/>
      <c r="AC842" s="260"/>
      <c r="AD842" s="260"/>
      <c r="AE842" s="260"/>
      <c r="AF842" s="260"/>
      <c r="AG842" s="260"/>
      <c r="AH842" s="260"/>
      <c r="AI842" s="260"/>
      <c r="AJ842" s="260"/>
      <c r="AK842" s="260"/>
      <c r="AL842" s="260"/>
      <c r="AM842" s="260"/>
    </row>
    <row r="843" ht="15" spans="1:39">
      <c r="A843" s="260"/>
      <c r="B843" s="260"/>
      <c r="C843" s="260"/>
      <c r="D843" s="260"/>
      <c r="E843" s="261"/>
      <c r="F843" s="265"/>
      <c r="G843" s="260"/>
      <c r="H843" s="260"/>
      <c r="I843" s="260"/>
      <c r="J843" s="260"/>
      <c r="K843" s="260"/>
      <c r="L843" s="260"/>
      <c r="M843" s="261"/>
      <c r="N843" s="260"/>
      <c r="O843" s="260"/>
      <c r="P843" s="176"/>
      <c r="Q843" s="260"/>
      <c r="R843" s="260"/>
      <c r="S843" s="260"/>
      <c r="T843" s="260"/>
      <c r="U843" s="260"/>
      <c r="V843" s="260"/>
      <c r="W843" s="260"/>
      <c r="X843" s="260"/>
      <c r="Y843" s="260"/>
      <c r="Z843" s="260"/>
      <c r="AA843" s="260"/>
      <c r="AB843" s="260"/>
      <c r="AC843" s="260"/>
      <c r="AD843" s="260"/>
      <c r="AE843" s="260"/>
      <c r="AF843" s="260"/>
      <c r="AG843" s="260"/>
      <c r="AH843" s="260"/>
      <c r="AI843" s="260"/>
      <c r="AJ843" s="260"/>
      <c r="AK843" s="260"/>
      <c r="AL843" s="260"/>
      <c r="AM843" s="260"/>
    </row>
    <row r="844" ht="15" spans="1:39">
      <c r="A844" s="260"/>
      <c r="B844" s="260"/>
      <c r="C844" s="260"/>
      <c r="D844" s="260"/>
      <c r="E844" s="261"/>
      <c r="F844" s="265"/>
      <c r="G844" s="260"/>
      <c r="H844" s="260"/>
      <c r="I844" s="260"/>
      <c r="J844" s="260"/>
      <c r="K844" s="260"/>
      <c r="L844" s="260"/>
      <c r="M844" s="261"/>
      <c r="N844" s="260"/>
      <c r="O844" s="260"/>
      <c r="P844" s="176"/>
      <c r="Q844" s="260"/>
      <c r="R844" s="260"/>
      <c r="S844" s="260"/>
      <c r="T844" s="260"/>
      <c r="U844" s="260"/>
      <c r="V844" s="260"/>
      <c r="W844" s="260"/>
      <c r="X844" s="260"/>
      <c r="Y844" s="260"/>
      <c r="Z844" s="260"/>
      <c r="AA844" s="260"/>
      <c r="AB844" s="260"/>
      <c r="AC844" s="260"/>
      <c r="AD844" s="260"/>
      <c r="AE844" s="260"/>
      <c r="AF844" s="260"/>
      <c r="AG844" s="260"/>
      <c r="AH844" s="260"/>
      <c r="AI844" s="260"/>
      <c r="AJ844" s="260"/>
      <c r="AK844" s="260"/>
      <c r="AL844" s="260"/>
      <c r="AM844" s="260"/>
    </row>
    <row r="845" ht="15" spans="1:39">
      <c r="A845" s="260"/>
      <c r="B845" s="260"/>
      <c r="C845" s="260"/>
      <c r="D845" s="260"/>
      <c r="E845" s="261"/>
      <c r="F845" s="265"/>
      <c r="G845" s="260"/>
      <c r="H845" s="260"/>
      <c r="I845" s="260"/>
      <c r="J845" s="260"/>
      <c r="K845" s="260"/>
      <c r="L845" s="260"/>
      <c r="M845" s="261"/>
      <c r="N845" s="260"/>
      <c r="O845" s="260"/>
      <c r="P845" s="176"/>
      <c r="Q845" s="260"/>
      <c r="R845" s="260"/>
      <c r="S845" s="260"/>
      <c r="T845" s="260"/>
      <c r="U845" s="260"/>
      <c r="V845" s="260"/>
      <c r="W845" s="260"/>
      <c r="X845" s="260"/>
      <c r="Y845" s="260"/>
      <c r="Z845" s="260"/>
      <c r="AA845" s="260"/>
      <c r="AB845" s="260"/>
      <c r="AC845" s="260"/>
      <c r="AD845" s="260"/>
      <c r="AE845" s="260"/>
      <c r="AF845" s="260"/>
      <c r="AG845" s="260"/>
      <c r="AH845" s="260"/>
      <c r="AI845" s="260"/>
      <c r="AJ845" s="260"/>
      <c r="AK845" s="260"/>
      <c r="AL845" s="260"/>
      <c r="AM845" s="260"/>
    </row>
    <row r="846" ht="15" spans="1:39">
      <c r="A846" s="260"/>
      <c r="B846" s="260"/>
      <c r="C846" s="260"/>
      <c r="D846" s="260"/>
      <c r="E846" s="261"/>
      <c r="F846" s="265"/>
      <c r="G846" s="260"/>
      <c r="H846" s="260"/>
      <c r="I846" s="260"/>
      <c r="J846" s="260"/>
      <c r="K846" s="260"/>
      <c r="L846" s="260"/>
      <c r="M846" s="261"/>
      <c r="N846" s="260"/>
      <c r="O846" s="260"/>
      <c r="P846" s="176"/>
      <c r="Q846" s="260"/>
      <c r="R846" s="260"/>
      <c r="S846" s="260"/>
      <c r="T846" s="260"/>
      <c r="U846" s="260"/>
      <c r="V846" s="260"/>
      <c r="W846" s="260"/>
      <c r="X846" s="260"/>
      <c r="Y846" s="260"/>
      <c r="Z846" s="260"/>
      <c r="AA846" s="260"/>
      <c r="AB846" s="260"/>
      <c r="AC846" s="260"/>
      <c r="AD846" s="260"/>
      <c r="AE846" s="260"/>
      <c r="AF846" s="260"/>
      <c r="AG846" s="260"/>
      <c r="AH846" s="260"/>
      <c r="AI846" s="260"/>
      <c r="AJ846" s="260"/>
      <c r="AK846" s="260"/>
      <c r="AL846" s="260"/>
      <c r="AM846" s="260"/>
    </row>
    <row r="847" ht="15" spans="1:39">
      <c r="A847" s="260"/>
      <c r="B847" s="260"/>
      <c r="C847" s="260"/>
      <c r="D847" s="260"/>
      <c r="E847" s="261"/>
      <c r="F847" s="265"/>
      <c r="G847" s="260"/>
      <c r="H847" s="260"/>
      <c r="I847" s="260"/>
      <c r="J847" s="260"/>
      <c r="K847" s="260"/>
      <c r="L847" s="260"/>
      <c r="M847" s="261"/>
      <c r="N847" s="260"/>
      <c r="O847" s="260"/>
      <c r="P847" s="176"/>
      <c r="Q847" s="260"/>
      <c r="R847" s="260"/>
      <c r="S847" s="260"/>
      <c r="T847" s="260"/>
      <c r="U847" s="260"/>
      <c r="V847" s="260"/>
      <c r="W847" s="260"/>
      <c r="X847" s="260"/>
      <c r="Y847" s="260"/>
      <c r="Z847" s="260"/>
      <c r="AA847" s="260"/>
      <c r="AB847" s="260"/>
      <c r="AC847" s="260"/>
      <c r="AD847" s="260"/>
      <c r="AE847" s="260"/>
      <c r="AF847" s="260"/>
      <c r="AG847" s="260"/>
      <c r="AH847" s="260"/>
      <c r="AI847" s="260"/>
      <c r="AJ847" s="260"/>
      <c r="AK847" s="260"/>
      <c r="AL847" s="260"/>
      <c r="AM847" s="260"/>
    </row>
    <row r="848" ht="15" spans="1:39">
      <c r="A848" s="260"/>
      <c r="B848" s="260"/>
      <c r="C848" s="260"/>
      <c r="D848" s="260"/>
      <c r="E848" s="261"/>
      <c r="F848" s="265"/>
      <c r="G848" s="260"/>
      <c r="H848" s="260"/>
      <c r="I848" s="260"/>
      <c r="J848" s="260"/>
      <c r="K848" s="260"/>
      <c r="L848" s="260"/>
      <c r="M848" s="261"/>
      <c r="N848" s="260"/>
      <c r="O848" s="260"/>
      <c r="P848" s="176"/>
      <c r="Q848" s="260"/>
      <c r="R848" s="260"/>
      <c r="S848" s="260"/>
      <c r="T848" s="260"/>
      <c r="U848" s="260"/>
      <c r="V848" s="260"/>
      <c r="W848" s="260"/>
      <c r="X848" s="260"/>
      <c r="Y848" s="260"/>
      <c r="Z848" s="260"/>
      <c r="AA848" s="260"/>
      <c r="AB848" s="260"/>
      <c r="AC848" s="260"/>
      <c r="AD848" s="260"/>
      <c r="AE848" s="260"/>
      <c r="AF848" s="260"/>
      <c r="AG848" s="260"/>
      <c r="AH848" s="260"/>
      <c r="AI848" s="260"/>
      <c r="AJ848" s="260"/>
      <c r="AK848" s="260"/>
      <c r="AL848" s="260"/>
      <c r="AM848" s="260"/>
    </row>
    <row r="849" ht="15" spans="1:39">
      <c r="A849" s="260"/>
      <c r="B849" s="260"/>
      <c r="C849" s="260"/>
      <c r="D849" s="260"/>
      <c r="E849" s="261"/>
      <c r="F849" s="265"/>
      <c r="G849" s="260"/>
      <c r="H849" s="260"/>
      <c r="I849" s="260"/>
      <c r="J849" s="260"/>
      <c r="K849" s="260"/>
      <c r="L849" s="260"/>
      <c r="M849" s="261"/>
      <c r="N849" s="260"/>
      <c r="O849" s="260"/>
      <c r="P849" s="176"/>
      <c r="Q849" s="260"/>
      <c r="R849" s="260"/>
      <c r="S849" s="260"/>
      <c r="T849" s="260"/>
      <c r="U849" s="260"/>
      <c r="V849" s="260"/>
      <c r="W849" s="260"/>
      <c r="X849" s="260"/>
      <c r="Y849" s="260"/>
      <c r="Z849" s="260"/>
      <c r="AA849" s="260"/>
      <c r="AB849" s="260"/>
      <c r="AC849" s="260"/>
      <c r="AD849" s="260"/>
      <c r="AE849" s="260"/>
      <c r="AF849" s="260"/>
      <c r="AG849" s="260"/>
      <c r="AH849" s="260"/>
      <c r="AI849" s="260"/>
      <c r="AJ849" s="260"/>
      <c r="AK849" s="260"/>
      <c r="AL849" s="260"/>
      <c r="AM849" s="260"/>
    </row>
    <row r="850" ht="15" spans="1:39">
      <c r="A850" s="260"/>
      <c r="B850" s="260"/>
      <c r="C850" s="260"/>
      <c r="D850" s="260"/>
      <c r="E850" s="261"/>
      <c r="F850" s="265"/>
      <c r="G850" s="260"/>
      <c r="H850" s="260"/>
      <c r="I850" s="260"/>
      <c r="J850" s="260"/>
      <c r="K850" s="260"/>
      <c r="L850" s="260"/>
      <c r="M850" s="261"/>
      <c r="N850" s="260"/>
      <c r="O850" s="260"/>
      <c r="P850" s="176"/>
      <c r="Q850" s="260"/>
      <c r="R850" s="260"/>
      <c r="S850" s="260"/>
      <c r="T850" s="260"/>
      <c r="U850" s="260"/>
      <c r="V850" s="260"/>
      <c r="W850" s="260"/>
      <c r="X850" s="260"/>
      <c r="Y850" s="260"/>
      <c r="Z850" s="260"/>
      <c r="AA850" s="260"/>
      <c r="AB850" s="260"/>
      <c r="AC850" s="260"/>
      <c r="AD850" s="260"/>
      <c r="AE850" s="260"/>
      <c r="AF850" s="260"/>
      <c r="AG850" s="260"/>
      <c r="AH850" s="260"/>
      <c r="AI850" s="260"/>
      <c r="AJ850" s="260"/>
      <c r="AK850" s="260"/>
      <c r="AL850" s="260"/>
      <c r="AM850" s="260"/>
    </row>
    <row r="851" ht="15" spans="1:39">
      <c r="A851" s="260"/>
      <c r="B851" s="260"/>
      <c r="C851" s="260"/>
      <c r="D851" s="260"/>
      <c r="E851" s="261"/>
      <c r="F851" s="265"/>
      <c r="G851" s="260"/>
      <c r="H851" s="260"/>
      <c r="I851" s="260"/>
      <c r="J851" s="260"/>
      <c r="K851" s="260"/>
      <c r="L851" s="260"/>
      <c r="M851" s="261"/>
      <c r="N851" s="260"/>
      <c r="O851" s="260"/>
      <c r="P851" s="176"/>
      <c r="Q851" s="260"/>
      <c r="R851" s="260"/>
      <c r="S851" s="260"/>
      <c r="T851" s="260"/>
      <c r="U851" s="260"/>
      <c r="V851" s="260"/>
      <c r="W851" s="260"/>
      <c r="X851" s="260"/>
      <c r="Y851" s="260"/>
      <c r="Z851" s="260"/>
      <c r="AA851" s="260"/>
      <c r="AB851" s="260"/>
      <c r="AC851" s="260"/>
      <c r="AD851" s="260"/>
      <c r="AE851" s="260"/>
      <c r="AF851" s="260"/>
      <c r="AG851" s="260"/>
      <c r="AH851" s="260"/>
      <c r="AI851" s="260"/>
      <c r="AJ851" s="260"/>
      <c r="AK851" s="260"/>
      <c r="AL851" s="260"/>
      <c r="AM851" s="260"/>
    </row>
    <row r="852" ht="15" spans="1:39">
      <c r="A852" s="260"/>
      <c r="B852" s="260"/>
      <c r="C852" s="260"/>
      <c r="D852" s="260"/>
      <c r="E852" s="261"/>
      <c r="F852" s="265"/>
      <c r="G852" s="260"/>
      <c r="H852" s="260"/>
      <c r="I852" s="260"/>
      <c r="J852" s="260"/>
      <c r="K852" s="260"/>
      <c r="L852" s="260"/>
      <c r="M852" s="261"/>
      <c r="N852" s="260"/>
      <c r="O852" s="260"/>
      <c r="P852" s="176"/>
      <c r="Q852" s="260"/>
      <c r="R852" s="260"/>
      <c r="S852" s="260"/>
      <c r="T852" s="260"/>
      <c r="U852" s="260"/>
      <c r="V852" s="260"/>
      <c r="W852" s="260"/>
      <c r="X852" s="260"/>
      <c r="Y852" s="260"/>
      <c r="Z852" s="260"/>
      <c r="AA852" s="260"/>
      <c r="AB852" s="260"/>
      <c r="AC852" s="260"/>
      <c r="AD852" s="260"/>
      <c r="AE852" s="260"/>
      <c r="AF852" s="260"/>
      <c r="AG852" s="260"/>
      <c r="AH852" s="260"/>
      <c r="AI852" s="260"/>
      <c r="AJ852" s="260"/>
      <c r="AK852" s="260"/>
      <c r="AL852" s="260"/>
      <c r="AM852" s="260"/>
    </row>
    <row r="853" ht="15" spans="1:39">
      <c r="A853" s="260"/>
      <c r="B853" s="260"/>
      <c r="C853" s="260"/>
      <c r="D853" s="260"/>
      <c r="E853" s="261"/>
      <c r="F853" s="265"/>
      <c r="G853" s="260"/>
      <c r="H853" s="260"/>
      <c r="I853" s="260"/>
      <c r="J853" s="260"/>
      <c r="K853" s="260"/>
      <c r="L853" s="260"/>
      <c r="M853" s="261"/>
      <c r="N853" s="260"/>
      <c r="O853" s="260"/>
      <c r="P853" s="176"/>
      <c r="Q853" s="260"/>
      <c r="R853" s="260"/>
      <c r="S853" s="260"/>
      <c r="T853" s="260"/>
      <c r="U853" s="260"/>
      <c r="V853" s="260"/>
      <c r="W853" s="260"/>
      <c r="X853" s="260"/>
      <c r="Y853" s="260"/>
      <c r="Z853" s="260"/>
      <c r="AA853" s="260"/>
      <c r="AB853" s="260"/>
      <c r="AC853" s="260"/>
      <c r="AD853" s="260"/>
      <c r="AE853" s="260"/>
      <c r="AF853" s="260"/>
      <c r="AG853" s="260"/>
      <c r="AH853" s="260"/>
      <c r="AI853" s="260"/>
      <c r="AJ853" s="260"/>
      <c r="AK853" s="260"/>
      <c r="AL853" s="260"/>
      <c r="AM853" s="260"/>
    </row>
    <row r="854" ht="15" spans="1:39">
      <c r="A854" s="260"/>
      <c r="B854" s="260"/>
      <c r="C854" s="260"/>
      <c r="D854" s="260"/>
      <c r="E854" s="261"/>
      <c r="F854" s="265"/>
      <c r="G854" s="260"/>
      <c r="H854" s="260"/>
      <c r="I854" s="260"/>
      <c r="J854" s="260"/>
      <c r="K854" s="260"/>
      <c r="L854" s="260"/>
      <c r="M854" s="261"/>
      <c r="N854" s="260"/>
      <c r="O854" s="260"/>
      <c r="P854" s="176"/>
      <c r="Q854" s="260"/>
      <c r="R854" s="260"/>
      <c r="S854" s="260"/>
      <c r="T854" s="260"/>
      <c r="U854" s="260"/>
      <c r="V854" s="260"/>
      <c r="W854" s="260"/>
      <c r="X854" s="260"/>
      <c r="Y854" s="260"/>
      <c r="Z854" s="260"/>
      <c r="AA854" s="260"/>
      <c r="AB854" s="260"/>
      <c r="AC854" s="260"/>
      <c r="AD854" s="260"/>
      <c r="AE854" s="260"/>
      <c r="AF854" s="260"/>
      <c r="AG854" s="260"/>
      <c r="AH854" s="260"/>
      <c r="AI854" s="260"/>
      <c r="AJ854" s="260"/>
      <c r="AK854" s="260"/>
      <c r="AL854" s="260"/>
      <c r="AM854" s="260"/>
    </row>
    <row r="855" ht="15" spans="1:39">
      <c r="A855" s="260"/>
      <c r="B855" s="260"/>
      <c r="C855" s="260"/>
      <c r="D855" s="260"/>
      <c r="E855" s="261"/>
      <c r="F855" s="265"/>
      <c r="G855" s="260"/>
      <c r="H855" s="260"/>
      <c r="I855" s="260"/>
      <c r="J855" s="260"/>
      <c r="K855" s="260"/>
      <c r="L855" s="260"/>
      <c r="M855" s="261"/>
      <c r="N855" s="260"/>
      <c r="O855" s="260"/>
      <c r="P855" s="176"/>
      <c r="Q855" s="260"/>
      <c r="R855" s="260"/>
      <c r="S855" s="260"/>
      <c r="T855" s="260"/>
      <c r="U855" s="260"/>
      <c r="V855" s="260"/>
      <c r="W855" s="260"/>
      <c r="X855" s="260"/>
      <c r="Y855" s="260"/>
      <c r="Z855" s="260"/>
      <c r="AA855" s="260"/>
      <c r="AB855" s="260"/>
      <c r="AC855" s="260"/>
      <c r="AD855" s="260"/>
      <c r="AE855" s="260"/>
      <c r="AF855" s="260"/>
      <c r="AG855" s="260"/>
      <c r="AH855" s="260"/>
      <c r="AI855" s="260"/>
      <c r="AJ855" s="260"/>
      <c r="AK855" s="260"/>
      <c r="AL855" s="260"/>
      <c r="AM855" s="260"/>
    </row>
    <row r="856" ht="15" spans="1:39">
      <c r="A856" s="260"/>
      <c r="B856" s="260"/>
      <c r="C856" s="260"/>
      <c r="D856" s="260"/>
      <c r="E856" s="261"/>
      <c r="F856" s="265"/>
      <c r="G856" s="260"/>
      <c r="H856" s="260"/>
      <c r="I856" s="260"/>
      <c r="J856" s="260"/>
      <c r="K856" s="260"/>
      <c r="L856" s="260"/>
      <c r="M856" s="261"/>
      <c r="N856" s="260"/>
      <c r="O856" s="260"/>
      <c r="P856" s="176"/>
      <c r="Q856" s="260"/>
      <c r="R856" s="260"/>
      <c r="S856" s="260"/>
      <c r="T856" s="260"/>
      <c r="U856" s="260"/>
      <c r="V856" s="260"/>
      <c r="W856" s="260"/>
      <c r="X856" s="260"/>
      <c r="Y856" s="260"/>
      <c r="Z856" s="260"/>
      <c r="AA856" s="260"/>
      <c r="AB856" s="260"/>
      <c r="AC856" s="260"/>
      <c r="AD856" s="260"/>
      <c r="AE856" s="260"/>
      <c r="AF856" s="260"/>
      <c r="AG856" s="260"/>
      <c r="AH856" s="260"/>
      <c r="AI856" s="260"/>
      <c r="AJ856" s="260"/>
      <c r="AK856" s="260"/>
      <c r="AL856" s="260"/>
      <c r="AM856" s="260"/>
    </row>
    <row r="857" ht="15" spans="1:39">
      <c r="A857" s="260"/>
      <c r="B857" s="260"/>
      <c r="C857" s="260"/>
      <c r="D857" s="260"/>
      <c r="E857" s="261"/>
      <c r="F857" s="265"/>
      <c r="G857" s="260"/>
      <c r="H857" s="260"/>
      <c r="I857" s="260"/>
      <c r="J857" s="260"/>
      <c r="K857" s="260"/>
      <c r="L857" s="260"/>
      <c r="M857" s="261"/>
      <c r="N857" s="260"/>
      <c r="O857" s="260"/>
      <c r="P857" s="176"/>
      <c r="Q857" s="260"/>
      <c r="R857" s="260"/>
      <c r="S857" s="260"/>
      <c r="T857" s="260"/>
      <c r="U857" s="260"/>
      <c r="V857" s="260"/>
      <c r="W857" s="260"/>
      <c r="X857" s="260"/>
      <c r="Y857" s="260"/>
      <c r="Z857" s="260"/>
      <c r="AA857" s="260"/>
      <c r="AB857" s="260"/>
      <c r="AC857" s="260"/>
      <c r="AD857" s="260"/>
      <c r="AE857" s="260"/>
      <c r="AF857" s="260"/>
      <c r="AG857" s="260"/>
      <c r="AH857" s="260"/>
      <c r="AI857" s="260"/>
      <c r="AJ857" s="260"/>
      <c r="AK857" s="260"/>
      <c r="AL857" s="260"/>
      <c r="AM857" s="260"/>
    </row>
    <row r="858" ht="15" spans="1:39">
      <c r="A858" s="260"/>
      <c r="B858" s="260"/>
      <c r="C858" s="260"/>
      <c r="D858" s="260"/>
      <c r="E858" s="261"/>
      <c r="F858" s="265"/>
      <c r="G858" s="260"/>
      <c r="H858" s="260"/>
      <c r="I858" s="260"/>
      <c r="J858" s="260"/>
      <c r="K858" s="260"/>
      <c r="L858" s="260"/>
      <c r="M858" s="261"/>
      <c r="N858" s="260"/>
      <c r="O858" s="260"/>
      <c r="P858" s="176"/>
      <c r="Q858" s="260"/>
      <c r="R858" s="260"/>
      <c r="S858" s="260"/>
      <c r="T858" s="260"/>
      <c r="U858" s="260"/>
      <c r="V858" s="260"/>
      <c r="W858" s="260"/>
      <c r="X858" s="260"/>
      <c r="Y858" s="260"/>
      <c r="Z858" s="260"/>
      <c r="AA858" s="260"/>
      <c r="AB858" s="260"/>
      <c r="AC858" s="260"/>
      <c r="AD858" s="260"/>
      <c r="AE858" s="260"/>
      <c r="AF858" s="260"/>
      <c r="AG858" s="260"/>
      <c r="AH858" s="260"/>
      <c r="AI858" s="260"/>
      <c r="AJ858" s="260"/>
      <c r="AK858" s="260"/>
      <c r="AL858" s="260"/>
      <c r="AM858" s="260"/>
    </row>
    <row r="859" ht="15" spans="1:39">
      <c r="A859" s="260"/>
      <c r="B859" s="260"/>
      <c r="C859" s="260"/>
      <c r="D859" s="260"/>
      <c r="E859" s="261"/>
      <c r="F859" s="265"/>
      <c r="G859" s="260"/>
      <c r="H859" s="260"/>
      <c r="I859" s="260"/>
      <c r="J859" s="260"/>
      <c r="K859" s="260"/>
      <c r="L859" s="260"/>
      <c r="M859" s="261"/>
      <c r="N859" s="260"/>
      <c r="O859" s="260"/>
      <c r="P859" s="176"/>
      <c r="Q859" s="260"/>
      <c r="R859" s="260"/>
      <c r="S859" s="260"/>
      <c r="T859" s="260"/>
      <c r="U859" s="260"/>
      <c r="V859" s="260"/>
      <c r="W859" s="260"/>
      <c r="X859" s="260"/>
      <c r="Y859" s="260"/>
      <c r="Z859" s="260"/>
      <c r="AA859" s="260"/>
      <c r="AB859" s="260"/>
      <c r="AC859" s="260"/>
      <c r="AD859" s="260"/>
      <c r="AE859" s="260"/>
      <c r="AF859" s="260"/>
      <c r="AG859" s="260"/>
      <c r="AH859" s="260"/>
      <c r="AI859" s="260"/>
      <c r="AJ859" s="260"/>
      <c r="AK859" s="260"/>
      <c r="AL859" s="260"/>
      <c r="AM859" s="260"/>
    </row>
    <row r="860" ht="15" spans="1:39">
      <c r="A860" s="260"/>
      <c r="B860" s="260"/>
      <c r="C860" s="260"/>
      <c r="D860" s="260"/>
      <c r="E860" s="261"/>
      <c r="F860" s="265"/>
      <c r="G860" s="260"/>
      <c r="H860" s="260"/>
      <c r="I860" s="260"/>
      <c r="J860" s="260"/>
      <c r="K860" s="260"/>
      <c r="L860" s="260"/>
      <c r="M860" s="261"/>
      <c r="N860" s="260"/>
      <c r="O860" s="260"/>
      <c r="P860" s="176"/>
      <c r="Q860" s="260"/>
      <c r="R860" s="260"/>
      <c r="S860" s="260"/>
      <c r="T860" s="260"/>
      <c r="U860" s="260"/>
      <c r="V860" s="260"/>
      <c r="W860" s="260"/>
      <c r="X860" s="260"/>
      <c r="Y860" s="260"/>
      <c r="Z860" s="260"/>
      <c r="AA860" s="260"/>
      <c r="AB860" s="260"/>
      <c r="AC860" s="260"/>
      <c r="AD860" s="260"/>
      <c r="AE860" s="260"/>
      <c r="AF860" s="260"/>
      <c r="AG860" s="260"/>
      <c r="AH860" s="260"/>
      <c r="AI860" s="260"/>
      <c r="AJ860" s="260"/>
      <c r="AK860" s="260"/>
      <c r="AL860" s="260"/>
      <c r="AM860" s="260"/>
    </row>
    <row r="861" ht="15" spans="1:39">
      <c r="A861" s="260"/>
      <c r="B861" s="260"/>
      <c r="C861" s="260"/>
      <c r="D861" s="260"/>
      <c r="E861" s="261"/>
      <c r="F861" s="265"/>
      <c r="G861" s="260"/>
      <c r="H861" s="260"/>
      <c r="I861" s="260"/>
      <c r="J861" s="260"/>
      <c r="K861" s="260"/>
      <c r="L861" s="260"/>
      <c r="M861" s="261"/>
      <c r="N861" s="260"/>
      <c r="O861" s="260"/>
      <c r="P861" s="176"/>
      <c r="Q861" s="260"/>
      <c r="R861" s="260"/>
      <c r="S861" s="260"/>
      <c r="T861" s="260"/>
      <c r="U861" s="260"/>
      <c r="V861" s="260"/>
      <c r="W861" s="260"/>
      <c r="X861" s="260"/>
      <c r="Y861" s="260"/>
      <c r="Z861" s="260"/>
      <c r="AA861" s="260"/>
      <c r="AB861" s="260"/>
      <c r="AC861" s="260"/>
      <c r="AD861" s="260"/>
      <c r="AE861" s="260"/>
      <c r="AF861" s="260"/>
      <c r="AG861" s="260"/>
      <c r="AH861" s="260"/>
      <c r="AI861" s="260"/>
      <c r="AJ861" s="260"/>
      <c r="AK861" s="260"/>
      <c r="AL861" s="260"/>
      <c r="AM861" s="260"/>
    </row>
    <row r="862" ht="15" spans="1:39">
      <c r="A862" s="260"/>
      <c r="B862" s="260"/>
      <c r="C862" s="260"/>
      <c r="D862" s="260"/>
      <c r="E862" s="261"/>
      <c r="F862" s="265"/>
      <c r="G862" s="260"/>
      <c r="H862" s="260"/>
      <c r="I862" s="260"/>
      <c r="J862" s="260"/>
      <c r="K862" s="260"/>
      <c r="L862" s="260"/>
      <c r="M862" s="261"/>
      <c r="N862" s="260"/>
      <c r="O862" s="260"/>
      <c r="P862" s="176"/>
      <c r="Q862" s="260"/>
      <c r="R862" s="260"/>
      <c r="S862" s="260"/>
      <c r="T862" s="260"/>
      <c r="U862" s="260"/>
      <c r="V862" s="260"/>
      <c r="W862" s="260"/>
      <c r="X862" s="260"/>
      <c r="Y862" s="260"/>
      <c r="Z862" s="260"/>
      <c r="AA862" s="260"/>
      <c r="AB862" s="260"/>
      <c r="AC862" s="260"/>
      <c r="AD862" s="260"/>
      <c r="AE862" s="260"/>
      <c r="AF862" s="260"/>
      <c r="AG862" s="260"/>
      <c r="AH862" s="260"/>
      <c r="AI862" s="260"/>
      <c r="AJ862" s="260"/>
      <c r="AK862" s="260"/>
      <c r="AL862" s="260"/>
      <c r="AM862" s="260"/>
    </row>
    <row r="863" ht="15" spans="1:39">
      <c r="A863" s="260"/>
      <c r="B863" s="260"/>
      <c r="C863" s="260"/>
      <c r="D863" s="260"/>
      <c r="E863" s="261"/>
      <c r="F863" s="265"/>
      <c r="G863" s="260"/>
      <c r="H863" s="260"/>
      <c r="I863" s="260"/>
      <c r="J863" s="260"/>
      <c r="K863" s="260"/>
      <c r="L863" s="260"/>
      <c r="M863" s="261"/>
      <c r="N863" s="260"/>
      <c r="O863" s="260"/>
      <c r="P863" s="176"/>
      <c r="Q863" s="260"/>
      <c r="R863" s="260"/>
      <c r="S863" s="260"/>
      <c r="T863" s="260"/>
      <c r="U863" s="260"/>
      <c r="V863" s="260"/>
      <c r="W863" s="260"/>
      <c r="X863" s="260"/>
      <c r="Y863" s="260"/>
      <c r="Z863" s="260"/>
      <c r="AA863" s="260"/>
      <c r="AB863" s="260"/>
      <c r="AC863" s="260"/>
      <c r="AD863" s="260"/>
      <c r="AE863" s="260"/>
      <c r="AF863" s="260"/>
      <c r="AG863" s="260"/>
      <c r="AH863" s="260"/>
      <c r="AI863" s="260"/>
      <c r="AJ863" s="260"/>
      <c r="AK863" s="260"/>
      <c r="AL863" s="260"/>
      <c r="AM863" s="260"/>
    </row>
    <row r="864" ht="15" spans="1:39">
      <c r="A864" s="260"/>
      <c r="B864" s="260"/>
      <c r="C864" s="260"/>
      <c r="D864" s="260"/>
      <c r="E864" s="261"/>
      <c r="F864" s="265"/>
      <c r="G864" s="260"/>
      <c r="H864" s="260"/>
      <c r="I864" s="260"/>
      <c r="J864" s="260"/>
      <c r="K864" s="260"/>
      <c r="L864" s="260"/>
      <c r="M864" s="261"/>
      <c r="N864" s="260"/>
      <c r="O864" s="260"/>
      <c r="P864" s="176"/>
      <c r="Q864" s="260"/>
      <c r="R864" s="260"/>
      <c r="S864" s="260"/>
      <c r="T864" s="260"/>
      <c r="U864" s="260"/>
      <c r="V864" s="260"/>
      <c r="W864" s="260"/>
      <c r="X864" s="260"/>
      <c r="Y864" s="260"/>
      <c r="Z864" s="260"/>
      <c r="AA864" s="260"/>
      <c r="AB864" s="260"/>
      <c r="AC864" s="260"/>
      <c r="AD864" s="260"/>
      <c r="AE864" s="260"/>
      <c r="AF864" s="260"/>
      <c r="AG864" s="260"/>
      <c r="AH864" s="260"/>
      <c r="AI864" s="260"/>
      <c r="AJ864" s="260"/>
      <c r="AK864" s="260"/>
      <c r="AL864" s="260"/>
      <c r="AM864" s="260"/>
    </row>
    <row r="865" ht="15" spans="1:39">
      <c r="A865" s="260"/>
      <c r="B865" s="260"/>
      <c r="C865" s="260"/>
      <c r="D865" s="260"/>
      <c r="E865" s="261"/>
      <c r="F865" s="265"/>
      <c r="G865" s="260"/>
      <c r="H865" s="260"/>
      <c r="I865" s="260"/>
      <c r="J865" s="260"/>
      <c r="K865" s="260"/>
      <c r="L865" s="260"/>
      <c r="M865" s="261"/>
      <c r="N865" s="260"/>
      <c r="O865" s="260"/>
      <c r="P865" s="176"/>
      <c r="Q865" s="260"/>
      <c r="R865" s="260"/>
      <c r="S865" s="260"/>
      <c r="T865" s="260"/>
      <c r="U865" s="260"/>
      <c r="V865" s="260"/>
      <c r="W865" s="260"/>
      <c r="X865" s="260"/>
      <c r="Y865" s="260"/>
      <c r="Z865" s="260"/>
      <c r="AA865" s="260"/>
      <c r="AB865" s="260"/>
      <c r="AC865" s="260"/>
      <c r="AD865" s="260"/>
      <c r="AE865" s="260"/>
      <c r="AF865" s="260"/>
      <c r="AG865" s="260"/>
      <c r="AH865" s="260"/>
      <c r="AI865" s="260"/>
      <c r="AJ865" s="260"/>
      <c r="AK865" s="260"/>
      <c r="AL865" s="260"/>
      <c r="AM865" s="260"/>
    </row>
    <row r="866" ht="15" spans="1:39">
      <c r="A866" s="260"/>
      <c r="B866" s="260"/>
      <c r="C866" s="260"/>
      <c r="D866" s="260"/>
      <c r="E866" s="261"/>
      <c r="F866" s="265"/>
      <c r="G866" s="260"/>
      <c r="H866" s="260"/>
      <c r="I866" s="260"/>
      <c r="J866" s="260"/>
      <c r="K866" s="260"/>
      <c r="L866" s="260"/>
      <c r="M866" s="261"/>
      <c r="N866" s="260"/>
      <c r="O866" s="260"/>
      <c r="P866" s="176"/>
      <c r="Q866" s="260"/>
      <c r="R866" s="260"/>
      <c r="S866" s="260"/>
      <c r="T866" s="260"/>
      <c r="U866" s="260"/>
      <c r="V866" s="260"/>
      <c r="W866" s="260"/>
      <c r="X866" s="260"/>
      <c r="Y866" s="260"/>
      <c r="Z866" s="260"/>
      <c r="AA866" s="260"/>
      <c r="AB866" s="260"/>
      <c r="AC866" s="260"/>
      <c r="AD866" s="260"/>
      <c r="AE866" s="260"/>
      <c r="AF866" s="260"/>
      <c r="AG866" s="260"/>
      <c r="AH866" s="260"/>
      <c r="AI866" s="260"/>
      <c r="AJ866" s="260"/>
      <c r="AK866" s="260"/>
      <c r="AL866" s="260"/>
      <c r="AM866" s="260"/>
    </row>
    <row r="867" ht="15" spans="1:39">
      <c r="A867" s="260"/>
      <c r="B867" s="260"/>
      <c r="C867" s="260"/>
      <c r="D867" s="260"/>
      <c r="E867" s="261"/>
      <c r="F867" s="265"/>
      <c r="G867" s="260"/>
      <c r="H867" s="260"/>
      <c r="I867" s="260"/>
      <c r="J867" s="260"/>
      <c r="K867" s="260"/>
      <c r="L867" s="260"/>
      <c r="M867" s="261"/>
      <c r="N867" s="260"/>
      <c r="O867" s="260"/>
      <c r="P867" s="176"/>
      <c r="Q867" s="260"/>
      <c r="R867" s="260"/>
      <c r="S867" s="260"/>
      <c r="T867" s="260"/>
      <c r="U867" s="260"/>
      <c r="V867" s="260"/>
      <c r="W867" s="260"/>
      <c r="X867" s="260"/>
      <c r="Y867" s="260"/>
      <c r="Z867" s="260"/>
      <c r="AA867" s="260"/>
      <c r="AB867" s="260"/>
      <c r="AC867" s="260"/>
      <c r="AD867" s="260"/>
      <c r="AE867" s="260"/>
      <c r="AF867" s="260"/>
      <c r="AG867" s="260"/>
      <c r="AH867" s="260"/>
      <c r="AI867" s="260"/>
      <c r="AJ867" s="260"/>
      <c r="AK867" s="260"/>
      <c r="AL867" s="260"/>
      <c r="AM867" s="260"/>
    </row>
    <row r="868" ht="15" spans="1:39">
      <c r="A868" s="260"/>
      <c r="B868" s="260"/>
      <c r="C868" s="260"/>
      <c r="D868" s="260"/>
      <c r="E868" s="261"/>
      <c r="F868" s="265"/>
      <c r="G868" s="260"/>
      <c r="H868" s="260"/>
      <c r="I868" s="260"/>
      <c r="J868" s="260"/>
      <c r="K868" s="260"/>
      <c r="L868" s="260"/>
      <c r="M868" s="261"/>
      <c r="N868" s="260"/>
      <c r="O868" s="260"/>
      <c r="P868" s="176"/>
      <c r="Q868" s="260"/>
      <c r="R868" s="260"/>
      <c r="S868" s="260"/>
      <c r="T868" s="260"/>
      <c r="U868" s="260"/>
      <c r="V868" s="260"/>
      <c r="W868" s="260"/>
      <c r="X868" s="260"/>
      <c r="Y868" s="260"/>
      <c r="Z868" s="260"/>
      <c r="AA868" s="260"/>
      <c r="AB868" s="260"/>
      <c r="AC868" s="260"/>
      <c r="AD868" s="260"/>
      <c r="AE868" s="260"/>
      <c r="AF868" s="260"/>
      <c r="AG868" s="260"/>
      <c r="AH868" s="260"/>
      <c r="AI868" s="260"/>
      <c r="AJ868" s="260"/>
      <c r="AK868" s="260"/>
      <c r="AL868" s="260"/>
      <c r="AM868" s="260"/>
    </row>
    <row r="869" ht="15" spans="1:39">
      <c r="A869" s="260"/>
      <c r="B869" s="260"/>
      <c r="C869" s="260"/>
      <c r="D869" s="260"/>
      <c r="E869" s="261"/>
      <c r="F869" s="265"/>
      <c r="G869" s="260"/>
      <c r="H869" s="260"/>
      <c r="I869" s="260"/>
      <c r="J869" s="260"/>
      <c r="K869" s="260"/>
      <c r="L869" s="260"/>
      <c r="M869" s="261"/>
      <c r="N869" s="260"/>
      <c r="O869" s="260"/>
      <c r="P869" s="176"/>
      <c r="Q869" s="260"/>
      <c r="R869" s="260"/>
      <c r="S869" s="260"/>
      <c r="T869" s="260"/>
      <c r="U869" s="260"/>
      <c r="V869" s="260"/>
      <c r="W869" s="260"/>
      <c r="X869" s="260"/>
      <c r="Y869" s="260"/>
      <c r="Z869" s="260"/>
      <c r="AA869" s="260"/>
      <c r="AB869" s="260"/>
      <c r="AC869" s="260"/>
      <c r="AD869" s="260"/>
      <c r="AE869" s="260"/>
      <c r="AF869" s="260"/>
      <c r="AG869" s="260"/>
      <c r="AH869" s="260"/>
      <c r="AI869" s="260"/>
      <c r="AJ869" s="260"/>
      <c r="AK869" s="260"/>
      <c r="AL869" s="260"/>
      <c r="AM869" s="260"/>
    </row>
    <row r="870" ht="15" spans="1:39">
      <c r="A870" s="260"/>
      <c r="B870" s="260"/>
      <c r="C870" s="260"/>
      <c r="D870" s="260"/>
      <c r="E870" s="261"/>
      <c r="F870" s="265"/>
      <c r="G870" s="260"/>
      <c r="H870" s="260"/>
      <c r="I870" s="260"/>
      <c r="J870" s="260"/>
      <c r="K870" s="260"/>
      <c r="L870" s="260"/>
      <c r="M870" s="261"/>
      <c r="N870" s="260"/>
      <c r="O870" s="260"/>
      <c r="P870" s="176"/>
      <c r="Q870" s="260"/>
      <c r="R870" s="260"/>
      <c r="S870" s="260"/>
      <c r="T870" s="260"/>
      <c r="U870" s="260"/>
      <c r="V870" s="260"/>
      <c r="W870" s="260"/>
      <c r="X870" s="260"/>
      <c r="Y870" s="260"/>
      <c r="Z870" s="260"/>
      <c r="AA870" s="260"/>
      <c r="AB870" s="260"/>
      <c r="AC870" s="260"/>
      <c r="AD870" s="260"/>
      <c r="AE870" s="260"/>
      <c r="AF870" s="260"/>
      <c r="AG870" s="260"/>
      <c r="AH870" s="260"/>
      <c r="AI870" s="260"/>
      <c r="AJ870" s="260"/>
      <c r="AK870" s="260"/>
      <c r="AL870" s="260"/>
      <c r="AM870" s="260"/>
    </row>
    <row r="871" ht="15" spans="1:39">
      <c r="A871" s="260"/>
      <c r="B871" s="260"/>
      <c r="C871" s="260"/>
      <c r="D871" s="260"/>
      <c r="E871" s="261"/>
      <c r="F871" s="265"/>
      <c r="G871" s="260"/>
      <c r="H871" s="260"/>
      <c r="I871" s="260"/>
      <c r="J871" s="260"/>
      <c r="K871" s="260"/>
      <c r="L871" s="260"/>
      <c r="M871" s="261"/>
      <c r="N871" s="260"/>
      <c r="O871" s="260"/>
      <c r="P871" s="176"/>
      <c r="Q871" s="260"/>
      <c r="R871" s="260"/>
      <c r="S871" s="260"/>
      <c r="T871" s="260"/>
      <c r="U871" s="260"/>
      <c r="V871" s="260"/>
      <c r="W871" s="260"/>
      <c r="X871" s="260"/>
      <c r="Y871" s="260"/>
      <c r="Z871" s="260"/>
      <c r="AA871" s="260"/>
      <c r="AB871" s="260"/>
      <c r="AC871" s="260"/>
      <c r="AD871" s="260"/>
      <c r="AE871" s="260"/>
      <c r="AF871" s="260"/>
      <c r="AG871" s="260"/>
      <c r="AH871" s="260"/>
      <c r="AI871" s="260"/>
      <c r="AJ871" s="260"/>
      <c r="AK871" s="260"/>
      <c r="AL871" s="260"/>
      <c r="AM871" s="260"/>
    </row>
    <row r="872" ht="15" spans="1:39">
      <c r="A872" s="260"/>
      <c r="B872" s="260"/>
      <c r="C872" s="260"/>
      <c r="D872" s="260"/>
      <c r="E872" s="261"/>
      <c r="F872" s="265"/>
      <c r="G872" s="260"/>
      <c r="H872" s="260"/>
      <c r="I872" s="260"/>
      <c r="J872" s="260"/>
      <c r="K872" s="260"/>
      <c r="L872" s="260"/>
      <c r="M872" s="261"/>
      <c r="N872" s="260"/>
      <c r="O872" s="260"/>
      <c r="P872" s="176"/>
      <c r="Q872" s="260"/>
      <c r="R872" s="260"/>
      <c r="S872" s="260"/>
      <c r="T872" s="260"/>
      <c r="U872" s="260"/>
      <c r="V872" s="260"/>
      <c r="W872" s="260"/>
      <c r="X872" s="260"/>
      <c r="Y872" s="260"/>
      <c r="Z872" s="260"/>
      <c r="AA872" s="260"/>
      <c r="AB872" s="260"/>
      <c r="AC872" s="260"/>
      <c r="AD872" s="260"/>
      <c r="AE872" s="260"/>
      <c r="AF872" s="260"/>
      <c r="AG872" s="260"/>
      <c r="AH872" s="260"/>
      <c r="AI872" s="260"/>
      <c r="AJ872" s="260"/>
      <c r="AK872" s="260"/>
      <c r="AL872" s="260"/>
      <c r="AM872" s="260"/>
    </row>
    <row r="873" ht="15" spans="1:39">
      <c r="A873" s="260"/>
      <c r="B873" s="260"/>
      <c r="C873" s="260"/>
      <c r="D873" s="260"/>
      <c r="E873" s="261"/>
      <c r="F873" s="265"/>
      <c r="G873" s="260"/>
      <c r="H873" s="260"/>
      <c r="I873" s="260"/>
      <c r="J873" s="260"/>
      <c r="K873" s="260"/>
      <c r="L873" s="260"/>
      <c r="M873" s="261"/>
      <c r="N873" s="260"/>
      <c r="O873" s="260"/>
      <c r="P873" s="176"/>
      <c r="Q873" s="260"/>
      <c r="R873" s="260"/>
      <c r="S873" s="260"/>
      <c r="T873" s="260"/>
      <c r="U873" s="260"/>
      <c r="V873" s="260"/>
      <c r="W873" s="260"/>
      <c r="X873" s="260"/>
      <c r="Y873" s="260"/>
      <c r="Z873" s="260"/>
      <c r="AA873" s="260"/>
      <c r="AB873" s="260"/>
      <c r="AC873" s="260"/>
      <c r="AD873" s="260"/>
      <c r="AE873" s="260"/>
      <c r="AF873" s="260"/>
      <c r="AG873" s="260"/>
      <c r="AH873" s="260"/>
      <c r="AI873" s="260"/>
      <c r="AJ873" s="260"/>
      <c r="AK873" s="260"/>
      <c r="AL873" s="260"/>
      <c r="AM873" s="260"/>
    </row>
    <row r="874" ht="15" spans="1:39">
      <c r="A874" s="260"/>
      <c r="B874" s="260"/>
      <c r="C874" s="260"/>
      <c r="D874" s="260"/>
      <c r="E874" s="261"/>
      <c r="F874" s="265"/>
      <c r="G874" s="260"/>
      <c r="H874" s="260"/>
      <c r="I874" s="260"/>
      <c r="J874" s="260"/>
      <c r="K874" s="260"/>
      <c r="L874" s="260"/>
      <c r="M874" s="261"/>
      <c r="N874" s="260"/>
      <c r="O874" s="260"/>
      <c r="P874" s="176"/>
      <c r="Q874" s="260"/>
      <c r="R874" s="260"/>
      <c r="S874" s="260"/>
      <c r="T874" s="260"/>
      <c r="U874" s="260"/>
      <c r="V874" s="260"/>
      <c r="W874" s="260"/>
      <c r="X874" s="260"/>
      <c r="Y874" s="260"/>
      <c r="Z874" s="260"/>
      <c r="AA874" s="260"/>
      <c r="AB874" s="260"/>
      <c r="AC874" s="260"/>
      <c r="AD874" s="260"/>
      <c r="AE874" s="260"/>
      <c r="AF874" s="260"/>
      <c r="AG874" s="260"/>
      <c r="AH874" s="260"/>
      <c r="AI874" s="260"/>
      <c r="AJ874" s="260"/>
      <c r="AK874" s="260"/>
      <c r="AL874" s="260"/>
      <c r="AM874" s="260"/>
    </row>
    <row r="875" ht="15" spans="1:39">
      <c r="A875" s="260"/>
      <c r="B875" s="260"/>
      <c r="C875" s="260"/>
      <c r="D875" s="260"/>
      <c r="E875" s="261"/>
      <c r="F875" s="265"/>
      <c r="G875" s="260"/>
      <c r="H875" s="260"/>
      <c r="I875" s="260"/>
      <c r="J875" s="260"/>
      <c r="K875" s="260"/>
      <c r="L875" s="260"/>
      <c r="M875" s="261"/>
      <c r="N875" s="260"/>
      <c r="O875" s="260"/>
      <c r="P875" s="176"/>
      <c r="Q875" s="260"/>
      <c r="R875" s="260"/>
      <c r="S875" s="260"/>
      <c r="T875" s="260"/>
      <c r="U875" s="260"/>
      <c r="V875" s="260"/>
      <c r="W875" s="260"/>
      <c r="X875" s="260"/>
      <c r="Y875" s="260"/>
      <c r="Z875" s="260"/>
      <c r="AA875" s="260"/>
      <c r="AB875" s="260"/>
      <c r="AC875" s="260"/>
      <c r="AD875" s="260"/>
      <c r="AE875" s="260"/>
      <c r="AF875" s="260"/>
      <c r="AG875" s="260"/>
      <c r="AH875" s="260"/>
      <c r="AI875" s="260"/>
      <c r="AJ875" s="260"/>
      <c r="AK875" s="260"/>
      <c r="AL875" s="260"/>
      <c r="AM875" s="260"/>
    </row>
    <row r="876" ht="15" spans="1:39">
      <c r="A876" s="260"/>
      <c r="B876" s="260"/>
      <c r="C876" s="260"/>
      <c r="D876" s="260"/>
      <c r="E876" s="261"/>
      <c r="F876" s="265"/>
      <c r="G876" s="260"/>
      <c r="H876" s="260"/>
      <c r="I876" s="260"/>
      <c r="J876" s="260"/>
      <c r="K876" s="260"/>
      <c r="L876" s="260"/>
      <c r="M876" s="261"/>
      <c r="N876" s="260"/>
      <c r="O876" s="260"/>
      <c r="P876" s="176"/>
      <c r="Q876" s="260"/>
      <c r="R876" s="260"/>
      <c r="S876" s="260"/>
      <c r="T876" s="260"/>
      <c r="U876" s="260"/>
      <c r="V876" s="260"/>
      <c r="W876" s="260"/>
      <c r="X876" s="260"/>
      <c r="Y876" s="260"/>
      <c r="Z876" s="260"/>
      <c r="AA876" s="260"/>
      <c r="AB876" s="260"/>
      <c r="AC876" s="260"/>
      <c r="AD876" s="260"/>
      <c r="AE876" s="260"/>
      <c r="AF876" s="260"/>
      <c r="AG876" s="260"/>
      <c r="AH876" s="260"/>
      <c r="AI876" s="260"/>
      <c r="AJ876" s="260"/>
      <c r="AK876" s="260"/>
      <c r="AL876" s="260"/>
      <c r="AM876" s="260"/>
    </row>
    <row r="877" ht="15" spans="1:39">
      <c r="A877" s="260"/>
      <c r="B877" s="260"/>
      <c r="C877" s="260"/>
      <c r="D877" s="260"/>
      <c r="E877" s="261"/>
      <c r="F877" s="265"/>
      <c r="G877" s="260"/>
      <c r="H877" s="260"/>
      <c r="I877" s="260"/>
      <c r="J877" s="260"/>
      <c r="K877" s="260"/>
      <c r="L877" s="260"/>
      <c r="M877" s="261"/>
      <c r="N877" s="260"/>
      <c r="O877" s="260"/>
      <c r="P877" s="176"/>
      <c r="Q877" s="260"/>
      <c r="R877" s="260"/>
      <c r="S877" s="260"/>
      <c r="T877" s="260"/>
      <c r="U877" s="260"/>
      <c r="V877" s="260"/>
      <c r="W877" s="260"/>
      <c r="X877" s="260"/>
      <c r="Y877" s="260"/>
      <c r="Z877" s="260"/>
      <c r="AA877" s="260"/>
      <c r="AB877" s="260"/>
      <c r="AC877" s="260"/>
      <c r="AD877" s="260"/>
      <c r="AE877" s="260"/>
      <c r="AF877" s="260"/>
      <c r="AG877" s="260"/>
      <c r="AH877" s="260"/>
      <c r="AI877" s="260"/>
      <c r="AJ877" s="260"/>
      <c r="AK877" s="260"/>
      <c r="AL877" s="260"/>
      <c r="AM877" s="260"/>
    </row>
    <row r="878" ht="15" spans="1:39">
      <c r="A878" s="260"/>
      <c r="B878" s="260"/>
      <c r="C878" s="260"/>
      <c r="D878" s="260"/>
      <c r="E878" s="261"/>
      <c r="F878" s="265"/>
      <c r="G878" s="260"/>
      <c r="H878" s="260"/>
      <c r="I878" s="260"/>
      <c r="J878" s="260"/>
      <c r="K878" s="260"/>
      <c r="L878" s="260"/>
      <c r="M878" s="261"/>
      <c r="N878" s="260"/>
      <c r="O878" s="260"/>
      <c r="P878" s="176"/>
      <c r="Q878" s="260"/>
      <c r="R878" s="260"/>
      <c r="S878" s="260"/>
      <c r="T878" s="260"/>
      <c r="U878" s="260"/>
      <c r="V878" s="260"/>
      <c r="W878" s="260"/>
      <c r="X878" s="260"/>
      <c r="Y878" s="260"/>
      <c r="Z878" s="260"/>
      <c r="AA878" s="260"/>
      <c r="AB878" s="260"/>
      <c r="AC878" s="260"/>
      <c r="AD878" s="260"/>
      <c r="AE878" s="260"/>
      <c r="AF878" s="260"/>
      <c r="AG878" s="260"/>
      <c r="AH878" s="260"/>
      <c r="AI878" s="260"/>
      <c r="AJ878" s="260"/>
      <c r="AK878" s="260"/>
      <c r="AL878" s="260"/>
      <c r="AM878" s="260"/>
    </row>
    <row r="879" ht="15" spans="1:39">
      <c r="A879" s="260"/>
      <c r="B879" s="260"/>
      <c r="C879" s="260"/>
      <c r="D879" s="260"/>
      <c r="E879" s="261"/>
      <c r="F879" s="265"/>
      <c r="G879" s="260"/>
      <c r="H879" s="260"/>
      <c r="I879" s="260"/>
      <c r="J879" s="260"/>
      <c r="K879" s="260"/>
      <c r="L879" s="260"/>
      <c r="M879" s="261"/>
      <c r="N879" s="260"/>
      <c r="O879" s="260"/>
      <c r="P879" s="176"/>
      <c r="Q879" s="260"/>
      <c r="R879" s="260"/>
      <c r="S879" s="260"/>
      <c r="T879" s="260"/>
      <c r="U879" s="260"/>
      <c r="V879" s="260"/>
      <c r="W879" s="260"/>
      <c r="X879" s="260"/>
      <c r="Y879" s="260"/>
      <c r="Z879" s="260"/>
      <c r="AA879" s="260"/>
      <c r="AB879" s="260"/>
      <c r="AC879" s="260"/>
      <c r="AD879" s="260"/>
      <c r="AE879" s="260"/>
      <c r="AF879" s="260"/>
      <c r="AG879" s="260"/>
      <c r="AH879" s="260"/>
      <c r="AI879" s="260"/>
      <c r="AJ879" s="260"/>
      <c r="AK879" s="260"/>
      <c r="AL879" s="260"/>
      <c r="AM879" s="260"/>
    </row>
    <row r="880" ht="15" spans="1:39">
      <c r="A880" s="260"/>
      <c r="B880" s="260"/>
      <c r="C880" s="260"/>
      <c r="D880" s="260"/>
      <c r="E880" s="261"/>
      <c r="F880" s="265"/>
      <c r="G880" s="260"/>
      <c r="H880" s="260"/>
      <c r="I880" s="260"/>
      <c r="J880" s="260"/>
      <c r="K880" s="260"/>
      <c r="L880" s="260"/>
      <c r="M880" s="261"/>
      <c r="N880" s="260"/>
      <c r="O880" s="260"/>
      <c r="P880" s="176"/>
      <c r="Q880" s="260"/>
      <c r="R880" s="260"/>
      <c r="S880" s="260"/>
      <c r="T880" s="260"/>
      <c r="U880" s="260"/>
      <c r="V880" s="260"/>
      <c r="W880" s="260"/>
      <c r="X880" s="260"/>
      <c r="Y880" s="260"/>
      <c r="Z880" s="260"/>
      <c r="AA880" s="260"/>
      <c r="AB880" s="260"/>
      <c r="AC880" s="260"/>
      <c r="AD880" s="260"/>
      <c r="AE880" s="260"/>
      <c r="AF880" s="260"/>
      <c r="AG880" s="260"/>
      <c r="AH880" s="260"/>
      <c r="AI880" s="260"/>
      <c r="AJ880" s="260"/>
      <c r="AK880" s="260"/>
      <c r="AL880" s="260"/>
      <c r="AM880" s="260"/>
    </row>
    <row r="881" ht="15" spans="1:39">
      <c r="A881" s="260"/>
      <c r="B881" s="260"/>
      <c r="C881" s="260"/>
      <c r="D881" s="260"/>
      <c r="E881" s="261"/>
      <c r="F881" s="265"/>
      <c r="G881" s="260"/>
      <c r="H881" s="260"/>
      <c r="I881" s="260"/>
      <c r="J881" s="260"/>
      <c r="K881" s="260"/>
      <c r="L881" s="260"/>
      <c r="M881" s="261"/>
      <c r="N881" s="260"/>
      <c r="O881" s="260"/>
      <c r="P881" s="176"/>
      <c r="Q881" s="260"/>
      <c r="R881" s="260"/>
      <c r="S881" s="260"/>
      <c r="T881" s="260"/>
      <c r="U881" s="260"/>
      <c r="V881" s="260"/>
      <c r="W881" s="260"/>
      <c r="X881" s="260"/>
      <c r="Y881" s="260"/>
      <c r="Z881" s="260"/>
      <c r="AA881" s="260"/>
      <c r="AB881" s="260"/>
      <c r="AC881" s="260"/>
      <c r="AD881" s="260"/>
      <c r="AE881" s="260"/>
      <c r="AF881" s="260"/>
      <c r="AG881" s="260"/>
      <c r="AH881" s="260"/>
      <c r="AI881" s="260"/>
      <c r="AJ881" s="260"/>
      <c r="AK881" s="260"/>
      <c r="AL881" s="260"/>
      <c r="AM881" s="260"/>
    </row>
    <row r="882" ht="15" spans="1:39">
      <c r="A882" s="260"/>
      <c r="B882" s="260"/>
      <c r="C882" s="260"/>
      <c r="D882" s="260"/>
      <c r="E882" s="261"/>
      <c r="F882" s="265"/>
      <c r="G882" s="260"/>
      <c r="H882" s="260"/>
      <c r="I882" s="260"/>
      <c r="J882" s="260"/>
      <c r="K882" s="260"/>
      <c r="L882" s="260"/>
      <c r="M882" s="261"/>
      <c r="N882" s="260"/>
      <c r="O882" s="260"/>
      <c r="P882" s="176"/>
      <c r="Q882" s="260"/>
      <c r="R882" s="260"/>
      <c r="S882" s="260"/>
      <c r="T882" s="260"/>
      <c r="U882" s="260"/>
      <c r="V882" s="260"/>
      <c r="W882" s="260"/>
      <c r="X882" s="260"/>
      <c r="Y882" s="260"/>
      <c r="Z882" s="260"/>
      <c r="AA882" s="260"/>
      <c r="AB882" s="260"/>
      <c r="AC882" s="260"/>
      <c r="AD882" s="260"/>
      <c r="AE882" s="260"/>
      <c r="AF882" s="260"/>
      <c r="AG882" s="260"/>
      <c r="AH882" s="260"/>
      <c r="AI882" s="260"/>
      <c r="AJ882" s="260"/>
      <c r="AK882" s="260"/>
      <c r="AL882" s="260"/>
      <c r="AM882" s="260"/>
    </row>
    <row r="883" ht="15" spans="1:39">
      <c r="A883" s="260"/>
      <c r="B883" s="260"/>
      <c r="C883" s="260"/>
      <c r="D883" s="260"/>
      <c r="E883" s="261"/>
      <c r="F883" s="265"/>
      <c r="G883" s="260"/>
      <c r="H883" s="260"/>
      <c r="I883" s="260"/>
      <c r="J883" s="260"/>
      <c r="K883" s="260"/>
      <c r="L883" s="260"/>
      <c r="M883" s="261"/>
      <c r="N883" s="260"/>
      <c r="O883" s="260"/>
      <c r="P883" s="176"/>
      <c r="Q883" s="260"/>
      <c r="R883" s="260"/>
      <c r="S883" s="260"/>
      <c r="T883" s="260"/>
      <c r="U883" s="260"/>
      <c r="V883" s="260"/>
      <c r="W883" s="260"/>
      <c r="X883" s="260"/>
      <c r="Y883" s="260"/>
      <c r="Z883" s="260"/>
      <c r="AA883" s="260"/>
      <c r="AB883" s="260"/>
      <c r="AC883" s="260"/>
      <c r="AD883" s="260"/>
      <c r="AE883" s="260"/>
      <c r="AF883" s="260"/>
      <c r="AG883" s="260"/>
      <c r="AH883" s="260"/>
      <c r="AI883" s="260"/>
      <c r="AJ883" s="260"/>
      <c r="AK883" s="260"/>
      <c r="AL883" s="260"/>
      <c r="AM883" s="260"/>
    </row>
    <row r="884" ht="15" spans="1:39">
      <c r="A884" s="260"/>
      <c r="B884" s="260"/>
      <c r="C884" s="260"/>
      <c r="D884" s="260"/>
      <c r="E884" s="261"/>
      <c r="F884" s="265"/>
      <c r="G884" s="260"/>
      <c r="H884" s="260"/>
      <c r="I884" s="260"/>
      <c r="J884" s="260"/>
      <c r="K884" s="260"/>
      <c r="L884" s="260"/>
      <c r="M884" s="261"/>
      <c r="N884" s="260"/>
      <c r="O884" s="260"/>
      <c r="P884" s="176"/>
      <c r="Q884" s="260"/>
      <c r="R884" s="260"/>
      <c r="S884" s="260"/>
      <c r="T884" s="260"/>
      <c r="U884" s="260"/>
      <c r="V884" s="260"/>
      <c r="W884" s="260"/>
      <c r="X884" s="260"/>
      <c r="Y884" s="260"/>
      <c r="Z884" s="260"/>
      <c r="AA884" s="260"/>
      <c r="AB884" s="260"/>
      <c r="AC884" s="260"/>
      <c r="AD884" s="260"/>
      <c r="AE884" s="260"/>
      <c r="AF884" s="260"/>
      <c r="AG884" s="260"/>
      <c r="AH884" s="260"/>
      <c r="AI884" s="260"/>
      <c r="AJ884" s="260"/>
      <c r="AK884" s="260"/>
      <c r="AL884" s="260"/>
      <c r="AM884" s="260"/>
    </row>
    <row r="885" ht="15" spans="1:39">
      <c r="A885" s="260"/>
      <c r="B885" s="260"/>
      <c r="C885" s="260"/>
      <c r="D885" s="260"/>
      <c r="E885" s="261"/>
      <c r="F885" s="265"/>
      <c r="G885" s="260"/>
      <c r="H885" s="260"/>
      <c r="I885" s="260"/>
      <c r="J885" s="260"/>
      <c r="K885" s="260"/>
      <c r="L885" s="260"/>
      <c r="M885" s="261"/>
      <c r="N885" s="260"/>
      <c r="O885" s="260"/>
      <c r="P885" s="176"/>
      <c r="Q885" s="260"/>
      <c r="R885" s="260"/>
      <c r="S885" s="260"/>
      <c r="T885" s="260"/>
      <c r="U885" s="260"/>
      <c r="V885" s="260"/>
      <c r="W885" s="260"/>
      <c r="X885" s="260"/>
      <c r="Y885" s="260"/>
      <c r="Z885" s="260"/>
      <c r="AA885" s="260"/>
      <c r="AB885" s="260"/>
      <c r="AC885" s="260"/>
      <c r="AD885" s="260"/>
      <c r="AE885" s="260"/>
      <c r="AF885" s="260"/>
      <c r="AG885" s="260"/>
      <c r="AH885" s="260"/>
      <c r="AI885" s="260"/>
      <c r="AJ885" s="260"/>
      <c r="AK885" s="260"/>
      <c r="AL885" s="260"/>
      <c r="AM885" s="260"/>
    </row>
    <row r="886" ht="15" spans="1:39">
      <c r="A886" s="260"/>
      <c r="B886" s="260"/>
      <c r="C886" s="260"/>
      <c r="D886" s="260"/>
      <c r="E886" s="261"/>
      <c r="F886" s="265"/>
      <c r="G886" s="260"/>
      <c r="H886" s="260"/>
      <c r="I886" s="260"/>
      <c r="J886" s="260"/>
      <c r="K886" s="260"/>
      <c r="L886" s="260"/>
      <c r="M886" s="261"/>
      <c r="N886" s="260"/>
      <c r="O886" s="260"/>
      <c r="P886" s="176"/>
      <c r="Q886" s="260"/>
      <c r="R886" s="260"/>
      <c r="S886" s="260"/>
      <c r="T886" s="260"/>
      <c r="U886" s="260"/>
      <c r="V886" s="260"/>
      <c r="W886" s="260"/>
      <c r="X886" s="260"/>
      <c r="Y886" s="260"/>
      <c r="Z886" s="260"/>
      <c r="AA886" s="260"/>
      <c r="AB886" s="260"/>
      <c r="AC886" s="260"/>
      <c r="AD886" s="260"/>
      <c r="AE886" s="260"/>
      <c r="AF886" s="260"/>
      <c r="AG886" s="260"/>
      <c r="AH886" s="260"/>
      <c r="AI886" s="260"/>
      <c r="AJ886" s="260"/>
      <c r="AK886" s="260"/>
      <c r="AL886" s="260"/>
      <c r="AM886" s="260"/>
    </row>
    <row r="887" ht="15" spans="1:39">
      <c r="A887" s="260"/>
      <c r="B887" s="260"/>
      <c r="C887" s="260"/>
      <c r="D887" s="260"/>
      <c r="E887" s="261"/>
      <c r="F887" s="265"/>
      <c r="G887" s="260"/>
      <c r="H887" s="260"/>
      <c r="I887" s="260"/>
      <c r="J887" s="260"/>
      <c r="K887" s="260"/>
      <c r="L887" s="260"/>
      <c r="M887" s="261"/>
      <c r="N887" s="260"/>
      <c r="O887" s="260"/>
      <c r="P887" s="176"/>
      <c r="Q887" s="260"/>
      <c r="R887" s="260"/>
      <c r="S887" s="260"/>
      <c r="T887" s="260"/>
      <c r="U887" s="260"/>
      <c r="V887" s="260"/>
      <c r="W887" s="260"/>
      <c r="X887" s="260"/>
      <c r="Y887" s="260"/>
      <c r="Z887" s="260"/>
      <c r="AA887" s="260"/>
      <c r="AB887" s="260"/>
      <c r="AC887" s="260"/>
      <c r="AD887" s="260"/>
      <c r="AE887" s="260"/>
      <c r="AF887" s="260"/>
      <c r="AG887" s="260"/>
      <c r="AH887" s="260"/>
      <c r="AI887" s="260"/>
      <c r="AJ887" s="260"/>
      <c r="AK887" s="260"/>
      <c r="AL887" s="260"/>
      <c r="AM887" s="260"/>
    </row>
    <row r="888" ht="15" spans="1:39">
      <c r="A888" s="260"/>
      <c r="B888" s="260"/>
      <c r="C888" s="260"/>
      <c r="D888" s="260"/>
      <c r="E888" s="261"/>
      <c r="F888" s="265"/>
      <c r="G888" s="260"/>
      <c r="H888" s="260"/>
      <c r="I888" s="260"/>
      <c r="J888" s="260"/>
      <c r="K888" s="260"/>
      <c r="L888" s="260"/>
      <c r="M888" s="261"/>
      <c r="N888" s="260"/>
      <c r="O888" s="260"/>
      <c r="P888" s="176"/>
      <c r="Q888" s="260"/>
      <c r="R888" s="260"/>
      <c r="S888" s="260"/>
      <c r="T888" s="260"/>
      <c r="U888" s="260"/>
      <c r="V888" s="260"/>
      <c r="W888" s="260"/>
      <c r="X888" s="260"/>
      <c r="Y888" s="260"/>
      <c r="Z888" s="260"/>
      <c r="AA888" s="260"/>
      <c r="AB888" s="260"/>
      <c r="AC888" s="260"/>
      <c r="AD888" s="260"/>
      <c r="AE888" s="260"/>
      <c r="AF888" s="260"/>
      <c r="AG888" s="260"/>
      <c r="AH888" s="260"/>
      <c r="AI888" s="260"/>
      <c r="AJ888" s="260"/>
      <c r="AK888" s="260"/>
      <c r="AL888" s="260"/>
      <c r="AM888" s="260"/>
    </row>
    <row r="889" ht="15" spans="1:39">
      <c r="A889" s="260"/>
      <c r="B889" s="260"/>
      <c r="C889" s="260"/>
      <c r="D889" s="260"/>
      <c r="E889" s="261"/>
      <c r="F889" s="265"/>
      <c r="G889" s="260"/>
      <c r="H889" s="260"/>
      <c r="I889" s="260"/>
      <c r="J889" s="260"/>
      <c r="K889" s="260"/>
      <c r="L889" s="260"/>
      <c r="M889" s="261"/>
      <c r="N889" s="260"/>
      <c r="O889" s="260"/>
      <c r="P889" s="176"/>
      <c r="Q889" s="260"/>
      <c r="R889" s="260"/>
      <c r="S889" s="260"/>
      <c r="T889" s="260"/>
      <c r="U889" s="260"/>
      <c r="V889" s="260"/>
      <c r="W889" s="260"/>
      <c r="X889" s="260"/>
      <c r="Y889" s="260"/>
      <c r="Z889" s="260"/>
      <c r="AA889" s="260"/>
      <c r="AB889" s="260"/>
      <c r="AC889" s="260"/>
      <c r="AD889" s="260"/>
      <c r="AE889" s="260"/>
      <c r="AF889" s="260"/>
      <c r="AG889" s="260"/>
      <c r="AH889" s="260"/>
      <c r="AI889" s="260"/>
      <c r="AJ889" s="260"/>
      <c r="AK889" s="260"/>
      <c r="AL889" s="260"/>
      <c r="AM889" s="260"/>
    </row>
    <row r="890" ht="15" spans="1:39">
      <c r="A890" s="260"/>
      <c r="B890" s="260"/>
      <c r="C890" s="260"/>
      <c r="D890" s="260"/>
      <c r="E890" s="261"/>
      <c r="F890" s="265"/>
      <c r="G890" s="260"/>
      <c r="H890" s="260"/>
      <c r="I890" s="260"/>
      <c r="J890" s="260"/>
      <c r="K890" s="260"/>
      <c r="L890" s="260"/>
      <c r="M890" s="261"/>
      <c r="N890" s="260"/>
      <c r="O890" s="260"/>
      <c r="P890" s="176"/>
      <c r="Q890" s="260"/>
      <c r="R890" s="260"/>
      <c r="S890" s="260"/>
      <c r="T890" s="260"/>
      <c r="U890" s="260"/>
      <c r="V890" s="260"/>
      <c r="W890" s="260"/>
      <c r="X890" s="260"/>
      <c r="Y890" s="260"/>
      <c r="Z890" s="260"/>
      <c r="AA890" s="260"/>
      <c r="AB890" s="260"/>
      <c r="AC890" s="260"/>
      <c r="AD890" s="260"/>
      <c r="AE890" s="260"/>
      <c r="AF890" s="260"/>
      <c r="AG890" s="260"/>
      <c r="AH890" s="260"/>
      <c r="AI890" s="260"/>
      <c r="AJ890" s="260"/>
      <c r="AK890" s="260"/>
      <c r="AL890" s="260"/>
      <c r="AM890" s="260"/>
    </row>
    <row r="891" ht="15" spans="1:39">
      <c r="A891" s="260"/>
      <c r="B891" s="260"/>
      <c r="C891" s="260"/>
      <c r="D891" s="260"/>
      <c r="E891" s="261"/>
      <c r="F891" s="265"/>
      <c r="G891" s="260"/>
      <c r="H891" s="260"/>
      <c r="I891" s="260"/>
      <c r="J891" s="260"/>
      <c r="K891" s="260"/>
      <c r="L891" s="260"/>
      <c r="M891" s="261"/>
      <c r="N891" s="260"/>
      <c r="O891" s="260"/>
      <c r="P891" s="176"/>
      <c r="Q891" s="260"/>
      <c r="R891" s="260"/>
      <c r="S891" s="260"/>
      <c r="T891" s="260"/>
      <c r="U891" s="260"/>
      <c r="V891" s="260"/>
      <c r="W891" s="260"/>
      <c r="X891" s="260"/>
      <c r="Y891" s="260"/>
      <c r="Z891" s="260"/>
      <c r="AA891" s="260"/>
      <c r="AB891" s="260"/>
      <c r="AC891" s="260"/>
      <c r="AD891" s="260"/>
      <c r="AE891" s="260"/>
      <c r="AF891" s="260"/>
      <c r="AG891" s="260"/>
      <c r="AH891" s="260"/>
      <c r="AI891" s="260"/>
      <c r="AJ891" s="260"/>
      <c r="AK891" s="260"/>
      <c r="AL891" s="260"/>
      <c r="AM891" s="260"/>
    </row>
    <row r="892" ht="15" spans="1:39">
      <c r="A892" s="260"/>
      <c r="B892" s="260"/>
      <c r="C892" s="260"/>
      <c r="D892" s="260"/>
      <c r="E892" s="261"/>
      <c r="F892" s="265"/>
      <c r="G892" s="260"/>
      <c r="H892" s="260"/>
      <c r="I892" s="260"/>
      <c r="J892" s="260"/>
      <c r="K892" s="260"/>
      <c r="L892" s="260"/>
      <c r="M892" s="261"/>
      <c r="N892" s="260"/>
      <c r="O892" s="260"/>
      <c r="P892" s="176"/>
      <c r="Q892" s="260"/>
      <c r="R892" s="260"/>
      <c r="S892" s="260"/>
      <c r="T892" s="260"/>
      <c r="U892" s="260"/>
      <c r="V892" s="260"/>
      <c r="W892" s="260"/>
      <c r="X892" s="260"/>
      <c r="Y892" s="260"/>
      <c r="Z892" s="260"/>
      <c r="AA892" s="260"/>
      <c r="AB892" s="260"/>
      <c r="AC892" s="260"/>
      <c r="AD892" s="260"/>
      <c r="AE892" s="260"/>
      <c r="AF892" s="260"/>
      <c r="AG892" s="260"/>
      <c r="AH892" s="260"/>
      <c r="AI892" s="260"/>
      <c r="AJ892" s="260"/>
      <c r="AK892" s="260"/>
      <c r="AL892" s="260"/>
      <c r="AM892" s="260"/>
    </row>
    <row r="893" ht="15" spans="1:39">
      <c r="A893" s="260"/>
      <c r="B893" s="260"/>
      <c r="C893" s="260"/>
      <c r="D893" s="260"/>
      <c r="E893" s="261"/>
      <c r="F893" s="265"/>
      <c r="G893" s="260"/>
      <c r="H893" s="260"/>
      <c r="I893" s="260"/>
      <c r="J893" s="260"/>
      <c r="K893" s="260"/>
      <c r="L893" s="260"/>
      <c r="M893" s="261"/>
      <c r="N893" s="260"/>
      <c r="O893" s="260"/>
      <c r="P893" s="176"/>
      <c r="Q893" s="260"/>
      <c r="R893" s="260"/>
      <c r="S893" s="260"/>
      <c r="T893" s="260"/>
      <c r="U893" s="260"/>
      <c r="V893" s="260"/>
      <c r="W893" s="260"/>
      <c r="X893" s="260"/>
      <c r="Y893" s="260"/>
      <c r="Z893" s="260"/>
      <c r="AA893" s="260"/>
      <c r="AB893" s="260"/>
      <c r="AC893" s="260"/>
      <c r="AD893" s="260"/>
      <c r="AE893" s="260"/>
      <c r="AF893" s="260"/>
      <c r="AG893" s="260"/>
      <c r="AH893" s="260"/>
      <c r="AI893" s="260"/>
      <c r="AJ893" s="260"/>
      <c r="AK893" s="260"/>
      <c r="AL893" s="260"/>
      <c r="AM893" s="260"/>
    </row>
    <row r="894" ht="15" spans="1:39">
      <c r="A894" s="260"/>
      <c r="B894" s="260"/>
      <c r="C894" s="260"/>
      <c r="D894" s="260"/>
      <c r="E894" s="261"/>
      <c r="F894" s="265"/>
      <c r="G894" s="260"/>
      <c r="H894" s="260"/>
      <c r="I894" s="260"/>
      <c r="J894" s="260"/>
      <c r="K894" s="260"/>
      <c r="L894" s="260"/>
      <c r="M894" s="261"/>
      <c r="N894" s="260"/>
      <c r="O894" s="260"/>
      <c r="P894" s="176"/>
      <c r="Q894" s="260"/>
      <c r="R894" s="260"/>
      <c r="S894" s="260"/>
      <c r="T894" s="260"/>
      <c r="U894" s="260"/>
      <c r="V894" s="260"/>
      <c r="W894" s="260"/>
      <c r="X894" s="260"/>
      <c r="Y894" s="260"/>
      <c r="Z894" s="260"/>
      <c r="AA894" s="260"/>
      <c r="AB894" s="260"/>
      <c r="AC894" s="260"/>
      <c r="AD894" s="260"/>
      <c r="AE894" s="260"/>
      <c r="AF894" s="260"/>
      <c r="AG894" s="260"/>
      <c r="AH894" s="260"/>
      <c r="AI894" s="260"/>
      <c r="AJ894" s="260"/>
      <c r="AK894" s="260"/>
      <c r="AL894" s="260"/>
      <c r="AM894" s="260"/>
    </row>
    <row r="895" ht="15" spans="1:39">
      <c r="A895" s="260"/>
      <c r="B895" s="260"/>
      <c r="C895" s="260"/>
      <c r="D895" s="260"/>
      <c r="E895" s="261"/>
      <c r="F895" s="265"/>
      <c r="G895" s="260"/>
      <c r="H895" s="260"/>
      <c r="I895" s="260"/>
      <c r="J895" s="260"/>
      <c r="K895" s="260"/>
      <c r="L895" s="260"/>
      <c r="M895" s="261"/>
      <c r="N895" s="260"/>
      <c r="O895" s="260"/>
      <c r="P895" s="176"/>
      <c r="Q895" s="260"/>
      <c r="R895" s="260"/>
      <c r="S895" s="260"/>
      <c r="T895" s="260"/>
      <c r="U895" s="260"/>
      <c r="V895" s="260"/>
      <c r="W895" s="260"/>
      <c r="X895" s="260"/>
      <c r="Y895" s="260"/>
      <c r="Z895" s="260"/>
      <c r="AA895" s="260"/>
      <c r="AB895" s="260"/>
      <c r="AC895" s="260"/>
      <c r="AD895" s="260"/>
      <c r="AE895" s="260"/>
      <c r="AF895" s="260"/>
      <c r="AG895" s="260"/>
      <c r="AH895" s="260"/>
      <c r="AI895" s="260"/>
      <c r="AJ895" s="260"/>
      <c r="AK895" s="260"/>
      <c r="AL895" s="260"/>
      <c r="AM895" s="260"/>
    </row>
    <row r="896" ht="15" spans="1:39">
      <c r="A896" s="260"/>
      <c r="B896" s="260"/>
      <c r="C896" s="260"/>
      <c r="D896" s="260"/>
      <c r="E896" s="261"/>
      <c r="F896" s="265"/>
      <c r="G896" s="260"/>
      <c r="H896" s="260"/>
      <c r="I896" s="260"/>
      <c r="J896" s="260"/>
      <c r="K896" s="260"/>
      <c r="L896" s="260"/>
      <c r="M896" s="261"/>
      <c r="N896" s="260"/>
      <c r="O896" s="260"/>
      <c r="P896" s="176"/>
      <c r="Q896" s="260"/>
      <c r="R896" s="260"/>
      <c r="S896" s="260"/>
      <c r="T896" s="260"/>
      <c r="U896" s="260"/>
      <c r="V896" s="260"/>
      <c r="W896" s="260"/>
      <c r="X896" s="260"/>
      <c r="Y896" s="260"/>
      <c r="Z896" s="260"/>
      <c r="AA896" s="260"/>
      <c r="AB896" s="260"/>
      <c r="AC896" s="260"/>
      <c r="AD896" s="260"/>
      <c r="AE896" s="260"/>
      <c r="AF896" s="260"/>
      <c r="AG896" s="260"/>
      <c r="AH896" s="260"/>
      <c r="AI896" s="260"/>
      <c r="AJ896" s="260"/>
      <c r="AK896" s="260"/>
      <c r="AL896" s="260"/>
      <c r="AM896" s="260"/>
    </row>
    <row r="897" ht="15" spans="1:39">
      <c r="A897" s="260"/>
      <c r="B897" s="260"/>
      <c r="C897" s="260"/>
      <c r="D897" s="260"/>
      <c r="E897" s="261"/>
      <c r="F897" s="265"/>
      <c r="G897" s="260"/>
      <c r="H897" s="260"/>
      <c r="I897" s="260"/>
      <c r="J897" s="260"/>
      <c r="K897" s="260"/>
      <c r="L897" s="260"/>
      <c r="M897" s="261"/>
      <c r="N897" s="260"/>
      <c r="O897" s="260"/>
      <c r="P897" s="176"/>
      <c r="Q897" s="260"/>
      <c r="R897" s="260"/>
      <c r="S897" s="260"/>
      <c r="T897" s="260"/>
      <c r="U897" s="260"/>
      <c r="V897" s="260"/>
      <c r="W897" s="260"/>
      <c r="X897" s="260"/>
      <c r="Y897" s="260"/>
      <c r="Z897" s="260"/>
      <c r="AA897" s="260"/>
      <c r="AB897" s="260"/>
      <c r="AC897" s="260"/>
      <c r="AD897" s="260"/>
      <c r="AE897" s="260"/>
      <c r="AF897" s="260"/>
      <c r="AG897" s="260"/>
      <c r="AH897" s="260"/>
      <c r="AI897" s="260"/>
      <c r="AJ897" s="260"/>
      <c r="AK897" s="260"/>
      <c r="AL897" s="260"/>
      <c r="AM897" s="260"/>
    </row>
    <row r="898" ht="15" spans="1:39">
      <c r="A898" s="260"/>
      <c r="B898" s="260"/>
      <c r="C898" s="260"/>
      <c r="D898" s="260"/>
      <c r="E898" s="261"/>
      <c r="F898" s="265"/>
      <c r="G898" s="260"/>
      <c r="H898" s="260"/>
      <c r="I898" s="260"/>
      <c r="J898" s="260"/>
      <c r="K898" s="260"/>
      <c r="L898" s="260"/>
      <c r="M898" s="261"/>
      <c r="N898" s="260"/>
      <c r="O898" s="260"/>
      <c r="P898" s="176"/>
      <c r="Q898" s="260"/>
      <c r="R898" s="260"/>
      <c r="S898" s="260"/>
      <c r="T898" s="260"/>
      <c r="U898" s="260"/>
      <c r="V898" s="260"/>
      <c r="W898" s="260"/>
      <c r="X898" s="260"/>
      <c r="Y898" s="260"/>
      <c r="Z898" s="260"/>
      <c r="AA898" s="260"/>
      <c r="AB898" s="260"/>
      <c r="AC898" s="260"/>
      <c r="AD898" s="260"/>
      <c r="AE898" s="260"/>
      <c r="AF898" s="260"/>
      <c r="AG898" s="260"/>
      <c r="AH898" s="260"/>
      <c r="AI898" s="260"/>
      <c r="AJ898" s="260"/>
      <c r="AK898" s="260"/>
      <c r="AL898" s="260"/>
      <c r="AM898" s="260"/>
    </row>
    <row r="899" ht="15" spans="1:39">
      <c r="A899" s="260"/>
      <c r="B899" s="260"/>
      <c r="C899" s="260"/>
      <c r="D899" s="260"/>
      <c r="E899" s="261"/>
      <c r="F899" s="265"/>
      <c r="G899" s="260"/>
      <c r="H899" s="260"/>
      <c r="I899" s="260"/>
      <c r="J899" s="260"/>
      <c r="K899" s="260"/>
      <c r="L899" s="260"/>
      <c r="M899" s="261"/>
      <c r="N899" s="260"/>
      <c r="O899" s="260"/>
      <c r="P899" s="176"/>
      <c r="Q899" s="260"/>
      <c r="R899" s="260"/>
      <c r="S899" s="260"/>
      <c r="T899" s="260"/>
      <c r="U899" s="260"/>
      <c r="V899" s="260"/>
      <c r="W899" s="260"/>
      <c r="X899" s="260"/>
      <c r="Y899" s="260"/>
      <c r="Z899" s="260"/>
      <c r="AA899" s="260"/>
      <c r="AB899" s="260"/>
      <c r="AC899" s="260"/>
      <c r="AD899" s="260"/>
      <c r="AE899" s="260"/>
      <c r="AF899" s="260"/>
      <c r="AG899" s="260"/>
      <c r="AH899" s="260"/>
      <c r="AI899" s="260"/>
      <c r="AJ899" s="260"/>
      <c r="AK899" s="260"/>
      <c r="AL899" s="260"/>
      <c r="AM899" s="260"/>
    </row>
    <row r="900" ht="15" spans="1:39">
      <c r="A900" s="260"/>
      <c r="B900" s="260"/>
      <c r="C900" s="260"/>
      <c r="D900" s="260"/>
      <c r="E900" s="261"/>
      <c r="F900" s="265"/>
      <c r="G900" s="260"/>
      <c r="H900" s="260"/>
      <c r="I900" s="260"/>
      <c r="J900" s="260"/>
      <c r="K900" s="260"/>
      <c r="L900" s="260"/>
      <c r="M900" s="261"/>
      <c r="N900" s="260"/>
      <c r="O900" s="260"/>
      <c r="P900" s="176"/>
      <c r="Q900" s="260"/>
      <c r="R900" s="260"/>
      <c r="S900" s="260"/>
      <c r="T900" s="260"/>
      <c r="U900" s="260"/>
      <c r="V900" s="260"/>
      <c r="W900" s="260"/>
      <c r="X900" s="260"/>
      <c r="Y900" s="260"/>
      <c r="Z900" s="260"/>
      <c r="AA900" s="260"/>
      <c r="AB900" s="260"/>
      <c r="AC900" s="260"/>
      <c r="AD900" s="260"/>
      <c r="AE900" s="260"/>
      <c r="AF900" s="260"/>
      <c r="AG900" s="260"/>
      <c r="AH900" s="260"/>
      <c r="AI900" s="260"/>
      <c r="AJ900" s="260"/>
      <c r="AK900" s="260"/>
      <c r="AL900" s="260"/>
      <c r="AM900" s="260"/>
    </row>
    <row r="901" ht="15" spans="1:39">
      <c r="A901" s="260"/>
      <c r="B901" s="260"/>
      <c r="C901" s="260"/>
      <c r="D901" s="260"/>
      <c r="E901" s="261"/>
      <c r="F901" s="265"/>
      <c r="G901" s="260"/>
      <c r="H901" s="260"/>
      <c r="I901" s="260"/>
      <c r="J901" s="260"/>
      <c r="K901" s="260"/>
      <c r="L901" s="260"/>
      <c r="M901" s="261"/>
      <c r="N901" s="260"/>
      <c r="O901" s="260"/>
      <c r="P901" s="176"/>
      <c r="Q901" s="260"/>
      <c r="R901" s="260"/>
      <c r="S901" s="260"/>
      <c r="T901" s="260"/>
      <c r="U901" s="260"/>
      <c r="V901" s="260"/>
      <c r="W901" s="260"/>
      <c r="X901" s="260"/>
      <c r="Y901" s="260"/>
      <c r="Z901" s="260"/>
      <c r="AA901" s="260"/>
      <c r="AB901" s="260"/>
      <c r="AC901" s="260"/>
      <c r="AD901" s="260"/>
      <c r="AE901" s="260"/>
      <c r="AF901" s="260"/>
      <c r="AG901" s="260"/>
      <c r="AH901" s="260"/>
      <c r="AI901" s="260"/>
      <c r="AJ901" s="260"/>
      <c r="AK901" s="260"/>
      <c r="AL901" s="260"/>
      <c r="AM901" s="260"/>
    </row>
    <row r="902" ht="15" spans="1:39">
      <c r="A902" s="260"/>
      <c r="B902" s="260"/>
      <c r="C902" s="260"/>
      <c r="D902" s="260"/>
      <c r="E902" s="261"/>
      <c r="F902" s="265"/>
      <c r="G902" s="260"/>
      <c r="H902" s="260"/>
      <c r="I902" s="260"/>
      <c r="J902" s="260"/>
      <c r="K902" s="260"/>
      <c r="L902" s="260"/>
      <c r="M902" s="261"/>
      <c r="N902" s="260"/>
      <c r="O902" s="260"/>
      <c r="P902" s="176"/>
      <c r="Q902" s="260"/>
      <c r="R902" s="260"/>
      <c r="S902" s="260"/>
      <c r="T902" s="260"/>
      <c r="U902" s="260"/>
      <c r="V902" s="260"/>
      <c r="W902" s="260"/>
      <c r="X902" s="260"/>
      <c r="Y902" s="260"/>
      <c r="Z902" s="260"/>
      <c r="AA902" s="260"/>
      <c r="AB902" s="260"/>
      <c r="AC902" s="260"/>
      <c r="AD902" s="260"/>
      <c r="AE902" s="260"/>
      <c r="AF902" s="260"/>
      <c r="AG902" s="260"/>
      <c r="AH902" s="260"/>
      <c r="AI902" s="260"/>
      <c r="AJ902" s="260"/>
      <c r="AK902" s="260"/>
      <c r="AL902" s="260"/>
      <c r="AM902" s="260"/>
    </row>
    <row r="903" ht="15" spans="1:39">
      <c r="A903" s="260"/>
      <c r="B903" s="260"/>
      <c r="C903" s="260"/>
      <c r="D903" s="260"/>
      <c r="E903" s="261"/>
      <c r="F903" s="265"/>
      <c r="G903" s="260"/>
      <c r="H903" s="260"/>
      <c r="I903" s="260"/>
      <c r="J903" s="260"/>
      <c r="K903" s="260"/>
      <c r="L903" s="260"/>
      <c r="M903" s="261"/>
      <c r="N903" s="260"/>
      <c r="O903" s="260"/>
      <c r="P903" s="176"/>
      <c r="Q903" s="260"/>
      <c r="R903" s="260"/>
      <c r="S903" s="260"/>
      <c r="T903" s="260"/>
      <c r="U903" s="260"/>
      <c r="V903" s="260"/>
      <c r="W903" s="260"/>
      <c r="X903" s="260"/>
      <c r="Y903" s="260"/>
      <c r="Z903" s="260"/>
      <c r="AA903" s="260"/>
      <c r="AB903" s="260"/>
      <c r="AC903" s="260"/>
      <c r="AD903" s="260"/>
      <c r="AE903" s="260"/>
      <c r="AF903" s="260"/>
      <c r="AG903" s="260"/>
      <c r="AH903" s="260"/>
      <c r="AI903" s="260"/>
      <c r="AJ903" s="260"/>
      <c r="AK903" s="260"/>
      <c r="AL903" s="260"/>
      <c r="AM903" s="260"/>
    </row>
    <row r="904" ht="15" spans="1:39">
      <c r="A904" s="260"/>
      <c r="B904" s="260"/>
      <c r="C904" s="260"/>
      <c r="D904" s="260"/>
      <c r="E904" s="261"/>
      <c r="F904" s="265"/>
      <c r="G904" s="260"/>
      <c r="H904" s="260"/>
      <c r="I904" s="260"/>
      <c r="J904" s="260"/>
      <c r="K904" s="260"/>
      <c r="L904" s="260"/>
      <c r="M904" s="261"/>
      <c r="N904" s="260"/>
      <c r="O904" s="260"/>
      <c r="P904" s="176"/>
      <c r="Q904" s="260"/>
      <c r="R904" s="260"/>
      <c r="S904" s="260"/>
      <c r="T904" s="260"/>
      <c r="U904" s="260"/>
      <c r="V904" s="260"/>
      <c r="W904" s="260"/>
      <c r="X904" s="260"/>
      <c r="Y904" s="260"/>
      <c r="Z904" s="260"/>
      <c r="AA904" s="260"/>
      <c r="AB904" s="260"/>
      <c r="AC904" s="260"/>
      <c r="AD904" s="260"/>
      <c r="AE904" s="260"/>
      <c r="AF904" s="260"/>
      <c r="AG904" s="260"/>
      <c r="AH904" s="260"/>
      <c r="AI904" s="260"/>
      <c r="AJ904" s="260"/>
      <c r="AK904" s="260"/>
      <c r="AL904" s="260"/>
      <c r="AM904" s="260"/>
    </row>
    <row r="905" ht="15" spans="1:39">
      <c r="A905" s="260"/>
      <c r="B905" s="260"/>
      <c r="C905" s="260"/>
      <c r="D905" s="260"/>
      <c r="E905" s="261"/>
      <c r="F905" s="265"/>
      <c r="G905" s="260"/>
      <c r="H905" s="260"/>
      <c r="I905" s="260"/>
      <c r="J905" s="260"/>
      <c r="K905" s="260"/>
      <c r="L905" s="260"/>
      <c r="M905" s="261"/>
      <c r="N905" s="260"/>
      <c r="O905" s="260"/>
      <c r="P905" s="176"/>
      <c r="Q905" s="260"/>
      <c r="R905" s="260"/>
      <c r="S905" s="260"/>
      <c r="T905" s="260"/>
      <c r="U905" s="260"/>
      <c r="V905" s="260"/>
      <c r="W905" s="260"/>
      <c r="X905" s="260"/>
      <c r="Y905" s="260"/>
      <c r="Z905" s="260"/>
      <c r="AA905" s="260"/>
      <c r="AB905" s="260"/>
      <c r="AC905" s="260"/>
      <c r="AD905" s="260"/>
      <c r="AE905" s="260"/>
      <c r="AF905" s="260"/>
      <c r="AG905" s="260"/>
      <c r="AH905" s="260"/>
      <c r="AI905" s="260"/>
      <c r="AJ905" s="260"/>
      <c r="AK905" s="260"/>
      <c r="AL905" s="260"/>
      <c r="AM905" s="260"/>
    </row>
    <row r="906" ht="15" spans="1:39">
      <c r="A906" s="260"/>
      <c r="B906" s="260"/>
      <c r="C906" s="260"/>
      <c r="D906" s="260"/>
      <c r="E906" s="261"/>
      <c r="F906" s="265"/>
      <c r="G906" s="260"/>
      <c r="H906" s="260"/>
      <c r="I906" s="260"/>
      <c r="J906" s="260"/>
      <c r="K906" s="260"/>
      <c r="L906" s="260"/>
      <c r="M906" s="261"/>
      <c r="N906" s="260"/>
      <c r="O906" s="260"/>
      <c r="P906" s="176"/>
      <c r="Q906" s="260"/>
      <c r="R906" s="260"/>
      <c r="S906" s="260"/>
      <c r="T906" s="260"/>
      <c r="U906" s="260"/>
      <c r="V906" s="260"/>
      <c r="W906" s="260"/>
      <c r="X906" s="260"/>
      <c r="Y906" s="260"/>
      <c r="Z906" s="260"/>
      <c r="AA906" s="260"/>
      <c r="AB906" s="260"/>
      <c r="AC906" s="260"/>
      <c r="AD906" s="260"/>
      <c r="AE906" s="260"/>
      <c r="AF906" s="260"/>
      <c r="AG906" s="260"/>
      <c r="AH906" s="260"/>
      <c r="AI906" s="260"/>
      <c r="AJ906" s="260"/>
      <c r="AK906" s="260"/>
      <c r="AL906" s="260"/>
      <c r="AM906" s="260"/>
    </row>
    <row r="907" ht="15" spans="1:39">
      <c r="A907" s="260"/>
      <c r="B907" s="260"/>
      <c r="C907" s="260"/>
      <c r="D907" s="260"/>
      <c r="E907" s="261"/>
      <c r="F907" s="265"/>
      <c r="G907" s="260"/>
      <c r="H907" s="260"/>
      <c r="I907" s="260"/>
      <c r="J907" s="260"/>
      <c r="K907" s="260"/>
      <c r="L907" s="260"/>
      <c r="M907" s="261"/>
      <c r="N907" s="260"/>
      <c r="O907" s="260"/>
      <c r="P907" s="176"/>
      <c r="Q907" s="260"/>
      <c r="R907" s="260"/>
      <c r="S907" s="260"/>
      <c r="T907" s="260"/>
      <c r="U907" s="260"/>
      <c r="V907" s="260"/>
      <c r="W907" s="260"/>
      <c r="X907" s="260"/>
      <c r="Y907" s="260"/>
      <c r="Z907" s="260"/>
      <c r="AA907" s="260"/>
      <c r="AB907" s="260"/>
      <c r="AC907" s="260"/>
      <c r="AD907" s="260"/>
      <c r="AE907" s="260"/>
      <c r="AF907" s="260"/>
      <c r="AG907" s="260"/>
      <c r="AH907" s="260"/>
      <c r="AI907" s="260"/>
      <c r="AJ907" s="260"/>
      <c r="AK907" s="260"/>
      <c r="AL907" s="260"/>
      <c r="AM907" s="260"/>
    </row>
    <row r="908" ht="15" spans="1:39">
      <c r="A908" s="260"/>
      <c r="B908" s="260"/>
      <c r="C908" s="260"/>
      <c r="D908" s="260"/>
      <c r="E908" s="261"/>
      <c r="F908" s="265"/>
      <c r="G908" s="260"/>
      <c r="H908" s="260"/>
      <c r="I908" s="260"/>
      <c r="J908" s="260"/>
      <c r="K908" s="260"/>
      <c r="L908" s="260"/>
      <c r="M908" s="261"/>
      <c r="N908" s="260"/>
      <c r="O908" s="260"/>
      <c r="P908" s="176"/>
      <c r="Q908" s="260"/>
      <c r="R908" s="260"/>
      <c r="S908" s="260"/>
      <c r="T908" s="260"/>
      <c r="U908" s="260"/>
      <c r="V908" s="260"/>
      <c r="W908" s="260"/>
      <c r="X908" s="260"/>
      <c r="Y908" s="260"/>
      <c r="Z908" s="260"/>
      <c r="AA908" s="260"/>
      <c r="AB908" s="260"/>
      <c r="AC908" s="260"/>
      <c r="AD908" s="260"/>
      <c r="AE908" s="260"/>
      <c r="AF908" s="260"/>
      <c r="AG908" s="260"/>
      <c r="AH908" s="260"/>
      <c r="AI908" s="260"/>
      <c r="AJ908" s="260"/>
      <c r="AK908" s="260"/>
      <c r="AL908" s="260"/>
      <c r="AM908" s="260"/>
    </row>
    <row r="909" ht="15" spans="1:39">
      <c r="A909" s="260"/>
      <c r="B909" s="260"/>
      <c r="C909" s="260"/>
      <c r="D909" s="260"/>
      <c r="E909" s="261"/>
      <c r="F909" s="265"/>
      <c r="G909" s="260"/>
      <c r="H909" s="260"/>
      <c r="I909" s="260"/>
      <c r="J909" s="260"/>
      <c r="K909" s="260"/>
      <c r="L909" s="260"/>
      <c r="M909" s="261"/>
      <c r="N909" s="260"/>
      <c r="O909" s="260"/>
      <c r="P909" s="176"/>
      <c r="Q909" s="260"/>
      <c r="R909" s="260"/>
      <c r="S909" s="260"/>
      <c r="T909" s="260"/>
      <c r="U909" s="260"/>
      <c r="V909" s="260"/>
      <c r="W909" s="260"/>
      <c r="X909" s="260"/>
      <c r="Y909" s="260"/>
      <c r="Z909" s="260"/>
      <c r="AA909" s="260"/>
      <c r="AB909" s="260"/>
      <c r="AC909" s="260"/>
      <c r="AD909" s="260"/>
      <c r="AE909" s="260"/>
      <c r="AF909" s="260"/>
      <c r="AG909" s="260"/>
      <c r="AH909" s="260"/>
      <c r="AI909" s="260"/>
      <c r="AJ909" s="260"/>
      <c r="AK909" s="260"/>
      <c r="AL909" s="260"/>
      <c r="AM909" s="260"/>
    </row>
    <row r="910" ht="15" spans="1:39">
      <c r="A910" s="260"/>
      <c r="B910" s="260"/>
      <c r="C910" s="260"/>
      <c r="D910" s="260"/>
      <c r="E910" s="261"/>
      <c r="F910" s="265"/>
      <c r="G910" s="260"/>
      <c r="H910" s="260"/>
      <c r="I910" s="260"/>
      <c r="J910" s="260"/>
      <c r="K910" s="260"/>
      <c r="L910" s="260"/>
      <c r="M910" s="261"/>
      <c r="N910" s="260"/>
      <c r="O910" s="260"/>
      <c r="P910" s="176"/>
      <c r="Q910" s="260"/>
      <c r="R910" s="260"/>
      <c r="S910" s="260"/>
      <c r="T910" s="260"/>
      <c r="U910" s="260"/>
      <c r="V910" s="260"/>
      <c r="W910" s="260"/>
      <c r="X910" s="260"/>
      <c r="Y910" s="260"/>
      <c r="Z910" s="260"/>
      <c r="AA910" s="260"/>
      <c r="AB910" s="260"/>
      <c r="AC910" s="260"/>
      <c r="AD910" s="260"/>
      <c r="AE910" s="260"/>
      <c r="AF910" s="260"/>
      <c r="AG910" s="260"/>
      <c r="AH910" s="260"/>
      <c r="AI910" s="260"/>
      <c r="AJ910" s="260"/>
      <c r="AK910" s="260"/>
      <c r="AL910" s="260"/>
      <c r="AM910" s="260"/>
    </row>
    <row r="911" ht="15" spans="1:39">
      <c r="A911" s="260"/>
      <c r="B911" s="260"/>
      <c r="C911" s="260"/>
      <c r="D911" s="260"/>
      <c r="E911" s="261"/>
      <c r="F911" s="265"/>
      <c r="G911" s="260"/>
      <c r="H911" s="260"/>
      <c r="I911" s="260"/>
      <c r="J911" s="260"/>
      <c r="K911" s="260"/>
      <c r="L911" s="260"/>
      <c r="M911" s="261"/>
      <c r="N911" s="260"/>
      <c r="O911" s="260"/>
      <c r="P911" s="176"/>
      <c r="Q911" s="260"/>
      <c r="R911" s="260"/>
      <c r="S911" s="260"/>
      <c r="T911" s="260"/>
      <c r="U911" s="260"/>
      <c r="V911" s="260"/>
      <c r="W911" s="260"/>
      <c r="X911" s="260"/>
      <c r="Y911" s="260"/>
      <c r="Z911" s="260"/>
      <c r="AA911" s="260"/>
      <c r="AB911" s="260"/>
      <c r="AC911" s="260"/>
      <c r="AD911" s="260"/>
      <c r="AE911" s="260"/>
      <c r="AF911" s="260"/>
      <c r="AG911" s="260"/>
      <c r="AH911" s="260"/>
      <c r="AI911" s="260"/>
      <c r="AJ911" s="260"/>
      <c r="AK911" s="260"/>
      <c r="AL911" s="260"/>
      <c r="AM911" s="260"/>
    </row>
    <row r="912" ht="15" spans="1:39">
      <c r="A912" s="260"/>
      <c r="B912" s="260"/>
      <c r="C912" s="260"/>
      <c r="D912" s="260"/>
      <c r="E912" s="261"/>
      <c r="F912" s="265"/>
      <c r="G912" s="260"/>
      <c r="H912" s="260"/>
      <c r="I912" s="260"/>
      <c r="J912" s="260"/>
      <c r="K912" s="260"/>
      <c r="L912" s="260"/>
      <c r="M912" s="261"/>
      <c r="N912" s="260"/>
      <c r="O912" s="260"/>
      <c r="P912" s="176"/>
      <c r="Q912" s="260"/>
      <c r="R912" s="260"/>
      <c r="S912" s="260"/>
      <c r="T912" s="260"/>
      <c r="U912" s="260"/>
      <c r="V912" s="260"/>
      <c r="W912" s="260"/>
      <c r="X912" s="260"/>
      <c r="Y912" s="260"/>
      <c r="Z912" s="260"/>
      <c r="AA912" s="260"/>
      <c r="AB912" s="260"/>
      <c r="AC912" s="260"/>
      <c r="AD912" s="260"/>
      <c r="AE912" s="260"/>
      <c r="AF912" s="260"/>
      <c r="AG912" s="260"/>
      <c r="AH912" s="260"/>
      <c r="AI912" s="260"/>
      <c r="AJ912" s="260"/>
      <c r="AK912" s="260"/>
      <c r="AL912" s="260"/>
      <c r="AM912" s="260"/>
    </row>
    <row r="913" ht="15" spans="1:39">
      <c r="A913" s="260"/>
      <c r="B913" s="260"/>
      <c r="C913" s="260"/>
      <c r="D913" s="260"/>
      <c r="E913" s="261"/>
      <c r="F913" s="265"/>
      <c r="G913" s="260"/>
      <c r="H913" s="260"/>
      <c r="I913" s="260"/>
      <c r="J913" s="260"/>
      <c r="K913" s="260"/>
      <c r="L913" s="260"/>
      <c r="M913" s="261"/>
      <c r="N913" s="260"/>
      <c r="O913" s="260"/>
      <c r="P913" s="176"/>
      <c r="Q913" s="260"/>
      <c r="R913" s="260"/>
      <c r="S913" s="260"/>
      <c r="T913" s="260"/>
      <c r="U913" s="260"/>
      <c r="V913" s="260"/>
      <c r="W913" s="260"/>
      <c r="X913" s="260"/>
      <c r="Y913" s="260"/>
      <c r="Z913" s="260"/>
      <c r="AA913" s="260"/>
      <c r="AB913" s="260"/>
      <c r="AC913" s="260"/>
      <c r="AD913" s="260"/>
      <c r="AE913" s="260"/>
      <c r="AF913" s="260"/>
      <c r="AG913" s="260"/>
      <c r="AH913" s="260"/>
      <c r="AI913" s="260"/>
      <c r="AJ913" s="260"/>
      <c r="AK913" s="260"/>
      <c r="AL913" s="260"/>
      <c r="AM913" s="260"/>
    </row>
    <row r="914" ht="15" spans="1:39">
      <c r="A914" s="260"/>
      <c r="B914" s="260"/>
      <c r="C914" s="260"/>
      <c r="D914" s="260"/>
      <c r="E914" s="261"/>
      <c r="F914" s="265"/>
      <c r="G914" s="260"/>
      <c r="H914" s="260"/>
      <c r="I914" s="260"/>
      <c r="J914" s="260"/>
      <c r="K914" s="260"/>
      <c r="L914" s="260"/>
      <c r="M914" s="261"/>
      <c r="N914" s="260"/>
      <c r="O914" s="260"/>
      <c r="P914" s="176"/>
      <c r="Q914" s="260"/>
      <c r="R914" s="260"/>
      <c r="S914" s="260"/>
      <c r="T914" s="260"/>
      <c r="U914" s="260"/>
      <c r="V914" s="260"/>
      <c r="W914" s="260"/>
      <c r="X914" s="260"/>
      <c r="Y914" s="260"/>
      <c r="Z914" s="260"/>
      <c r="AA914" s="260"/>
      <c r="AB914" s="260"/>
      <c r="AC914" s="260"/>
      <c r="AD914" s="260"/>
      <c r="AE914" s="260"/>
      <c r="AF914" s="260"/>
      <c r="AG914" s="260"/>
      <c r="AH914" s="260"/>
      <c r="AI914" s="260"/>
      <c r="AJ914" s="260"/>
      <c r="AK914" s="260"/>
      <c r="AL914" s="260"/>
      <c r="AM914" s="260"/>
    </row>
    <row r="915" ht="15" spans="1:39">
      <c r="A915" s="260"/>
      <c r="B915" s="260"/>
      <c r="C915" s="260"/>
      <c r="D915" s="260"/>
      <c r="E915" s="261"/>
      <c r="F915" s="265"/>
      <c r="G915" s="260"/>
      <c r="H915" s="260"/>
      <c r="I915" s="260"/>
      <c r="J915" s="260"/>
      <c r="K915" s="260"/>
      <c r="L915" s="260"/>
      <c r="M915" s="261"/>
      <c r="N915" s="260"/>
      <c r="O915" s="260"/>
      <c r="P915" s="176"/>
      <c r="Q915" s="260"/>
      <c r="R915" s="260"/>
      <c r="S915" s="260"/>
      <c r="T915" s="260"/>
      <c r="U915" s="260"/>
      <c r="V915" s="260"/>
      <c r="W915" s="260"/>
      <c r="X915" s="260"/>
      <c r="Y915" s="260"/>
      <c r="Z915" s="260"/>
      <c r="AA915" s="260"/>
      <c r="AB915" s="260"/>
      <c r="AC915" s="260"/>
      <c r="AD915" s="260"/>
      <c r="AE915" s="260"/>
      <c r="AF915" s="260"/>
      <c r="AG915" s="260"/>
      <c r="AH915" s="260"/>
      <c r="AI915" s="260"/>
      <c r="AJ915" s="260"/>
      <c r="AK915" s="260"/>
      <c r="AL915" s="260"/>
      <c r="AM915" s="260"/>
    </row>
    <row r="916" ht="15" spans="1:39">
      <c r="A916" s="260"/>
      <c r="B916" s="260"/>
      <c r="C916" s="260"/>
      <c r="D916" s="260"/>
      <c r="E916" s="261"/>
      <c r="F916" s="265"/>
      <c r="G916" s="260"/>
      <c r="H916" s="260"/>
      <c r="I916" s="260"/>
      <c r="J916" s="260"/>
      <c r="K916" s="260"/>
      <c r="L916" s="260"/>
      <c r="M916" s="261"/>
      <c r="N916" s="260"/>
      <c r="O916" s="260"/>
      <c r="P916" s="176"/>
      <c r="Q916" s="260"/>
      <c r="R916" s="260"/>
      <c r="S916" s="260"/>
      <c r="T916" s="260"/>
      <c r="U916" s="260"/>
      <c r="V916" s="260"/>
      <c r="W916" s="260"/>
      <c r="X916" s="260"/>
      <c r="Y916" s="260"/>
      <c r="Z916" s="260"/>
      <c r="AA916" s="260"/>
      <c r="AB916" s="260"/>
      <c r="AC916" s="260"/>
      <c r="AD916" s="260"/>
      <c r="AE916" s="260"/>
      <c r="AF916" s="260"/>
      <c r="AG916" s="260"/>
      <c r="AH916" s="260"/>
      <c r="AI916" s="260"/>
      <c r="AJ916" s="260"/>
      <c r="AK916" s="260"/>
      <c r="AL916" s="260"/>
      <c r="AM916" s="260"/>
    </row>
    <row r="917" ht="15" spans="1:39">
      <c r="A917" s="260"/>
      <c r="B917" s="260"/>
      <c r="C917" s="260"/>
      <c r="D917" s="260"/>
      <c r="E917" s="261"/>
      <c r="F917" s="265"/>
      <c r="G917" s="260"/>
      <c r="H917" s="260"/>
      <c r="I917" s="260"/>
      <c r="J917" s="260"/>
      <c r="K917" s="260"/>
      <c r="L917" s="260"/>
      <c r="M917" s="261"/>
      <c r="N917" s="260"/>
      <c r="O917" s="260"/>
      <c r="P917" s="176"/>
      <c r="Q917" s="260"/>
      <c r="R917" s="260"/>
      <c r="S917" s="260"/>
      <c r="T917" s="260"/>
      <c r="U917" s="260"/>
      <c r="V917" s="260"/>
      <c r="W917" s="260"/>
      <c r="X917" s="260"/>
      <c r="Y917" s="260"/>
      <c r="Z917" s="260"/>
      <c r="AA917" s="260"/>
      <c r="AB917" s="260"/>
      <c r="AC917" s="260"/>
      <c r="AD917" s="260"/>
      <c r="AE917" s="260"/>
      <c r="AF917" s="260"/>
      <c r="AG917" s="260"/>
      <c r="AH917" s="260"/>
      <c r="AI917" s="260"/>
      <c r="AJ917" s="260"/>
      <c r="AK917" s="260"/>
      <c r="AL917" s="260"/>
      <c r="AM917" s="260"/>
    </row>
    <row r="918" ht="15" spans="1:39">
      <c r="A918" s="260"/>
      <c r="B918" s="260"/>
      <c r="C918" s="260"/>
      <c r="D918" s="260"/>
      <c r="E918" s="261"/>
      <c r="F918" s="265"/>
      <c r="G918" s="260"/>
      <c r="H918" s="260"/>
      <c r="I918" s="260"/>
      <c r="J918" s="260"/>
      <c r="K918" s="260"/>
      <c r="L918" s="260"/>
      <c r="M918" s="261"/>
      <c r="N918" s="260"/>
      <c r="O918" s="260"/>
      <c r="P918" s="176"/>
      <c r="Q918" s="260"/>
      <c r="R918" s="260"/>
      <c r="S918" s="260"/>
      <c r="T918" s="260"/>
      <c r="U918" s="260"/>
      <c r="V918" s="260"/>
      <c r="W918" s="260"/>
      <c r="X918" s="260"/>
      <c r="Y918" s="260"/>
      <c r="Z918" s="260"/>
      <c r="AA918" s="260"/>
      <c r="AB918" s="260"/>
      <c r="AC918" s="260"/>
      <c r="AD918" s="260"/>
      <c r="AE918" s="260"/>
      <c r="AF918" s="260"/>
      <c r="AG918" s="260"/>
      <c r="AH918" s="260"/>
      <c r="AI918" s="260"/>
      <c r="AJ918" s="260"/>
      <c r="AK918" s="260"/>
      <c r="AL918" s="260"/>
      <c r="AM918" s="260"/>
    </row>
    <row r="919" ht="15" spans="1:39">
      <c r="A919" s="260"/>
      <c r="B919" s="260"/>
      <c r="C919" s="260"/>
      <c r="D919" s="260"/>
      <c r="E919" s="261"/>
      <c r="F919" s="265"/>
      <c r="G919" s="260"/>
      <c r="H919" s="260"/>
      <c r="I919" s="260"/>
      <c r="J919" s="260"/>
      <c r="K919" s="260"/>
      <c r="L919" s="260"/>
      <c r="M919" s="261"/>
      <c r="N919" s="260"/>
      <c r="O919" s="260"/>
      <c r="P919" s="176"/>
      <c r="Q919" s="260"/>
      <c r="R919" s="260"/>
      <c r="S919" s="260"/>
      <c r="T919" s="260"/>
      <c r="U919" s="260"/>
      <c r="V919" s="260"/>
      <c r="W919" s="260"/>
      <c r="X919" s="260"/>
      <c r="Y919" s="260"/>
      <c r="Z919" s="260"/>
      <c r="AA919" s="260"/>
      <c r="AB919" s="260"/>
      <c r="AC919" s="260"/>
      <c r="AD919" s="260"/>
      <c r="AE919" s="260"/>
      <c r="AF919" s="260"/>
      <c r="AG919" s="260"/>
      <c r="AH919" s="260"/>
      <c r="AI919" s="260"/>
      <c r="AJ919" s="260"/>
      <c r="AK919" s="260"/>
      <c r="AL919" s="260"/>
      <c r="AM919" s="260"/>
    </row>
    <row r="920" ht="15" spans="1:39">
      <c r="A920" s="260"/>
      <c r="B920" s="260"/>
      <c r="C920" s="260"/>
      <c r="D920" s="260"/>
      <c r="E920" s="261"/>
      <c r="F920" s="265"/>
      <c r="G920" s="260"/>
      <c r="H920" s="260"/>
      <c r="I920" s="260"/>
      <c r="J920" s="260"/>
      <c r="K920" s="260"/>
      <c r="L920" s="260"/>
      <c r="M920" s="261"/>
      <c r="N920" s="260"/>
      <c r="O920" s="260"/>
      <c r="P920" s="176"/>
      <c r="Q920" s="260"/>
      <c r="R920" s="260"/>
      <c r="S920" s="260"/>
      <c r="T920" s="260"/>
      <c r="U920" s="260"/>
      <c r="V920" s="260"/>
      <c r="W920" s="260"/>
      <c r="X920" s="260"/>
      <c r="Y920" s="260"/>
      <c r="Z920" s="260"/>
      <c r="AA920" s="260"/>
      <c r="AB920" s="260"/>
      <c r="AC920" s="260"/>
      <c r="AD920" s="260"/>
      <c r="AE920" s="260"/>
      <c r="AF920" s="260"/>
      <c r="AG920" s="260"/>
      <c r="AH920" s="260"/>
      <c r="AI920" s="260"/>
      <c r="AJ920" s="260"/>
      <c r="AK920" s="260"/>
      <c r="AL920" s="260"/>
      <c r="AM920" s="260"/>
    </row>
    <row r="921" ht="15" spans="1:39">
      <c r="A921" s="260"/>
      <c r="B921" s="260"/>
      <c r="C921" s="260"/>
      <c r="D921" s="260"/>
      <c r="E921" s="261"/>
      <c r="F921" s="265"/>
      <c r="G921" s="260"/>
      <c r="H921" s="260"/>
      <c r="I921" s="260"/>
      <c r="J921" s="260"/>
      <c r="K921" s="260"/>
      <c r="L921" s="260"/>
      <c r="M921" s="261"/>
      <c r="N921" s="260"/>
      <c r="O921" s="260"/>
      <c r="P921" s="176"/>
      <c r="Q921" s="260"/>
      <c r="R921" s="260"/>
      <c r="S921" s="260"/>
      <c r="T921" s="260"/>
      <c r="U921" s="260"/>
      <c r="V921" s="260"/>
      <c r="W921" s="260"/>
      <c r="X921" s="260"/>
      <c r="Y921" s="260"/>
      <c r="Z921" s="260"/>
      <c r="AA921" s="260"/>
      <c r="AB921" s="260"/>
      <c r="AC921" s="260"/>
      <c r="AD921" s="260"/>
      <c r="AE921" s="260"/>
      <c r="AF921" s="260"/>
      <c r="AG921" s="260"/>
      <c r="AH921" s="260"/>
      <c r="AI921" s="260"/>
      <c r="AJ921" s="260"/>
      <c r="AK921" s="260"/>
      <c r="AL921" s="260"/>
      <c r="AM921" s="260"/>
    </row>
    <row r="922" ht="15" spans="1:39">
      <c r="A922" s="260"/>
      <c r="B922" s="260"/>
      <c r="C922" s="260"/>
      <c r="D922" s="260"/>
      <c r="E922" s="261"/>
      <c r="F922" s="265"/>
      <c r="G922" s="260"/>
      <c r="H922" s="260"/>
      <c r="I922" s="260"/>
      <c r="J922" s="260"/>
      <c r="K922" s="260"/>
      <c r="L922" s="260"/>
      <c r="M922" s="261"/>
      <c r="N922" s="260"/>
      <c r="O922" s="260"/>
      <c r="P922" s="176"/>
      <c r="Q922" s="260"/>
      <c r="R922" s="260"/>
      <c r="S922" s="260"/>
      <c r="T922" s="260"/>
      <c r="U922" s="260"/>
      <c r="V922" s="260"/>
      <c r="W922" s="260"/>
      <c r="X922" s="260"/>
      <c r="Y922" s="260"/>
      <c r="Z922" s="260"/>
      <c r="AA922" s="260"/>
      <c r="AB922" s="260"/>
      <c r="AC922" s="260"/>
      <c r="AD922" s="260"/>
      <c r="AE922" s="260"/>
      <c r="AF922" s="260"/>
      <c r="AG922" s="260"/>
      <c r="AH922" s="260"/>
      <c r="AI922" s="260"/>
      <c r="AJ922" s="260"/>
      <c r="AK922" s="260"/>
      <c r="AL922" s="260"/>
      <c r="AM922" s="260"/>
    </row>
    <row r="923" ht="15" spans="1:39">
      <c r="A923" s="260"/>
      <c r="B923" s="260"/>
      <c r="C923" s="260"/>
      <c r="D923" s="260"/>
      <c r="E923" s="261"/>
      <c r="F923" s="265"/>
      <c r="G923" s="260"/>
      <c r="H923" s="260"/>
      <c r="I923" s="260"/>
      <c r="J923" s="260"/>
      <c r="K923" s="260"/>
      <c r="L923" s="260"/>
      <c r="M923" s="261"/>
      <c r="N923" s="260"/>
      <c r="O923" s="260"/>
      <c r="P923" s="176"/>
      <c r="Q923" s="260"/>
      <c r="R923" s="260"/>
      <c r="S923" s="260"/>
      <c r="T923" s="260"/>
      <c r="U923" s="260"/>
      <c r="V923" s="260"/>
      <c r="W923" s="260"/>
      <c r="X923" s="260"/>
      <c r="Y923" s="260"/>
      <c r="Z923" s="260"/>
      <c r="AA923" s="260"/>
      <c r="AB923" s="260"/>
      <c r="AC923" s="260"/>
      <c r="AD923" s="260"/>
      <c r="AE923" s="260"/>
      <c r="AF923" s="260"/>
      <c r="AG923" s="260"/>
      <c r="AH923" s="260"/>
      <c r="AI923" s="260"/>
      <c r="AJ923" s="260"/>
      <c r="AK923" s="260"/>
      <c r="AL923" s="260"/>
      <c r="AM923" s="260"/>
    </row>
    <row r="924" ht="15" spans="1:39">
      <c r="A924" s="260"/>
      <c r="B924" s="260"/>
      <c r="C924" s="260"/>
      <c r="D924" s="260"/>
      <c r="E924" s="261"/>
      <c r="F924" s="265"/>
      <c r="G924" s="260"/>
      <c r="H924" s="260"/>
      <c r="I924" s="260"/>
      <c r="J924" s="260"/>
      <c r="K924" s="260"/>
      <c r="L924" s="260"/>
      <c r="M924" s="261"/>
      <c r="N924" s="260"/>
      <c r="O924" s="260"/>
      <c r="P924" s="176"/>
      <c r="Q924" s="260"/>
      <c r="R924" s="260"/>
      <c r="S924" s="260"/>
      <c r="T924" s="260"/>
      <c r="U924" s="260"/>
      <c r="V924" s="260"/>
      <c r="W924" s="260"/>
      <c r="X924" s="260"/>
      <c r="Y924" s="260"/>
      <c r="Z924" s="260"/>
      <c r="AA924" s="260"/>
      <c r="AB924" s="260"/>
      <c r="AC924" s="260"/>
      <c r="AD924" s="260"/>
      <c r="AE924" s="260"/>
      <c r="AF924" s="260"/>
      <c r="AG924" s="260"/>
      <c r="AH924" s="260"/>
      <c r="AI924" s="260"/>
      <c r="AJ924" s="260"/>
      <c r="AK924" s="260"/>
      <c r="AL924" s="260"/>
      <c r="AM924" s="260"/>
    </row>
    <row r="925" ht="15" spans="1:39">
      <c r="A925" s="260"/>
      <c r="B925" s="260"/>
      <c r="C925" s="260"/>
      <c r="D925" s="260"/>
      <c r="E925" s="261"/>
      <c r="F925" s="265"/>
      <c r="G925" s="260"/>
      <c r="H925" s="260"/>
      <c r="I925" s="260"/>
      <c r="J925" s="260"/>
      <c r="K925" s="260"/>
      <c r="L925" s="260"/>
      <c r="M925" s="261"/>
      <c r="N925" s="260"/>
      <c r="O925" s="260"/>
      <c r="P925" s="176"/>
      <c r="Q925" s="260"/>
      <c r="R925" s="260"/>
      <c r="S925" s="260"/>
      <c r="T925" s="260"/>
      <c r="U925" s="260"/>
      <c r="V925" s="260"/>
      <c r="W925" s="260"/>
      <c r="X925" s="260"/>
      <c r="Y925" s="260"/>
      <c r="Z925" s="260"/>
      <c r="AA925" s="260"/>
      <c r="AB925" s="260"/>
      <c r="AC925" s="260"/>
      <c r="AD925" s="260"/>
      <c r="AE925" s="260"/>
      <c r="AF925" s="260"/>
      <c r="AG925" s="260"/>
      <c r="AH925" s="260"/>
      <c r="AI925" s="260"/>
      <c r="AJ925" s="260"/>
      <c r="AK925" s="260"/>
      <c r="AL925" s="260"/>
      <c r="AM925" s="260"/>
    </row>
    <row r="926" ht="15" spans="1:39">
      <c r="A926" s="260"/>
      <c r="B926" s="260"/>
      <c r="C926" s="260"/>
      <c r="D926" s="260"/>
      <c r="E926" s="261"/>
      <c r="F926" s="265"/>
      <c r="G926" s="260"/>
      <c r="H926" s="260"/>
      <c r="I926" s="260"/>
      <c r="J926" s="260"/>
      <c r="K926" s="260"/>
      <c r="L926" s="260"/>
      <c r="M926" s="261"/>
      <c r="N926" s="260"/>
      <c r="O926" s="260"/>
      <c r="P926" s="176"/>
      <c r="Q926" s="260"/>
      <c r="R926" s="260"/>
      <c r="S926" s="260"/>
      <c r="T926" s="260"/>
      <c r="U926" s="260"/>
      <c r="V926" s="260"/>
      <c r="W926" s="260"/>
      <c r="X926" s="260"/>
      <c r="Y926" s="260"/>
      <c r="Z926" s="260"/>
      <c r="AA926" s="260"/>
      <c r="AB926" s="260"/>
      <c r="AC926" s="260"/>
      <c r="AD926" s="260"/>
      <c r="AE926" s="260"/>
      <c r="AF926" s="260"/>
      <c r="AG926" s="260"/>
      <c r="AH926" s="260"/>
      <c r="AI926" s="260"/>
      <c r="AJ926" s="260"/>
      <c r="AK926" s="260"/>
      <c r="AL926" s="260"/>
      <c r="AM926" s="260"/>
    </row>
    <row r="927" ht="15" spans="1:39">
      <c r="A927" s="260"/>
      <c r="B927" s="260"/>
      <c r="C927" s="260"/>
      <c r="D927" s="260"/>
      <c r="E927" s="261"/>
      <c r="F927" s="265"/>
      <c r="G927" s="260"/>
      <c r="H927" s="260"/>
      <c r="I927" s="260"/>
      <c r="J927" s="260"/>
      <c r="K927" s="260"/>
      <c r="L927" s="260"/>
      <c r="M927" s="261"/>
      <c r="N927" s="260"/>
      <c r="O927" s="260"/>
      <c r="P927" s="176"/>
      <c r="Q927" s="260"/>
      <c r="R927" s="260"/>
      <c r="S927" s="260"/>
      <c r="T927" s="260"/>
      <c r="U927" s="260"/>
      <c r="V927" s="260"/>
      <c r="W927" s="260"/>
      <c r="X927" s="260"/>
      <c r="Y927" s="260"/>
      <c r="Z927" s="260"/>
      <c r="AA927" s="260"/>
      <c r="AB927" s="260"/>
      <c r="AC927" s="260"/>
      <c r="AD927" s="260"/>
      <c r="AE927" s="260"/>
      <c r="AF927" s="260"/>
      <c r="AG927" s="260"/>
      <c r="AH927" s="260"/>
      <c r="AI927" s="260"/>
      <c r="AJ927" s="260"/>
      <c r="AK927" s="260"/>
      <c r="AL927" s="260"/>
      <c r="AM927" s="260"/>
    </row>
    <row r="928" ht="15" spans="1:39">
      <c r="A928" s="260"/>
      <c r="B928" s="260"/>
      <c r="C928" s="260"/>
      <c r="D928" s="260"/>
      <c r="E928" s="261"/>
      <c r="F928" s="265"/>
      <c r="G928" s="260"/>
      <c r="H928" s="260"/>
      <c r="I928" s="260"/>
      <c r="J928" s="260"/>
      <c r="K928" s="260"/>
      <c r="L928" s="260"/>
      <c r="M928" s="261"/>
      <c r="N928" s="260"/>
      <c r="O928" s="260"/>
      <c r="P928" s="176"/>
      <c r="Q928" s="260"/>
      <c r="R928" s="260"/>
      <c r="S928" s="260"/>
      <c r="T928" s="260"/>
      <c r="U928" s="260"/>
      <c r="V928" s="260"/>
      <c r="W928" s="260"/>
      <c r="X928" s="260"/>
      <c r="Y928" s="260"/>
      <c r="Z928" s="260"/>
      <c r="AA928" s="260"/>
      <c r="AB928" s="260"/>
      <c r="AC928" s="260"/>
      <c r="AD928" s="260"/>
      <c r="AE928" s="260"/>
      <c r="AF928" s="260"/>
      <c r="AG928" s="260"/>
      <c r="AH928" s="260"/>
      <c r="AI928" s="260"/>
      <c r="AJ928" s="260"/>
      <c r="AK928" s="260"/>
      <c r="AL928" s="260"/>
      <c r="AM928" s="260"/>
    </row>
    <row r="929" ht="15" spans="1:39">
      <c r="A929" s="260"/>
      <c r="B929" s="260"/>
      <c r="C929" s="260"/>
      <c r="D929" s="260"/>
      <c r="E929" s="261"/>
      <c r="F929" s="265"/>
      <c r="G929" s="260"/>
      <c r="H929" s="260"/>
      <c r="I929" s="260"/>
      <c r="J929" s="260"/>
      <c r="K929" s="260"/>
      <c r="L929" s="260"/>
      <c r="M929" s="261"/>
      <c r="N929" s="260"/>
      <c r="O929" s="260"/>
      <c r="P929" s="176"/>
      <c r="Q929" s="260"/>
      <c r="R929" s="260"/>
      <c r="S929" s="260"/>
      <c r="T929" s="260"/>
      <c r="U929" s="260"/>
      <c r="V929" s="260"/>
      <c r="W929" s="260"/>
      <c r="X929" s="260"/>
      <c r="Y929" s="260"/>
      <c r="Z929" s="260"/>
      <c r="AA929" s="260"/>
      <c r="AB929" s="260"/>
      <c r="AC929" s="260"/>
      <c r="AD929" s="260"/>
      <c r="AE929" s="260"/>
      <c r="AF929" s="260"/>
      <c r="AG929" s="260"/>
      <c r="AH929" s="260"/>
      <c r="AI929" s="260"/>
      <c r="AJ929" s="260"/>
      <c r="AK929" s="260"/>
      <c r="AL929" s="260"/>
      <c r="AM929" s="260"/>
    </row>
    <row r="930" ht="15" spans="1:39">
      <c r="A930" s="260"/>
      <c r="B930" s="260"/>
      <c r="C930" s="260"/>
      <c r="D930" s="260"/>
      <c r="E930" s="261"/>
      <c r="F930" s="265"/>
      <c r="G930" s="260"/>
      <c r="H930" s="260"/>
      <c r="I930" s="260"/>
      <c r="J930" s="260"/>
      <c r="K930" s="260"/>
      <c r="L930" s="260"/>
      <c r="M930" s="261"/>
      <c r="N930" s="260"/>
      <c r="O930" s="260"/>
      <c r="P930" s="176"/>
      <c r="Q930" s="260"/>
      <c r="R930" s="260"/>
      <c r="S930" s="260"/>
      <c r="T930" s="260"/>
      <c r="U930" s="260"/>
      <c r="V930" s="260"/>
      <c r="W930" s="260"/>
      <c r="X930" s="260"/>
      <c r="Y930" s="260"/>
      <c r="Z930" s="260"/>
      <c r="AA930" s="260"/>
      <c r="AB930" s="260"/>
      <c r="AC930" s="260"/>
      <c r="AD930" s="260"/>
      <c r="AE930" s="260"/>
      <c r="AF930" s="260"/>
      <c r="AG930" s="260"/>
      <c r="AH930" s="260"/>
      <c r="AI930" s="260"/>
      <c r="AJ930" s="260"/>
      <c r="AK930" s="260"/>
      <c r="AL930" s="260"/>
      <c r="AM930" s="260"/>
    </row>
    <row r="931" ht="15" spans="1:39">
      <c r="A931" s="260"/>
      <c r="B931" s="260"/>
      <c r="C931" s="260"/>
      <c r="D931" s="260"/>
      <c r="E931" s="261"/>
      <c r="F931" s="265"/>
      <c r="G931" s="260"/>
      <c r="H931" s="260"/>
      <c r="I931" s="260"/>
      <c r="J931" s="260"/>
      <c r="K931" s="260"/>
      <c r="L931" s="260"/>
      <c r="M931" s="261"/>
      <c r="N931" s="260"/>
      <c r="O931" s="260"/>
      <c r="P931" s="176"/>
      <c r="Q931" s="260"/>
      <c r="R931" s="260"/>
      <c r="S931" s="260"/>
      <c r="T931" s="260"/>
      <c r="U931" s="260"/>
      <c r="V931" s="260"/>
      <c r="W931" s="260"/>
      <c r="X931" s="260"/>
      <c r="Y931" s="260"/>
      <c r="Z931" s="260"/>
      <c r="AA931" s="260"/>
      <c r="AB931" s="260"/>
      <c r="AC931" s="260"/>
      <c r="AD931" s="260"/>
      <c r="AE931" s="260"/>
      <c r="AF931" s="260"/>
      <c r="AG931" s="260"/>
      <c r="AH931" s="260"/>
      <c r="AI931" s="260"/>
      <c r="AJ931" s="260"/>
      <c r="AK931" s="260"/>
      <c r="AL931" s="260"/>
      <c r="AM931" s="260"/>
    </row>
    <row r="932" ht="15" spans="1:39">
      <c r="A932" s="260"/>
      <c r="B932" s="260"/>
      <c r="C932" s="260"/>
      <c r="D932" s="260"/>
      <c r="E932" s="261"/>
      <c r="F932" s="265"/>
      <c r="G932" s="260"/>
      <c r="H932" s="260"/>
      <c r="I932" s="260"/>
      <c r="J932" s="260"/>
      <c r="K932" s="260"/>
      <c r="L932" s="260"/>
      <c r="M932" s="261"/>
      <c r="N932" s="260"/>
      <c r="O932" s="260"/>
      <c r="P932" s="176"/>
      <c r="Q932" s="260"/>
      <c r="R932" s="260"/>
      <c r="S932" s="260"/>
      <c r="T932" s="260"/>
      <c r="U932" s="260"/>
      <c r="V932" s="260"/>
      <c r="W932" s="260"/>
      <c r="X932" s="260"/>
      <c r="Y932" s="260"/>
      <c r="Z932" s="260"/>
      <c r="AA932" s="260"/>
      <c r="AB932" s="260"/>
      <c r="AC932" s="260"/>
      <c r="AD932" s="260"/>
      <c r="AE932" s="260"/>
      <c r="AF932" s="260"/>
      <c r="AG932" s="260"/>
      <c r="AH932" s="260"/>
      <c r="AI932" s="260"/>
      <c r="AJ932" s="260"/>
      <c r="AK932" s="260"/>
      <c r="AL932" s="260"/>
      <c r="AM932" s="260"/>
    </row>
    <row r="933" ht="15" spans="1:39">
      <c r="A933" s="260"/>
      <c r="B933" s="260"/>
      <c r="C933" s="260"/>
      <c r="D933" s="260"/>
      <c r="E933" s="261"/>
      <c r="F933" s="265"/>
      <c r="G933" s="260"/>
      <c r="H933" s="260"/>
      <c r="I933" s="260"/>
      <c r="J933" s="260"/>
      <c r="K933" s="260"/>
      <c r="L933" s="260"/>
      <c r="M933" s="261"/>
      <c r="N933" s="260"/>
      <c r="O933" s="260"/>
      <c r="P933" s="176"/>
      <c r="Q933" s="260"/>
      <c r="R933" s="260"/>
      <c r="S933" s="260"/>
      <c r="T933" s="260"/>
      <c r="U933" s="260"/>
      <c r="V933" s="260"/>
      <c r="W933" s="260"/>
      <c r="X933" s="260"/>
      <c r="Y933" s="260"/>
      <c r="Z933" s="260"/>
      <c r="AA933" s="260"/>
      <c r="AB933" s="260"/>
      <c r="AC933" s="260"/>
      <c r="AD933" s="260"/>
      <c r="AE933" s="260"/>
      <c r="AF933" s="260"/>
      <c r="AG933" s="260"/>
      <c r="AH933" s="260"/>
      <c r="AI933" s="260"/>
      <c r="AJ933" s="260"/>
      <c r="AK933" s="260"/>
      <c r="AL933" s="260"/>
      <c r="AM933" s="260"/>
    </row>
    <row r="934" ht="15" spans="1:39">
      <c r="A934" s="260"/>
      <c r="B934" s="260"/>
      <c r="C934" s="260"/>
      <c r="D934" s="260"/>
      <c r="E934" s="261"/>
      <c r="F934" s="265"/>
      <c r="G934" s="260"/>
      <c r="H934" s="260"/>
      <c r="I934" s="260"/>
      <c r="J934" s="260"/>
      <c r="K934" s="260"/>
      <c r="L934" s="260"/>
      <c r="M934" s="261"/>
      <c r="N934" s="260"/>
      <c r="O934" s="260"/>
      <c r="P934" s="176"/>
      <c r="Q934" s="260"/>
      <c r="R934" s="260"/>
      <c r="S934" s="260"/>
      <c r="T934" s="260"/>
      <c r="U934" s="260"/>
      <c r="V934" s="260"/>
      <c r="W934" s="260"/>
      <c r="X934" s="260"/>
      <c r="Y934" s="260"/>
      <c r="Z934" s="260"/>
      <c r="AA934" s="260"/>
      <c r="AB934" s="260"/>
      <c r="AC934" s="260"/>
      <c r="AD934" s="260"/>
      <c r="AE934" s="260"/>
      <c r="AF934" s="260"/>
      <c r="AG934" s="260"/>
      <c r="AH934" s="260"/>
      <c r="AI934" s="260"/>
      <c r="AJ934" s="260"/>
      <c r="AK934" s="260"/>
      <c r="AL934" s="260"/>
      <c r="AM934" s="260"/>
    </row>
    <row r="935" ht="15" spans="1:39">
      <c r="A935" s="260"/>
      <c r="B935" s="260"/>
      <c r="C935" s="260"/>
      <c r="D935" s="260"/>
      <c r="E935" s="261"/>
      <c r="F935" s="265"/>
      <c r="G935" s="260"/>
      <c r="H935" s="260"/>
      <c r="I935" s="260"/>
      <c r="J935" s="260"/>
      <c r="K935" s="260"/>
      <c r="L935" s="260"/>
      <c r="M935" s="261"/>
      <c r="N935" s="260"/>
      <c r="O935" s="260"/>
      <c r="P935" s="176"/>
      <c r="Q935" s="260"/>
      <c r="R935" s="260"/>
      <c r="S935" s="260"/>
      <c r="T935" s="260"/>
      <c r="U935" s="260"/>
      <c r="V935" s="260"/>
      <c r="W935" s="260"/>
      <c r="X935" s="260"/>
      <c r="Y935" s="260"/>
      <c r="Z935" s="260"/>
      <c r="AA935" s="260"/>
      <c r="AB935" s="260"/>
      <c r="AC935" s="260"/>
      <c r="AD935" s="260"/>
      <c r="AE935" s="260"/>
      <c r="AF935" s="260"/>
      <c r="AG935" s="260"/>
      <c r="AH935" s="260"/>
      <c r="AI935" s="260"/>
      <c r="AJ935" s="260"/>
      <c r="AK935" s="260"/>
      <c r="AL935" s="260"/>
      <c r="AM935" s="260"/>
    </row>
    <row r="936" ht="15" spans="1:39">
      <c r="A936" s="260"/>
      <c r="B936" s="260"/>
      <c r="C936" s="260"/>
      <c r="D936" s="260"/>
      <c r="E936" s="261"/>
      <c r="F936" s="265"/>
      <c r="G936" s="260"/>
      <c r="H936" s="260"/>
      <c r="I936" s="260"/>
      <c r="J936" s="260"/>
      <c r="K936" s="260"/>
      <c r="L936" s="260"/>
      <c r="M936" s="261"/>
      <c r="N936" s="260"/>
      <c r="O936" s="260"/>
      <c r="P936" s="176"/>
      <c r="Q936" s="260"/>
      <c r="R936" s="260"/>
      <c r="S936" s="260"/>
      <c r="T936" s="260"/>
      <c r="U936" s="260"/>
      <c r="V936" s="260"/>
      <c r="W936" s="260"/>
      <c r="X936" s="260"/>
      <c r="Y936" s="260"/>
      <c r="Z936" s="260"/>
      <c r="AA936" s="260"/>
      <c r="AB936" s="260"/>
      <c r="AC936" s="260"/>
      <c r="AD936" s="260"/>
      <c r="AE936" s="260"/>
      <c r="AF936" s="260"/>
      <c r="AG936" s="260"/>
      <c r="AH936" s="260"/>
      <c r="AI936" s="260"/>
      <c r="AJ936" s="260"/>
      <c r="AK936" s="260"/>
      <c r="AL936" s="260"/>
      <c r="AM936" s="260"/>
    </row>
    <row r="937" ht="15" spans="1:39">
      <c r="A937" s="260"/>
      <c r="B937" s="260"/>
      <c r="C937" s="260"/>
      <c r="D937" s="260"/>
      <c r="E937" s="261"/>
      <c r="F937" s="265"/>
      <c r="G937" s="260"/>
      <c r="H937" s="260"/>
      <c r="I937" s="260"/>
      <c r="J937" s="260"/>
      <c r="K937" s="260"/>
      <c r="L937" s="260"/>
      <c r="M937" s="261"/>
      <c r="N937" s="260"/>
      <c r="O937" s="260"/>
      <c r="P937" s="176"/>
      <c r="Q937" s="260"/>
      <c r="R937" s="260"/>
      <c r="S937" s="260"/>
      <c r="T937" s="260"/>
      <c r="U937" s="260"/>
      <c r="V937" s="260"/>
      <c r="W937" s="260"/>
      <c r="X937" s="260"/>
      <c r="Y937" s="260"/>
      <c r="Z937" s="260"/>
      <c r="AA937" s="260"/>
      <c r="AB937" s="260"/>
      <c r="AC937" s="260"/>
      <c r="AD937" s="260"/>
      <c r="AE937" s="260"/>
      <c r="AF937" s="260"/>
      <c r="AG937" s="260"/>
      <c r="AH937" s="260"/>
      <c r="AI937" s="260"/>
      <c r="AJ937" s="260"/>
      <c r="AK937" s="260"/>
      <c r="AL937" s="260"/>
      <c r="AM937" s="260"/>
    </row>
    <row r="938" ht="15" spans="1:39">
      <c r="A938" s="260"/>
      <c r="B938" s="260"/>
      <c r="C938" s="260"/>
      <c r="D938" s="260"/>
      <c r="E938" s="261"/>
      <c r="F938" s="265"/>
      <c r="G938" s="260"/>
      <c r="H938" s="260"/>
      <c r="I938" s="260"/>
      <c r="J938" s="260"/>
      <c r="K938" s="260"/>
      <c r="L938" s="260"/>
      <c r="M938" s="261"/>
      <c r="N938" s="260"/>
      <c r="O938" s="260"/>
      <c r="P938" s="176"/>
      <c r="Q938" s="260"/>
      <c r="R938" s="260"/>
      <c r="S938" s="260"/>
      <c r="T938" s="260"/>
      <c r="U938" s="260"/>
      <c r="V938" s="260"/>
      <c r="W938" s="260"/>
      <c r="X938" s="260"/>
      <c r="Y938" s="260"/>
      <c r="Z938" s="260"/>
      <c r="AA938" s="260"/>
      <c r="AB938" s="260"/>
      <c r="AC938" s="260"/>
      <c r="AD938" s="260"/>
      <c r="AE938" s="260"/>
      <c r="AF938" s="260"/>
      <c r="AG938" s="260"/>
      <c r="AH938" s="260"/>
      <c r="AI938" s="260"/>
      <c r="AJ938" s="260"/>
      <c r="AK938" s="260"/>
      <c r="AL938" s="260"/>
      <c r="AM938" s="260"/>
    </row>
    <row r="939" ht="15" spans="1:39">
      <c r="A939" s="260"/>
      <c r="B939" s="260"/>
      <c r="C939" s="260"/>
      <c r="D939" s="260"/>
      <c r="E939" s="261"/>
      <c r="F939" s="265"/>
      <c r="G939" s="260"/>
      <c r="H939" s="260"/>
      <c r="I939" s="260"/>
      <c r="J939" s="260"/>
      <c r="K939" s="260"/>
      <c r="L939" s="260"/>
      <c r="M939" s="261"/>
      <c r="N939" s="260"/>
      <c r="O939" s="260"/>
      <c r="P939" s="176"/>
      <c r="Q939" s="260"/>
      <c r="R939" s="260"/>
      <c r="S939" s="260"/>
      <c r="T939" s="260"/>
      <c r="U939" s="260"/>
      <c r="V939" s="260"/>
      <c r="W939" s="260"/>
      <c r="X939" s="260"/>
      <c r="Y939" s="260"/>
      <c r="Z939" s="260"/>
      <c r="AA939" s="260"/>
      <c r="AB939" s="260"/>
      <c r="AC939" s="260"/>
      <c r="AD939" s="260"/>
      <c r="AE939" s="260"/>
      <c r="AF939" s="260"/>
      <c r="AG939" s="260"/>
      <c r="AH939" s="260"/>
      <c r="AI939" s="260"/>
      <c r="AJ939" s="260"/>
      <c r="AK939" s="260"/>
      <c r="AL939" s="260"/>
      <c r="AM939" s="260"/>
    </row>
    <row r="940" ht="15" spans="1:39">
      <c r="A940" s="260"/>
      <c r="B940" s="260"/>
      <c r="C940" s="260"/>
      <c r="D940" s="260"/>
      <c r="E940" s="261"/>
      <c r="F940" s="265"/>
      <c r="G940" s="260"/>
      <c r="H940" s="260"/>
      <c r="I940" s="260"/>
      <c r="J940" s="260"/>
      <c r="K940" s="260"/>
      <c r="L940" s="260"/>
      <c r="M940" s="261"/>
      <c r="N940" s="260"/>
      <c r="O940" s="260"/>
      <c r="P940" s="176"/>
      <c r="Q940" s="260"/>
      <c r="R940" s="260"/>
      <c r="S940" s="260"/>
      <c r="T940" s="260"/>
      <c r="U940" s="260"/>
      <c r="V940" s="260"/>
      <c r="W940" s="260"/>
      <c r="X940" s="260"/>
      <c r="Y940" s="260"/>
      <c r="Z940" s="260"/>
      <c r="AA940" s="260"/>
      <c r="AB940" s="260"/>
      <c r="AC940" s="260"/>
      <c r="AD940" s="260"/>
      <c r="AE940" s="260"/>
      <c r="AF940" s="260"/>
      <c r="AG940" s="260"/>
      <c r="AH940" s="260"/>
      <c r="AI940" s="260"/>
      <c r="AJ940" s="260"/>
      <c r="AK940" s="260"/>
      <c r="AL940" s="260"/>
      <c r="AM940" s="260"/>
    </row>
    <row r="941" ht="15" spans="1:39">
      <c r="A941" s="260"/>
      <c r="B941" s="260"/>
      <c r="C941" s="260"/>
      <c r="D941" s="260"/>
      <c r="E941" s="261"/>
      <c r="F941" s="265"/>
      <c r="G941" s="260"/>
      <c r="H941" s="260"/>
      <c r="I941" s="260"/>
      <c r="J941" s="260"/>
      <c r="K941" s="260"/>
      <c r="L941" s="260"/>
      <c r="M941" s="261"/>
      <c r="N941" s="260"/>
      <c r="O941" s="260"/>
      <c r="P941" s="176"/>
      <c r="Q941" s="260"/>
      <c r="R941" s="260"/>
      <c r="S941" s="260"/>
      <c r="T941" s="260"/>
      <c r="U941" s="260"/>
      <c r="V941" s="260"/>
      <c r="W941" s="260"/>
      <c r="X941" s="260"/>
      <c r="Y941" s="260"/>
      <c r="Z941" s="260"/>
      <c r="AA941" s="260"/>
      <c r="AB941" s="260"/>
      <c r="AC941" s="260"/>
      <c r="AD941" s="260"/>
      <c r="AE941" s="260"/>
      <c r="AF941" s="260"/>
      <c r="AG941" s="260"/>
      <c r="AH941" s="260"/>
      <c r="AI941" s="260"/>
      <c r="AJ941" s="260"/>
      <c r="AK941" s="260"/>
      <c r="AL941" s="260"/>
      <c r="AM941" s="260"/>
    </row>
    <row r="942" ht="15" spans="1:39">
      <c r="A942" s="260"/>
      <c r="B942" s="260"/>
      <c r="C942" s="260"/>
      <c r="D942" s="260"/>
      <c r="E942" s="261"/>
      <c r="F942" s="265"/>
      <c r="G942" s="260"/>
      <c r="H942" s="260"/>
      <c r="I942" s="260"/>
      <c r="J942" s="260"/>
      <c r="K942" s="260"/>
      <c r="L942" s="260"/>
      <c r="M942" s="261"/>
      <c r="N942" s="260"/>
      <c r="O942" s="260"/>
      <c r="P942" s="176"/>
      <c r="Q942" s="260"/>
      <c r="R942" s="260"/>
      <c r="S942" s="260"/>
      <c r="T942" s="260"/>
      <c r="U942" s="260"/>
      <c r="V942" s="260"/>
      <c r="W942" s="260"/>
      <c r="X942" s="260"/>
      <c r="Y942" s="260"/>
      <c r="Z942" s="260"/>
      <c r="AA942" s="260"/>
      <c r="AB942" s="260"/>
      <c r="AC942" s="260"/>
      <c r="AD942" s="260"/>
      <c r="AE942" s="260"/>
      <c r="AF942" s="260"/>
      <c r="AG942" s="260"/>
      <c r="AH942" s="260"/>
      <c r="AI942" s="260"/>
      <c r="AJ942" s="260"/>
      <c r="AK942" s="260"/>
      <c r="AL942" s="260"/>
      <c r="AM942" s="260"/>
    </row>
    <row r="943" ht="15" spans="1:39">
      <c r="A943" s="260"/>
      <c r="B943" s="260"/>
      <c r="C943" s="260"/>
      <c r="D943" s="260"/>
      <c r="E943" s="261"/>
      <c r="F943" s="265"/>
      <c r="G943" s="260"/>
      <c r="H943" s="260"/>
      <c r="I943" s="260"/>
      <c r="J943" s="260"/>
      <c r="K943" s="260"/>
      <c r="L943" s="260"/>
      <c r="M943" s="261"/>
      <c r="N943" s="260"/>
      <c r="O943" s="260"/>
      <c r="P943" s="176"/>
      <c r="Q943" s="260"/>
      <c r="R943" s="260"/>
      <c r="S943" s="260"/>
      <c r="T943" s="260"/>
      <c r="U943" s="260"/>
      <c r="V943" s="260"/>
      <c r="W943" s="260"/>
      <c r="X943" s="260"/>
      <c r="Y943" s="260"/>
      <c r="Z943" s="260"/>
      <c r="AA943" s="260"/>
      <c r="AB943" s="260"/>
      <c r="AC943" s="260"/>
      <c r="AD943" s="260"/>
      <c r="AE943" s="260"/>
      <c r="AF943" s="260"/>
      <c r="AG943" s="260"/>
      <c r="AH943" s="260"/>
      <c r="AI943" s="260"/>
      <c r="AJ943" s="260"/>
      <c r="AK943" s="260"/>
      <c r="AL943" s="260"/>
      <c r="AM943" s="260"/>
    </row>
    <row r="944" ht="15" spans="1:39">
      <c r="A944" s="260"/>
      <c r="B944" s="260"/>
      <c r="C944" s="260"/>
      <c r="D944" s="260"/>
      <c r="E944" s="261"/>
      <c r="F944" s="265"/>
      <c r="G944" s="260"/>
      <c r="H944" s="260"/>
      <c r="I944" s="260"/>
      <c r="J944" s="260"/>
      <c r="K944" s="260"/>
      <c r="L944" s="260"/>
      <c r="M944" s="261"/>
      <c r="N944" s="260"/>
      <c r="O944" s="260"/>
      <c r="P944" s="176"/>
      <c r="Q944" s="260"/>
      <c r="R944" s="260"/>
      <c r="S944" s="260"/>
      <c r="T944" s="260"/>
      <c r="U944" s="260"/>
      <c r="V944" s="260"/>
      <c r="W944" s="260"/>
      <c r="X944" s="260"/>
      <c r="Y944" s="260"/>
      <c r="Z944" s="260"/>
      <c r="AA944" s="260"/>
      <c r="AB944" s="260"/>
      <c r="AC944" s="260"/>
      <c r="AD944" s="260"/>
      <c r="AE944" s="260"/>
      <c r="AF944" s="260"/>
      <c r="AG944" s="260"/>
      <c r="AH944" s="260"/>
      <c r="AI944" s="260"/>
      <c r="AJ944" s="260"/>
      <c r="AK944" s="260"/>
      <c r="AL944" s="260"/>
      <c r="AM944" s="260"/>
    </row>
    <row r="945" ht="15" spans="1:39">
      <c r="A945" s="260"/>
      <c r="B945" s="260"/>
      <c r="C945" s="260"/>
      <c r="D945" s="260"/>
      <c r="E945" s="261"/>
      <c r="F945" s="265"/>
      <c r="G945" s="260"/>
      <c r="H945" s="260"/>
      <c r="I945" s="260"/>
      <c r="J945" s="260"/>
      <c r="K945" s="260"/>
      <c r="L945" s="260"/>
      <c r="M945" s="261"/>
      <c r="N945" s="260"/>
      <c r="O945" s="260"/>
      <c r="P945" s="176"/>
      <c r="Q945" s="260"/>
      <c r="R945" s="260"/>
      <c r="S945" s="260"/>
      <c r="T945" s="260"/>
      <c r="U945" s="260"/>
      <c r="V945" s="260"/>
      <c r="W945" s="260"/>
      <c r="X945" s="260"/>
      <c r="Y945" s="260"/>
      <c r="Z945" s="260"/>
      <c r="AA945" s="260"/>
      <c r="AB945" s="260"/>
      <c r="AC945" s="260"/>
      <c r="AD945" s="260"/>
      <c r="AE945" s="260"/>
      <c r="AF945" s="260"/>
      <c r="AG945" s="260"/>
      <c r="AH945" s="260"/>
      <c r="AI945" s="260"/>
      <c r="AJ945" s="260"/>
      <c r="AK945" s="260"/>
      <c r="AL945" s="260"/>
      <c r="AM945" s="260"/>
    </row>
    <row r="946" ht="15" spans="1:39">
      <c r="A946" s="260"/>
      <c r="B946" s="260"/>
      <c r="C946" s="260"/>
      <c r="D946" s="260"/>
      <c r="E946" s="261"/>
      <c r="F946" s="265"/>
      <c r="G946" s="260"/>
      <c r="H946" s="260"/>
      <c r="I946" s="260"/>
      <c r="J946" s="260"/>
      <c r="K946" s="260"/>
      <c r="L946" s="260"/>
      <c r="M946" s="261"/>
      <c r="N946" s="260"/>
      <c r="O946" s="260"/>
      <c r="P946" s="176"/>
      <c r="Q946" s="260"/>
      <c r="R946" s="260"/>
      <c r="S946" s="260"/>
      <c r="T946" s="260"/>
      <c r="U946" s="260"/>
      <c r="V946" s="260"/>
      <c r="W946" s="260"/>
      <c r="X946" s="260"/>
      <c r="Y946" s="260"/>
      <c r="Z946" s="260"/>
      <c r="AA946" s="260"/>
      <c r="AB946" s="260"/>
      <c r="AC946" s="260"/>
      <c r="AD946" s="260"/>
      <c r="AE946" s="260"/>
      <c r="AF946" s="260"/>
      <c r="AG946" s="260"/>
      <c r="AH946" s="260"/>
      <c r="AI946" s="260"/>
      <c r="AJ946" s="260"/>
      <c r="AK946" s="260"/>
      <c r="AL946" s="260"/>
      <c r="AM946" s="260"/>
    </row>
    <row r="947" ht="15" spans="1:39">
      <c r="A947" s="260"/>
      <c r="B947" s="260"/>
      <c r="C947" s="260"/>
      <c r="D947" s="260"/>
      <c r="E947" s="261"/>
      <c r="F947" s="265"/>
      <c r="G947" s="260"/>
      <c r="H947" s="260"/>
      <c r="I947" s="260"/>
      <c r="J947" s="260"/>
      <c r="K947" s="260"/>
      <c r="L947" s="260"/>
      <c r="M947" s="261"/>
      <c r="N947" s="260"/>
      <c r="O947" s="260"/>
      <c r="P947" s="176"/>
      <c r="Q947" s="260"/>
      <c r="R947" s="260"/>
      <c r="S947" s="260"/>
      <c r="T947" s="260"/>
      <c r="U947" s="260"/>
      <c r="V947" s="260"/>
      <c r="W947" s="260"/>
      <c r="X947" s="260"/>
      <c r="Y947" s="260"/>
      <c r="Z947" s="260"/>
      <c r="AA947" s="260"/>
      <c r="AB947" s="260"/>
      <c r="AC947" s="260"/>
      <c r="AD947" s="260"/>
      <c r="AE947" s="260"/>
      <c r="AF947" s="260"/>
      <c r="AG947" s="260"/>
      <c r="AH947" s="260"/>
      <c r="AI947" s="260"/>
      <c r="AJ947" s="260"/>
      <c r="AK947" s="260"/>
      <c r="AL947" s="260"/>
      <c r="AM947" s="260"/>
    </row>
    <row r="948" ht="15" spans="1:39">
      <c r="A948" s="260"/>
      <c r="B948" s="260"/>
      <c r="C948" s="260"/>
      <c r="D948" s="260"/>
      <c r="E948" s="261"/>
      <c r="F948" s="265"/>
      <c r="G948" s="260"/>
      <c r="H948" s="260"/>
      <c r="I948" s="260"/>
      <c r="J948" s="260"/>
      <c r="K948" s="260"/>
      <c r="L948" s="260"/>
      <c r="M948" s="261"/>
      <c r="N948" s="260"/>
      <c r="O948" s="260"/>
      <c r="P948" s="176"/>
      <c r="Q948" s="260"/>
      <c r="R948" s="260"/>
      <c r="S948" s="260"/>
      <c r="T948" s="260"/>
      <c r="U948" s="260"/>
      <c r="V948" s="260"/>
      <c r="W948" s="260"/>
      <c r="X948" s="260"/>
      <c r="Y948" s="260"/>
      <c r="Z948" s="260"/>
      <c r="AA948" s="260"/>
      <c r="AB948" s="260"/>
      <c r="AC948" s="260"/>
      <c r="AD948" s="260"/>
      <c r="AE948" s="260"/>
      <c r="AF948" s="260"/>
      <c r="AG948" s="260"/>
      <c r="AH948" s="260"/>
      <c r="AI948" s="260"/>
      <c r="AJ948" s="260"/>
      <c r="AK948" s="260"/>
      <c r="AL948" s="260"/>
      <c r="AM948" s="260"/>
    </row>
    <row r="949" ht="15" spans="1:39">
      <c r="A949" s="260"/>
      <c r="B949" s="260"/>
      <c r="C949" s="260"/>
      <c r="D949" s="260"/>
      <c r="E949" s="261"/>
      <c r="F949" s="265"/>
      <c r="G949" s="260"/>
      <c r="H949" s="260"/>
      <c r="I949" s="260"/>
      <c r="J949" s="260"/>
      <c r="K949" s="260"/>
      <c r="L949" s="260"/>
      <c r="M949" s="261"/>
      <c r="N949" s="260"/>
      <c r="O949" s="260"/>
      <c r="P949" s="176"/>
      <c r="Q949" s="260"/>
      <c r="R949" s="260"/>
      <c r="S949" s="260"/>
      <c r="T949" s="260"/>
      <c r="U949" s="260"/>
      <c r="V949" s="260"/>
      <c r="W949" s="260"/>
      <c r="X949" s="260"/>
      <c r="Y949" s="260"/>
      <c r="Z949" s="260"/>
      <c r="AA949" s="260"/>
      <c r="AB949" s="260"/>
      <c r="AC949" s="260"/>
      <c r="AD949" s="260"/>
      <c r="AE949" s="260"/>
      <c r="AF949" s="260"/>
      <c r="AG949" s="260"/>
      <c r="AH949" s="260"/>
      <c r="AI949" s="260"/>
      <c r="AJ949" s="260"/>
      <c r="AK949" s="260"/>
      <c r="AL949" s="260"/>
      <c r="AM949" s="260"/>
    </row>
    <row r="950" ht="15" spans="1:39">
      <c r="A950" s="260"/>
      <c r="B950" s="260"/>
      <c r="C950" s="260"/>
      <c r="D950" s="260"/>
      <c r="E950" s="261"/>
      <c r="F950" s="265"/>
      <c r="G950" s="260"/>
      <c r="H950" s="260"/>
      <c r="I950" s="260"/>
      <c r="J950" s="260"/>
      <c r="K950" s="260"/>
      <c r="L950" s="260"/>
      <c r="M950" s="261"/>
      <c r="N950" s="260"/>
      <c r="O950" s="260"/>
      <c r="P950" s="176"/>
      <c r="Q950" s="260"/>
      <c r="R950" s="260"/>
      <c r="S950" s="260"/>
      <c r="T950" s="260"/>
      <c r="U950" s="260"/>
      <c r="V950" s="260"/>
      <c r="W950" s="260"/>
      <c r="X950" s="260"/>
      <c r="Y950" s="260"/>
      <c r="Z950" s="260"/>
      <c r="AA950" s="260"/>
      <c r="AB950" s="260"/>
      <c r="AC950" s="260"/>
      <c r="AD950" s="260"/>
      <c r="AE950" s="260"/>
      <c r="AF950" s="260"/>
      <c r="AG950" s="260"/>
      <c r="AH950" s="260"/>
      <c r="AI950" s="260"/>
      <c r="AJ950" s="260"/>
      <c r="AK950" s="260"/>
      <c r="AL950" s="260"/>
      <c r="AM950" s="260"/>
    </row>
    <row r="951" ht="15" spans="1:39">
      <c r="A951" s="260"/>
      <c r="B951" s="260"/>
      <c r="C951" s="260"/>
      <c r="D951" s="260"/>
      <c r="E951" s="261"/>
      <c r="F951" s="265"/>
      <c r="G951" s="260"/>
      <c r="H951" s="260"/>
      <c r="I951" s="260"/>
      <c r="J951" s="260"/>
      <c r="K951" s="260"/>
      <c r="L951" s="260"/>
      <c r="M951" s="261"/>
      <c r="N951" s="260"/>
      <c r="O951" s="260"/>
      <c r="P951" s="176"/>
      <c r="Q951" s="260"/>
      <c r="R951" s="260"/>
      <c r="S951" s="260"/>
      <c r="T951" s="260"/>
      <c r="U951" s="260"/>
      <c r="V951" s="260"/>
      <c r="W951" s="260"/>
      <c r="X951" s="260"/>
      <c r="Y951" s="260"/>
      <c r="Z951" s="260"/>
      <c r="AA951" s="260"/>
      <c r="AB951" s="260"/>
      <c r="AC951" s="260"/>
      <c r="AD951" s="260"/>
      <c r="AE951" s="260"/>
      <c r="AF951" s="260"/>
      <c r="AG951" s="260"/>
      <c r="AH951" s="260"/>
      <c r="AI951" s="260"/>
      <c r="AJ951" s="260"/>
      <c r="AK951" s="260"/>
      <c r="AL951" s="260"/>
      <c r="AM951" s="260"/>
    </row>
    <row r="952" ht="15" spans="1:39">
      <c r="A952" s="260"/>
      <c r="B952" s="260"/>
      <c r="C952" s="260"/>
      <c r="D952" s="260"/>
      <c r="E952" s="261"/>
      <c r="F952" s="265"/>
      <c r="G952" s="260"/>
      <c r="H952" s="260"/>
      <c r="I952" s="260"/>
      <c r="J952" s="260"/>
      <c r="K952" s="260"/>
      <c r="L952" s="260"/>
      <c r="M952" s="261"/>
      <c r="N952" s="260"/>
      <c r="O952" s="260"/>
      <c r="P952" s="176"/>
      <c r="Q952" s="260"/>
      <c r="R952" s="260"/>
      <c r="S952" s="260"/>
      <c r="T952" s="260"/>
      <c r="U952" s="260"/>
      <c r="V952" s="260"/>
      <c r="W952" s="260"/>
      <c r="X952" s="260"/>
      <c r="Y952" s="260"/>
      <c r="Z952" s="260"/>
      <c r="AA952" s="260"/>
      <c r="AB952" s="260"/>
      <c r="AC952" s="260"/>
      <c r="AD952" s="260"/>
      <c r="AE952" s="260"/>
      <c r="AF952" s="260"/>
      <c r="AG952" s="260"/>
      <c r="AH952" s="260"/>
      <c r="AI952" s="260"/>
      <c r="AJ952" s="260"/>
      <c r="AK952" s="260"/>
      <c r="AL952" s="260"/>
      <c r="AM952" s="260"/>
    </row>
    <row r="953" ht="15" spans="1:39">
      <c r="A953" s="260"/>
      <c r="B953" s="260"/>
      <c r="C953" s="260"/>
      <c r="D953" s="260"/>
      <c r="E953" s="261"/>
      <c r="F953" s="265"/>
      <c r="G953" s="260"/>
      <c r="H953" s="260"/>
      <c r="I953" s="260"/>
      <c r="J953" s="260"/>
      <c r="K953" s="260"/>
      <c r="L953" s="260"/>
      <c r="M953" s="261"/>
      <c r="N953" s="260"/>
      <c r="O953" s="260"/>
      <c r="P953" s="176"/>
      <c r="Q953" s="260"/>
      <c r="R953" s="260"/>
      <c r="S953" s="260"/>
      <c r="T953" s="260"/>
      <c r="U953" s="260"/>
      <c r="V953" s="260"/>
      <c r="W953" s="260"/>
      <c r="X953" s="260"/>
      <c r="Y953" s="260"/>
      <c r="Z953" s="260"/>
      <c r="AA953" s="260"/>
      <c r="AB953" s="260"/>
      <c r="AC953" s="260"/>
      <c r="AD953" s="260"/>
      <c r="AE953" s="260"/>
      <c r="AF953" s="260"/>
      <c r="AG953" s="260"/>
      <c r="AH953" s="260"/>
      <c r="AI953" s="260"/>
      <c r="AJ953" s="260"/>
      <c r="AK953" s="260"/>
      <c r="AL953" s="260"/>
      <c r="AM953" s="260"/>
    </row>
    <row r="954" ht="15" spans="1:39">
      <c r="A954" s="260"/>
      <c r="B954" s="260"/>
      <c r="C954" s="260"/>
      <c r="D954" s="260"/>
      <c r="E954" s="261"/>
      <c r="F954" s="265"/>
      <c r="G954" s="260"/>
      <c r="H954" s="260"/>
      <c r="I954" s="260"/>
      <c r="J954" s="260"/>
      <c r="K954" s="260"/>
      <c r="L954" s="260"/>
      <c r="M954" s="261"/>
      <c r="N954" s="260"/>
      <c r="O954" s="260"/>
      <c r="P954" s="176"/>
      <c r="Q954" s="260"/>
      <c r="R954" s="260"/>
      <c r="S954" s="260"/>
      <c r="T954" s="260"/>
      <c r="U954" s="260"/>
      <c r="V954" s="260"/>
      <c r="W954" s="260"/>
      <c r="X954" s="260"/>
      <c r="Y954" s="260"/>
      <c r="Z954" s="260"/>
      <c r="AA954" s="260"/>
      <c r="AB954" s="260"/>
      <c r="AC954" s="260"/>
      <c r="AD954" s="260"/>
      <c r="AE954" s="260"/>
      <c r="AF954" s="260"/>
      <c r="AG954" s="260"/>
      <c r="AH954" s="260"/>
      <c r="AI954" s="260"/>
      <c r="AJ954" s="260"/>
      <c r="AK954" s="260"/>
      <c r="AL954" s="260"/>
      <c r="AM954" s="260"/>
    </row>
    <row r="955" ht="15" spans="1:39">
      <c r="A955" s="260"/>
      <c r="B955" s="260"/>
      <c r="C955" s="260"/>
      <c r="D955" s="260"/>
      <c r="E955" s="261"/>
      <c r="F955" s="265"/>
      <c r="G955" s="260"/>
      <c r="H955" s="260"/>
      <c r="I955" s="260"/>
      <c r="J955" s="260"/>
      <c r="K955" s="260"/>
      <c r="L955" s="260"/>
      <c r="M955" s="261"/>
      <c r="N955" s="260"/>
      <c r="O955" s="260"/>
      <c r="P955" s="176"/>
      <c r="Q955" s="260"/>
      <c r="R955" s="260"/>
      <c r="S955" s="260"/>
      <c r="T955" s="260"/>
      <c r="U955" s="260"/>
      <c r="V955" s="260"/>
      <c r="W955" s="260"/>
      <c r="X955" s="260"/>
      <c r="Y955" s="260"/>
      <c r="Z955" s="260"/>
      <c r="AA955" s="260"/>
      <c r="AB955" s="260"/>
      <c r="AC955" s="260"/>
      <c r="AD955" s="260"/>
      <c r="AE955" s="260"/>
      <c r="AF955" s="260"/>
      <c r="AG955" s="260"/>
      <c r="AH955" s="260"/>
      <c r="AI955" s="260"/>
      <c r="AJ955" s="260"/>
      <c r="AK955" s="260"/>
      <c r="AL955" s="260"/>
      <c r="AM955" s="260"/>
    </row>
    <row r="956" ht="15" spans="1:39">
      <c r="A956" s="260"/>
      <c r="B956" s="260"/>
      <c r="C956" s="260"/>
      <c r="D956" s="260"/>
      <c r="E956" s="261"/>
      <c r="F956" s="265"/>
      <c r="G956" s="260"/>
      <c r="H956" s="260"/>
      <c r="I956" s="260"/>
      <c r="J956" s="260"/>
      <c r="K956" s="260"/>
      <c r="L956" s="260"/>
      <c r="M956" s="261"/>
      <c r="N956" s="260"/>
      <c r="O956" s="260"/>
      <c r="P956" s="176"/>
      <c r="Q956" s="260"/>
      <c r="R956" s="260"/>
      <c r="S956" s="260"/>
      <c r="T956" s="260"/>
      <c r="U956" s="260"/>
      <c r="V956" s="260"/>
      <c r="W956" s="260"/>
      <c r="X956" s="260"/>
      <c r="Y956" s="260"/>
      <c r="Z956" s="260"/>
      <c r="AA956" s="260"/>
      <c r="AB956" s="260"/>
      <c r="AC956" s="260"/>
      <c r="AD956" s="260"/>
      <c r="AE956" s="260"/>
      <c r="AF956" s="260"/>
      <c r="AG956" s="260"/>
      <c r="AH956" s="260"/>
      <c r="AI956" s="260"/>
      <c r="AJ956" s="260"/>
      <c r="AK956" s="260"/>
      <c r="AL956" s="260"/>
      <c r="AM956" s="260"/>
    </row>
    <row r="957" ht="15" spans="1:39">
      <c r="A957" s="260"/>
      <c r="B957" s="260"/>
      <c r="C957" s="260"/>
      <c r="D957" s="260"/>
      <c r="E957" s="261"/>
      <c r="F957" s="265"/>
      <c r="G957" s="260"/>
      <c r="H957" s="260"/>
      <c r="I957" s="260"/>
      <c r="J957" s="260"/>
      <c r="K957" s="260"/>
      <c r="L957" s="260"/>
      <c r="M957" s="261"/>
      <c r="N957" s="260"/>
      <c r="O957" s="260"/>
      <c r="P957" s="176"/>
      <c r="Q957" s="260"/>
      <c r="R957" s="260"/>
      <c r="S957" s="260"/>
      <c r="T957" s="260"/>
      <c r="U957" s="260"/>
      <c r="V957" s="260"/>
      <c r="W957" s="260"/>
      <c r="X957" s="260"/>
      <c r="Y957" s="260"/>
      <c r="Z957" s="260"/>
      <c r="AA957" s="260"/>
      <c r="AB957" s="260"/>
      <c r="AC957" s="260"/>
      <c r="AD957" s="260"/>
      <c r="AE957" s="260"/>
      <c r="AF957" s="260"/>
      <c r="AG957" s="260"/>
      <c r="AH957" s="260"/>
      <c r="AI957" s="260"/>
      <c r="AJ957" s="260"/>
      <c r="AK957" s="260"/>
      <c r="AL957" s="260"/>
      <c r="AM957" s="260"/>
    </row>
    <row r="958" ht="15" spans="1:39">
      <c r="A958" s="260"/>
      <c r="B958" s="260"/>
      <c r="C958" s="260"/>
      <c r="D958" s="260"/>
      <c r="E958" s="261"/>
      <c r="F958" s="265"/>
      <c r="G958" s="260"/>
      <c r="H958" s="260"/>
      <c r="I958" s="260"/>
      <c r="J958" s="260"/>
      <c r="K958" s="260"/>
      <c r="L958" s="260"/>
      <c r="M958" s="261"/>
      <c r="N958" s="260"/>
      <c r="O958" s="260"/>
      <c r="P958" s="176"/>
      <c r="Q958" s="260"/>
      <c r="R958" s="260"/>
      <c r="S958" s="260"/>
      <c r="T958" s="260"/>
      <c r="U958" s="260"/>
      <c r="V958" s="260"/>
      <c r="W958" s="260"/>
      <c r="X958" s="260"/>
      <c r="Y958" s="260"/>
      <c r="Z958" s="260"/>
      <c r="AA958" s="260"/>
      <c r="AB958" s="260"/>
      <c r="AC958" s="260"/>
      <c r="AD958" s="260"/>
      <c r="AE958" s="260"/>
      <c r="AF958" s="260"/>
      <c r="AG958" s="260"/>
      <c r="AH958" s="260"/>
      <c r="AI958" s="260"/>
      <c r="AJ958" s="260"/>
      <c r="AK958" s="260"/>
      <c r="AL958" s="260"/>
      <c r="AM958" s="260"/>
    </row>
    <row r="959" ht="15" spans="1:39">
      <c r="A959" s="260"/>
      <c r="B959" s="260"/>
      <c r="C959" s="260"/>
      <c r="D959" s="260"/>
      <c r="E959" s="261"/>
      <c r="F959" s="265"/>
      <c r="G959" s="260"/>
      <c r="H959" s="260"/>
      <c r="I959" s="260"/>
      <c r="J959" s="260"/>
      <c r="K959" s="260"/>
      <c r="L959" s="260"/>
      <c r="M959" s="261"/>
      <c r="N959" s="260"/>
      <c r="O959" s="260"/>
      <c r="P959" s="176"/>
      <c r="Q959" s="260"/>
      <c r="R959" s="260"/>
      <c r="S959" s="260"/>
      <c r="T959" s="260"/>
      <c r="U959" s="260"/>
      <c r="V959" s="260"/>
      <c r="W959" s="260"/>
      <c r="X959" s="260"/>
      <c r="Y959" s="260"/>
      <c r="Z959" s="260"/>
      <c r="AA959" s="260"/>
      <c r="AB959" s="260"/>
      <c r="AC959" s="260"/>
      <c r="AD959" s="260"/>
      <c r="AE959" s="260"/>
      <c r="AF959" s="260"/>
      <c r="AG959" s="260"/>
      <c r="AH959" s="260"/>
      <c r="AI959" s="260"/>
      <c r="AJ959" s="260"/>
      <c r="AK959" s="260"/>
      <c r="AL959" s="260"/>
      <c r="AM959" s="260"/>
    </row>
    <row r="960" ht="15" spans="1:39">
      <c r="A960" s="260"/>
      <c r="B960" s="260"/>
      <c r="C960" s="260"/>
      <c r="D960" s="260"/>
      <c r="E960" s="261"/>
      <c r="F960" s="265"/>
      <c r="G960" s="260"/>
      <c r="H960" s="260"/>
      <c r="I960" s="260"/>
      <c r="J960" s="260"/>
      <c r="K960" s="260"/>
      <c r="L960" s="260"/>
      <c r="M960" s="261"/>
      <c r="N960" s="260"/>
      <c r="O960" s="260"/>
      <c r="P960" s="176"/>
      <c r="Q960" s="260"/>
      <c r="R960" s="260"/>
      <c r="S960" s="260"/>
      <c r="T960" s="260"/>
      <c r="U960" s="260"/>
      <c r="V960" s="260"/>
      <c r="W960" s="260"/>
      <c r="X960" s="260"/>
      <c r="Y960" s="260"/>
      <c r="Z960" s="260"/>
      <c r="AA960" s="260"/>
      <c r="AB960" s="260"/>
      <c r="AC960" s="260"/>
      <c r="AD960" s="260"/>
      <c r="AE960" s="260"/>
      <c r="AF960" s="260"/>
      <c r="AG960" s="260"/>
      <c r="AH960" s="260"/>
      <c r="AI960" s="260"/>
      <c r="AJ960" s="260"/>
      <c r="AK960" s="260"/>
      <c r="AL960" s="260"/>
      <c r="AM960" s="260"/>
    </row>
    <row r="961" ht="15" spans="1:39">
      <c r="A961" s="260"/>
      <c r="B961" s="260"/>
      <c r="C961" s="260"/>
      <c r="D961" s="260"/>
      <c r="E961" s="261"/>
      <c r="F961" s="265"/>
      <c r="G961" s="260"/>
      <c r="H961" s="260"/>
      <c r="I961" s="260"/>
      <c r="J961" s="260"/>
      <c r="K961" s="260"/>
      <c r="L961" s="260"/>
      <c r="M961" s="261"/>
      <c r="N961" s="260"/>
      <c r="O961" s="260"/>
      <c r="P961" s="176"/>
      <c r="Q961" s="260"/>
      <c r="R961" s="260"/>
      <c r="S961" s="260"/>
      <c r="T961" s="260"/>
      <c r="U961" s="260"/>
      <c r="V961" s="260"/>
      <c r="W961" s="260"/>
      <c r="X961" s="260"/>
      <c r="Y961" s="260"/>
      <c r="Z961" s="260"/>
      <c r="AA961" s="260"/>
      <c r="AB961" s="260"/>
      <c r="AC961" s="260"/>
      <c r="AD961" s="260"/>
      <c r="AE961" s="260"/>
      <c r="AF961" s="260"/>
      <c r="AG961" s="260"/>
      <c r="AH961" s="260"/>
      <c r="AI961" s="260"/>
      <c r="AJ961" s="260"/>
      <c r="AK961" s="260"/>
      <c r="AL961" s="260"/>
      <c r="AM961" s="260"/>
    </row>
    <row r="962" ht="15" spans="1:39">
      <c r="A962" s="260"/>
      <c r="B962" s="260"/>
      <c r="C962" s="260"/>
      <c r="D962" s="260"/>
      <c r="E962" s="261"/>
      <c r="F962" s="265"/>
      <c r="G962" s="260"/>
      <c r="H962" s="260"/>
      <c r="I962" s="260"/>
      <c r="J962" s="260"/>
      <c r="K962" s="260"/>
      <c r="L962" s="260"/>
      <c r="M962" s="261"/>
      <c r="N962" s="260"/>
      <c r="O962" s="260"/>
      <c r="P962" s="176"/>
      <c r="Q962" s="260"/>
      <c r="R962" s="260"/>
      <c r="S962" s="260"/>
      <c r="T962" s="260"/>
      <c r="U962" s="260"/>
      <c r="V962" s="260"/>
      <c r="W962" s="260"/>
      <c r="X962" s="260"/>
      <c r="Y962" s="260"/>
      <c r="Z962" s="260"/>
      <c r="AA962" s="260"/>
      <c r="AB962" s="260"/>
      <c r="AC962" s="260"/>
      <c r="AD962" s="260"/>
      <c r="AE962" s="260"/>
      <c r="AF962" s="260"/>
      <c r="AG962" s="260"/>
      <c r="AH962" s="260"/>
      <c r="AI962" s="260"/>
      <c r="AJ962" s="260"/>
      <c r="AK962" s="260"/>
      <c r="AL962" s="260"/>
      <c r="AM962" s="260"/>
    </row>
    <row r="963" ht="15" spans="1:39">
      <c r="A963" s="260"/>
      <c r="B963" s="260"/>
      <c r="C963" s="260"/>
      <c r="D963" s="260"/>
      <c r="E963" s="261"/>
      <c r="F963" s="265"/>
      <c r="G963" s="260"/>
      <c r="H963" s="260"/>
      <c r="I963" s="260"/>
      <c r="J963" s="260"/>
      <c r="K963" s="260"/>
      <c r="L963" s="260"/>
      <c r="M963" s="261"/>
      <c r="N963" s="260"/>
      <c r="O963" s="260"/>
      <c r="P963" s="176"/>
      <c r="Q963" s="260"/>
      <c r="R963" s="260"/>
      <c r="S963" s="260"/>
      <c r="T963" s="260"/>
      <c r="U963" s="260"/>
      <c r="V963" s="260"/>
      <c r="W963" s="260"/>
      <c r="X963" s="260"/>
      <c r="Y963" s="260"/>
      <c r="Z963" s="260"/>
      <c r="AA963" s="260"/>
      <c r="AB963" s="260"/>
      <c r="AC963" s="260"/>
      <c r="AD963" s="260"/>
      <c r="AE963" s="260"/>
      <c r="AF963" s="260"/>
      <c r="AG963" s="260"/>
      <c r="AH963" s="260"/>
      <c r="AI963" s="260"/>
      <c r="AJ963" s="260"/>
      <c r="AK963" s="260"/>
      <c r="AL963" s="260"/>
      <c r="AM963" s="260"/>
    </row>
    <row r="964" ht="15" spans="1:39">
      <c r="A964" s="260"/>
      <c r="B964" s="260"/>
      <c r="C964" s="260"/>
      <c r="D964" s="260"/>
      <c r="E964" s="261"/>
      <c r="F964" s="265"/>
      <c r="G964" s="260"/>
      <c r="H964" s="260"/>
      <c r="I964" s="260"/>
      <c r="J964" s="260"/>
      <c r="K964" s="260"/>
      <c r="L964" s="260"/>
      <c r="M964" s="261"/>
      <c r="N964" s="260"/>
      <c r="O964" s="260"/>
      <c r="P964" s="176"/>
      <c r="Q964" s="260"/>
      <c r="R964" s="260"/>
      <c r="S964" s="260"/>
      <c r="T964" s="260"/>
      <c r="U964" s="260"/>
      <c r="V964" s="260"/>
      <c r="W964" s="260"/>
      <c r="X964" s="260"/>
      <c r="Y964" s="260"/>
      <c r="Z964" s="260"/>
      <c r="AA964" s="260"/>
      <c r="AB964" s="260"/>
      <c r="AC964" s="260"/>
      <c r="AD964" s="260"/>
      <c r="AE964" s="260"/>
      <c r="AF964" s="260"/>
      <c r="AG964" s="260"/>
      <c r="AH964" s="260"/>
      <c r="AI964" s="260"/>
      <c r="AJ964" s="260"/>
      <c r="AK964" s="260"/>
      <c r="AL964" s="260"/>
      <c r="AM964" s="260"/>
    </row>
    <row r="965" ht="15" spans="1:39">
      <c r="A965" s="260"/>
      <c r="B965" s="260"/>
      <c r="C965" s="260"/>
      <c r="D965" s="260"/>
      <c r="E965" s="261"/>
      <c r="F965" s="265"/>
      <c r="G965" s="260"/>
      <c r="H965" s="260"/>
      <c r="I965" s="260"/>
      <c r="J965" s="260"/>
      <c r="K965" s="260"/>
      <c r="L965" s="260"/>
      <c r="M965" s="261"/>
      <c r="N965" s="260"/>
      <c r="O965" s="260"/>
      <c r="P965" s="176"/>
      <c r="Q965" s="260"/>
      <c r="R965" s="260"/>
      <c r="S965" s="260"/>
      <c r="T965" s="260"/>
      <c r="U965" s="260"/>
      <c r="V965" s="260"/>
      <c r="W965" s="260"/>
      <c r="X965" s="260"/>
      <c r="Y965" s="260"/>
      <c r="Z965" s="260"/>
      <c r="AA965" s="260"/>
      <c r="AB965" s="260"/>
      <c r="AC965" s="260"/>
      <c r="AD965" s="260"/>
      <c r="AE965" s="260"/>
      <c r="AF965" s="260"/>
      <c r="AG965" s="260"/>
      <c r="AH965" s="260"/>
      <c r="AI965" s="260"/>
      <c r="AJ965" s="260"/>
      <c r="AK965" s="260"/>
      <c r="AL965" s="260"/>
      <c r="AM965" s="260"/>
    </row>
    <row r="966" ht="15" spans="1:39">
      <c r="A966" s="260"/>
      <c r="B966" s="260"/>
      <c r="C966" s="260"/>
      <c r="D966" s="260"/>
      <c r="E966" s="261"/>
      <c r="F966" s="265"/>
      <c r="G966" s="260"/>
      <c r="H966" s="260"/>
      <c r="I966" s="260"/>
      <c r="J966" s="260"/>
      <c r="K966" s="260"/>
      <c r="L966" s="260"/>
      <c r="M966" s="261"/>
      <c r="N966" s="260"/>
      <c r="O966" s="260"/>
      <c r="P966" s="176"/>
      <c r="Q966" s="260"/>
      <c r="R966" s="260"/>
      <c r="S966" s="260"/>
      <c r="T966" s="260"/>
      <c r="U966" s="260"/>
      <c r="V966" s="260"/>
      <c r="W966" s="260"/>
      <c r="X966" s="260"/>
      <c r="Y966" s="260"/>
      <c r="Z966" s="260"/>
      <c r="AA966" s="260"/>
      <c r="AB966" s="260"/>
      <c r="AC966" s="260"/>
      <c r="AD966" s="260"/>
      <c r="AE966" s="260"/>
      <c r="AF966" s="260"/>
      <c r="AG966" s="260"/>
      <c r="AH966" s="260"/>
      <c r="AI966" s="260"/>
      <c r="AJ966" s="260"/>
      <c r="AK966" s="260"/>
      <c r="AL966" s="260"/>
      <c r="AM966" s="260"/>
    </row>
    <row r="967" ht="15" spans="1:39">
      <c r="A967" s="260"/>
      <c r="B967" s="260"/>
      <c r="C967" s="260"/>
      <c r="D967" s="260"/>
      <c r="E967" s="261"/>
      <c r="F967" s="265"/>
      <c r="G967" s="260"/>
      <c r="H967" s="260"/>
      <c r="I967" s="260"/>
      <c r="J967" s="260"/>
      <c r="K967" s="260"/>
      <c r="L967" s="260"/>
      <c r="M967" s="261"/>
      <c r="N967" s="260"/>
      <c r="O967" s="260"/>
      <c r="P967" s="176"/>
      <c r="Q967" s="260"/>
      <c r="R967" s="260"/>
      <c r="S967" s="260"/>
      <c r="T967" s="260"/>
      <c r="U967" s="260"/>
      <c r="V967" s="260"/>
      <c r="W967" s="260"/>
      <c r="X967" s="260"/>
      <c r="Y967" s="260"/>
      <c r="Z967" s="260"/>
      <c r="AA967" s="260"/>
      <c r="AB967" s="260"/>
      <c r="AC967" s="260"/>
      <c r="AD967" s="260"/>
      <c r="AE967" s="260"/>
      <c r="AF967" s="260"/>
      <c r="AG967" s="260"/>
      <c r="AH967" s="260"/>
      <c r="AI967" s="260"/>
      <c r="AJ967" s="260"/>
      <c r="AK967" s="260"/>
      <c r="AL967" s="260"/>
      <c r="AM967" s="260"/>
    </row>
    <row r="968" ht="15" spans="1:39">
      <c r="A968" s="260"/>
      <c r="B968" s="260"/>
      <c r="C968" s="260"/>
      <c r="D968" s="260"/>
      <c r="E968" s="261"/>
      <c r="F968" s="265"/>
      <c r="G968" s="260"/>
      <c r="H968" s="260"/>
      <c r="I968" s="260"/>
      <c r="J968" s="260"/>
      <c r="K968" s="260"/>
      <c r="L968" s="260"/>
      <c r="M968" s="261"/>
      <c r="N968" s="260"/>
      <c r="O968" s="260"/>
      <c r="P968" s="176"/>
      <c r="Q968" s="260"/>
      <c r="R968" s="260"/>
      <c r="S968" s="260"/>
      <c r="T968" s="260"/>
      <c r="U968" s="260"/>
      <c r="V968" s="260"/>
      <c r="W968" s="260"/>
      <c r="X968" s="260"/>
      <c r="Y968" s="260"/>
      <c r="Z968" s="260"/>
      <c r="AA968" s="260"/>
      <c r="AB968" s="260"/>
      <c r="AC968" s="260"/>
      <c r="AD968" s="260"/>
      <c r="AE968" s="260"/>
      <c r="AF968" s="260"/>
      <c r="AG968" s="260"/>
      <c r="AH968" s="260"/>
      <c r="AI968" s="260"/>
      <c r="AJ968" s="260"/>
      <c r="AK968" s="260"/>
      <c r="AL968" s="260"/>
      <c r="AM968" s="260"/>
    </row>
    <row r="969" ht="15" spans="1:39">
      <c r="A969" s="260"/>
      <c r="B969" s="260"/>
      <c r="C969" s="260"/>
      <c r="D969" s="260"/>
      <c r="E969" s="261"/>
      <c r="F969" s="265"/>
      <c r="G969" s="260"/>
      <c r="H969" s="260"/>
      <c r="I969" s="260"/>
      <c r="J969" s="260"/>
      <c r="K969" s="260"/>
      <c r="L969" s="260"/>
      <c r="M969" s="261"/>
      <c r="N969" s="260"/>
      <c r="O969" s="260"/>
      <c r="P969" s="176"/>
      <c r="Q969" s="260"/>
      <c r="R969" s="260"/>
      <c r="S969" s="260"/>
      <c r="T969" s="260"/>
      <c r="U969" s="260"/>
      <c r="V969" s="260"/>
      <c r="W969" s="260"/>
      <c r="X969" s="260"/>
      <c r="Y969" s="260"/>
      <c r="Z969" s="260"/>
      <c r="AA969" s="260"/>
      <c r="AB969" s="260"/>
      <c r="AC969" s="260"/>
      <c r="AD969" s="260"/>
      <c r="AE969" s="260"/>
      <c r="AF969" s="260"/>
      <c r="AG969" s="260"/>
      <c r="AH969" s="260"/>
      <c r="AI969" s="260"/>
      <c r="AJ969" s="260"/>
      <c r="AK969" s="260"/>
      <c r="AL969" s="260"/>
      <c r="AM969" s="260"/>
    </row>
    <row r="970" ht="15" spans="1:39">
      <c r="A970" s="260"/>
      <c r="B970" s="260"/>
      <c r="C970" s="260"/>
      <c r="D970" s="260"/>
      <c r="E970" s="261"/>
      <c r="F970" s="265"/>
      <c r="G970" s="260"/>
      <c r="H970" s="260"/>
      <c r="I970" s="260"/>
      <c r="J970" s="260"/>
      <c r="K970" s="260"/>
      <c r="L970" s="260"/>
      <c r="M970" s="261"/>
      <c r="N970" s="260"/>
      <c r="O970" s="260"/>
      <c r="P970" s="176"/>
      <c r="Q970" s="260"/>
      <c r="R970" s="260"/>
      <c r="S970" s="260"/>
      <c r="T970" s="260"/>
      <c r="U970" s="260"/>
      <c r="V970" s="260"/>
      <c r="W970" s="260"/>
      <c r="X970" s="260"/>
      <c r="Y970" s="260"/>
      <c r="Z970" s="260"/>
      <c r="AA970" s="260"/>
      <c r="AB970" s="260"/>
      <c r="AC970" s="260"/>
      <c r="AD970" s="260"/>
      <c r="AE970" s="260"/>
      <c r="AF970" s="260"/>
      <c r="AG970" s="260"/>
      <c r="AH970" s="260"/>
      <c r="AI970" s="260"/>
      <c r="AJ970" s="260"/>
      <c r="AK970" s="260"/>
      <c r="AL970" s="260"/>
      <c r="AM970" s="260"/>
    </row>
    <row r="971" ht="15" spans="1:39">
      <c r="A971" s="260"/>
      <c r="B971" s="260"/>
      <c r="C971" s="260"/>
      <c r="D971" s="260"/>
      <c r="E971" s="261"/>
      <c r="F971" s="265"/>
      <c r="G971" s="260"/>
      <c r="H971" s="260"/>
      <c r="I971" s="260"/>
      <c r="J971" s="260"/>
      <c r="K971" s="260"/>
      <c r="L971" s="260"/>
      <c r="M971" s="261"/>
      <c r="N971" s="260"/>
      <c r="O971" s="260"/>
      <c r="P971" s="176"/>
      <c r="Q971" s="260"/>
      <c r="R971" s="260"/>
      <c r="S971" s="260"/>
      <c r="T971" s="260"/>
      <c r="U971" s="260"/>
      <c r="V971" s="260"/>
      <c r="W971" s="260"/>
      <c r="X971" s="260"/>
      <c r="Y971" s="260"/>
      <c r="Z971" s="260"/>
      <c r="AA971" s="260"/>
      <c r="AB971" s="260"/>
      <c r="AC971" s="260"/>
      <c r="AD971" s="260"/>
      <c r="AE971" s="260"/>
      <c r="AF971" s="260"/>
      <c r="AG971" s="260"/>
      <c r="AH971" s="260"/>
      <c r="AI971" s="260"/>
      <c r="AJ971" s="260"/>
      <c r="AK971" s="260"/>
      <c r="AL971" s="260"/>
      <c r="AM971" s="260"/>
    </row>
    <row r="972" ht="15" spans="1:39">
      <c r="A972" s="260"/>
      <c r="B972" s="260"/>
      <c r="C972" s="260"/>
      <c r="D972" s="260"/>
      <c r="E972" s="261"/>
      <c r="F972" s="265"/>
      <c r="G972" s="260"/>
      <c r="H972" s="260"/>
      <c r="I972" s="260"/>
      <c r="J972" s="260"/>
      <c r="K972" s="260"/>
      <c r="L972" s="260"/>
      <c r="M972" s="261"/>
      <c r="N972" s="260"/>
      <c r="O972" s="260"/>
      <c r="P972" s="176"/>
      <c r="Q972" s="260"/>
      <c r="R972" s="260"/>
      <c r="S972" s="260"/>
      <c r="T972" s="260"/>
      <c r="U972" s="260"/>
      <c r="V972" s="260"/>
      <c r="W972" s="260"/>
      <c r="X972" s="260"/>
      <c r="Y972" s="260"/>
      <c r="Z972" s="260"/>
      <c r="AA972" s="260"/>
      <c r="AB972" s="260"/>
      <c r="AC972" s="260"/>
      <c r="AD972" s="260"/>
      <c r="AE972" s="260"/>
      <c r="AF972" s="260"/>
      <c r="AG972" s="260"/>
      <c r="AH972" s="260"/>
      <c r="AI972" s="260"/>
      <c r="AJ972" s="260"/>
      <c r="AK972" s="260"/>
      <c r="AL972" s="260"/>
      <c r="AM972" s="260"/>
    </row>
    <row r="973" ht="15" spans="1:39">
      <c r="A973" s="260"/>
      <c r="B973" s="260"/>
      <c r="C973" s="260"/>
      <c r="D973" s="260"/>
      <c r="E973" s="261"/>
      <c r="F973" s="265"/>
      <c r="G973" s="260"/>
      <c r="H973" s="260"/>
      <c r="I973" s="260"/>
      <c r="J973" s="260"/>
      <c r="K973" s="260"/>
      <c r="L973" s="260"/>
      <c r="M973" s="261"/>
      <c r="N973" s="260"/>
      <c r="O973" s="260"/>
      <c r="P973" s="176"/>
      <c r="Q973" s="260"/>
      <c r="R973" s="260"/>
      <c r="S973" s="260"/>
      <c r="T973" s="260"/>
      <c r="U973" s="260"/>
      <c r="V973" s="260"/>
      <c r="W973" s="260"/>
      <c r="X973" s="260"/>
      <c r="Y973" s="260"/>
      <c r="Z973" s="260"/>
      <c r="AA973" s="260"/>
      <c r="AB973" s="260"/>
      <c r="AC973" s="260"/>
      <c r="AD973" s="260"/>
      <c r="AE973" s="260"/>
      <c r="AF973" s="260"/>
      <c r="AG973" s="260"/>
      <c r="AH973" s="260"/>
      <c r="AI973" s="260"/>
      <c r="AJ973" s="260"/>
      <c r="AK973" s="260"/>
      <c r="AL973" s="260"/>
      <c r="AM973" s="260"/>
    </row>
    <row r="974" ht="15" spans="1:39">
      <c r="A974" s="260"/>
      <c r="B974" s="260"/>
      <c r="C974" s="260"/>
      <c r="D974" s="260"/>
      <c r="E974" s="261"/>
      <c r="F974" s="265"/>
      <c r="G974" s="260"/>
      <c r="H974" s="260"/>
      <c r="I974" s="260"/>
      <c r="J974" s="260"/>
      <c r="K974" s="260"/>
      <c r="L974" s="260"/>
      <c r="M974" s="261"/>
      <c r="N974" s="260"/>
      <c r="O974" s="260"/>
      <c r="P974" s="176"/>
      <c r="Q974" s="260"/>
      <c r="R974" s="260"/>
      <c r="S974" s="260"/>
      <c r="T974" s="260"/>
      <c r="U974" s="260"/>
      <c r="V974" s="260"/>
      <c r="W974" s="260"/>
      <c r="X974" s="260"/>
      <c r="Y974" s="260"/>
      <c r="Z974" s="260"/>
      <c r="AA974" s="260"/>
      <c r="AB974" s="260"/>
      <c r="AC974" s="260"/>
      <c r="AD974" s="260"/>
      <c r="AE974" s="260"/>
      <c r="AF974" s="260"/>
      <c r="AG974" s="260"/>
      <c r="AH974" s="260"/>
      <c r="AI974" s="260"/>
      <c r="AJ974" s="260"/>
      <c r="AK974" s="260"/>
      <c r="AL974" s="260"/>
      <c r="AM974" s="260"/>
    </row>
    <row r="975" ht="15" spans="1:39">
      <c r="A975" s="260"/>
      <c r="B975" s="260"/>
      <c r="C975" s="260"/>
      <c r="D975" s="260"/>
      <c r="E975" s="261"/>
      <c r="F975" s="265"/>
      <c r="G975" s="260"/>
      <c r="H975" s="260"/>
      <c r="I975" s="260"/>
      <c r="J975" s="260"/>
      <c r="K975" s="260"/>
      <c r="L975" s="260"/>
      <c r="M975" s="261"/>
      <c r="N975" s="260"/>
      <c r="O975" s="260"/>
      <c r="P975" s="176"/>
      <c r="Q975" s="260"/>
      <c r="R975" s="260"/>
      <c r="S975" s="260"/>
      <c r="T975" s="260"/>
      <c r="U975" s="260"/>
      <c r="V975" s="260"/>
      <c r="W975" s="260"/>
      <c r="X975" s="260"/>
      <c r="Y975" s="260"/>
      <c r="Z975" s="260"/>
      <c r="AA975" s="260"/>
      <c r="AB975" s="260"/>
      <c r="AC975" s="260"/>
      <c r="AD975" s="260"/>
      <c r="AE975" s="260"/>
      <c r="AF975" s="260"/>
      <c r="AG975" s="260"/>
      <c r="AH975" s="260"/>
      <c r="AI975" s="260"/>
      <c r="AJ975" s="260"/>
      <c r="AK975" s="260"/>
      <c r="AL975" s="260"/>
      <c r="AM975" s="260"/>
    </row>
    <row r="976" ht="15" spans="1:39">
      <c r="A976" s="260"/>
      <c r="B976" s="260"/>
      <c r="C976" s="260"/>
      <c r="D976" s="260"/>
      <c r="E976" s="261"/>
      <c r="F976" s="265"/>
      <c r="G976" s="260"/>
      <c r="H976" s="260"/>
      <c r="I976" s="260"/>
      <c r="J976" s="260"/>
      <c r="K976" s="260"/>
      <c r="L976" s="260"/>
      <c r="M976" s="261"/>
      <c r="N976" s="260"/>
      <c r="O976" s="260"/>
      <c r="P976" s="176"/>
      <c r="Q976" s="260"/>
      <c r="R976" s="260"/>
      <c r="S976" s="260"/>
      <c r="T976" s="260"/>
      <c r="U976" s="260"/>
      <c r="V976" s="260"/>
      <c r="W976" s="260"/>
      <c r="X976" s="260"/>
      <c r="Y976" s="260"/>
      <c r="Z976" s="260"/>
      <c r="AA976" s="260"/>
      <c r="AB976" s="260"/>
      <c r="AC976" s="260"/>
      <c r="AD976" s="260"/>
      <c r="AE976" s="260"/>
      <c r="AF976" s="260"/>
      <c r="AG976" s="260"/>
      <c r="AH976" s="260"/>
      <c r="AI976" s="260"/>
      <c r="AJ976" s="260"/>
      <c r="AK976" s="260"/>
      <c r="AL976" s="260"/>
      <c r="AM976" s="260"/>
    </row>
    <row r="977" ht="15" spans="1:39">
      <c r="A977" s="260"/>
      <c r="B977" s="260"/>
      <c r="C977" s="260"/>
      <c r="D977" s="260"/>
      <c r="E977" s="261"/>
      <c r="F977" s="265"/>
      <c r="G977" s="260"/>
      <c r="H977" s="260"/>
      <c r="I977" s="260"/>
      <c r="J977" s="260"/>
      <c r="K977" s="260"/>
      <c r="L977" s="260"/>
      <c r="M977" s="261"/>
      <c r="N977" s="260"/>
      <c r="O977" s="260"/>
      <c r="P977" s="176"/>
      <c r="Q977" s="260"/>
      <c r="R977" s="260"/>
      <c r="S977" s="260"/>
      <c r="T977" s="260"/>
      <c r="U977" s="260"/>
      <c r="V977" s="260"/>
      <c r="W977" s="260"/>
      <c r="X977" s="260"/>
      <c r="Y977" s="260"/>
      <c r="Z977" s="260"/>
      <c r="AA977" s="260"/>
      <c r="AB977" s="260"/>
      <c r="AC977" s="260"/>
      <c r="AD977" s="260"/>
      <c r="AE977" s="260"/>
      <c r="AF977" s="260"/>
      <c r="AG977" s="260"/>
      <c r="AH977" s="260"/>
      <c r="AI977" s="260"/>
      <c r="AJ977" s="260"/>
      <c r="AK977" s="260"/>
      <c r="AL977" s="260"/>
      <c r="AM977" s="260"/>
    </row>
    <row r="978" ht="15" spans="1:39">
      <c r="A978" s="260"/>
      <c r="B978" s="260"/>
      <c r="C978" s="260"/>
      <c r="D978" s="260"/>
      <c r="E978" s="261"/>
      <c r="F978" s="265"/>
      <c r="G978" s="260"/>
      <c r="H978" s="260"/>
      <c r="I978" s="260"/>
      <c r="J978" s="260"/>
      <c r="K978" s="260"/>
      <c r="L978" s="260"/>
      <c r="M978" s="261"/>
      <c r="N978" s="260"/>
      <c r="O978" s="260"/>
      <c r="P978" s="176"/>
      <c r="Q978" s="260"/>
      <c r="R978" s="260"/>
      <c r="S978" s="260"/>
      <c r="T978" s="260"/>
      <c r="U978" s="260"/>
      <c r="V978" s="260"/>
      <c r="W978" s="260"/>
      <c r="X978" s="260"/>
      <c r="Y978" s="260"/>
      <c r="Z978" s="260"/>
      <c r="AA978" s="260"/>
      <c r="AB978" s="260"/>
      <c r="AC978" s="260"/>
      <c r="AD978" s="260"/>
      <c r="AE978" s="260"/>
      <c r="AF978" s="260"/>
      <c r="AG978" s="260"/>
      <c r="AH978" s="260"/>
      <c r="AI978" s="260"/>
      <c r="AJ978" s="260"/>
      <c r="AK978" s="260"/>
      <c r="AL978" s="260"/>
      <c r="AM978" s="260"/>
    </row>
    <row r="979" ht="15" spans="1:39">
      <c r="A979" s="260"/>
      <c r="B979" s="260"/>
      <c r="C979" s="260"/>
      <c r="D979" s="260"/>
      <c r="E979" s="261"/>
      <c r="F979" s="265"/>
      <c r="G979" s="260"/>
      <c r="H979" s="260"/>
      <c r="I979" s="260"/>
      <c r="J979" s="260"/>
      <c r="K979" s="260"/>
      <c r="L979" s="260"/>
      <c r="M979" s="261"/>
      <c r="N979" s="260"/>
      <c r="O979" s="260"/>
      <c r="P979" s="176"/>
      <c r="Q979" s="260"/>
      <c r="R979" s="260"/>
      <c r="S979" s="260"/>
      <c r="T979" s="260"/>
      <c r="U979" s="260"/>
      <c r="V979" s="260"/>
      <c r="W979" s="260"/>
      <c r="X979" s="260"/>
      <c r="Y979" s="260"/>
      <c r="Z979" s="260"/>
      <c r="AA979" s="260"/>
      <c r="AB979" s="260"/>
      <c r="AC979" s="260"/>
      <c r="AD979" s="260"/>
      <c r="AE979" s="260"/>
      <c r="AF979" s="260"/>
      <c r="AG979" s="260"/>
      <c r="AH979" s="260"/>
      <c r="AI979" s="260"/>
      <c r="AJ979" s="260"/>
      <c r="AK979" s="260"/>
      <c r="AL979" s="260"/>
      <c r="AM979" s="260"/>
    </row>
    <row r="980" ht="15" spans="1:39">
      <c r="A980" s="260"/>
      <c r="B980" s="260"/>
      <c r="C980" s="260"/>
      <c r="D980" s="260"/>
      <c r="E980" s="261"/>
      <c r="F980" s="265"/>
      <c r="G980" s="260"/>
      <c r="H980" s="260"/>
      <c r="I980" s="260"/>
      <c r="J980" s="260"/>
      <c r="K980" s="260"/>
      <c r="L980" s="260"/>
      <c r="M980" s="261"/>
      <c r="N980" s="260"/>
      <c r="O980" s="260"/>
      <c r="P980" s="176"/>
      <c r="Q980" s="260"/>
      <c r="R980" s="260"/>
      <c r="S980" s="260"/>
      <c r="T980" s="260"/>
      <c r="U980" s="260"/>
      <c r="V980" s="260"/>
      <c r="W980" s="260"/>
      <c r="X980" s="260"/>
      <c r="Y980" s="260"/>
      <c r="Z980" s="260"/>
      <c r="AA980" s="260"/>
      <c r="AB980" s="260"/>
      <c r="AC980" s="260"/>
      <c r="AD980" s="260"/>
      <c r="AE980" s="260"/>
      <c r="AF980" s="260"/>
      <c r="AG980" s="260"/>
      <c r="AH980" s="260"/>
      <c r="AI980" s="260"/>
      <c r="AJ980" s="260"/>
      <c r="AK980" s="260"/>
      <c r="AL980" s="260"/>
      <c r="AM980" s="260"/>
    </row>
    <row r="981" ht="15" spans="1:39">
      <c r="A981" s="260"/>
      <c r="B981" s="260"/>
      <c r="C981" s="260"/>
      <c r="D981" s="260"/>
      <c r="E981" s="261"/>
      <c r="F981" s="265"/>
      <c r="G981" s="260"/>
      <c r="H981" s="260"/>
      <c r="I981" s="260"/>
      <c r="J981" s="260"/>
      <c r="K981" s="260"/>
      <c r="L981" s="260"/>
      <c r="M981" s="261"/>
      <c r="N981" s="260"/>
      <c r="O981" s="260"/>
      <c r="P981" s="176"/>
      <c r="Q981" s="260"/>
      <c r="R981" s="260"/>
      <c r="S981" s="260"/>
      <c r="T981" s="260"/>
      <c r="U981" s="260"/>
      <c r="V981" s="260"/>
      <c r="W981" s="260"/>
      <c r="X981" s="260"/>
      <c r="Y981" s="260"/>
      <c r="Z981" s="260"/>
      <c r="AA981" s="260"/>
      <c r="AB981" s="260"/>
      <c r="AC981" s="260"/>
      <c r="AD981" s="260"/>
      <c r="AE981" s="260"/>
      <c r="AF981" s="260"/>
      <c r="AG981" s="260"/>
      <c r="AH981" s="260"/>
      <c r="AI981" s="260"/>
      <c r="AJ981" s="260"/>
      <c r="AK981" s="260"/>
      <c r="AL981" s="260"/>
      <c r="AM981" s="260"/>
    </row>
    <row r="982" ht="15" spans="1:39">
      <c r="A982" s="260"/>
      <c r="B982" s="260"/>
      <c r="C982" s="260"/>
      <c r="D982" s="260"/>
      <c r="E982" s="261"/>
      <c r="F982" s="265"/>
      <c r="G982" s="260"/>
      <c r="H982" s="260"/>
      <c r="I982" s="260"/>
      <c r="J982" s="260"/>
      <c r="K982" s="260"/>
      <c r="L982" s="260"/>
      <c r="M982" s="261"/>
      <c r="N982" s="260"/>
      <c r="O982" s="260"/>
      <c r="P982" s="176"/>
      <c r="Q982" s="260"/>
      <c r="R982" s="260"/>
      <c r="S982" s="260"/>
      <c r="T982" s="260"/>
      <c r="U982" s="260"/>
      <c r="V982" s="260"/>
      <c r="W982" s="260"/>
      <c r="X982" s="260"/>
      <c r="Y982" s="260"/>
      <c r="Z982" s="260"/>
      <c r="AA982" s="260"/>
      <c r="AB982" s="260"/>
      <c r="AC982" s="260"/>
      <c r="AD982" s="260"/>
      <c r="AE982" s="260"/>
      <c r="AF982" s="260"/>
      <c r="AG982" s="260"/>
      <c r="AH982" s="260"/>
      <c r="AI982" s="260"/>
      <c r="AJ982" s="260"/>
      <c r="AK982" s="260"/>
      <c r="AL982" s="260"/>
      <c r="AM982" s="260"/>
    </row>
    <row r="983" ht="15" spans="1:39">
      <c r="A983" s="260"/>
      <c r="B983" s="260"/>
      <c r="C983" s="260"/>
      <c r="D983" s="260"/>
      <c r="E983" s="261"/>
      <c r="F983" s="265"/>
      <c r="G983" s="260"/>
      <c r="H983" s="260"/>
      <c r="I983" s="260"/>
      <c r="J983" s="260"/>
      <c r="K983" s="260"/>
      <c r="L983" s="260"/>
      <c r="M983" s="261"/>
      <c r="N983" s="260"/>
      <c r="O983" s="260"/>
      <c r="P983" s="176"/>
      <c r="Q983" s="260"/>
      <c r="R983" s="260"/>
      <c r="S983" s="260"/>
      <c r="T983" s="260"/>
      <c r="U983" s="260"/>
      <c r="V983" s="260"/>
      <c r="W983" s="260"/>
      <c r="X983" s="260"/>
      <c r="Y983" s="260"/>
      <c r="Z983" s="260"/>
      <c r="AA983" s="260"/>
      <c r="AB983" s="260"/>
      <c r="AC983" s="260"/>
      <c r="AD983" s="260"/>
      <c r="AE983" s="260"/>
      <c r="AF983" s="260"/>
      <c r="AG983" s="260"/>
      <c r="AH983" s="260"/>
      <c r="AI983" s="260"/>
      <c r="AJ983" s="260"/>
      <c r="AK983" s="260"/>
      <c r="AL983" s="260"/>
      <c r="AM983" s="260"/>
    </row>
    <row r="984" ht="15" spans="1:39">
      <c r="A984" s="260"/>
      <c r="B984" s="260"/>
      <c r="C984" s="260"/>
      <c r="D984" s="260"/>
      <c r="E984" s="261"/>
      <c r="F984" s="265"/>
      <c r="G984" s="260"/>
      <c r="H984" s="260"/>
      <c r="I984" s="260"/>
      <c r="J984" s="260"/>
      <c r="K984" s="260"/>
      <c r="L984" s="260"/>
      <c r="M984" s="261"/>
      <c r="N984" s="260"/>
      <c r="O984" s="260"/>
      <c r="P984" s="176"/>
      <c r="Q984" s="260"/>
      <c r="R984" s="260"/>
      <c r="S984" s="260"/>
      <c r="T984" s="260"/>
      <c r="U984" s="260"/>
      <c r="V984" s="260"/>
      <c r="W984" s="260"/>
      <c r="X984" s="260"/>
      <c r="Y984" s="260"/>
      <c r="Z984" s="260"/>
      <c r="AA984" s="260"/>
      <c r="AB984" s="260"/>
      <c r="AC984" s="260"/>
      <c r="AD984" s="260"/>
      <c r="AE984" s="260"/>
      <c r="AF984" s="260"/>
      <c r="AG984" s="260"/>
      <c r="AH984" s="260"/>
      <c r="AI984" s="260"/>
      <c r="AJ984" s="260"/>
      <c r="AK984" s="260"/>
      <c r="AL984" s="260"/>
      <c r="AM984" s="260"/>
    </row>
    <row r="985" ht="15" spans="1:39">
      <c r="A985" s="260"/>
      <c r="B985" s="260"/>
      <c r="C985" s="260"/>
      <c r="D985" s="260"/>
      <c r="E985" s="261"/>
      <c r="F985" s="265"/>
      <c r="G985" s="260"/>
      <c r="H985" s="260"/>
      <c r="I985" s="260"/>
      <c r="J985" s="260"/>
      <c r="K985" s="260"/>
      <c r="L985" s="260"/>
      <c r="M985" s="261"/>
      <c r="N985" s="260"/>
      <c r="O985" s="260"/>
      <c r="P985" s="176"/>
      <c r="Q985" s="260"/>
      <c r="R985" s="260"/>
      <c r="S985" s="260"/>
      <c r="T985" s="260"/>
      <c r="U985" s="260"/>
      <c r="V985" s="260"/>
      <c r="W985" s="260"/>
      <c r="X985" s="260"/>
      <c r="Y985" s="260"/>
      <c r="Z985" s="260"/>
      <c r="AA985" s="260"/>
      <c r="AB985" s="260"/>
      <c r="AC985" s="260"/>
      <c r="AD985" s="260"/>
      <c r="AE985" s="260"/>
      <c r="AF985" s="260"/>
      <c r="AG985" s="260"/>
      <c r="AH985" s="260"/>
      <c r="AI985" s="260"/>
      <c r="AJ985" s="260"/>
      <c r="AK985" s="260"/>
      <c r="AL985" s="260"/>
      <c r="AM985" s="260"/>
    </row>
    <row r="986" ht="15" spans="1:39">
      <c r="A986" s="260"/>
      <c r="B986" s="260"/>
      <c r="C986" s="260"/>
      <c r="D986" s="260"/>
      <c r="E986" s="261"/>
      <c r="F986" s="265"/>
      <c r="G986" s="260"/>
      <c r="H986" s="260"/>
      <c r="I986" s="260"/>
      <c r="J986" s="260"/>
      <c r="K986" s="260"/>
      <c r="L986" s="260"/>
      <c r="M986" s="261"/>
      <c r="N986" s="260"/>
      <c r="O986" s="260"/>
      <c r="P986" s="176"/>
      <c r="Q986" s="260"/>
      <c r="R986" s="260"/>
      <c r="S986" s="260"/>
      <c r="T986" s="260"/>
      <c r="U986" s="260"/>
      <c r="V986" s="260"/>
      <c r="W986" s="260"/>
      <c r="X986" s="260"/>
      <c r="Y986" s="260"/>
      <c r="Z986" s="260"/>
      <c r="AA986" s="260"/>
      <c r="AB986" s="260"/>
      <c r="AC986" s="260"/>
      <c r="AD986" s="260"/>
      <c r="AE986" s="260"/>
      <c r="AF986" s="260"/>
      <c r="AG986" s="260"/>
      <c r="AH986" s="260"/>
      <c r="AI986" s="260"/>
      <c r="AJ986" s="260"/>
      <c r="AK986" s="260"/>
      <c r="AL986" s="260"/>
      <c r="AM986" s="260"/>
    </row>
    <row r="987" ht="15" spans="1:39">
      <c r="A987" s="260"/>
      <c r="B987" s="260"/>
      <c r="C987" s="260"/>
      <c r="D987" s="260"/>
      <c r="E987" s="261"/>
      <c r="F987" s="265"/>
      <c r="G987" s="260"/>
      <c r="H987" s="260"/>
      <c r="I987" s="260"/>
      <c r="J987" s="260"/>
      <c r="K987" s="260"/>
      <c r="L987" s="260"/>
      <c r="M987" s="261"/>
      <c r="N987" s="260"/>
      <c r="O987" s="260"/>
      <c r="P987" s="176"/>
      <c r="Q987" s="260"/>
      <c r="R987" s="260"/>
      <c r="S987" s="260"/>
      <c r="T987" s="260"/>
      <c r="U987" s="260"/>
      <c r="V987" s="260"/>
      <c r="W987" s="260"/>
      <c r="X987" s="260"/>
      <c r="Y987" s="260"/>
      <c r="Z987" s="260"/>
      <c r="AA987" s="260"/>
      <c r="AB987" s="260"/>
      <c r="AC987" s="260"/>
      <c r="AD987" s="260"/>
      <c r="AE987" s="260"/>
      <c r="AF987" s="260"/>
      <c r="AG987" s="260"/>
      <c r="AH987" s="260"/>
      <c r="AI987" s="260"/>
      <c r="AJ987" s="260"/>
      <c r="AK987" s="260"/>
      <c r="AL987" s="260"/>
      <c r="AM987" s="260"/>
    </row>
    <row r="988" ht="15" spans="1:39">
      <c r="A988" s="260"/>
      <c r="B988" s="260"/>
      <c r="C988" s="260"/>
      <c r="D988" s="260"/>
      <c r="E988" s="261"/>
      <c r="F988" s="265"/>
      <c r="G988" s="260"/>
      <c r="H988" s="260"/>
      <c r="I988" s="260"/>
      <c r="J988" s="260"/>
      <c r="K988" s="260"/>
      <c r="L988" s="260"/>
      <c r="M988" s="261"/>
      <c r="N988" s="260"/>
      <c r="O988" s="260"/>
      <c r="P988" s="176"/>
      <c r="Q988" s="260"/>
      <c r="R988" s="260"/>
      <c r="S988" s="260"/>
      <c r="T988" s="260"/>
      <c r="U988" s="260"/>
      <c r="V988" s="260"/>
      <c r="W988" s="260"/>
      <c r="X988" s="260"/>
      <c r="Y988" s="260"/>
      <c r="Z988" s="260"/>
      <c r="AA988" s="260"/>
      <c r="AB988" s="260"/>
      <c r="AC988" s="260"/>
      <c r="AD988" s="260"/>
      <c r="AE988" s="260"/>
      <c r="AF988" s="260"/>
      <c r="AG988" s="260"/>
      <c r="AH988" s="260"/>
      <c r="AI988" s="260"/>
      <c r="AJ988" s="260"/>
      <c r="AK988" s="260"/>
      <c r="AL988" s="260"/>
      <c r="AM988" s="260"/>
    </row>
    <row r="989" ht="15" spans="1:39">
      <c r="A989" s="260"/>
      <c r="B989" s="260"/>
      <c r="C989" s="260"/>
      <c r="D989" s="260"/>
      <c r="E989" s="261"/>
      <c r="F989" s="265"/>
      <c r="G989" s="260"/>
      <c r="H989" s="260"/>
      <c r="I989" s="260"/>
      <c r="J989" s="260"/>
      <c r="K989" s="260"/>
      <c r="L989" s="260"/>
      <c r="M989" s="261"/>
      <c r="N989" s="260"/>
      <c r="O989" s="260"/>
      <c r="P989" s="176"/>
      <c r="Q989" s="260"/>
      <c r="R989" s="260"/>
      <c r="S989" s="260"/>
      <c r="T989" s="260"/>
      <c r="U989" s="260"/>
      <c r="V989" s="260"/>
      <c r="W989" s="260"/>
      <c r="X989" s="260"/>
      <c r="Y989" s="260"/>
      <c r="Z989" s="260"/>
      <c r="AA989" s="260"/>
      <c r="AB989" s="260"/>
      <c r="AC989" s="260"/>
      <c r="AD989" s="260"/>
      <c r="AE989" s="260"/>
      <c r="AF989" s="260"/>
      <c r="AG989" s="260"/>
      <c r="AH989" s="260"/>
      <c r="AI989" s="260"/>
      <c r="AJ989" s="260"/>
      <c r="AK989" s="260"/>
      <c r="AL989" s="260"/>
      <c r="AM989" s="260"/>
    </row>
    <row r="990" ht="15" spans="1:39">
      <c r="A990" s="260"/>
      <c r="B990" s="260"/>
      <c r="C990" s="260"/>
      <c r="D990" s="260"/>
      <c r="E990" s="261"/>
      <c r="F990" s="265"/>
      <c r="G990" s="260"/>
      <c r="H990" s="260"/>
      <c r="I990" s="260"/>
      <c r="J990" s="260"/>
      <c r="K990" s="260"/>
      <c r="L990" s="260"/>
      <c r="M990" s="261"/>
      <c r="N990" s="260"/>
      <c r="O990" s="260"/>
      <c r="P990" s="176"/>
      <c r="Q990" s="260"/>
      <c r="R990" s="260"/>
      <c r="S990" s="260"/>
      <c r="T990" s="260"/>
      <c r="U990" s="260"/>
      <c r="V990" s="260"/>
      <c r="W990" s="260"/>
      <c r="X990" s="260"/>
      <c r="Y990" s="260"/>
      <c r="Z990" s="260"/>
      <c r="AA990" s="260"/>
      <c r="AB990" s="260"/>
      <c r="AC990" s="260"/>
      <c r="AD990" s="260"/>
      <c r="AE990" s="260"/>
      <c r="AF990" s="260"/>
      <c r="AG990" s="260"/>
      <c r="AH990" s="260"/>
      <c r="AI990" s="260"/>
      <c r="AJ990" s="260"/>
      <c r="AK990" s="260"/>
      <c r="AL990" s="260"/>
      <c r="AM990" s="260"/>
    </row>
    <row r="991" ht="15" spans="1:39">
      <c r="A991" s="260"/>
      <c r="B991" s="260"/>
      <c r="C991" s="260"/>
      <c r="D991" s="260"/>
      <c r="E991" s="261"/>
      <c r="F991" s="265"/>
      <c r="G991" s="260"/>
      <c r="H991" s="260"/>
      <c r="I991" s="260"/>
      <c r="J991" s="260"/>
      <c r="K991" s="260"/>
      <c r="L991" s="260"/>
      <c r="M991" s="261"/>
      <c r="N991" s="260"/>
      <c r="O991" s="260"/>
      <c r="P991" s="176"/>
      <c r="Q991" s="260"/>
      <c r="R991" s="260"/>
      <c r="S991" s="260"/>
      <c r="T991" s="260"/>
      <c r="U991" s="260"/>
      <c r="V991" s="260"/>
      <c r="W991" s="260"/>
      <c r="X991" s="260"/>
      <c r="Y991" s="260"/>
      <c r="Z991" s="260"/>
      <c r="AA991" s="260"/>
      <c r="AB991" s="260"/>
      <c r="AC991" s="260"/>
      <c r="AD991" s="260"/>
      <c r="AE991" s="260"/>
      <c r="AF991" s="260"/>
      <c r="AG991" s="260"/>
      <c r="AH991" s="260"/>
      <c r="AI991" s="260"/>
      <c r="AJ991" s="260"/>
      <c r="AK991" s="260"/>
      <c r="AL991" s="260"/>
      <c r="AM991" s="260"/>
    </row>
    <row r="992" ht="15" spans="1:39">
      <c r="A992" s="260"/>
      <c r="B992" s="260"/>
      <c r="C992" s="260"/>
      <c r="D992" s="260"/>
      <c r="E992" s="261"/>
      <c r="F992" s="265"/>
      <c r="G992" s="260"/>
      <c r="H992" s="260"/>
      <c r="I992" s="260"/>
      <c r="J992" s="260"/>
      <c r="K992" s="260"/>
      <c r="L992" s="260"/>
      <c r="M992" s="261"/>
      <c r="N992" s="260"/>
      <c r="O992" s="260"/>
      <c r="P992" s="176"/>
      <c r="Q992" s="260"/>
      <c r="R992" s="260"/>
      <c r="S992" s="260"/>
      <c r="T992" s="260"/>
      <c r="U992" s="260"/>
      <c r="V992" s="260"/>
      <c r="W992" s="260"/>
      <c r="X992" s="260"/>
      <c r="Y992" s="260"/>
      <c r="Z992" s="260"/>
      <c r="AA992" s="260"/>
      <c r="AB992" s="260"/>
      <c r="AC992" s="260"/>
      <c r="AD992" s="260"/>
      <c r="AE992" s="260"/>
      <c r="AF992" s="260"/>
      <c r="AG992" s="260"/>
      <c r="AH992" s="260"/>
      <c r="AI992" s="260"/>
      <c r="AJ992" s="260"/>
      <c r="AK992" s="260"/>
      <c r="AL992" s="260"/>
      <c r="AM992" s="260"/>
    </row>
    <row r="993" ht="15" spans="1:39">
      <c r="A993" s="260"/>
      <c r="B993" s="260"/>
      <c r="C993" s="260"/>
      <c r="D993" s="260"/>
      <c r="E993" s="261"/>
      <c r="F993" s="265"/>
      <c r="G993" s="260"/>
      <c r="H993" s="260"/>
      <c r="I993" s="260"/>
      <c r="J993" s="260"/>
      <c r="K993" s="260"/>
      <c r="L993" s="260"/>
      <c r="M993" s="261"/>
      <c r="N993" s="260"/>
      <c r="O993" s="260"/>
      <c r="P993" s="176"/>
      <c r="Q993" s="260"/>
      <c r="R993" s="260"/>
      <c r="S993" s="260"/>
      <c r="T993" s="260"/>
      <c r="U993" s="260"/>
      <c r="V993" s="260"/>
      <c r="W993" s="260"/>
      <c r="X993" s="260"/>
      <c r="Y993" s="260"/>
      <c r="Z993" s="260"/>
      <c r="AA993" s="260"/>
      <c r="AB993" s="260"/>
      <c r="AC993" s="260"/>
      <c r="AD993" s="260"/>
      <c r="AE993" s="260"/>
      <c r="AF993" s="260"/>
      <c r="AG993" s="260"/>
      <c r="AH993" s="260"/>
      <c r="AI993" s="260"/>
      <c r="AJ993" s="260"/>
      <c r="AK993" s="260"/>
      <c r="AL993" s="260"/>
      <c r="AM993" s="260"/>
    </row>
    <row r="994" ht="15" spans="1:39">
      <c r="A994" s="260"/>
      <c r="B994" s="260"/>
      <c r="C994" s="260"/>
      <c r="D994" s="260"/>
      <c r="E994" s="261"/>
      <c r="F994" s="265"/>
      <c r="G994" s="260"/>
      <c r="H994" s="260"/>
      <c r="I994" s="260"/>
      <c r="J994" s="260"/>
      <c r="K994" s="260"/>
      <c r="L994" s="260"/>
      <c r="M994" s="261"/>
      <c r="N994" s="260"/>
      <c r="O994" s="260"/>
      <c r="P994" s="176"/>
      <c r="Q994" s="260"/>
      <c r="R994" s="260"/>
      <c r="S994" s="260"/>
      <c r="T994" s="260"/>
      <c r="U994" s="260"/>
      <c r="V994" s="260"/>
      <c r="W994" s="260"/>
      <c r="X994" s="260"/>
      <c r="Y994" s="260"/>
      <c r="Z994" s="260"/>
      <c r="AA994" s="260"/>
      <c r="AB994" s="260"/>
      <c r="AC994" s="260"/>
      <c r="AD994" s="260"/>
      <c r="AE994" s="260"/>
      <c r="AF994" s="260"/>
      <c r="AG994" s="260"/>
      <c r="AH994" s="260"/>
      <c r="AI994" s="260"/>
      <c r="AJ994" s="260"/>
      <c r="AK994" s="260"/>
      <c r="AL994" s="260"/>
      <c r="AM994" s="260"/>
    </row>
    <row r="995" ht="15" spans="1:39">
      <c r="A995" s="260"/>
      <c r="B995" s="260"/>
      <c r="C995" s="260"/>
      <c r="D995" s="260"/>
      <c r="E995" s="261"/>
      <c r="F995" s="265"/>
      <c r="G995" s="260"/>
      <c r="H995" s="260"/>
      <c r="I995" s="260"/>
      <c r="J995" s="260"/>
      <c r="K995" s="260"/>
      <c r="L995" s="260"/>
      <c r="M995" s="261"/>
      <c r="N995" s="260"/>
      <c r="O995" s="260"/>
      <c r="P995" s="176"/>
      <c r="Q995" s="260"/>
      <c r="R995" s="260"/>
      <c r="S995" s="260"/>
      <c r="T995" s="260"/>
      <c r="U995" s="260"/>
      <c r="V995" s="260"/>
      <c r="W995" s="260"/>
      <c r="X995" s="260"/>
      <c r="Y995" s="260"/>
      <c r="Z995" s="260"/>
      <c r="AA995" s="260"/>
      <c r="AB995" s="260"/>
      <c r="AC995" s="260"/>
      <c r="AD995" s="260"/>
      <c r="AE995" s="260"/>
      <c r="AF995" s="260"/>
      <c r="AG995" s="260"/>
      <c r="AH995" s="260"/>
      <c r="AI995" s="260"/>
      <c r="AJ995" s="260"/>
      <c r="AK995" s="260"/>
      <c r="AL995" s="260"/>
      <c r="AM995" s="260"/>
    </row>
    <row r="996" ht="15" spans="1:39">
      <c r="A996" s="260"/>
      <c r="B996" s="260"/>
      <c r="C996" s="260"/>
      <c r="D996" s="260"/>
      <c r="E996" s="261"/>
      <c r="F996" s="265"/>
      <c r="G996" s="260"/>
      <c r="H996" s="260"/>
      <c r="I996" s="260"/>
      <c r="J996" s="260"/>
      <c r="K996" s="260"/>
      <c r="L996" s="260"/>
      <c r="M996" s="261"/>
      <c r="N996" s="260"/>
      <c r="O996" s="260"/>
      <c r="P996" s="176"/>
      <c r="Q996" s="260"/>
      <c r="R996" s="260"/>
      <c r="S996" s="260"/>
      <c r="T996" s="260"/>
      <c r="U996" s="260"/>
      <c r="V996" s="260"/>
      <c r="W996" s="260"/>
      <c r="X996" s="260"/>
      <c r="Y996" s="260"/>
      <c r="Z996" s="260"/>
      <c r="AA996" s="260"/>
      <c r="AB996" s="260"/>
      <c r="AC996" s="260"/>
      <c r="AD996" s="260"/>
      <c r="AE996" s="260"/>
      <c r="AF996" s="260"/>
      <c r="AG996" s="260"/>
      <c r="AH996" s="260"/>
      <c r="AI996" s="260"/>
      <c r="AJ996" s="260"/>
      <c r="AK996" s="260"/>
      <c r="AL996" s="260"/>
      <c r="AM996" s="260"/>
    </row>
    <row r="997" ht="15" spans="1:39">
      <c r="A997" s="260"/>
      <c r="B997" s="260"/>
      <c r="C997" s="260"/>
      <c r="D997" s="260"/>
      <c r="E997" s="261"/>
      <c r="F997" s="265"/>
      <c r="G997" s="260"/>
      <c r="H997" s="260"/>
      <c r="I997" s="260"/>
      <c r="J997" s="260"/>
      <c r="K997" s="260"/>
      <c r="L997" s="260"/>
      <c r="M997" s="261"/>
      <c r="N997" s="260"/>
      <c r="O997" s="260"/>
      <c r="P997" s="176"/>
      <c r="Q997" s="260"/>
      <c r="R997" s="260"/>
      <c r="S997" s="260"/>
      <c r="T997" s="260"/>
      <c r="U997" s="260"/>
      <c r="V997" s="260"/>
      <c r="W997" s="260"/>
      <c r="X997" s="260"/>
      <c r="Y997" s="260"/>
      <c r="Z997" s="260"/>
      <c r="AA997" s="260"/>
      <c r="AB997" s="260"/>
      <c r="AC997" s="260"/>
      <c r="AD997" s="260"/>
      <c r="AE997" s="260"/>
      <c r="AF997" s="260"/>
      <c r="AG997" s="260"/>
      <c r="AH997" s="260"/>
      <c r="AI997" s="260"/>
      <c r="AJ997" s="260"/>
      <c r="AK997" s="260"/>
      <c r="AL997" s="260"/>
      <c r="AM997" s="260"/>
    </row>
    <row r="998" ht="15" spans="1:39">
      <c r="A998" s="260"/>
      <c r="B998" s="260"/>
      <c r="C998" s="260"/>
      <c r="D998" s="260"/>
      <c r="E998" s="261"/>
      <c r="F998" s="265"/>
      <c r="G998" s="260"/>
      <c r="H998" s="260"/>
      <c r="I998" s="260"/>
      <c r="J998" s="260"/>
      <c r="K998" s="260"/>
      <c r="L998" s="260"/>
      <c r="M998" s="261"/>
      <c r="N998" s="260"/>
      <c r="O998" s="260"/>
      <c r="P998" s="176"/>
      <c r="Q998" s="260"/>
      <c r="R998" s="260"/>
      <c r="S998" s="260"/>
      <c r="T998" s="260"/>
      <c r="U998" s="260"/>
      <c r="V998" s="260"/>
      <c r="W998" s="260"/>
      <c r="X998" s="260"/>
      <c r="Y998" s="260"/>
      <c r="Z998" s="260"/>
      <c r="AA998" s="260"/>
      <c r="AB998" s="260"/>
      <c r="AC998" s="260"/>
      <c r="AD998" s="260"/>
      <c r="AE998" s="260"/>
      <c r="AF998" s="260"/>
      <c r="AG998" s="260"/>
      <c r="AH998" s="260"/>
      <c r="AI998" s="260"/>
      <c r="AJ998" s="260"/>
      <c r="AK998" s="260"/>
      <c r="AL998" s="260"/>
      <c r="AM998" s="260"/>
    </row>
    <row r="999" ht="15" spans="1:39">
      <c r="A999" s="260"/>
      <c r="B999" s="260"/>
      <c r="C999" s="260"/>
      <c r="D999" s="260"/>
      <c r="E999" s="261"/>
      <c r="F999" s="265"/>
      <c r="G999" s="260"/>
      <c r="H999" s="260"/>
      <c r="I999" s="260"/>
      <c r="J999" s="260"/>
      <c r="K999" s="260"/>
      <c r="L999" s="260"/>
      <c r="M999" s="261"/>
      <c r="N999" s="260"/>
      <c r="O999" s="260"/>
      <c r="P999" s="176"/>
      <c r="Q999" s="260"/>
      <c r="R999" s="260"/>
      <c r="S999" s="260"/>
      <c r="T999" s="260"/>
      <c r="U999" s="260"/>
      <c r="V999" s="260"/>
      <c r="W999" s="260"/>
      <c r="X999" s="260"/>
      <c r="Y999" s="260"/>
      <c r="Z999" s="260"/>
      <c r="AA999" s="260"/>
      <c r="AB999" s="260"/>
      <c r="AC999" s="260"/>
      <c r="AD999" s="260"/>
      <c r="AE999" s="260"/>
      <c r="AF999" s="260"/>
      <c r="AG999" s="260"/>
      <c r="AH999" s="260"/>
      <c r="AI999" s="260"/>
      <c r="AJ999" s="260"/>
      <c r="AK999" s="260"/>
      <c r="AL999" s="260"/>
      <c r="AM999" s="260"/>
    </row>
    <row r="1000" ht="15" spans="1:39">
      <c r="A1000" s="260"/>
      <c r="B1000" s="260"/>
      <c r="C1000" s="260"/>
      <c r="D1000" s="260"/>
      <c r="E1000" s="261"/>
      <c r="F1000" s="265"/>
      <c r="G1000" s="260"/>
      <c r="H1000" s="260"/>
      <c r="I1000" s="260"/>
      <c r="J1000" s="260"/>
      <c r="K1000" s="260"/>
      <c r="L1000" s="260"/>
      <c r="M1000" s="261"/>
      <c r="N1000" s="260"/>
      <c r="O1000" s="260"/>
      <c r="P1000" s="176"/>
      <c r="Q1000" s="260"/>
      <c r="R1000" s="260"/>
      <c r="S1000" s="260"/>
      <c r="T1000" s="260"/>
      <c r="U1000" s="260"/>
      <c r="V1000" s="260"/>
      <c r="W1000" s="260"/>
      <c r="X1000" s="260"/>
      <c r="Y1000" s="260"/>
      <c r="Z1000" s="260"/>
      <c r="AA1000" s="260"/>
      <c r="AB1000" s="260"/>
      <c r="AC1000" s="260"/>
      <c r="AD1000" s="260"/>
      <c r="AE1000" s="260"/>
      <c r="AF1000" s="260"/>
      <c r="AG1000" s="260"/>
      <c r="AH1000" s="260"/>
      <c r="AI1000" s="260"/>
      <c r="AJ1000" s="260"/>
      <c r="AK1000" s="260"/>
      <c r="AL1000" s="260"/>
      <c r="AM1000" s="260"/>
    </row>
    <row r="1001" ht="15" spans="1:39">
      <c r="A1001" s="260"/>
      <c r="B1001" s="260"/>
      <c r="C1001" s="260"/>
      <c r="D1001" s="260"/>
      <c r="E1001" s="261"/>
      <c r="F1001" s="265"/>
      <c r="G1001" s="260"/>
      <c r="H1001" s="260"/>
      <c r="I1001" s="260"/>
      <c r="J1001" s="260"/>
      <c r="K1001" s="260"/>
      <c r="L1001" s="260"/>
      <c r="M1001" s="261"/>
      <c r="N1001" s="260"/>
      <c r="O1001" s="260"/>
      <c r="P1001" s="176"/>
      <c r="Q1001" s="260"/>
      <c r="R1001" s="260"/>
      <c r="S1001" s="260"/>
      <c r="T1001" s="260"/>
      <c r="U1001" s="260"/>
      <c r="V1001" s="260"/>
      <c r="W1001" s="260"/>
      <c r="X1001" s="260"/>
      <c r="Y1001" s="260"/>
      <c r="Z1001" s="260"/>
      <c r="AA1001" s="260"/>
      <c r="AB1001" s="260"/>
      <c r="AC1001" s="260"/>
      <c r="AD1001" s="260"/>
      <c r="AE1001" s="260"/>
      <c r="AF1001" s="260"/>
      <c r="AG1001" s="260"/>
      <c r="AH1001" s="260"/>
      <c r="AI1001" s="260"/>
      <c r="AJ1001" s="260"/>
      <c r="AK1001" s="260"/>
      <c r="AL1001" s="260"/>
      <c r="AM1001" s="260"/>
    </row>
    <row r="1002" ht="15" spans="1:39">
      <c r="A1002" s="260"/>
      <c r="B1002" s="260"/>
      <c r="C1002" s="260"/>
      <c r="D1002" s="260"/>
      <c r="E1002" s="261"/>
      <c r="F1002" s="265"/>
      <c r="G1002" s="260"/>
      <c r="H1002" s="260"/>
      <c r="I1002" s="260"/>
      <c r="J1002" s="260"/>
      <c r="K1002" s="260"/>
      <c r="L1002" s="260"/>
      <c r="M1002" s="261"/>
      <c r="N1002" s="260"/>
      <c r="O1002" s="260"/>
      <c r="P1002" s="176"/>
      <c r="Q1002" s="260"/>
      <c r="R1002" s="260"/>
      <c r="S1002" s="260"/>
      <c r="T1002" s="260"/>
      <c r="U1002" s="260"/>
      <c r="V1002" s="260"/>
      <c r="W1002" s="260"/>
      <c r="X1002" s="260"/>
      <c r="Y1002" s="260"/>
      <c r="Z1002" s="260"/>
      <c r="AA1002" s="260"/>
      <c r="AB1002" s="260"/>
      <c r="AC1002" s="260"/>
      <c r="AD1002" s="260"/>
      <c r="AE1002" s="260"/>
      <c r="AF1002" s="260"/>
      <c r="AG1002" s="260"/>
      <c r="AH1002" s="260"/>
      <c r="AI1002" s="260"/>
      <c r="AJ1002" s="260"/>
      <c r="AK1002" s="260"/>
      <c r="AL1002" s="260"/>
      <c r="AM1002" s="260"/>
    </row>
    <row r="1003" ht="15" spans="1:39">
      <c r="A1003" s="260"/>
      <c r="B1003" s="260"/>
      <c r="C1003" s="260"/>
      <c r="D1003" s="260"/>
      <c r="E1003" s="261"/>
      <c r="F1003" s="265"/>
      <c r="G1003" s="260"/>
      <c r="H1003" s="260"/>
      <c r="I1003" s="260"/>
      <c r="J1003" s="260"/>
      <c r="K1003" s="260"/>
      <c r="L1003" s="260"/>
      <c r="M1003" s="261"/>
      <c r="N1003" s="260"/>
      <c r="O1003" s="260"/>
      <c r="P1003" s="176"/>
      <c r="Q1003" s="260"/>
      <c r="R1003" s="260"/>
      <c r="S1003" s="260"/>
      <c r="T1003" s="260"/>
      <c r="U1003" s="260"/>
      <c r="V1003" s="260"/>
      <c r="W1003" s="260"/>
      <c r="X1003" s="260"/>
      <c r="Y1003" s="260"/>
      <c r="Z1003" s="260"/>
      <c r="AA1003" s="260"/>
      <c r="AB1003" s="260"/>
      <c r="AC1003" s="260"/>
      <c r="AD1003" s="260"/>
      <c r="AE1003" s="260"/>
      <c r="AF1003" s="260"/>
      <c r="AG1003" s="260"/>
      <c r="AH1003" s="260"/>
      <c r="AI1003" s="260"/>
      <c r="AJ1003" s="260"/>
      <c r="AK1003" s="260"/>
      <c r="AL1003" s="260"/>
      <c r="AM1003" s="260"/>
    </row>
    <row r="1004" ht="15" spans="1:39">
      <c r="A1004" s="260"/>
      <c r="B1004" s="260"/>
      <c r="C1004" s="260"/>
      <c r="D1004" s="260"/>
      <c r="E1004" s="261"/>
      <c r="F1004" s="265"/>
      <c r="G1004" s="260"/>
      <c r="H1004" s="260"/>
      <c r="I1004" s="260"/>
      <c r="J1004" s="260"/>
      <c r="K1004" s="260"/>
      <c r="L1004" s="260"/>
      <c r="M1004" s="261"/>
      <c r="N1004" s="260"/>
      <c r="O1004" s="260"/>
      <c r="P1004" s="176"/>
      <c r="Q1004" s="260"/>
      <c r="R1004" s="260"/>
      <c r="S1004" s="260"/>
      <c r="T1004" s="260"/>
      <c r="U1004" s="260"/>
      <c r="V1004" s="260"/>
      <c r="W1004" s="260"/>
      <c r="X1004" s="260"/>
      <c r="Y1004" s="260"/>
      <c r="Z1004" s="260"/>
      <c r="AA1004" s="260"/>
      <c r="AB1004" s="260"/>
      <c r="AC1004" s="260"/>
      <c r="AD1004" s="260"/>
      <c r="AE1004" s="260"/>
      <c r="AF1004" s="260"/>
      <c r="AG1004" s="260"/>
      <c r="AH1004" s="260"/>
      <c r="AI1004" s="260"/>
      <c r="AJ1004" s="260"/>
      <c r="AK1004" s="260"/>
      <c r="AL1004" s="260"/>
      <c r="AM1004" s="260"/>
    </row>
    <row r="1005" ht="15" spans="1:39">
      <c r="A1005" s="260"/>
      <c r="B1005" s="260"/>
      <c r="C1005" s="260"/>
      <c r="D1005" s="260"/>
      <c r="E1005" s="261"/>
      <c r="F1005" s="265"/>
      <c r="G1005" s="260"/>
      <c r="H1005" s="260"/>
      <c r="I1005" s="260"/>
      <c r="J1005" s="260"/>
      <c r="K1005" s="260"/>
      <c r="L1005" s="260"/>
      <c r="M1005" s="261"/>
      <c r="N1005" s="260"/>
      <c r="O1005" s="260"/>
      <c r="P1005" s="176"/>
      <c r="Q1005" s="260"/>
      <c r="R1005" s="260"/>
      <c r="S1005" s="260"/>
      <c r="T1005" s="260"/>
      <c r="U1005" s="260"/>
      <c r="V1005" s="260"/>
      <c r="W1005" s="260"/>
      <c r="X1005" s="260"/>
      <c r="Y1005" s="260"/>
      <c r="Z1005" s="260"/>
      <c r="AA1005" s="260"/>
      <c r="AB1005" s="260"/>
      <c r="AC1005" s="260"/>
      <c r="AD1005" s="260"/>
      <c r="AE1005" s="260"/>
      <c r="AF1005" s="260"/>
      <c r="AG1005" s="260"/>
      <c r="AH1005" s="260"/>
      <c r="AI1005" s="260"/>
      <c r="AJ1005" s="260"/>
      <c r="AK1005" s="260"/>
      <c r="AL1005" s="260"/>
      <c r="AM1005" s="260"/>
    </row>
    <row r="1006" ht="15" spans="1:39">
      <c r="A1006" s="260"/>
      <c r="B1006" s="260"/>
      <c r="C1006" s="260"/>
      <c r="D1006" s="260"/>
      <c r="E1006" s="261"/>
      <c r="F1006" s="265"/>
      <c r="G1006" s="260"/>
      <c r="H1006" s="260"/>
      <c r="I1006" s="260"/>
      <c r="J1006" s="260"/>
      <c r="K1006" s="260"/>
      <c r="L1006" s="260"/>
      <c r="M1006" s="261"/>
      <c r="N1006" s="260"/>
      <c r="O1006" s="260"/>
      <c r="P1006" s="176"/>
      <c r="Q1006" s="260"/>
      <c r="R1006" s="260"/>
      <c r="S1006" s="260"/>
      <c r="T1006" s="260"/>
      <c r="U1006" s="260"/>
      <c r="V1006" s="260"/>
      <c r="W1006" s="260"/>
      <c r="X1006" s="260"/>
      <c r="Y1006" s="260"/>
      <c r="Z1006" s="260"/>
      <c r="AA1006" s="260"/>
      <c r="AB1006" s="260"/>
      <c r="AC1006" s="260"/>
      <c r="AD1006" s="260"/>
      <c r="AE1006" s="260"/>
      <c r="AF1006" s="260"/>
      <c r="AG1006" s="260"/>
      <c r="AH1006" s="260"/>
      <c r="AI1006" s="260"/>
      <c r="AJ1006" s="260"/>
      <c r="AK1006" s="260"/>
      <c r="AL1006" s="260"/>
      <c r="AM1006" s="260"/>
    </row>
  </sheetData>
  <mergeCells count="23">
    <mergeCell ref="G1:I1"/>
    <mergeCell ref="L1:N1"/>
    <mergeCell ref="G254:I254"/>
    <mergeCell ref="G257:I257"/>
    <mergeCell ref="A1:A2"/>
    <mergeCell ref="B1:B2"/>
    <mergeCell ref="B3:B5"/>
    <mergeCell ref="B6:B8"/>
    <mergeCell ref="B34:B36"/>
    <mergeCell ref="B236:B237"/>
    <mergeCell ref="B238:B239"/>
    <mergeCell ref="B240:B241"/>
    <mergeCell ref="B242:B243"/>
    <mergeCell ref="B244:B245"/>
    <mergeCell ref="B251:B253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32 P200 P202 P204:P20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1 P203 P6:P31 P33:P199 P206:P235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36:P253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F104" r:id="rId1" display="Neural Networks and Deep Learning"/>
    <hyperlink ref="F106" r:id="rId2" display="Image and Video Analytics"/>
  </hyperlinks>
  <pageMargins left="0" right="0" top="0" bottom="0" header="0" footer="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43"/>
  <sheetViews>
    <sheetView workbookViewId="0">
      <pane ySplit="2" topLeftCell="A3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71296296296296" customWidth="1"/>
    <col min="2" max="2" width="14.712962962963" customWidth="1"/>
    <col min="3" max="3" width="10" customWidth="1"/>
    <col min="6" max="6" width="38.1388888888889" customWidth="1"/>
    <col min="7" max="9" width="8.85185185185185" customWidth="1"/>
    <col min="10" max="10" width="10.4259259259259" customWidth="1"/>
    <col min="11" max="11" width="19.287037037037" customWidth="1"/>
    <col min="12" max="14" width="9.71296296296296" customWidth="1"/>
    <col min="16" max="16" width="30.1388888888889" customWidth="1"/>
  </cols>
  <sheetData>
    <row r="1" ht="17.25" customHeight="1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233" t="s">
        <v>5</v>
      </c>
      <c r="G1" s="110" t="s">
        <v>1868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</row>
    <row r="3" ht="30.75" customHeight="1" spans="1:39">
      <c r="A3" s="139">
        <v>1</v>
      </c>
      <c r="B3" s="336" t="s">
        <v>59</v>
      </c>
      <c r="C3" s="182" t="s">
        <v>15</v>
      </c>
      <c r="D3" s="308" t="s">
        <v>16</v>
      </c>
      <c r="E3" s="180" t="s">
        <v>276</v>
      </c>
      <c r="F3" s="337" t="s">
        <v>277</v>
      </c>
      <c r="G3" s="182">
        <v>3</v>
      </c>
      <c r="H3" s="182">
        <v>0</v>
      </c>
      <c r="I3" s="182">
        <v>2</v>
      </c>
      <c r="J3" s="182">
        <v>4</v>
      </c>
      <c r="K3" s="17" t="s">
        <v>19</v>
      </c>
      <c r="L3" s="17">
        <f t="shared" ref="L3:L95" si="0">G3+H3</f>
        <v>3</v>
      </c>
      <c r="M3" s="56">
        <f t="shared" ref="M3:M101" si="1">I3/2</f>
        <v>1</v>
      </c>
      <c r="N3" s="56">
        <f t="shared" ref="N3:N75" si="2">L3+M3</f>
        <v>4</v>
      </c>
      <c r="O3" s="56" t="s">
        <v>20</v>
      </c>
      <c r="P3" s="330" t="s">
        <v>560</v>
      </c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</row>
    <row r="4" ht="30.75" customHeight="1" spans="1:39">
      <c r="A4" s="139">
        <v>2</v>
      </c>
      <c r="B4" s="32"/>
      <c r="C4" s="159" t="s">
        <v>15</v>
      </c>
      <c r="D4" s="168" t="s">
        <v>279</v>
      </c>
      <c r="E4" s="113" t="s">
        <v>280</v>
      </c>
      <c r="F4" s="289" t="s">
        <v>281</v>
      </c>
      <c r="G4" s="159">
        <v>3</v>
      </c>
      <c r="H4" s="159">
        <v>0</v>
      </c>
      <c r="I4" s="159">
        <v>2</v>
      </c>
      <c r="J4" s="159">
        <v>4</v>
      </c>
      <c r="K4" s="17" t="s">
        <v>19</v>
      </c>
      <c r="L4" s="17">
        <f t="shared" si="0"/>
        <v>3</v>
      </c>
      <c r="M4" s="56">
        <f t="shared" si="1"/>
        <v>1</v>
      </c>
      <c r="N4" s="56">
        <f t="shared" si="2"/>
        <v>4</v>
      </c>
      <c r="O4" s="56" t="s">
        <v>20</v>
      </c>
      <c r="P4" s="330" t="s">
        <v>560</v>
      </c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</row>
    <row r="5" ht="30.75" customHeight="1" spans="1:39">
      <c r="A5" s="139">
        <v>3</v>
      </c>
      <c r="B5" s="182" t="s">
        <v>229</v>
      </c>
      <c r="C5" s="141" t="s">
        <v>15</v>
      </c>
      <c r="D5" s="80" t="s">
        <v>16</v>
      </c>
      <c r="E5" s="142" t="s">
        <v>282</v>
      </c>
      <c r="F5" s="338" t="s">
        <v>283</v>
      </c>
      <c r="G5" s="141">
        <v>3</v>
      </c>
      <c r="H5" s="141">
        <v>0</v>
      </c>
      <c r="I5" s="141">
        <v>2</v>
      </c>
      <c r="J5" s="141">
        <v>4</v>
      </c>
      <c r="K5" s="17" t="s">
        <v>19</v>
      </c>
      <c r="L5" s="17">
        <f t="shared" si="0"/>
        <v>3</v>
      </c>
      <c r="M5" s="56">
        <f t="shared" si="1"/>
        <v>1</v>
      </c>
      <c r="N5" s="56">
        <f t="shared" si="2"/>
        <v>4</v>
      </c>
      <c r="O5" s="56" t="s">
        <v>20</v>
      </c>
      <c r="P5" s="330" t="s">
        <v>560</v>
      </c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</row>
    <row r="6" ht="30.75" customHeight="1" spans="1:39">
      <c r="A6" s="139">
        <v>4</v>
      </c>
      <c r="B6" s="339" t="s">
        <v>234</v>
      </c>
      <c r="C6" s="159" t="s">
        <v>15</v>
      </c>
      <c r="D6" s="65" t="s">
        <v>284</v>
      </c>
      <c r="E6" s="149" t="s">
        <v>285</v>
      </c>
      <c r="F6" s="289" t="s">
        <v>286</v>
      </c>
      <c r="G6" s="159">
        <v>0</v>
      </c>
      <c r="H6" s="159">
        <v>0</v>
      </c>
      <c r="I6" s="159">
        <v>4</v>
      </c>
      <c r="J6" s="159">
        <v>2</v>
      </c>
      <c r="K6" s="17" t="s">
        <v>19</v>
      </c>
      <c r="L6" s="17">
        <f t="shared" si="0"/>
        <v>0</v>
      </c>
      <c r="M6" s="56">
        <f t="shared" si="1"/>
        <v>2</v>
      </c>
      <c r="N6" s="56">
        <f t="shared" si="2"/>
        <v>2</v>
      </c>
      <c r="O6" s="56" t="s">
        <v>20</v>
      </c>
      <c r="P6" s="330" t="s">
        <v>1007</v>
      </c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</row>
    <row r="7" ht="30.75" customHeight="1" spans="1:39">
      <c r="A7" s="139">
        <v>5</v>
      </c>
      <c r="B7" s="32"/>
      <c r="C7" s="141" t="s">
        <v>15</v>
      </c>
      <c r="D7" s="157" t="s">
        <v>288</v>
      </c>
      <c r="E7" s="142" t="s">
        <v>289</v>
      </c>
      <c r="F7" s="338" t="s">
        <v>290</v>
      </c>
      <c r="G7" s="141">
        <v>0</v>
      </c>
      <c r="H7" s="141">
        <v>0</v>
      </c>
      <c r="I7" s="141">
        <v>6</v>
      </c>
      <c r="J7" s="141">
        <v>3</v>
      </c>
      <c r="K7" s="17" t="s">
        <v>19</v>
      </c>
      <c r="L7" s="17">
        <f t="shared" si="0"/>
        <v>0</v>
      </c>
      <c r="M7" s="56">
        <f t="shared" si="1"/>
        <v>3</v>
      </c>
      <c r="N7" s="56">
        <f t="shared" si="2"/>
        <v>3</v>
      </c>
      <c r="O7" s="56" t="s">
        <v>20</v>
      </c>
      <c r="P7" s="330" t="s">
        <v>1007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</row>
    <row r="8" ht="30.75" customHeight="1" spans="1:39">
      <c r="A8" s="139">
        <v>6</v>
      </c>
      <c r="B8" s="141"/>
      <c r="C8" s="157" t="s">
        <v>15</v>
      </c>
      <c r="D8" s="308"/>
      <c r="E8" s="142" t="s">
        <v>292</v>
      </c>
      <c r="F8" s="328" t="s">
        <v>293</v>
      </c>
      <c r="G8" s="157">
        <v>3</v>
      </c>
      <c r="H8" s="157">
        <v>0</v>
      </c>
      <c r="I8" s="157">
        <v>0</v>
      </c>
      <c r="J8" s="159">
        <v>3</v>
      </c>
      <c r="K8" s="159" t="s">
        <v>19</v>
      </c>
      <c r="L8" s="17">
        <f t="shared" si="0"/>
        <v>3</v>
      </c>
      <c r="M8" s="56">
        <f t="shared" si="1"/>
        <v>0</v>
      </c>
      <c r="N8" s="56">
        <f t="shared" si="2"/>
        <v>3</v>
      </c>
      <c r="O8" s="56" t="s">
        <v>20</v>
      </c>
      <c r="P8" s="330" t="s">
        <v>27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</row>
    <row r="9" ht="30.75" customHeight="1" spans="1:39">
      <c r="A9" s="139">
        <v>7</v>
      </c>
      <c r="B9" s="141"/>
      <c r="C9" s="157" t="s">
        <v>15</v>
      </c>
      <c r="D9" s="168"/>
      <c r="E9" s="142" t="s">
        <v>25</v>
      </c>
      <c r="F9" s="151" t="s">
        <v>26</v>
      </c>
      <c r="G9" s="157">
        <v>1</v>
      </c>
      <c r="H9" s="157">
        <v>0</v>
      </c>
      <c r="I9" s="157">
        <v>0</v>
      </c>
      <c r="J9" s="157">
        <v>1</v>
      </c>
      <c r="K9" s="159" t="s">
        <v>19</v>
      </c>
      <c r="L9" s="17">
        <f t="shared" si="0"/>
        <v>1</v>
      </c>
      <c r="M9" s="56">
        <f t="shared" si="1"/>
        <v>0</v>
      </c>
      <c r="N9" s="56">
        <f t="shared" si="2"/>
        <v>1</v>
      </c>
      <c r="O9" s="56" t="s">
        <v>20</v>
      </c>
      <c r="P9" s="330" t="s">
        <v>27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</row>
    <row r="10" ht="30.75" customHeight="1" spans="1:39">
      <c r="A10" s="139">
        <v>8</v>
      </c>
      <c r="B10" s="141"/>
      <c r="C10" s="157" t="s">
        <v>15</v>
      </c>
      <c r="D10" s="80"/>
      <c r="E10" s="142" t="s">
        <v>29</v>
      </c>
      <c r="F10" s="237" t="s">
        <v>30</v>
      </c>
      <c r="G10" s="157">
        <v>1</v>
      </c>
      <c r="H10" s="157">
        <v>0</v>
      </c>
      <c r="I10" s="157">
        <v>0</v>
      </c>
      <c r="J10" s="157">
        <v>1</v>
      </c>
      <c r="K10" s="159" t="s">
        <v>19</v>
      </c>
      <c r="L10" s="17">
        <f t="shared" si="0"/>
        <v>1</v>
      </c>
      <c r="M10" s="56">
        <f t="shared" si="1"/>
        <v>0</v>
      </c>
      <c r="N10" s="56">
        <f t="shared" si="2"/>
        <v>1</v>
      </c>
      <c r="O10" s="56" t="s">
        <v>20</v>
      </c>
      <c r="P10" s="330" t="s">
        <v>27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</row>
    <row r="11" ht="30.75" customHeight="1" spans="1:39">
      <c r="A11" s="139">
        <v>9</v>
      </c>
      <c r="B11" s="141"/>
      <c r="C11" s="157" t="s">
        <v>31</v>
      </c>
      <c r="D11" s="73"/>
      <c r="E11" s="244" t="s">
        <v>296</v>
      </c>
      <c r="F11" s="184" t="s">
        <v>297</v>
      </c>
      <c r="G11" s="157">
        <v>3</v>
      </c>
      <c r="H11" s="157">
        <v>1</v>
      </c>
      <c r="I11" s="157">
        <v>0</v>
      </c>
      <c r="J11" s="157">
        <v>4</v>
      </c>
      <c r="K11" s="159" t="s">
        <v>19</v>
      </c>
      <c r="L11" s="17">
        <f t="shared" si="0"/>
        <v>4</v>
      </c>
      <c r="M11" s="56">
        <f t="shared" si="1"/>
        <v>0</v>
      </c>
      <c r="N11" s="56">
        <f t="shared" si="2"/>
        <v>4</v>
      </c>
      <c r="O11" s="56" t="s">
        <v>20</v>
      </c>
      <c r="P11" s="330" t="s">
        <v>27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</row>
    <row r="12" ht="30.75" customHeight="1" spans="1:39">
      <c r="A12" s="139">
        <v>10</v>
      </c>
      <c r="B12" s="141"/>
      <c r="C12" s="157" t="s">
        <v>31</v>
      </c>
      <c r="D12" s="73"/>
      <c r="E12" s="314" t="s">
        <v>1869</v>
      </c>
      <c r="F12" s="184" t="s">
        <v>1870</v>
      </c>
      <c r="G12" s="157">
        <v>3</v>
      </c>
      <c r="H12" s="157">
        <v>1</v>
      </c>
      <c r="I12" s="157">
        <v>0</v>
      </c>
      <c r="J12" s="157">
        <v>4</v>
      </c>
      <c r="K12" s="159" t="s">
        <v>296</v>
      </c>
      <c r="L12" s="17">
        <f t="shared" si="0"/>
        <v>4</v>
      </c>
      <c r="M12" s="56">
        <f t="shared" si="1"/>
        <v>0</v>
      </c>
      <c r="N12" s="56">
        <f t="shared" si="2"/>
        <v>4</v>
      </c>
      <c r="O12" s="56" t="s">
        <v>20</v>
      </c>
      <c r="P12" s="330" t="s">
        <v>27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</row>
    <row r="13" ht="30.75" customHeight="1" spans="1:39">
      <c r="A13" s="139">
        <v>11</v>
      </c>
      <c r="B13" s="141"/>
      <c r="C13" s="157" t="s">
        <v>31</v>
      </c>
      <c r="D13" s="73"/>
      <c r="E13" s="244" t="s">
        <v>1871</v>
      </c>
      <c r="F13" s="156" t="s">
        <v>1872</v>
      </c>
      <c r="G13" s="157">
        <v>3</v>
      </c>
      <c r="H13" s="157">
        <v>1</v>
      </c>
      <c r="I13" s="157">
        <v>0</v>
      </c>
      <c r="J13" s="157">
        <v>4</v>
      </c>
      <c r="K13" s="159" t="s">
        <v>1873</v>
      </c>
      <c r="L13" s="17">
        <f t="shared" si="0"/>
        <v>4</v>
      </c>
      <c r="M13" s="56">
        <f t="shared" si="1"/>
        <v>0</v>
      </c>
      <c r="N13" s="56">
        <f t="shared" si="2"/>
        <v>4</v>
      </c>
      <c r="O13" s="56" t="s">
        <v>20</v>
      </c>
      <c r="P13" s="330" t="s">
        <v>27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</row>
    <row r="14" ht="30.75" customHeight="1" spans="1:39">
      <c r="A14" s="139">
        <v>12</v>
      </c>
      <c r="B14" s="141"/>
      <c r="C14" s="157" t="s">
        <v>31</v>
      </c>
      <c r="D14" s="73"/>
      <c r="E14" s="244" t="s">
        <v>567</v>
      </c>
      <c r="F14" s="184" t="s">
        <v>568</v>
      </c>
      <c r="G14" s="157">
        <v>3</v>
      </c>
      <c r="H14" s="157">
        <v>0</v>
      </c>
      <c r="I14" s="157">
        <v>0</v>
      </c>
      <c r="J14" s="157">
        <v>3</v>
      </c>
      <c r="K14" s="159" t="s">
        <v>19</v>
      </c>
      <c r="L14" s="17">
        <f t="shared" si="0"/>
        <v>3</v>
      </c>
      <c r="M14" s="56">
        <f t="shared" si="1"/>
        <v>0</v>
      </c>
      <c r="N14" s="56">
        <f t="shared" si="2"/>
        <v>3</v>
      </c>
      <c r="O14" s="56" t="s">
        <v>20</v>
      </c>
      <c r="P14" s="330" t="s">
        <v>27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</row>
    <row r="15" ht="30.75" customHeight="1" spans="1:39">
      <c r="A15" s="139">
        <v>13</v>
      </c>
      <c r="B15" s="141"/>
      <c r="C15" s="157" t="s">
        <v>31</v>
      </c>
      <c r="D15" s="73"/>
      <c r="E15" s="244" t="s">
        <v>1874</v>
      </c>
      <c r="F15" s="184" t="s">
        <v>1875</v>
      </c>
      <c r="G15" s="157">
        <v>3</v>
      </c>
      <c r="H15" s="157">
        <v>0</v>
      </c>
      <c r="I15" s="157">
        <v>2</v>
      </c>
      <c r="J15" s="157">
        <v>4</v>
      </c>
      <c r="K15" s="159" t="s">
        <v>567</v>
      </c>
      <c r="L15" s="17">
        <f t="shared" si="0"/>
        <v>3</v>
      </c>
      <c r="M15" s="56">
        <f t="shared" si="1"/>
        <v>1</v>
      </c>
      <c r="N15" s="56">
        <f t="shared" si="2"/>
        <v>4</v>
      </c>
      <c r="O15" s="56" t="s">
        <v>20</v>
      </c>
      <c r="P15" s="330" t="s">
        <v>560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</row>
    <row r="16" ht="30.75" customHeight="1" spans="1:39">
      <c r="A16" s="139">
        <v>14</v>
      </c>
      <c r="B16" s="141"/>
      <c r="C16" s="157" t="s">
        <v>31</v>
      </c>
      <c r="D16" s="73"/>
      <c r="E16" s="244" t="s">
        <v>1876</v>
      </c>
      <c r="F16" s="184" t="s">
        <v>1877</v>
      </c>
      <c r="G16" s="157">
        <v>3</v>
      </c>
      <c r="H16" s="157">
        <v>0</v>
      </c>
      <c r="I16" s="157">
        <v>2</v>
      </c>
      <c r="J16" s="157">
        <v>4</v>
      </c>
      <c r="K16" s="159" t="s">
        <v>19</v>
      </c>
      <c r="L16" s="17">
        <f t="shared" si="0"/>
        <v>3</v>
      </c>
      <c r="M16" s="56">
        <f t="shared" si="1"/>
        <v>1</v>
      </c>
      <c r="N16" s="56">
        <f t="shared" si="2"/>
        <v>4</v>
      </c>
      <c r="O16" s="56" t="s">
        <v>20</v>
      </c>
      <c r="P16" s="330" t="s">
        <v>560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</row>
    <row r="17" ht="30.75" customHeight="1" spans="1:39">
      <c r="A17" s="139">
        <v>15</v>
      </c>
      <c r="B17" s="141"/>
      <c r="C17" s="157" t="s">
        <v>31</v>
      </c>
      <c r="D17" s="73"/>
      <c r="E17" s="244" t="s">
        <v>1878</v>
      </c>
      <c r="F17" s="156" t="s">
        <v>1879</v>
      </c>
      <c r="G17" s="157">
        <v>2</v>
      </c>
      <c r="H17" s="157">
        <v>0</v>
      </c>
      <c r="I17" s="157">
        <v>0</v>
      </c>
      <c r="J17" s="157">
        <v>2</v>
      </c>
      <c r="K17" s="159" t="s">
        <v>19</v>
      </c>
      <c r="L17" s="17">
        <f t="shared" si="0"/>
        <v>2</v>
      </c>
      <c r="M17" s="56">
        <f t="shared" si="1"/>
        <v>0</v>
      </c>
      <c r="N17" s="56">
        <f t="shared" si="2"/>
        <v>2</v>
      </c>
      <c r="O17" s="56" t="s">
        <v>20</v>
      </c>
      <c r="P17" s="330" t="s">
        <v>27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</row>
    <row r="18" ht="30.75" customHeight="1" spans="1:39">
      <c r="A18" s="139">
        <v>16</v>
      </c>
      <c r="B18" s="141"/>
      <c r="C18" s="157" t="s">
        <v>54</v>
      </c>
      <c r="D18" s="73"/>
      <c r="E18" s="244" t="s">
        <v>316</v>
      </c>
      <c r="F18" s="184" t="s">
        <v>317</v>
      </c>
      <c r="G18" s="157">
        <v>3</v>
      </c>
      <c r="H18" s="157">
        <v>0</v>
      </c>
      <c r="I18" s="157">
        <v>2</v>
      </c>
      <c r="J18" s="157">
        <v>4</v>
      </c>
      <c r="K18" s="159" t="s">
        <v>19</v>
      </c>
      <c r="L18" s="17">
        <f t="shared" si="0"/>
        <v>3</v>
      </c>
      <c r="M18" s="56">
        <f t="shared" si="1"/>
        <v>1</v>
      </c>
      <c r="N18" s="56">
        <f t="shared" si="2"/>
        <v>4</v>
      </c>
      <c r="O18" s="56" t="s">
        <v>20</v>
      </c>
      <c r="P18" s="330" t="s">
        <v>560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</row>
    <row r="19" ht="30.75" customHeight="1" spans="1:39">
      <c r="A19" s="139">
        <v>17</v>
      </c>
      <c r="B19" s="141"/>
      <c r="C19" s="157" t="s">
        <v>54</v>
      </c>
      <c r="D19" s="73"/>
      <c r="E19" s="244" t="s">
        <v>338</v>
      </c>
      <c r="F19" s="184" t="s">
        <v>339</v>
      </c>
      <c r="G19" s="157">
        <v>2</v>
      </c>
      <c r="H19" s="157">
        <v>0</v>
      </c>
      <c r="I19" s="157">
        <v>2</v>
      </c>
      <c r="J19" s="157">
        <v>3</v>
      </c>
      <c r="K19" s="159" t="s">
        <v>19</v>
      </c>
      <c r="L19" s="17">
        <f t="shared" si="0"/>
        <v>2</v>
      </c>
      <c r="M19" s="56">
        <f t="shared" si="1"/>
        <v>1</v>
      </c>
      <c r="N19" s="56">
        <f t="shared" si="2"/>
        <v>3</v>
      </c>
      <c r="O19" s="56" t="s">
        <v>20</v>
      </c>
      <c r="P19" s="330" t="s">
        <v>560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</row>
    <row r="20" ht="30.75" customHeight="1" spans="1:39">
      <c r="A20" s="139">
        <v>18</v>
      </c>
      <c r="B20" s="141"/>
      <c r="C20" s="157" t="s">
        <v>54</v>
      </c>
      <c r="D20" s="73"/>
      <c r="E20" s="244" t="s">
        <v>1880</v>
      </c>
      <c r="F20" s="184" t="s">
        <v>1881</v>
      </c>
      <c r="G20" s="157">
        <v>3</v>
      </c>
      <c r="H20" s="157">
        <v>0</v>
      </c>
      <c r="I20" s="157">
        <v>0</v>
      </c>
      <c r="J20" s="157">
        <v>3</v>
      </c>
      <c r="K20" s="159" t="s">
        <v>19</v>
      </c>
      <c r="L20" s="17">
        <f t="shared" si="0"/>
        <v>3</v>
      </c>
      <c r="M20" s="56">
        <f t="shared" si="1"/>
        <v>0</v>
      </c>
      <c r="N20" s="56">
        <f t="shared" si="2"/>
        <v>3</v>
      </c>
      <c r="O20" s="56" t="s">
        <v>20</v>
      </c>
      <c r="P20" s="330" t="s">
        <v>560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</row>
    <row r="21" ht="30.75" customHeight="1" spans="1:39">
      <c r="A21" s="139">
        <v>19</v>
      </c>
      <c r="B21" s="141"/>
      <c r="C21" s="157" t="s">
        <v>54</v>
      </c>
      <c r="D21" s="73"/>
      <c r="E21" s="244" t="s">
        <v>1882</v>
      </c>
      <c r="F21" s="156" t="s">
        <v>1883</v>
      </c>
      <c r="G21" s="157">
        <v>3</v>
      </c>
      <c r="H21" s="157">
        <v>0</v>
      </c>
      <c r="I21" s="157">
        <v>2</v>
      </c>
      <c r="J21" s="157">
        <v>4</v>
      </c>
      <c r="K21" s="159" t="s">
        <v>19</v>
      </c>
      <c r="L21" s="17">
        <f t="shared" si="0"/>
        <v>3</v>
      </c>
      <c r="M21" s="56">
        <f t="shared" si="1"/>
        <v>1</v>
      </c>
      <c r="N21" s="56">
        <f t="shared" si="2"/>
        <v>4</v>
      </c>
      <c r="O21" s="56" t="s">
        <v>20</v>
      </c>
      <c r="P21" s="330" t="s">
        <v>560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</row>
    <row r="22" ht="30.75" customHeight="1" spans="1:39">
      <c r="A22" s="139">
        <v>20</v>
      </c>
      <c r="B22" s="141"/>
      <c r="C22" s="157" t="s">
        <v>54</v>
      </c>
      <c r="D22" s="73"/>
      <c r="E22" s="244" t="s">
        <v>329</v>
      </c>
      <c r="F22" s="184" t="s">
        <v>330</v>
      </c>
      <c r="G22" s="157">
        <v>3</v>
      </c>
      <c r="H22" s="157">
        <v>0</v>
      </c>
      <c r="I22" s="157">
        <v>2</v>
      </c>
      <c r="J22" s="157">
        <v>4</v>
      </c>
      <c r="K22" s="159" t="s">
        <v>19</v>
      </c>
      <c r="L22" s="17">
        <f t="shared" si="0"/>
        <v>3</v>
      </c>
      <c r="M22" s="56">
        <f t="shared" si="1"/>
        <v>1</v>
      </c>
      <c r="N22" s="56">
        <f t="shared" si="2"/>
        <v>4</v>
      </c>
      <c r="O22" s="56" t="s">
        <v>20</v>
      </c>
      <c r="P22" s="330" t="s">
        <v>560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</row>
    <row r="23" ht="30.75" customHeight="1" spans="1:39">
      <c r="A23" s="139">
        <v>21</v>
      </c>
      <c r="B23" s="141"/>
      <c r="C23" s="157" t="s">
        <v>54</v>
      </c>
      <c r="D23" s="73"/>
      <c r="E23" s="244" t="s">
        <v>1884</v>
      </c>
      <c r="F23" s="143" t="s">
        <v>1885</v>
      </c>
      <c r="G23" s="157">
        <v>3</v>
      </c>
      <c r="H23" s="157">
        <v>0</v>
      </c>
      <c r="I23" s="157">
        <v>2</v>
      </c>
      <c r="J23" s="157">
        <v>4</v>
      </c>
      <c r="K23" s="159" t="s">
        <v>329</v>
      </c>
      <c r="L23" s="17">
        <f t="shared" si="0"/>
        <v>3</v>
      </c>
      <c r="M23" s="56">
        <f t="shared" si="1"/>
        <v>1</v>
      </c>
      <c r="N23" s="56">
        <f t="shared" si="2"/>
        <v>4</v>
      </c>
      <c r="O23" s="56" t="s">
        <v>20</v>
      </c>
      <c r="P23" s="330" t="s">
        <v>560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</row>
    <row r="24" ht="30.75" customHeight="1" spans="1:39">
      <c r="A24" s="139">
        <v>22</v>
      </c>
      <c r="B24" s="141"/>
      <c r="C24" s="157" t="s">
        <v>54</v>
      </c>
      <c r="D24" s="73"/>
      <c r="E24" s="244" t="s">
        <v>1749</v>
      </c>
      <c r="F24" s="95" t="s">
        <v>1750</v>
      </c>
      <c r="G24" s="157">
        <v>3</v>
      </c>
      <c r="H24" s="157">
        <v>0</v>
      </c>
      <c r="I24" s="157">
        <v>0</v>
      </c>
      <c r="J24" s="157">
        <v>3</v>
      </c>
      <c r="K24" s="159" t="s">
        <v>19</v>
      </c>
      <c r="L24" s="17">
        <f t="shared" si="0"/>
        <v>3</v>
      </c>
      <c r="M24" s="56">
        <f t="shared" si="1"/>
        <v>0</v>
      </c>
      <c r="N24" s="56">
        <f t="shared" si="2"/>
        <v>3</v>
      </c>
      <c r="O24" s="56" t="s">
        <v>20</v>
      </c>
      <c r="P24" s="330" t="s">
        <v>27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</row>
    <row r="25" ht="30.75" customHeight="1" spans="1:39">
      <c r="A25" s="139">
        <v>23</v>
      </c>
      <c r="B25" s="141"/>
      <c r="C25" s="157" t="s">
        <v>85</v>
      </c>
      <c r="D25" s="73"/>
      <c r="E25" s="244" t="s">
        <v>1886</v>
      </c>
      <c r="F25" s="156" t="s">
        <v>1887</v>
      </c>
      <c r="G25" s="157">
        <v>3</v>
      </c>
      <c r="H25" s="157">
        <v>0</v>
      </c>
      <c r="I25" s="157">
        <v>2</v>
      </c>
      <c r="J25" s="157">
        <v>4</v>
      </c>
      <c r="K25" s="159" t="s">
        <v>19</v>
      </c>
      <c r="L25" s="17">
        <f t="shared" si="0"/>
        <v>3</v>
      </c>
      <c r="M25" s="56">
        <f t="shared" si="1"/>
        <v>1</v>
      </c>
      <c r="N25" s="56">
        <f t="shared" si="2"/>
        <v>4</v>
      </c>
      <c r="O25" s="56" t="s">
        <v>20</v>
      </c>
      <c r="P25" s="330" t="s">
        <v>560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</row>
    <row r="26" ht="30.75" customHeight="1" spans="1:39">
      <c r="A26" s="139">
        <v>24</v>
      </c>
      <c r="B26" s="141"/>
      <c r="C26" s="157" t="s">
        <v>85</v>
      </c>
      <c r="D26" s="73"/>
      <c r="E26" s="244" t="s">
        <v>1888</v>
      </c>
      <c r="F26" s="156" t="s">
        <v>1889</v>
      </c>
      <c r="G26" s="157">
        <v>3</v>
      </c>
      <c r="H26" s="157">
        <v>0</v>
      </c>
      <c r="I26" s="157">
        <v>2</v>
      </c>
      <c r="J26" s="157">
        <v>4</v>
      </c>
      <c r="K26" s="159" t="s">
        <v>19</v>
      </c>
      <c r="L26" s="17">
        <f t="shared" si="0"/>
        <v>3</v>
      </c>
      <c r="M26" s="56">
        <f t="shared" si="1"/>
        <v>1</v>
      </c>
      <c r="N26" s="56">
        <f t="shared" si="2"/>
        <v>4</v>
      </c>
      <c r="O26" s="56" t="s">
        <v>20</v>
      </c>
      <c r="P26" s="330" t="s">
        <v>560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</row>
    <row r="27" ht="30.75" customHeight="1" spans="1:39">
      <c r="A27" s="139">
        <v>25</v>
      </c>
      <c r="B27" s="141"/>
      <c r="C27" s="157" t="s">
        <v>85</v>
      </c>
      <c r="D27" s="73"/>
      <c r="E27" s="244" t="s">
        <v>1890</v>
      </c>
      <c r="F27" s="156" t="s">
        <v>1891</v>
      </c>
      <c r="G27" s="157">
        <v>3</v>
      </c>
      <c r="H27" s="157">
        <v>0</v>
      </c>
      <c r="I27" s="157">
        <v>0</v>
      </c>
      <c r="J27" s="157">
        <v>3</v>
      </c>
      <c r="K27" s="159" t="s">
        <v>19</v>
      </c>
      <c r="L27" s="17">
        <f t="shared" si="0"/>
        <v>3</v>
      </c>
      <c r="M27" s="56">
        <f t="shared" si="1"/>
        <v>0</v>
      </c>
      <c r="N27" s="56">
        <f t="shared" si="2"/>
        <v>3</v>
      </c>
      <c r="O27" s="56" t="s">
        <v>20</v>
      </c>
      <c r="P27" s="330" t="s">
        <v>27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</row>
    <row r="28" ht="30.75" customHeight="1" spans="1:39">
      <c r="A28" s="139">
        <v>26</v>
      </c>
      <c r="B28" s="141"/>
      <c r="C28" s="157" t="s">
        <v>85</v>
      </c>
      <c r="D28" s="73"/>
      <c r="E28" s="244" t="s">
        <v>1892</v>
      </c>
      <c r="F28" s="156" t="s">
        <v>1893</v>
      </c>
      <c r="G28" s="157">
        <v>3</v>
      </c>
      <c r="H28" s="157">
        <v>0</v>
      </c>
      <c r="I28" s="157">
        <v>0</v>
      </c>
      <c r="J28" s="157">
        <v>3</v>
      </c>
      <c r="K28" s="159" t="s">
        <v>19</v>
      </c>
      <c r="L28" s="17">
        <f t="shared" si="0"/>
        <v>3</v>
      </c>
      <c r="M28" s="56">
        <f t="shared" si="1"/>
        <v>0</v>
      </c>
      <c r="N28" s="56">
        <f t="shared" si="2"/>
        <v>3</v>
      </c>
      <c r="O28" s="56" t="s">
        <v>20</v>
      </c>
      <c r="P28" s="330" t="s">
        <v>27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</row>
    <row r="29" ht="30.75" customHeight="1" spans="1:39">
      <c r="A29" s="139">
        <v>27</v>
      </c>
      <c r="B29" s="141"/>
      <c r="C29" s="157" t="s">
        <v>85</v>
      </c>
      <c r="D29" s="73"/>
      <c r="E29" s="244" t="s">
        <v>1894</v>
      </c>
      <c r="F29" s="156" t="s">
        <v>1895</v>
      </c>
      <c r="G29" s="157">
        <v>3</v>
      </c>
      <c r="H29" s="157">
        <v>0</v>
      </c>
      <c r="I29" s="157">
        <v>2</v>
      </c>
      <c r="J29" s="157">
        <v>4</v>
      </c>
      <c r="K29" s="159" t="s">
        <v>19</v>
      </c>
      <c r="L29" s="17">
        <f t="shared" si="0"/>
        <v>3</v>
      </c>
      <c r="M29" s="56">
        <f t="shared" si="1"/>
        <v>1</v>
      </c>
      <c r="N29" s="56">
        <f t="shared" si="2"/>
        <v>4</v>
      </c>
      <c r="O29" s="56" t="s">
        <v>20</v>
      </c>
      <c r="P29" s="330" t="s">
        <v>560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</row>
    <row r="30" ht="30.75" customHeight="1" spans="1:39">
      <c r="A30" s="139">
        <v>28</v>
      </c>
      <c r="B30" s="141"/>
      <c r="C30" s="157" t="s">
        <v>85</v>
      </c>
      <c r="D30" s="73"/>
      <c r="E30" s="244" t="s">
        <v>1896</v>
      </c>
      <c r="F30" s="156" t="s">
        <v>1897</v>
      </c>
      <c r="G30" s="157">
        <v>3</v>
      </c>
      <c r="H30" s="157">
        <v>0</v>
      </c>
      <c r="I30" s="157">
        <v>0</v>
      </c>
      <c r="J30" s="157">
        <v>3</v>
      </c>
      <c r="K30" s="159" t="s">
        <v>19</v>
      </c>
      <c r="L30" s="17">
        <f t="shared" si="0"/>
        <v>3</v>
      </c>
      <c r="M30" s="56">
        <f t="shared" si="1"/>
        <v>0</v>
      </c>
      <c r="N30" s="56">
        <f t="shared" si="2"/>
        <v>3</v>
      </c>
      <c r="O30" s="56" t="s">
        <v>20</v>
      </c>
      <c r="P30" s="330" t="s">
        <v>27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</row>
    <row r="31" ht="30.75" customHeight="1" spans="1:39">
      <c r="A31" s="139">
        <v>29</v>
      </c>
      <c r="B31" s="141"/>
      <c r="C31" s="157" t="s">
        <v>85</v>
      </c>
      <c r="D31" s="73"/>
      <c r="E31" s="244" t="s">
        <v>1898</v>
      </c>
      <c r="F31" s="156" t="s">
        <v>1899</v>
      </c>
      <c r="G31" s="157">
        <v>3</v>
      </c>
      <c r="H31" s="157">
        <v>0</v>
      </c>
      <c r="I31" s="157">
        <v>2</v>
      </c>
      <c r="J31" s="157">
        <v>4</v>
      </c>
      <c r="K31" s="159" t="s">
        <v>19</v>
      </c>
      <c r="L31" s="17">
        <f t="shared" si="0"/>
        <v>3</v>
      </c>
      <c r="M31" s="56">
        <f t="shared" si="1"/>
        <v>1</v>
      </c>
      <c r="N31" s="56">
        <f t="shared" si="2"/>
        <v>4</v>
      </c>
      <c r="O31" s="56" t="s">
        <v>20</v>
      </c>
      <c r="P31" s="330" t="s">
        <v>560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</row>
    <row r="32" ht="30.75" customHeight="1" spans="1:39">
      <c r="A32" s="139">
        <v>30</v>
      </c>
      <c r="B32" s="141"/>
      <c r="C32" s="157" t="s">
        <v>85</v>
      </c>
      <c r="D32" s="73"/>
      <c r="E32" s="244" t="s">
        <v>1900</v>
      </c>
      <c r="F32" s="156" t="s">
        <v>1901</v>
      </c>
      <c r="G32" s="157">
        <v>3</v>
      </c>
      <c r="H32" s="157">
        <v>0</v>
      </c>
      <c r="I32" s="157">
        <v>0</v>
      </c>
      <c r="J32" s="157">
        <v>3</v>
      </c>
      <c r="K32" s="159" t="s">
        <v>19</v>
      </c>
      <c r="L32" s="17">
        <f t="shared" si="0"/>
        <v>3</v>
      </c>
      <c r="M32" s="56">
        <f t="shared" si="1"/>
        <v>0</v>
      </c>
      <c r="N32" s="56">
        <f t="shared" si="2"/>
        <v>3</v>
      </c>
      <c r="O32" s="56" t="s">
        <v>20</v>
      </c>
      <c r="P32" s="330" t="s">
        <v>27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</row>
    <row r="33" ht="30.75" customHeight="1" spans="1:39">
      <c r="A33" s="139">
        <v>31</v>
      </c>
      <c r="B33" s="141"/>
      <c r="C33" s="157" t="s">
        <v>85</v>
      </c>
      <c r="D33" s="73"/>
      <c r="E33" s="244" t="s">
        <v>1902</v>
      </c>
      <c r="F33" s="156" t="s">
        <v>1903</v>
      </c>
      <c r="G33" s="157">
        <v>2</v>
      </c>
      <c r="H33" s="157">
        <v>0</v>
      </c>
      <c r="I33" s="157">
        <v>2</v>
      </c>
      <c r="J33" s="157">
        <v>3</v>
      </c>
      <c r="K33" s="159" t="s">
        <v>19</v>
      </c>
      <c r="L33" s="17">
        <f t="shared" si="0"/>
        <v>2</v>
      </c>
      <c r="M33" s="56">
        <f t="shared" si="1"/>
        <v>1</v>
      </c>
      <c r="N33" s="56">
        <f t="shared" si="2"/>
        <v>3</v>
      </c>
      <c r="O33" s="56" t="s">
        <v>20</v>
      </c>
      <c r="P33" s="330" t="s">
        <v>560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</row>
    <row r="34" ht="30.75" customHeight="1" spans="1:39">
      <c r="A34" s="139">
        <v>32</v>
      </c>
      <c r="B34" s="141"/>
      <c r="C34" s="157" t="s">
        <v>85</v>
      </c>
      <c r="D34" s="73"/>
      <c r="E34" s="244" t="s">
        <v>1904</v>
      </c>
      <c r="F34" s="156" t="s">
        <v>1905</v>
      </c>
      <c r="G34" s="157">
        <v>3</v>
      </c>
      <c r="H34" s="157">
        <v>0</v>
      </c>
      <c r="I34" s="157">
        <v>0</v>
      </c>
      <c r="J34" s="157">
        <v>3</v>
      </c>
      <c r="K34" s="159" t="s">
        <v>19</v>
      </c>
      <c r="L34" s="17">
        <f t="shared" si="0"/>
        <v>3</v>
      </c>
      <c r="M34" s="56">
        <f t="shared" si="1"/>
        <v>0</v>
      </c>
      <c r="N34" s="56">
        <f t="shared" si="2"/>
        <v>3</v>
      </c>
      <c r="O34" s="56" t="s">
        <v>20</v>
      </c>
      <c r="P34" s="330" t="s">
        <v>27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</row>
    <row r="35" ht="30.75" customHeight="1" spans="1:39">
      <c r="A35" s="139">
        <v>33</v>
      </c>
      <c r="B35" s="141"/>
      <c r="C35" s="157" t="s">
        <v>85</v>
      </c>
      <c r="D35" s="73"/>
      <c r="E35" s="244" t="s">
        <v>1906</v>
      </c>
      <c r="F35" s="156" t="s">
        <v>1907</v>
      </c>
      <c r="G35" s="157">
        <v>3</v>
      </c>
      <c r="H35" s="157">
        <v>0</v>
      </c>
      <c r="I35" s="157">
        <v>2</v>
      </c>
      <c r="J35" s="157">
        <v>4</v>
      </c>
      <c r="K35" s="159" t="s">
        <v>1896</v>
      </c>
      <c r="L35" s="17">
        <f t="shared" si="0"/>
        <v>3</v>
      </c>
      <c r="M35" s="56">
        <f t="shared" si="1"/>
        <v>1</v>
      </c>
      <c r="N35" s="56">
        <f t="shared" si="2"/>
        <v>4</v>
      </c>
      <c r="O35" s="56" t="s">
        <v>20</v>
      </c>
      <c r="P35" s="330" t="s">
        <v>560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</row>
    <row r="36" ht="30.75" customHeight="1" spans="1:39">
      <c r="A36" s="139">
        <v>34</v>
      </c>
      <c r="B36" s="141"/>
      <c r="C36" s="157" t="s">
        <v>85</v>
      </c>
      <c r="D36" s="73"/>
      <c r="E36" s="244" t="s">
        <v>1908</v>
      </c>
      <c r="F36" s="156" t="s">
        <v>1909</v>
      </c>
      <c r="G36" s="157">
        <v>3</v>
      </c>
      <c r="H36" s="157">
        <v>0</v>
      </c>
      <c r="I36" s="157">
        <v>2</v>
      </c>
      <c r="J36" s="157">
        <v>4</v>
      </c>
      <c r="K36" s="159" t="s">
        <v>1894</v>
      </c>
      <c r="L36" s="17">
        <f t="shared" si="0"/>
        <v>3</v>
      </c>
      <c r="M36" s="56">
        <f t="shared" si="1"/>
        <v>1</v>
      </c>
      <c r="N36" s="56">
        <f t="shared" si="2"/>
        <v>4</v>
      </c>
      <c r="O36" s="56" t="s">
        <v>20</v>
      </c>
      <c r="P36" s="330" t="s">
        <v>560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</row>
    <row r="37" ht="30.75" customHeight="1" spans="1:39">
      <c r="A37" s="139">
        <v>35</v>
      </c>
      <c r="B37" s="141"/>
      <c r="C37" s="157" t="s">
        <v>85</v>
      </c>
      <c r="D37" s="73"/>
      <c r="E37" s="244" t="s">
        <v>1910</v>
      </c>
      <c r="F37" s="156" t="s">
        <v>1911</v>
      </c>
      <c r="G37" s="157">
        <v>3</v>
      </c>
      <c r="H37" s="157">
        <v>0</v>
      </c>
      <c r="I37" s="157">
        <v>0</v>
      </c>
      <c r="J37" s="157">
        <v>3</v>
      </c>
      <c r="K37" s="159" t="s">
        <v>19</v>
      </c>
      <c r="L37" s="17">
        <f t="shared" si="0"/>
        <v>3</v>
      </c>
      <c r="M37" s="56">
        <f t="shared" si="1"/>
        <v>0</v>
      </c>
      <c r="N37" s="56">
        <f t="shared" si="2"/>
        <v>3</v>
      </c>
      <c r="O37" s="56" t="s">
        <v>20</v>
      </c>
      <c r="P37" s="330" t="s">
        <v>27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</row>
    <row r="38" ht="30.75" customHeight="1" spans="1:39">
      <c r="A38" s="139">
        <v>36</v>
      </c>
      <c r="B38" s="141"/>
      <c r="C38" s="157" t="s">
        <v>85</v>
      </c>
      <c r="D38" s="73"/>
      <c r="E38" s="244" t="s">
        <v>1912</v>
      </c>
      <c r="F38" s="156" t="s">
        <v>1913</v>
      </c>
      <c r="G38" s="157">
        <v>3</v>
      </c>
      <c r="H38" s="157">
        <v>0</v>
      </c>
      <c r="I38" s="157">
        <v>2</v>
      </c>
      <c r="J38" s="157">
        <v>4</v>
      </c>
      <c r="K38" s="159" t="s">
        <v>1906</v>
      </c>
      <c r="L38" s="17">
        <f t="shared" si="0"/>
        <v>3</v>
      </c>
      <c r="M38" s="56">
        <f t="shared" si="1"/>
        <v>1</v>
      </c>
      <c r="N38" s="56">
        <f t="shared" si="2"/>
        <v>4</v>
      </c>
      <c r="O38" s="56" t="s">
        <v>20</v>
      </c>
      <c r="P38" s="330" t="s">
        <v>560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</row>
    <row r="39" ht="30.75" customHeight="1" spans="1:39">
      <c r="A39" s="139">
        <v>37</v>
      </c>
      <c r="B39" s="141"/>
      <c r="C39" s="157" t="s">
        <v>85</v>
      </c>
      <c r="D39" s="73"/>
      <c r="E39" s="244" t="s">
        <v>1914</v>
      </c>
      <c r="F39" s="156" t="s">
        <v>1915</v>
      </c>
      <c r="G39" s="157">
        <v>3</v>
      </c>
      <c r="H39" s="157">
        <v>0</v>
      </c>
      <c r="I39" s="157">
        <v>0</v>
      </c>
      <c r="J39" s="157">
        <v>3</v>
      </c>
      <c r="K39" s="159" t="s">
        <v>1906</v>
      </c>
      <c r="L39" s="17">
        <f t="shared" si="0"/>
        <v>3</v>
      </c>
      <c r="M39" s="56">
        <f t="shared" si="1"/>
        <v>0</v>
      </c>
      <c r="N39" s="56">
        <f t="shared" si="2"/>
        <v>3</v>
      </c>
      <c r="O39" s="56" t="s">
        <v>20</v>
      </c>
      <c r="P39" s="330" t="s">
        <v>27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</row>
    <row r="40" ht="30.75" customHeight="1" spans="1:39">
      <c r="A40" s="139">
        <v>38</v>
      </c>
      <c r="B40" s="141"/>
      <c r="C40" s="157" t="s">
        <v>85</v>
      </c>
      <c r="D40" s="73"/>
      <c r="E40" s="244" t="s">
        <v>1916</v>
      </c>
      <c r="F40" s="156" t="s">
        <v>1917</v>
      </c>
      <c r="G40" s="157">
        <v>3</v>
      </c>
      <c r="H40" s="157">
        <v>0</v>
      </c>
      <c r="I40" s="157">
        <v>0</v>
      </c>
      <c r="J40" s="157">
        <v>3</v>
      </c>
      <c r="K40" s="159" t="s">
        <v>19</v>
      </c>
      <c r="L40" s="17">
        <f t="shared" si="0"/>
        <v>3</v>
      </c>
      <c r="M40" s="56">
        <f t="shared" si="1"/>
        <v>0</v>
      </c>
      <c r="N40" s="56">
        <f t="shared" si="2"/>
        <v>3</v>
      </c>
      <c r="O40" s="56" t="s">
        <v>20</v>
      </c>
      <c r="P40" s="330" t="s">
        <v>27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</row>
    <row r="41" ht="30.75" customHeight="1" spans="1:39">
      <c r="A41" s="139">
        <v>39</v>
      </c>
      <c r="B41" s="141"/>
      <c r="C41" s="157" t="s">
        <v>85</v>
      </c>
      <c r="D41" s="73"/>
      <c r="E41" s="244" t="s">
        <v>1918</v>
      </c>
      <c r="F41" s="156" t="s">
        <v>1919</v>
      </c>
      <c r="G41" s="157">
        <v>3</v>
      </c>
      <c r="H41" s="157">
        <v>0</v>
      </c>
      <c r="I41" s="157">
        <v>0</v>
      </c>
      <c r="J41" s="157">
        <v>3</v>
      </c>
      <c r="K41" s="159" t="s">
        <v>19</v>
      </c>
      <c r="L41" s="17">
        <f t="shared" si="0"/>
        <v>3</v>
      </c>
      <c r="M41" s="56">
        <f t="shared" si="1"/>
        <v>0</v>
      </c>
      <c r="N41" s="56">
        <f t="shared" si="2"/>
        <v>3</v>
      </c>
      <c r="O41" s="56" t="s">
        <v>20</v>
      </c>
      <c r="P41" s="330" t="s">
        <v>27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</row>
    <row r="42" ht="30.75" customHeight="1" spans="1:39">
      <c r="A42" s="139">
        <v>40</v>
      </c>
      <c r="B42" s="158"/>
      <c r="C42" s="141" t="s">
        <v>138</v>
      </c>
      <c r="D42" s="139" t="s">
        <v>16</v>
      </c>
      <c r="E42" s="142" t="s">
        <v>318</v>
      </c>
      <c r="F42" s="279" t="s">
        <v>319</v>
      </c>
      <c r="G42" s="141">
        <v>2</v>
      </c>
      <c r="H42" s="141">
        <v>0</v>
      </c>
      <c r="I42" s="141">
        <v>2</v>
      </c>
      <c r="J42" s="141">
        <v>3</v>
      </c>
      <c r="K42" s="122" t="s">
        <v>19</v>
      </c>
      <c r="L42" s="25">
        <f t="shared" si="0"/>
        <v>2</v>
      </c>
      <c r="M42" s="25">
        <f t="shared" si="1"/>
        <v>1</v>
      </c>
      <c r="N42" s="25">
        <f t="shared" si="2"/>
        <v>3</v>
      </c>
      <c r="O42" s="25" t="s">
        <v>20</v>
      </c>
      <c r="P42" s="25" t="s">
        <v>278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</row>
    <row r="43" ht="30.75" customHeight="1" spans="1:39">
      <c r="A43" s="139">
        <v>41</v>
      </c>
      <c r="B43" s="141"/>
      <c r="C43" s="157" t="s">
        <v>1920</v>
      </c>
      <c r="D43" s="73"/>
      <c r="E43" s="244" t="s">
        <v>1921</v>
      </c>
      <c r="F43" s="156" t="s">
        <v>1922</v>
      </c>
      <c r="G43" s="157">
        <v>3</v>
      </c>
      <c r="H43" s="157">
        <v>0</v>
      </c>
      <c r="I43" s="157">
        <v>0</v>
      </c>
      <c r="J43" s="157">
        <v>3</v>
      </c>
      <c r="K43" s="159" t="s">
        <v>19</v>
      </c>
      <c r="L43" s="17">
        <f t="shared" si="0"/>
        <v>3</v>
      </c>
      <c r="M43" s="56">
        <f t="shared" si="1"/>
        <v>0</v>
      </c>
      <c r="N43" s="56">
        <f t="shared" si="2"/>
        <v>3</v>
      </c>
      <c r="O43" s="56" t="s">
        <v>20</v>
      </c>
      <c r="P43" s="330" t="s">
        <v>27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</row>
    <row r="44" ht="30.75" customHeight="1" spans="1:39">
      <c r="A44" s="139">
        <v>42</v>
      </c>
      <c r="B44" s="141"/>
      <c r="C44" s="157" t="s">
        <v>1920</v>
      </c>
      <c r="D44" s="73"/>
      <c r="E44" s="244" t="s">
        <v>1923</v>
      </c>
      <c r="F44" s="156" t="s">
        <v>1924</v>
      </c>
      <c r="G44" s="157">
        <v>3</v>
      </c>
      <c r="H44" s="157">
        <v>0</v>
      </c>
      <c r="I44" s="157">
        <v>0</v>
      </c>
      <c r="J44" s="157">
        <v>3</v>
      </c>
      <c r="K44" s="159" t="s">
        <v>19</v>
      </c>
      <c r="L44" s="17">
        <f t="shared" si="0"/>
        <v>3</v>
      </c>
      <c r="M44" s="56">
        <f t="shared" si="1"/>
        <v>0</v>
      </c>
      <c r="N44" s="56">
        <f t="shared" si="2"/>
        <v>3</v>
      </c>
      <c r="O44" s="56" t="s">
        <v>20</v>
      </c>
      <c r="P44" s="330" t="s">
        <v>27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</row>
    <row r="45" ht="30.75" customHeight="1" spans="1:39">
      <c r="A45" s="139">
        <v>43</v>
      </c>
      <c r="B45" s="141"/>
      <c r="C45" s="157" t="s">
        <v>1920</v>
      </c>
      <c r="D45" s="73"/>
      <c r="E45" s="244" t="s">
        <v>1925</v>
      </c>
      <c r="F45" s="156" t="s">
        <v>1926</v>
      </c>
      <c r="G45" s="157">
        <v>3</v>
      </c>
      <c r="H45" s="157">
        <v>0</v>
      </c>
      <c r="I45" s="157">
        <v>0</v>
      </c>
      <c r="J45" s="157">
        <v>3</v>
      </c>
      <c r="K45" s="159" t="s">
        <v>19</v>
      </c>
      <c r="L45" s="17">
        <f t="shared" si="0"/>
        <v>3</v>
      </c>
      <c r="M45" s="56">
        <f t="shared" si="1"/>
        <v>0</v>
      </c>
      <c r="N45" s="56">
        <f t="shared" si="2"/>
        <v>3</v>
      </c>
      <c r="O45" s="56" t="s">
        <v>20</v>
      </c>
      <c r="P45" s="330" t="s">
        <v>27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</row>
    <row r="46" ht="30.75" customHeight="1" spans="1:39">
      <c r="A46" s="139">
        <v>44</v>
      </c>
      <c r="B46" s="141"/>
      <c r="C46" s="157" t="s">
        <v>1920</v>
      </c>
      <c r="D46" s="73"/>
      <c r="E46" s="142" t="s">
        <v>1927</v>
      </c>
      <c r="F46" s="143" t="s">
        <v>1928</v>
      </c>
      <c r="G46" s="141">
        <v>3</v>
      </c>
      <c r="H46" s="141">
        <v>0</v>
      </c>
      <c r="I46" s="141">
        <v>0</v>
      </c>
      <c r="J46" s="141">
        <v>3</v>
      </c>
      <c r="K46" s="17" t="s">
        <v>19</v>
      </c>
      <c r="L46" s="17">
        <f t="shared" si="0"/>
        <v>3</v>
      </c>
      <c r="M46" s="56">
        <f t="shared" si="1"/>
        <v>0</v>
      </c>
      <c r="N46" s="56">
        <f t="shared" si="2"/>
        <v>3</v>
      </c>
      <c r="O46" s="56" t="s">
        <v>20</v>
      </c>
      <c r="P46" s="330" t="s">
        <v>27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</row>
    <row r="47" ht="30.75" customHeight="1" spans="1:39">
      <c r="A47" s="139">
        <v>45</v>
      </c>
      <c r="B47" s="141"/>
      <c r="C47" s="157" t="s">
        <v>1920</v>
      </c>
      <c r="D47" s="73"/>
      <c r="E47" s="142" t="s">
        <v>999</v>
      </c>
      <c r="F47" s="143" t="s">
        <v>1000</v>
      </c>
      <c r="G47" s="141">
        <v>3</v>
      </c>
      <c r="H47" s="141">
        <v>0</v>
      </c>
      <c r="I47" s="141">
        <v>0</v>
      </c>
      <c r="J47" s="141">
        <v>3</v>
      </c>
      <c r="K47" s="17" t="s">
        <v>19</v>
      </c>
      <c r="L47" s="17">
        <f t="shared" si="0"/>
        <v>3</v>
      </c>
      <c r="M47" s="56">
        <f t="shared" si="1"/>
        <v>0</v>
      </c>
      <c r="N47" s="56">
        <f t="shared" si="2"/>
        <v>3</v>
      </c>
      <c r="O47" s="56" t="s">
        <v>20</v>
      </c>
      <c r="P47" s="330" t="s">
        <v>27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</row>
    <row r="48" ht="30.75" customHeight="1" spans="1:39">
      <c r="A48" s="139">
        <v>46</v>
      </c>
      <c r="B48" s="141"/>
      <c r="C48" s="157" t="s">
        <v>1920</v>
      </c>
      <c r="D48" s="73"/>
      <c r="E48" s="142" t="s">
        <v>1929</v>
      </c>
      <c r="F48" s="143" t="s">
        <v>1930</v>
      </c>
      <c r="G48" s="141">
        <v>3</v>
      </c>
      <c r="H48" s="141">
        <v>0</v>
      </c>
      <c r="I48" s="141">
        <v>0</v>
      </c>
      <c r="J48" s="141">
        <v>3</v>
      </c>
      <c r="K48" s="17" t="s">
        <v>19</v>
      </c>
      <c r="L48" s="17">
        <f t="shared" si="0"/>
        <v>3</v>
      </c>
      <c r="M48" s="56">
        <f t="shared" si="1"/>
        <v>0</v>
      </c>
      <c r="N48" s="56">
        <f t="shared" si="2"/>
        <v>3</v>
      </c>
      <c r="O48" s="56" t="s">
        <v>20</v>
      </c>
      <c r="P48" s="330" t="s">
        <v>27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</row>
    <row r="49" ht="30.75" customHeight="1" spans="1:39">
      <c r="A49" s="139">
        <v>47</v>
      </c>
      <c r="B49" s="141"/>
      <c r="C49" s="157" t="s">
        <v>1920</v>
      </c>
      <c r="D49" s="73"/>
      <c r="E49" s="142" t="s">
        <v>1931</v>
      </c>
      <c r="F49" s="143" t="s">
        <v>1932</v>
      </c>
      <c r="G49" s="141">
        <v>3</v>
      </c>
      <c r="H49" s="141">
        <v>0</v>
      </c>
      <c r="I49" s="141">
        <v>0</v>
      </c>
      <c r="J49" s="141">
        <v>3</v>
      </c>
      <c r="K49" s="17" t="s">
        <v>1914</v>
      </c>
      <c r="L49" s="17">
        <f t="shared" si="0"/>
        <v>3</v>
      </c>
      <c r="M49" s="56">
        <f t="shared" si="1"/>
        <v>0</v>
      </c>
      <c r="N49" s="56">
        <f t="shared" si="2"/>
        <v>3</v>
      </c>
      <c r="O49" s="56" t="s">
        <v>20</v>
      </c>
      <c r="P49" s="330" t="s">
        <v>27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</row>
    <row r="50" ht="30.75" customHeight="1" spans="1:39">
      <c r="A50" s="139">
        <v>48</v>
      </c>
      <c r="B50" s="141"/>
      <c r="C50" s="157" t="s">
        <v>1920</v>
      </c>
      <c r="D50" s="73"/>
      <c r="E50" s="142" t="s">
        <v>1933</v>
      </c>
      <c r="F50" s="143" t="s">
        <v>1934</v>
      </c>
      <c r="G50" s="141">
        <v>3</v>
      </c>
      <c r="H50" s="141">
        <v>0</v>
      </c>
      <c r="I50" s="141">
        <v>0</v>
      </c>
      <c r="J50" s="141">
        <v>3</v>
      </c>
      <c r="K50" s="17" t="s">
        <v>1906</v>
      </c>
      <c r="L50" s="17">
        <f t="shared" si="0"/>
        <v>3</v>
      </c>
      <c r="M50" s="56">
        <f t="shared" si="1"/>
        <v>0</v>
      </c>
      <c r="N50" s="56">
        <f t="shared" si="2"/>
        <v>3</v>
      </c>
      <c r="O50" s="56" t="s">
        <v>20</v>
      </c>
      <c r="P50" s="330" t="s">
        <v>27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</row>
    <row r="51" ht="30.75" customHeight="1" spans="1:39">
      <c r="A51" s="139">
        <v>49</v>
      </c>
      <c r="B51" s="141"/>
      <c r="C51" s="157" t="s">
        <v>1920</v>
      </c>
      <c r="D51" s="73"/>
      <c r="E51" s="142" t="s">
        <v>1935</v>
      </c>
      <c r="F51" s="143" t="s">
        <v>1936</v>
      </c>
      <c r="G51" s="141">
        <v>3</v>
      </c>
      <c r="H51" s="141">
        <v>0</v>
      </c>
      <c r="I51" s="141">
        <v>0</v>
      </c>
      <c r="J51" s="141">
        <v>3</v>
      </c>
      <c r="K51" s="17" t="s">
        <v>19</v>
      </c>
      <c r="L51" s="17">
        <f t="shared" si="0"/>
        <v>3</v>
      </c>
      <c r="M51" s="56">
        <f t="shared" si="1"/>
        <v>0</v>
      </c>
      <c r="N51" s="56">
        <f t="shared" si="2"/>
        <v>3</v>
      </c>
      <c r="O51" s="56" t="s">
        <v>20</v>
      </c>
      <c r="P51" s="330" t="s">
        <v>27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</row>
    <row r="52" ht="30.75" customHeight="1" spans="1:39">
      <c r="A52" s="139">
        <v>50</v>
      </c>
      <c r="B52" s="141"/>
      <c r="C52" s="157" t="s">
        <v>1920</v>
      </c>
      <c r="D52" s="73"/>
      <c r="E52" s="142" t="s">
        <v>1937</v>
      </c>
      <c r="F52" s="143" t="s">
        <v>1938</v>
      </c>
      <c r="G52" s="141">
        <v>3</v>
      </c>
      <c r="H52" s="141">
        <v>0</v>
      </c>
      <c r="I52" s="141">
        <v>0</v>
      </c>
      <c r="J52" s="141">
        <v>3</v>
      </c>
      <c r="K52" s="17" t="s">
        <v>19</v>
      </c>
      <c r="L52" s="17">
        <f t="shared" si="0"/>
        <v>3</v>
      </c>
      <c r="M52" s="56">
        <f t="shared" si="1"/>
        <v>0</v>
      </c>
      <c r="N52" s="56">
        <f t="shared" si="2"/>
        <v>3</v>
      </c>
      <c r="O52" s="56" t="s">
        <v>20</v>
      </c>
      <c r="P52" s="330" t="s">
        <v>27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</row>
    <row r="53" ht="30.75" customHeight="1" spans="1:39">
      <c r="A53" s="139">
        <v>51</v>
      </c>
      <c r="B53" s="141"/>
      <c r="C53" s="157" t="s">
        <v>1920</v>
      </c>
      <c r="D53" s="73"/>
      <c r="E53" s="142" t="s">
        <v>1939</v>
      </c>
      <c r="F53" s="143" t="s">
        <v>1940</v>
      </c>
      <c r="G53" s="141">
        <v>3</v>
      </c>
      <c r="H53" s="141">
        <v>0</v>
      </c>
      <c r="I53" s="141">
        <v>0</v>
      </c>
      <c r="J53" s="141">
        <v>3</v>
      </c>
      <c r="K53" s="17" t="s">
        <v>1888</v>
      </c>
      <c r="L53" s="17">
        <f t="shared" si="0"/>
        <v>3</v>
      </c>
      <c r="M53" s="56">
        <f t="shared" si="1"/>
        <v>0</v>
      </c>
      <c r="N53" s="56">
        <f t="shared" si="2"/>
        <v>3</v>
      </c>
      <c r="O53" s="56" t="s">
        <v>20</v>
      </c>
      <c r="P53" s="330" t="s">
        <v>27</v>
      </c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</row>
    <row r="54" ht="30.75" customHeight="1" spans="1:39">
      <c r="A54" s="139">
        <v>52</v>
      </c>
      <c r="B54" s="141"/>
      <c r="C54" s="157" t="s">
        <v>1920</v>
      </c>
      <c r="D54" s="73"/>
      <c r="E54" s="142" t="s">
        <v>1941</v>
      </c>
      <c r="F54" s="143" t="s">
        <v>1942</v>
      </c>
      <c r="G54" s="141">
        <v>3</v>
      </c>
      <c r="H54" s="141">
        <v>0</v>
      </c>
      <c r="I54" s="141">
        <v>0</v>
      </c>
      <c r="J54" s="141">
        <v>3</v>
      </c>
      <c r="K54" s="17" t="s">
        <v>19</v>
      </c>
      <c r="L54" s="17">
        <f t="shared" si="0"/>
        <v>3</v>
      </c>
      <c r="M54" s="56">
        <f t="shared" si="1"/>
        <v>0</v>
      </c>
      <c r="N54" s="56">
        <f t="shared" si="2"/>
        <v>3</v>
      </c>
      <c r="O54" s="56" t="s">
        <v>20</v>
      </c>
      <c r="P54" s="330" t="s">
        <v>27</v>
      </c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</row>
    <row r="55" ht="30.75" customHeight="1" spans="1:39">
      <c r="A55" s="139">
        <v>53</v>
      </c>
      <c r="B55" s="141"/>
      <c r="C55" s="157" t="s">
        <v>1920</v>
      </c>
      <c r="D55" s="73"/>
      <c r="E55" s="142" t="s">
        <v>1321</v>
      </c>
      <c r="F55" s="143" t="s">
        <v>1322</v>
      </c>
      <c r="G55" s="141">
        <v>3</v>
      </c>
      <c r="H55" s="141">
        <v>0</v>
      </c>
      <c r="I55" s="141">
        <v>0</v>
      </c>
      <c r="J55" s="141">
        <v>3</v>
      </c>
      <c r="K55" s="17" t="s">
        <v>1943</v>
      </c>
      <c r="L55" s="17">
        <f t="shared" si="0"/>
        <v>3</v>
      </c>
      <c r="M55" s="56">
        <f t="shared" si="1"/>
        <v>0</v>
      </c>
      <c r="N55" s="56">
        <f t="shared" si="2"/>
        <v>3</v>
      </c>
      <c r="O55" s="56" t="s">
        <v>20</v>
      </c>
      <c r="P55" s="330" t="s">
        <v>27</v>
      </c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</row>
    <row r="56" ht="30.75" customHeight="1" spans="1:39">
      <c r="A56" s="139">
        <v>54</v>
      </c>
      <c r="B56" s="141"/>
      <c r="C56" s="157" t="s">
        <v>1920</v>
      </c>
      <c r="D56" s="73"/>
      <c r="E56" s="142" t="s">
        <v>1944</v>
      </c>
      <c r="F56" s="143" t="s">
        <v>1945</v>
      </c>
      <c r="G56" s="141">
        <v>3</v>
      </c>
      <c r="H56" s="141">
        <v>0</v>
      </c>
      <c r="I56" s="141">
        <v>0</v>
      </c>
      <c r="J56" s="141">
        <v>3</v>
      </c>
      <c r="K56" s="17" t="s">
        <v>19</v>
      </c>
      <c r="L56" s="17">
        <f t="shared" si="0"/>
        <v>3</v>
      </c>
      <c r="M56" s="56">
        <f t="shared" si="1"/>
        <v>0</v>
      </c>
      <c r="N56" s="56">
        <f t="shared" si="2"/>
        <v>3</v>
      </c>
      <c r="O56" s="56" t="s">
        <v>20</v>
      </c>
      <c r="P56" s="330" t="s">
        <v>27</v>
      </c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</row>
    <row r="57" ht="30.75" customHeight="1" spans="1:39">
      <c r="A57" s="139">
        <v>55</v>
      </c>
      <c r="B57" s="141"/>
      <c r="C57" s="157" t="s">
        <v>1920</v>
      </c>
      <c r="D57" s="73"/>
      <c r="E57" s="142" t="s">
        <v>1946</v>
      </c>
      <c r="F57" s="143" t="s">
        <v>1947</v>
      </c>
      <c r="G57" s="141">
        <v>3</v>
      </c>
      <c r="H57" s="141">
        <v>0</v>
      </c>
      <c r="I57" s="141">
        <v>0</v>
      </c>
      <c r="J57" s="141">
        <v>3</v>
      </c>
      <c r="K57" s="17" t="s">
        <v>1914</v>
      </c>
      <c r="L57" s="17">
        <f t="shared" si="0"/>
        <v>3</v>
      </c>
      <c r="M57" s="56">
        <f t="shared" si="1"/>
        <v>0</v>
      </c>
      <c r="N57" s="56">
        <f t="shared" si="2"/>
        <v>3</v>
      </c>
      <c r="O57" s="56" t="s">
        <v>20</v>
      </c>
      <c r="P57" s="330" t="s">
        <v>27</v>
      </c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</row>
    <row r="58" ht="30.75" customHeight="1" spans="1:39">
      <c r="A58" s="139">
        <v>56</v>
      </c>
      <c r="B58" s="141"/>
      <c r="C58" s="157" t="s">
        <v>1920</v>
      </c>
      <c r="D58" s="73"/>
      <c r="E58" s="142" t="s">
        <v>1948</v>
      </c>
      <c r="F58" s="143" t="s">
        <v>1949</v>
      </c>
      <c r="G58" s="141">
        <v>3</v>
      </c>
      <c r="H58" s="141">
        <v>0</v>
      </c>
      <c r="I58" s="141">
        <v>0</v>
      </c>
      <c r="J58" s="141">
        <v>3</v>
      </c>
      <c r="K58" s="17" t="s">
        <v>19</v>
      </c>
      <c r="L58" s="17">
        <f t="shared" si="0"/>
        <v>3</v>
      </c>
      <c r="M58" s="56">
        <f t="shared" si="1"/>
        <v>0</v>
      </c>
      <c r="N58" s="56">
        <f t="shared" si="2"/>
        <v>3</v>
      </c>
      <c r="O58" s="56" t="s">
        <v>20</v>
      </c>
      <c r="P58" s="330" t="s">
        <v>27</v>
      </c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</row>
    <row r="59" ht="30.75" customHeight="1" spans="1:39">
      <c r="A59" s="139">
        <v>57</v>
      </c>
      <c r="B59" s="141"/>
      <c r="C59" s="157" t="s">
        <v>1920</v>
      </c>
      <c r="D59" s="73"/>
      <c r="E59" s="142" t="s">
        <v>1347</v>
      </c>
      <c r="F59" s="143" t="s">
        <v>1488</v>
      </c>
      <c r="G59" s="141">
        <v>3</v>
      </c>
      <c r="H59" s="141">
        <v>0</v>
      </c>
      <c r="I59" s="141">
        <v>0</v>
      </c>
      <c r="J59" s="141">
        <v>3</v>
      </c>
      <c r="K59" s="17" t="s">
        <v>19</v>
      </c>
      <c r="L59" s="17">
        <f t="shared" si="0"/>
        <v>3</v>
      </c>
      <c r="M59" s="56">
        <f t="shared" si="1"/>
        <v>0</v>
      </c>
      <c r="N59" s="56">
        <f t="shared" si="2"/>
        <v>3</v>
      </c>
      <c r="O59" s="56" t="s">
        <v>20</v>
      </c>
      <c r="P59" s="330" t="s">
        <v>27</v>
      </c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</row>
    <row r="60" ht="30.75" customHeight="1" spans="1:39">
      <c r="A60" s="139">
        <v>58</v>
      </c>
      <c r="B60" s="141"/>
      <c r="C60" s="157" t="s">
        <v>1920</v>
      </c>
      <c r="D60" s="73"/>
      <c r="E60" s="142" t="s">
        <v>464</v>
      </c>
      <c r="F60" s="143" t="s">
        <v>465</v>
      </c>
      <c r="G60" s="141">
        <v>3</v>
      </c>
      <c r="H60" s="141">
        <v>0</v>
      </c>
      <c r="I60" s="141">
        <v>0</v>
      </c>
      <c r="J60" s="141">
        <v>3</v>
      </c>
      <c r="K60" s="17" t="s">
        <v>1950</v>
      </c>
      <c r="L60" s="17">
        <f t="shared" si="0"/>
        <v>3</v>
      </c>
      <c r="M60" s="56">
        <f t="shared" si="1"/>
        <v>0</v>
      </c>
      <c r="N60" s="56">
        <f t="shared" si="2"/>
        <v>3</v>
      </c>
      <c r="O60" s="56" t="s">
        <v>20</v>
      </c>
      <c r="P60" s="330" t="s">
        <v>27</v>
      </c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</row>
    <row r="61" ht="30.75" customHeight="1" spans="1:39">
      <c r="A61" s="139">
        <v>59</v>
      </c>
      <c r="B61" s="141"/>
      <c r="C61" s="157" t="s">
        <v>1920</v>
      </c>
      <c r="D61" s="73"/>
      <c r="E61" s="142" t="s">
        <v>1951</v>
      </c>
      <c r="F61" s="143" t="s">
        <v>1952</v>
      </c>
      <c r="G61" s="141">
        <v>3</v>
      </c>
      <c r="H61" s="141">
        <v>0</v>
      </c>
      <c r="I61" s="141">
        <v>0</v>
      </c>
      <c r="J61" s="141">
        <v>3</v>
      </c>
      <c r="K61" s="17" t="s">
        <v>19</v>
      </c>
      <c r="L61" s="17">
        <f t="shared" si="0"/>
        <v>3</v>
      </c>
      <c r="M61" s="56">
        <f t="shared" si="1"/>
        <v>0</v>
      </c>
      <c r="N61" s="56">
        <f t="shared" si="2"/>
        <v>3</v>
      </c>
      <c r="O61" s="56" t="s">
        <v>20</v>
      </c>
      <c r="P61" s="330" t="s">
        <v>27</v>
      </c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</row>
    <row r="62" ht="30.75" customHeight="1" spans="1:39">
      <c r="A62" s="139">
        <v>60</v>
      </c>
      <c r="B62" s="141"/>
      <c r="C62" s="157" t="s">
        <v>1920</v>
      </c>
      <c r="D62" s="73"/>
      <c r="E62" s="142" t="s">
        <v>971</v>
      </c>
      <c r="F62" s="143" t="s">
        <v>972</v>
      </c>
      <c r="G62" s="141">
        <v>3</v>
      </c>
      <c r="H62" s="141">
        <v>0</v>
      </c>
      <c r="I62" s="141">
        <v>0</v>
      </c>
      <c r="J62" s="141">
        <v>3</v>
      </c>
      <c r="K62" s="17" t="s">
        <v>19</v>
      </c>
      <c r="L62" s="17">
        <f t="shared" si="0"/>
        <v>3</v>
      </c>
      <c r="M62" s="56">
        <f t="shared" si="1"/>
        <v>0</v>
      </c>
      <c r="N62" s="56">
        <f t="shared" si="2"/>
        <v>3</v>
      </c>
      <c r="O62" s="56" t="s">
        <v>20</v>
      </c>
      <c r="P62" s="330" t="s">
        <v>27</v>
      </c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</row>
    <row r="63" ht="30.75" customHeight="1" spans="1:39">
      <c r="A63" s="139">
        <v>61</v>
      </c>
      <c r="B63" s="141"/>
      <c r="C63" s="157" t="s">
        <v>1920</v>
      </c>
      <c r="D63" s="73"/>
      <c r="E63" s="142" t="s">
        <v>699</v>
      </c>
      <c r="F63" s="143" t="s">
        <v>700</v>
      </c>
      <c r="G63" s="141">
        <v>3</v>
      </c>
      <c r="H63" s="141">
        <v>0</v>
      </c>
      <c r="I63" s="141">
        <v>0</v>
      </c>
      <c r="J63" s="141">
        <v>3</v>
      </c>
      <c r="K63" s="17" t="s">
        <v>19</v>
      </c>
      <c r="L63" s="17">
        <f t="shared" si="0"/>
        <v>3</v>
      </c>
      <c r="M63" s="56">
        <f t="shared" si="1"/>
        <v>0</v>
      </c>
      <c r="N63" s="56">
        <f t="shared" si="2"/>
        <v>3</v>
      </c>
      <c r="O63" s="56" t="s">
        <v>20</v>
      </c>
      <c r="P63" s="330" t="s">
        <v>27</v>
      </c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</row>
    <row r="64" ht="30.75" customHeight="1" spans="1:39">
      <c r="A64" s="139">
        <v>62</v>
      </c>
      <c r="B64" s="141"/>
      <c r="C64" s="157" t="s">
        <v>1920</v>
      </c>
      <c r="D64" s="73"/>
      <c r="E64" s="142" t="s">
        <v>1953</v>
      </c>
      <c r="F64" s="143" t="s">
        <v>1954</v>
      </c>
      <c r="G64" s="141">
        <v>3</v>
      </c>
      <c r="H64" s="141">
        <v>0</v>
      </c>
      <c r="I64" s="141">
        <v>0</v>
      </c>
      <c r="J64" s="141">
        <v>3</v>
      </c>
      <c r="K64" s="17" t="s">
        <v>1910</v>
      </c>
      <c r="L64" s="17">
        <f t="shared" si="0"/>
        <v>3</v>
      </c>
      <c r="M64" s="56">
        <f t="shared" si="1"/>
        <v>0</v>
      </c>
      <c r="N64" s="56">
        <f t="shared" si="2"/>
        <v>3</v>
      </c>
      <c r="O64" s="56" t="s">
        <v>20</v>
      </c>
      <c r="P64" s="330" t="s">
        <v>27</v>
      </c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</row>
    <row r="65" ht="30.75" customHeight="1" spans="1:39">
      <c r="A65" s="139">
        <v>63</v>
      </c>
      <c r="B65" s="141"/>
      <c r="C65" s="157" t="s">
        <v>1920</v>
      </c>
      <c r="D65" s="73"/>
      <c r="E65" s="142" t="s">
        <v>1955</v>
      </c>
      <c r="F65" s="143" t="s">
        <v>1956</v>
      </c>
      <c r="G65" s="141">
        <v>3</v>
      </c>
      <c r="H65" s="141">
        <v>0</v>
      </c>
      <c r="I65" s="141">
        <v>0</v>
      </c>
      <c r="J65" s="141">
        <v>3</v>
      </c>
      <c r="K65" s="17" t="s">
        <v>1910</v>
      </c>
      <c r="L65" s="17">
        <f t="shared" si="0"/>
        <v>3</v>
      </c>
      <c r="M65" s="56">
        <f t="shared" si="1"/>
        <v>0</v>
      </c>
      <c r="N65" s="56">
        <f t="shared" si="2"/>
        <v>3</v>
      </c>
      <c r="O65" s="56" t="s">
        <v>20</v>
      </c>
      <c r="P65" s="330" t="s">
        <v>27</v>
      </c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</row>
    <row r="66" ht="30.75" customHeight="1" spans="1:39">
      <c r="A66" s="139">
        <v>64</v>
      </c>
      <c r="B66" s="141"/>
      <c r="C66" s="157" t="s">
        <v>1920</v>
      </c>
      <c r="D66" s="73"/>
      <c r="E66" s="142" t="s">
        <v>1957</v>
      </c>
      <c r="F66" s="143" t="s">
        <v>1958</v>
      </c>
      <c r="G66" s="141">
        <v>3</v>
      </c>
      <c r="H66" s="141">
        <v>0</v>
      </c>
      <c r="I66" s="141">
        <v>0</v>
      </c>
      <c r="J66" s="141">
        <v>3</v>
      </c>
      <c r="K66" s="17" t="s">
        <v>1910</v>
      </c>
      <c r="L66" s="17">
        <f t="shared" si="0"/>
        <v>3</v>
      </c>
      <c r="M66" s="56">
        <f t="shared" si="1"/>
        <v>0</v>
      </c>
      <c r="N66" s="56">
        <f t="shared" si="2"/>
        <v>3</v>
      </c>
      <c r="O66" s="56" t="s">
        <v>20</v>
      </c>
      <c r="P66" s="330" t="s">
        <v>27</v>
      </c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</row>
    <row r="67" ht="30.75" customHeight="1" spans="1:39">
      <c r="A67" s="139">
        <v>65</v>
      </c>
      <c r="B67" s="141"/>
      <c r="C67" s="157" t="s">
        <v>1920</v>
      </c>
      <c r="D67" s="73"/>
      <c r="E67" s="142" t="s">
        <v>475</v>
      </c>
      <c r="F67" s="143" t="s">
        <v>476</v>
      </c>
      <c r="G67" s="141">
        <v>3</v>
      </c>
      <c r="H67" s="141">
        <v>0</v>
      </c>
      <c r="I67" s="141">
        <v>0</v>
      </c>
      <c r="J67" s="141">
        <v>3</v>
      </c>
      <c r="K67" s="17" t="s">
        <v>464</v>
      </c>
      <c r="L67" s="17">
        <f t="shared" si="0"/>
        <v>3</v>
      </c>
      <c r="M67" s="56">
        <f t="shared" si="1"/>
        <v>0</v>
      </c>
      <c r="N67" s="56">
        <f t="shared" si="2"/>
        <v>3</v>
      </c>
      <c r="O67" s="56" t="s">
        <v>20</v>
      </c>
      <c r="P67" s="330" t="s">
        <v>27</v>
      </c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ht="30.75" customHeight="1" spans="1:39">
      <c r="A68" s="139">
        <v>66</v>
      </c>
      <c r="B68" s="141"/>
      <c r="C68" s="157" t="s">
        <v>1920</v>
      </c>
      <c r="D68" s="73"/>
      <c r="E68" s="142" t="s">
        <v>477</v>
      </c>
      <c r="F68" s="143" t="s">
        <v>478</v>
      </c>
      <c r="G68" s="141">
        <v>2</v>
      </c>
      <c r="H68" s="141">
        <v>0</v>
      </c>
      <c r="I68" s="141">
        <v>2</v>
      </c>
      <c r="J68" s="141">
        <v>3</v>
      </c>
      <c r="K68" s="17" t="s">
        <v>720</v>
      </c>
      <c r="L68" s="17">
        <f t="shared" si="0"/>
        <v>2</v>
      </c>
      <c r="M68" s="56">
        <f t="shared" si="1"/>
        <v>1</v>
      </c>
      <c r="N68" s="56">
        <f t="shared" si="2"/>
        <v>3</v>
      </c>
      <c r="O68" s="56" t="s">
        <v>20</v>
      </c>
      <c r="P68" s="330" t="s">
        <v>560</v>
      </c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</row>
    <row r="69" ht="30.75" customHeight="1" spans="1:39">
      <c r="A69" s="139">
        <v>67</v>
      </c>
      <c r="B69" s="141"/>
      <c r="C69" s="157" t="s">
        <v>1920</v>
      </c>
      <c r="D69" s="73"/>
      <c r="E69" s="142" t="s">
        <v>469</v>
      </c>
      <c r="F69" s="143" t="s">
        <v>470</v>
      </c>
      <c r="G69" s="141">
        <v>3</v>
      </c>
      <c r="H69" s="141">
        <v>0</v>
      </c>
      <c r="I69" s="141">
        <v>0</v>
      </c>
      <c r="J69" s="141">
        <v>3</v>
      </c>
      <c r="K69" s="17" t="s">
        <v>1273</v>
      </c>
      <c r="L69" s="17">
        <f t="shared" si="0"/>
        <v>3</v>
      </c>
      <c r="M69" s="56">
        <f t="shared" si="1"/>
        <v>0</v>
      </c>
      <c r="N69" s="56">
        <f t="shared" si="2"/>
        <v>3</v>
      </c>
      <c r="O69" s="56" t="s">
        <v>20</v>
      </c>
      <c r="P69" s="330" t="s">
        <v>27</v>
      </c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</row>
    <row r="70" ht="30.75" customHeight="1" spans="1:39">
      <c r="A70" s="139">
        <v>68</v>
      </c>
      <c r="B70" s="141"/>
      <c r="C70" s="157" t="s">
        <v>1920</v>
      </c>
      <c r="D70" s="73"/>
      <c r="E70" s="142" t="s">
        <v>472</v>
      </c>
      <c r="F70" s="143" t="s">
        <v>473</v>
      </c>
      <c r="G70" s="141">
        <v>3</v>
      </c>
      <c r="H70" s="141">
        <v>0</v>
      </c>
      <c r="I70" s="141">
        <v>0</v>
      </c>
      <c r="J70" s="141">
        <v>3</v>
      </c>
      <c r="K70" s="17" t="s">
        <v>469</v>
      </c>
      <c r="L70" s="17">
        <f t="shared" si="0"/>
        <v>3</v>
      </c>
      <c r="M70" s="56">
        <f t="shared" si="1"/>
        <v>0</v>
      </c>
      <c r="N70" s="56">
        <f t="shared" si="2"/>
        <v>3</v>
      </c>
      <c r="O70" s="56" t="s">
        <v>20</v>
      </c>
      <c r="P70" s="330" t="s">
        <v>27</v>
      </c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</row>
    <row r="71" ht="30.75" customHeight="1" spans="1:39">
      <c r="A71" s="139">
        <v>69</v>
      </c>
      <c r="B71" s="141"/>
      <c r="C71" s="157" t="s">
        <v>1920</v>
      </c>
      <c r="D71" s="73"/>
      <c r="E71" s="142" t="s">
        <v>485</v>
      </c>
      <c r="F71" s="143" t="s">
        <v>486</v>
      </c>
      <c r="G71" s="141">
        <v>3</v>
      </c>
      <c r="H71" s="141">
        <v>0</v>
      </c>
      <c r="I71" s="141">
        <v>0</v>
      </c>
      <c r="J71" s="141">
        <v>3</v>
      </c>
      <c r="K71" s="17" t="s">
        <v>316</v>
      </c>
      <c r="L71" s="17">
        <f t="shared" si="0"/>
        <v>3</v>
      </c>
      <c r="M71" s="56">
        <f t="shared" si="1"/>
        <v>0</v>
      </c>
      <c r="N71" s="56">
        <f t="shared" si="2"/>
        <v>3</v>
      </c>
      <c r="O71" s="56" t="s">
        <v>20</v>
      </c>
      <c r="P71" s="330" t="s">
        <v>27</v>
      </c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</row>
    <row r="72" ht="30.75" customHeight="1" spans="1:39">
      <c r="A72" s="139">
        <v>70</v>
      </c>
      <c r="B72" s="141"/>
      <c r="C72" s="157" t="s">
        <v>1920</v>
      </c>
      <c r="D72" s="73"/>
      <c r="E72" s="142" t="s">
        <v>1324</v>
      </c>
      <c r="F72" s="143" t="s">
        <v>1325</v>
      </c>
      <c r="G72" s="141">
        <v>3</v>
      </c>
      <c r="H72" s="141">
        <v>0</v>
      </c>
      <c r="I72" s="141">
        <v>0</v>
      </c>
      <c r="J72" s="141">
        <v>3</v>
      </c>
      <c r="K72" s="17" t="s">
        <v>316</v>
      </c>
      <c r="L72" s="17">
        <f t="shared" si="0"/>
        <v>3</v>
      </c>
      <c r="M72" s="56">
        <f t="shared" si="1"/>
        <v>0</v>
      </c>
      <c r="N72" s="56">
        <f t="shared" si="2"/>
        <v>3</v>
      </c>
      <c r="O72" s="56" t="s">
        <v>20</v>
      </c>
      <c r="P72" s="330" t="s">
        <v>27</v>
      </c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</row>
    <row r="73" ht="32.25" customHeight="1" spans="1:39">
      <c r="A73" s="139">
        <v>71</v>
      </c>
      <c r="B73" s="158" t="s">
        <v>499</v>
      </c>
      <c r="C73" s="158" t="s">
        <v>492</v>
      </c>
      <c r="D73" s="81" t="s">
        <v>500</v>
      </c>
      <c r="E73" s="142" t="s">
        <v>501</v>
      </c>
      <c r="F73" s="143" t="s">
        <v>502</v>
      </c>
      <c r="G73" s="83">
        <v>2</v>
      </c>
      <c r="H73" s="83">
        <v>0</v>
      </c>
      <c r="I73" s="83">
        <v>2</v>
      </c>
      <c r="J73" s="83">
        <v>3</v>
      </c>
      <c r="K73" s="141" t="s">
        <v>494</v>
      </c>
      <c r="L73" s="25">
        <f t="shared" si="0"/>
        <v>2</v>
      </c>
      <c r="M73" s="25">
        <f t="shared" si="1"/>
        <v>1</v>
      </c>
      <c r="N73" s="25">
        <f t="shared" si="2"/>
        <v>3</v>
      </c>
      <c r="O73" s="25" t="s">
        <v>20</v>
      </c>
      <c r="P73" s="25" t="s">
        <v>278</v>
      </c>
      <c r="Q73" s="271"/>
      <c r="R73" s="271"/>
      <c r="S73" s="271"/>
      <c r="T73" s="271"/>
      <c r="U73" s="271"/>
      <c r="V73" s="271"/>
      <c r="W73" s="271"/>
      <c r="X73" s="271"/>
      <c r="Y73" s="271"/>
      <c r="Z73" s="271"/>
      <c r="AA73" s="271"/>
      <c r="AB73" s="271"/>
      <c r="AC73" s="271"/>
      <c r="AD73" s="271"/>
      <c r="AE73" s="271"/>
      <c r="AF73" s="271"/>
      <c r="AG73" s="271"/>
      <c r="AH73" s="271"/>
      <c r="AI73" s="271"/>
      <c r="AJ73" s="271"/>
      <c r="AK73" s="271"/>
      <c r="AL73" s="271"/>
      <c r="AM73" s="271"/>
    </row>
    <row r="74" ht="32.25" customHeight="1" spans="1:39">
      <c r="A74" s="139">
        <v>72</v>
      </c>
      <c r="B74" s="158"/>
      <c r="C74" s="158" t="s">
        <v>492</v>
      </c>
      <c r="D74" s="122" t="s">
        <v>503</v>
      </c>
      <c r="E74" s="113" t="s">
        <v>504</v>
      </c>
      <c r="F74" s="181" t="s">
        <v>505</v>
      </c>
      <c r="G74" s="182">
        <v>2</v>
      </c>
      <c r="H74" s="182">
        <v>0</v>
      </c>
      <c r="I74" s="182">
        <v>2</v>
      </c>
      <c r="J74" s="182">
        <v>3</v>
      </c>
      <c r="K74" s="182" t="s">
        <v>497</v>
      </c>
      <c r="L74" s="25">
        <f t="shared" si="0"/>
        <v>2</v>
      </c>
      <c r="M74" s="25">
        <f t="shared" si="1"/>
        <v>1</v>
      </c>
      <c r="N74" s="25">
        <f t="shared" si="2"/>
        <v>3</v>
      </c>
      <c r="O74" s="25" t="s">
        <v>20</v>
      </c>
      <c r="P74" s="25" t="s">
        <v>278</v>
      </c>
      <c r="Q74" s="271"/>
      <c r="R74" s="271"/>
      <c r="S74" s="271"/>
      <c r="T74" s="271"/>
      <c r="U74" s="271"/>
      <c r="V74" s="271"/>
      <c r="W74" s="271"/>
      <c r="X74" s="271"/>
      <c r="Y74" s="271"/>
      <c r="Z74" s="271"/>
      <c r="AA74" s="271"/>
      <c r="AB74" s="271"/>
      <c r="AC74" s="271"/>
      <c r="AD74" s="271"/>
      <c r="AE74" s="271"/>
      <c r="AF74" s="271"/>
      <c r="AG74" s="271"/>
      <c r="AH74" s="271"/>
      <c r="AI74" s="271"/>
      <c r="AJ74" s="271"/>
      <c r="AK74" s="271"/>
      <c r="AL74" s="271"/>
      <c r="AM74" s="271"/>
    </row>
    <row r="75" ht="36" customHeight="1" spans="1:39">
      <c r="A75" s="139">
        <v>73</v>
      </c>
      <c r="B75" s="158" t="s">
        <v>499</v>
      </c>
      <c r="C75" s="139" t="s">
        <v>492</v>
      </c>
      <c r="D75" s="142" t="s">
        <v>506</v>
      </c>
      <c r="E75" s="142" t="s">
        <v>507</v>
      </c>
      <c r="F75" s="143" t="s">
        <v>508</v>
      </c>
      <c r="G75" s="141">
        <v>3</v>
      </c>
      <c r="H75" s="141">
        <v>0</v>
      </c>
      <c r="I75" s="141">
        <v>2</v>
      </c>
      <c r="J75" s="141">
        <v>4</v>
      </c>
      <c r="K75" s="17" t="s">
        <v>509</v>
      </c>
      <c r="L75" s="17">
        <f t="shared" si="0"/>
        <v>3</v>
      </c>
      <c r="M75" s="17">
        <f t="shared" si="1"/>
        <v>1</v>
      </c>
      <c r="N75" s="17">
        <f t="shared" si="2"/>
        <v>4</v>
      </c>
      <c r="O75" s="17" t="s">
        <v>20</v>
      </c>
      <c r="P75" s="17" t="s">
        <v>560</v>
      </c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ht="30.75" customHeight="1" spans="1:39">
      <c r="A76" s="139">
        <v>74</v>
      </c>
      <c r="B76" s="157"/>
      <c r="C76" s="141" t="s">
        <v>197</v>
      </c>
      <c r="D76" s="80" t="s">
        <v>16</v>
      </c>
      <c r="E76" s="329" t="s">
        <v>198</v>
      </c>
      <c r="F76" s="143" t="s">
        <v>199</v>
      </c>
      <c r="G76" s="141">
        <v>0</v>
      </c>
      <c r="H76" s="141">
        <v>0</v>
      </c>
      <c r="I76" s="141">
        <v>0</v>
      </c>
      <c r="J76" s="141">
        <v>8</v>
      </c>
      <c r="K76" s="17" t="s">
        <v>19</v>
      </c>
      <c r="L76" s="17">
        <f t="shared" si="0"/>
        <v>0</v>
      </c>
      <c r="M76" s="56">
        <f t="shared" si="1"/>
        <v>0</v>
      </c>
      <c r="N76" s="56">
        <v>8</v>
      </c>
      <c r="O76" s="56" t="s">
        <v>20</v>
      </c>
      <c r="P76" s="330" t="s">
        <v>27</v>
      </c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</row>
    <row r="77" ht="30.75" customHeight="1" spans="1:39">
      <c r="A77" s="139">
        <v>75</v>
      </c>
      <c r="B77" s="157"/>
      <c r="C77" s="141" t="s">
        <v>197</v>
      </c>
      <c r="D77" s="80" t="s">
        <v>16</v>
      </c>
      <c r="E77" s="329" t="s">
        <v>198</v>
      </c>
      <c r="F77" s="143" t="s">
        <v>548</v>
      </c>
      <c r="G77" s="141">
        <v>0</v>
      </c>
      <c r="H77" s="141">
        <v>0</v>
      </c>
      <c r="I77" s="141">
        <v>0</v>
      </c>
      <c r="J77" s="141">
        <v>2</v>
      </c>
      <c r="K77" s="17" t="s">
        <v>19</v>
      </c>
      <c r="L77" s="17">
        <f t="shared" si="0"/>
        <v>0</v>
      </c>
      <c r="M77" s="56">
        <f t="shared" si="1"/>
        <v>0</v>
      </c>
      <c r="N77" s="56">
        <v>2</v>
      </c>
      <c r="O77" s="56" t="s">
        <v>20</v>
      </c>
      <c r="P77" s="330" t="s">
        <v>27</v>
      </c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</row>
    <row r="78" ht="30.75" customHeight="1" spans="1:39">
      <c r="A78" s="139">
        <v>76</v>
      </c>
      <c r="B78" s="157"/>
      <c r="C78" s="141" t="s">
        <v>197</v>
      </c>
      <c r="D78" s="80" t="s">
        <v>16</v>
      </c>
      <c r="E78" s="329" t="s">
        <v>198</v>
      </c>
      <c r="F78" s="143" t="s">
        <v>549</v>
      </c>
      <c r="G78" s="141">
        <v>0</v>
      </c>
      <c r="H78" s="141">
        <v>0</v>
      </c>
      <c r="I78" s="141">
        <v>0</v>
      </c>
      <c r="J78" s="141">
        <v>2</v>
      </c>
      <c r="K78" s="17" t="s">
        <v>19</v>
      </c>
      <c r="L78" s="17">
        <f t="shared" si="0"/>
        <v>0</v>
      </c>
      <c r="M78" s="56">
        <f t="shared" si="1"/>
        <v>0</v>
      </c>
      <c r="N78" s="56">
        <v>2</v>
      </c>
      <c r="O78" s="56" t="s">
        <v>20</v>
      </c>
      <c r="P78" s="330" t="s">
        <v>27</v>
      </c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</row>
    <row r="79" ht="30.75" customHeight="1" spans="1:39">
      <c r="A79" s="139">
        <v>77</v>
      </c>
      <c r="B79" s="157"/>
      <c r="C79" s="141" t="s">
        <v>200</v>
      </c>
      <c r="D79" s="80" t="s">
        <v>16</v>
      </c>
      <c r="E79" s="178" t="s">
        <v>1959</v>
      </c>
      <c r="F79" s="143" t="s">
        <v>551</v>
      </c>
      <c r="G79" s="141">
        <v>0</v>
      </c>
      <c r="H79" s="141">
        <v>0</v>
      </c>
      <c r="I79" s="141">
        <v>4</v>
      </c>
      <c r="J79" s="141">
        <v>2</v>
      </c>
      <c r="K79" s="17" t="s">
        <v>19</v>
      </c>
      <c r="L79" s="17">
        <f t="shared" si="0"/>
        <v>0</v>
      </c>
      <c r="M79" s="56">
        <f t="shared" si="1"/>
        <v>2</v>
      </c>
      <c r="N79" s="56">
        <f t="shared" ref="N79:N101" si="3">L79+M79</f>
        <v>2</v>
      </c>
      <c r="O79" s="56" t="s">
        <v>20</v>
      </c>
      <c r="P79" s="330" t="s">
        <v>203</v>
      </c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</row>
    <row r="80" ht="30.75" customHeight="1" spans="1:39">
      <c r="A80" s="139">
        <v>78</v>
      </c>
      <c r="B80" s="157"/>
      <c r="C80" s="141" t="s">
        <v>200</v>
      </c>
      <c r="D80" s="80" t="s">
        <v>16</v>
      </c>
      <c r="E80" s="178" t="s">
        <v>1960</v>
      </c>
      <c r="F80" s="225" t="s">
        <v>202</v>
      </c>
      <c r="G80" s="141">
        <v>0</v>
      </c>
      <c r="H80" s="141">
        <v>0</v>
      </c>
      <c r="I80" s="141">
        <v>4</v>
      </c>
      <c r="J80" s="141">
        <v>2</v>
      </c>
      <c r="K80" s="17" t="s">
        <v>19</v>
      </c>
      <c r="L80" s="17">
        <f t="shared" si="0"/>
        <v>0</v>
      </c>
      <c r="M80" s="56">
        <f t="shared" si="1"/>
        <v>2</v>
      </c>
      <c r="N80" s="56">
        <f t="shared" si="3"/>
        <v>2</v>
      </c>
      <c r="O80" s="56" t="s">
        <v>20</v>
      </c>
      <c r="P80" s="330" t="s">
        <v>203</v>
      </c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</row>
    <row r="81" ht="30.75" customHeight="1" spans="1:39">
      <c r="A81" s="139">
        <v>79</v>
      </c>
      <c r="B81" s="157"/>
      <c r="C81" s="141" t="s">
        <v>200</v>
      </c>
      <c r="D81" s="80" t="s">
        <v>16</v>
      </c>
      <c r="E81" s="178" t="s">
        <v>1961</v>
      </c>
      <c r="F81" s="331" t="s">
        <v>205</v>
      </c>
      <c r="G81" s="141">
        <v>0</v>
      </c>
      <c r="H81" s="141">
        <v>0</v>
      </c>
      <c r="I81" s="141">
        <v>12</v>
      </c>
      <c r="J81" s="141">
        <v>6</v>
      </c>
      <c r="K81" s="17" t="s">
        <v>1960</v>
      </c>
      <c r="L81" s="17">
        <f t="shared" si="0"/>
        <v>0</v>
      </c>
      <c r="M81" s="56">
        <f t="shared" si="1"/>
        <v>6</v>
      </c>
      <c r="N81" s="56">
        <f t="shared" si="3"/>
        <v>6</v>
      </c>
      <c r="O81" s="56" t="s">
        <v>20</v>
      </c>
      <c r="P81" s="330" t="s">
        <v>203</v>
      </c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</row>
    <row r="82" ht="30.75" customHeight="1" spans="1:39">
      <c r="A82" s="139">
        <v>80</v>
      </c>
      <c r="B82" s="175" t="s">
        <v>59</v>
      </c>
      <c r="C82" s="122" t="s">
        <v>200</v>
      </c>
      <c r="D82" s="122" t="s">
        <v>16</v>
      </c>
      <c r="E82" s="67" t="s">
        <v>218</v>
      </c>
      <c r="F82" s="106" t="s">
        <v>219</v>
      </c>
      <c r="G82" s="122">
        <v>0</v>
      </c>
      <c r="H82" s="122">
        <v>0</v>
      </c>
      <c r="I82" s="122">
        <v>2</v>
      </c>
      <c r="J82" s="122">
        <v>1</v>
      </c>
      <c r="K82" s="85" t="s">
        <v>19</v>
      </c>
      <c r="L82" s="25">
        <f t="shared" si="0"/>
        <v>0</v>
      </c>
      <c r="M82" s="25">
        <f t="shared" si="1"/>
        <v>1</v>
      </c>
      <c r="N82" s="25">
        <f t="shared" si="3"/>
        <v>1</v>
      </c>
      <c r="O82" s="47" t="s">
        <v>20</v>
      </c>
      <c r="P82" s="330" t="s">
        <v>1007</v>
      </c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</row>
    <row r="83" ht="30.75" customHeight="1" spans="1:39">
      <c r="A83" s="139">
        <v>81</v>
      </c>
      <c r="B83" s="8"/>
      <c r="C83" s="122" t="s">
        <v>200</v>
      </c>
      <c r="D83" s="122" t="s">
        <v>221</v>
      </c>
      <c r="E83" s="67" t="s">
        <v>222</v>
      </c>
      <c r="F83" s="106" t="s">
        <v>223</v>
      </c>
      <c r="G83" s="122">
        <v>1</v>
      </c>
      <c r="H83" s="122">
        <v>0</v>
      </c>
      <c r="I83" s="122">
        <v>0</v>
      </c>
      <c r="J83" s="122">
        <v>1</v>
      </c>
      <c r="K83" s="85" t="s">
        <v>19</v>
      </c>
      <c r="L83" s="25">
        <f t="shared" si="0"/>
        <v>1</v>
      </c>
      <c r="M83" s="25">
        <f t="shared" si="1"/>
        <v>0</v>
      </c>
      <c r="N83" s="25">
        <f t="shared" si="3"/>
        <v>1</v>
      </c>
      <c r="O83" s="47" t="s">
        <v>20</v>
      </c>
      <c r="P83" s="330" t="s">
        <v>27</v>
      </c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</row>
    <row r="84" ht="30.75" customHeight="1" spans="1:39">
      <c r="A84" s="139">
        <v>82</v>
      </c>
      <c r="B84" s="175" t="s">
        <v>59</v>
      </c>
      <c r="C84" s="122" t="s">
        <v>200</v>
      </c>
      <c r="D84" s="122" t="s">
        <v>16</v>
      </c>
      <c r="E84" s="67" t="s">
        <v>224</v>
      </c>
      <c r="F84" s="106" t="s">
        <v>225</v>
      </c>
      <c r="G84" s="122">
        <v>0</v>
      </c>
      <c r="H84" s="122">
        <v>0</v>
      </c>
      <c r="I84" s="122">
        <v>2</v>
      </c>
      <c r="J84" s="122">
        <v>1</v>
      </c>
      <c r="K84" s="85" t="s">
        <v>19</v>
      </c>
      <c r="L84" s="25">
        <f t="shared" si="0"/>
        <v>0</v>
      </c>
      <c r="M84" s="25">
        <f t="shared" si="1"/>
        <v>1</v>
      </c>
      <c r="N84" s="25">
        <f t="shared" si="3"/>
        <v>1</v>
      </c>
      <c r="O84" s="47" t="s">
        <v>20</v>
      </c>
      <c r="P84" s="330" t="s">
        <v>1007</v>
      </c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</row>
    <row r="85" ht="30.75" customHeight="1" spans="1:39">
      <c r="A85" s="139">
        <v>83</v>
      </c>
      <c r="B85" s="8"/>
      <c r="C85" s="122" t="s">
        <v>200</v>
      </c>
      <c r="D85" s="122" t="s">
        <v>226</v>
      </c>
      <c r="E85" s="67" t="s">
        <v>227</v>
      </c>
      <c r="F85" s="106" t="s">
        <v>228</v>
      </c>
      <c r="G85" s="122">
        <v>1</v>
      </c>
      <c r="H85" s="122">
        <v>0</v>
      </c>
      <c r="I85" s="122">
        <v>0</v>
      </c>
      <c r="J85" s="122">
        <v>1</v>
      </c>
      <c r="K85" s="85" t="s">
        <v>19</v>
      </c>
      <c r="L85" s="25">
        <f t="shared" si="0"/>
        <v>1</v>
      </c>
      <c r="M85" s="25">
        <f t="shared" si="1"/>
        <v>0</v>
      </c>
      <c r="N85" s="25">
        <f t="shared" si="3"/>
        <v>1</v>
      </c>
      <c r="O85" s="47" t="s">
        <v>20</v>
      </c>
      <c r="P85" s="330" t="s">
        <v>27</v>
      </c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</row>
    <row r="86" ht="30.75" customHeight="1" spans="1:39">
      <c r="A86" s="139">
        <v>84</v>
      </c>
      <c r="B86" s="175" t="s">
        <v>229</v>
      </c>
      <c r="C86" s="122" t="s">
        <v>200</v>
      </c>
      <c r="D86" s="122" t="s">
        <v>16</v>
      </c>
      <c r="E86" s="67" t="s">
        <v>230</v>
      </c>
      <c r="F86" s="106" t="s">
        <v>231</v>
      </c>
      <c r="G86" s="122">
        <v>0</v>
      </c>
      <c r="H86" s="122">
        <v>0</v>
      </c>
      <c r="I86" s="122">
        <v>2</v>
      </c>
      <c r="J86" s="122">
        <v>1</v>
      </c>
      <c r="K86" s="85" t="s">
        <v>19</v>
      </c>
      <c r="L86" s="25">
        <f t="shared" si="0"/>
        <v>0</v>
      </c>
      <c r="M86" s="25">
        <f t="shared" si="1"/>
        <v>1</v>
      </c>
      <c r="N86" s="25">
        <f t="shared" si="3"/>
        <v>1</v>
      </c>
      <c r="O86" s="47" t="s">
        <v>20</v>
      </c>
      <c r="P86" s="330" t="s">
        <v>1007</v>
      </c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</row>
    <row r="87" ht="30.75" customHeight="1" spans="1:39">
      <c r="A87" s="139">
        <v>85</v>
      </c>
      <c r="B87" s="8"/>
      <c r="C87" s="122" t="s">
        <v>200</v>
      </c>
      <c r="D87" s="122" t="s">
        <v>16</v>
      </c>
      <c r="E87" s="67" t="s">
        <v>232</v>
      </c>
      <c r="F87" s="106" t="s">
        <v>233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330" t="s">
        <v>1007</v>
      </c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</row>
    <row r="88" ht="30.75" customHeight="1" spans="1:39">
      <c r="A88" s="139">
        <v>86</v>
      </c>
      <c r="B88" s="175" t="s">
        <v>234</v>
      </c>
      <c r="C88" s="122" t="s">
        <v>200</v>
      </c>
      <c r="D88" s="122" t="s">
        <v>235</v>
      </c>
      <c r="E88" s="67" t="s">
        <v>236</v>
      </c>
      <c r="F88" s="106" t="s">
        <v>237</v>
      </c>
      <c r="G88" s="122">
        <v>1</v>
      </c>
      <c r="H88" s="122">
        <v>0</v>
      </c>
      <c r="I88" s="122">
        <v>0</v>
      </c>
      <c r="J88" s="122">
        <v>1</v>
      </c>
      <c r="K88" s="85" t="s">
        <v>19</v>
      </c>
      <c r="L88" s="25">
        <f t="shared" si="0"/>
        <v>1</v>
      </c>
      <c r="M88" s="25">
        <f t="shared" si="1"/>
        <v>0</v>
      </c>
      <c r="N88" s="25">
        <f t="shared" si="3"/>
        <v>1</v>
      </c>
      <c r="O88" s="47" t="s">
        <v>20</v>
      </c>
      <c r="P88" s="330" t="s">
        <v>27</v>
      </c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</row>
    <row r="89" ht="30.75" customHeight="1" spans="1:39">
      <c r="A89" s="139">
        <v>87</v>
      </c>
      <c r="B89" s="8"/>
      <c r="C89" s="122" t="s">
        <v>200</v>
      </c>
      <c r="D89" s="122" t="s">
        <v>238</v>
      </c>
      <c r="E89" s="67" t="s">
        <v>239</v>
      </c>
      <c r="F89" s="106" t="s">
        <v>240</v>
      </c>
      <c r="G89" s="122">
        <v>1</v>
      </c>
      <c r="H89" s="122">
        <v>0</v>
      </c>
      <c r="I89" s="122">
        <v>0</v>
      </c>
      <c r="J89" s="122">
        <v>1</v>
      </c>
      <c r="K89" s="85" t="s">
        <v>236</v>
      </c>
      <c r="L89" s="25">
        <f t="shared" si="0"/>
        <v>1</v>
      </c>
      <c r="M89" s="25">
        <f t="shared" si="1"/>
        <v>0</v>
      </c>
      <c r="N89" s="25">
        <f t="shared" si="3"/>
        <v>1</v>
      </c>
      <c r="O89" s="47" t="s">
        <v>20</v>
      </c>
      <c r="P89" s="330" t="s">
        <v>27</v>
      </c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</row>
    <row r="90" ht="30.75" customHeight="1" spans="1:39">
      <c r="A90" s="139">
        <v>88</v>
      </c>
      <c r="B90" s="175" t="s">
        <v>59</v>
      </c>
      <c r="C90" s="122" t="s">
        <v>200</v>
      </c>
      <c r="D90" s="122" t="s">
        <v>16</v>
      </c>
      <c r="E90" s="67" t="s">
        <v>241</v>
      </c>
      <c r="F90" s="106" t="s">
        <v>242</v>
      </c>
      <c r="G90" s="122">
        <v>0</v>
      </c>
      <c r="H90" s="122">
        <v>0</v>
      </c>
      <c r="I90" s="122">
        <v>2</v>
      </c>
      <c r="J90" s="122">
        <v>1</v>
      </c>
      <c r="K90" s="85" t="s">
        <v>19</v>
      </c>
      <c r="L90" s="25">
        <f t="shared" si="0"/>
        <v>0</v>
      </c>
      <c r="M90" s="25">
        <f t="shared" si="1"/>
        <v>1</v>
      </c>
      <c r="N90" s="25">
        <f t="shared" si="3"/>
        <v>1</v>
      </c>
      <c r="O90" s="47" t="s">
        <v>20</v>
      </c>
      <c r="P90" s="330" t="s">
        <v>1007</v>
      </c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</row>
    <row r="91" ht="30.75" customHeight="1" spans="1:39">
      <c r="A91" s="139">
        <v>89</v>
      </c>
      <c r="B91" s="8"/>
      <c r="C91" s="122" t="s">
        <v>200</v>
      </c>
      <c r="D91" s="122" t="s">
        <v>243</v>
      </c>
      <c r="E91" s="67" t="s">
        <v>244</v>
      </c>
      <c r="F91" s="106" t="s">
        <v>245</v>
      </c>
      <c r="G91" s="122">
        <v>1</v>
      </c>
      <c r="H91" s="122">
        <v>0</v>
      </c>
      <c r="I91" s="122">
        <v>0</v>
      </c>
      <c r="J91" s="122">
        <v>1</v>
      </c>
      <c r="K91" s="85" t="s">
        <v>227</v>
      </c>
      <c r="L91" s="25">
        <f t="shared" si="0"/>
        <v>1</v>
      </c>
      <c r="M91" s="25">
        <f t="shared" si="1"/>
        <v>0</v>
      </c>
      <c r="N91" s="25">
        <f t="shared" si="3"/>
        <v>1</v>
      </c>
      <c r="O91" s="47" t="s">
        <v>20</v>
      </c>
      <c r="P91" s="330" t="s">
        <v>27</v>
      </c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</row>
    <row r="92" ht="30.75" customHeight="1" spans="1:39">
      <c r="A92" s="139">
        <v>90</v>
      </c>
      <c r="B92" s="122"/>
      <c r="C92" s="122" t="s">
        <v>200</v>
      </c>
      <c r="D92" s="122" t="s">
        <v>246</v>
      </c>
      <c r="E92" s="67" t="s">
        <v>247</v>
      </c>
      <c r="F92" s="106" t="s">
        <v>248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330" t="s">
        <v>1007</v>
      </c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</row>
    <row r="93" ht="30.75" customHeight="1" spans="1:39">
      <c r="A93" s="139">
        <v>91</v>
      </c>
      <c r="B93" s="332"/>
      <c r="C93" s="141" t="s">
        <v>200</v>
      </c>
      <c r="D93" s="264" t="s">
        <v>249</v>
      </c>
      <c r="E93" s="141" t="s">
        <v>250</v>
      </c>
      <c r="F93" s="143" t="s">
        <v>251</v>
      </c>
      <c r="G93" s="141">
        <v>0</v>
      </c>
      <c r="H93" s="141">
        <v>0</v>
      </c>
      <c r="I93" s="141">
        <v>0</v>
      </c>
      <c r="J93" s="141">
        <v>1</v>
      </c>
      <c r="K93" s="17" t="s">
        <v>19</v>
      </c>
      <c r="L93" s="17">
        <f t="shared" si="0"/>
        <v>0</v>
      </c>
      <c r="M93" s="56">
        <f t="shared" si="1"/>
        <v>0</v>
      </c>
      <c r="N93" s="56">
        <f t="shared" si="3"/>
        <v>0</v>
      </c>
      <c r="O93" s="56" t="s">
        <v>1962</v>
      </c>
      <c r="P93" s="330" t="s">
        <v>252</v>
      </c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</row>
    <row r="94" ht="30.75" customHeight="1" spans="1:39">
      <c r="A94" s="139">
        <v>92</v>
      </c>
      <c r="B94" s="332"/>
      <c r="C94" s="141" t="s">
        <v>253</v>
      </c>
      <c r="D94" s="141" t="s">
        <v>16</v>
      </c>
      <c r="E94" s="142" t="s">
        <v>254</v>
      </c>
      <c r="F94" s="143" t="s">
        <v>255</v>
      </c>
      <c r="G94" s="141">
        <v>3</v>
      </c>
      <c r="H94" s="141">
        <v>0</v>
      </c>
      <c r="I94" s="141">
        <v>0</v>
      </c>
      <c r="J94" s="141">
        <v>0</v>
      </c>
      <c r="K94" s="17" t="s">
        <v>19</v>
      </c>
      <c r="L94" s="17">
        <f t="shared" si="0"/>
        <v>3</v>
      </c>
      <c r="M94" s="56">
        <f t="shared" si="1"/>
        <v>0</v>
      </c>
      <c r="N94" s="56">
        <f t="shared" si="3"/>
        <v>3</v>
      </c>
      <c r="O94" s="56" t="s">
        <v>1962</v>
      </c>
      <c r="P94" s="330" t="s">
        <v>27</v>
      </c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</row>
    <row r="95" ht="30.75" customHeight="1" spans="1:39">
      <c r="A95" s="139">
        <v>93</v>
      </c>
      <c r="B95" s="332"/>
      <c r="C95" s="141" t="s">
        <v>253</v>
      </c>
      <c r="D95" s="141" t="s">
        <v>16</v>
      </c>
      <c r="E95" s="142" t="s">
        <v>256</v>
      </c>
      <c r="F95" s="143" t="s">
        <v>257</v>
      </c>
      <c r="G95" s="141">
        <v>3</v>
      </c>
      <c r="H95" s="141">
        <v>0</v>
      </c>
      <c r="I95" s="141">
        <v>0</v>
      </c>
      <c r="J95" s="141">
        <v>0</v>
      </c>
      <c r="K95" s="17" t="s">
        <v>19</v>
      </c>
      <c r="L95" s="17">
        <f t="shared" si="0"/>
        <v>3</v>
      </c>
      <c r="M95" s="56">
        <f t="shared" si="1"/>
        <v>0</v>
      </c>
      <c r="N95" s="56">
        <f t="shared" si="3"/>
        <v>3</v>
      </c>
      <c r="O95" s="56" t="s">
        <v>1962</v>
      </c>
      <c r="P95" s="330" t="s">
        <v>27</v>
      </c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</row>
    <row r="96" ht="30.75" customHeight="1" spans="1:39">
      <c r="A96" s="139">
        <v>94</v>
      </c>
      <c r="B96" s="332"/>
      <c r="C96" s="141" t="s">
        <v>253</v>
      </c>
      <c r="D96" s="141" t="s">
        <v>16</v>
      </c>
      <c r="E96" s="142" t="s">
        <v>258</v>
      </c>
      <c r="F96" s="143" t="s">
        <v>259</v>
      </c>
      <c r="G96" s="141">
        <v>3</v>
      </c>
      <c r="H96" s="141">
        <v>0</v>
      </c>
      <c r="I96" s="141">
        <v>0</v>
      </c>
      <c r="J96" s="141">
        <v>0</v>
      </c>
      <c r="K96" s="17" t="s">
        <v>19</v>
      </c>
      <c r="L96" s="17">
        <v>0</v>
      </c>
      <c r="M96" s="56">
        <f t="shared" si="1"/>
        <v>0</v>
      </c>
      <c r="N96" s="56">
        <f t="shared" si="3"/>
        <v>0</v>
      </c>
      <c r="O96" s="56" t="s">
        <v>1962</v>
      </c>
      <c r="P96" s="330" t="s">
        <v>27</v>
      </c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</row>
    <row r="97" ht="30.75" customHeight="1" spans="1:39">
      <c r="A97" s="139">
        <v>95</v>
      </c>
      <c r="B97" s="332"/>
      <c r="C97" s="141" t="s">
        <v>253</v>
      </c>
      <c r="D97" s="141" t="s">
        <v>16</v>
      </c>
      <c r="E97" s="141" t="s">
        <v>555</v>
      </c>
      <c r="F97" s="222" t="s">
        <v>556</v>
      </c>
      <c r="G97" s="141">
        <v>0</v>
      </c>
      <c r="H97" s="141">
        <v>0</v>
      </c>
      <c r="I97" s="141">
        <v>0</v>
      </c>
      <c r="J97" s="141">
        <v>2</v>
      </c>
      <c r="K97" s="17" t="s">
        <v>19</v>
      </c>
      <c r="L97" s="17">
        <f t="shared" ref="L97:L101" si="4">G97+H97</f>
        <v>0</v>
      </c>
      <c r="M97" s="56">
        <f t="shared" si="1"/>
        <v>0</v>
      </c>
      <c r="N97" s="56">
        <f t="shared" si="3"/>
        <v>0</v>
      </c>
      <c r="O97" s="56" t="s">
        <v>1962</v>
      </c>
      <c r="P97" s="330" t="s">
        <v>252</v>
      </c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</row>
    <row r="98" ht="30.75" customHeight="1" spans="1:39">
      <c r="A98" s="139">
        <v>96</v>
      </c>
      <c r="B98" s="332"/>
      <c r="C98" s="141" t="s">
        <v>253</v>
      </c>
      <c r="D98" s="141" t="s">
        <v>16</v>
      </c>
      <c r="E98" s="141" t="s">
        <v>557</v>
      </c>
      <c r="F98" s="143" t="s">
        <v>558</v>
      </c>
      <c r="G98" s="141">
        <v>0</v>
      </c>
      <c r="H98" s="141">
        <v>0</v>
      </c>
      <c r="I98" s="141">
        <v>0</v>
      </c>
      <c r="J98" s="141">
        <v>1</v>
      </c>
      <c r="K98" s="17" t="s">
        <v>19</v>
      </c>
      <c r="L98" s="17">
        <f t="shared" si="4"/>
        <v>0</v>
      </c>
      <c r="M98" s="56">
        <f t="shared" si="1"/>
        <v>0</v>
      </c>
      <c r="N98" s="56">
        <f t="shared" si="3"/>
        <v>0</v>
      </c>
      <c r="O98" s="56" t="s">
        <v>1962</v>
      </c>
      <c r="P98" s="330" t="s">
        <v>252</v>
      </c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</row>
    <row r="99" ht="30.75" customHeight="1" spans="1:39">
      <c r="A99" s="139">
        <v>97</v>
      </c>
      <c r="B99" s="16" t="s">
        <v>59</v>
      </c>
      <c r="C99" s="17" t="s">
        <v>253</v>
      </c>
      <c r="D99" s="159" t="s">
        <v>260</v>
      </c>
      <c r="E99" s="17" t="s">
        <v>261</v>
      </c>
      <c r="F99" s="93" t="s">
        <v>262</v>
      </c>
      <c r="G99" s="17">
        <v>0</v>
      </c>
      <c r="H99" s="17">
        <v>0</v>
      </c>
      <c r="I99" s="17">
        <v>0</v>
      </c>
      <c r="J99" s="17">
        <v>0</v>
      </c>
      <c r="K99" s="17" t="s">
        <v>19</v>
      </c>
      <c r="L99" s="17">
        <f t="shared" si="4"/>
        <v>0</v>
      </c>
      <c r="M99" s="56">
        <f t="shared" si="1"/>
        <v>0</v>
      </c>
      <c r="N99" s="56">
        <f t="shared" si="3"/>
        <v>0</v>
      </c>
      <c r="O99" s="56" t="s">
        <v>1962</v>
      </c>
      <c r="P99" s="330" t="s">
        <v>252</v>
      </c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</row>
    <row r="100" ht="30.75" customHeight="1" spans="1:39">
      <c r="A100" s="139">
        <v>98</v>
      </c>
      <c r="B100" s="14"/>
      <c r="C100" s="17" t="s">
        <v>253</v>
      </c>
      <c r="D100" s="159" t="s">
        <v>263</v>
      </c>
      <c r="E100" s="17" t="s">
        <v>264</v>
      </c>
      <c r="F100" s="93" t="s">
        <v>265</v>
      </c>
      <c r="G100" s="17">
        <v>0</v>
      </c>
      <c r="H100" s="17">
        <v>0</v>
      </c>
      <c r="I100" s="17">
        <v>0</v>
      </c>
      <c r="J100" s="17">
        <v>0</v>
      </c>
      <c r="K100" s="17" t="s">
        <v>19</v>
      </c>
      <c r="L100" s="17">
        <f t="shared" si="4"/>
        <v>0</v>
      </c>
      <c r="M100" s="56">
        <f t="shared" si="1"/>
        <v>0</v>
      </c>
      <c r="N100" s="56">
        <f t="shared" si="3"/>
        <v>0</v>
      </c>
      <c r="O100" s="56" t="s">
        <v>1962</v>
      </c>
      <c r="P100" s="330" t="s">
        <v>252</v>
      </c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</row>
    <row r="101" ht="30.75" customHeight="1" spans="1:39">
      <c r="A101" s="139">
        <v>99</v>
      </c>
      <c r="B101" s="8"/>
      <c r="C101" s="17" t="s">
        <v>253</v>
      </c>
      <c r="D101" s="159" t="s">
        <v>266</v>
      </c>
      <c r="E101" s="17" t="s">
        <v>267</v>
      </c>
      <c r="F101" s="93" t="s">
        <v>268</v>
      </c>
      <c r="G101" s="17">
        <v>0</v>
      </c>
      <c r="H101" s="17">
        <v>0</v>
      </c>
      <c r="I101" s="17">
        <v>0</v>
      </c>
      <c r="J101" s="17">
        <v>0</v>
      </c>
      <c r="K101" s="17" t="s">
        <v>19</v>
      </c>
      <c r="L101" s="17">
        <f t="shared" si="4"/>
        <v>0</v>
      </c>
      <c r="M101" s="56">
        <f t="shared" si="1"/>
        <v>0</v>
      </c>
      <c r="N101" s="56">
        <f t="shared" si="3"/>
        <v>0</v>
      </c>
      <c r="O101" s="56" t="s">
        <v>1962</v>
      </c>
      <c r="P101" s="330" t="s">
        <v>252</v>
      </c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</row>
    <row r="102" ht="15" spans="1:39">
      <c r="A102" s="302"/>
      <c r="B102" s="302"/>
      <c r="C102" s="302"/>
      <c r="D102" s="325"/>
      <c r="E102" s="333"/>
      <c r="F102" s="334"/>
      <c r="G102" s="302"/>
      <c r="H102" s="302"/>
      <c r="I102" s="302"/>
      <c r="J102" s="302"/>
      <c r="K102" s="302"/>
      <c r="L102" s="302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</row>
    <row r="103" ht="15" spans="1:39">
      <c r="A103" s="302"/>
      <c r="B103" s="302"/>
      <c r="C103" s="302"/>
      <c r="D103" s="325"/>
      <c r="E103" s="333"/>
      <c r="F103" s="334"/>
      <c r="G103" s="302"/>
      <c r="H103" s="302"/>
      <c r="I103" s="302"/>
      <c r="J103" s="302"/>
      <c r="K103" s="302"/>
      <c r="L103" s="302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</row>
    <row r="104" ht="15" spans="1:39">
      <c r="A104" s="302"/>
      <c r="B104" s="302"/>
      <c r="C104" s="302"/>
      <c r="D104" s="325"/>
      <c r="E104" s="333"/>
      <c r="F104" s="334"/>
      <c r="G104" s="302"/>
      <c r="H104" s="302"/>
      <c r="I104" s="302"/>
      <c r="J104" s="302"/>
      <c r="K104" s="302"/>
      <c r="L104" s="302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</row>
    <row r="105" ht="25.5" customHeight="1" spans="1:39">
      <c r="A105" s="266"/>
      <c r="B105" s="266"/>
      <c r="C105" s="267" t="s">
        <v>269</v>
      </c>
      <c r="D105" s="266"/>
      <c r="E105" s="326"/>
      <c r="F105" s="267" t="s">
        <v>270</v>
      </c>
      <c r="G105" s="42"/>
      <c r="H105" s="266"/>
      <c r="I105" s="266"/>
      <c r="J105" s="326"/>
      <c r="K105" s="269"/>
      <c r="L105" s="269"/>
      <c r="M105" s="269"/>
      <c r="N105" s="270" t="s">
        <v>271</v>
      </c>
      <c r="O105" s="326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1"/>
      <c r="AD105" s="271"/>
      <c r="AE105" s="271"/>
      <c r="AF105" s="271"/>
      <c r="AG105" s="271"/>
      <c r="AH105" s="271"/>
      <c r="AI105" s="271"/>
      <c r="AJ105" s="271"/>
      <c r="AK105" s="271"/>
      <c r="AL105" s="271"/>
      <c r="AM105" s="271"/>
    </row>
    <row r="106" ht="13.2" spans="1:39">
      <c r="A106" s="335"/>
      <c r="B106" s="335"/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</row>
    <row r="107" ht="13.2" spans="1:39">
      <c r="A107" s="335"/>
      <c r="B107" s="335"/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</row>
    <row r="108" ht="13.2" spans="1:39">
      <c r="A108" s="335"/>
      <c r="B108" s="335"/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</row>
    <row r="109" ht="13.2" spans="1:39">
      <c r="A109" s="335"/>
      <c r="B109" s="335"/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</row>
    <row r="110" ht="13.2" spans="1:39">
      <c r="A110" s="335"/>
      <c r="B110" s="335"/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5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</row>
    <row r="111" ht="13.2" spans="1:39">
      <c r="A111" s="335"/>
      <c r="B111" s="335"/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5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</row>
    <row r="112" ht="13.2" spans="1:39">
      <c r="A112" s="335"/>
      <c r="B112" s="335"/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</row>
    <row r="113" ht="13.2" spans="1:39">
      <c r="A113" s="335"/>
      <c r="B113" s="335"/>
      <c r="C113" s="335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</row>
    <row r="114" ht="13.2" spans="1:39">
      <c r="A114" s="335"/>
      <c r="B114" s="335"/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</row>
    <row r="115" ht="13.2" spans="1:39">
      <c r="A115" s="335"/>
      <c r="B115" s="335"/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</row>
    <row r="116" ht="13.2" spans="1:39">
      <c r="A116" s="335"/>
      <c r="B116" s="335"/>
      <c r="C116" s="335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</row>
    <row r="117" ht="13.2" spans="1:39">
      <c r="A117" s="335"/>
      <c r="B117" s="335"/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</row>
    <row r="118" ht="13.2" spans="1:39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</row>
    <row r="119" ht="13.2" spans="1:3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</row>
    <row r="120" ht="13.2" spans="1:39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</row>
    <row r="121" ht="13.2" spans="1:39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</row>
    <row r="122" ht="13.2" spans="1:39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</row>
    <row r="123" ht="13.2" spans="1:39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</row>
    <row r="124" ht="13.2" spans="1:39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</row>
    <row r="125" ht="13.2" spans="1:39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</row>
    <row r="126" ht="13.2" spans="1:39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</row>
    <row r="127" ht="13.2" spans="1:39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</row>
    <row r="128" ht="13.2" spans="1:39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</row>
    <row r="129" ht="13.2" spans="1:3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</row>
    <row r="130" ht="13.2" spans="1:39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</row>
    <row r="131" ht="13.2" spans="1:39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</row>
    <row r="132" ht="13.2" spans="1:39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</row>
    <row r="133" ht="13.2" spans="1:39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</row>
    <row r="134" ht="13.2" spans="1:39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</row>
    <row r="135" ht="13.2" spans="1:39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</row>
    <row r="136" ht="13.2" spans="1:39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</row>
    <row r="137" ht="13.2" spans="1:39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</row>
    <row r="138" ht="13.2" spans="1:39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</row>
    <row r="139" ht="13.2" spans="1: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</row>
    <row r="140" ht="13.2" spans="1:39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</row>
    <row r="141" ht="13.2" spans="1:39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</row>
    <row r="142" ht="13.2" spans="1:39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</row>
    <row r="143" ht="13.2" spans="1:39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</row>
    <row r="144" ht="13.2" spans="1:39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</row>
    <row r="145" ht="13.2" spans="1:39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</row>
    <row r="146" ht="13.2" spans="1:39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</row>
    <row r="147" ht="13.2" spans="1:39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</row>
    <row r="148" ht="13.2" spans="1:39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</row>
    <row r="149" ht="13.2" spans="1:3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</row>
    <row r="150" ht="13.2" spans="1:39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</row>
    <row r="151" ht="13.2" spans="1:39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</row>
    <row r="152" ht="13.2" spans="1:39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</row>
    <row r="153" ht="13.2" spans="1:39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</row>
    <row r="154" ht="13.2" spans="1:39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</row>
    <row r="155" ht="13.2" spans="1:39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</row>
    <row r="156" ht="13.2" spans="1:39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</row>
    <row r="157" ht="13.2" spans="1:39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</row>
    <row r="158" ht="13.2" spans="1:39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</row>
    <row r="159" ht="13.2" spans="1:3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</row>
    <row r="160" ht="13.2" spans="1:39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</row>
    <row r="161" ht="13.2" spans="1:39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</row>
    <row r="162" ht="13.2" spans="1:39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</row>
    <row r="163" ht="13.2" spans="1:39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</row>
    <row r="164" ht="13.2" spans="1:39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</row>
    <row r="165" ht="13.2" spans="1:39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</row>
    <row r="166" ht="13.2" spans="1:39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</row>
    <row r="167" ht="13.2" spans="1:39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</row>
    <row r="168" ht="13.2" spans="1:39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</row>
    <row r="169" ht="13.2" spans="1:3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</row>
    <row r="170" ht="13.2" spans="1:39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</row>
    <row r="171" ht="13.2" spans="1:39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</row>
    <row r="172" ht="13.2" spans="1:39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</row>
    <row r="173" ht="13.2" spans="1:39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</row>
    <row r="174" ht="13.2" spans="1:39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</row>
    <row r="175" ht="13.2" spans="1:39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</row>
    <row r="176" ht="13.2" spans="1:39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</row>
    <row r="177" ht="13.2" spans="1:39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</row>
    <row r="178" ht="13.2" spans="1:39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</row>
    <row r="179" ht="13.2" spans="1:3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</row>
    <row r="180" ht="13.2" spans="1:39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</row>
    <row r="181" ht="13.2" spans="1:39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</row>
    <row r="182" ht="13.2" spans="1:39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</row>
    <row r="183" ht="13.2" spans="1:39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</row>
    <row r="184" ht="13.2" spans="1:39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</row>
    <row r="185" ht="13.2" spans="1:39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</row>
    <row r="186" ht="13.2" spans="1:39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</row>
    <row r="187" ht="13.2" spans="1:39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</row>
    <row r="188" ht="13.2" spans="1:39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</row>
    <row r="189" ht="13.2" spans="1:3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</row>
    <row r="190" ht="13.2" spans="1:39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</row>
    <row r="191" ht="13.2" spans="1:39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</row>
    <row r="192" ht="13.2" spans="1:39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</row>
    <row r="193" ht="13.2" spans="1:39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</row>
    <row r="194" ht="13.2" spans="1:39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</row>
    <row r="195" ht="13.2" spans="1:39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</row>
    <row r="196" ht="13.2" spans="1:39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</row>
    <row r="197" ht="13.2" spans="1:39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</row>
    <row r="198" ht="13.2" spans="1:39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</row>
    <row r="199" ht="13.2" spans="1:3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</row>
    <row r="200" ht="13.2" spans="1:39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</row>
    <row r="201" ht="13.2" spans="1:39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</row>
    <row r="202" ht="13.2" spans="1:39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</row>
    <row r="203" ht="13.2" spans="1:39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</row>
    <row r="204" ht="13.2" spans="1:39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</row>
    <row r="205" ht="13.2" spans="1:39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</row>
    <row r="206" ht="13.2" spans="1:39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</row>
    <row r="207" ht="13.2" spans="1:39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</row>
    <row r="208" ht="13.2" spans="1:39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</row>
    <row r="209" ht="13.2" spans="1:3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</row>
    <row r="210" ht="13.2" spans="1:39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</row>
    <row r="211" ht="13.2" spans="1:39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</row>
    <row r="212" ht="13.2" spans="1:39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</row>
    <row r="213" ht="13.2" spans="1:39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</row>
    <row r="214" ht="13.2" spans="1:39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</row>
    <row r="215" ht="13.2" spans="1:39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</row>
    <row r="216" ht="13.2" spans="1:39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</row>
    <row r="217" ht="13.2" spans="1:39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</row>
    <row r="218" ht="13.2" spans="1:39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</row>
    <row r="219" ht="13.2" spans="1:3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</row>
    <row r="220" ht="13.2" spans="1:39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</row>
    <row r="221" ht="13.2" spans="1:39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</row>
    <row r="222" ht="13.2" spans="1:39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</row>
    <row r="223" ht="13.2" spans="1:39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</row>
    <row r="224" ht="13.2" spans="1:39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</row>
    <row r="225" ht="13.2" spans="1:39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</row>
    <row r="226" ht="13.2" spans="1:39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</row>
    <row r="227" ht="13.2" spans="1:39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</row>
    <row r="228" ht="13.2" spans="1:39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</row>
    <row r="229" ht="13.2" spans="1:3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</row>
    <row r="230" ht="13.2" spans="1:39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</row>
    <row r="231" ht="13.2" spans="1:39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</row>
    <row r="232" ht="13.2" spans="1:39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</row>
    <row r="233" ht="13.2" spans="1:39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</row>
    <row r="234" ht="13.2" spans="1:39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</row>
    <row r="235" ht="13.2" spans="1:39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</row>
    <row r="236" ht="13.2" spans="1:39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</row>
    <row r="237" ht="13.2" spans="1:39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</row>
    <row r="238" ht="13.2" spans="1:39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</row>
    <row r="239" ht="13.2" spans="1: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</row>
    <row r="240" ht="13.2" spans="1:39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</row>
    <row r="241" ht="13.2" spans="1:39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</row>
    <row r="242" ht="13.2" spans="1:39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</row>
    <row r="243" ht="13.2" spans="1:39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</row>
    <row r="244" ht="13.2" spans="1:39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</row>
    <row r="245" ht="13.2" spans="1:39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</row>
    <row r="246" ht="13.2" spans="1:39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</row>
    <row r="247" ht="13.2" spans="1:39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</row>
    <row r="248" ht="13.2" spans="1:39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</row>
    <row r="249" ht="13.2" spans="1:3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</row>
    <row r="250" ht="13.2" spans="1:39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</row>
    <row r="251" ht="13.2" spans="1:39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</row>
    <row r="252" ht="13.2" spans="1:39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</row>
    <row r="253" ht="13.2" spans="1:39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</row>
    <row r="254" ht="13.2" spans="1:39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</row>
    <row r="255" ht="13.2" spans="1:39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</row>
    <row r="256" ht="13.2" spans="1:39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</row>
    <row r="257" ht="13.2" spans="1:39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</row>
    <row r="258" ht="13.2" spans="1:39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</row>
    <row r="259" ht="13.2" spans="1:3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</row>
    <row r="260" ht="13.2" spans="1:39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</row>
    <row r="261" ht="13.2" spans="1:39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</row>
    <row r="262" ht="13.2" spans="1:39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</row>
    <row r="263" ht="13.2" spans="1:39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</row>
    <row r="264" ht="13.2" spans="1:39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</row>
    <row r="265" ht="13.2" spans="1:39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</row>
    <row r="266" ht="13.2" spans="1:39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</row>
    <row r="267" ht="13.2" spans="1:39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</row>
    <row r="268" ht="13.2" spans="1:39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</row>
    <row r="269" ht="13.2" spans="1:3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</row>
    <row r="270" ht="13.2" spans="1:39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</row>
    <row r="271" ht="13.2" spans="1:39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</row>
    <row r="272" ht="13.2" spans="1:39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</row>
    <row r="273" ht="13.2" spans="1:39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</row>
    <row r="274" ht="13.2" spans="1:39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</row>
    <row r="275" ht="13.2" spans="1:39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</row>
    <row r="276" ht="13.2" spans="1:39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</row>
    <row r="277" ht="13.2" spans="1:39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</row>
    <row r="278" ht="13.2" spans="1:39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</row>
    <row r="279" ht="13.2" spans="1:3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</row>
    <row r="280" ht="13.2" spans="1:39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</row>
    <row r="281" ht="13.2" spans="1:39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</row>
    <row r="282" ht="13.2" spans="1:39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</row>
    <row r="283" ht="13.2" spans="1:39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</row>
    <row r="284" ht="13.2" spans="1:39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</row>
    <row r="285" ht="13.2" spans="1:39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</row>
    <row r="286" ht="13.2" spans="1:39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</row>
    <row r="287" ht="13.2" spans="1:39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</row>
    <row r="288" ht="13.2" spans="1:39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</row>
    <row r="289" ht="13.2" spans="1:3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</row>
    <row r="290" ht="13.2" spans="1:39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</row>
    <row r="291" ht="13.2" spans="1:39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</row>
    <row r="292" ht="13.2" spans="1:39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</row>
    <row r="293" ht="13.2" spans="1:39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</row>
    <row r="294" ht="13.2" spans="1:39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</row>
    <row r="295" ht="13.2" spans="1:39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</row>
    <row r="296" ht="13.2" spans="1:39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</row>
    <row r="297" ht="13.2" spans="1:39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</row>
    <row r="298" ht="13.2" spans="1:39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</row>
    <row r="299" ht="13.2" spans="1:3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</row>
    <row r="300" ht="13.2" spans="1:39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</row>
    <row r="301" ht="13.2" spans="1:39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</row>
    <row r="302" ht="13.2" spans="1:39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</row>
    <row r="303" ht="13.2" spans="1:39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</row>
    <row r="304" ht="13.2" spans="1:39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</row>
    <row r="305" ht="13.2" spans="1:39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</row>
    <row r="306" ht="13.2" spans="1:39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</row>
    <row r="307" ht="13.2" spans="1:39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</row>
    <row r="308" ht="13.2" spans="1:39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</row>
    <row r="309" ht="13.2" spans="1:3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</row>
    <row r="310" ht="13.2" spans="1:39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</row>
    <row r="311" ht="13.2" spans="1:39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</row>
    <row r="312" ht="13.2" spans="1:39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</row>
    <row r="313" ht="13.2" spans="1:39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</row>
    <row r="314" ht="13.2" spans="1:39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</row>
    <row r="315" ht="13.2" spans="1:39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</row>
    <row r="316" ht="13.2" spans="1:39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</row>
    <row r="317" ht="13.2" spans="1:39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</row>
    <row r="318" ht="13.2" spans="1:39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</row>
    <row r="319" ht="13.2" spans="1:3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</row>
    <row r="320" ht="13.2" spans="1:39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</row>
    <row r="321" ht="13.2" spans="1:39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</row>
    <row r="322" ht="13.2" spans="1:39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</row>
    <row r="323" ht="13.2" spans="1:39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</row>
    <row r="324" ht="13.2" spans="1:39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</row>
    <row r="325" ht="13.2" spans="1:39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</row>
    <row r="326" ht="13.2" spans="1:39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</row>
    <row r="327" ht="13.2" spans="1:39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</row>
    <row r="328" ht="13.2" spans="1:39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</row>
    <row r="329" ht="13.2" spans="1:3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</row>
    <row r="330" ht="13.2" spans="1:39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</row>
    <row r="331" ht="13.2" spans="1:39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</row>
    <row r="332" ht="13.2" spans="1:39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</row>
    <row r="333" ht="13.2" spans="1:39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</row>
    <row r="334" ht="13.2" spans="1:39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</row>
    <row r="335" ht="13.2" spans="1:39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</row>
    <row r="336" ht="13.2" spans="1:39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</row>
    <row r="337" ht="13.2" spans="1:39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</row>
    <row r="338" ht="13.2" spans="1:39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</row>
    <row r="339" ht="13.2" spans="1: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</row>
    <row r="340" ht="13.2" spans="1:39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</row>
    <row r="341" ht="13.2" spans="1:39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</row>
    <row r="342" ht="13.2" spans="1:39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</row>
    <row r="343" ht="13.2" spans="1:39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</row>
    <row r="344" ht="13.2" spans="1:39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</row>
    <row r="345" ht="13.2" spans="1:39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</row>
    <row r="346" ht="13.2" spans="1:39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</row>
    <row r="347" ht="13.2" spans="1:39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</row>
    <row r="348" ht="13.2" spans="1:39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</row>
    <row r="349" ht="13.2" spans="1:3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</row>
    <row r="350" ht="13.2" spans="1:39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</row>
    <row r="351" ht="13.2" spans="1:39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</row>
    <row r="352" ht="13.2" spans="1:39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</row>
    <row r="353" ht="13.2" spans="1:39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</row>
    <row r="354" ht="13.2" spans="1:39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</row>
    <row r="355" ht="13.2" spans="1:39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</row>
    <row r="356" ht="13.2" spans="1:39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</row>
    <row r="357" ht="13.2" spans="1:39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</row>
    <row r="358" ht="13.2" spans="1:39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</row>
    <row r="359" ht="13.2" spans="1:3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</row>
    <row r="360" ht="13.2" spans="1:39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</row>
    <row r="361" ht="13.2" spans="1:39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</row>
    <row r="362" ht="13.2" spans="1:39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</row>
    <row r="363" ht="13.2" spans="1:39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</row>
    <row r="364" ht="13.2" spans="1:39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</row>
    <row r="365" ht="13.2" spans="1:39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</row>
    <row r="366" ht="13.2" spans="1:39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</row>
    <row r="367" ht="13.2" spans="1:39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</row>
    <row r="368" ht="13.2" spans="1:39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</row>
    <row r="369" ht="13.2" spans="1:3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</row>
    <row r="370" ht="13.2" spans="1:39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</row>
    <row r="371" ht="13.2" spans="1:39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</row>
    <row r="372" ht="13.2" spans="1:39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</row>
    <row r="373" ht="13.2" spans="1:39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</row>
    <row r="374" ht="13.2" spans="1:39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</row>
    <row r="375" ht="13.2" spans="1:39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</row>
    <row r="376" ht="13.2" spans="1:39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</row>
    <row r="377" ht="13.2" spans="1:39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</row>
    <row r="378" ht="13.2" spans="1:39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</row>
    <row r="379" ht="13.2" spans="1:3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</row>
    <row r="380" ht="13.2" spans="1:39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</row>
    <row r="381" ht="13.2" spans="1:39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</row>
    <row r="382" ht="13.2" spans="1:39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</row>
    <row r="383" ht="13.2" spans="1:39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</row>
    <row r="384" ht="13.2" spans="1:39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</row>
    <row r="385" ht="13.2" spans="1:39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</row>
    <row r="386" ht="13.2" spans="1:39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</row>
    <row r="387" ht="13.2" spans="1:39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</row>
    <row r="388" ht="13.2" spans="1:39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</row>
    <row r="389" ht="13.2" spans="1:3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</row>
    <row r="390" ht="13.2" spans="1:39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</row>
    <row r="391" ht="13.2" spans="1:39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</row>
    <row r="392" ht="13.2" spans="1:39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</row>
    <row r="393" ht="13.2" spans="1:39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</row>
    <row r="394" ht="13.2" spans="1:39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</row>
    <row r="395" ht="13.2" spans="1:39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</row>
    <row r="396" ht="13.2" spans="1:39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</row>
    <row r="397" ht="13.2" spans="1:39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</row>
    <row r="398" ht="13.2" spans="1:39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</row>
    <row r="399" ht="13.2" spans="1:3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</row>
    <row r="400" ht="13.2" spans="1:39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</row>
    <row r="401" ht="13.2" spans="1:39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</row>
    <row r="402" ht="13.2" spans="1:39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</row>
    <row r="403" ht="13.2" spans="1:39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</row>
    <row r="404" ht="13.2" spans="1:39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</row>
    <row r="405" ht="13.2" spans="1:39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</row>
    <row r="406" ht="13.2" spans="1:39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</row>
    <row r="407" ht="13.2" spans="1:39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</row>
    <row r="408" ht="13.2" spans="1:39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</row>
    <row r="409" ht="13.2" spans="1:3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</row>
    <row r="410" ht="13.2" spans="1:39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</row>
    <row r="411" ht="13.2" spans="1:39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</row>
    <row r="412" ht="13.2" spans="1:39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</row>
    <row r="413" ht="13.2" spans="1:39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</row>
    <row r="414" ht="13.2" spans="1:39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</row>
    <row r="415" ht="13.2" spans="1:39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</row>
    <row r="416" ht="13.2" spans="1:39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</row>
    <row r="417" ht="13.2" spans="1:39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</row>
    <row r="418" ht="13.2" spans="1:39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</row>
    <row r="419" ht="13.2" spans="1:3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</row>
    <row r="420" ht="13.2" spans="1:39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</row>
    <row r="421" ht="13.2" spans="1:39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</row>
    <row r="422" ht="13.2" spans="1:39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</row>
    <row r="423" ht="13.2" spans="1:39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</row>
    <row r="424" ht="13.2" spans="1:39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</row>
    <row r="425" ht="13.2" spans="1:39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</row>
    <row r="426" ht="13.2" spans="1:39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</row>
    <row r="427" ht="13.2" spans="1:39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</row>
    <row r="428" ht="13.2" spans="1:39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</row>
    <row r="429" ht="13.2" spans="1:3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</row>
    <row r="430" ht="13.2" spans="1:39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</row>
    <row r="431" ht="13.2" spans="1:39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</row>
    <row r="432" ht="13.2" spans="1:39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</row>
    <row r="433" ht="13.2" spans="1:39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</row>
    <row r="434" ht="13.2" spans="1:39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</row>
    <row r="435" ht="13.2" spans="1:39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</row>
    <row r="436" ht="13.2" spans="1:39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</row>
    <row r="437" ht="13.2" spans="1:39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</row>
    <row r="438" ht="13.2" spans="1:39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</row>
    <row r="439" ht="13.2" spans="1: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</row>
    <row r="440" ht="13.2" spans="1:39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</row>
    <row r="441" ht="13.2" spans="1:39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</row>
    <row r="442" ht="13.2" spans="1:39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</row>
    <row r="443" ht="13.2" spans="1:39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</row>
    <row r="444" ht="13.2" spans="1:39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</row>
    <row r="445" ht="13.2" spans="1:39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</row>
    <row r="446" ht="13.2" spans="1:39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</row>
    <row r="447" ht="13.2" spans="1:39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</row>
    <row r="448" ht="13.2" spans="1:39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</row>
    <row r="449" ht="13.2" spans="1:3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</row>
    <row r="450" ht="13.2" spans="1:39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</row>
    <row r="451" ht="13.2" spans="1:39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</row>
    <row r="452" ht="13.2" spans="1:39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</row>
    <row r="453" ht="13.2" spans="1:39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</row>
    <row r="454" ht="13.2" spans="1:39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</row>
    <row r="455" ht="13.2" spans="1:39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</row>
    <row r="456" ht="13.2" spans="1:39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</row>
    <row r="457" ht="13.2" spans="1:39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</row>
    <row r="458" ht="13.2" spans="1:39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</row>
    <row r="459" ht="13.2" spans="1:3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</row>
    <row r="460" ht="13.2" spans="1:39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</row>
    <row r="461" ht="13.2" spans="1:39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</row>
    <row r="462" ht="13.2" spans="1:39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</row>
    <row r="463" ht="13.2" spans="1:39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</row>
    <row r="464" ht="13.2" spans="1:39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</row>
    <row r="465" ht="13.2" spans="1:39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</row>
    <row r="466" ht="13.2" spans="1:39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</row>
    <row r="467" ht="13.2" spans="1:39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</row>
    <row r="468" ht="13.2" spans="1:39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</row>
    <row r="469" ht="13.2" spans="1:3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</row>
    <row r="470" ht="13.2" spans="1:39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</row>
    <row r="471" ht="13.2" spans="1:39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</row>
    <row r="472" ht="13.2" spans="1:39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</row>
    <row r="473" ht="13.2" spans="1:39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</row>
    <row r="474" ht="13.2" spans="1:39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</row>
    <row r="475" ht="13.2" spans="1:39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</row>
    <row r="476" ht="13.2" spans="1:39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</row>
    <row r="477" ht="13.2" spans="1:39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</row>
    <row r="478" ht="13.2" spans="1:39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</row>
    <row r="479" ht="13.2" spans="1:3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</row>
    <row r="480" ht="13.2" spans="1:39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</row>
    <row r="481" ht="13.2" spans="1:39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</row>
    <row r="482" ht="13.2" spans="1:39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</row>
    <row r="483" ht="13.2" spans="1:39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</row>
    <row r="484" ht="13.2" spans="1:39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</row>
    <row r="485" ht="13.2" spans="1:39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</row>
    <row r="486" ht="13.2" spans="1:39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</row>
    <row r="487" ht="13.2" spans="1:39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</row>
    <row r="488" ht="13.2" spans="1:39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</row>
    <row r="489" ht="13.2" spans="1:3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</row>
    <row r="490" ht="13.2" spans="1:39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</row>
    <row r="491" ht="13.2" spans="1:39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</row>
    <row r="492" ht="13.2" spans="1:39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</row>
    <row r="493" ht="13.2" spans="1:39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</row>
    <row r="494" ht="13.2" spans="1:39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</row>
    <row r="495" ht="13.2" spans="1:39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</row>
    <row r="496" ht="13.2" spans="1:39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</row>
    <row r="497" ht="13.2" spans="1:39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</row>
    <row r="498" ht="13.2" spans="1:39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</row>
    <row r="499" ht="13.2" spans="1:3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</row>
    <row r="500" ht="13.2" spans="1:39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</row>
    <row r="501" ht="13.2" spans="1:39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</row>
    <row r="502" ht="13.2" spans="1:39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</row>
    <row r="503" ht="13.2" spans="1:39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</row>
    <row r="504" ht="13.2" spans="1:39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</row>
    <row r="505" ht="13.2" spans="1:39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</row>
    <row r="506" ht="13.2" spans="1:39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</row>
    <row r="507" ht="13.2" spans="1:39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</row>
    <row r="508" ht="13.2" spans="1:39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</row>
    <row r="509" ht="13.2" spans="1:3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</row>
    <row r="510" ht="13.2" spans="1:39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</row>
    <row r="511" ht="13.2" spans="1:39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</row>
    <row r="512" ht="13.2" spans="1:39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</row>
    <row r="513" ht="13.2" spans="1:39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</row>
    <row r="514" ht="13.2" spans="1:39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</row>
    <row r="515" ht="13.2" spans="1:39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</row>
    <row r="516" ht="13.2" spans="1:39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</row>
    <row r="517" ht="13.2" spans="1:39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</row>
    <row r="518" ht="13.2" spans="1:39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</row>
    <row r="519" ht="13.2" spans="1:3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</row>
    <row r="520" ht="13.2" spans="1:39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</row>
    <row r="521" ht="13.2" spans="1:39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</row>
    <row r="522" ht="13.2" spans="1:39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</row>
    <row r="523" ht="13.2" spans="1:39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</row>
    <row r="524" ht="13.2" spans="1:39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</row>
    <row r="525" ht="13.2" spans="1:39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</row>
    <row r="526" ht="13.2" spans="1:39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</row>
    <row r="527" ht="13.2" spans="1:39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</row>
    <row r="528" ht="13.2" spans="1:39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</row>
    <row r="529" ht="13.2" spans="1:3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</row>
    <row r="530" ht="13.2" spans="1:39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</row>
    <row r="531" ht="13.2" spans="1:39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</row>
    <row r="532" ht="13.2" spans="1:39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</row>
    <row r="533" ht="13.2" spans="1:39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</row>
    <row r="534" ht="13.2" spans="1:39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</row>
    <row r="535" ht="13.2" spans="1:39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</row>
    <row r="536" ht="13.2" spans="1:39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</row>
    <row r="537" ht="13.2" spans="1:39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</row>
    <row r="538" ht="13.2" spans="1:39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</row>
    <row r="539" ht="13.2" spans="1: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</row>
    <row r="540" ht="13.2" spans="1:39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</row>
    <row r="541" ht="13.2" spans="1:39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</row>
    <row r="542" ht="13.2" spans="1:39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</row>
    <row r="543" ht="13.2" spans="1:39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</row>
    <row r="544" ht="13.2" spans="1:39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</row>
    <row r="545" ht="13.2" spans="1:39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</row>
    <row r="546" ht="13.2" spans="1:39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</row>
    <row r="547" ht="13.2" spans="1:39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</row>
    <row r="548" ht="13.2" spans="1:39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</row>
    <row r="549" ht="13.2" spans="1:3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</row>
    <row r="550" ht="13.2" spans="1:39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</row>
    <row r="551" ht="13.2" spans="1:39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</row>
    <row r="552" ht="13.2" spans="1:39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</row>
    <row r="553" ht="13.2" spans="1:39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</row>
    <row r="554" ht="13.2" spans="1:39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</row>
    <row r="555" ht="13.2" spans="1:39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</row>
    <row r="556" ht="13.2" spans="1:39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</row>
    <row r="557" ht="13.2" spans="1:39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</row>
    <row r="558" ht="13.2" spans="1:39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</row>
    <row r="559" ht="13.2" spans="1:3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</row>
    <row r="560" ht="13.2" spans="1:39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</row>
    <row r="561" ht="13.2" spans="1:39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</row>
    <row r="562" ht="13.2" spans="1:39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</row>
    <row r="563" ht="13.2" spans="1:39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</row>
    <row r="564" ht="13.2" spans="1:39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</row>
    <row r="565" ht="13.2" spans="1:39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</row>
    <row r="566" ht="13.2" spans="1:39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</row>
    <row r="567" ht="13.2" spans="1:39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</row>
    <row r="568" ht="13.2" spans="1:39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</row>
    <row r="569" ht="13.2" spans="1:3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</row>
    <row r="570" ht="13.2" spans="1:39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</row>
    <row r="571" ht="13.2" spans="1:39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</row>
    <row r="572" ht="13.2" spans="1:39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</row>
    <row r="573" ht="13.2" spans="1:39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</row>
    <row r="574" ht="13.2" spans="1:39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</row>
    <row r="575" ht="13.2" spans="1:39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</row>
    <row r="576" ht="13.2" spans="1:39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</row>
    <row r="577" ht="13.2" spans="1:39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</row>
    <row r="578" ht="13.2" spans="1:39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</row>
    <row r="579" ht="13.2" spans="1:3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</row>
    <row r="580" ht="13.2" spans="1:39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</row>
    <row r="581" ht="13.2" spans="1:39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</row>
    <row r="582" ht="13.2" spans="1:39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</row>
    <row r="583" ht="13.2" spans="1:39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</row>
    <row r="584" ht="13.2" spans="1:39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</row>
    <row r="585" ht="13.2" spans="1:39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</row>
    <row r="586" ht="13.2" spans="1:39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</row>
    <row r="587" ht="13.2" spans="1:39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</row>
    <row r="588" ht="13.2" spans="1:39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</row>
    <row r="589" ht="13.2" spans="1:3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</row>
    <row r="590" ht="13.2" spans="1:39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</row>
    <row r="591" ht="13.2" spans="1:39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</row>
    <row r="592" ht="13.2" spans="1:39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</row>
    <row r="593" ht="13.2" spans="1:39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</row>
    <row r="594" ht="13.2" spans="1:39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</row>
    <row r="595" ht="13.2" spans="1:39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</row>
    <row r="596" ht="13.2" spans="1:39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</row>
    <row r="597" ht="13.2" spans="1:39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</row>
    <row r="598" ht="13.2" spans="1:39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</row>
    <row r="599" ht="13.2" spans="1:3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</row>
    <row r="600" ht="13.2" spans="1:39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</row>
    <row r="601" ht="13.2" spans="1:39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</row>
    <row r="602" ht="13.2" spans="1:39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</row>
    <row r="603" ht="13.2" spans="1:39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</row>
    <row r="604" ht="13.2" spans="1:39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</row>
    <row r="605" ht="13.2" spans="1:39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</row>
    <row r="606" ht="13.2" spans="1:39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</row>
    <row r="607" ht="13.2" spans="1:39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</row>
    <row r="608" ht="13.2" spans="1:39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</row>
    <row r="609" ht="13.2" spans="1:3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</row>
    <row r="610" ht="13.2" spans="1:39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</row>
    <row r="611" ht="13.2" spans="1:39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</row>
    <row r="612" ht="13.2" spans="1:39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</row>
    <row r="613" ht="13.2" spans="1:39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</row>
    <row r="614" ht="13.2" spans="1:39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</row>
    <row r="615" ht="13.2" spans="1:39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</row>
    <row r="616" ht="13.2" spans="1:39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</row>
    <row r="617" ht="13.2" spans="1:39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</row>
    <row r="618" ht="13.2" spans="1:39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</row>
    <row r="619" ht="13.2" spans="1:3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</row>
    <row r="620" ht="13.2" spans="1:39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</row>
    <row r="621" ht="13.2" spans="1:39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</row>
    <row r="622" ht="13.2" spans="1:39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</row>
    <row r="623" ht="13.2" spans="1:39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</row>
    <row r="624" ht="13.2" spans="1:39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</row>
    <row r="625" ht="13.2" spans="1:39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</row>
    <row r="626" ht="13.2" spans="1:39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</row>
    <row r="627" ht="13.2" spans="1:39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</row>
    <row r="628" ht="13.2" spans="1:39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</row>
    <row r="629" ht="13.2" spans="1:3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</row>
    <row r="630" ht="13.2" spans="1:39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</row>
    <row r="631" ht="13.2" spans="1:39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</row>
    <row r="632" ht="13.2" spans="1:39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</row>
    <row r="633" ht="13.2" spans="1:39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</row>
    <row r="634" ht="13.2" spans="1:39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</row>
    <row r="635" ht="13.2" spans="1:39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</row>
    <row r="636" ht="13.2" spans="1:39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</row>
    <row r="637" ht="13.2" spans="1:39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</row>
    <row r="638" ht="13.2" spans="1:39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</row>
    <row r="639" ht="13.2" spans="1: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</row>
    <row r="640" ht="13.2" spans="1:39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</row>
    <row r="641" ht="13.2" spans="1:39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</row>
    <row r="642" ht="13.2" spans="1:39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</row>
    <row r="643" ht="13.2" spans="1:39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</row>
    <row r="644" ht="13.2" spans="1:39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</row>
    <row r="645" ht="13.2" spans="1:39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</row>
    <row r="646" ht="13.2" spans="1:39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</row>
    <row r="647" ht="13.2" spans="1:39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</row>
    <row r="648" ht="13.2" spans="1:39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</row>
    <row r="649" ht="13.2" spans="1:3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</row>
    <row r="650" ht="13.2" spans="1:39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</row>
    <row r="651" ht="13.2" spans="1:39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</row>
    <row r="652" ht="13.2" spans="1:39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</row>
    <row r="653" ht="13.2" spans="1:39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</row>
    <row r="654" ht="13.2" spans="1:39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</row>
    <row r="655" ht="13.2" spans="1:39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</row>
    <row r="656" ht="13.2" spans="1:39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</row>
    <row r="657" ht="13.2" spans="1:39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</row>
    <row r="658" ht="13.2" spans="1:39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</row>
    <row r="659" ht="13.2" spans="1:3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</row>
    <row r="660" ht="13.2" spans="1:39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</row>
    <row r="661" ht="13.2" spans="1:39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</row>
    <row r="662" ht="13.2" spans="1:39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</row>
    <row r="663" ht="13.2" spans="1:39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</row>
    <row r="664" ht="13.2" spans="1:39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</row>
    <row r="665" ht="13.2" spans="1:39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</row>
    <row r="666" ht="13.2" spans="1:39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</row>
    <row r="667" ht="13.2" spans="1:39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</row>
    <row r="668" ht="13.2" spans="1:39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</row>
    <row r="669" ht="13.2" spans="1:3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</row>
    <row r="670" ht="13.2" spans="1:39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</row>
    <row r="671" ht="13.2" spans="1:39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</row>
    <row r="672" ht="13.2" spans="1:39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</row>
    <row r="673" ht="13.2" spans="1:39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</row>
    <row r="674" ht="13.2" spans="1:39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</row>
    <row r="675" ht="13.2" spans="1:39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</row>
    <row r="676" ht="13.2" spans="1:39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</row>
    <row r="677" ht="13.2" spans="1:39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</row>
    <row r="678" ht="13.2" spans="1:39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</row>
    <row r="679" ht="13.2" spans="1:3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</row>
    <row r="680" ht="13.2" spans="1:39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</row>
    <row r="681" ht="13.2" spans="1:39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</row>
    <row r="682" ht="13.2" spans="1:39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</row>
    <row r="683" ht="13.2" spans="1:39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</row>
    <row r="684" ht="13.2" spans="1:39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</row>
    <row r="685" ht="13.2" spans="1:39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</row>
    <row r="686" ht="13.2" spans="1:39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</row>
    <row r="687" ht="13.2" spans="1:39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</row>
    <row r="688" ht="13.2" spans="1:39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</row>
    <row r="689" ht="13.2" spans="1:3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</row>
    <row r="690" ht="13.2" spans="1:39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</row>
    <row r="691" ht="13.2" spans="1:39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</row>
    <row r="692" ht="13.2" spans="1:39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</row>
    <row r="693" ht="13.2" spans="1:39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</row>
    <row r="694" ht="13.2" spans="1:39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</row>
    <row r="695" ht="13.2" spans="1:39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</row>
    <row r="696" ht="13.2" spans="1:39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</row>
    <row r="697" ht="13.2" spans="1:39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</row>
    <row r="698" ht="13.2" spans="1:39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</row>
    <row r="699" ht="13.2" spans="1:3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</row>
    <row r="700" ht="13.2" spans="1:39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</row>
    <row r="701" ht="13.2" spans="1:39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</row>
    <row r="702" ht="13.2" spans="1:39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</row>
    <row r="703" ht="13.2" spans="1:39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</row>
    <row r="704" ht="13.2" spans="1:39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</row>
    <row r="705" ht="13.2" spans="1:39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</row>
    <row r="706" ht="13.2" spans="1:39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</row>
    <row r="707" ht="13.2" spans="1:39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</row>
    <row r="708" ht="13.2" spans="1:39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</row>
    <row r="709" ht="13.2" spans="1:3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</row>
    <row r="710" ht="13.2" spans="1:39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</row>
    <row r="711" ht="13.2" spans="1:39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</row>
    <row r="712" ht="13.2" spans="1:39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</row>
    <row r="713" ht="13.2" spans="1:39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</row>
    <row r="714" ht="13.2" spans="1:39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</row>
    <row r="715" ht="13.2" spans="1:39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</row>
    <row r="716" ht="13.2" spans="1:39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</row>
    <row r="717" ht="13.2" spans="1:39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</row>
    <row r="718" ht="13.2" spans="1:39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</row>
    <row r="719" ht="13.2" spans="1:3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</row>
    <row r="720" ht="13.2" spans="1:39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</row>
    <row r="721" ht="13.2" spans="1:39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</row>
    <row r="722" ht="13.2" spans="1:39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</row>
    <row r="723" ht="13.2" spans="1:39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</row>
    <row r="724" ht="13.2" spans="1:39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</row>
    <row r="725" ht="13.2" spans="1:39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</row>
    <row r="726" ht="13.2" spans="1:39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</row>
    <row r="727" ht="13.2" spans="1:39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</row>
    <row r="728" ht="13.2" spans="1:39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</row>
    <row r="729" ht="13.2" spans="1:3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</row>
    <row r="730" ht="13.2" spans="1:39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</row>
    <row r="731" ht="13.2" spans="1:39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</row>
    <row r="732" ht="13.2" spans="1:39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</row>
    <row r="733" ht="13.2" spans="1:39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</row>
    <row r="734" ht="13.2" spans="1:39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</row>
    <row r="735" ht="13.2" spans="1:39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</row>
    <row r="736" ht="13.2" spans="1:39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</row>
    <row r="737" ht="13.2" spans="1:39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</row>
    <row r="738" ht="13.2" spans="1:39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</row>
    <row r="739" ht="13.2" spans="1: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</row>
    <row r="740" ht="13.2" spans="1:39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</row>
    <row r="741" ht="13.2" spans="1:39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</row>
    <row r="742" ht="13.2" spans="1:39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</row>
    <row r="743" ht="13.2" spans="1:39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</row>
    <row r="744" ht="13.2" spans="1:39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</row>
    <row r="745" ht="13.2" spans="1:39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</row>
    <row r="746" ht="13.2" spans="1:39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</row>
    <row r="747" ht="13.2" spans="1:39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</row>
    <row r="748" ht="13.2" spans="1:39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</row>
    <row r="749" ht="13.2" spans="1:3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</row>
    <row r="750" ht="13.2" spans="1:39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</row>
    <row r="751" ht="13.2" spans="1:39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</row>
    <row r="752" ht="13.2" spans="1:39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</row>
    <row r="753" ht="13.2" spans="1:39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</row>
    <row r="754" ht="13.2" spans="1:39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</row>
    <row r="755" ht="13.2" spans="1:39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</row>
    <row r="756" ht="13.2" spans="1:39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</row>
    <row r="757" ht="13.2" spans="1:39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</row>
    <row r="758" ht="13.2" spans="1:39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</row>
    <row r="759" ht="13.2" spans="1:3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</row>
    <row r="760" ht="13.2" spans="1:39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</row>
    <row r="761" ht="13.2" spans="1:39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</row>
    <row r="762" ht="13.2" spans="1:39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</row>
    <row r="763" ht="13.2" spans="1:39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</row>
    <row r="764" ht="13.2" spans="1:39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</row>
    <row r="765" ht="13.2" spans="1:39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</row>
    <row r="766" ht="13.2" spans="1:39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</row>
    <row r="767" ht="13.2" spans="1:39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</row>
    <row r="768" ht="13.2" spans="1:39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</row>
    <row r="769" ht="13.2" spans="1:3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</row>
    <row r="770" ht="13.2" spans="1:39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</row>
    <row r="771" ht="13.2" spans="1:39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</row>
    <row r="772" ht="13.2" spans="1:39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</row>
    <row r="773" ht="13.2" spans="1:39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</row>
    <row r="774" ht="13.2" spans="1:39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</row>
    <row r="775" ht="13.2" spans="1:39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</row>
    <row r="776" ht="13.2" spans="1:39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</row>
    <row r="777" ht="13.2" spans="1:39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</row>
    <row r="778" ht="13.2" spans="1:39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</row>
    <row r="779" ht="13.2" spans="1:3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</row>
    <row r="780" ht="13.2" spans="1:39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</row>
    <row r="781" ht="13.2" spans="1:39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</row>
    <row r="782" ht="13.2" spans="1:39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</row>
    <row r="783" ht="13.2" spans="1:39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</row>
    <row r="784" ht="13.2" spans="1:39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</row>
    <row r="785" ht="13.2" spans="1:39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</row>
    <row r="786" ht="13.2" spans="1:39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</row>
    <row r="787" ht="13.2" spans="1:39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</row>
    <row r="788" ht="13.2" spans="1:39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</row>
    <row r="789" ht="13.2" spans="1:3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</row>
    <row r="790" ht="13.2" spans="1:39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</row>
    <row r="791" ht="13.2" spans="1:39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</row>
    <row r="792" ht="13.2" spans="1:39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</row>
    <row r="793" ht="13.2" spans="1:39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</row>
    <row r="794" ht="13.2" spans="1:39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</row>
    <row r="795" ht="13.2" spans="1:39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</row>
    <row r="796" ht="13.2" spans="1:39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</row>
    <row r="797" ht="13.2" spans="1:39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</row>
    <row r="798" ht="13.2" spans="1:39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</row>
    <row r="799" ht="13.2" spans="1:3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</row>
    <row r="800" ht="13.2" spans="1:39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</row>
    <row r="801" ht="13.2" spans="1:39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</row>
    <row r="802" ht="13.2" spans="1:39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</row>
    <row r="803" ht="13.2" spans="1:39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</row>
    <row r="804" ht="13.2" spans="1:39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</row>
    <row r="805" ht="13.2" spans="1:39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</row>
    <row r="806" ht="13.2" spans="1:39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</row>
    <row r="807" ht="13.2" spans="1:39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</row>
    <row r="808" ht="13.2" spans="1:39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</row>
    <row r="809" ht="13.2" spans="1:3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</row>
    <row r="810" ht="13.2" spans="1:39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</row>
    <row r="811" ht="13.2" spans="1:39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</row>
    <row r="812" ht="13.2" spans="1:39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</row>
    <row r="813" ht="13.2" spans="1:39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</row>
    <row r="814" ht="13.2" spans="1:39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</row>
    <row r="815" ht="13.2" spans="1:39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</row>
    <row r="816" ht="13.2" spans="1:39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</row>
    <row r="817" ht="13.2" spans="1:39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</row>
    <row r="818" ht="13.2" spans="1:39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</row>
    <row r="819" ht="13.2" spans="1:3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</row>
    <row r="820" ht="13.2" spans="1:39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</row>
    <row r="821" ht="13.2" spans="1:39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</row>
    <row r="822" ht="13.2" spans="1:39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</row>
    <row r="823" ht="13.2" spans="1:39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</row>
    <row r="824" ht="13.2" spans="1:39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</row>
    <row r="825" ht="13.2" spans="1:39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</row>
    <row r="826" ht="13.2" spans="1:39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</row>
    <row r="827" ht="13.2" spans="1:39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</row>
    <row r="828" ht="13.2" spans="1:39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</row>
    <row r="829" ht="13.2" spans="1:3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</row>
    <row r="830" ht="13.2" spans="1:39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</row>
    <row r="831" ht="13.2" spans="1:39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</row>
    <row r="832" ht="13.2" spans="1:39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</row>
    <row r="833" ht="13.2" spans="1:39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</row>
    <row r="834" ht="13.2" spans="1:39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</row>
    <row r="835" ht="13.2" spans="1:39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</row>
    <row r="836" ht="13.2" spans="1:39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</row>
    <row r="837" ht="13.2" spans="1:39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</row>
    <row r="838" ht="13.2" spans="1:39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</row>
    <row r="839" ht="13.2" spans="1: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</row>
    <row r="840" ht="13.2" spans="1:39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</row>
    <row r="841" ht="13.2" spans="1:39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</row>
    <row r="842" ht="13.2" spans="1:39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</row>
    <row r="843" ht="13.2" spans="1:39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</row>
    <row r="844" ht="13.2" spans="1:39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</row>
    <row r="845" ht="13.2" spans="1:39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</row>
    <row r="846" ht="13.2" spans="1:39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</row>
    <row r="847" ht="13.2" spans="1:39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</row>
    <row r="848" ht="13.2" spans="1:39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</row>
    <row r="849" ht="13.2" spans="1:3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</row>
    <row r="850" ht="13.2" spans="1:39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</row>
    <row r="851" ht="13.2" spans="1:39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</row>
    <row r="852" ht="13.2" spans="1:39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</row>
    <row r="853" ht="13.2" spans="1:39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</row>
    <row r="854" ht="13.2" spans="1:39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</row>
    <row r="855" ht="13.2" spans="1:39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</row>
    <row r="856" ht="13.2" spans="1:39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</row>
    <row r="857" ht="13.2" spans="1:39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</row>
    <row r="858" ht="13.2" spans="1:39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</row>
    <row r="859" ht="13.2" spans="1:3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</row>
    <row r="860" ht="13.2" spans="1:39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</row>
    <row r="861" ht="13.2" spans="1:39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</row>
    <row r="862" ht="13.2" spans="1:39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</row>
    <row r="863" ht="13.2" spans="1:39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</row>
    <row r="864" ht="13.2" spans="1:39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</row>
    <row r="865" ht="13.2" spans="1:39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</row>
    <row r="866" ht="13.2" spans="1:39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</row>
    <row r="867" ht="13.2" spans="1:39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</row>
    <row r="868" ht="13.2" spans="1:39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</row>
    <row r="869" ht="13.2" spans="1:3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</row>
    <row r="870" ht="13.2" spans="1:39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</row>
    <row r="871" ht="13.2" spans="1:39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</row>
    <row r="872" ht="13.2" spans="1:39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</row>
    <row r="873" ht="13.2" spans="1:39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</row>
    <row r="874" ht="13.2" spans="1:39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</row>
    <row r="875" ht="13.2" spans="1:39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</row>
    <row r="876" ht="13.2" spans="1:39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</row>
    <row r="877" ht="13.2" spans="1:39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</row>
    <row r="878" ht="13.2" spans="1:39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</row>
    <row r="879" ht="13.2" spans="1:3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</row>
    <row r="880" ht="13.2" spans="1:39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</row>
    <row r="881" ht="13.2" spans="1:39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</row>
    <row r="882" ht="13.2" spans="1:39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</row>
    <row r="883" ht="13.2" spans="1:39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</row>
    <row r="884" ht="13.2" spans="1:39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</row>
    <row r="885" ht="13.2" spans="1:39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</row>
    <row r="886" ht="13.2" spans="1:39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</row>
    <row r="887" ht="13.2" spans="1:39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</row>
    <row r="888" ht="13.2" spans="1:39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</row>
    <row r="889" ht="13.2" spans="1:3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</row>
    <row r="890" ht="13.2" spans="1:39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</row>
    <row r="891" ht="13.2" spans="1:39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</row>
    <row r="892" ht="13.2" spans="1:39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</row>
    <row r="893" ht="13.2" spans="1:39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</row>
    <row r="894" ht="13.2" spans="1:39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</row>
    <row r="895" ht="13.2" spans="1:39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</row>
    <row r="896" ht="13.2" spans="1:39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</row>
    <row r="897" ht="13.2" spans="1:39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</row>
    <row r="898" ht="13.2" spans="1:39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</row>
    <row r="899" ht="13.2" spans="1:3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</row>
    <row r="900" ht="13.2" spans="1:39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</row>
    <row r="901" ht="13.2" spans="1:39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</row>
    <row r="902" ht="13.2" spans="1:39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</row>
    <row r="903" ht="13.2" spans="1:39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</row>
    <row r="904" ht="13.2" spans="1:39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</row>
    <row r="905" ht="13.2" spans="1:39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</row>
    <row r="906" ht="13.2" spans="1:39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</row>
    <row r="907" ht="13.2" spans="1:39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</row>
    <row r="908" ht="13.2" spans="1:39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</row>
    <row r="909" ht="13.2" spans="1:3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</row>
    <row r="910" ht="13.2" spans="1:39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</row>
    <row r="911" ht="13.2" spans="1:39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</row>
    <row r="912" ht="13.2" spans="1:39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</row>
    <row r="913" ht="13.2" spans="1:39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</row>
    <row r="914" ht="13.2" spans="1:39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</row>
    <row r="915" ht="13.2" spans="1:39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</row>
    <row r="916" ht="13.2" spans="1:39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</row>
    <row r="917" ht="13.2" spans="1:39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</row>
    <row r="918" ht="13.2" spans="1:39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</row>
    <row r="919" ht="13.2" spans="1:3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</row>
    <row r="920" ht="13.2" spans="1:39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</row>
    <row r="921" ht="13.2" spans="1:39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</row>
    <row r="922" ht="13.2" spans="1:39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</row>
    <row r="923" ht="13.2" spans="1:39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</row>
    <row r="924" ht="13.2" spans="1:39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</row>
    <row r="925" ht="13.2" spans="1:39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</row>
    <row r="926" ht="13.2" spans="1:39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</row>
    <row r="927" ht="13.2" spans="1:39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</row>
    <row r="928" ht="13.2" spans="1:39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</row>
    <row r="929" ht="13.2" spans="1:3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</row>
    <row r="930" ht="13.2" spans="1:39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</row>
    <row r="931" ht="13.2" spans="1:39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</row>
    <row r="932" ht="13.2" spans="1:39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</row>
    <row r="933" ht="13.2" spans="1:39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</row>
    <row r="934" ht="13.2" spans="1:39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</row>
    <row r="935" ht="13.2" spans="1:39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</row>
    <row r="936" ht="13.2" spans="1:39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</row>
    <row r="937" ht="13.2" spans="1:39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</row>
    <row r="938" ht="13.2" spans="1:39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</row>
    <row r="939" ht="13.2" spans="1:39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</row>
    <row r="940" ht="13.2" spans="1:39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</row>
    <row r="941" ht="13.2" spans="1:39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</row>
    <row r="942" ht="13.2" spans="1:39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</row>
    <row r="943" ht="13.2" spans="1:39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</row>
  </sheetData>
  <mergeCells count="21">
    <mergeCell ref="G1:I1"/>
    <mergeCell ref="L1:N1"/>
    <mergeCell ref="F105:G105"/>
    <mergeCell ref="A1:A2"/>
    <mergeCell ref="B1:B2"/>
    <mergeCell ref="B3:B4"/>
    <mergeCell ref="B6:B7"/>
    <mergeCell ref="B82:B83"/>
    <mergeCell ref="B84:B85"/>
    <mergeCell ref="B86:B87"/>
    <mergeCell ref="B88:B89"/>
    <mergeCell ref="B90:B91"/>
    <mergeCell ref="B99:B101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42 P73:P74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75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41 P43:P72 P76:P101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22HS101"/>
    <hyperlink ref="E10" r:id="rId8" display="22HS102"/>
    <hyperlink ref="E11" r:id="rId9" display="19MA202"/>
    <hyperlink ref="E12" r:id="rId10" display="19MA207"/>
    <hyperlink ref="E13" r:id="rId11" display="19MA214"/>
    <hyperlink ref="E14" r:id="rId12" display="19PH201"/>
    <hyperlink ref="E15" r:id="rId13" display="19PH210"/>
    <hyperlink ref="E16" r:id="rId14" display="19CY207"/>
    <hyperlink ref="E17" r:id="rId15" display="19BY201"/>
    <hyperlink ref="E18" r:id="rId16" display="19CS301"/>
    <hyperlink ref="E19" r:id="rId17" display="19ME302"/>
    <hyperlink ref="E20" r:id="rId18" display="19ME306"/>
    <hyperlink ref="E21" r:id="rId19" display="19EI301"/>
    <hyperlink ref="E22" r:id="rId20" display="19EC301"/>
    <hyperlink ref="E23" r:id="rId21" display="19EE308"/>
    <hyperlink ref="E24" r:id="rId22" display="19EC307"/>
    <hyperlink ref="E25" r:id="rId23" display="19EI401"/>
    <hyperlink ref="E26" r:id="rId24" display="19EI402"/>
    <hyperlink ref="E27" r:id="rId25" display="19EI403"/>
    <hyperlink ref="E28" r:id="rId26" display="19EI404"/>
    <hyperlink ref="E29" r:id="rId27" display="19EI405"/>
    <hyperlink ref="E30" r:id="rId28" display="19EI417"/>
    <hyperlink ref="E31" r:id="rId29" display="19EI406"/>
    <hyperlink ref="E32" r:id="rId30" display="19EI407"/>
    <hyperlink ref="E33" r:id="rId31" display="19EI408"/>
    <hyperlink ref="E34" r:id="rId32" display="19EI409"/>
    <hyperlink ref="E35" r:id="rId33" display="19EI410"/>
    <hyperlink ref="E36" r:id="rId34" display="19EI411"/>
    <hyperlink ref="E37" r:id="rId35" display="19EI412"/>
    <hyperlink ref="E38" r:id="rId36" display="19EI413"/>
    <hyperlink ref="E39" r:id="rId37" display="19EI414"/>
    <hyperlink ref="E40" r:id="rId38" display="19EI415"/>
    <hyperlink ref="E41" r:id="rId39" display="19EI416"/>
    <hyperlink ref="E42" r:id="rId40" display="19CS303"/>
    <hyperlink ref="E43" r:id="rId41" display="19EI501"/>
    <hyperlink ref="E44" r:id="rId42" display="19EI502"/>
    <hyperlink ref="E45" r:id="rId43" display="19EI503"/>
    <hyperlink ref="E46" r:id="rId44" display="19EI504"/>
    <hyperlink ref="E47" r:id="rId45" display="19CH521"/>
    <hyperlink ref="E48" r:id="rId46" display="19EI505"/>
    <hyperlink ref="E49" r:id="rId47" display="19EI506"/>
    <hyperlink ref="E50" r:id="rId48" display="19EI507"/>
    <hyperlink ref="E51" r:id="rId49" display="19EI508"/>
    <hyperlink ref="E52" r:id="rId50" display="19EI509"/>
    <hyperlink ref="E53" r:id="rId51" display="19EI510"/>
    <hyperlink ref="E54" r:id="rId52" display="19EI511"/>
    <hyperlink ref="E55" r:id="rId53" display="19EC503"/>
    <hyperlink ref="E56" r:id="rId54" display="19EI512"/>
    <hyperlink ref="E57" r:id="rId55" display="19EI513"/>
    <hyperlink ref="E58" r:id="rId56" display="19CS527"/>
    <hyperlink ref="E59" r:id="rId57" display="19CS305"/>
    <hyperlink ref="E60" r:id="rId58" display="19CS501"/>
    <hyperlink ref="E61" r:id="rId59" display="19EI514"/>
    <hyperlink ref="E62" r:id="rId60" display="19CH507"/>
    <hyperlink ref="E63" r:id="rId61" display="19CE523"/>
    <hyperlink ref="E64" r:id="rId62" display="19EI515"/>
    <hyperlink ref="E65" r:id="rId63" display="19EI516"/>
    <hyperlink ref="E66" r:id="rId64" display="19EI517"/>
    <hyperlink ref="E67" r:id="rId65" display="19CS524"/>
    <hyperlink ref="E68" r:id="rId66" display="19CS526"/>
    <hyperlink ref="E69" r:id="rId67" display="19CS519"/>
    <hyperlink ref="E70" r:id="rId68" display="19CS520"/>
    <hyperlink ref="E71" r:id="rId69" display="19CS529"/>
    <hyperlink ref="E72" r:id="rId70" display="19CS531"/>
    <hyperlink ref="E73" r:id="rId71" display="19AI307"/>
    <hyperlink ref="E74" r:id="rId72" display="19AI404"/>
    <hyperlink ref="E75" r:id="rId73" display="19CS404"/>
    <hyperlink ref="E82" r:id="rId74" display="19EY701"/>
    <hyperlink ref="E84" r:id="rId75" display="19EY702"/>
    <hyperlink ref="E86" r:id="rId76" display="19EY703"/>
    <hyperlink ref="E88" r:id="rId77" display="19EY710"/>
    <hyperlink ref="E90" r:id="rId78" display="19EY705"/>
    <hyperlink ref="E92" r:id="rId79" display="19EY706"/>
    <hyperlink ref="E94" r:id="rId80" display="19MC801"/>
    <hyperlink ref="E95" r:id="rId81" display="19MC802"/>
    <hyperlink ref="E96" r:id="rId82" display="19MC803"/>
  </hyperlinks>
  <printOptions horizontalCentered="1"/>
  <pageMargins left="0.7" right="0.7" top="0.75" bottom="0.75" header="0" footer="0"/>
  <pageSetup paperSize="9" scale="80" pageOrder="overThenDown" orientation="portrait" cellComments="atEnd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929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.71296296296296" customWidth="1"/>
    <col min="2" max="2" width="14.712962962963" customWidth="1"/>
    <col min="3" max="3" width="10" customWidth="1"/>
    <col min="6" max="6" width="38.1388888888889" customWidth="1"/>
    <col min="7" max="9" width="8.85185185185185" customWidth="1"/>
    <col min="10" max="10" width="10.4259259259259" customWidth="1"/>
    <col min="11" max="11" width="19.287037037037" customWidth="1"/>
    <col min="12" max="14" width="9.71296296296296" customWidth="1"/>
    <col min="16" max="16" width="30.1388888888889" customWidth="1"/>
  </cols>
  <sheetData>
    <row r="1" ht="17.25" customHeight="1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233" t="s">
        <v>5</v>
      </c>
      <c r="G1" s="110" t="s">
        <v>1868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</row>
    <row r="3" ht="30.75" customHeight="1" spans="1:39">
      <c r="A3" s="139">
        <v>1</v>
      </c>
      <c r="B3" s="141"/>
      <c r="C3" s="157" t="s">
        <v>15</v>
      </c>
      <c r="D3" s="308"/>
      <c r="E3" s="142" t="s">
        <v>292</v>
      </c>
      <c r="F3" s="328" t="s">
        <v>293</v>
      </c>
      <c r="G3" s="157">
        <v>3</v>
      </c>
      <c r="H3" s="157">
        <v>0</v>
      </c>
      <c r="I3" s="157">
        <v>0</v>
      </c>
      <c r="J3" s="159">
        <v>3</v>
      </c>
      <c r="K3" s="159" t="s">
        <v>19</v>
      </c>
      <c r="L3" s="17">
        <f t="shared" ref="L3:L81" si="0">G3+H3</f>
        <v>3</v>
      </c>
      <c r="M3" s="56">
        <f t="shared" ref="M3:M87" si="1">I3/2</f>
        <v>0</v>
      </c>
      <c r="N3" s="56">
        <f t="shared" ref="N3:N61" si="2">L3+M3</f>
        <v>3</v>
      </c>
      <c r="O3" s="56" t="s">
        <v>20</v>
      </c>
      <c r="P3" s="330" t="s">
        <v>27</v>
      </c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</row>
    <row r="4" ht="30.75" customHeight="1" spans="1:39">
      <c r="A4" s="139">
        <v>2</v>
      </c>
      <c r="B4" s="141"/>
      <c r="C4" s="157" t="s">
        <v>15</v>
      </c>
      <c r="D4" s="168"/>
      <c r="E4" s="142" t="s">
        <v>25</v>
      </c>
      <c r="F4" s="151" t="s">
        <v>26</v>
      </c>
      <c r="G4" s="157">
        <v>1</v>
      </c>
      <c r="H4" s="157">
        <v>0</v>
      </c>
      <c r="I4" s="157">
        <v>0</v>
      </c>
      <c r="J4" s="157">
        <v>1</v>
      </c>
      <c r="K4" s="159" t="s">
        <v>19</v>
      </c>
      <c r="L4" s="17">
        <f t="shared" si="0"/>
        <v>1</v>
      </c>
      <c r="M4" s="56">
        <f t="shared" si="1"/>
        <v>0</v>
      </c>
      <c r="N4" s="56">
        <f t="shared" si="2"/>
        <v>1</v>
      </c>
      <c r="O4" s="56" t="s">
        <v>20</v>
      </c>
      <c r="P4" s="330" t="s">
        <v>27</v>
      </c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</row>
    <row r="5" ht="30.75" customHeight="1" spans="1:39">
      <c r="A5" s="139">
        <v>3</v>
      </c>
      <c r="B5" s="141"/>
      <c r="C5" s="157" t="s">
        <v>15</v>
      </c>
      <c r="D5" s="80"/>
      <c r="E5" s="142" t="s">
        <v>29</v>
      </c>
      <c r="F5" s="237" t="s">
        <v>30</v>
      </c>
      <c r="G5" s="157">
        <v>1</v>
      </c>
      <c r="H5" s="157">
        <v>0</v>
      </c>
      <c r="I5" s="157">
        <v>0</v>
      </c>
      <c r="J5" s="157">
        <v>1</v>
      </c>
      <c r="K5" s="159" t="s">
        <v>19</v>
      </c>
      <c r="L5" s="17">
        <f t="shared" si="0"/>
        <v>1</v>
      </c>
      <c r="M5" s="56">
        <f t="shared" si="1"/>
        <v>0</v>
      </c>
      <c r="N5" s="56">
        <f t="shared" si="2"/>
        <v>1</v>
      </c>
      <c r="O5" s="56" t="s">
        <v>20</v>
      </c>
      <c r="P5" s="330" t="s">
        <v>27</v>
      </c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</row>
    <row r="6" ht="30.75" customHeight="1" spans="1:39">
      <c r="A6" s="139">
        <v>4</v>
      </c>
      <c r="B6" s="141"/>
      <c r="C6" s="157" t="s">
        <v>31</v>
      </c>
      <c r="D6" s="73"/>
      <c r="E6" s="244" t="s">
        <v>1871</v>
      </c>
      <c r="F6" s="156" t="s">
        <v>1872</v>
      </c>
      <c r="G6" s="157">
        <v>3</v>
      </c>
      <c r="H6" s="157">
        <v>1</v>
      </c>
      <c r="I6" s="157">
        <v>0</v>
      </c>
      <c r="J6" s="157">
        <v>4</v>
      </c>
      <c r="K6" s="159" t="s">
        <v>1873</v>
      </c>
      <c r="L6" s="17">
        <f t="shared" si="0"/>
        <v>4</v>
      </c>
      <c r="M6" s="56">
        <f t="shared" si="1"/>
        <v>0</v>
      </c>
      <c r="N6" s="56">
        <f t="shared" si="2"/>
        <v>4</v>
      </c>
      <c r="O6" s="56" t="s">
        <v>20</v>
      </c>
      <c r="P6" s="330" t="s">
        <v>27</v>
      </c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</row>
    <row r="7" ht="30.75" customHeight="1" spans="1:39">
      <c r="A7" s="139">
        <v>5</v>
      </c>
      <c r="B7" s="141"/>
      <c r="C7" s="157" t="s">
        <v>31</v>
      </c>
      <c r="D7" s="73"/>
      <c r="E7" s="244" t="s">
        <v>1878</v>
      </c>
      <c r="F7" s="156" t="s">
        <v>1879</v>
      </c>
      <c r="G7" s="157">
        <v>2</v>
      </c>
      <c r="H7" s="157">
        <v>0</v>
      </c>
      <c r="I7" s="157">
        <v>0</v>
      </c>
      <c r="J7" s="157">
        <v>2</v>
      </c>
      <c r="K7" s="159" t="s">
        <v>19</v>
      </c>
      <c r="L7" s="17">
        <f t="shared" si="0"/>
        <v>2</v>
      </c>
      <c r="M7" s="56">
        <f t="shared" si="1"/>
        <v>0</v>
      </c>
      <c r="N7" s="56">
        <f t="shared" si="2"/>
        <v>2</v>
      </c>
      <c r="O7" s="56" t="s">
        <v>20</v>
      </c>
      <c r="P7" s="330" t="s">
        <v>27</v>
      </c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</row>
    <row r="8" ht="30.75" customHeight="1" spans="1:39">
      <c r="A8" s="139">
        <v>6</v>
      </c>
      <c r="B8" s="141"/>
      <c r="C8" s="157" t="s">
        <v>54</v>
      </c>
      <c r="D8" s="73"/>
      <c r="E8" s="244" t="s">
        <v>1882</v>
      </c>
      <c r="F8" s="156" t="s">
        <v>1883</v>
      </c>
      <c r="G8" s="157">
        <v>3</v>
      </c>
      <c r="H8" s="157">
        <v>0</v>
      </c>
      <c r="I8" s="157">
        <v>2</v>
      </c>
      <c r="J8" s="157">
        <v>4</v>
      </c>
      <c r="K8" s="159" t="s">
        <v>19</v>
      </c>
      <c r="L8" s="17">
        <f t="shared" si="0"/>
        <v>3</v>
      </c>
      <c r="M8" s="56">
        <f t="shared" si="1"/>
        <v>1</v>
      </c>
      <c r="N8" s="56">
        <f t="shared" si="2"/>
        <v>4</v>
      </c>
      <c r="O8" s="56" t="s">
        <v>20</v>
      </c>
      <c r="P8" s="330" t="s">
        <v>560</v>
      </c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</row>
    <row r="9" ht="30.75" customHeight="1" spans="1:39">
      <c r="A9" s="139">
        <v>7</v>
      </c>
      <c r="B9" s="141"/>
      <c r="C9" s="157" t="s">
        <v>54</v>
      </c>
      <c r="D9" s="73"/>
      <c r="E9" s="244" t="s">
        <v>1884</v>
      </c>
      <c r="F9" s="143" t="s">
        <v>1885</v>
      </c>
      <c r="G9" s="157">
        <v>3</v>
      </c>
      <c r="H9" s="157">
        <v>0</v>
      </c>
      <c r="I9" s="157">
        <v>2</v>
      </c>
      <c r="J9" s="157">
        <v>4</v>
      </c>
      <c r="K9" s="159" t="s">
        <v>329</v>
      </c>
      <c r="L9" s="17">
        <f t="shared" si="0"/>
        <v>3</v>
      </c>
      <c r="M9" s="56">
        <f t="shared" si="1"/>
        <v>1</v>
      </c>
      <c r="N9" s="56">
        <f t="shared" si="2"/>
        <v>4</v>
      </c>
      <c r="O9" s="56" t="s">
        <v>20</v>
      </c>
      <c r="P9" s="330" t="s">
        <v>560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</row>
    <row r="10" ht="30.75" customHeight="1" spans="1:39">
      <c r="A10" s="139">
        <v>8</v>
      </c>
      <c r="B10" s="141"/>
      <c r="C10" s="157" t="s">
        <v>54</v>
      </c>
      <c r="D10" s="73"/>
      <c r="E10" s="244" t="s">
        <v>1749</v>
      </c>
      <c r="F10" s="95" t="s">
        <v>1750</v>
      </c>
      <c r="G10" s="157">
        <v>3</v>
      </c>
      <c r="H10" s="157">
        <v>0</v>
      </c>
      <c r="I10" s="157">
        <v>0</v>
      </c>
      <c r="J10" s="157">
        <v>3</v>
      </c>
      <c r="K10" s="159" t="s">
        <v>19</v>
      </c>
      <c r="L10" s="17">
        <f t="shared" si="0"/>
        <v>3</v>
      </c>
      <c r="M10" s="56">
        <f t="shared" si="1"/>
        <v>0</v>
      </c>
      <c r="N10" s="56">
        <f t="shared" si="2"/>
        <v>3</v>
      </c>
      <c r="O10" s="56" t="s">
        <v>20</v>
      </c>
      <c r="P10" s="330" t="s">
        <v>27</v>
      </c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</row>
    <row r="11" ht="30.75" customHeight="1" spans="1:39">
      <c r="A11" s="139">
        <v>9</v>
      </c>
      <c r="B11" s="141"/>
      <c r="C11" s="157" t="s">
        <v>85</v>
      </c>
      <c r="D11" s="73"/>
      <c r="E11" s="244" t="s">
        <v>1886</v>
      </c>
      <c r="F11" s="156" t="s">
        <v>1887</v>
      </c>
      <c r="G11" s="157">
        <v>3</v>
      </c>
      <c r="H11" s="157">
        <v>0</v>
      </c>
      <c r="I11" s="157">
        <v>2</v>
      </c>
      <c r="J11" s="157">
        <v>4</v>
      </c>
      <c r="K11" s="159" t="s">
        <v>19</v>
      </c>
      <c r="L11" s="17">
        <f t="shared" si="0"/>
        <v>3</v>
      </c>
      <c r="M11" s="56">
        <f t="shared" si="1"/>
        <v>1</v>
      </c>
      <c r="N11" s="56">
        <f t="shared" si="2"/>
        <v>4</v>
      </c>
      <c r="O11" s="56" t="s">
        <v>20</v>
      </c>
      <c r="P11" s="330" t="s">
        <v>560</v>
      </c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</row>
    <row r="12" ht="30.75" customHeight="1" spans="1:39">
      <c r="A12" s="139">
        <v>10</v>
      </c>
      <c r="B12" s="141"/>
      <c r="C12" s="157" t="s">
        <v>85</v>
      </c>
      <c r="D12" s="73"/>
      <c r="E12" s="244" t="s">
        <v>1888</v>
      </c>
      <c r="F12" s="156" t="s">
        <v>1889</v>
      </c>
      <c r="G12" s="157">
        <v>3</v>
      </c>
      <c r="H12" s="157">
        <v>0</v>
      </c>
      <c r="I12" s="157">
        <v>2</v>
      </c>
      <c r="J12" s="157">
        <v>4</v>
      </c>
      <c r="K12" s="159" t="s">
        <v>19</v>
      </c>
      <c r="L12" s="17">
        <f t="shared" si="0"/>
        <v>3</v>
      </c>
      <c r="M12" s="56">
        <f t="shared" si="1"/>
        <v>1</v>
      </c>
      <c r="N12" s="56">
        <f t="shared" si="2"/>
        <v>4</v>
      </c>
      <c r="O12" s="56" t="s">
        <v>20</v>
      </c>
      <c r="P12" s="330" t="s">
        <v>560</v>
      </c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</row>
    <row r="13" ht="30.75" customHeight="1" spans="1:39">
      <c r="A13" s="139">
        <v>11</v>
      </c>
      <c r="B13" s="141"/>
      <c r="C13" s="157" t="s">
        <v>85</v>
      </c>
      <c r="D13" s="73"/>
      <c r="E13" s="244" t="s">
        <v>1890</v>
      </c>
      <c r="F13" s="156" t="s">
        <v>1891</v>
      </c>
      <c r="G13" s="157">
        <v>3</v>
      </c>
      <c r="H13" s="157">
        <v>0</v>
      </c>
      <c r="I13" s="157">
        <v>0</v>
      </c>
      <c r="J13" s="157">
        <v>3</v>
      </c>
      <c r="K13" s="159" t="s">
        <v>19</v>
      </c>
      <c r="L13" s="17">
        <f t="shared" si="0"/>
        <v>3</v>
      </c>
      <c r="M13" s="56">
        <f t="shared" si="1"/>
        <v>0</v>
      </c>
      <c r="N13" s="56">
        <f t="shared" si="2"/>
        <v>3</v>
      </c>
      <c r="O13" s="56" t="s">
        <v>20</v>
      </c>
      <c r="P13" s="330" t="s">
        <v>27</v>
      </c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</row>
    <row r="14" ht="30.75" customHeight="1" spans="1:39">
      <c r="A14" s="139">
        <v>12</v>
      </c>
      <c r="B14" s="141"/>
      <c r="C14" s="157" t="s">
        <v>85</v>
      </c>
      <c r="D14" s="73"/>
      <c r="E14" s="244" t="s">
        <v>1892</v>
      </c>
      <c r="F14" s="156" t="s">
        <v>1893</v>
      </c>
      <c r="G14" s="157">
        <v>3</v>
      </c>
      <c r="H14" s="157">
        <v>0</v>
      </c>
      <c r="I14" s="157">
        <v>0</v>
      </c>
      <c r="J14" s="157">
        <v>3</v>
      </c>
      <c r="K14" s="159" t="s">
        <v>19</v>
      </c>
      <c r="L14" s="17">
        <f t="shared" si="0"/>
        <v>3</v>
      </c>
      <c r="M14" s="56">
        <f t="shared" si="1"/>
        <v>0</v>
      </c>
      <c r="N14" s="56">
        <f t="shared" si="2"/>
        <v>3</v>
      </c>
      <c r="O14" s="56" t="s">
        <v>20</v>
      </c>
      <c r="P14" s="330" t="s">
        <v>27</v>
      </c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</row>
    <row r="15" ht="30.75" customHeight="1" spans="1:39">
      <c r="A15" s="139">
        <v>13</v>
      </c>
      <c r="B15" s="141"/>
      <c r="C15" s="157" t="s">
        <v>85</v>
      </c>
      <c r="D15" s="73"/>
      <c r="E15" s="244" t="s">
        <v>1894</v>
      </c>
      <c r="F15" s="156" t="s">
        <v>1895</v>
      </c>
      <c r="G15" s="157">
        <v>3</v>
      </c>
      <c r="H15" s="157">
        <v>0</v>
      </c>
      <c r="I15" s="157">
        <v>2</v>
      </c>
      <c r="J15" s="157">
        <v>4</v>
      </c>
      <c r="K15" s="159" t="s">
        <v>19</v>
      </c>
      <c r="L15" s="17">
        <f t="shared" si="0"/>
        <v>3</v>
      </c>
      <c r="M15" s="56">
        <f t="shared" si="1"/>
        <v>1</v>
      </c>
      <c r="N15" s="56">
        <f t="shared" si="2"/>
        <v>4</v>
      </c>
      <c r="O15" s="56" t="s">
        <v>20</v>
      </c>
      <c r="P15" s="330" t="s">
        <v>560</v>
      </c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</row>
    <row r="16" ht="30.75" customHeight="1" spans="1:39">
      <c r="A16" s="139">
        <v>14</v>
      </c>
      <c r="B16" s="141"/>
      <c r="C16" s="157" t="s">
        <v>85</v>
      </c>
      <c r="D16" s="73"/>
      <c r="E16" s="244" t="s">
        <v>1896</v>
      </c>
      <c r="F16" s="156" t="s">
        <v>1897</v>
      </c>
      <c r="G16" s="157">
        <v>3</v>
      </c>
      <c r="H16" s="157">
        <v>0</v>
      </c>
      <c r="I16" s="157">
        <v>0</v>
      </c>
      <c r="J16" s="157">
        <v>3</v>
      </c>
      <c r="K16" s="159" t="s">
        <v>19</v>
      </c>
      <c r="L16" s="17">
        <f t="shared" si="0"/>
        <v>3</v>
      </c>
      <c r="M16" s="56">
        <f t="shared" si="1"/>
        <v>0</v>
      </c>
      <c r="N16" s="56">
        <f t="shared" si="2"/>
        <v>3</v>
      </c>
      <c r="O16" s="56" t="s">
        <v>20</v>
      </c>
      <c r="P16" s="330" t="s">
        <v>27</v>
      </c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</row>
    <row r="17" ht="30.75" customHeight="1" spans="1:39">
      <c r="A17" s="139">
        <v>15</v>
      </c>
      <c r="B17" s="141"/>
      <c r="C17" s="157" t="s">
        <v>85</v>
      </c>
      <c r="D17" s="73"/>
      <c r="E17" s="244" t="s">
        <v>1898</v>
      </c>
      <c r="F17" s="156" t="s">
        <v>1899</v>
      </c>
      <c r="G17" s="157">
        <v>3</v>
      </c>
      <c r="H17" s="157">
        <v>0</v>
      </c>
      <c r="I17" s="157">
        <v>2</v>
      </c>
      <c r="J17" s="157">
        <v>4</v>
      </c>
      <c r="K17" s="159" t="s">
        <v>19</v>
      </c>
      <c r="L17" s="17">
        <f t="shared" si="0"/>
        <v>3</v>
      </c>
      <c r="M17" s="56">
        <f t="shared" si="1"/>
        <v>1</v>
      </c>
      <c r="N17" s="56">
        <f t="shared" si="2"/>
        <v>4</v>
      </c>
      <c r="O17" s="56" t="s">
        <v>20</v>
      </c>
      <c r="P17" s="330" t="s">
        <v>560</v>
      </c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</row>
    <row r="18" ht="30.75" customHeight="1" spans="1:39">
      <c r="A18" s="139">
        <v>16</v>
      </c>
      <c r="B18" s="141"/>
      <c r="C18" s="157" t="s">
        <v>85</v>
      </c>
      <c r="D18" s="73"/>
      <c r="E18" s="244" t="s">
        <v>1900</v>
      </c>
      <c r="F18" s="156" t="s">
        <v>1901</v>
      </c>
      <c r="G18" s="157">
        <v>3</v>
      </c>
      <c r="H18" s="157">
        <v>0</v>
      </c>
      <c r="I18" s="157">
        <v>0</v>
      </c>
      <c r="J18" s="157">
        <v>3</v>
      </c>
      <c r="K18" s="159" t="s">
        <v>19</v>
      </c>
      <c r="L18" s="17">
        <f t="shared" si="0"/>
        <v>3</v>
      </c>
      <c r="M18" s="56">
        <f t="shared" si="1"/>
        <v>0</v>
      </c>
      <c r="N18" s="56">
        <f t="shared" si="2"/>
        <v>3</v>
      </c>
      <c r="O18" s="56" t="s">
        <v>20</v>
      </c>
      <c r="P18" s="330" t="s">
        <v>27</v>
      </c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</row>
    <row r="19" ht="30.75" customHeight="1" spans="1:39">
      <c r="A19" s="139">
        <v>17</v>
      </c>
      <c r="B19" s="141"/>
      <c r="C19" s="157" t="s">
        <v>85</v>
      </c>
      <c r="D19" s="73"/>
      <c r="E19" s="244" t="s">
        <v>1902</v>
      </c>
      <c r="F19" s="156" t="s">
        <v>1903</v>
      </c>
      <c r="G19" s="157">
        <v>2</v>
      </c>
      <c r="H19" s="157">
        <v>0</v>
      </c>
      <c r="I19" s="157">
        <v>2</v>
      </c>
      <c r="J19" s="157">
        <v>3</v>
      </c>
      <c r="K19" s="159" t="s">
        <v>19</v>
      </c>
      <c r="L19" s="17">
        <f t="shared" si="0"/>
        <v>2</v>
      </c>
      <c r="M19" s="56">
        <f t="shared" si="1"/>
        <v>1</v>
      </c>
      <c r="N19" s="56">
        <f t="shared" si="2"/>
        <v>3</v>
      </c>
      <c r="O19" s="56" t="s">
        <v>20</v>
      </c>
      <c r="P19" s="330" t="s">
        <v>560</v>
      </c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</row>
    <row r="20" ht="30.75" customHeight="1" spans="1:39">
      <c r="A20" s="139">
        <v>18</v>
      </c>
      <c r="B20" s="141"/>
      <c r="C20" s="157" t="s">
        <v>85</v>
      </c>
      <c r="D20" s="73"/>
      <c r="E20" s="244" t="s">
        <v>1904</v>
      </c>
      <c r="F20" s="156" t="s">
        <v>1905</v>
      </c>
      <c r="G20" s="157">
        <v>3</v>
      </c>
      <c r="H20" s="157">
        <v>0</v>
      </c>
      <c r="I20" s="157">
        <v>0</v>
      </c>
      <c r="J20" s="157">
        <v>3</v>
      </c>
      <c r="K20" s="159" t="s">
        <v>19</v>
      </c>
      <c r="L20" s="17">
        <f t="shared" si="0"/>
        <v>3</v>
      </c>
      <c r="M20" s="56">
        <f t="shared" si="1"/>
        <v>0</v>
      </c>
      <c r="N20" s="56">
        <f t="shared" si="2"/>
        <v>3</v>
      </c>
      <c r="O20" s="56" t="s">
        <v>20</v>
      </c>
      <c r="P20" s="330" t="s">
        <v>27</v>
      </c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</row>
    <row r="21" ht="30.75" customHeight="1" spans="1:39">
      <c r="A21" s="139">
        <v>19</v>
      </c>
      <c r="B21" s="141"/>
      <c r="C21" s="157" t="s">
        <v>85</v>
      </c>
      <c r="D21" s="73"/>
      <c r="E21" s="244" t="s">
        <v>1906</v>
      </c>
      <c r="F21" s="156" t="s">
        <v>1907</v>
      </c>
      <c r="G21" s="157">
        <v>3</v>
      </c>
      <c r="H21" s="157">
        <v>0</v>
      </c>
      <c r="I21" s="157">
        <v>2</v>
      </c>
      <c r="J21" s="157">
        <v>4</v>
      </c>
      <c r="K21" s="159" t="s">
        <v>1896</v>
      </c>
      <c r="L21" s="17">
        <f t="shared" si="0"/>
        <v>3</v>
      </c>
      <c r="M21" s="56">
        <f t="shared" si="1"/>
        <v>1</v>
      </c>
      <c r="N21" s="56">
        <f t="shared" si="2"/>
        <v>4</v>
      </c>
      <c r="O21" s="56" t="s">
        <v>20</v>
      </c>
      <c r="P21" s="330" t="s">
        <v>560</v>
      </c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</row>
    <row r="22" ht="30.75" customHeight="1" spans="1:39">
      <c r="A22" s="139">
        <v>20</v>
      </c>
      <c r="B22" s="141"/>
      <c r="C22" s="157" t="s">
        <v>85</v>
      </c>
      <c r="D22" s="73"/>
      <c r="E22" s="244" t="s">
        <v>1908</v>
      </c>
      <c r="F22" s="156" t="s">
        <v>1909</v>
      </c>
      <c r="G22" s="157">
        <v>3</v>
      </c>
      <c r="H22" s="157">
        <v>0</v>
      </c>
      <c r="I22" s="157">
        <v>2</v>
      </c>
      <c r="J22" s="157">
        <v>4</v>
      </c>
      <c r="K22" s="159" t="s">
        <v>1894</v>
      </c>
      <c r="L22" s="17">
        <f t="shared" si="0"/>
        <v>3</v>
      </c>
      <c r="M22" s="56">
        <f t="shared" si="1"/>
        <v>1</v>
      </c>
      <c r="N22" s="56">
        <f t="shared" si="2"/>
        <v>4</v>
      </c>
      <c r="O22" s="56" t="s">
        <v>20</v>
      </c>
      <c r="P22" s="330" t="s">
        <v>560</v>
      </c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</row>
    <row r="23" ht="30.75" customHeight="1" spans="1:39">
      <c r="A23" s="139">
        <v>21</v>
      </c>
      <c r="B23" s="141"/>
      <c r="C23" s="157" t="s">
        <v>85</v>
      </c>
      <c r="D23" s="73"/>
      <c r="E23" s="244" t="s">
        <v>1910</v>
      </c>
      <c r="F23" s="156" t="s">
        <v>1911</v>
      </c>
      <c r="G23" s="157">
        <v>3</v>
      </c>
      <c r="H23" s="157">
        <v>0</v>
      </c>
      <c r="I23" s="157">
        <v>0</v>
      </c>
      <c r="J23" s="157">
        <v>3</v>
      </c>
      <c r="K23" s="159" t="s">
        <v>19</v>
      </c>
      <c r="L23" s="17">
        <f t="shared" si="0"/>
        <v>3</v>
      </c>
      <c r="M23" s="56">
        <f t="shared" si="1"/>
        <v>0</v>
      </c>
      <c r="N23" s="56">
        <f t="shared" si="2"/>
        <v>3</v>
      </c>
      <c r="O23" s="56" t="s">
        <v>20</v>
      </c>
      <c r="P23" s="330" t="s">
        <v>27</v>
      </c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</row>
    <row r="24" ht="30.75" customHeight="1" spans="1:39">
      <c r="A24" s="139">
        <v>22</v>
      </c>
      <c r="B24" s="141"/>
      <c r="C24" s="157" t="s">
        <v>85</v>
      </c>
      <c r="D24" s="73"/>
      <c r="E24" s="244" t="s">
        <v>1912</v>
      </c>
      <c r="F24" s="156" t="s">
        <v>1913</v>
      </c>
      <c r="G24" s="157">
        <v>3</v>
      </c>
      <c r="H24" s="157">
        <v>0</v>
      </c>
      <c r="I24" s="157">
        <v>2</v>
      </c>
      <c r="J24" s="157">
        <v>4</v>
      </c>
      <c r="K24" s="159" t="s">
        <v>1906</v>
      </c>
      <c r="L24" s="17">
        <f t="shared" si="0"/>
        <v>3</v>
      </c>
      <c r="M24" s="56">
        <f t="shared" si="1"/>
        <v>1</v>
      </c>
      <c r="N24" s="56">
        <f t="shared" si="2"/>
        <v>4</v>
      </c>
      <c r="O24" s="56" t="s">
        <v>20</v>
      </c>
      <c r="P24" s="330" t="s">
        <v>560</v>
      </c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</row>
    <row r="25" ht="30.75" customHeight="1" spans="1:39">
      <c r="A25" s="139">
        <v>23</v>
      </c>
      <c r="B25" s="141"/>
      <c r="C25" s="157" t="s">
        <v>85</v>
      </c>
      <c r="D25" s="73"/>
      <c r="E25" s="244" t="s">
        <v>1914</v>
      </c>
      <c r="F25" s="156" t="s">
        <v>1915</v>
      </c>
      <c r="G25" s="157">
        <v>3</v>
      </c>
      <c r="H25" s="157">
        <v>0</v>
      </c>
      <c r="I25" s="157">
        <v>0</v>
      </c>
      <c r="J25" s="157">
        <v>3</v>
      </c>
      <c r="K25" s="159" t="s">
        <v>1906</v>
      </c>
      <c r="L25" s="17">
        <f t="shared" si="0"/>
        <v>3</v>
      </c>
      <c r="M25" s="56">
        <f t="shared" si="1"/>
        <v>0</v>
      </c>
      <c r="N25" s="56">
        <f t="shared" si="2"/>
        <v>3</v>
      </c>
      <c r="O25" s="56" t="s">
        <v>20</v>
      </c>
      <c r="P25" s="330" t="s">
        <v>27</v>
      </c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</row>
    <row r="26" ht="30.75" customHeight="1" spans="1:39">
      <c r="A26" s="139">
        <v>24</v>
      </c>
      <c r="B26" s="141"/>
      <c r="C26" s="157" t="s">
        <v>85</v>
      </c>
      <c r="D26" s="73"/>
      <c r="E26" s="244" t="s">
        <v>1916</v>
      </c>
      <c r="F26" s="156" t="s">
        <v>1917</v>
      </c>
      <c r="G26" s="157">
        <v>3</v>
      </c>
      <c r="H26" s="157">
        <v>0</v>
      </c>
      <c r="I26" s="157">
        <v>0</v>
      </c>
      <c r="J26" s="157">
        <v>3</v>
      </c>
      <c r="K26" s="159" t="s">
        <v>19</v>
      </c>
      <c r="L26" s="17">
        <f t="shared" si="0"/>
        <v>3</v>
      </c>
      <c r="M26" s="56">
        <f t="shared" si="1"/>
        <v>0</v>
      </c>
      <c r="N26" s="56">
        <f t="shared" si="2"/>
        <v>3</v>
      </c>
      <c r="O26" s="56" t="s">
        <v>20</v>
      </c>
      <c r="P26" s="330" t="s">
        <v>27</v>
      </c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</row>
    <row r="27" ht="30.75" customHeight="1" spans="1:39">
      <c r="A27" s="139">
        <v>25</v>
      </c>
      <c r="B27" s="141"/>
      <c r="C27" s="157" t="s">
        <v>85</v>
      </c>
      <c r="D27" s="73"/>
      <c r="E27" s="244" t="s">
        <v>1918</v>
      </c>
      <c r="F27" s="156" t="s">
        <v>1919</v>
      </c>
      <c r="G27" s="157">
        <v>3</v>
      </c>
      <c r="H27" s="157">
        <v>0</v>
      </c>
      <c r="I27" s="157">
        <v>0</v>
      </c>
      <c r="J27" s="157">
        <v>3</v>
      </c>
      <c r="K27" s="159" t="s">
        <v>19</v>
      </c>
      <c r="L27" s="17">
        <f t="shared" si="0"/>
        <v>3</v>
      </c>
      <c r="M27" s="56">
        <f t="shared" si="1"/>
        <v>0</v>
      </c>
      <c r="N27" s="56">
        <f t="shared" si="2"/>
        <v>3</v>
      </c>
      <c r="O27" s="56" t="s">
        <v>20</v>
      </c>
      <c r="P27" s="330" t="s">
        <v>27</v>
      </c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</row>
    <row r="28" ht="30.75" customHeight="1" spans="1:39">
      <c r="A28" s="139">
        <v>26</v>
      </c>
      <c r="B28" s="158"/>
      <c r="C28" s="141" t="s">
        <v>138</v>
      </c>
      <c r="D28" s="139" t="s">
        <v>16</v>
      </c>
      <c r="E28" s="142" t="s">
        <v>318</v>
      </c>
      <c r="F28" s="279" t="s">
        <v>319</v>
      </c>
      <c r="G28" s="141">
        <v>2</v>
      </c>
      <c r="H28" s="141">
        <v>0</v>
      </c>
      <c r="I28" s="141">
        <v>2</v>
      </c>
      <c r="J28" s="141">
        <v>3</v>
      </c>
      <c r="K28" s="122" t="s">
        <v>19</v>
      </c>
      <c r="L28" s="25">
        <f t="shared" si="0"/>
        <v>2</v>
      </c>
      <c r="M28" s="25">
        <f t="shared" si="1"/>
        <v>1</v>
      </c>
      <c r="N28" s="25">
        <f t="shared" si="2"/>
        <v>3</v>
      </c>
      <c r="O28" s="25" t="s">
        <v>20</v>
      </c>
      <c r="P28" s="25" t="s">
        <v>278</v>
      </c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</row>
    <row r="29" ht="30.75" customHeight="1" spans="1:39">
      <c r="A29" s="139">
        <v>27</v>
      </c>
      <c r="B29" s="141"/>
      <c r="C29" s="157" t="s">
        <v>1920</v>
      </c>
      <c r="D29" s="73"/>
      <c r="E29" s="244" t="s">
        <v>1921</v>
      </c>
      <c r="F29" s="156" t="s">
        <v>1922</v>
      </c>
      <c r="G29" s="157">
        <v>3</v>
      </c>
      <c r="H29" s="157">
        <v>0</v>
      </c>
      <c r="I29" s="157">
        <v>0</v>
      </c>
      <c r="J29" s="157">
        <v>3</v>
      </c>
      <c r="K29" s="159" t="s">
        <v>19</v>
      </c>
      <c r="L29" s="17">
        <f t="shared" si="0"/>
        <v>3</v>
      </c>
      <c r="M29" s="56">
        <f t="shared" si="1"/>
        <v>0</v>
      </c>
      <c r="N29" s="56">
        <f t="shared" si="2"/>
        <v>3</v>
      </c>
      <c r="O29" s="56" t="s">
        <v>20</v>
      </c>
      <c r="P29" s="330" t="s">
        <v>27</v>
      </c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</row>
    <row r="30" ht="30.75" customHeight="1" spans="1:39">
      <c r="A30" s="139">
        <v>28</v>
      </c>
      <c r="B30" s="141"/>
      <c r="C30" s="157" t="s">
        <v>1920</v>
      </c>
      <c r="D30" s="73"/>
      <c r="E30" s="244" t="s">
        <v>1923</v>
      </c>
      <c r="F30" s="156" t="s">
        <v>1924</v>
      </c>
      <c r="G30" s="157">
        <v>3</v>
      </c>
      <c r="H30" s="157">
        <v>0</v>
      </c>
      <c r="I30" s="157">
        <v>0</v>
      </c>
      <c r="J30" s="157">
        <v>3</v>
      </c>
      <c r="K30" s="159" t="s">
        <v>19</v>
      </c>
      <c r="L30" s="17">
        <f t="shared" si="0"/>
        <v>3</v>
      </c>
      <c r="M30" s="56">
        <f t="shared" si="1"/>
        <v>0</v>
      </c>
      <c r="N30" s="56">
        <f t="shared" si="2"/>
        <v>3</v>
      </c>
      <c r="O30" s="56" t="s">
        <v>20</v>
      </c>
      <c r="P30" s="330" t="s">
        <v>27</v>
      </c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</row>
    <row r="31" ht="30.75" customHeight="1" spans="1:39">
      <c r="A31" s="139">
        <v>29</v>
      </c>
      <c r="B31" s="141"/>
      <c r="C31" s="157" t="s">
        <v>1920</v>
      </c>
      <c r="D31" s="73"/>
      <c r="E31" s="244" t="s">
        <v>1925</v>
      </c>
      <c r="F31" s="156" t="s">
        <v>1926</v>
      </c>
      <c r="G31" s="157">
        <v>3</v>
      </c>
      <c r="H31" s="157">
        <v>0</v>
      </c>
      <c r="I31" s="157">
        <v>0</v>
      </c>
      <c r="J31" s="157">
        <v>3</v>
      </c>
      <c r="K31" s="159" t="s">
        <v>19</v>
      </c>
      <c r="L31" s="17">
        <f t="shared" si="0"/>
        <v>3</v>
      </c>
      <c r="M31" s="56">
        <f t="shared" si="1"/>
        <v>0</v>
      </c>
      <c r="N31" s="56">
        <f t="shared" si="2"/>
        <v>3</v>
      </c>
      <c r="O31" s="56" t="s">
        <v>20</v>
      </c>
      <c r="P31" s="330" t="s">
        <v>27</v>
      </c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</row>
    <row r="32" ht="30.75" customHeight="1" spans="1:39">
      <c r="A32" s="139">
        <v>30</v>
      </c>
      <c r="B32" s="141"/>
      <c r="C32" s="157" t="s">
        <v>1920</v>
      </c>
      <c r="D32" s="73"/>
      <c r="E32" s="142" t="s">
        <v>1927</v>
      </c>
      <c r="F32" s="143" t="s">
        <v>1928</v>
      </c>
      <c r="G32" s="141">
        <v>3</v>
      </c>
      <c r="H32" s="141">
        <v>0</v>
      </c>
      <c r="I32" s="141">
        <v>0</v>
      </c>
      <c r="J32" s="141">
        <v>3</v>
      </c>
      <c r="K32" s="17" t="s">
        <v>19</v>
      </c>
      <c r="L32" s="17">
        <f t="shared" si="0"/>
        <v>3</v>
      </c>
      <c r="M32" s="56">
        <f t="shared" si="1"/>
        <v>0</v>
      </c>
      <c r="N32" s="56">
        <f t="shared" si="2"/>
        <v>3</v>
      </c>
      <c r="O32" s="56" t="s">
        <v>20</v>
      </c>
      <c r="P32" s="330" t="s">
        <v>27</v>
      </c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</row>
    <row r="33" ht="30.75" customHeight="1" spans="1:39">
      <c r="A33" s="139">
        <v>31</v>
      </c>
      <c r="B33" s="141"/>
      <c r="C33" s="157" t="s">
        <v>1920</v>
      </c>
      <c r="D33" s="73"/>
      <c r="E33" s="142" t="s">
        <v>999</v>
      </c>
      <c r="F33" s="143" t="s">
        <v>1000</v>
      </c>
      <c r="G33" s="141">
        <v>3</v>
      </c>
      <c r="H33" s="141">
        <v>0</v>
      </c>
      <c r="I33" s="141">
        <v>0</v>
      </c>
      <c r="J33" s="141">
        <v>3</v>
      </c>
      <c r="K33" s="17" t="s">
        <v>19</v>
      </c>
      <c r="L33" s="17">
        <f t="shared" si="0"/>
        <v>3</v>
      </c>
      <c r="M33" s="56">
        <f t="shared" si="1"/>
        <v>0</v>
      </c>
      <c r="N33" s="56">
        <f t="shared" si="2"/>
        <v>3</v>
      </c>
      <c r="O33" s="56" t="s">
        <v>20</v>
      </c>
      <c r="P33" s="330" t="s">
        <v>27</v>
      </c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</row>
    <row r="34" ht="30.75" customHeight="1" spans="1:39">
      <c r="A34" s="139">
        <v>32</v>
      </c>
      <c r="B34" s="141"/>
      <c r="C34" s="157" t="s">
        <v>1920</v>
      </c>
      <c r="D34" s="73"/>
      <c r="E34" s="142" t="s">
        <v>1929</v>
      </c>
      <c r="F34" s="143" t="s">
        <v>1930</v>
      </c>
      <c r="G34" s="141">
        <v>3</v>
      </c>
      <c r="H34" s="141">
        <v>0</v>
      </c>
      <c r="I34" s="141">
        <v>0</v>
      </c>
      <c r="J34" s="141">
        <v>3</v>
      </c>
      <c r="K34" s="17" t="s">
        <v>19</v>
      </c>
      <c r="L34" s="17">
        <f t="shared" si="0"/>
        <v>3</v>
      </c>
      <c r="M34" s="56">
        <f t="shared" si="1"/>
        <v>0</v>
      </c>
      <c r="N34" s="56">
        <f t="shared" si="2"/>
        <v>3</v>
      </c>
      <c r="O34" s="56" t="s">
        <v>20</v>
      </c>
      <c r="P34" s="330" t="s">
        <v>27</v>
      </c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</row>
    <row r="35" ht="30.75" customHeight="1" spans="1:39">
      <c r="A35" s="139">
        <v>33</v>
      </c>
      <c r="B35" s="141"/>
      <c r="C35" s="157" t="s">
        <v>1920</v>
      </c>
      <c r="D35" s="73"/>
      <c r="E35" s="142" t="s">
        <v>1931</v>
      </c>
      <c r="F35" s="143" t="s">
        <v>1932</v>
      </c>
      <c r="G35" s="141">
        <v>3</v>
      </c>
      <c r="H35" s="141">
        <v>0</v>
      </c>
      <c r="I35" s="141">
        <v>0</v>
      </c>
      <c r="J35" s="141">
        <v>3</v>
      </c>
      <c r="K35" s="17" t="s">
        <v>1914</v>
      </c>
      <c r="L35" s="17">
        <f t="shared" si="0"/>
        <v>3</v>
      </c>
      <c r="M35" s="56">
        <f t="shared" si="1"/>
        <v>0</v>
      </c>
      <c r="N35" s="56">
        <f t="shared" si="2"/>
        <v>3</v>
      </c>
      <c r="O35" s="56" t="s">
        <v>20</v>
      </c>
      <c r="P35" s="330" t="s">
        <v>27</v>
      </c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</row>
    <row r="36" ht="30.75" customHeight="1" spans="1:39">
      <c r="A36" s="139">
        <v>34</v>
      </c>
      <c r="B36" s="141"/>
      <c r="C36" s="157" t="s">
        <v>1920</v>
      </c>
      <c r="D36" s="73"/>
      <c r="E36" s="142" t="s">
        <v>1933</v>
      </c>
      <c r="F36" s="143" t="s">
        <v>1934</v>
      </c>
      <c r="G36" s="141">
        <v>3</v>
      </c>
      <c r="H36" s="141">
        <v>0</v>
      </c>
      <c r="I36" s="141">
        <v>0</v>
      </c>
      <c r="J36" s="141">
        <v>3</v>
      </c>
      <c r="K36" s="17" t="s">
        <v>1906</v>
      </c>
      <c r="L36" s="17">
        <f t="shared" si="0"/>
        <v>3</v>
      </c>
      <c r="M36" s="56">
        <f t="shared" si="1"/>
        <v>0</v>
      </c>
      <c r="N36" s="56">
        <f t="shared" si="2"/>
        <v>3</v>
      </c>
      <c r="O36" s="56" t="s">
        <v>20</v>
      </c>
      <c r="P36" s="330" t="s">
        <v>27</v>
      </c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</row>
    <row r="37" ht="30.75" customHeight="1" spans="1:39">
      <c r="A37" s="139">
        <v>35</v>
      </c>
      <c r="B37" s="141"/>
      <c r="C37" s="157" t="s">
        <v>1920</v>
      </c>
      <c r="D37" s="73"/>
      <c r="E37" s="142" t="s">
        <v>1935</v>
      </c>
      <c r="F37" s="143" t="s">
        <v>1936</v>
      </c>
      <c r="G37" s="141">
        <v>3</v>
      </c>
      <c r="H37" s="141">
        <v>0</v>
      </c>
      <c r="I37" s="141">
        <v>0</v>
      </c>
      <c r="J37" s="141">
        <v>3</v>
      </c>
      <c r="K37" s="17" t="s">
        <v>19</v>
      </c>
      <c r="L37" s="17">
        <f t="shared" si="0"/>
        <v>3</v>
      </c>
      <c r="M37" s="56">
        <f t="shared" si="1"/>
        <v>0</v>
      </c>
      <c r="N37" s="56">
        <f t="shared" si="2"/>
        <v>3</v>
      </c>
      <c r="O37" s="56" t="s">
        <v>20</v>
      </c>
      <c r="P37" s="330" t="s">
        <v>27</v>
      </c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</row>
    <row r="38" ht="30.75" customHeight="1" spans="1:39">
      <c r="A38" s="139">
        <v>36</v>
      </c>
      <c r="B38" s="141"/>
      <c r="C38" s="157" t="s">
        <v>1920</v>
      </c>
      <c r="D38" s="73"/>
      <c r="E38" s="142" t="s">
        <v>1937</v>
      </c>
      <c r="F38" s="143" t="s">
        <v>1938</v>
      </c>
      <c r="G38" s="141">
        <v>3</v>
      </c>
      <c r="H38" s="141">
        <v>0</v>
      </c>
      <c r="I38" s="141">
        <v>0</v>
      </c>
      <c r="J38" s="141">
        <v>3</v>
      </c>
      <c r="K38" s="17" t="s">
        <v>19</v>
      </c>
      <c r="L38" s="17">
        <f t="shared" si="0"/>
        <v>3</v>
      </c>
      <c r="M38" s="56">
        <f t="shared" si="1"/>
        <v>0</v>
      </c>
      <c r="N38" s="56">
        <f t="shared" si="2"/>
        <v>3</v>
      </c>
      <c r="O38" s="56" t="s">
        <v>20</v>
      </c>
      <c r="P38" s="330" t="s">
        <v>27</v>
      </c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</row>
    <row r="39" ht="30.75" customHeight="1" spans="1:39">
      <c r="A39" s="139">
        <v>37</v>
      </c>
      <c r="B39" s="141"/>
      <c r="C39" s="157" t="s">
        <v>1920</v>
      </c>
      <c r="D39" s="73"/>
      <c r="E39" s="142" t="s">
        <v>1939</v>
      </c>
      <c r="F39" s="143" t="s">
        <v>1940</v>
      </c>
      <c r="G39" s="141">
        <v>3</v>
      </c>
      <c r="H39" s="141">
        <v>0</v>
      </c>
      <c r="I39" s="141">
        <v>0</v>
      </c>
      <c r="J39" s="141">
        <v>3</v>
      </c>
      <c r="K39" s="17" t="s">
        <v>1888</v>
      </c>
      <c r="L39" s="17">
        <f t="shared" si="0"/>
        <v>3</v>
      </c>
      <c r="M39" s="56">
        <f t="shared" si="1"/>
        <v>0</v>
      </c>
      <c r="N39" s="56">
        <f t="shared" si="2"/>
        <v>3</v>
      </c>
      <c r="O39" s="56" t="s">
        <v>20</v>
      </c>
      <c r="P39" s="330" t="s">
        <v>27</v>
      </c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</row>
    <row r="40" ht="30.75" customHeight="1" spans="1:39">
      <c r="A40" s="139">
        <v>38</v>
      </c>
      <c r="B40" s="141"/>
      <c r="C40" s="157" t="s">
        <v>1920</v>
      </c>
      <c r="D40" s="73"/>
      <c r="E40" s="142" t="s">
        <v>1941</v>
      </c>
      <c r="F40" s="143" t="s">
        <v>1942</v>
      </c>
      <c r="G40" s="141">
        <v>3</v>
      </c>
      <c r="H40" s="141">
        <v>0</v>
      </c>
      <c r="I40" s="141">
        <v>0</v>
      </c>
      <c r="J40" s="141">
        <v>3</v>
      </c>
      <c r="K40" s="17" t="s">
        <v>19</v>
      </c>
      <c r="L40" s="17">
        <f t="shared" si="0"/>
        <v>3</v>
      </c>
      <c r="M40" s="56">
        <f t="shared" si="1"/>
        <v>0</v>
      </c>
      <c r="N40" s="56">
        <f t="shared" si="2"/>
        <v>3</v>
      </c>
      <c r="O40" s="56" t="s">
        <v>20</v>
      </c>
      <c r="P40" s="330" t="s">
        <v>27</v>
      </c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</row>
    <row r="41" ht="30.75" customHeight="1" spans="1:39">
      <c r="A41" s="139">
        <v>39</v>
      </c>
      <c r="B41" s="141"/>
      <c r="C41" s="157" t="s">
        <v>1920</v>
      </c>
      <c r="D41" s="73"/>
      <c r="E41" s="142" t="s">
        <v>1321</v>
      </c>
      <c r="F41" s="143" t="s">
        <v>1322</v>
      </c>
      <c r="G41" s="141">
        <v>3</v>
      </c>
      <c r="H41" s="141">
        <v>0</v>
      </c>
      <c r="I41" s="141">
        <v>0</v>
      </c>
      <c r="J41" s="141">
        <v>3</v>
      </c>
      <c r="K41" s="17" t="s">
        <v>1943</v>
      </c>
      <c r="L41" s="17">
        <f t="shared" si="0"/>
        <v>3</v>
      </c>
      <c r="M41" s="56">
        <f t="shared" si="1"/>
        <v>0</v>
      </c>
      <c r="N41" s="56">
        <f t="shared" si="2"/>
        <v>3</v>
      </c>
      <c r="O41" s="56" t="s">
        <v>20</v>
      </c>
      <c r="P41" s="330" t="s">
        <v>27</v>
      </c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</row>
    <row r="42" ht="30.75" customHeight="1" spans="1:39">
      <c r="A42" s="139">
        <v>40</v>
      </c>
      <c r="B42" s="141"/>
      <c r="C42" s="157" t="s">
        <v>1920</v>
      </c>
      <c r="D42" s="73"/>
      <c r="E42" s="142" t="s">
        <v>1944</v>
      </c>
      <c r="F42" s="143" t="s">
        <v>1945</v>
      </c>
      <c r="G42" s="141">
        <v>3</v>
      </c>
      <c r="H42" s="141">
        <v>0</v>
      </c>
      <c r="I42" s="141">
        <v>0</v>
      </c>
      <c r="J42" s="141">
        <v>3</v>
      </c>
      <c r="K42" s="17" t="s">
        <v>19</v>
      </c>
      <c r="L42" s="17">
        <f t="shared" si="0"/>
        <v>3</v>
      </c>
      <c r="M42" s="56">
        <f t="shared" si="1"/>
        <v>0</v>
      </c>
      <c r="N42" s="56">
        <f t="shared" si="2"/>
        <v>3</v>
      </c>
      <c r="O42" s="56" t="s">
        <v>20</v>
      </c>
      <c r="P42" s="330" t="s">
        <v>27</v>
      </c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</row>
    <row r="43" ht="30.75" customHeight="1" spans="1:39">
      <c r="A43" s="139">
        <v>41</v>
      </c>
      <c r="B43" s="141"/>
      <c r="C43" s="157" t="s">
        <v>1920</v>
      </c>
      <c r="D43" s="73"/>
      <c r="E43" s="142" t="s">
        <v>1946</v>
      </c>
      <c r="F43" s="143" t="s">
        <v>1947</v>
      </c>
      <c r="G43" s="141">
        <v>3</v>
      </c>
      <c r="H43" s="141">
        <v>0</v>
      </c>
      <c r="I43" s="141">
        <v>0</v>
      </c>
      <c r="J43" s="141">
        <v>3</v>
      </c>
      <c r="K43" s="17" t="s">
        <v>1914</v>
      </c>
      <c r="L43" s="17">
        <f t="shared" si="0"/>
        <v>3</v>
      </c>
      <c r="M43" s="56">
        <f t="shared" si="1"/>
        <v>0</v>
      </c>
      <c r="N43" s="56">
        <f t="shared" si="2"/>
        <v>3</v>
      </c>
      <c r="O43" s="56" t="s">
        <v>20</v>
      </c>
      <c r="P43" s="330" t="s">
        <v>27</v>
      </c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</row>
    <row r="44" ht="30.75" customHeight="1" spans="1:39">
      <c r="A44" s="139">
        <v>42</v>
      </c>
      <c r="B44" s="141"/>
      <c r="C44" s="157" t="s">
        <v>1920</v>
      </c>
      <c r="D44" s="73"/>
      <c r="E44" s="142" t="s">
        <v>1948</v>
      </c>
      <c r="F44" s="143" t="s">
        <v>1949</v>
      </c>
      <c r="G44" s="141">
        <v>3</v>
      </c>
      <c r="H44" s="141">
        <v>0</v>
      </c>
      <c r="I44" s="141">
        <v>0</v>
      </c>
      <c r="J44" s="141">
        <v>3</v>
      </c>
      <c r="K44" s="17" t="s">
        <v>19</v>
      </c>
      <c r="L44" s="17">
        <f t="shared" si="0"/>
        <v>3</v>
      </c>
      <c r="M44" s="56">
        <f t="shared" si="1"/>
        <v>0</v>
      </c>
      <c r="N44" s="56">
        <f t="shared" si="2"/>
        <v>3</v>
      </c>
      <c r="O44" s="56" t="s">
        <v>20</v>
      </c>
      <c r="P44" s="330" t="s">
        <v>27</v>
      </c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</row>
    <row r="45" ht="30.75" customHeight="1" spans="1:39">
      <c r="A45" s="139">
        <v>43</v>
      </c>
      <c r="B45" s="141"/>
      <c r="C45" s="157" t="s">
        <v>1920</v>
      </c>
      <c r="D45" s="73"/>
      <c r="E45" s="142" t="s">
        <v>1347</v>
      </c>
      <c r="F45" s="143" t="s">
        <v>1488</v>
      </c>
      <c r="G45" s="141">
        <v>3</v>
      </c>
      <c r="H45" s="141">
        <v>0</v>
      </c>
      <c r="I45" s="141">
        <v>0</v>
      </c>
      <c r="J45" s="141">
        <v>3</v>
      </c>
      <c r="K45" s="17" t="s">
        <v>19</v>
      </c>
      <c r="L45" s="17">
        <f t="shared" si="0"/>
        <v>3</v>
      </c>
      <c r="M45" s="56">
        <f t="shared" si="1"/>
        <v>0</v>
      </c>
      <c r="N45" s="56">
        <f t="shared" si="2"/>
        <v>3</v>
      </c>
      <c r="O45" s="56" t="s">
        <v>20</v>
      </c>
      <c r="P45" s="330" t="s">
        <v>27</v>
      </c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</row>
    <row r="46" ht="30.75" customHeight="1" spans="1:39">
      <c r="A46" s="139">
        <v>44</v>
      </c>
      <c r="B46" s="141"/>
      <c r="C46" s="157" t="s">
        <v>1920</v>
      </c>
      <c r="D46" s="73"/>
      <c r="E46" s="142" t="s">
        <v>464</v>
      </c>
      <c r="F46" s="143" t="s">
        <v>465</v>
      </c>
      <c r="G46" s="141">
        <v>3</v>
      </c>
      <c r="H46" s="141">
        <v>0</v>
      </c>
      <c r="I46" s="141">
        <v>0</v>
      </c>
      <c r="J46" s="141">
        <v>3</v>
      </c>
      <c r="K46" s="17" t="s">
        <v>1950</v>
      </c>
      <c r="L46" s="17">
        <f t="shared" si="0"/>
        <v>3</v>
      </c>
      <c r="M46" s="56">
        <f t="shared" si="1"/>
        <v>0</v>
      </c>
      <c r="N46" s="56">
        <f t="shared" si="2"/>
        <v>3</v>
      </c>
      <c r="O46" s="56" t="s">
        <v>20</v>
      </c>
      <c r="P46" s="330" t="s">
        <v>27</v>
      </c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</row>
    <row r="47" ht="30.75" customHeight="1" spans="1:39">
      <c r="A47" s="139">
        <v>45</v>
      </c>
      <c r="B47" s="141"/>
      <c r="C47" s="157" t="s">
        <v>1920</v>
      </c>
      <c r="D47" s="73"/>
      <c r="E47" s="142" t="s">
        <v>1951</v>
      </c>
      <c r="F47" s="143" t="s">
        <v>1952</v>
      </c>
      <c r="G47" s="141">
        <v>3</v>
      </c>
      <c r="H47" s="141">
        <v>0</v>
      </c>
      <c r="I47" s="141">
        <v>0</v>
      </c>
      <c r="J47" s="141">
        <v>3</v>
      </c>
      <c r="K47" s="17" t="s">
        <v>19</v>
      </c>
      <c r="L47" s="17">
        <f t="shared" si="0"/>
        <v>3</v>
      </c>
      <c r="M47" s="56">
        <f t="shared" si="1"/>
        <v>0</v>
      </c>
      <c r="N47" s="56">
        <f t="shared" si="2"/>
        <v>3</v>
      </c>
      <c r="O47" s="56" t="s">
        <v>20</v>
      </c>
      <c r="P47" s="330" t="s">
        <v>27</v>
      </c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</row>
    <row r="48" ht="30.75" customHeight="1" spans="1:39">
      <c r="A48" s="139">
        <v>46</v>
      </c>
      <c r="B48" s="141"/>
      <c r="C48" s="157" t="s">
        <v>1920</v>
      </c>
      <c r="D48" s="73"/>
      <c r="E48" s="142" t="s">
        <v>971</v>
      </c>
      <c r="F48" s="143" t="s">
        <v>972</v>
      </c>
      <c r="G48" s="141">
        <v>3</v>
      </c>
      <c r="H48" s="141">
        <v>0</v>
      </c>
      <c r="I48" s="141">
        <v>0</v>
      </c>
      <c r="J48" s="141">
        <v>3</v>
      </c>
      <c r="K48" s="17" t="s">
        <v>19</v>
      </c>
      <c r="L48" s="17">
        <f t="shared" si="0"/>
        <v>3</v>
      </c>
      <c r="M48" s="56">
        <f t="shared" si="1"/>
        <v>0</v>
      </c>
      <c r="N48" s="56">
        <f t="shared" si="2"/>
        <v>3</v>
      </c>
      <c r="O48" s="56" t="s">
        <v>20</v>
      </c>
      <c r="P48" s="330" t="s">
        <v>27</v>
      </c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</row>
    <row r="49" ht="30.75" customHeight="1" spans="1:39">
      <c r="A49" s="139">
        <v>47</v>
      </c>
      <c r="B49" s="141"/>
      <c r="C49" s="157" t="s">
        <v>1920</v>
      </c>
      <c r="D49" s="73"/>
      <c r="E49" s="142" t="s">
        <v>699</v>
      </c>
      <c r="F49" s="143" t="s">
        <v>700</v>
      </c>
      <c r="G49" s="141">
        <v>3</v>
      </c>
      <c r="H49" s="141">
        <v>0</v>
      </c>
      <c r="I49" s="141">
        <v>0</v>
      </c>
      <c r="J49" s="141">
        <v>3</v>
      </c>
      <c r="K49" s="17" t="s">
        <v>19</v>
      </c>
      <c r="L49" s="17">
        <f t="shared" si="0"/>
        <v>3</v>
      </c>
      <c r="M49" s="56">
        <f t="shared" si="1"/>
        <v>0</v>
      </c>
      <c r="N49" s="56">
        <f t="shared" si="2"/>
        <v>3</v>
      </c>
      <c r="O49" s="56" t="s">
        <v>20</v>
      </c>
      <c r="P49" s="330" t="s">
        <v>27</v>
      </c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</row>
    <row r="50" ht="30.75" customHeight="1" spans="1:39">
      <c r="A50" s="139">
        <v>48</v>
      </c>
      <c r="B50" s="141"/>
      <c r="C50" s="157" t="s">
        <v>1920</v>
      </c>
      <c r="D50" s="73"/>
      <c r="E50" s="142" t="s">
        <v>1953</v>
      </c>
      <c r="F50" s="143" t="s">
        <v>1954</v>
      </c>
      <c r="G50" s="141">
        <v>3</v>
      </c>
      <c r="H50" s="141">
        <v>0</v>
      </c>
      <c r="I50" s="141">
        <v>0</v>
      </c>
      <c r="J50" s="141">
        <v>3</v>
      </c>
      <c r="K50" s="17" t="s">
        <v>1910</v>
      </c>
      <c r="L50" s="17">
        <f t="shared" si="0"/>
        <v>3</v>
      </c>
      <c r="M50" s="56">
        <f t="shared" si="1"/>
        <v>0</v>
      </c>
      <c r="N50" s="56">
        <f t="shared" si="2"/>
        <v>3</v>
      </c>
      <c r="O50" s="56" t="s">
        <v>20</v>
      </c>
      <c r="P50" s="330" t="s">
        <v>27</v>
      </c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</row>
    <row r="51" ht="30.75" customHeight="1" spans="1:39">
      <c r="A51" s="139">
        <v>49</v>
      </c>
      <c r="B51" s="141"/>
      <c r="C51" s="157" t="s">
        <v>1920</v>
      </c>
      <c r="D51" s="73"/>
      <c r="E51" s="142" t="s">
        <v>1955</v>
      </c>
      <c r="F51" s="143" t="s">
        <v>1956</v>
      </c>
      <c r="G51" s="141">
        <v>3</v>
      </c>
      <c r="H51" s="141">
        <v>0</v>
      </c>
      <c r="I51" s="141">
        <v>0</v>
      </c>
      <c r="J51" s="141">
        <v>3</v>
      </c>
      <c r="K51" s="17" t="s">
        <v>1910</v>
      </c>
      <c r="L51" s="17">
        <f t="shared" si="0"/>
        <v>3</v>
      </c>
      <c r="M51" s="56">
        <f t="shared" si="1"/>
        <v>0</v>
      </c>
      <c r="N51" s="56">
        <f t="shared" si="2"/>
        <v>3</v>
      </c>
      <c r="O51" s="56" t="s">
        <v>20</v>
      </c>
      <c r="P51" s="330" t="s">
        <v>27</v>
      </c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</row>
    <row r="52" ht="30.75" customHeight="1" spans="1:39">
      <c r="A52" s="139">
        <v>50</v>
      </c>
      <c r="B52" s="141"/>
      <c r="C52" s="157" t="s">
        <v>1920</v>
      </c>
      <c r="D52" s="73"/>
      <c r="E52" s="142" t="s">
        <v>1957</v>
      </c>
      <c r="F52" s="143" t="s">
        <v>1958</v>
      </c>
      <c r="G52" s="141">
        <v>3</v>
      </c>
      <c r="H52" s="141">
        <v>0</v>
      </c>
      <c r="I52" s="141">
        <v>0</v>
      </c>
      <c r="J52" s="141">
        <v>3</v>
      </c>
      <c r="K52" s="17" t="s">
        <v>1910</v>
      </c>
      <c r="L52" s="17">
        <f t="shared" si="0"/>
        <v>3</v>
      </c>
      <c r="M52" s="56">
        <f t="shared" si="1"/>
        <v>0</v>
      </c>
      <c r="N52" s="56">
        <f t="shared" si="2"/>
        <v>3</v>
      </c>
      <c r="O52" s="56" t="s">
        <v>20</v>
      </c>
      <c r="P52" s="330" t="s">
        <v>27</v>
      </c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</row>
    <row r="53" ht="30.75" customHeight="1" spans="1:39">
      <c r="A53" s="139">
        <v>51</v>
      </c>
      <c r="B53" s="141"/>
      <c r="C53" s="157" t="s">
        <v>1920</v>
      </c>
      <c r="D53" s="73"/>
      <c r="E53" s="142" t="s">
        <v>475</v>
      </c>
      <c r="F53" s="143" t="s">
        <v>476</v>
      </c>
      <c r="G53" s="141">
        <v>3</v>
      </c>
      <c r="H53" s="141">
        <v>0</v>
      </c>
      <c r="I53" s="141">
        <v>0</v>
      </c>
      <c r="J53" s="141">
        <v>3</v>
      </c>
      <c r="K53" s="17" t="s">
        <v>464</v>
      </c>
      <c r="L53" s="17">
        <f t="shared" si="0"/>
        <v>3</v>
      </c>
      <c r="M53" s="56">
        <f t="shared" si="1"/>
        <v>0</v>
      </c>
      <c r="N53" s="56">
        <f t="shared" si="2"/>
        <v>3</v>
      </c>
      <c r="O53" s="56" t="s">
        <v>20</v>
      </c>
      <c r="P53" s="330" t="s">
        <v>27</v>
      </c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</row>
    <row r="54" ht="30.75" customHeight="1" spans="1:39">
      <c r="A54" s="139">
        <v>52</v>
      </c>
      <c r="B54" s="141"/>
      <c r="C54" s="157" t="s">
        <v>1920</v>
      </c>
      <c r="D54" s="73"/>
      <c r="E54" s="142" t="s">
        <v>477</v>
      </c>
      <c r="F54" s="143" t="s">
        <v>478</v>
      </c>
      <c r="G54" s="141">
        <v>2</v>
      </c>
      <c r="H54" s="141">
        <v>0</v>
      </c>
      <c r="I54" s="141">
        <v>2</v>
      </c>
      <c r="J54" s="141">
        <v>3</v>
      </c>
      <c r="K54" s="17" t="s">
        <v>720</v>
      </c>
      <c r="L54" s="17">
        <f t="shared" si="0"/>
        <v>2</v>
      </c>
      <c r="M54" s="56">
        <f t="shared" si="1"/>
        <v>1</v>
      </c>
      <c r="N54" s="56">
        <f t="shared" si="2"/>
        <v>3</v>
      </c>
      <c r="O54" s="56" t="s">
        <v>20</v>
      </c>
      <c r="P54" s="330" t="s">
        <v>560</v>
      </c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</row>
    <row r="55" ht="30.75" customHeight="1" spans="1:39">
      <c r="A55" s="139">
        <v>53</v>
      </c>
      <c r="B55" s="141"/>
      <c r="C55" s="157" t="s">
        <v>1920</v>
      </c>
      <c r="D55" s="73"/>
      <c r="E55" s="142" t="s">
        <v>469</v>
      </c>
      <c r="F55" s="143" t="s">
        <v>470</v>
      </c>
      <c r="G55" s="141">
        <v>3</v>
      </c>
      <c r="H55" s="141">
        <v>0</v>
      </c>
      <c r="I55" s="141">
        <v>0</v>
      </c>
      <c r="J55" s="141">
        <v>3</v>
      </c>
      <c r="K55" s="17" t="s">
        <v>1273</v>
      </c>
      <c r="L55" s="17">
        <f t="shared" si="0"/>
        <v>3</v>
      </c>
      <c r="M55" s="56">
        <f t="shared" si="1"/>
        <v>0</v>
      </c>
      <c r="N55" s="56">
        <f t="shared" si="2"/>
        <v>3</v>
      </c>
      <c r="O55" s="56" t="s">
        <v>20</v>
      </c>
      <c r="P55" s="330" t="s">
        <v>27</v>
      </c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</row>
    <row r="56" ht="30.75" customHeight="1" spans="1:39">
      <c r="A56" s="139">
        <v>54</v>
      </c>
      <c r="B56" s="141"/>
      <c r="C56" s="157" t="s">
        <v>1920</v>
      </c>
      <c r="D56" s="73"/>
      <c r="E56" s="142" t="s">
        <v>472</v>
      </c>
      <c r="F56" s="143" t="s">
        <v>473</v>
      </c>
      <c r="G56" s="141">
        <v>3</v>
      </c>
      <c r="H56" s="141">
        <v>0</v>
      </c>
      <c r="I56" s="141">
        <v>0</v>
      </c>
      <c r="J56" s="141">
        <v>3</v>
      </c>
      <c r="K56" s="17" t="s">
        <v>469</v>
      </c>
      <c r="L56" s="17">
        <f t="shared" si="0"/>
        <v>3</v>
      </c>
      <c r="M56" s="56">
        <f t="shared" si="1"/>
        <v>0</v>
      </c>
      <c r="N56" s="56">
        <f t="shared" si="2"/>
        <v>3</v>
      </c>
      <c r="O56" s="56" t="s">
        <v>20</v>
      </c>
      <c r="P56" s="330" t="s">
        <v>27</v>
      </c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</row>
    <row r="57" ht="30.75" customHeight="1" spans="1:39">
      <c r="A57" s="139">
        <v>55</v>
      </c>
      <c r="B57" s="141"/>
      <c r="C57" s="157" t="s">
        <v>1920</v>
      </c>
      <c r="D57" s="73"/>
      <c r="E57" s="142" t="s">
        <v>485</v>
      </c>
      <c r="F57" s="143" t="s">
        <v>486</v>
      </c>
      <c r="G57" s="141">
        <v>3</v>
      </c>
      <c r="H57" s="141">
        <v>0</v>
      </c>
      <c r="I57" s="141">
        <v>0</v>
      </c>
      <c r="J57" s="141">
        <v>3</v>
      </c>
      <c r="K57" s="17" t="s">
        <v>316</v>
      </c>
      <c r="L57" s="17">
        <f t="shared" si="0"/>
        <v>3</v>
      </c>
      <c r="M57" s="56">
        <f t="shared" si="1"/>
        <v>0</v>
      </c>
      <c r="N57" s="56">
        <f t="shared" si="2"/>
        <v>3</v>
      </c>
      <c r="O57" s="56" t="s">
        <v>20</v>
      </c>
      <c r="P57" s="330" t="s">
        <v>27</v>
      </c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</row>
    <row r="58" ht="30.75" customHeight="1" spans="1:39">
      <c r="A58" s="139">
        <v>56</v>
      </c>
      <c r="B58" s="141"/>
      <c r="C58" s="157" t="s">
        <v>1920</v>
      </c>
      <c r="D58" s="73"/>
      <c r="E58" s="142" t="s">
        <v>1324</v>
      </c>
      <c r="F58" s="143" t="s">
        <v>1325</v>
      </c>
      <c r="G58" s="141">
        <v>3</v>
      </c>
      <c r="H58" s="141">
        <v>0</v>
      </c>
      <c r="I58" s="141">
        <v>0</v>
      </c>
      <c r="J58" s="141">
        <v>3</v>
      </c>
      <c r="K58" s="17" t="s">
        <v>316</v>
      </c>
      <c r="L58" s="17">
        <f t="shared" si="0"/>
        <v>3</v>
      </c>
      <c r="M58" s="56">
        <f t="shared" si="1"/>
        <v>0</v>
      </c>
      <c r="N58" s="56">
        <f t="shared" si="2"/>
        <v>3</v>
      </c>
      <c r="O58" s="56" t="s">
        <v>20</v>
      </c>
      <c r="P58" s="330" t="s">
        <v>27</v>
      </c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</row>
    <row r="59" ht="32.25" customHeight="1" spans="1:39">
      <c r="A59" s="139">
        <v>57</v>
      </c>
      <c r="B59" s="158" t="s">
        <v>499</v>
      </c>
      <c r="C59" s="158" t="s">
        <v>492</v>
      </c>
      <c r="D59" s="81" t="s">
        <v>500</v>
      </c>
      <c r="E59" s="142" t="s">
        <v>501</v>
      </c>
      <c r="F59" s="143" t="s">
        <v>502</v>
      </c>
      <c r="G59" s="83">
        <v>2</v>
      </c>
      <c r="H59" s="83">
        <v>0</v>
      </c>
      <c r="I59" s="83">
        <v>2</v>
      </c>
      <c r="J59" s="83">
        <v>3</v>
      </c>
      <c r="K59" s="141" t="s">
        <v>494</v>
      </c>
      <c r="L59" s="25">
        <f t="shared" si="0"/>
        <v>2</v>
      </c>
      <c r="M59" s="25">
        <f t="shared" si="1"/>
        <v>1</v>
      </c>
      <c r="N59" s="25">
        <f t="shared" si="2"/>
        <v>3</v>
      </c>
      <c r="O59" s="25" t="s">
        <v>20</v>
      </c>
      <c r="P59" s="25" t="s">
        <v>278</v>
      </c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1"/>
      <c r="AD59" s="271"/>
      <c r="AE59" s="271"/>
      <c r="AF59" s="271"/>
      <c r="AG59" s="271"/>
      <c r="AH59" s="271"/>
      <c r="AI59" s="271"/>
      <c r="AJ59" s="271"/>
      <c r="AK59" s="271"/>
      <c r="AL59" s="271"/>
      <c r="AM59" s="271"/>
    </row>
    <row r="60" ht="32.25" customHeight="1" spans="1:39">
      <c r="A60" s="139">
        <v>58</v>
      </c>
      <c r="B60" s="158"/>
      <c r="C60" s="158" t="s">
        <v>492</v>
      </c>
      <c r="D60" s="122" t="s">
        <v>503</v>
      </c>
      <c r="E60" s="113" t="s">
        <v>504</v>
      </c>
      <c r="F60" s="181" t="s">
        <v>505</v>
      </c>
      <c r="G60" s="182">
        <v>2</v>
      </c>
      <c r="H60" s="182">
        <v>0</v>
      </c>
      <c r="I60" s="182">
        <v>2</v>
      </c>
      <c r="J60" s="182">
        <v>3</v>
      </c>
      <c r="K60" s="182" t="s">
        <v>497</v>
      </c>
      <c r="L60" s="25">
        <f t="shared" si="0"/>
        <v>2</v>
      </c>
      <c r="M60" s="25">
        <f t="shared" si="1"/>
        <v>1</v>
      </c>
      <c r="N60" s="25">
        <f t="shared" si="2"/>
        <v>3</v>
      </c>
      <c r="O60" s="25" t="s">
        <v>20</v>
      </c>
      <c r="P60" s="25" t="s">
        <v>278</v>
      </c>
      <c r="Q60" s="271"/>
      <c r="R60" s="271"/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1"/>
      <c r="AE60" s="271"/>
      <c r="AF60" s="271"/>
      <c r="AG60" s="271"/>
      <c r="AH60" s="271"/>
      <c r="AI60" s="271"/>
      <c r="AJ60" s="271"/>
      <c r="AK60" s="271"/>
      <c r="AL60" s="271"/>
      <c r="AM60" s="271"/>
    </row>
    <row r="61" ht="36" customHeight="1" spans="1:39">
      <c r="A61" s="139">
        <v>59</v>
      </c>
      <c r="B61" s="158" t="s">
        <v>499</v>
      </c>
      <c r="C61" s="139" t="s">
        <v>492</v>
      </c>
      <c r="D61" s="142" t="s">
        <v>506</v>
      </c>
      <c r="E61" s="142" t="s">
        <v>507</v>
      </c>
      <c r="F61" s="143" t="s">
        <v>508</v>
      </c>
      <c r="G61" s="141">
        <v>3</v>
      </c>
      <c r="H61" s="141">
        <v>0</v>
      </c>
      <c r="I61" s="141">
        <v>2</v>
      </c>
      <c r="J61" s="141">
        <v>4</v>
      </c>
      <c r="K61" s="17" t="s">
        <v>509</v>
      </c>
      <c r="L61" s="17">
        <f t="shared" si="0"/>
        <v>3</v>
      </c>
      <c r="M61" s="17">
        <f t="shared" si="1"/>
        <v>1</v>
      </c>
      <c r="N61" s="17">
        <f t="shared" si="2"/>
        <v>4</v>
      </c>
      <c r="O61" s="17" t="s">
        <v>20</v>
      </c>
      <c r="P61" s="17" t="s">
        <v>560</v>
      </c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</row>
    <row r="62" ht="30.75" customHeight="1" spans="1:39">
      <c r="A62" s="139">
        <v>60</v>
      </c>
      <c r="B62" s="157"/>
      <c r="C62" s="141" t="s">
        <v>197</v>
      </c>
      <c r="D62" s="80" t="s">
        <v>16</v>
      </c>
      <c r="E62" s="329" t="s">
        <v>198</v>
      </c>
      <c r="F62" s="143" t="s">
        <v>199</v>
      </c>
      <c r="G62" s="141">
        <v>0</v>
      </c>
      <c r="H62" s="141">
        <v>0</v>
      </c>
      <c r="I62" s="141">
        <v>0</v>
      </c>
      <c r="J62" s="141">
        <v>8</v>
      </c>
      <c r="K62" s="17" t="s">
        <v>19</v>
      </c>
      <c r="L62" s="17">
        <f t="shared" si="0"/>
        <v>0</v>
      </c>
      <c r="M62" s="56">
        <f t="shared" si="1"/>
        <v>0</v>
      </c>
      <c r="N62" s="56">
        <v>8</v>
      </c>
      <c r="O62" s="56" t="s">
        <v>20</v>
      </c>
      <c r="P62" s="330" t="s">
        <v>27</v>
      </c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</row>
    <row r="63" ht="30.75" customHeight="1" spans="1:39">
      <c r="A63" s="139">
        <v>61</v>
      </c>
      <c r="B63" s="157"/>
      <c r="C63" s="141" t="s">
        <v>197</v>
      </c>
      <c r="D63" s="80" t="s">
        <v>16</v>
      </c>
      <c r="E63" s="329" t="s">
        <v>198</v>
      </c>
      <c r="F63" s="143" t="s">
        <v>548</v>
      </c>
      <c r="G63" s="141">
        <v>0</v>
      </c>
      <c r="H63" s="141">
        <v>0</v>
      </c>
      <c r="I63" s="141">
        <v>0</v>
      </c>
      <c r="J63" s="141">
        <v>2</v>
      </c>
      <c r="K63" s="17" t="s">
        <v>19</v>
      </c>
      <c r="L63" s="17">
        <f t="shared" si="0"/>
        <v>0</v>
      </c>
      <c r="M63" s="56">
        <f t="shared" si="1"/>
        <v>0</v>
      </c>
      <c r="N63" s="56">
        <v>2</v>
      </c>
      <c r="O63" s="56" t="s">
        <v>20</v>
      </c>
      <c r="P63" s="330" t="s">
        <v>27</v>
      </c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</row>
    <row r="64" ht="30.75" customHeight="1" spans="1:39">
      <c r="A64" s="139">
        <v>62</v>
      </c>
      <c r="B64" s="157"/>
      <c r="C64" s="141" t="s">
        <v>197</v>
      </c>
      <c r="D64" s="80" t="s">
        <v>16</v>
      </c>
      <c r="E64" s="329" t="s">
        <v>198</v>
      </c>
      <c r="F64" s="143" t="s">
        <v>549</v>
      </c>
      <c r="G64" s="141">
        <v>0</v>
      </c>
      <c r="H64" s="141">
        <v>0</v>
      </c>
      <c r="I64" s="141">
        <v>0</v>
      </c>
      <c r="J64" s="141">
        <v>2</v>
      </c>
      <c r="K64" s="17" t="s">
        <v>19</v>
      </c>
      <c r="L64" s="17">
        <f t="shared" si="0"/>
        <v>0</v>
      </c>
      <c r="M64" s="56">
        <f t="shared" si="1"/>
        <v>0</v>
      </c>
      <c r="N64" s="56">
        <v>2</v>
      </c>
      <c r="O64" s="56" t="s">
        <v>20</v>
      </c>
      <c r="P64" s="330" t="s">
        <v>27</v>
      </c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</row>
    <row r="65" ht="30.75" customHeight="1" spans="1:39">
      <c r="A65" s="139">
        <v>63</v>
      </c>
      <c r="B65" s="157"/>
      <c r="C65" s="141" t="s">
        <v>200</v>
      </c>
      <c r="D65" s="80" t="s">
        <v>16</v>
      </c>
      <c r="E65" s="178" t="s">
        <v>1959</v>
      </c>
      <c r="F65" s="143" t="s">
        <v>551</v>
      </c>
      <c r="G65" s="141">
        <v>0</v>
      </c>
      <c r="H65" s="141">
        <v>0</v>
      </c>
      <c r="I65" s="141">
        <v>4</v>
      </c>
      <c r="J65" s="141">
        <v>2</v>
      </c>
      <c r="K65" s="17" t="s">
        <v>19</v>
      </c>
      <c r="L65" s="17">
        <f t="shared" si="0"/>
        <v>0</v>
      </c>
      <c r="M65" s="56">
        <f t="shared" si="1"/>
        <v>2</v>
      </c>
      <c r="N65" s="56">
        <f t="shared" ref="N65:N87" si="3">L65+M65</f>
        <v>2</v>
      </c>
      <c r="O65" s="56" t="s">
        <v>20</v>
      </c>
      <c r="P65" s="330" t="s">
        <v>203</v>
      </c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</row>
    <row r="66" ht="30.75" customHeight="1" spans="1:39">
      <c r="A66" s="139">
        <v>64</v>
      </c>
      <c r="B66" s="157"/>
      <c r="C66" s="141" t="s">
        <v>200</v>
      </c>
      <c r="D66" s="80" t="s">
        <v>16</v>
      </c>
      <c r="E66" s="178" t="s">
        <v>1960</v>
      </c>
      <c r="F66" s="225" t="s">
        <v>202</v>
      </c>
      <c r="G66" s="141">
        <v>0</v>
      </c>
      <c r="H66" s="141">
        <v>0</v>
      </c>
      <c r="I66" s="141">
        <v>4</v>
      </c>
      <c r="J66" s="141">
        <v>2</v>
      </c>
      <c r="K66" s="17" t="s">
        <v>19</v>
      </c>
      <c r="L66" s="17">
        <f t="shared" si="0"/>
        <v>0</v>
      </c>
      <c r="M66" s="56">
        <f t="shared" si="1"/>
        <v>2</v>
      </c>
      <c r="N66" s="56">
        <f t="shared" si="3"/>
        <v>2</v>
      </c>
      <c r="O66" s="56" t="s">
        <v>20</v>
      </c>
      <c r="P66" s="330" t="s">
        <v>203</v>
      </c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</row>
    <row r="67" ht="30.75" customHeight="1" spans="1:39">
      <c r="A67" s="139">
        <v>65</v>
      </c>
      <c r="B67" s="157"/>
      <c r="C67" s="141" t="s">
        <v>200</v>
      </c>
      <c r="D67" s="80" t="s">
        <v>16</v>
      </c>
      <c r="E67" s="178" t="s">
        <v>1961</v>
      </c>
      <c r="F67" s="331" t="s">
        <v>205</v>
      </c>
      <c r="G67" s="141">
        <v>0</v>
      </c>
      <c r="H67" s="141">
        <v>0</v>
      </c>
      <c r="I67" s="141">
        <v>12</v>
      </c>
      <c r="J67" s="141">
        <v>6</v>
      </c>
      <c r="K67" s="17" t="s">
        <v>1960</v>
      </c>
      <c r="L67" s="17">
        <f t="shared" si="0"/>
        <v>0</v>
      </c>
      <c r="M67" s="56">
        <f t="shared" si="1"/>
        <v>6</v>
      </c>
      <c r="N67" s="56">
        <f t="shared" si="3"/>
        <v>6</v>
      </c>
      <c r="O67" s="56" t="s">
        <v>20</v>
      </c>
      <c r="P67" s="330" t="s">
        <v>203</v>
      </c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ht="30.75" customHeight="1" spans="1:39">
      <c r="A68" s="139">
        <v>66</v>
      </c>
      <c r="B68" s="175" t="s">
        <v>59</v>
      </c>
      <c r="C68" s="122" t="s">
        <v>200</v>
      </c>
      <c r="D68" s="122" t="s">
        <v>16</v>
      </c>
      <c r="E68" s="67" t="s">
        <v>218</v>
      </c>
      <c r="F68" s="106" t="s">
        <v>219</v>
      </c>
      <c r="G68" s="122">
        <v>0</v>
      </c>
      <c r="H68" s="122">
        <v>0</v>
      </c>
      <c r="I68" s="122">
        <v>2</v>
      </c>
      <c r="J68" s="122">
        <v>1</v>
      </c>
      <c r="K68" s="85" t="s">
        <v>19</v>
      </c>
      <c r="L68" s="25">
        <f t="shared" si="0"/>
        <v>0</v>
      </c>
      <c r="M68" s="25">
        <f t="shared" si="1"/>
        <v>1</v>
      </c>
      <c r="N68" s="25">
        <f t="shared" si="3"/>
        <v>1</v>
      </c>
      <c r="O68" s="47" t="s">
        <v>20</v>
      </c>
      <c r="P68" s="330" t="s">
        <v>1007</v>
      </c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</row>
    <row r="69" ht="30.75" customHeight="1" spans="1:39">
      <c r="A69" s="139">
        <v>67</v>
      </c>
      <c r="B69" s="8"/>
      <c r="C69" s="122" t="s">
        <v>200</v>
      </c>
      <c r="D69" s="122" t="s">
        <v>221</v>
      </c>
      <c r="E69" s="67" t="s">
        <v>222</v>
      </c>
      <c r="F69" s="106" t="s">
        <v>223</v>
      </c>
      <c r="G69" s="122">
        <v>1</v>
      </c>
      <c r="H69" s="122">
        <v>0</v>
      </c>
      <c r="I69" s="122">
        <v>0</v>
      </c>
      <c r="J69" s="122">
        <v>1</v>
      </c>
      <c r="K69" s="85" t="s">
        <v>19</v>
      </c>
      <c r="L69" s="25">
        <f t="shared" si="0"/>
        <v>1</v>
      </c>
      <c r="M69" s="25">
        <f t="shared" si="1"/>
        <v>0</v>
      </c>
      <c r="N69" s="25">
        <f t="shared" si="3"/>
        <v>1</v>
      </c>
      <c r="O69" s="47" t="s">
        <v>20</v>
      </c>
      <c r="P69" s="330" t="s">
        <v>27</v>
      </c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</row>
    <row r="70" ht="30.75" customHeight="1" spans="1:39">
      <c r="A70" s="139">
        <v>68</v>
      </c>
      <c r="B70" s="175" t="s">
        <v>59</v>
      </c>
      <c r="C70" s="122" t="s">
        <v>200</v>
      </c>
      <c r="D70" s="122" t="s">
        <v>16</v>
      </c>
      <c r="E70" s="67" t="s">
        <v>224</v>
      </c>
      <c r="F70" s="106" t="s">
        <v>225</v>
      </c>
      <c r="G70" s="122">
        <v>0</v>
      </c>
      <c r="H70" s="122">
        <v>0</v>
      </c>
      <c r="I70" s="122">
        <v>2</v>
      </c>
      <c r="J70" s="122">
        <v>1</v>
      </c>
      <c r="K70" s="85" t="s">
        <v>19</v>
      </c>
      <c r="L70" s="25">
        <f t="shared" si="0"/>
        <v>0</v>
      </c>
      <c r="M70" s="25">
        <f t="shared" si="1"/>
        <v>1</v>
      </c>
      <c r="N70" s="25">
        <f t="shared" si="3"/>
        <v>1</v>
      </c>
      <c r="O70" s="47" t="s">
        <v>20</v>
      </c>
      <c r="P70" s="330" t="s">
        <v>1007</v>
      </c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</row>
    <row r="71" ht="30.75" customHeight="1" spans="1:39">
      <c r="A71" s="139">
        <v>69</v>
      </c>
      <c r="B71" s="8"/>
      <c r="C71" s="122" t="s">
        <v>200</v>
      </c>
      <c r="D71" s="122" t="s">
        <v>226</v>
      </c>
      <c r="E71" s="67" t="s">
        <v>227</v>
      </c>
      <c r="F71" s="106" t="s">
        <v>228</v>
      </c>
      <c r="G71" s="122">
        <v>1</v>
      </c>
      <c r="H71" s="122">
        <v>0</v>
      </c>
      <c r="I71" s="122">
        <v>0</v>
      </c>
      <c r="J71" s="122">
        <v>1</v>
      </c>
      <c r="K71" s="85" t="s">
        <v>19</v>
      </c>
      <c r="L71" s="25">
        <f t="shared" si="0"/>
        <v>1</v>
      </c>
      <c r="M71" s="25">
        <f t="shared" si="1"/>
        <v>0</v>
      </c>
      <c r="N71" s="25">
        <f t="shared" si="3"/>
        <v>1</v>
      </c>
      <c r="O71" s="47" t="s">
        <v>20</v>
      </c>
      <c r="P71" s="330" t="s">
        <v>27</v>
      </c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</row>
    <row r="72" ht="30.75" customHeight="1" spans="1:39">
      <c r="A72" s="139">
        <v>70</v>
      </c>
      <c r="B72" s="175" t="s">
        <v>229</v>
      </c>
      <c r="C72" s="122" t="s">
        <v>200</v>
      </c>
      <c r="D72" s="122" t="s">
        <v>16</v>
      </c>
      <c r="E72" s="67" t="s">
        <v>230</v>
      </c>
      <c r="F72" s="106" t="s">
        <v>231</v>
      </c>
      <c r="G72" s="122">
        <v>0</v>
      </c>
      <c r="H72" s="122">
        <v>0</v>
      </c>
      <c r="I72" s="122">
        <v>2</v>
      </c>
      <c r="J72" s="122">
        <v>1</v>
      </c>
      <c r="K72" s="85" t="s">
        <v>19</v>
      </c>
      <c r="L72" s="25">
        <f t="shared" si="0"/>
        <v>0</v>
      </c>
      <c r="M72" s="25">
        <f t="shared" si="1"/>
        <v>1</v>
      </c>
      <c r="N72" s="25">
        <f t="shared" si="3"/>
        <v>1</v>
      </c>
      <c r="O72" s="47" t="s">
        <v>20</v>
      </c>
      <c r="P72" s="330" t="s">
        <v>1007</v>
      </c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</row>
    <row r="73" ht="30.75" customHeight="1" spans="1:39">
      <c r="A73" s="139">
        <v>71</v>
      </c>
      <c r="B73" s="8"/>
      <c r="C73" s="122" t="s">
        <v>200</v>
      </c>
      <c r="D73" s="122" t="s">
        <v>16</v>
      </c>
      <c r="E73" s="67" t="s">
        <v>232</v>
      </c>
      <c r="F73" s="106" t="s">
        <v>233</v>
      </c>
      <c r="G73" s="122">
        <v>0</v>
      </c>
      <c r="H73" s="122">
        <v>0</v>
      </c>
      <c r="I73" s="122">
        <v>2</v>
      </c>
      <c r="J73" s="122">
        <v>1</v>
      </c>
      <c r="K73" s="85" t="s">
        <v>19</v>
      </c>
      <c r="L73" s="25">
        <f t="shared" si="0"/>
        <v>0</v>
      </c>
      <c r="M73" s="25">
        <f t="shared" si="1"/>
        <v>1</v>
      </c>
      <c r="N73" s="25">
        <f t="shared" si="3"/>
        <v>1</v>
      </c>
      <c r="O73" s="47" t="s">
        <v>20</v>
      </c>
      <c r="P73" s="330" t="s">
        <v>1007</v>
      </c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</row>
    <row r="74" ht="30.75" customHeight="1" spans="1:39">
      <c r="A74" s="139">
        <v>72</v>
      </c>
      <c r="B74" s="175" t="s">
        <v>234</v>
      </c>
      <c r="C74" s="122" t="s">
        <v>200</v>
      </c>
      <c r="D74" s="122" t="s">
        <v>235</v>
      </c>
      <c r="E74" s="67" t="s">
        <v>236</v>
      </c>
      <c r="F74" s="106" t="s">
        <v>237</v>
      </c>
      <c r="G74" s="122">
        <v>1</v>
      </c>
      <c r="H74" s="122">
        <v>0</v>
      </c>
      <c r="I74" s="122">
        <v>0</v>
      </c>
      <c r="J74" s="122">
        <v>1</v>
      </c>
      <c r="K74" s="85" t="s">
        <v>19</v>
      </c>
      <c r="L74" s="25">
        <f t="shared" si="0"/>
        <v>1</v>
      </c>
      <c r="M74" s="25">
        <f t="shared" si="1"/>
        <v>0</v>
      </c>
      <c r="N74" s="25">
        <f t="shared" si="3"/>
        <v>1</v>
      </c>
      <c r="O74" s="47" t="s">
        <v>20</v>
      </c>
      <c r="P74" s="330" t="s">
        <v>27</v>
      </c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</row>
    <row r="75" ht="30.75" customHeight="1" spans="1:39">
      <c r="A75" s="139">
        <v>73</v>
      </c>
      <c r="B75" s="8"/>
      <c r="C75" s="122" t="s">
        <v>200</v>
      </c>
      <c r="D75" s="122" t="s">
        <v>238</v>
      </c>
      <c r="E75" s="67" t="s">
        <v>239</v>
      </c>
      <c r="F75" s="106" t="s">
        <v>240</v>
      </c>
      <c r="G75" s="122">
        <v>1</v>
      </c>
      <c r="H75" s="122">
        <v>0</v>
      </c>
      <c r="I75" s="122">
        <v>0</v>
      </c>
      <c r="J75" s="122">
        <v>1</v>
      </c>
      <c r="K75" s="85" t="s">
        <v>236</v>
      </c>
      <c r="L75" s="25">
        <f t="shared" si="0"/>
        <v>1</v>
      </c>
      <c r="M75" s="25">
        <f t="shared" si="1"/>
        <v>0</v>
      </c>
      <c r="N75" s="25">
        <f t="shared" si="3"/>
        <v>1</v>
      </c>
      <c r="O75" s="47" t="s">
        <v>20</v>
      </c>
      <c r="P75" s="330" t="s">
        <v>27</v>
      </c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</row>
    <row r="76" ht="30.75" customHeight="1" spans="1:39">
      <c r="A76" s="139">
        <v>74</v>
      </c>
      <c r="B76" s="175" t="s">
        <v>59</v>
      </c>
      <c r="C76" s="122" t="s">
        <v>200</v>
      </c>
      <c r="D76" s="122" t="s">
        <v>16</v>
      </c>
      <c r="E76" s="67" t="s">
        <v>241</v>
      </c>
      <c r="F76" s="106" t="s">
        <v>242</v>
      </c>
      <c r="G76" s="122">
        <v>0</v>
      </c>
      <c r="H76" s="122">
        <v>0</v>
      </c>
      <c r="I76" s="122">
        <v>2</v>
      </c>
      <c r="J76" s="122">
        <v>1</v>
      </c>
      <c r="K76" s="85" t="s">
        <v>19</v>
      </c>
      <c r="L76" s="25">
        <f t="shared" si="0"/>
        <v>0</v>
      </c>
      <c r="M76" s="25">
        <f t="shared" si="1"/>
        <v>1</v>
      </c>
      <c r="N76" s="25">
        <f t="shared" si="3"/>
        <v>1</v>
      </c>
      <c r="O76" s="47" t="s">
        <v>20</v>
      </c>
      <c r="P76" s="330" t="s">
        <v>1007</v>
      </c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</row>
    <row r="77" ht="30.75" customHeight="1" spans="1:39">
      <c r="A77" s="139">
        <v>75</v>
      </c>
      <c r="B77" s="8"/>
      <c r="C77" s="122" t="s">
        <v>200</v>
      </c>
      <c r="D77" s="122" t="s">
        <v>243</v>
      </c>
      <c r="E77" s="67" t="s">
        <v>244</v>
      </c>
      <c r="F77" s="106" t="s">
        <v>245</v>
      </c>
      <c r="G77" s="122">
        <v>1</v>
      </c>
      <c r="H77" s="122">
        <v>0</v>
      </c>
      <c r="I77" s="122">
        <v>0</v>
      </c>
      <c r="J77" s="122">
        <v>1</v>
      </c>
      <c r="K77" s="85" t="s">
        <v>227</v>
      </c>
      <c r="L77" s="25">
        <f t="shared" si="0"/>
        <v>1</v>
      </c>
      <c r="M77" s="25">
        <f t="shared" si="1"/>
        <v>0</v>
      </c>
      <c r="N77" s="25">
        <f t="shared" si="3"/>
        <v>1</v>
      </c>
      <c r="O77" s="47" t="s">
        <v>20</v>
      </c>
      <c r="P77" s="330" t="s">
        <v>27</v>
      </c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</row>
    <row r="78" ht="30.75" customHeight="1" spans="1:39">
      <c r="A78" s="139">
        <v>76</v>
      </c>
      <c r="B78" s="122"/>
      <c r="C78" s="122" t="s">
        <v>200</v>
      </c>
      <c r="D78" s="122" t="s">
        <v>246</v>
      </c>
      <c r="E78" s="67" t="s">
        <v>247</v>
      </c>
      <c r="F78" s="106" t="s">
        <v>248</v>
      </c>
      <c r="G78" s="122">
        <v>0</v>
      </c>
      <c r="H78" s="122">
        <v>0</v>
      </c>
      <c r="I78" s="122">
        <v>2</v>
      </c>
      <c r="J78" s="122">
        <v>1</v>
      </c>
      <c r="K78" s="85" t="s">
        <v>19</v>
      </c>
      <c r="L78" s="25">
        <f t="shared" si="0"/>
        <v>0</v>
      </c>
      <c r="M78" s="25">
        <f t="shared" si="1"/>
        <v>1</v>
      </c>
      <c r="N78" s="25">
        <f t="shared" si="3"/>
        <v>1</v>
      </c>
      <c r="O78" s="47" t="s">
        <v>20</v>
      </c>
      <c r="P78" s="330" t="s">
        <v>1007</v>
      </c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</row>
    <row r="79" ht="30.75" customHeight="1" spans="1:39">
      <c r="A79" s="139">
        <v>77</v>
      </c>
      <c r="B79" s="332"/>
      <c r="C79" s="141" t="s">
        <v>200</v>
      </c>
      <c r="D79" s="264" t="s">
        <v>249</v>
      </c>
      <c r="E79" s="141" t="s">
        <v>250</v>
      </c>
      <c r="F79" s="143" t="s">
        <v>251</v>
      </c>
      <c r="G79" s="141">
        <v>0</v>
      </c>
      <c r="H79" s="141">
        <v>0</v>
      </c>
      <c r="I79" s="141">
        <v>0</v>
      </c>
      <c r="J79" s="141">
        <v>1</v>
      </c>
      <c r="K79" s="17" t="s">
        <v>19</v>
      </c>
      <c r="L79" s="17">
        <f t="shared" si="0"/>
        <v>0</v>
      </c>
      <c r="M79" s="56">
        <f t="shared" si="1"/>
        <v>0</v>
      </c>
      <c r="N79" s="56">
        <f t="shared" si="3"/>
        <v>0</v>
      </c>
      <c r="O79" s="56" t="s">
        <v>1962</v>
      </c>
      <c r="P79" s="330" t="s">
        <v>252</v>
      </c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</row>
    <row r="80" ht="30.75" customHeight="1" spans="1:39">
      <c r="A80" s="139">
        <v>78</v>
      </c>
      <c r="B80" s="332"/>
      <c r="C80" s="141" t="s">
        <v>253</v>
      </c>
      <c r="D80" s="141" t="s">
        <v>16</v>
      </c>
      <c r="E80" s="142" t="s">
        <v>254</v>
      </c>
      <c r="F80" s="143" t="s">
        <v>255</v>
      </c>
      <c r="G80" s="141">
        <v>3</v>
      </c>
      <c r="H80" s="141">
        <v>0</v>
      </c>
      <c r="I80" s="141">
        <v>0</v>
      </c>
      <c r="J80" s="141">
        <v>0</v>
      </c>
      <c r="K80" s="17" t="s">
        <v>19</v>
      </c>
      <c r="L80" s="17">
        <f t="shared" si="0"/>
        <v>3</v>
      </c>
      <c r="M80" s="56">
        <f t="shared" si="1"/>
        <v>0</v>
      </c>
      <c r="N80" s="56">
        <f t="shared" si="3"/>
        <v>3</v>
      </c>
      <c r="O80" s="56" t="s">
        <v>1962</v>
      </c>
      <c r="P80" s="330" t="s">
        <v>27</v>
      </c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</row>
    <row r="81" ht="30.75" customHeight="1" spans="1:39">
      <c r="A81" s="139">
        <v>79</v>
      </c>
      <c r="B81" s="332"/>
      <c r="C81" s="141" t="s">
        <v>253</v>
      </c>
      <c r="D81" s="141" t="s">
        <v>16</v>
      </c>
      <c r="E81" s="142" t="s">
        <v>256</v>
      </c>
      <c r="F81" s="143" t="s">
        <v>257</v>
      </c>
      <c r="G81" s="141">
        <v>3</v>
      </c>
      <c r="H81" s="141">
        <v>0</v>
      </c>
      <c r="I81" s="141">
        <v>0</v>
      </c>
      <c r="J81" s="141">
        <v>0</v>
      </c>
      <c r="K81" s="17" t="s">
        <v>19</v>
      </c>
      <c r="L81" s="17">
        <f t="shared" si="0"/>
        <v>3</v>
      </c>
      <c r="M81" s="56">
        <f t="shared" si="1"/>
        <v>0</v>
      </c>
      <c r="N81" s="56">
        <f t="shared" si="3"/>
        <v>3</v>
      </c>
      <c r="O81" s="56" t="s">
        <v>1962</v>
      </c>
      <c r="P81" s="330" t="s">
        <v>27</v>
      </c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</row>
    <row r="82" ht="30.75" customHeight="1" spans="1:39">
      <c r="A82" s="139">
        <v>80</v>
      </c>
      <c r="B82" s="332"/>
      <c r="C82" s="141" t="s">
        <v>253</v>
      </c>
      <c r="D82" s="141" t="s">
        <v>16</v>
      </c>
      <c r="E82" s="142" t="s">
        <v>258</v>
      </c>
      <c r="F82" s="143" t="s">
        <v>259</v>
      </c>
      <c r="G82" s="141">
        <v>3</v>
      </c>
      <c r="H82" s="141">
        <v>0</v>
      </c>
      <c r="I82" s="141">
        <v>0</v>
      </c>
      <c r="J82" s="141">
        <v>0</v>
      </c>
      <c r="K82" s="17" t="s">
        <v>19</v>
      </c>
      <c r="L82" s="17">
        <v>0</v>
      </c>
      <c r="M82" s="56">
        <f t="shared" si="1"/>
        <v>0</v>
      </c>
      <c r="N82" s="56">
        <f t="shared" si="3"/>
        <v>0</v>
      </c>
      <c r="O82" s="56" t="s">
        <v>1962</v>
      </c>
      <c r="P82" s="330" t="s">
        <v>27</v>
      </c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</row>
    <row r="83" ht="30.75" customHeight="1" spans="1:39">
      <c r="A83" s="139">
        <v>81</v>
      </c>
      <c r="B83" s="332"/>
      <c r="C83" s="141" t="s">
        <v>253</v>
      </c>
      <c r="D83" s="141" t="s">
        <v>16</v>
      </c>
      <c r="E83" s="141" t="s">
        <v>555</v>
      </c>
      <c r="F83" s="222" t="s">
        <v>556</v>
      </c>
      <c r="G83" s="141">
        <v>0</v>
      </c>
      <c r="H83" s="141">
        <v>0</v>
      </c>
      <c r="I83" s="141">
        <v>0</v>
      </c>
      <c r="J83" s="141">
        <v>2</v>
      </c>
      <c r="K83" s="17" t="s">
        <v>19</v>
      </c>
      <c r="L83" s="17">
        <f t="shared" ref="L83:L87" si="4">G83+H83</f>
        <v>0</v>
      </c>
      <c r="M83" s="56">
        <f t="shared" si="1"/>
        <v>0</v>
      </c>
      <c r="N83" s="56">
        <f t="shared" si="3"/>
        <v>0</v>
      </c>
      <c r="O83" s="56" t="s">
        <v>1962</v>
      </c>
      <c r="P83" s="330" t="s">
        <v>252</v>
      </c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</row>
    <row r="84" ht="30.75" customHeight="1" spans="1:39">
      <c r="A84" s="139">
        <v>82</v>
      </c>
      <c r="B84" s="332"/>
      <c r="C84" s="141" t="s">
        <v>253</v>
      </c>
      <c r="D84" s="141" t="s">
        <v>16</v>
      </c>
      <c r="E84" s="141" t="s">
        <v>557</v>
      </c>
      <c r="F84" s="143" t="s">
        <v>558</v>
      </c>
      <c r="G84" s="141">
        <v>0</v>
      </c>
      <c r="H84" s="141">
        <v>0</v>
      </c>
      <c r="I84" s="141">
        <v>0</v>
      </c>
      <c r="J84" s="141">
        <v>1</v>
      </c>
      <c r="K84" s="17" t="s">
        <v>19</v>
      </c>
      <c r="L84" s="17">
        <f t="shared" si="4"/>
        <v>0</v>
      </c>
      <c r="M84" s="56">
        <f t="shared" si="1"/>
        <v>0</v>
      </c>
      <c r="N84" s="56">
        <f t="shared" si="3"/>
        <v>0</v>
      </c>
      <c r="O84" s="56" t="s">
        <v>1962</v>
      </c>
      <c r="P84" s="330" t="s">
        <v>252</v>
      </c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</row>
    <row r="85" ht="30.75" customHeight="1" spans="1:39">
      <c r="A85" s="139">
        <v>83</v>
      </c>
      <c r="B85" s="16" t="s">
        <v>59</v>
      </c>
      <c r="C85" s="17" t="s">
        <v>253</v>
      </c>
      <c r="D85" s="159" t="s">
        <v>260</v>
      </c>
      <c r="E85" s="17" t="s">
        <v>261</v>
      </c>
      <c r="F85" s="93" t="s">
        <v>262</v>
      </c>
      <c r="G85" s="17">
        <v>0</v>
      </c>
      <c r="H85" s="17">
        <v>0</v>
      </c>
      <c r="I85" s="17">
        <v>0</v>
      </c>
      <c r="J85" s="17">
        <v>0</v>
      </c>
      <c r="K85" s="17" t="s">
        <v>19</v>
      </c>
      <c r="L85" s="17">
        <f t="shared" si="4"/>
        <v>0</v>
      </c>
      <c r="M85" s="56">
        <f t="shared" si="1"/>
        <v>0</v>
      </c>
      <c r="N85" s="56">
        <f t="shared" si="3"/>
        <v>0</v>
      </c>
      <c r="O85" s="56" t="s">
        <v>1962</v>
      </c>
      <c r="P85" s="330" t="s">
        <v>252</v>
      </c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</row>
    <row r="86" ht="30.75" customHeight="1" spans="1:39">
      <c r="A86" s="139">
        <v>84</v>
      </c>
      <c r="B86" s="14"/>
      <c r="C86" s="17" t="s">
        <v>253</v>
      </c>
      <c r="D86" s="159" t="s">
        <v>263</v>
      </c>
      <c r="E86" s="17" t="s">
        <v>264</v>
      </c>
      <c r="F86" s="93" t="s">
        <v>265</v>
      </c>
      <c r="G86" s="17">
        <v>0</v>
      </c>
      <c r="H86" s="17">
        <v>0</v>
      </c>
      <c r="I86" s="17">
        <v>0</v>
      </c>
      <c r="J86" s="17">
        <v>0</v>
      </c>
      <c r="K86" s="17" t="s">
        <v>19</v>
      </c>
      <c r="L86" s="17">
        <f t="shared" si="4"/>
        <v>0</v>
      </c>
      <c r="M86" s="56">
        <f t="shared" si="1"/>
        <v>0</v>
      </c>
      <c r="N86" s="56">
        <f t="shared" si="3"/>
        <v>0</v>
      </c>
      <c r="O86" s="56" t="s">
        <v>1962</v>
      </c>
      <c r="P86" s="330" t="s">
        <v>252</v>
      </c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</row>
    <row r="87" ht="30.75" customHeight="1" spans="1:39">
      <c r="A87" s="139">
        <v>85</v>
      </c>
      <c r="B87" s="8"/>
      <c r="C87" s="17" t="s">
        <v>253</v>
      </c>
      <c r="D87" s="159" t="s">
        <v>266</v>
      </c>
      <c r="E87" s="17" t="s">
        <v>267</v>
      </c>
      <c r="F87" s="93" t="s">
        <v>268</v>
      </c>
      <c r="G87" s="17">
        <v>0</v>
      </c>
      <c r="H87" s="17">
        <v>0</v>
      </c>
      <c r="I87" s="17">
        <v>0</v>
      </c>
      <c r="J87" s="17">
        <v>0</v>
      </c>
      <c r="K87" s="17" t="s">
        <v>19</v>
      </c>
      <c r="L87" s="17">
        <f t="shared" si="4"/>
        <v>0</v>
      </c>
      <c r="M87" s="56">
        <f t="shared" si="1"/>
        <v>0</v>
      </c>
      <c r="N87" s="56">
        <f t="shared" si="3"/>
        <v>0</v>
      </c>
      <c r="O87" s="56" t="s">
        <v>1962</v>
      </c>
      <c r="P87" s="330" t="s">
        <v>252</v>
      </c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</row>
    <row r="88" ht="15" spans="1:39">
      <c r="A88" s="302"/>
      <c r="B88" s="302"/>
      <c r="C88" s="302"/>
      <c r="D88" s="325"/>
      <c r="E88" s="333"/>
      <c r="F88" s="334"/>
      <c r="G88" s="302"/>
      <c r="H88" s="302"/>
      <c r="I88" s="302"/>
      <c r="J88" s="302"/>
      <c r="K88" s="302"/>
      <c r="L88" s="302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</row>
    <row r="89" ht="15" spans="1:39">
      <c r="A89" s="302"/>
      <c r="B89" s="302"/>
      <c r="C89" s="302"/>
      <c r="D89" s="325"/>
      <c r="E89" s="333"/>
      <c r="F89" s="334"/>
      <c r="G89" s="302"/>
      <c r="H89" s="302"/>
      <c r="I89" s="302"/>
      <c r="J89" s="302"/>
      <c r="K89" s="302"/>
      <c r="L89" s="302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</row>
    <row r="90" ht="15" spans="1:39">
      <c r="A90" s="302"/>
      <c r="B90" s="302"/>
      <c r="C90" s="302"/>
      <c r="D90" s="325"/>
      <c r="E90" s="333"/>
      <c r="F90" s="334"/>
      <c r="G90" s="302"/>
      <c r="H90" s="302"/>
      <c r="I90" s="302"/>
      <c r="J90" s="302"/>
      <c r="K90" s="302"/>
      <c r="L90" s="302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</row>
    <row r="91" ht="25.5" customHeight="1" spans="1:39">
      <c r="A91" s="266"/>
      <c r="B91" s="266"/>
      <c r="C91" s="267" t="s">
        <v>269</v>
      </c>
      <c r="D91" s="266"/>
      <c r="E91" s="326"/>
      <c r="F91" s="267" t="s">
        <v>270</v>
      </c>
      <c r="G91" s="42"/>
      <c r="H91" s="266"/>
      <c r="I91" s="266"/>
      <c r="J91" s="326"/>
      <c r="K91" s="269"/>
      <c r="L91" s="269"/>
      <c r="M91" s="269"/>
      <c r="N91" s="270" t="s">
        <v>271</v>
      </c>
      <c r="O91" s="326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  <c r="AA91" s="271"/>
      <c r="AB91" s="271"/>
      <c r="AC91" s="271"/>
      <c r="AD91" s="271"/>
      <c r="AE91" s="271"/>
      <c r="AF91" s="271"/>
      <c r="AG91" s="271"/>
      <c r="AH91" s="271"/>
      <c r="AI91" s="271"/>
      <c r="AJ91" s="271"/>
      <c r="AK91" s="271"/>
      <c r="AL91" s="271"/>
      <c r="AM91" s="271"/>
    </row>
    <row r="92" ht="13.2" spans="1:39">
      <c r="A92" s="335"/>
      <c r="B92" s="335"/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</row>
    <row r="93" ht="13.2" spans="1:39">
      <c r="A93" s="335"/>
      <c r="B93" s="335"/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</row>
    <row r="94" ht="13.2" spans="1:39">
      <c r="A94" s="335"/>
      <c r="B94" s="335"/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5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</row>
    <row r="95" ht="13.2" spans="1:39">
      <c r="A95" s="335"/>
      <c r="B95" s="335"/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5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</row>
    <row r="96" ht="13.2" spans="1:39">
      <c r="A96" s="335"/>
      <c r="B96" s="335"/>
      <c r="C96" s="335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</row>
    <row r="97" ht="13.2" spans="1:39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</row>
    <row r="98" ht="13.2" spans="1:39">
      <c r="A98" s="335"/>
      <c r="B98" s="335"/>
      <c r="C98" s="335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</row>
    <row r="99" ht="13.2" spans="1:39">
      <c r="A99" s="335"/>
      <c r="B99" s="335"/>
      <c r="C99" s="335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</row>
    <row r="100" ht="13.2" spans="1:39">
      <c r="A100" s="335"/>
      <c r="B100" s="335"/>
      <c r="C100" s="335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</row>
    <row r="101" ht="13.2" spans="1:39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</row>
    <row r="102" ht="13.2" spans="1:39">
      <c r="A102" s="335"/>
      <c r="B102" s="335"/>
      <c r="C102" s="335"/>
      <c r="D102" s="335"/>
      <c r="E102" s="335"/>
      <c r="F102" s="335"/>
      <c r="G102" s="335"/>
      <c r="H102" s="335"/>
      <c r="I102" s="335"/>
      <c r="J102" s="335"/>
      <c r="K102" s="335"/>
      <c r="L102" s="335"/>
      <c r="M102" s="335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</row>
    <row r="103" ht="13.2" spans="1:39">
      <c r="A103" s="335"/>
      <c r="B103" s="335"/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</row>
    <row r="104" ht="13.2" spans="1:39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</row>
    <row r="105" ht="13.2" spans="1:39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</row>
    <row r="106" ht="13.2" spans="1:39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</row>
    <row r="107" ht="13.2" spans="1:39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</row>
    <row r="108" ht="13.2" spans="1:39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</row>
    <row r="109" ht="13.2" spans="1:39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</row>
    <row r="110" ht="13.2" spans="1:39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</row>
    <row r="111" ht="13.2" spans="1:39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</row>
    <row r="112" ht="13.2" spans="1:39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</row>
    <row r="113" ht="13.2" spans="1:39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</row>
    <row r="114" ht="13.2" spans="1:39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</row>
    <row r="115" ht="13.2" spans="1:39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</row>
    <row r="116" ht="13.2" spans="1:39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</row>
    <row r="117" ht="13.2" spans="1:39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</row>
    <row r="118" ht="13.2" spans="1:39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</row>
    <row r="119" ht="13.2" spans="1:3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</row>
    <row r="120" ht="13.2" spans="1:39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</row>
    <row r="121" ht="13.2" spans="1:39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</row>
    <row r="122" ht="13.2" spans="1:39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</row>
    <row r="123" ht="13.2" spans="1:39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</row>
    <row r="124" ht="13.2" spans="1:39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</row>
    <row r="125" ht="13.2" spans="1:39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</row>
    <row r="126" ht="13.2" spans="1:39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</row>
    <row r="127" ht="13.2" spans="1:39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</row>
    <row r="128" ht="13.2" spans="1:39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</row>
    <row r="129" ht="13.2" spans="1:3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</row>
    <row r="130" ht="13.2" spans="1:39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</row>
    <row r="131" ht="13.2" spans="1:39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</row>
    <row r="132" ht="13.2" spans="1:39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</row>
    <row r="133" ht="13.2" spans="1:39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</row>
    <row r="134" ht="13.2" spans="1:39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</row>
    <row r="135" ht="13.2" spans="1:39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</row>
    <row r="136" ht="13.2" spans="1:39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</row>
    <row r="137" ht="13.2" spans="1:39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</row>
    <row r="138" ht="13.2" spans="1:39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</row>
    <row r="139" ht="13.2" spans="1: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</row>
    <row r="140" ht="13.2" spans="1:39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</row>
    <row r="141" ht="13.2" spans="1:39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</row>
    <row r="142" ht="13.2" spans="1:39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</row>
    <row r="143" ht="13.2" spans="1:39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</row>
    <row r="144" ht="13.2" spans="1:39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</row>
    <row r="145" ht="13.2" spans="1:39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</row>
    <row r="146" ht="13.2" spans="1:39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</row>
    <row r="147" ht="13.2" spans="1:39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</row>
    <row r="148" ht="13.2" spans="1:39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</row>
    <row r="149" ht="13.2" spans="1:3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</row>
    <row r="150" ht="13.2" spans="1:39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</row>
    <row r="151" ht="13.2" spans="1:39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</row>
    <row r="152" ht="13.2" spans="1:39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</row>
    <row r="153" ht="13.2" spans="1:39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</row>
    <row r="154" ht="13.2" spans="1:39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</row>
    <row r="155" ht="13.2" spans="1:39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</row>
    <row r="156" ht="13.2" spans="1:39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</row>
    <row r="157" ht="13.2" spans="1:39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</row>
    <row r="158" ht="13.2" spans="1:39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</row>
    <row r="159" ht="13.2" spans="1:3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</row>
    <row r="160" ht="13.2" spans="1:39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</row>
    <row r="161" ht="13.2" spans="1:39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</row>
    <row r="162" ht="13.2" spans="1:39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</row>
    <row r="163" ht="13.2" spans="1:39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</row>
    <row r="164" ht="13.2" spans="1:39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</row>
    <row r="165" ht="13.2" spans="1:39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</row>
    <row r="166" ht="13.2" spans="1:39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</row>
    <row r="167" ht="13.2" spans="1:39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</row>
    <row r="168" ht="13.2" spans="1:39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</row>
    <row r="169" ht="13.2" spans="1:3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</row>
    <row r="170" ht="13.2" spans="1:39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</row>
    <row r="171" ht="13.2" spans="1:39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</row>
    <row r="172" ht="13.2" spans="1:39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</row>
    <row r="173" ht="13.2" spans="1:39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</row>
    <row r="174" ht="13.2" spans="1:39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</row>
    <row r="175" ht="13.2" spans="1:39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</row>
    <row r="176" ht="13.2" spans="1:39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</row>
    <row r="177" ht="13.2" spans="1:39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</row>
    <row r="178" ht="13.2" spans="1:39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</row>
    <row r="179" ht="13.2" spans="1:3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</row>
    <row r="180" ht="13.2" spans="1:39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</row>
    <row r="181" ht="13.2" spans="1:39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</row>
    <row r="182" ht="13.2" spans="1:39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</row>
    <row r="183" ht="13.2" spans="1:39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</row>
    <row r="184" ht="13.2" spans="1:39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</row>
    <row r="185" ht="13.2" spans="1:39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</row>
    <row r="186" ht="13.2" spans="1:39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</row>
    <row r="187" ht="13.2" spans="1:39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</row>
    <row r="188" ht="13.2" spans="1:39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</row>
    <row r="189" ht="13.2" spans="1:3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</row>
    <row r="190" ht="13.2" spans="1:39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</row>
    <row r="191" ht="13.2" spans="1:39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</row>
    <row r="192" ht="13.2" spans="1:39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</row>
    <row r="193" ht="13.2" spans="1:39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</row>
    <row r="194" ht="13.2" spans="1:39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</row>
    <row r="195" ht="13.2" spans="1:39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</row>
    <row r="196" ht="13.2" spans="1:39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</row>
    <row r="197" ht="13.2" spans="1:39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</row>
    <row r="198" ht="13.2" spans="1:39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</row>
    <row r="199" ht="13.2" spans="1:3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</row>
    <row r="200" ht="13.2" spans="1:39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</row>
    <row r="201" ht="13.2" spans="1:39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</row>
    <row r="202" ht="13.2" spans="1:39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</row>
    <row r="203" ht="13.2" spans="1:39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</row>
    <row r="204" ht="13.2" spans="1:39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</row>
    <row r="205" ht="13.2" spans="1:39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</row>
    <row r="206" ht="13.2" spans="1:39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</row>
    <row r="207" ht="13.2" spans="1:39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</row>
    <row r="208" ht="13.2" spans="1:39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</row>
    <row r="209" ht="13.2" spans="1:3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</row>
    <row r="210" ht="13.2" spans="1:39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</row>
    <row r="211" ht="13.2" spans="1:39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</row>
    <row r="212" ht="13.2" spans="1:39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</row>
    <row r="213" ht="13.2" spans="1:39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</row>
    <row r="214" ht="13.2" spans="1:39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</row>
    <row r="215" ht="13.2" spans="1:39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</row>
    <row r="216" ht="13.2" spans="1:39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</row>
    <row r="217" ht="13.2" spans="1:39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</row>
    <row r="218" ht="13.2" spans="1:39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</row>
    <row r="219" ht="13.2" spans="1:3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</row>
    <row r="220" ht="13.2" spans="1:39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</row>
    <row r="221" ht="13.2" spans="1:39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</row>
    <row r="222" ht="13.2" spans="1:39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</row>
    <row r="223" ht="13.2" spans="1:39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</row>
    <row r="224" ht="13.2" spans="1:39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</row>
    <row r="225" ht="13.2" spans="1:39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</row>
    <row r="226" ht="13.2" spans="1:39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</row>
    <row r="227" ht="13.2" spans="1:39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</row>
    <row r="228" ht="13.2" spans="1:39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</row>
    <row r="229" ht="13.2" spans="1:3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</row>
    <row r="230" ht="13.2" spans="1:39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</row>
    <row r="231" ht="13.2" spans="1:39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</row>
    <row r="232" ht="13.2" spans="1:39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</row>
    <row r="233" ht="13.2" spans="1:39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</row>
    <row r="234" ht="13.2" spans="1:39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</row>
    <row r="235" ht="13.2" spans="1:39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</row>
    <row r="236" ht="13.2" spans="1:39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</row>
    <row r="237" ht="13.2" spans="1:39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</row>
    <row r="238" ht="13.2" spans="1:39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</row>
    <row r="239" ht="13.2" spans="1: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</row>
    <row r="240" ht="13.2" spans="1:39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</row>
    <row r="241" ht="13.2" spans="1:39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</row>
    <row r="242" ht="13.2" spans="1:39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</row>
    <row r="243" ht="13.2" spans="1:39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</row>
    <row r="244" ht="13.2" spans="1:39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</row>
    <row r="245" ht="13.2" spans="1:39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</row>
    <row r="246" ht="13.2" spans="1:39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</row>
    <row r="247" ht="13.2" spans="1:39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</row>
    <row r="248" ht="13.2" spans="1:39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</row>
    <row r="249" ht="13.2" spans="1:3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</row>
    <row r="250" ht="13.2" spans="1:39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</row>
    <row r="251" ht="13.2" spans="1:39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</row>
    <row r="252" ht="13.2" spans="1:39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</row>
    <row r="253" ht="13.2" spans="1:39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</row>
    <row r="254" ht="13.2" spans="1:39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</row>
    <row r="255" ht="13.2" spans="1:39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</row>
    <row r="256" ht="13.2" spans="1:39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</row>
    <row r="257" ht="13.2" spans="1:39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</row>
    <row r="258" ht="13.2" spans="1:39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</row>
    <row r="259" ht="13.2" spans="1:3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</row>
    <row r="260" ht="13.2" spans="1:39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</row>
    <row r="261" ht="13.2" spans="1:39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</row>
    <row r="262" ht="13.2" spans="1:39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</row>
    <row r="263" ht="13.2" spans="1:39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</row>
    <row r="264" ht="13.2" spans="1:39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</row>
    <row r="265" ht="13.2" spans="1:39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</row>
    <row r="266" ht="13.2" spans="1:39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</row>
    <row r="267" ht="13.2" spans="1:39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</row>
    <row r="268" ht="13.2" spans="1:39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</row>
    <row r="269" ht="13.2" spans="1:3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</row>
    <row r="270" ht="13.2" spans="1:39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</row>
    <row r="271" ht="13.2" spans="1:39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</row>
    <row r="272" ht="13.2" spans="1:39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</row>
    <row r="273" ht="13.2" spans="1:39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</row>
    <row r="274" ht="13.2" spans="1:39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</row>
    <row r="275" ht="13.2" spans="1:39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</row>
    <row r="276" ht="13.2" spans="1:39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</row>
    <row r="277" ht="13.2" spans="1:39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</row>
    <row r="278" ht="13.2" spans="1:39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</row>
    <row r="279" ht="13.2" spans="1:3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</row>
    <row r="280" ht="13.2" spans="1:39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</row>
    <row r="281" ht="13.2" spans="1:39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</row>
    <row r="282" ht="13.2" spans="1:39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</row>
    <row r="283" ht="13.2" spans="1:39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</row>
    <row r="284" ht="13.2" spans="1:39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</row>
    <row r="285" ht="13.2" spans="1:39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</row>
    <row r="286" ht="13.2" spans="1:39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</row>
    <row r="287" ht="13.2" spans="1:39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</row>
    <row r="288" ht="13.2" spans="1:39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</row>
    <row r="289" ht="13.2" spans="1:3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</row>
    <row r="290" ht="13.2" spans="1:39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</row>
    <row r="291" ht="13.2" spans="1:39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</row>
    <row r="292" ht="13.2" spans="1:39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</row>
    <row r="293" ht="13.2" spans="1:39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</row>
    <row r="294" ht="13.2" spans="1:39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</row>
    <row r="295" ht="13.2" spans="1:39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</row>
    <row r="296" ht="13.2" spans="1:39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</row>
    <row r="297" ht="13.2" spans="1:39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</row>
    <row r="298" ht="13.2" spans="1:39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</row>
    <row r="299" ht="13.2" spans="1:3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</row>
    <row r="300" ht="13.2" spans="1:39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</row>
    <row r="301" ht="13.2" spans="1:39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</row>
    <row r="302" ht="13.2" spans="1:39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</row>
    <row r="303" ht="13.2" spans="1:39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</row>
    <row r="304" ht="13.2" spans="1:39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</row>
    <row r="305" ht="13.2" spans="1:39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</row>
    <row r="306" ht="13.2" spans="1:39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</row>
    <row r="307" ht="13.2" spans="1:39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</row>
    <row r="308" ht="13.2" spans="1:39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</row>
    <row r="309" ht="13.2" spans="1:3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</row>
    <row r="310" ht="13.2" spans="1:39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</row>
    <row r="311" ht="13.2" spans="1:39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</row>
    <row r="312" ht="13.2" spans="1:39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</row>
    <row r="313" ht="13.2" spans="1:39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</row>
    <row r="314" ht="13.2" spans="1:39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</row>
    <row r="315" ht="13.2" spans="1:39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</row>
    <row r="316" ht="13.2" spans="1:39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</row>
    <row r="317" ht="13.2" spans="1:39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</row>
    <row r="318" ht="13.2" spans="1:39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</row>
    <row r="319" ht="13.2" spans="1:3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</row>
    <row r="320" ht="13.2" spans="1:39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</row>
    <row r="321" ht="13.2" spans="1:39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</row>
    <row r="322" ht="13.2" spans="1:39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</row>
    <row r="323" ht="13.2" spans="1:39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</row>
    <row r="324" ht="13.2" spans="1:39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</row>
    <row r="325" ht="13.2" spans="1:39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</row>
    <row r="326" ht="13.2" spans="1:39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</row>
    <row r="327" ht="13.2" spans="1:39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</row>
    <row r="328" ht="13.2" spans="1:39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</row>
    <row r="329" ht="13.2" spans="1:3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</row>
    <row r="330" ht="13.2" spans="1:39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</row>
    <row r="331" ht="13.2" spans="1:39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</row>
    <row r="332" ht="13.2" spans="1:39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</row>
    <row r="333" ht="13.2" spans="1:39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</row>
    <row r="334" ht="13.2" spans="1:39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</row>
    <row r="335" ht="13.2" spans="1:39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</row>
    <row r="336" ht="13.2" spans="1:39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</row>
    <row r="337" ht="13.2" spans="1:39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</row>
    <row r="338" ht="13.2" spans="1:39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</row>
    <row r="339" ht="13.2" spans="1: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</row>
    <row r="340" ht="13.2" spans="1:39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</row>
    <row r="341" ht="13.2" spans="1:39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</row>
    <row r="342" ht="13.2" spans="1:39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</row>
    <row r="343" ht="13.2" spans="1:39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</row>
    <row r="344" ht="13.2" spans="1:39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</row>
    <row r="345" ht="13.2" spans="1:39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</row>
    <row r="346" ht="13.2" spans="1:39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</row>
    <row r="347" ht="13.2" spans="1:39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</row>
    <row r="348" ht="13.2" spans="1:39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</row>
    <row r="349" ht="13.2" spans="1:3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</row>
    <row r="350" ht="13.2" spans="1:39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</row>
    <row r="351" ht="13.2" spans="1:39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</row>
    <row r="352" ht="13.2" spans="1:39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</row>
    <row r="353" ht="13.2" spans="1:39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</row>
    <row r="354" ht="13.2" spans="1:39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</row>
    <row r="355" ht="13.2" spans="1:39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</row>
    <row r="356" ht="13.2" spans="1:39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</row>
    <row r="357" ht="13.2" spans="1:39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</row>
    <row r="358" ht="13.2" spans="1:39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</row>
    <row r="359" ht="13.2" spans="1:3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</row>
    <row r="360" ht="13.2" spans="1:39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</row>
    <row r="361" ht="13.2" spans="1:39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</row>
    <row r="362" ht="13.2" spans="1:39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</row>
    <row r="363" ht="13.2" spans="1:39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</row>
    <row r="364" ht="13.2" spans="1:39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</row>
    <row r="365" ht="13.2" spans="1:39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</row>
    <row r="366" ht="13.2" spans="1:39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</row>
    <row r="367" ht="13.2" spans="1:39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</row>
    <row r="368" ht="13.2" spans="1:39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</row>
    <row r="369" ht="13.2" spans="1:3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</row>
    <row r="370" ht="13.2" spans="1:39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</row>
    <row r="371" ht="13.2" spans="1:39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</row>
    <row r="372" ht="13.2" spans="1:39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</row>
    <row r="373" ht="13.2" spans="1:39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</row>
    <row r="374" ht="13.2" spans="1:39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</row>
    <row r="375" ht="13.2" spans="1:39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</row>
    <row r="376" ht="13.2" spans="1:39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</row>
    <row r="377" ht="13.2" spans="1:39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</row>
    <row r="378" ht="13.2" spans="1:39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</row>
    <row r="379" ht="13.2" spans="1:3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</row>
    <row r="380" ht="13.2" spans="1:39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</row>
    <row r="381" ht="13.2" spans="1:39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</row>
    <row r="382" ht="13.2" spans="1:39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</row>
    <row r="383" ht="13.2" spans="1:39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</row>
    <row r="384" ht="13.2" spans="1:39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</row>
    <row r="385" ht="13.2" spans="1:39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</row>
    <row r="386" ht="13.2" spans="1:39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</row>
    <row r="387" ht="13.2" spans="1:39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</row>
    <row r="388" ht="13.2" spans="1:39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</row>
    <row r="389" ht="13.2" spans="1:3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</row>
    <row r="390" ht="13.2" spans="1:39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</row>
    <row r="391" ht="13.2" spans="1:39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</row>
    <row r="392" ht="13.2" spans="1:39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</row>
    <row r="393" ht="13.2" spans="1:39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</row>
    <row r="394" ht="13.2" spans="1:39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</row>
    <row r="395" ht="13.2" spans="1:39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</row>
    <row r="396" ht="13.2" spans="1:39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</row>
    <row r="397" ht="13.2" spans="1:39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</row>
    <row r="398" ht="13.2" spans="1:39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</row>
    <row r="399" ht="13.2" spans="1:3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</row>
    <row r="400" ht="13.2" spans="1:39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</row>
    <row r="401" ht="13.2" spans="1:39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</row>
    <row r="402" ht="13.2" spans="1:39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</row>
    <row r="403" ht="13.2" spans="1:39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</row>
    <row r="404" ht="13.2" spans="1:39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</row>
    <row r="405" ht="13.2" spans="1:39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</row>
    <row r="406" ht="13.2" spans="1:39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</row>
    <row r="407" ht="13.2" spans="1:39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</row>
    <row r="408" ht="13.2" spans="1:39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</row>
    <row r="409" ht="13.2" spans="1:3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</row>
    <row r="410" ht="13.2" spans="1:39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</row>
    <row r="411" ht="13.2" spans="1:39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</row>
    <row r="412" ht="13.2" spans="1:39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</row>
    <row r="413" ht="13.2" spans="1:39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</row>
    <row r="414" ht="13.2" spans="1:39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</row>
    <row r="415" ht="13.2" spans="1:39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</row>
    <row r="416" ht="13.2" spans="1:39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</row>
    <row r="417" ht="13.2" spans="1:39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</row>
    <row r="418" ht="13.2" spans="1:39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</row>
    <row r="419" ht="13.2" spans="1:3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</row>
    <row r="420" ht="13.2" spans="1:39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</row>
    <row r="421" ht="13.2" spans="1:39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</row>
    <row r="422" ht="13.2" spans="1:39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</row>
    <row r="423" ht="13.2" spans="1:39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</row>
    <row r="424" ht="13.2" spans="1:39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</row>
    <row r="425" ht="13.2" spans="1:39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</row>
    <row r="426" ht="13.2" spans="1:39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</row>
    <row r="427" ht="13.2" spans="1:39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</row>
    <row r="428" ht="13.2" spans="1:39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</row>
    <row r="429" ht="13.2" spans="1:3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</row>
    <row r="430" ht="13.2" spans="1:39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</row>
    <row r="431" ht="13.2" spans="1:39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</row>
    <row r="432" ht="13.2" spans="1:39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</row>
    <row r="433" ht="13.2" spans="1:39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</row>
    <row r="434" ht="13.2" spans="1:39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</row>
    <row r="435" ht="13.2" spans="1:39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</row>
    <row r="436" ht="13.2" spans="1:39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</row>
    <row r="437" ht="13.2" spans="1:39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</row>
    <row r="438" ht="13.2" spans="1:39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</row>
    <row r="439" ht="13.2" spans="1: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</row>
    <row r="440" ht="13.2" spans="1:39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</row>
    <row r="441" ht="13.2" spans="1:39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</row>
    <row r="442" ht="13.2" spans="1:39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</row>
    <row r="443" ht="13.2" spans="1:39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</row>
    <row r="444" ht="13.2" spans="1:39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</row>
    <row r="445" ht="13.2" spans="1:39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</row>
    <row r="446" ht="13.2" spans="1:39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</row>
    <row r="447" ht="13.2" spans="1:39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</row>
    <row r="448" ht="13.2" spans="1:39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</row>
    <row r="449" ht="13.2" spans="1:3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</row>
    <row r="450" ht="13.2" spans="1:39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</row>
    <row r="451" ht="13.2" spans="1:39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</row>
    <row r="452" ht="13.2" spans="1:39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</row>
    <row r="453" ht="13.2" spans="1:39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</row>
    <row r="454" ht="13.2" spans="1:39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</row>
    <row r="455" ht="13.2" spans="1:39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</row>
    <row r="456" ht="13.2" spans="1:39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</row>
    <row r="457" ht="13.2" spans="1:39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</row>
    <row r="458" ht="13.2" spans="1:39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</row>
    <row r="459" ht="13.2" spans="1:3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</row>
    <row r="460" ht="13.2" spans="1:39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</row>
    <row r="461" ht="13.2" spans="1:39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</row>
    <row r="462" ht="13.2" spans="1:39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</row>
    <row r="463" ht="13.2" spans="1:39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</row>
    <row r="464" ht="13.2" spans="1:39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</row>
    <row r="465" ht="13.2" spans="1:39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</row>
    <row r="466" ht="13.2" spans="1:39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</row>
    <row r="467" ht="13.2" spans="1:39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</row>
    <row r="468" ht="13.2" spans="1:39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</row>
    <row r="469" ht="13.2" spans="1:3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</row>
    <row r="470" ht="13.2" spans="1:39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</row>
    <row r="471" ht="13.2" spans="1:39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</row>
    <row r="472" ht="13.2" spans="1:39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</row>
    <row r="473" ht="13.2" spans="1:39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</row>
    <row r="474" ht="13.2" spans="1:39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</row>
    <row r="475" ht="13.2" spans="1:39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</row>
    <row r="476" ht="13.2" spans="1:39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</row>
    <row r="477" ht="13.2" spans="1:39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</row>
    <row r="478" ht="13.2" spans="1:39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</row>
    <row r="479" ht="13.2" spans="1:3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</row>
    <row r="480" ht="13.2" spans="1:39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</row>
    <row r="481" ht="13.2" spans="1:39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</row>
    <row r="482" ht="13.2" spans="1:39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</row>
    <row r="483" ht="13.2" spans="1:39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</row>
    <row r="484" ht="13.2" spans="1:39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</row>
    <row r="485" ht="13.2" spans="1:39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</row>
    <row r="486" ht="13.2" spans="1:39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</row>
    <row r="487" ht="13.2" spans="1:39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</row>
    <row r="488" ht="13.2" spans="1:39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</row>
    <row r="489" ht="13.2" spans="1:3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</row>
    <row r="490" ht="13.2" spans="1:39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</row>
    <row r="491" ht="13.2" spans="1:39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</row>
    <row r="492" ht="13.2" spans="1:39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</row>
    <row r="493" ht="13.2" spans="1:39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</row>
    <row r="494" ht="13.2" spans="1:39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</row>
    <row r="495" ht="13.2" spans="1:39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</row>
    <row r="496" ht="13.2" spans="1:39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</row>
    <row r="497" ht="13.2" spans="1:39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</row>
    <row r="498" ht="13.2" spans="1:39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</row>
    <row r="499" ht="13.2" spans="1:3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</row>
    <row r="500" ht="13.2" spans="1:39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</row>
    <row r="501" ht="13.2" spans="1:39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</row>
    <row r="502" ht="13.2" spans="1:39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</row>
    <row r="503" ht="13.2" spans="1:39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</row>
    <row r="504" ht="13.2" spans="1:39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</row>
    <row r="505" ht="13.2" spans="1:39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</row>
    <row r="506" ht="13.2" spans="1:39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</row>
    <row r="507" ht="13.2" spans="1:39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</row>
    <row r="508" ht="13.2" spans="1:39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</row>
    <row r="509" ht="13.2" spans="1:3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</row>
    <row r="510" ht="13.2" spans="1:39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</row>
    <row r="511" ht="13.2" spans="1:39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</row>
    <row r="512" ht="13.2" spans="1:39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</row>
    <row r="513" ht="13.2" spans="1:39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</row>
    <row r="514" ht="13.2" spans="1:39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</row>
    <row r="515" ht="13.2" spans="1:39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</row>
    <row r="516" ht="13.2" spans="1:39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</row>
    <row r="517" ht="13.2" spans="1:39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</row>
    <row r="518" ht="13.2" spans="1:39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</row>
    <row r="519" ht="13.2" spans="1:3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</row>
    <row r="520" ht="13.2" spans="1:39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</row>
    <row r="521" ht="13.2" spans="1:39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</row>
    <row r="522" ht="13.2" spans="1:39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</row>
    <row r="523" ht="13.2" spans="1:39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</row>
    <row r="524" ht="13.2" spans="1:39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</row>
    <row r="525" ht="13.2" spans="1:39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</row>
    <row r="526" ht="13.2" spans="1:39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</row>
    <row r="527" ht="13.2" spans="1:39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</row>
    <row r="528" ht="13.2" spans="1:39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</row>
    <row r="529" ht="13.2" spans="1:3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</row>
    <row r="530" ht="13.2" spans="1:39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</row>
    <row r="531" ht="13.2" spans="1:39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</row>
    <row r="532" ht="13.2" spans="1:39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</row>
    <row r="533" ht="13.2" spans="1:39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</row>
    <row r="534" ht="13.2" spans="1:39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</row>
    <row r="535" ht="13.2" spans="1:39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</row>
    <row r="536" ht="13.2" spans="1:39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</row>
    <row r="537" ht="13.2" spans="1:39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</row>
    <row r="538" ht="13.2" spans="1:39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</row>
    <row r="539" ht="13.2" spans="1: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</row>
    <row r="540" ht="13.2" spans="1:39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</row>
    <row r="541" ht="13.2" spans="1:39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</row>
    <row r="542" ht="13.2" spans="1:39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</row>
    <row r="543" ht="13.2" spans="1:39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</row>
    <row r="544" ht="13.2" spans="1:39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</row>
    <row r="545" ht="13.2" spans="1:39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</row>
    <row r="546" ht="13.2" spans="1:39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</row>
    <row r="547" ht="13.2" spans="1:39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</row>
    <row r="548" ht="13.2" spans="1:39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</row>
    <row r="549" ht="13.2" spans="1:3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</row>
    <row r="550" ht="13.2" spans="1:39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</row>
    <row r="551" ht="13.2" spans="1:39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</row>
    <row r="552" ht="13.2" spans="1:39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</row>
    <row r="553" ht="13.2" spans="1:39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</row>
    <row r="554" ht="13.2" spans="1:39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</row>
    <row r="555" ht="13.2" spans="1:39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</row>
    <row r="556" ht="13.2" spans="1:39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</row>
    <row r="557" ht="13.2" spans="1:39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</row>
    <row r="558" ht="13.2" spans="1:39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</row>
    <row r="559" ht="13.2" spans="1:3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</row>
    <row r="560" ht="13.2" spans="1:39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</row>
    <row r="561" ht="13.2" spans="1:39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</row>
    <row r="562" ht="13.2" spans="1:39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</row>
    <row r="563" ht="13.2" spans="1:39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</row>
    <row r="564" ht="13.2" spans="1:39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</row>
    <row r="565" ht="13.2" spans="1:39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</row>
    <row r="566" ht="13.2" spans="1:39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</row>
    <row r="567" ht="13.2" spans="1:39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</row>
    <row r="568" ht="13.2" spans="1:39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</row>
    <row r="569" ht="13.2" spans="1:3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</row>
    <row r="570" ht="13.2" spans="1:39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</row>
    <row r="571" ht="13.2" spans="1:39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</row>
    <row r="572" ht="13.2" spans="1:39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</row>
    <row r="573" ht="13.2" spans="1:39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</row>
    <row r="574" ht="13.2" spans="1:39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</row>
    <row r="575" ht="13.2" spans="1:39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</row>
    <row r="576" ht="13.2" spans="1:39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</row>
    <row r="577" ht="13.2" spans="1:39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</row>
    <row r="578" ht="13.2" spans="1:39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</row>
    <row r="579" ht="13.2" spans="1:3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</row>
    <row r="580" ht="13.2" spans="1:39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</row>
    <row r="581" ht="13.2" spans="1:39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</row>
    <row r="582" ht="13.2" spans="1:39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</row>
    <row r="583" ht="13.2" spans="1:39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</row>
    <row r="584" ht="13.2" spans="1:39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</row>
    <row r="585" ht="13.2" spans="1:39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</row>
    <row r="586" ht="13.2" spans="1:39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</row>
    <row r="587" ht="13.2" spans="1:39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</row>
    <row r="588" ht="13.2" spans="1:39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</row>
    <row r="589" ht="13.2" spans="1:3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</row>
    <row r="590" ht="13.2" spans="1:39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</row>
    <row r="591" ht="13.2" spans="1:39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</row>
    <row r="592" ht="13.2" spans="1:39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</row>
    <row r="593" ht="13.2" spans="1:39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</row>
    <row r="594" ht="13.2" spans="1:39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</row>
    <row r="595" ht="13.2" spans="1:39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</row>
    <row r="596" ht="13.2" spans="1:39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</row>
    <row r="597" ht="13.2" spans="1:39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</row>
    <row r="598" ht="13.2" spans="1:39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</row>
    <row r="599" ht="13.2" spans="1:3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</row>
    <row r="600" ht="13.2" spans="1:39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</row>
    <row r="601" ht="13.2" spans="1:39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</row>
    <row r="602" ht="13.2" spans="1:39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</row>
    <row r="603" ht="13.2" spans="1:39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</row>
    <row r="604" ht="13.2" spans="1:39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</row>
    <row r="605" ht="13.2" spans="1:39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</row>
    <row r="606" ht="13.2" spans="1:39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</row>
    <row r="607" ht="13.2" spans="1:39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</row>
    <row r="608" ht="13.2" spans="1:39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</row>
    <row r="609" ht="13.2" spans="1:3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</row>
    <row r="610" ht="13.2" spans="1:39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</row>
    <row r="611" ht="13.2" spans="1:39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</row>
    <row r="612" ht="13.2" spans="1:39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</row>
    <row r="613" ht="13.2" spans="1:39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</row>
    <row r="614" ht="13.2" spans="1:39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</row>
    <row r="615" ht="13.2" spans="1:39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</row>
    <row r="616" ht="13.2" spans="1:39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</row>
    <row r="617" ht="13.2" spans="1:39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</row>
    <row r="618" ht="13.2" spans="1:39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</row>
    <row r="619" ht="13.2" spans="1:3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</row>
    <row r="620" ht="13.2" spans="1:39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</row>
    <row r="621" ht="13.2" spans="1:39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</row>
    <row r="622" ht="13.2" spans="1:39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</row>
    <row r="623" ht="13.2" spans="1:39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</row>
    <row r="624" ht="13.2" spans="1:39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</row>
    <row r="625" ht="13.2" spans="1:39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</row>
    <row r="626" ht="13.2" spans="1:39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</row>
    <row r="627" ht="13.2" spans="1:39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</row>
    <row r="628" ht="13.2" spans="1:39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</row>
    <row r="629" ht="13.2" spans="1:3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</row>
    <row r="630" ht="13.2" spans="1:39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</row>
    <row r="631" ht="13.2" spans="1:39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</row>
    <row r="632" ht="13.2" spans="1:39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</row>
    <row r="633" ht="13.2" spans="1:39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</row>
    <row r="634" ht="13.2" spans="1:39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</row>
    <row r="635" ht="13.2" spans="1:39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</row>
    <row r="636" ht="13.2" spans="1:39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</row>
    <row r="637" ht="13.2" spans="1:39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</row>
    <row r="638" ht="13.2" spans="1:39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</row>
    <row r="639" ht="13.2" spans="1: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</row>
    <row r="640" ht="13.2" spans="1:39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</row>
    <row r="641" ht="13.2" spans="1:39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</row>
    <row r="642" ht="13.2" spans="1:39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</row>
    <row r="643" ht="13.2" spans="1:39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</row>
    <row r="644" ht="13.2" spans="1:39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</row>
    <row r="645" ht="13.2" spans="1:39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</row>
    <row r="646" ht="13.2" spans="1:39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</row>
    <row r="647" ht="13.2" spans="1:39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</row>
    <row r="648" ht="13.2" spans="1:39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</row>
    <row r="649" ht="13.2" spans="1:3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</row>
    <row r="650" ht="13.2" spans="1:39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</row>
    <row r="651" ht="13.2" spans="1:39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</row>
    <row r="652" ht="13.2" spans="1:39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</row>
    <row r="653" ht="13.2" spans="1:39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</row>
    <row r="654" ht="13.2" spans="1:39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</row>
    <row r="655" ht="13.2" spans="1:39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</row>
    <row r="656" ht="13.2" spans="1:39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</row>
    <row r="657" ht="13.2" spans="1:39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</row>
    <row r="658" ht="13.2" spans="1:39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</row>
    <row r="659" ht="13.2" spans="1:3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</row>
    <row r="660" ht="13.2" spans="1:39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</row>
    <row r="661" ht="13.2" spans="1:39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</row>
    <row r="662" ht="13.2" spans="1:39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</row>
    <row r="663" ht="13.2" spans="1:39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</row>
    <row r="664" ht="13.2" spans="1:39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</row>
    <row r="665" ht="13.2" spans="1:39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</row>
    <row r="666" ht="13.2" spans="1:39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</row>
    <row r="667" ht="13.2" spans="1:39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</row>
    <row r="668" ht="13.2" spans="1:39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</row>
    <row r="669" ht="13.2" spans="1:3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</row>
    <row r="670" ht="13.2" spans="1:39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</row>
    <row r="671" ht="13.2" spans="1:39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</row>
    <row r="672" ht="13.2" spans="1:39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</row>
    <row r="673" ht="13.2" spans="1:39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</row>
    <row r="674" ht="13.2" spans="1:39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</row>
    <row r="675" ht="13.2" spans="1:39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</row>
    <row r="676" ht="13.2" spans="1:39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</row>
    <row r="677" ht="13.2" spans="1:39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</row>
    <row r="678" ht="13.2" spans="1:39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</row>
    <row r="679" ht="13.2" spans="1:3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</row>
    <row r="680" ht="13.2" spans="1:39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</row>
    <row r="681" ht="13.2" spans="1:39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</row>
    <row r="682" ht="13.2" spans="1:39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</row>
    <row r="683" ht="13.2" spans="1:39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</row>
    <row r="684" ht="13.2" spans="1:39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</row>
    <row r="685" ht="13.2" spans="1:39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</row>
    <row r="686" ht="13.2" spans="1:39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</row>
    <row r="687" ht="13.2" spans="1:39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</row>
    <row r="688" ht="13.2" spans="1:39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</row>
    <row r="689" ht="13.2" spans="1:3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</row>
    <row r="690" ht="13.2" spans="1:39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</row>
    <row r="691" ht="13.2" spans="1:39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</row>
    <row r="692" ht="13.2" spans="1:39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</row>
    <row r="693" ht="13.2" spans="1:39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</row>
    <row r="694" ht="13.2" spans="1:39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</row>
    <row r="695" ht="13.2" spans="1:39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</row>
    <row r="696" ht="13.2" spans="1:39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</row>
    <row r="697" ht="13.2" spans="1:39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</row>
    <row r="698" ht="13.2" spans="1:39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</row>
    <row r="699" ht="13.2" spans="1:3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</row>
    <row r="700" ht="13.2" spans="1:39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</row>
    <row r="701" ht="13.2" spans="1:39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</row>
    <row r="702" ht="13.2" spans="1:39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</row>
    <row r="703" ht="13.2" spans="1:39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</row>
    <row r="704" ht="13.2" spans="1:39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</row>
    <row r="705" ht="13.2" spans="1:39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</row>
    <row r="706" ht="13.2" spans="1:39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</row>
    <row r="707" ht="13.2" spans="1:39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</row>
    <row r="708" ht="13.2" spans="1:39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</row>
    <row r="709" ht="13.2" spans="1:3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</row>
    <row r="710" ht="13.2" spans="1:39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</row>
    <row r="711" ht="13.2" spans="1:39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</row>
    <row r="712" ht="13.2" spans="1:39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</row>
    <row r="713" ht="13.2" spans="1:39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</row>
    <row r="714" ht="13.2" spans="1:39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</row>
    <row r="715" ht="13.2" spans="1:39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</row>
    <row r="716" ht="13.2" spans="1:39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</row>
    <row r="717" ht="13.2" spans="1:39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</row>
    <row r="718" ht="13.2" spans="1:39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</row>
    <row r="719" ht="13.2" spans="1:3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</row>
    <row r="720" ht="13.2" spans="1:39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</row>
    <row r="721" ht="13.2" spans="1:39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</row>
    <row r="722" ht="13.2" spans="1:39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</row>
    <row r="723" ht="13.2" spans="1:39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</row>
    <row r="724" ht="13.2" spans="1:39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</row>
    <row r="725" ht="13.2" spans="1:39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</row>
    <row r="726" ht="13.2" spans="1:39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</row>
    <row r="727" ht="13.2" spans="1:39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</row>
    <row r="728" ht="13.2" spans="1:39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</row>
    <row r="729" ht="13.2" spans="1:3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</row>
    <row r="730" ht="13.2" spans="1:39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</row>
    <row r="731" ht="13.2" spans="1:39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</row>
    <row r="732" ht="13.2" spans="1:39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</row>
    <row r="733" ht="13.2" spans="1:39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</row>
    <row r="734" ht="13.2" spans="1:39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</row>
    <row r="735" ht="13.2" spans="1:39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</row>
    <row r="736" ht="13.2" spans="1:39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</row>
    <row r="737" ht="13.2" spans="1:39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</row>
    <row r="738" ht="13.2" spans="1:39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</row>
    <row r="739" ht="13.2" spans="1: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</row>
    <row r="740" ht="13.2" spans="1:39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</row>
    <row r="741" ht="13.2" spans="1:39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</row>
    <row r="742" ht="13.2" spans="1:39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</row>
    <row r="743" ht="13.2" spans="1:39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</row>
    <row r="744" ht="13.2" spans="1:39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</row>
    <row r="745" ht="13.2" spans="1:39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</row>
    <row r="746" ht="13.2" spans="1:39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</row>
    <row r="747" ht="13.2" spans="1:39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</row>
    <row r="748" ht="13.2" spans="1:39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</row>
    <row r="749" ht="13.2" spans="1:3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</row>
    <row r="750" ht="13.2" spans="1:39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</row>
    <row r="751" ht="13.2" spans="1:39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</row>
    <row r="752" ht="13.2" spans="1:39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</row>
    <row r="753" ht="13.2" spans="1:39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</row>
    <row r="754" ht="13.2" spans="1:39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</row>
    <row r="755" ht="13.2" spans="1:39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</row>
    <row r="756" ht="13.2" spans="1:39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</row>
    <row r="757" ht="13.2" spans="1:39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</row>
    <row r="758" ht="13.2" spans="1:39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</row>
    <row r="759" ht="13.2" spans="1:3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</row>
    <row r="760" ht="13.2" spans="1:39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</row>
    <row r="761" ht="13.2" spans="1:39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</row>
    <row r="762" ht="13.2" spans="1:39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</row>
    <row r="763" ht="13.2" spans="1:39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</row>
    <row r="764" ht="13.2" spans="1:39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</row>
    <row r="765" ht="13.2" spans="1:39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</row>
    <row r="766" ht="13.2" spans="1:39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</row>
    <row r="767" ht="13.2" spans="1:39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</row>
    <row r="768" ht="13.2" spans="1:39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</row>
    <row r="769" ht="13.2" spans="1:3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</row>
    <row r="770" ht="13.2" spans="1:39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</row>
    <row r="771" ht="13.2" spans="1:39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</row>
    <row r="772" ht="13.2" spans="1:39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</row>
    <row r="773" ht="13.2" spans="1:39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</row>
    <row r="774" ht="13.2" spans="1:39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</row>
    <row r="775" ht="13.2" spans="1:39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</row>
    <row r="776" ht="13.2" spans="1:39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</row>
    <row r="777" ht="13.2" spans="1:39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</row>
    <row r="778" ht="13.2" spans="1:39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</row>
    <row r="779" ht="13.2" spans="1:3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</row>
    <row r="780" ht="13.2" spans="1:39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</row>
    <row r="781" ht="13.2" spans="1:39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</row>
    <row r="782" ht="13.2" spans="1:39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</row>
    <row r="783" ht="13.2" spans="1:39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</row>
    <row r="784" ht="13.2" spans="1:39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</row>
    <row r="785" ht="13.2" spans="1:39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</row>
    <row r="786" ht="13.2" spans="1:39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</row>
    <row r="787" ht="13.2" spans="1:39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</row>
    <row r="788" ht="13.2" spans="1:39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</row>
    <row r="789" ht="13.2" spans="1:3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</row>
    <row r="790" ht="13.2" spans="1:39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</row>
    <row r="791" ht="13.2" spans="1:39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</row>
    <row r="792" ht="13.2" spans="1:39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</row>
    <row r="793" ht="13.2" spans="1:39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</row>
    <row r="794" ht="13.2" spans="1:39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</row>
    <row r="795" ht="13.2" spans="1:39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</row>
    <row r="796" ht="13.2" spans="1:39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</row>
    <row r="797" ht="13.2" spans="1:39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</row>
    <row r="798" ht="13.2" spans="1:39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</row>
    <row r="799" ht="13.2" spans="1:3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</row>
    <row r="800" ht="13.2" spans="1:39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</row>
    <row r="801" ht="13.2" spans="1:39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</row>
    <row r="802" ht="13.2" spans="1:39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</row>
    <row r="803" ht="13.2" spans="1:39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</row>
    <row r="804" ht="13.2" spans="1:39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</row>
    <row r="805" ht="13.2" spans="1:39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</row>
    <row r="806" ht="13.2" spans="1:39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</row>
    <row r="807" ht="13.2" spans="1:39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</row>
    <row r="808" ht="13.2" spans="1:39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</row>
    <row r="809" ht="13.2" spans="1:3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</row>
    <row r="810" ht="13.2" spans="1:39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</row>
    <row r="811" ht="13.2" spans="1:39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</row>
    <row r="812" ht="13.2" spans="1:39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</row>
    <row r="813" ht="13.2" spans="1:39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</row>
    <row r="814" ht="13.2" spans="1:39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</row>
    <row r="815" ht="13.2" spans="1:39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</row>
    <row r="816" ht="13.2" spans="1:39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</row>
    <row r="817" ht="13.2" spans="1:39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</row>
    <row r="818" ht="13.2" spans="1:39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</row>
    <row r="819" ht="13.2" spans="1:3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</row>
    <row r="820" ht="13.2" spans="1:39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</row>
    <row r="821" ht="13.2" spans="1:39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</row>
    <row r="822" ht="13.2" spans="1:39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</row>
    <row r="823" ht="13.2" spans="1:39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</row>
    <row r="824" ht="13.2" spans="1:39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</row>
    <row r="825" ht="13.2" spans="1:39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</row>
    <row r="826" ht="13.2" spans="1:39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</row>
    <row r="827" ht="13.2" spans="1:39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</row>
    <row r="828" ht="13.2" spans="1:39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</row>
    <row r="829" ht="13.2" spans="1:3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</row>
    <row r="830" ht="13.2" spans="1:39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</row>
    <row r="831" ht="13.2" spans="1:39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</row>
    <row r="832" ht="13.2" spans="1:39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</row>
    <row r="833" ht="13.2" spans="1:39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</row>
    <row r="834" ht="13.2" spans="1:39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</row>
    <row r="835" ht="13.2" spans="1:39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</row>
    <row r="836" ht="13.2" spans="1:39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</row>
    <row r="837" ht="13.2" spans="1:39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</row>
    <row r="838" ht="13.2" spans="1:39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</row>
    <row r="839" ht="13.2" spans="1: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</row>
    <row r="840" ht="13.2" spans="1:39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</row>
    <row r="841" ht="13.2" spans="1:39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</row>
    <row r="842" ht="13.2" spans="1:39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</row>
    <row r="843" ht="13.2" spans="1:39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</row>
    <row r="844" ht="13.2" spans="1:39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</row>
    <row r="845" ht="13.2" spans="1:39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</row>
    <row r="846" ht="13.2" spans="1:39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</row>
    <row r="847" ht="13.2" spans="1:39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</row>
    <row r="848" ht="13.2" spans="1:39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</row>
    <row r="849" ht="13.2" spans="1:3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</row>
    <row r="850" ht="13.2" spans="1:39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</row>
    <row r="851" ht="13.2" spans="1:39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</row>
    <row r="852" ht="13.2" spans="1:39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</row>
    <row r="853" ht="13.2" spans="1:39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</row>
    <row r="854" ht="13.2" spans="1:39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</row>
    <row r="855" ht="13.2" spans="1:39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</row>
    <row r="856" ht="13.2" spans="1:39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</row>
    <row r="857" ht="13.2" spans="1:39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</row>
    <row r="858" ht="13.2" spans="1:39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</row>
    <row r="859" ht="13.2" spans="1:3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</row>
    <row r="860" ht="13.2" spans="1:39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</row>
    <row r="861" ht="13.2" spans="1:39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</row>
    <row r="862" ht="13.2" spans="1:39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</row>
    <row r="863" ht="13.2" spans="1:39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</row>
    <row r="864" ht="13.2" spans="1:39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</row>
    <row r="865" ht="13.2" spans="1:39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</row>
    <row r="866" ht="13.2" spans="1:39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</row>
    <row r="867" ht="13.2" spans="1:39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</row>
    <row r="868" ht="13.2" spans="1:39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</row>
    <row r="869" ht="13.2" spans="1:3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</row>
    <row r="870" ht="13.2" spans="1:39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</row>
    <row r="871" ht="13.2" spans="1:39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</row>
    <row r="872" ht="13.2" spans="1:39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</row>
    <row r="873" ht="13.2" spans="1:39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</row>
    <row r="874" ht="13.2" spans="1:39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</row>
    <row r="875" ht="13.2" spans="1:39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</row>
    <row r="876" ht="13.2" spans="1:39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</row>
    <row r="877" ht="13.2" spans="1:39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</row>
    <row r="878" ht="13.2" spans="1:39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</row>
    <row r="879" ht="13.2" spans="1:3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</row>
    <row r="880" ht="13.2" spans="1:39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</row>
    <row r="881" ht="13.2" spans="1:39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</row>
    <row r="882" ht="13.2" spans="1:39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</row>
    <row r="883" ht="13.2" spans="1:39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</row>
    <row r="884" ht="13.2" spans="1:39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</row>
    <row r="885" ht="13.2" spans="1:39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</row>
    <row r="886" ht="13.2" spans="1:39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</row>
    <row r="887" ht="13.2" spans="1:39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</row>
    <row r="888" ht="13.2" spans="1:39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</row>
    <row r="889" ht="13.2" spans="1:3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</row>
    <row r="890" ht="13.2" spans="1:39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</row>
    <row r="891" ht="13.2" spans="1:39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</row>
    <row r="892" ht="13.2" spans="1:39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</row>
    <row r="893" ht="13.2" spans="1:39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</row>
    <row r="894" ht="13.2" spans="1:39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</row>
    <row r="895" ht="13.2" spans="1:39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</row>
    <row r="896" ht="13.2" spans="1:39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</row>
    <row r="897" ht="13.2" spans="1:39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</row>
    <row r="898" ht="13.2" spans="1:39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</row>
    <row r="899" ht="13.2" spans="1:3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</row>
    <row r="900" ht="13.2" spans="1:39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</row>
    <row r="901" ht="13.2" spans="1:39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</row>
    <row r="902" ht="13.2" spans="1:39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</row>
    <row r="903" ht="13.2" spans="1:39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</row>
    <row r="904" ht="13.2" spans="1:39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</row>
    <row r="905" ht="13.2" spans="1:39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</row>
    <row r="906" ht="13.2" spans="1:39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</row>
    <row r="907" ht="13.2" spans="1:39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</row>
    <row r="908" ht="13.2" spans="1:39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</row>
    <row r="909" ht="13.2" spans="1:3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</row>
    <row r="910" ht="13.2" spans="1:39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</row>
    <row r="911" ht="13.2" spans="1:39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</row>
    <row r="912" ht="13.2" spans="1:39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</row>
    <row r="913" ht="13.2" spans="1:39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</row>
    <row r="914" ht="13.2" spans="1:39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</row>
    <row r="915" ht="13.2" spans="1:39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</row>
    <row r="916" ht="13.2" spans="1:39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</row>
    <row r="917" ht="13.2" spans="1:39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</row>
    <row r="918" ht="13.2" spans="1:39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</row>
    <row r="919" ht="13.2" spans="1:3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</row>
    <row r="920" ht="13.2" spans="1:39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</row>
    <row r="921" ht="13.2" spans="1:39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</row>
    <row r="922" ht="13.2" spans="1:39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</row>
    <row r="923" ht="13.2" spans="1:39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</row>
    <row r="924" ht="13.2" spans="1:39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</row>
    <row r="925" ht="13.2" spans="1:39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</row>
    <row r="926" ht="13.2" spans="1:39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</row>
    <row r="927" ht="13.2" spans="1:39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</row>
    <row r="928" ht="13.2" spans="1:39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</row>
    <row r="929" ht="13.2" spans="1:3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</row>
  </sheetData>
  <mergeCells count="19">
    <mergeCell ref="G1:I1"/>
    <mergeCell ref="L1:N1"/>
    <mergeCell ref="F91:G91"/>
    <mergeCell ref="A1:A2"/>
    <mergeCell ref="B1:B2"/>
    <mergeCell ref="B68:B69"/>
    <mergeCell ref="B70:B71"/>
    <mergeCell ref="B72:B73"/>
    <mergeCell ref="B74:B75"/>
    <mergeCell ref="B76:B77"/>
    <mergeCell ref="B85:B87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28 P59:P60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61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7 P29:P58 P62:P87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E3" r:id="rId1" display="19MS151"/>
    <hyperlink ref="E4" r:id="rId2" display="22HS101"/>
    <hyperlink ref="E5" r:id="rId3" display="22HS102"/>
    <hyperlink ref="E6" r:id="rId4" display="19MA214"/>
    <hyperlink ref="E7" r:id="rId5" display="19BY201"/>
    <hyperlink ref="E8" r:id="rId6" display="19EI301"/>
    <hyperlink ref="E9" r:id="rId7" display="19EE308"/>
    <hyperlink ref="E10" r:id="rId8" display="19EC307"/>
    <hyperlink ref="E11" r:id="rId9" display="19EI401"/>
    <hyperlink ref="E12" r:id="rId10" display="19EI402"/>
    <hyperlink ref="E13" r:id="rId11" display="19EI403"/>
    <hyperlink ref="E14" r:id="rId12" display="19EI404"/>
    <hyperlink ref="E15" r:id="rId13" display="19EI405"/>
    <hyperlink ref="E16" r:id="rId14" display="19EI417"/>
    <hyperlink ref="E17" r:id="rId15" display="19EI406"/>
    <hyperlink ref="E18" r:id="rId16" display="19EI407"/>
    <hyperlink ref="E19" r:id="rId17" display="19EI408"/>
    <hyperlink ref="E20" r:id="rId18" display="19EI409"/>
    <hyperlink ref="E21" r:id="rId19" display="19EI410"/>
    <hyperlink ref="E22" r:id="rId20" display="19EI411"/>
    <hyperlink ref="E23" r:id="rId21" display="19EI412"/>
    <hyperlink ref="E24" r:id="rId22" display="19EI413"/>
    <hyperlink ref="E25" r:id="rId23" display="19EI414"/>
    <hyperlink ref="E26" r:id="rId24" display="19EI415"/>
    <hyperlink ref="E27" r:id="rId25" display="19EI416"/>
    <hyperlink ref="E28" r:id="rId26" display="19CS303"/>
    <hyperlink ref="E29" r:id="rId27" display="19EI501"/>
    <hyperlink ref="E30" r:id="rId28" display="19EI502"/>
    <hyperlink ref="E31" r:id="rId29" display="19EI503"/>
    <hyperlink ref="E32" r:id="rId30" display="19EI504"/>
    <hyperlink ref="E33" r:id="rId31" display="19CH521"/>
    <hyperlink ref="E34" r:id="rId32" display="19EI505"/>
    <hyperlink ref="E35" r:id="rId33" display="19EI506"/>
    <hyperlink ref="E36" r:id="rId34" display="19EI507"/>
    <hyperlink ref="E37" r:id="rId35" display="19EI508"/>
    <hyperlink ref="E38" r:id="rId36" display="19EI509"/>
    <hyperlink ref="E39" r:id="rId37" display="19EI510"/>
    <hyperlink ref="E40" r:id="rId38" display="19EI511"/>
    <hyperlink ref="E41" r:id="rId39" display="19EC503"/>
    <hyperlink ref="E42" r:id="rId40" display="19EI512"/>
    <hyperlink ref="E43" r:id="rId41" display="19EI513"/>
    <hyperlink ref="E44" r:id="rId42" display="19CS527"/>
    <hyperlink ref="E45" r:id="rId43" display="19CS305"/>
    <hyperlink ref="E46" r:id="rId44" display="19CS501"/>
    <hyperlink ref="E47" r:id="rId45" display="19EI514"/>
    <hyperlink ref="E48" r:id="rId46" display="19CH507"/>
    <hyperlink ref="E49" r:id="rId47" display="19CE523"/>
    <hyperlink ref="E50" r:id="rId48" display="19EI515"/>
    <hyperlink ref="E51" r:id="rId49" display="19EI516"/>
    <hyperlink ref="E52" r:id="rId50" display="19EI517"/>
    <hyperlink ref="E53" r:id="rId51" display="19CS524"/>
    <hyperlink ref="E54" r:id="rId52" display="19CS526"/>
    <hyperlink ref="E55" r:id="rId53" display="19CS519"/>
    <hyperlink ref="E56" r:id="rId54" display="19CS520"/>
    <hyperlink ref="E57" r:id="rId55" display="19CS529"/>
    <hyperlink ref="E58" r:id="rId56" display="19CS531"/>
    <hyperlink ref="E59" r:id="rId57" display="19AI307"/>
    <hyperlink ref="E60" r:id="rId58" display="19AI404"/>
    <hyperlink ref="E61" r:id="rId59" display="19CS404"/>
    <hyperlink ref="E68" r:id="rId60" display="19EY701"/>
    <hyperlink ref="E70" r:id="rId61" display="19EY702"/>
    <hyperlink ref="E72" r:id="rId62" display="19EY703"/>
    <hyperlink ref="E74" r:id="rId63" display="19EY710"/>
    <hyperlink ref="E76" r:id="rId64" display="19EY705"/>
    <hyperlink ref="E78" r:id="rId65" display="19EY706"/>
    <hyperlink ref="E80" r:id="rId66" display="19MC801"/>
    <hyperlink ref="E81" r:id="rId67" display="19MC802"/>
    <hyperlink ref="E82" r:id="rId68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36"/>
  <sheetViews>
    <sheetView workbookViewId="0">
      <pane ySplit="2" topLeftCell="A3" activePane="bottomLeft" state="frozen"/>
      <selection/>
      <selection pane="bottomLeft" activeCell="B4" sqref="B4:B5"/>
    </sheetView>
  </sheetViews>
  <sheetFormatPr defaultColWidth="12.5740740740741" defaultRowHeight="15.75" customHeight="1"/>
  <cols>
    <col min="1" max="1" width="11.712962962963" customWidth="1"/>
    <col min="2" max="3" width="14.4259259259259" customWidth="1"/>
    <col min="5" max="5" width="15.1388888888889" customWidth="1"/>
    <col min="6" max="6" width="42.8518518518519" customWidth="1"/>
    <col min="7" max="9" width="7.42592592592593" customWidth="1"/>
    <col min="10" max="10" width="8.42592592592593" customWidth="1"/>
    <col min="11" max="11" width="27.5740740740741" customWidth="1"/>
    <col min="12" max="14" width="7.28703703703704" customWidth="1"/>
    <col min="15" max="15" width="15.712962962963" customWidth="1"/>
    <col min="16" max="16" width="39.5740740740741" customWidth="1"/>
  </cols>
  <sheetData>
    <row r="1" ht="15.6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6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25"/>
      <c r="R1" s="325"/>
      <c r="S1" s="325"/>
      <c r="T1" s="325"/>
      <c r="U1" s="325"/>
      <c r="V1" s="325"/>
      <c r="W1" s="325"/>
      <c r="X1" s="325"/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  <c r="AM1" s="325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5"/>
      <c r="AM2" s="325"/>
    </row>
    <row r="3" ht="30.75" customHeight="1" spans="1:39">
      <c r="A3" s="17">
        <v>1</v>
      </c>
      <c r="B3" s="17" t="s">
        <v>229</v>
      </c>
      <c r="C3" s="141" t="s">
        <v>15</v>
      </c>
      <c r="D3" s="158" t="s">
        <v>16</v>
      </c>
      <c r="E3" s="240" t="s">
        <v>282</v>
      </c>
      <c r="F3" s="187" t="s">
        <v>283</v>
      </c>
      <c r="G3" s="141">
        <v>3</v>
      </c>
      <c r="H3" s="141">
        <v>0</v>
      </c>
      <c r="I3" s="141">
        <v>2</v>
      </c>
      <c r="J3" s="141">
        <v>4</v>
      </c>
      <c r="K3" s="141" t="s">
        <v>19</v>
      </c>
      <c r="L3" s="141">
        <f t="shared" ref="L3:L100" si="0">G3+H3</f>
        <v>3</v>
      </c>
      <c r="M3" s="141">
        <f>I3/2</f>
        <v>1</v>
      </c>
      <c r="N3" s="141">
        <f>L3+M3</f>
        <v>4</v>
      </c>
      <c r="O3" s="25" t="s">
        <v>20</v>
      </c>
      <c r="P3" s="105" t="s">
        <v>358</v>
      </c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5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</row>
    <row r="4" ht="30.75" customHeight="1" spans="1:39">
      <c r="A4" s="19">
        <v>2</v>
      </c>
      <c r="B4" s="19" t="s">
        <v>234</v>
      </c>
      <c r="C4" s="141" t="s">
        <v>15</v>
      </c>
      <c r="D4" s="158" t="s">
        <v>284</v>
      </c>
      <c r="E4" s="240" t="s">
        <v>285</v>
      </c>
      <c r="F4" s="327" t="s">
        <v>286</v>
      </c>
      <c r="G4" s="17">
        <v>0</v>
      </c>
      <c r="H4" s="141">
        <v>0</v>
      </c>
      <c r="I4" s="141">
        <v>4</v>
      </c>
      <c r="J4" s="141">
        <v>2</v>
      </c>
      <c r="K4" s="141" t="s">
        <v>19</v>
      </c>
      <c r="L4" s="141">
        <f t="shared" si="0"/>
        <v>0</v>
      </c>
      <c r="M4" s="141">
        <v>2</v>
      </c>
      <c r="N4" s="141">
        <v>2</v>
      </c>
      <c r="O4" s="25" t="s">
        <v>20</v>
      </c>
      <c r="P4" s="105" t="s">
        <v>1007</v>
      </c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</row>
    <row r="5" ht="30.75" customHeight="1" spans="1:39">
      <c r="A5" s="8"/>
      <c r="B5" s="8"/>
      <c r="C5" s="141" t="s">
        <v>15</v>
      </c>
      <c r="D5" s="80" t="s">
        <v>288</v>
      </c>
      <c r="E5" s="220" t="s">
        <v>289</v>
      </c>
      <c r="F5" s="187" t="s">
        <v>290</v>
      </c>
      <c r="G5" s="141">
        <v>0</v>
      </c>
      <c r="H5" s="141">
        <v>0</v>
      </c>
      <c r="I5" s="141">
        <v>6</v>
      </c>
      <c r="J5" s="141">
        <v>3</v>
      </c>
      <c r="K5" s="141" t="s">
        <v>19</v>
      </c>
      <c r="L5" s="141">
        <f t="shared" si="0"/>
        <v>0</v>
      </c>
      <c r="M5" s="141">
        <v>3</v>
      </c>
      <c r="N5" s="141">
        <v>3</v>
      </c>
      <c r="O5" s="25" t="s">
        <v>20</v>
      </c>
      <c r="P5" s="105" t="s">
        <v>1007</v>
      </c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5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</row>
    <row r="6" ht="30.75" customHeight="1" spans="1:39">
      <c r="A6" s="17">
        <v>3</v>
      </c>
      <c r="B6" s="141"/>
      <c r="C6" s="141" t="s">
        <v>15</v>
      </c>
      <c r="D6" s="83" t="s">
        <v>16</v>
      </c>
      <c r="E6" s="142" t="s">
        <v>292</v>
      </c>
      <c r="F6" s="188" t="s">
        <v>293</v>
      </c>
      <c r="G6" s="141">
        <v>3</v>
      </c>
      <c r="H6" s="141">
        <v>0</v>
      </c>
      <c r="I6" s="141">
        <v>0</v>
      </c>
      <c r="J6" s="141">
        <v>3</v>
      </c>
      <c r="K6" s="141" t="s">
        <v>19</v>
      </c>
      <c r="L6" s="141">
        <f t="shared" si="0"/>
        <v>3</v>
      </c>
      <c r="M6" s="141">
        <f t="shared" ref="M6:M7" si="1">I6/2</f>
        <v>0</v>
      </c>
      <c r="N6" s="141">
        <f t="shared" ref="N6:N7" si="2">L6+M6</f>
        <v>3</v>
      </c>
      <c r="O6" s="25" t="s">
        <v>20</v>
      </c>
      <c r="P6" s="105" t="s">
        <v>27</v>
      </c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5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</row>
    <row r="7" ht="30.75" customHeight="1" spans="1:39">
      <c r="A7" s="17">
        <v>4</v>
      </c>
      <c r="B7" s="141"/>
      <c r="C7" s="141" t="s">
        <v>15</v>
      </c>
      <c r="D7" s="83" t="s">
        <v>16</v>
      </c>
      <c r="E7" s="142" t="s">
        <v>294</v>
      </c>
      <c r="F7" s="187" t="s">
        <v>295</v>
      </c>
      <c r="G7" s="141">
        <v>3</v>
      </c>
      <c r="H7" s="141">
        <v>0</v>
      </c>
      <c r="I7" s="141">
        <v>0</v>
      </c>
      <c r="J7" s="141">
        <v>3</v>
      </c>
      <c r="K7" s="141" t="s">
        <v>19</v>
      </c>
      <c r="L7" s="141">
        <f t="shared" si="0"/>
        <v>3</v>
      </c>
      <c r="M7" s="141">
        <f t="shared" si="1"/>
        <v>0</v>
      </c>
      <c r="N7" s="141">
        <f t="shared" si="2"/>
        <v>3</v>
      </c>
      <c r="O7" s="25" t="s">
        <v>20</v>
      </c>
      <c r="P7" s="105" t="s">
        <v>27</v>
      </c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</row>
    <row r="8" ht="30.75" customHeight="1" spans="1:39">
      <c r="A8" s="17">
        <v>5</v>
      </c>
      <c r="B8" s="122"/>
      <c r="C8" s="141" t="s">
        <v>15</v>
      </c>
      <c r="D8" s="83" t="s">
        <v>24</v>
      </c>
      <c r="E8" s="142" t="s">
        <v>25</v>
      </c>
      <c r="F8" s="275" t="s">
        <v>26</v>
      </c>
      <c r="G8" s="141">
        <v>1</v>
      </c>
      <c r="H8" s="141">
        <v>0</v>
      </c>
      <c r="I8" s="141">
        <v>0</v>
      </c>
      <c r="J8" s="141">
        <v>1</v>
      </c>
      <c r="K8" s="141" t="s">
        <v>19</v>
      </c>
      <c r="L8" s="141">
        <f t="shared" si="0"/>
        <v>1</v>
      </c>
      <c r="M8" s="141">
        <v>0</v>
      </c>
      <c r="N8" s="141">
        <v>1</v>
      </c>
      <c r="O8" s="25" t="s">
        <v>20</v>
      </c>
      <c r="P8" s="105" t="s">
        <v>27</v>
      </c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5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</row>
    <row r="9" ht="30.75" customHeight="1" spans="1:39">
      <c r="A9" s="17">
        <v>6</v>
      </c>
      <c r="B9" s="122"/>
      <c r="C9" s="141" t="s">
        <v>15</v>
      </c>
      <c r="D9" s="83" t="s">
        <v>28</v>
      </c>
      <c r="E9" s="142" t="s">
        <v>29</v>
      </c>
      <c r="F9" s="290" t="s">
        <v>30</v>
      </c>
      <c r="G9" s="141">
        <v>1</v>
      </c>
      <c r="H9" s="141">
        <v>0</v>
      </c>
      <c r="I9" s="141">
        <v>0</v>
      </c>
      <c r="J9" s="141">
        <v>1</v>
      </c>
      <c r="K9" s="141" t="s">
        <v>19</v>
      </c>
      <c r="L9" s="141">
        <f t="shared" si="0"/>
        <v>1</v>
      </c>
      <c r="M9" s="141">
        <v>0</v>
      </c>
      <c r="N9" s="141">
        <v>1</v>
      </c>
      <c r="O9" s="25" t="s">
        <v>20</v>
      </c>
      <c r="P9" s="105" t="s">
        <v>27</v>
      </c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</row>
    <row r="10" ht="30.75" customHeight="1" spans="1:39">
      <c r="A10" s="17">
        <v>7</v>
      </c>
      <c r="B10" s="17"/>
      <c r="C10" s="83" t="s">
        <v>31</v>
      </c>
      <c r="D10" s="80" t="s">
        <v>16</v>
      </c>
      <c r="E10" s="240" t="s">
        <v>296</v>
      </c>
      <c r="F10" s="276" t="s">
        <v>297</v>
      </c>
      <c r="G10" s="83">
        <v>3</v>
      </c>
      <c r="H10" s="83">
        <v>1</v>
      </c>
      <c r="I10" s="83">
        <v>0</v>
      </c>
      <c r="J10" s="83">
        <v>4</v>
      </c>
      <c r="K10" s="141" t="s">
        <v>19</v>
      </c>
      <c r="L10" s="141">
        <f t="shared" si="0"/>
        <v>4</v>
      </c>
      <c r="M10" s="141">
        <f t="shared" ref="M10:M18" si="3">I10/2</f>
        <v>0</v>
      </c>
      <c r="N10" s="141">
        <f t="shared" ref="N10:N18" si="4">L10+M10</f>
        <v>4</v>
      </c>
      <c r="O10" s="25" t="s">
        <v>20</v>
      </c>
      <c r="P10" s="105" t="s">
        <v>27</v>
      </c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5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</row>
    <row r="11" ht="30.75" customHeight="1" spans="1:39">
      <c r="A11" s="17">
        <v>8</v>
      </c>
      <c r="B11" s="17"/>
      <c r="C11" s="141" t="s">
        <v>31</v>
      </c>
      <c r="D11" s="83" t="s">
        <v>16</v>
      </c>
      <c r="E11" s="142" t="s">
        <v>1869</v>
      </c>
      <c r="F11" s="187" t="s">
        <v>1870</v>
      </c>
      <c r="G11" s="141">
        <v>3</v>
      </c>
      <c r="H11" s="141">
        <v>1</v>
      </c>
      <c r="I11" s="141">
        <v>0</v>
      </c>
      <c r="J11" s="141">
        <v>4</v>
      </c>
      <c r="K11" s="141" t="s">
        <v>296</v>
      </c>
      <c r="L11" s="141">
        <f t="shared" si="0"/>
        <v>4</v>
      </c>
      <c r="M11" s="141">
        <f t="shared" si="3"/>
        <v>0</v>
      </c>
      <c r="N11" s="141">
        <f t="shared" si="4"/>
        <v>4</v>
      </c>
      <c r="O11" s="25" t="s">
        <v>20</v>
      </c>
      <c r="P11" s="105" t="s">
        <v>27</v>
      </c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</row>
    <row r="12" ht="30.75" customHeight="1" spans="1:39">
      <c r="A12" s="17">
        <v>9</v>
      </c>
      <c r="B12" s="17"/>
      <c r="C12" s="141" t="s">
        <v>31</v>
      </c>
      <c r="D12" s="83" t="s">
        <v>16</v>
      </c>
      <c r="E12" s="142" t="s">
        <v>1871</v>
      </c>
      <c r="F12" s="188" t="s">
        <v>1872</v>
      </c>
      <c r="G12" s="141">
        <v>3</v>
      </c>
      <c r="H12" s="141">
        <v>1</v>
      </c>
      <c r="I12" s="141">
        <v>0</v>
      </c>
      <c r="J12" s="141">
        <v>4</v>
      </c>
      <c r="K12" s="141" t="s">
        <v>296</v>
      </c>
      <c r="L12" s="141">
        <f t="shared" si="0"/>
        <v>4</v>
      </c>
      <c r="M12" s="141">
        <f t="shared" si="3"/>
        <v>0</v>
      </c>
      <c r="N12" s="141">
        <f t="shared" si="4"/>
        <v>4</v>
      </c>
      <c r="O12" s="25" t="s">
        <v>20</v>
      </c>
      <c r="P12" s="105" t="s">
        <v>27</v>
      </c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</row>
    <row r="13" ht="30.75" customHeight="1" spans="1:39">
      <c r="A13" s="17">
        <v>10</v>
      </c>
      <c r="B13" s="141"/>
      <c r="C13" s="141" t="s">
        <v>31</v>
      </c>
      <c r="D13" s="83" t="s">
        <v>16</v>
      </c>
      <c r="E13" s="142" t="s">
        <v>1963</v>
      </c>
      <c r="F13" s="187" t="s">
        <v>1964</v>
      </c>
      <c r="G13" s="141">
        <v>3</v>
      </c>
      <c r="H13" s="141">
        <v>0</v>
      </c>
      <c r="I13" s="141">
        <v>0</v>
      </c>
      <c r="J13" s="141">
        <v>3</v>
      </c>
      <c r="K13" s="141" t="s">
        <v>19</v>
      </c>
      <c r="L13" s="141">
        <f t="shared" si="0"/>
        <v>3</v>
      </c>
      <c r="M13" s="141">
        <f t="shared" si="3"/>
        <v>0</v>
      </c>
      <c r="N13" s="141">
        <f t="shared" si="4"/>
        <v>3</v>
      </c>
      <c r="O13" s="25" t="s">
        <v>20</v>
      </c>
      <c r="P13" s="105" t="s">
        <v>27</v>
      </c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</row>
    <row r="14" ht="30.75" customHeight="1" spans="1:39">
      <c r="A14" s="17">
        <v>11</v>
      </c>
      <c r="B14" s="141"/>
      <c r="C14" s="141" t="s">
        <v>31</v>
      </c>
      <c r="D14" s="83" t="s">
        <v>16</v>
      </c>
      <c r="E14" s="142" t="s">
        <v>1965</v>
      </c>
      <c r="F14" s="187" t="s">
        <v>1966</v>
      </c>
      <c r="G14" s="141">
        <v>3</v>
      </c>
      <c r="H14" s="141">
        <v>0</v>
      </c>
      <c r="I14" s="141">
        <v>2</v>
      </c>
      <c r="J14" s="141">
        <v>4</v>
      </c>
      <c r="K14" s="141" t="s">
        <v>19</v>
      </c>
      <c r="L14" s="141">
        <f t="shared" si="0"/>
        <v>3</v>
      </c>
      <c r="M14" s="141">
        <f t="shared" si="3"/>
        <v>1</v>
      </c>
      <c r="N14" s="141">
        <f t="shared" si="4"/>
        <v>4</v>
      </c>
      <c r="O14" s="25" t="s">
        <v>20</v>
      </c>
      <c r="P14" s="105" t="s">
        <v>358</v>
      </c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</row>
    <row r="15" ht="30.75" customHeight="1" spans="1:39">
      <c r="A15" s="17">
        <v>12</v>
      </c>
      <c r="B15" s="141"/>
      <c r="C15" s="141" t="s">
        <v>31</v>
      </c>
      <c r="D15" s="83" t="s">
        <v>16</v>
      </c>
      <c r="E15" s="142" t="s">
        <v>1967</v>
      </c>
      <c r="F15" s="188" t="s">
        <v>1968</v>
      </c>
      <c r="G15" s="141">
        <v>3</v>
      </c>
      <c r="H15" s="141">
        <v>0</v>
      </c>
      <c r="I15" s="141">
        <v>0</v>
      </c>
      <c r="J15" s="141">
        <v>3</v>
      </c>
      <c r="K15" s="141" t="s">
        <v>19</v>
      </c>
      <c r="L15" s="141">
        <f t="shared" si="0"/>
        <v>3</v>
      </c>
      <c r="M15" s="141">
        <f t="shared" si="3"/>
        <v>0</v>
      </c>
      <c r="N15" s="141">
        <f t="shared" si="4"/>
        <v>3</v>
      </c>
      <c r="O15" s="25" t="s">
        <v>20</v>
      </c>
      <c r="P15" s="105" t="s">
        <v>27</v>
      </c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</row>
    <row r="16" ht="30.75" customHeight="1" spans="1:39">
      <c r="A16" s="17">
        <v>13</v>
      </c>
      <c r="B16" s="141"/>
      <c r="C16" s="141" t="s">
        <v>31</v>
      </c>
      <c r="D16" s="83" t="s">
        <v>16</v>
      </c>
      <c r="E16" s="220" t="s">
        <v>1969</v>
      </c>
      <c r="F16" s="187" t="s">
        <v>1970</v>
      </c>
      <c r="G16" s="141">
        <v>3</v>
      </c>
      <c r="H16" s="141">
        <v>0</v>
      </c>
      <c r="I16" s="141">
        <v>2</v>
      </c>
      <c r="J16" s="141">
        <v>4</v>
      </c>
      <c r="K16" s="141" t="s">
        <v>19</v>
      </c>
      <c r="L16" s="141">
        <f t="shared" si="0"/>
        <v>3</v>
      </c>
      <c r="M16" s="141">
        <f t="shared" si="3"/>
        <v>1</v>
      </c>
      <c r="N16" s="141">
        <f t="shared" si="4"/>
        <v>4</v>
      </c>
      <c r="O16" s="25" t="s">
        <v>20</v>
      </c>
      <c r="P16" s="105" t="s">
        <v>358</v>
      </c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</row>
    <row r="17" ht="30.75" customHeight="1" spans="1:39">
      <c r="A17" s="17">
        <v>14</v>
      </c>
      <c r="B17" s="141"/>
      <c r="C17" s="141" t="s">
        <v>54</v>
      </c>
      <c r="D17" s="83" t="s">
        <v>16</v>
      </c>
      <c r="E17" s="142" t="s">
        <v>316</v>
      </c>
      <c r="F17" s="188" t="s">
        <v>317</v>
      </c>
      <c r="G17" s="141">
        <v>3</v>
      </c>
      <c r="H17" s="141">
        <v>0</v>
      </c>
      <c r="I17" s="141">
        <v>2</v>
      </c>
      <c r="J17" s="141">
        <v>4</v>
      </c>
      <c r="K17" s="141" t="s">
        <v>19</v>
      </c>
      <c r="L17" s="141">
        <f t="shared" si="0"/>
        <v>3</v>
      </c>
      <c r="M17" s="141">
        <f t="shared" si="3"/>
        <v>1</v>
      </c>
      <c r="N17" s="141">
        <f t="shared" si="4"/>
        <v>4</v>
      </c>
      <c r="O17" s="25" t="s">
        <v>20</v>
      </c>
      <c r="P17" s="105" t="s">
        <v>358</v>
      </c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</row>
    <row r="18" ht="30.75" customHeight="1" spans="1:39">
      <c r="A18" s="17">
        <v>15</v>
      </c>
      <c r="B18" s="141"/>
      <c r="C18" s="141" t="s">
        <v>54</v>
      </c>
      <c r="D18" s="83" t="s">
        <v>16</v>
      </c>
      <c r="E18" s="142" t="s">
        <v>1971</v>
      </c>
      <c r="F18" s="188" t="s">
        <v>1972</v>
      </c>
      <c r="G18" s="141">
        <v>3</v>
      </c>
      <c r="H18" s="141">
        <v>0</v>
      </c>
      <c r="I18" s="141">
        <v>2</v>
      </c>
      <c r="J18" s="141">
        <v>4</v>
      </c>
      <c r="K18" s="141" t="s">
        <v>1973</v>
      </c>
      <c r="L18" s="141">
        <f t="shared" si="0"/>
        <v>3</v>
      </c>
      <c r="M18" s="141">
        <f t="shared" si="3"/>
        <v>1</v>
      </c>
      <c r="N18" s="141">
        <f t="shared" si="4"/>
        <v>4</v>
      </c>
      <c r="O18" s="25" t="s">
        <v>20</v>
      </c>
      <c r="P18" s="105" t="s">
        <v>358</v>
      </c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5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</row>
    <row r="19" ht="30.75" customHeight="1" spans="1:39">
      <c r="A19" s="17">
        <v>16</v>
      </c>
      <c r="B19" s="141"/>
      <c r="C19" s="141" t="s">
        <v>54</v>
      </c>
      <c r="D19" s="83" t="s">
        <v>16</v>
      </c>
      <c r="E19" s="142" t="s">
        <v>338</v>
      </c>
      <c r="F19" s="187" t="s">
        <v>339</v>
      </c>
      <c r="G19" s="141">
        <v>2</v>
      </c>
      <c r="H19" s="141">
        <v>0</v>
      </c>
      <c r="I19" s="141">
        <v>2</v>
      </c>
      <c r="J19" s="141">
        <v>3</v>
      </c>
      <c r="K19" s="141" t="s">
        <v>19</v>
      </c>
      <c r="L19" s="141">
        <f t="shared" si="0"/>
        <v>2</v>
      </c>
      <c r="M19" s="141">
        <v>1</v>
      </c>
      <c r="N19" s="141">
        <v>3</v>
      </c>
      <c r="O19" s="25" t="s">
        <v>20</v>
      </c>
      <c r="P19" s="105" t="s">
        <v>358</v>
      </c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</row>
    <row r="20" ht="30.75" customHeight="1" spans="1:39">
      <c r="A20" s="17">
        <v>17</v>
      </c>
      <c r="B20" s="141"/>
      <c r="C20" s="141" t="s">
        <v>54</v>
      </c>
      <c r="D20" s="83" t="s">
        <v>16</v>
      </c>
      <c r="E20" s="142" t="s">
        <v>1880</v>
      </c>
      <c r="F20" s="187" t="s">
        <v>1881</v>
      </c>
      <c r="G20" s="141">
        <v>3</v>
      </c>
      <c r="H20" s="141">
        <v>0</v>
      </c>
      <c r="I20" s="141">
        <v>0</v>
      </c>
      <c r="J20" s="141">
        <v>3</v>
      </c>
      <c r="K20" s="141" t="s">
        <v>19</v>
      </c>
      <c r="L20" s="141">
        <f t="shared" si="0"/>
        <v>3</v>
      </c>
      <c r="M20" s="141">
        <f t="shared" ref="M20:M21" si="5">I20/2</f>
        <v>0</v>
      </c>
      <c r="N20" s="141">
        <f t="shared" ref="N20:N21" si="6">L20+M20</f>
        <v>3</v>
      </c>
      <c r="O20" s="25" t="s">
        <v>20</v>
      </c>
      <c r="P20" s="105" t="s">
        <v>27</v>
      </c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5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</row>
    <row r="21" ht="30.75" customHeight="1" spans="1:39">
      <c r="A21" s="19">
        <v>18</v>
      </c>
      <c r="B21" s="140" t="s">
        <v>559</v>
      </c>
      <c r="C21" s="140" t="s">
        <v>54</v>
      </c>
      <c r="D21" s="25" t="s">
        <v>16</v>
      </c>
      <c r="E21" s="142" t="s">
        <v>1974</v>
      </c>
      <c r="F21" s="188" t="s">
        <v>1975</v>
      </c>
      <c r="G21" s="141">
        <v>3</v>
      </c>
      <c r="H21" s="141">
        <v>0</v>
      </c>
      <c r="I21" s="141">
        <v>0</v>
      </c>
      <c r="J21" s="141">
        <v>3</v>
      </c>
      <c r="K21" s="141" t="s">
        <v>19</v>
      </c>
      <c r="L21" s="141">
        <f t="shared" si="0"/>
        <v>3</v>
      </c>
      <c r="M21" s="141">
        <f t="shared" si="5"/>
        <v>0</v>
      </c>
      <c r="N21" s="141">
        <f t="shared" si="6"/>
        <v>3</v>
      </c>
      <c r="O21" s="25" t="s">
        <v>20</v>
      </c>
      <c r="P21" s="105" t="s">
        <v>27</v>
      </c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5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</row>
    <row r="22" ht="30.75" customHeight="1" spans="1:39">
      <c r="A22" s="8"/>
      <c r="B22" s="32"/>
      <c r="C22" s="32"/>
      <c r="D22" s="83" t="s">
        <v>1976</v>
      </c>
      <c r="E22" s="92" t="s">
        <v>1977</v>
      </c>
      <c r="F22" s="99" t="s">
        <v>1978</v>
      </c>
      <c r="G22" s="141">
        <v>3</v>
      </c>
      <c r="H22" s="141">
        <v>1</v>
      </c>
      <c r="I22" s="141">
        <v>0</v>
      </c>
      <c r="J22" s="141">
        <v>4</v>
      </c>
      <c r="K22" s="141"/>
      <c r="L22" s="141">
        <f t="shared" si="0"/>
        <v>4</v>
      </c>
      <c r="M22" s="141">
        <v>0</v>
      </c>
      <c r="N22" s="141">
        <v>4</v>
      </c>
      <c r="O22" s="25" t="s">
        <v>20</v>
      </c>
      <c r="P22" s="105" t="s">
        <v>27</v>
      </c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</row>
    <row r="23" ht="30.75" customHeight="1" spans="1:39">
      <c r="A23" s="17">
        <v>19</v>
      </c>
      <c r="B23" s="141"/>
      <c r="C23" s="141" t="s">
        <v>54</v>
      </c>
      <c r="D23" s="83" t="s">
        <v>331</v>
      </c>
      <c r="E23" s="220" t="s">
        <v>332</v>
      </c>
      <c r="F23" s="187" t="s">
        <v>333</v>
      </c>
      <c r="G23" s="141">
        <v>3</v>
      </c>
      <c r="H23" s="141">
        <v>0</v>
      </c>
      <c r="I23" s="141">
        <v>2</v>
      </c>
      <c r="J23" s="141">
        <v>4</v>
      </c>
      <c r="K23" s="141" t="s">
        <v>296</v>
      </c>
      <c r="L23" s="141">
        <f t="shared" si="0"/>
        <v>3</v>
      </c>
      <c r="M23" s="141">
        <f t="shared" ref="M23:M70" si="7">I23/2</f>
        <v>1</v>
      </c>
      <c r="N23" s="141">
        <f t="shared" ref="N23:N70" si="8">L23+M23</f>
        <v>4</v>
      </c>
      <c r="O23" s="25" t="s">
        <v>20</v>
      </c>
      <c r="P23" s="105" t="s">
        <v>358</v>
      </c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</row>
    <row r="24" ht="30.75" customHeight="1" spans="1:39">
      <c r="A24" s="17">
        <v>20</v>
      </c>
      <c r="B24" s="141"/>
      <c r="C24" s="141" t="s">
        <v>54</v>
      </c>
      <c r="D24" s="83" t="s">
        <v>16</v>
      </c>
      <c r="E24" s="220" t="s">
        <v>1973</v>
      </c>
      <c r="F24" s="188" t="s">
        <v>1979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41">
        <f t="shared" si="0"/>
        <v>3</v>
      </c>
      <c r="M24" s="141">
        <f t="shared" si="7"/>
        <v>1</v>
      </c>
      <c r="N24" s="141">
        <f t="shared" si="8"/>
        <v>4</v>
      </c>
      <c r="O24" s="25" t="s">
        <v>20</v>
      </c>
      <c r="P24" s="105" t="s">
        <v>358</v>
      </c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5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</row>
    <row r="25" ht="30.75" customHeight="1" spans="1:39">
      <c r="A25" s="17">
        <v>22</v>
      </c>
      <c r="B25" s="141"/>
      <c r="C25" s="141" t="s">
        <v>85</v>
      </c>
      <c r="D25" s="83" t="s">
        <v>16</v>
      </c>
      <c r="E25" s="142" t="s">
        <v>1980</v>
      </c>
      <c r="F25" s="188" t="s">
        <v>1981</v>
      </c>
      <c r="G25" s="141">
        <v>3</v>
      </c>
      <c r="H25" s="141">
        <v>0</v>
      </c>
      <c r="I25" s="141">
        <v>0</v>
      </c>
      <c r="J25" s="141">
        <v>3</v>
      </c>
      <c r="K25" s="141" t="s">
        <v>1869</v>
      </c>
      <c r="L25" s="141">
        <f t="shared" si="0"/>
        <v>3</v>
      </c>
      <c r="M25" s="141">
        <f t="shared" si="7"/>
        <v>0</v>
      </c>
      <c r="N25" s="141">
        <f t="shared" si="8"/>
        <v>3</v>
      </c>
      <c r="O25" s="25" t="s">
        <v>20</v>
      </c>
      <c r="P25" s="105" t="s">
        <v>27</v>
      </c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</row>
    <row r="26" ht="30.75" customHeight="1" spans="1:39">
      <c r="A26" s="17">
        <v>23</v>
      </c>
      <c r="B26" s="141"/>
      <c r="C26" s="141" t="s">
        <v>85</v>
      </c>
      <c r="D26" s="83" t="s">
        <v>1982</v>
      </c>
      <c r="E26" s="142" t="s">
        <v>1983</v>
      </c>
      <c r="F26" s="188" t="s">
        <v>1984</v>
      </c>
      <c r="G26" s="141">
        <v>3</v>
      </c>
      <c r="H26" s="141">
        <v>0</v>
      </c>
      <c r="I26" s="141">
        <v>2</v>
      </c>
      <c r="J26" s="141">
        <v>4</v>
      </c>
      <c r="K26" s="185" t="s">
        <v>1985</v>
      </c>
      <c r="L26" s="141">
        <f t="shared" si="0"/>
        <v>3</v>
      </c>
      <c r="M26" s="141">
        <f t="shared" si="7"/>
        <v>1</v>
      </c>
      <c r="N26" s="141">
        <f t="shared" si="8"/>
        <v>4</v>
      </c>
      <c r="O26" s="25" t="s">
        <v>20</v>
      </c>
      <c r="P26" s="105" t="s">
        <v>358</v>
      </c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</row>
    <row r="27" ht="30.75" customHeight="1" spans="1:39">
      <c r="A27" s="17">
        <v>24</v>
      </c>
      <c r="B27" s="141"/>
      <c r="C27" s="141" t="s">
        <v>85</v>
      </c>
      <c r="D27" s="83" t="s">
        <v>1986</v>
      </c>
      <c r="E27" s="142" t="s">
        <v>1987</v>
      </c>
      <c r="F27" s="188" t="s">
        <v>1988</v>
      </c>
      <c r="G27" s="141">
        <v>3</v>
      </c>
      <c r="H27" s="141">
        <v>0</v>
      </c>
      <c r="I27" s="141">
        <v>2</v>
      </c>
      <c r="J27" s="141">
        <v>4</v>
      </c>
      <c r="K27" s="141" t="s">
        <v>1983</v>
      </c>
      <c r="L27" s="141">
        <f t="shared" si="0"/>
        <v>3</v>
      </c>
      <c r="M27" s="141">
        <f t="shared" si="7"/>
        <v>1</v>
      </c>
      <c r="N27" s="141">
        <f t="shared" si="8"/>
        <v>4</v>
      </c>
      <c r="O27" s="25" t="s">
        <v>20</v>
      </c>
      <c r="P27" s="105" t="s">
        <v>358</v>
      </c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</row>
    <row r="28" ht="30.75" customHeight="1" spans="1:39">
      <c r="A28" s="17">
        <v>25</v>
      </c>
      <c r="B28" s="141"/>
      <c r="C28" s="141" t="s">
        <v>85</v>
      </c>
      <c r="D28" s="83" t="s">
        <v>1054</v>
      </c>
      <c r="E28" s="142" t="s">
        <v>1055</v>
      </c>
      <c r="F28" s="188" t="s">
        <v>1056</v>
      </c>
      <c r="G28" s="141">
        <v>3</v>
      </c>
      <c r="H28" s="141">
        <v>0</v>
      </c>
      <c r="I28" s="141">
        <v>2</v>
      </c>
      <c r="J28" s="141">
        <v>4</v>
      </c>
      <c r="K28" s="141" t="s">
        <v>19</v>
      </c>
      <c r="L28" s="141">
        <f t="shared" si="0"/>
        <v>3</v>
      </c>
      <c r="M28" s="141">
        <f t="shared" si="7"/>
        <v>1</v>
      </c>
      <c r="N28" s="141">
        <f t="shared" si="8"/>
        <v>4</v>
      </c>
      <c r="O28" s="25" t="s">
        <v>20</v>
      </c>
      <c r="P28" s="105" t="s">
        <v>358</v>
      </c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</row>
    <row r="29" ht="30.75" customHeight="1" spans="1:39">
      <c r="A29" s="17">
        <v>26</v>
      </c>
      <c r="B29" s="141"/>
      <c r="C29" s="141" t="s">
        <v>85</v>
      </c>
      <c r="D29" s="83" t="s">
        <v>1989</v>
      </c>
      <c r="E29" s="142" t="s">
        <v>1990</v>
      </c>
      <c r="F29" s="95" t="s">
        <v>1991</v>
      </c>
      <c r="G29" s="141">
        <v>3</v>
      </c>
      <c r="H29" s="141">
        <v>0</v>
      </c>
      <c r="I29" s="141">
        <v>2</v>
      </c>
      <c r="J29" s="141">
        <v>4</v>
      </c>
      <c r="K29" s="141" t="s">
        <v>1992</v>
      </c>
      <c r="L29" s="141">
        <f t="shared" si="0"/>
        <v>3</v>
      </c>
      <c r="M29" s="141">
        <f t="shared" si="7"/>
        <v>1</v>
      </c>
      <c r="N29" s="141">
        <f t="shared" si="8"/>
        <v>4</v>
      </c>
      <c r="O29" s="25" t="s">
        <v>20</v>
      </c>
      <c r="P29" s="105" t="s">
        <v>358</v>
      </c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5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</row>
    <row r="30" ht="30.75" customHeight="1" spans="1:39">
      <c r="A30" s="17">
        <v>27</v>
      </c>
      <c r="B30" s="141"/>
      <c r="C30" s="141" t="s">
        <v>85</v>
      </c>
      <c r="D30" s="83" t="s">
        <v>16</v>
      </c>
      <c r="E30" s="142" t="s">
        <v>1993</v>
      </c>
      <c r="F30" s="188" t="s">
        <v>1994</v>
      </c>
      <c r="G30" s="141">
        <v>3</v>
      </c>
      <c r="H30" s="141">
        <v>0</v>
      </c>
      <c r="I30" s="141">
        <v>2</v>
      </c>
      <c r="J30" s="141">
        <v>4</v>
      </c>
      <c r="K30" s="141" t="s">
        <v>19</v>
      </c>
      <c r="L30" s="141">
        <f t="shared" si="0"/>
        <v>3</v>
      </c>
      <c r="M30" s="141">
        <f t="shared" si="7"/>
        <v>1</v>
      </c>
      <c r="N30" s="141">
        <f t="shared" si="8"/>
        <v>4</v>
      </c>
      <c r="O30" s="25" t="s">
        <v>20</v>
      </c>
      <c r="P30" s="105" t="s">
        <v>358</v>
      </c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5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</row>
    <row r="31" ht="30.75" customHeight="1" spans="1:39">
      <c r="A31" s="17">
        <v>28</v>
      </c>
      <c r="B31" s="141"/>
      <c r="C31" s="141" t="s">
        <v>85</v>
      </c>
      <c r="D31" s="83" t="s">
        <v>1995</v>
      </c>
      <c r="E31" s="142" t="s">
        <v>1996</v>
      </c>
      <c r="F31" s="188" t="s">
        <v>1997</v>
      </c>
      <c r="G31" s="141">
        <v>3</v>
      </c>
      <c r="H31" s="141">
        <v>0</v>
      </c>
      <c r="I31" s="141">
        <v>2</v>
      </c>
      <c r="J31" s="141">
        <v>4</v>
      </c>
      <c r="K31" s="141" t="s">
        <v>1990</v>
      </c>
      <c r="L31" s="141">
        <f t="shared" si="0"/>
        <v>3</v>
      </c>
      <c r="M31" s="141">
        <f t="shared" si="7"/>
        <v>1</v>
      </c>
      <c r="N31" s="141">
        <f t="shared" si="8"/>
        <v>4</v>
      </c>
      <c r="O31" s="25" t="s">
        <v>20</v>
      </c>
      <c r="P31" s="105" t="s">
        <v>358</v>
      </c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</row>
    <row r="32" ht="30.75" customHeight="1" spans="1:39">
      <c r="A32" s="17">
        <v>29</v>
      </c>
      <c r="B32" s="141"/>
      <c r="C32" s="141" t="s">
        <v>85</v>
      </c>
      <c r="D32" s="83" t="s">
        <v>16</v>
      </c>
      <c r="E32" s="142" t="s">
        <v>1998</v>
      </c>
      <c r="F32" s="95" t="s">
        <v>1999</v>
      </c>
      <c r="G32" s="141">
        <v>3</v>
      </c>
      <c r="H32" s="141">
        <v>0</v>
      </c>
      <c r="I32" s="141">
        <v>2</v>
      </c>
      <c r="J32" s="141">
        <v>4</v>
      </c>
      <c r="K32" s="141" t="s">
        <v>2000</v>
      </c>
      <c r="L32" s="141">
        <f t="shared" si="0"/>
        <v>3</v>
      </c>
      <c r="M32" s="141">
        <f t="shared" si="7"/>
        <v>1</v>
      </c>
      <c r="N32" s="141">
        <f t="shared" si="8"/>
        <v>4</v>
      </c>
      <c r="O32" s="25" t="s">
        <v>20</v>
      </c>
      <c r="P32" s="105" t="s">
        <v>358</v>
      </c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</row>
    <row r="33" ht="30.75" customHeight="1" spans="1:39">
      <c r="A33" s="17">
        <v>30</v>
      </c>
      <c r="B33" s="141"/>
      <c r="C33" s="141" t="s">
        <v>85</v>
      </c>
      <c r="D33" s="83" t="s">
        <v>16</v>
      </c>
      <c r="E33" s="142" t="s">
        <v>2001</v>
      </c>
      <c r="F33" s="188" t="s">
        <v>2002</v>
      </c>
      <c r="G33" s="141">
        <v>3</v>
      </c>
      <c r="H33" s="141">
        <v>0</v>
      </c>
      <c r="I33" s="141">
        <v>0</v>
      </c>
      <c r="J33" s="141">
        <v>3</v>
      </c>
      <c r="K33" s="141" t="s">
        <v>332</v>
      </c>
      <c r="L33" s="141">
        <f t="shared" si="0"/>
        <v>3</v>
      </c>
      <c r="M33" s="141">
        <f t="shared" si="7"/>
        <v>0</v>
      </c>
      <c r="N33" s="141">
        <f t="shared" si="8"/>
        <v>3</v>
      </c>
      <c r="O33" s="25" t="s">
        <v>20</v>
      </c>
      <c r="P33" s="105" t="s">
        <v>27</v>
      </c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5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</row>
    <row r="34" ht="30.75" customHeight="1" spans="1:39">
      <c r="A34" s="17">
        <v>31</v>
      </c>
      <c r="B34" s="141"/>
      <c r="C34" s="141" t="s">
        <v>85</v>
      </c>
      <c r="D34" s="83" t="s">
        <v>2003</v>
      </c>
      <c r="E34" s="142" t="s">
        <v>2004</v>
      </c>
      <c r="F34" s="188" t="s">
        <v>2005</v>
      </c>
      <c r="G34" s="141">
        <v>3</v>
      </c>
      <c r="H34" s="141">
        <v>0</v>
      </c>
      <c r="I34" s="141">
        <v>2</v>
      </c>
      <c r="J34" s="141">
        <v>4</v>
      </c>
      <c r="K34" s="141" t="s">
        <v>2006</v>
      </c>
      <c r="L34" s="141">
        <f t="shared" si="0"/>
        <v>3</v>
      </c>
      <c r="M34" s="141">
        <f t="shared" si="7"/>
        <v>1</v>
      </c>
      <c r="N34" s="141">
        <f t="shared" si="8"/>
        <v>4</v>
      </c>
      <c r="O34" s="25" t="s">
        <v>20</v>
      </c>
      <c r="P34" s="105" t="s">
        <v>358</v>
      </c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5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</row>
    <row r="35" ht="30.75" customHeight="1" spans="1:39">
      <c r="A35" s="17">
        <v>32</v>
      </c>
      <c r="B35" s="141"/>
      <c r="C35" s="141" t="s">
        <v>85</v>
      </c>
      <c r="D35" s="83" t="s">
        <v>2007</v>
      </c>
      <c r="E35" s="142" t="s">
        <v>2008</v>
      </c>
      <c r="F35" s="188" t="s">
        <v>2009</v>
      </c>
      <c r="G35" s="141">
        <v>3</v>
      </c>
      <c r="H35" s="141">
        <v>0</v>
      </c>
      <c r="I35" s="141">
        <v>2</v>
      </c>
      <c r="J35" s="141">
        <v>4</v>
      </c>
      <c r="K35" s="141" t="s">
        <v>1965</v>
      </c>
      <c r="L35" s="141">
        <f t="shared" si="0"/>
        <v>3</v>
      </c>
      <c r="M35" s="141">
        <f t="shared" si="7"/>
        <v>1</v>
      </c>
      <c r="N35" s="141">
        <f t="shared" si="8"/>
        <v>4</v>
      </c>
      <c r="O35" s="25" t="s">
        <v>20</v>
      </c>
      <c r="P35" s="105" t="s">
        <v>358</v>
      </c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</row>
    <row r="36" ht="30.75" customHeight="1" spans="1:39">
      <c r="A36" s="17">
        <v>33</v>
      </c>
      <c r="B36" s="141"/>
      <c r="C36" s="141" t="s">
        <v>85</v>
      </c>
      <c r="D36" s="83" t="s">
        <v>16</v>
      </c>
      <c r="E36" s="142" t="s">
        <v>2010</v>
      </c>
      <c r="F36" s="320" t="s">
        <v>2011</v>
      </c>
      <c r="G36" s="141">
        <v>0</v>
      </c>
      <c r="H36" s="141">
        <v>0</v>
      </c>
      <c r="I36" s="141">
        <v>4</v>
      </c>
      <c r="J36" s="141">
        <v>2</v>
      </c>
      <c r="K36" s="141" t="s">
        <v>1055</v>
      </c>
      <c r="L36" s="141">
        <f t="shared" si="0"/>
        <v>0</v>
      </c>
      <c r="M36" s="141">
        <f t="shared" si="7"/>
        <v>2</v>
      </c>
      <c r="N36" s="141">
        <f t="shared" si="8"/>
        <v>2</v>
      </c>
      <c r="O36" s="25" t="s">
        <v>20</v>
      </c>
      <c r="P36" s="105" t="s">
        <v>1805</v>
      </c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</row>
    <row r="37" ht="30.75" customHeight="1" spans="1:39">
      <c r="A37" s="17">
        <v>34</v>
      </c>
      <c r="B37" s="141"/>
      <c r="C37" s="141" t="s">
        <v>85</v>
      </c>
      <c r="D37" s="83" t="s">
        <v>2012</v>
      </c>
      <c r="E37" s="142" t="s">
        <v>2013</v>
      </c>
      <c r="F37" s="188" t="s">
        <v>2014</v>
      </c>
      <c r="G37" s="141">
        <v>3</v>
      </c>
      <c r="H37" s="141">
        <v>0</v>
      </c>
      <c r="I37" s="141">
        <v>0</v>
      </c>
      <c r="J37" s="141">
        <v>3</v>
      </c>
      <c r="K37" s="141" t="s">
        <v>2004</v>
      </c>
      <c r="L37" s="141">
        <f t="shared" si="0"/>
        <v>3</v>
      </c>
      <c r="M37" s="141">
        <f t="shared" si="7"/>
        <v>0</v>
      </c>
      <c r="N37" s="141">
        <f t="shared" si="8"/>
        <v>3</v>
      </c>
      <c r="O37" s="25" t="s">
        <v>20</v>
      </c>
      <c r="P37" s="105" t="s">
        <v>27</v>
      </c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</row>
    <row r="38" ht="30.75" customHeight="1" spans="1:39">
      <c r="A38" s="17">
        <v>35</v>
      </c>
      <c r="B38" s="141"/>
      <c r="C38" s="141" t="s">
        <v>85</v>
      </c>
      <c r="D38" s="83" t="s">
        <v>16</v>
      </c>
      <c r="E38" s="142" t="s">
        <v>2015</v>
      </c>
      <c r="F38" s="188" t="s">
        <v>2016</v>
      </c>
      <c r="G38" s="141">
        <v>3</v>
      </c>
      <c r="H38" s="141">
        <v>0</v>
      </c>
      <c r="I38" s="141">
        <v>2</v>
      </c>
      <c r="J38" s="141">
        <v>4</v>
      </c>
      <c r="K38" s="185" t="s">
        <v>1871</v>
      </c>
      <c r="L38" s="141">
        <f t="shared" si="0"/>
        <v>3</v>
      </c>
      <c r="M38" s="141">
        <f t="shared" si="7"/>
        <v>1</v>
      </c>
      <c r="N38" s="141">
        <f t="shared" si="8"/>
        <v>4</v>
      </c>
      <c r="O38" s="25" t="s">
        <v>20</v>
      </c>
      <c r="P38" s="105" t="s">
        <v>358</v>
      </c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</row>
    <row r="39" ht="30.75" customHeight="1" spans="1:39">
      <c r="A39" s="17">
        <v>36</v>
      </c>
      <c r="B39" s="141"/>
      <c r="C39" s="141" t="s">
        <v>85</v>
      </c>
      <c r="D39" s="83" t="s">
        <v>2017</v>
      </c>
      <c r="E39" s="142" t="s">
        <v>2018</v>
      </c>
      <c r="F39" s="188" t="s">
        <v>2019</v>
      </c>
      <c r="G39" s="141">
        <v>3</v>
      </c>
      <c r="H39" s="141">
        <v>0</v>
      </c>
      <c r="I39" s="141">
        <v>0</v>
      </c>
      <c r="J39" s="141">
        <v>3</v>
      </c>
      <c r="K39" s="141" t="s">
        <v>2020</v>
      </c>
      <c r="L39" s="141">
        <f t="shared" si="0"/>
        <v>3</v>
      </c>
      <c r="M39" s="141">
        <f t="shared" si="7"/>
        <v>0</v>
      </c>
      <c r="N39" s="141">
        <f t="shared" si="8"/>
        <v>3</v>
      </c>
      <c r="O39" s="25" t="s">
        <v>20</v>
      </c>
      <c r="P39" s="105" t="s">
        <v>27</v>
      </c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5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</row>
    <row r="40" ht="30.75" customHeight="1" spans="1:39">
      <c r="A40" s="17">
        <v>37</v>
      </c>
      <c r="B40" s="141"/>
      <c r="C40" s="141" t="s">
        <v>85</v>
      </c>
      <c r="D40" s="83" t="s">
        <v>16</v>
      </c>
      <c r="E40" s="142" t="s">
        <v>2021</v>
      </c>
      <c r="F40" s="188" t="s">
        <v>2022</v>
      </c>
      <c r="G40" s="141">
        <v>3</v>
      </c>
      <c r="H40" s="141">
        <v>0</v>
      </c>
      <c r="I40" s="141">
        <v>2</v>
      </c>
      <c r="J40" s="141">
        <v>4</v>
      </c>
      <c r="K40" s="141" t="s">
        <v>19</v>
      </c>
      <c r="L40" s="141">
        <f t="shared" si="0"/>
        <v>3</v>
      </c>
      <c r="M40" s="141">
        <f t="shared" si="7"/>
        <v>1</v>
      </c>
      <c r="N40" s="141">
        <f t="shared" si="8"/>
        <v>4</v>
      </c>
      <c r="O40" s="25" t="s">
        <v>20</v>
      </c>
      <c r="P40" s="105" t="s">
        <v>358</v>
      </c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5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</row>
    <row r="41" ht="30.75" customHeight="1" spans="1:39">
      <c r="A41" s="17">
        <v>38</v>
      </c>
      <c r="B41" s="141" t="s">
        <v>19</v>
      </c>
      <c r="C41" s="141" t="s">
        <v>85</v>
      </c>
      <c r="D41" s="83" t="s">
        <v>16</v>
      </c>
      <c r="E41" s="142" t="s">
        <v>2023</v>
      </c>
      <c r="F41" s="188" t="s">
        <v>2024</v>
      </c>
      <c r="G41" s="141">
        <v>0</v>
      </c>
      <c r="H41" s="141">
        <v>0</v>
      </c>
      <c r="I41" s="141">
        <v>4</v>
      </c>
      <c r="J41" s="141">
        <v>2</v>
      </c>
      <c r="K41" s="141" t="s">
        <v>1055</v>
      </c>
      <c r="L41" s="141">
        <f t="shared" si="0"/>
        <v>0</v>
      </c>
      <c r="M41" s="141">
        <f t="shared" si="7"/>
        <v>2</v>
      </c>
      <c r="N41" s="141">
        <f t="shared" si="8"/>
        <v>2</v>
      </c>
      <c r="O41" s="25" t="s">
        <v>20</v>
      </c>
      <c r="P41" s="105" t="s">
        <v>1805</v>
      </c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5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</row>
    <row r="42" ht="30.75" customHeight="1" spans="1:39">
      <c r="A42" s="17">
        <v>39</v>
      </c>
      <c r="B42" s="158" t="s">
        <v>499</v>
      </c>
      <c r="C42" s="141" t="s">
        <v>138</v>
      </c>
      <c r="D42" s="139" t="s">
        <v>16</v>
      </c>
      <c r="E42" s="142" t="s">
        <v>318</v>
      </c>
      <c r="F42" s="279" t="s">
        <v>319</v>
      </c>
      <c r="G42" s="141">
        <v>2</v>
      </c>
      <c r="H42" s="141">
        <v>0</v>
      </c>
      <c r="I42" s="141">
        <v>2</v>
      </c>
      <c r="J42" s="141">
        <v>3</v>
      </c>
      <c r="K42" s="122" t="s">
        <v>19</v>
      </c>
      <c r="L42" s="25">
        <f t="shared" si="0"/>
        <v>2</v>
      </c>
      <c r="M42" s="25">
        <f t="shared" si="7"/>
        <v>1</v>
      </c>
      <c r="N42" s="25">
        <f t="shared" si="8"/>
        <v>3</v>
      </c>
      <c r="O42" s="25" t="s">
        <v>20</v>
      </c>
      <c r="P42" s="25" t="s">
        <v>278</v>
      </c>
      <c r="Q42" s="325"/>
      <c r="R42" s="325"/>
      <c r="S42" s="325"/>
      <c r="T42" s="325"/>
      <c r="U42" s="325"/>
      <c r="V42" s="325"/>
      <c r="W42" s="325"/>
      <c r="X42" s="325"/>
      <c r="Y42" s="325"/>
      <c r="Z42" s="325"/>
      <c r="AA42" s="325"/>
      <c r="AB42" s="325"/>
      <c r="AC42" s="325"/>
      <c r="AD42" s="325"/>
      <c r="AE42" s="325"/>
      <c r="AF42" s="325"/>
      <c r="AG42" s="325"/>
      <c r="AH42" s="325"/>
      <c r="AI42" s="325"/>
      <c r="AJ42" s="325"/>
      <c r="AK42" s="325"/>
      <c r="AL42" s="325"/>
      <c r="AM42" s="325"/>
    </row>
    <row r="43" ht="30.75" customHeight="1" spans="1:39">
      <c r="A43" s="17">
        <v>40</v>
      </c>
      <c r="B43" s="158" t="s">
        <v>499</v>
      </c>
      <c r="C43" s="158" t="s">
        <v>492</v>
      </c>
      <c r="D43" s="81" t="s">
        <v>500</v>
      </c>
      <c r="E43" s="142" t="s">
        <v>501</v>
      </c>
      <c r="F43" s="143" t="s">
        <v>502</v>
      </c>
      <c r="G43" s="83">
        <v>2</v>
      </c>
      <c r="H43" s="83">
        <v>0</v>
      </c>
      <c r="I43" s="83">
        <v>2</v>
      </c>
      <c r="J43" s="83">
        <v>3</v>
      </c>
      <c r="K43" s="141" t="s">
        <v>494</v>
      </c>
      <c r="L43" s="25">
        <f t="shared" si="0"/>
        <v>2</v>
      </c>
      <c r="M43" s="25">
        <f t="shared" si="7"/>
        <v>1</v>
      </c>
      <c r="N43" s="25">
        <f t="shared" si="8"/>
        <v>3</v>
      </c>
      <c r="O43" s="25" t="s">
        <v>20</v>
      </c>
      <c r="P43" s="25" t="s">
        <v>278</v>
      </c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5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</row>
    <row r="44" ht="30.75" customHeight="1" spans="1:39">
      <c r="A44" s="17">
        <v>41</v>
      </c>
      <c r="B44" s="158" t="s">
        <v>499</v>
      </c>
      <c r="C44" s="139" t="s">
        <v>492</v>
      </c>
      <c r="D44" s="142" t="s">
        <v>506</v>
      </c>
      <c r="E44" s="142" t="s">
        <v>507</v>
      </c>
      <c r="F44" s="143" t="s">
        <v>508</v>
      </c>
      <c r="G44" s="141">
        <v>3</v>
      </c>
      <c r="H44" s="141">
        <v>0</v>
      </c>
      <c r="I44" s="141">
        <v>2</v>
      </c>
      <c r="J44" s="141">
        <v>4</v>
      </c>
      <c r="K44" s="17" t="s">
        <v>509</v>
      </c>
      <c r="L44" s="17">
        <f t="shared" si="0"/>
        <v>3</v>
      </c>
      <c r="M44" s="17">
        <f t="shared" si="7"/>
        <v>1</v>
      </c>
      <c r="N44" s="17">
        <f t="shared" si="8"/>
        <v>4</v>
      </c>
      <c r="O44" s="17" t="s">
        <v>20</v>
      </c>
      <c r="P44" s="17" t="s">
        <v>560</v>
      </c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</row>
    <row r="45" ht="30.75" customHeight="1" spans="1:39">
      <c r="A45" s="17">
        <v>42</v>
      </c>
      <c r="B45" s="141" t="s">
        <v>19</v>
      </c>
      <c r="C45" s="141" t="s">
        <v>138</v>
      </c>
      <c r="D45" s="83" t="s">
        <v>16</v>
      </c>
      <c r="E45" s="142" t="s">
        <v>2025</v>
      </c>
      <c r="F45" s="188" t="s">
        <v>2026</v>
      </c>
      <c r="G45" s="141">
        <v>3</v>
      </c>
      <c r="H45" s="141">
        <v>0</v>
      </c>
      <c r="I45" s="141">
        <v>0</v>
      </c>
      <c r="J45" s="141">
        <v>3</v>
      </c>
      <c r="K45" s="141" t="s">
        <v>2001</v>
      </c>
      <c r="L45" s="141">
        <f t="shared" si="0"/>
        <v>3</v>
      </c>
      <c r="M45" s="141">
        <f t="shared" si="7"/>
        <v>0</v>
      </c>
      <c r="N45" s="141">
        <f t="shared" si="8"/>
        <v>3</v>
      </c>
      <c r="O45" s="25" t="s">
        <v>20</v>
      </c>
      <c r="P45" s="105" t="s">
        <v>27</v>
      </c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</row>
    <row r="46" ht="30.75" customHeight="1" spans="1:39">
      <c r="A46" s="17">
        <v>43</v>
      </c>
      <c r="B46" s="141" t="s">
        <v>19</v>
      </c>
      <c r="C46" s="141" t="s">
        <v>138</v>
      </c>
      <c r="D46" s="83" t="s">
        <v>16</v>
      </c>
      <c r="E46" s="142" t="s">
        <v>2027</v>
      </c>
      <c r="F46" s="188" t="s">
        <v>2028</v>
      </c>
      <c r="G46" s="141">
        <v>3</v>
      </c>
      <c r="H46" s="141">
        <v>0</v>
      </c>
      <c r="I46" s="141">
        <v>0</v>
      </c>
      <c r="J46" s="141">
        <v>3</v>
      </c>
      <c r="K46" s="141" t="s">
        <v>2008</v>
      </c>
      <c r="L46" s="141">
        <f t="shared" si="0"/>
        <v>3</v>
      </c>
      <c r="M46" s="141">
        <f t="shared" si="7"/>
        <v>0</v>
      </c>
      <c r="N46" s="141">
        <f t="shared" si="8"/>
        <v>3</v>
      </c>
      <c r="O46" s="25" t="s">
        <v>20</v>
      </c>
      <c r="P46" s="105" t="s">
        <v>27</v>
      </c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</row>
    <row r="47" ht="30.75" customHeight="1" spans="1:39">
      <c r="A47" s="17">
        <v>44</v>
      </c>
      <c r="B47" s="141" t="s">
        <v>19</v>
      </c>
      <c r="C47" s="141" t="s">
        <v>138</v>
      </c>
      <c r="D47" s="83" t="s">
        <v>16</v>
      </c>
      <c r="E47" s="142" t="s">
        <v>2029</v>
      </c>
      <c r="F47" s="188" t="s">
        <v>2030</v>
      </c>
      <c r="G47" s="141">
        <v>3</v>
      </c>
      <c r="H47" s="141">
        <v>0</v>
      </c>
      <c r="I47" s="141">
        <v>0</v>
      </c>
      <c r="J47" s="141">
        <v>3</v>
      </c>
      <c r="K47" s="141" t="s">
        <v>2013</v>
      </c>
      <c r="L47" s="141">
        <f t="shared" si="0"/>
        <v>3</v>
      </c>
      <c r="M47" s="141">
        <f t="shared" si="7"/>
        <v>0</v>
      </c>
      <c r="N47" s="141">
        <f t="shared" si="8"/>
        <v>3</v>
      </c>
      <c r="O47" s="25" t="s">
        <v>20</v>
      </c>
      <c r="P47" s="105" t="s">
        <v>27</v>
      </c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</row>
    <row r="48" ht="30.75" customHeight="1" spans="1:39">
      <c r="A48" s="17">
        <v>45</v>
      </c>
      <c r="B48" s="141" t="s">
        <v>19</v>
      </c>
      <c r="C48" s="141" t="s">
        <v>138</v>
      </c>
      <c r="D48" s="83" t="s">
        <v>2031</v>
      </c>
      <c r="E48" s="142" t="s">
        <v>2032</v>
      </c>
      <c r="F48" s="188" t="s">
        <v>2033</v>
      </c>
      <c r="G48" s="141">
        <v>3</v>
      </c>
      <c r="H48" s="141">
        <v>0</v>
      </c>
      <c r="I48" s="141">
        <v>0</v>
      </c>
      <c r="J48" s="141">
        <v>3</v>
      </c>
      <c r="K48" s="141" t="s">
        <v>2013</v>
      </c>
      <c r="L48" s="141">
        <f t="shared" si="0"/>
        <v>3</v>
      </c>
      <c r="M48" s="141">
        <f t="shared" si="7"/>
        <v>0</v>
      </c>
      <c r="N48" s="141">
        <f t="shared" si="8"/>
        <v>3</v>
      </c>
      <c r="O48" s="25" t="s">
        <v>20</v>
      </c>
      <c r="P48" s="105" t="s">
        <v>27</v>
      </c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5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</row>
    <row r="49" ht="30.75" customHeight="1" spans="1:39">
      <c r="A49" s="17">
        <v>46</v>
      </c>
      <c r="B49" s="141" t="s">
        <v>19</v>
      </c>
      <c r="C49" s="141" t="s">
        <v>138</v>
      </c>
      <c r="D49" s="83" t="s">
        <v>16</v>
      </c>
      <c r="E49" s="142" t="s">
        <v>2034</v>
      </c>
      <c r="F49" s="188" t="s">
        <v>2035</v>
      </c>
      <c r="G49" s="141">
        <v>3</v>
      </c>
      <c r="H49" s="141">
        <v>0</v>
      </c>
      <c r="I49" s="141">
        <v>0</v>
      </c>
      <c r="J49" s="141">
        <v>3</v>
      </c>
      <c r="K49" s="141" t="s">
        <v>2013</v>
      </c>
      <c r="L49" s="141">
        <f t="shared" si="0"/>
        <v>3</v>
      </c>
      <c r="M49" s="141">
        <f t="shared" si="7"/>
        <v>0</v>
      </c>
      <c r="N49" s="141">
        <f t="shared" si="8"/>
        <v>3</v>
      </c>
      <c r="O49" s="25" t="s">
        <v>20</v>
      </c>
      <c r="P49" s="105" t="s">
        <v>27</v>
      </c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</row>
    <row r="50" ht="30.75" customHeight="1" spans="1:39">
      <c r="A50" s="17">
        <v>47</v>
      </c>
      <c r="B50" s="141" t="s">
        <v>19</v>
      </c>
      <c r="C50" s="141" t="s">
        <v>138</v>
      </c>
      <c r="D50" s="83" t="s">
        <v>2036</v>
      </c>
      <c r="E50" s="142" t="s">
        <v>2037</v>
      </c>
      <c r="F50" s="188" t="s">
        <v>2038</v>
      </c>
      <c r="G50" s="141">
        <v>3</v>
      </c>
      <c r="H50" s="141">
        <v>0</v>
      </c>
      <c r="I50" s="141">
        <v>0</v>
      </c>
      <c r="J50" s="141">
        <v>3</v>
      </c>
      <c r="K50" s="141" t="s">
        <v>2013</v>
      </c>
      <c r="L50" s="141">
        <f t="shared" si="0"/>
        <v>3</v>
      </c>
      <c r="M50" s="141">
        <f t="shared" si="7"/>
        <v>0</v>
      </c>
      <c r="N50" s="141">
        <f t="shared" si="8"/>
        <v>3</v>
      </c>
      <c r="O50" s="25" t="s">
        <v>20</v>
      </c>
      <c r="P50" s="105" t="s">
        <v>27</v>
      </c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5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</row>
    <row r="51" ht="30.75" customHeight="1" spans="1:39">
      <c r="A51" s="17">
        <v>48</v>
      </c>
      <c r="B51" s="141" t="s">
        <v>19</v>
      </c>
      <c r="C51" s="141" t="s">
        <v>138</v>
      </c>
      <c r="D51" s="83" t="s">
        <v>16</v>
      </c>
      <c r="E51" s="142" t="s">
        <v>2039</v>
      </c>
      <c r="F51" s="188" t="s">
        <v>2040</v>
      </c>
      <c r="G51" s="141">
        <v>3</v>
      </c>
      <c r="H51" s="141">
        <v>0</v>
      </c>
      <c r="I51" s="141">
        <v>0</v>
      </c>
      <c r="J51" s="141">
        <v>3</v>
      </c>
      <c r="K51" s="141" t="s">
        <v>2013</v>
      </c>
      <c r="L51" s="141">
        <f t="shared" si="0"/>
        <v>3</v>
      </c>
      <c r="M51" s="141">
        <f t="shared" si="7"/>
        <v>0</v>
      </c>
      <c r="N51" s="141">
        <f t="shared" si="8"/>
        <v>3</v>
      </c>
      <c r="O51" s="25" t="s">
        <v>20</v>
      </c>
      <c r="P51" s="105" t="s">
        <v>27</v>
      </c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5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</row>
    <row r="52" ht="30.75" customHeight="1" spans="1:39">
      <c r="A52" s="17">
        <v>49</v>
      </c>
      <c r="B52" s="141" t="s">
        <v>19</v>
      </c>
      <c r="C52" s="141" t="s">
        <v>138</v>
      </c>
      <c r="D52" s="83" t="s">
        <v>2041</v>
      </c>
      <c r="E52" s="142" t="s">
        <v>2042</v>
      </c>
      <c r="F52" s="188" t="s">
        <v>2043</v>
      </c>
      <c r="G52" s="141">
        <v>3</v>
      </c>
      <c r="H52" s="141">
        <v>0</v>
      </c>
      <c r="I52" s="141">
        <v>0</v>
      </c>
      <c r="J52" s="141">
        <v>3</v>
      </c>
      <c r="K52" s="141" t="s">
        <v>2018</v>
      </c>
      <c r="L52" s="141">
        <f t="shared" si="0"/>
        <v>3</v>
      </c>
      <c r="M52" s="141">
        <f t="shared" si="7"/>
        <v>0</v>
      </c>
      <c r="N52" s="141">
        <f t="shared" si="8"/>
        <v>3</v>
      </c>
      <c r="O52" s="25" t="s">
        <v>20</v>
      </c>
      <c r="P52" s="105" t="s">
        <v>27</v>
      </c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5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</row>
    <row r="53" ht="30.75" customHeight="1" spans="1:39">
      <c r="A53" s="17">
        <v>50</v>
      </c>
      <c r="B53" s="141" t="s">
        <v>19</v>
      </c>
      <c r="C53" s="141" t="s">
        <v>138</v>
      </c>
      <c r="D53" s="83" t="s">
        <v>2044</v>
      </c>
      <c r="E53" s="220" t="s">
        <v>2045</v>
      </c>
      <c r="F53" s="188" t="s">
        <v>2046</v>
      </c>
      <c r="G53" s="141">
        <v>3</v>
      </c>
      <c r="H53" s="141">
        <v>0</v>
      </c>
      <c r="I53" s="141">
        <v>0</v>
      </c>
      <c r="J53" s="141">
        <v>3</v>
      </c>
      <c r="K53" s="141" t="s">
        <v>19</v>
      </c>
      <c r="L53" s="141">
        <f t="shared" si="0"/>
        <v>3</v>
      </c>
      <c r="M53" s="141">
        <f t="shared" si="7"/>
        <v>0</v>
      </c>
      <c r="N53" s="141">
        <f t="shared" si="8"/>
        <v>3</v>
      </c>
      <c r="O53" s="25" t="s">
        <v>20</v>
      </c>
      <c r="P53" s="105" t="s">
        <v>27</v>
      </c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</row>
    <row r="54" ht="30.75" customHeight="1" spans="1:39">
      <c r="A54" s="17">
        <v>51</v>
      </c>
      <c r="B54" s="141" t="s">
        <v>19</v>
      </c>
      <c r="C54" s="141" t="s">
        <v>138</v>
      </c>
      <c r="D54" s="83" t="s">
        <v>16</v>
      </c>
      <c r="E54" s="142" t="s">
        <v>2047</v>
      </c>
      <c r="F54" s="95" t="s">
        <v>2048</v>
      </c>
      <c r="G54" s="141">
        <v>3</v>
      </c>
      <c r="H54" s="141">
        <v>0</v>
      </c>
      <c r="I54" s="141">
        <v>0</v>
      </c>
      <c r="J54" s="141">
        <v>3</v>
      </c>
      <c r="K54" s="141" t="s">
        <v>2049</v>
      </c>
      <c r="L54" s="141">
        <f t="shared" si="0"/>
        <v>3</v>
      </c>
      <c r="M54" s="141">
        <f t="shared" si="7"/>
        <v>0</v>
      </c>
      <c r="N54" s="141">
        <f t="shared" si="8"/>
        <v>3</v>
      </c>
      <c r="O54" s="25" t="s">
        <v>20</v>
      </c>
      <c r="P54" s="105" t="s">
        <v>27</v>
      </c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</row>
    <row r="55" ht="30.75" customHeight="1" spans="1:39">
      <c r="A55" s="17">
        <v>52</v>
      </c>
      <c r="B55" s="141" t="s">
        <v>19</v>
      </c>
      <c r="C55" s="141" t="s">
        <v>138</v>
      </c>
      <c r="D55" s="83" t="s">
        <v>2050</v>
      </c>
      <c r="E55" s="142" t="s">
        <v>2051</v>
      </c>
      <c r="F55" s="188" t="s">
        <v>2052</v>
      </c>
      <c r="G55" s="141">
        <v>3</v>
      </c>
      <c r="H55" s="141">
        <v>0</v>
      </c>
      <c r="I55" s="141">
        <v>0</v>
      </c>
      <c r="J55" s="141">
        <v>3</v>
      </c>
      <c r="K55" s="141" t="s">
        <v>2053</v>
      </c>
      <c r="L55" s="141">
        <f t="shared" si="0"/>
        <v>3</v>
      </c>
      <c r="M55" s="141">
        <f t="shared" si="7"/>
        <v>0</v>
      </c>
      <c r="N55" s="141">
        <f t="shared" si="8"/>
        <v>3</v>
      </c>
      <c r="O55" s="25" t="s">
        <v>20</v>
      </c>
      <c r="P55" s="105" t="s">
        <v>27</v>
      </c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</row>
    <row r="56" ht="30.75" customHeight="1" spans="1:39">
      <c r="A56" s="17">
        <v>53</v>
      </c>
      <c r="B56" s="141" t="s">
        <v>19</v>
      </c>
      <c r="C56" s="141" t="s">
        <v>138</v>
      </c>
      <c r="D56" s="83" t="s">
        <v>2054</v>
      </c>
      <c r="E56" s="142" t="s">
        <v>2055</v>
      </c>
      <c r="F56" s="188" t="s">
        <v>2056</v>
      </c>
      <c r="G56" s="141">
        <v>3</v>
      </c>
      <c r="H56" s="141">
        <v>0</v>
      </c>
      <c r="I56" s="141">
        <v>0</v>
      </c>
      <c r="J56" s="141">
        <v>3</v>
      </c>
      <c r="K56" s="141" t="s">
        <v>1987</v>
      </c>
      <c r="L56" s="141">
        <f t="shared" si="0"/>
        <v>3</v>
      </c>
      <c r="M56" s="141">
        <f t="shared" si="7"/>
        <v>0</v>
      </c>
      <c r="N56" s="141">
        <f t="shared" si="8"/>
        <v>3</v>
      </c>
      <c r="O56" s="25" t="s">
        <v>20</v>
      </c>
      <c r="P56" s="105" t="s">
        <v>27</v>
      </c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</row>
    <row r="57" ht="30.75" customHeight="1" spans="1:39">
      <c r="A57" s="17">
        <v>54</v>
      </c>
      <c r="B57" s="141" t="s">
        <v>19</v>
      </c>
      <c r="C57" s="141" t="s">
        <v>138</v>
      </c>
      <c r="D57" s="83" t="s">
        <v>16</v>
      </c>
      <c r="E57" s="142" t="s">
        <v>2057</v>
      </c>
      <c r="F57" s="188" t="s">
        <v>2058</v>
      </c>
      <c r="G57" s="141">
        <v>3</v>
      </c>
      <c r="H57" s="141">
        <v>0</v>
      </c>
      <c r="I57" s="141">
        <v>0</v>
      </c>
      <c r="J57" s="141">
        <v>3</v>
      </c>
      <c r="K57" s="141" t="s">
        <v>2025</v>
      </c>
      <c r="L57" s="141">
        <f t="shared" si="0"/>
        <v>3</v>
      </c>
      <c r="M57" s="141">
        <f t="shared" si="7"/>
        <v>0</v>
      </c>
      <c r="N57" s="141">
        <f t="shared" si="8"/>
        <v>3</v>
      </c>
      <c r="O57" s="25" t="s">
        <v>20</v>
      </c>
      <c r="P57" s="105" t="s">
        <v>27</v>
      </c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5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</row>
    <row r="58" ht="30.75" customHeight="1" spans="1:39">
      <c r="A58" s="17">
        <v>55</v>
      </c>
      <c r="B58" s="141" t="s">
        <v>19</v>
      </c>
      <c r="C58" s="141" t="s">
        <v>138</v>
      </c>
      <c r="D58" s="83" t="s">
        <v>16</v>
      </c>
      <c r="E58" s="142" t="s">
        <v>2059</v>
      </c>
      <c r="F58" s="188" t="s">
        <v>2060</v>
      </c>
      <c r="G58" s="141">
        <v>3</v>
      </c>
      <c r="H58" s="141">
        <v>0</v>
      </c>
      <c r="I58" s="141">
        <v>0</v>
      </c>
      <c r="J58" s="141">
        <v>3</v>
      </c>
      <c r="K58" s="141" t="s">
        <v>2010</v>
      </c>
      <c r="L58" s="141">
        <f t="shared" si="0"/>
        <v>3</v>
      </c>
      <c r="M58" s="141">
        <f t="shared" si="7"/>
        <v>0</v>
      </c>
      <c r="N58" s="141">
        <f t="shared" si="8"/>
        <v>3</v>
      </c>
      <c r="O58" s="25" t="s">
        <v>20</v>
      </c>
      <c r="P58" s="105" t="s">
        <v>27</v>
      </c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5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</row>
    <row r="59" ht="30.75" customHeight="1" spans="1:39">
      <c r="A59" s="17">
        <v>56</v>
      </c>
      <c r="B59" s="141" t="s">
        <v>19</v>
      </c>
      <c r="C59" s="141" t="s">
        <v>138</v>
      </c>
      <c r="D59" s="83" t="s">
        <v>2061</v>
      </c>
      <c r="E59" s="142" t="s">
        <v>2062</v>
      </c>
      <c r="F59" s="188" t="s">
        <v>1175</v>
      </c>
      <c r="G59" s="141">
        <v>3</v>
      </c>
      <c r="H59" s="141">
        <v>0</v>
      </c>
      <c r="I59" s="141">
        <v>0</v>
      </c>
      <c r="J59" s="141">
        <v>3</v>
      </c>
      <c r="K59" s="141" t="s">
        <v>19</v>
      </c>
      <c r="L59" s="141">
        <f t="shared" si="0"/>
        <v>3</v>
      </c>
      <c r="M59" s="141">
        <f t="shared" si="7"/>
        <v>0</v>
      </c>
      <c r="N59" s="141">
        <f t="shared" si="8"/>
        <v>3</v>
      </c>
      <c r="O59" s="25" t="s">
        <v>20</v>
      </c>
      <c r="P59" s="105" t="s">
        <v>27</v>
      </c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5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</row>
    <row r="60" ht="30.75" customHeight="1" spans="1:39">
      <c r="A60" s="17">
        <v>57</v>
      </c>
      <c r="B60" s="141" t="s">
        <v>19</v>
      </c>
      <c r="C60" s="141" t="s">
        <v>138</v>
      </c>
      <c r="D60" s="83" t="s">
        <v>2063</v>
      </c>
      <c r="E60" s="142" t="s">
        <v>2064</v>
      </c>
      <c r="F60" s="188" t="s">
        <v>2065</v>
      </c>
      <c r="G60" s="141">
        <v>2</v>
      </c>
      <c r="H60" s="141">
        <v>0</v>
      </c>
      <c r="I60" s="141">
        <v>2</v>
      </c>
      <c r="J60" s="141">
        <v>3</v>
      </c>
      <c r="K60" s="141" t="s">
        <v>2066</v>
      </c>
      <c r="L60" s="141">
        <f t="shared" si="0"/>
        <v>2</v>
      </c>
      <c r="M60" s="141">
        <f t="shared" si="7"/>
        <v>1</v>
      </c>
      <c r="N60" s="141">
        <f t="shared" si="8"/>
        <v>3</v>
      </c>
      <c r="O60" s="25" t="s">
        <v>20</v>
      </c>
      <c r="P60" s="105" t="s">
        <v>358</v>
      </c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5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</row>
    <row r="61" ht="30.75" customHeight="1" spans="1:39">
      <c r="A61" s="17">
        <v>58</v>
      </c>
      <c r="B61" s="141" t="s">
        <v>19</v>
      </c>
      <c r="C61" s="141" t="s">
        <v>138</v>
      </c>
      <c r="D61" s="83" t="s">
        <v>16</v>
      </c>
      <c r="E61" s="142" t="s">
        <v>2067</v>
      </c>
      <c r="F61" s="188" t="s">
        <v>2068</v>
      </c>
      <c r="G61" s="141">
        <v>3</v>
      </c>
      <c r="H61" s="141">
        <v>0</v>
      </c>
      <c r="I61" s="141">
        <v>0</v>
      </c>
      <c r="J61" s="141">
        <v>3</v>
      </c>
      <c r="K61" s="141" t="s">
        <v>1998</v>
      </c>
      <c r="L61" s="141">
        <f t="shared" si="0"/>
        <v>3</v>
      </c>
      <c r="M61" s="141">
        <f t="shared" si="7"/>
        <v>0</v>
      </c>
      <c r="N61" s="141">
        <f t="shared" si="8"/>
        <v>3</v>
      </c>
      <c r="O61" s="25" t="s">
        <v>20</v>
      </c>
      <c r="P61" s="105" t="s">
        <v>27</v>
      </c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5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</row>
    <row r="62" ht="30.75" customHeight="1" spans="1:39">
      <c r="A62" s="17">
        <v>59</v>
      </c>
      <c r="B62" s="141" t="s">
        <v>19</v>
      </c>
      <c r="C62" s="141" t="s">
        <v>138</v>
      </c>
      <c r="D62" s="83" t="s">
        <v>16</v>
      </c>
      <c r="E62" s="142" t="s">
        <v>2069</v>
      </c>
      <c r="F62" s="188" t="s">
        <v>2070</v>
      </c>
      <c r="G62" s="141">
        <v>3</v>
      </c>
      <c r="H62" s="141">
        <v>0</v>
      </c>
      <c r="I62" s="141">
        <v>0</v>
      </c>
      <c r="J62" s="141">
        <v>3</v>
      </c>
      <c r="K62" s="141" t="s">
        <v>1055</v>
      </c>
      <c r="L62" s="141">
        <f t="shared" si="0"/>
        <v>3</v>
      </c>
      <c r="M62" s="141">
        <f t="shared" si="7"/>
        <v>0</v>
      </c>
      <c r="N62" s="141">
        <f t="shared" si="8"/>
        <v>3</v>
      </c>
      <c r="O62" s="25" t="s">
        <v>20</v>
      </c>
      <c r="P62" s="105" t="s">
        <v>27</v>
      </c>
      <c r="Q62" s="325"/>
      <c r="R62" s="325"/>
      <c r="S62" s="325"/>
      <c r="T62" s="325"/>
      <c r="U62" s="325"/>
      <c r="V62" s="325"/>
      <c r="W62" s="325"/>
      <c r="X62" s="325"/>
      <c r="Y62" s="325"/>
      <c r="Z62" s="325"/>
      <c r="AA62" s="325"/>
      <c r="AB62" s="325"/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</row>
    <row r="63" ht="30.75" customHeight="1" spans="1:39">
      <c r="A63" s="17">
        <v>60</v>
      </c>
      <c r="B63" s="141" t="s">
        <v>19</v>
      </c>
      <c r="C63" s="141" t="s">
        <v>138</v>
      </c>
      <c r="D63" s="83" t="s">
        <v>16</v>
      </c>
      <c r="E63" s="142" t="s">
        <v>2071</v>
      </c>
      <c r="F63" s="188" t="s">
        <v>2072</v>
      </c>
      <c r="G63" s="141">
        <v>3</v>
      </c>
      <c r="H63" s="141">
        <v>0</v>
      </c>
      <c r="I63" s="141">
        <v>0</v>
      </c>
      <c r="J63" s="141">
        <v>3</v>
      </c>
      <c r="K63" s="141" t="s">
        <v>19</v>
      </c>
      <c r="L63" s="141">
        <f t="shared" si="0"/>
        <v>3</v>
      </c>
      <c r="M63" s="141">
        <f t="shared" si="7"/>
        <v>0</v>
      </c>
      <c r="N63" s="141">
        <f t="shared" si="8"/>
        <v>3</v>
      </c>
      <c r="O63" s="25" t="s">
        <v>20</v>
      </c>
      <c r="P63" s="105" t="s">
        <v>27</v>
      </c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5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</row>
    <row r="64" ht="30.75" customHeight="1" spans="1:39">
      <c r="A64" s="17">
        <v>61</v>
      </c>
      <c r="B64" s="141" t="s">
        <v>19</v>
      </c>
      <c r="C64" s="141" t="s">
        <v>138</v>
      </c>
      <c r="D64" s="83" t="s">
        <v>16</v>
      </c>
      <c r="E64" s="142" t="s">
        <v>2073</v>
      </c>
      <c r="F64" s="188" t="s">
        <v>2074</v>
      </c>
      <c r="G64" s="141">
        <v>3</v>
      </c>
      <c r="H64" s="141">
        <v>0</v>
      </c>
      <c r="I64" s="141">
        <v>0</v>
      </c>
      <c r="J64" s="141">
        <v>3</v>
      </c>
      <c r="K64" s="141" t="s">
        <v>2015</v>
      </c>
      <c r="L64" s="141">
        <f t="shared" si="0"/>
        <v>3</v>
      </c>
      <c r="M64" s="141">
        <f t="shared" si="7"/>
        <v>0</v>
      </c>
      <c r="N64" s="141">
        <f t="shared" si="8"/>
        <v>3</v>
      </c>
      <c r="O64" s="25" t="s">
        <v>20</v>
      </c>
      <c r="P64" s="105" t="s">
        <v>27</v>
      </c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5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</row>
    <row r="65" ht="30.75" customHeight="1" spans="1:39">
      <c r="A65" s="17">
        <v>62</v>
      </c>
      <c r="B65" s="141" t="s">
        <v>19</v>
      </c>
      <c r="C65" s="141" t="s">
        <v>138</v>
      </c>
      <c r="D65" s="83" t="s">
        <v>16</v>
      </c>
      <c r="E65" s="142" t="s">
        <v>2075</v>
      </c>
      <c r="F65" s="188" t="s">
        <v>2076</v>
      </c>
      <c r="G65" s="141">
        <v>3</v>
      </c>
      <c r="H65" s="141">
        <v>0</v>
      </c>
      <c r="I65" s="141">
        <v>0</v>
      </c>
      <c r="J65" s="141">
        <v>3</v>
      </c>
      <c r="K65" s="141" t="s">
        <v>2015</v>
      </c>
      <c r="L65" s="141">
        <f t="shared" si="0"/>
        <v>3</v>
      </c>
      <c r="M65" s="141">
        <f t="shared" si="7"/>
        <v>0</v>
      </c>
      <c r="N65" s="141">
        <f t="shared" si="8"/>
        <v>3</v>
      </c>
      <c r="O65" s="25" t="s">
        <v>20</v>
      </c>
      <c r="P65" s="105" t="s">
        <v>27</v>
      </c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5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</row>
    <row r="66" ht="30.75" customHeight="1" spans="1:39">
      <c r="A66" s="17">
        <v>63</v>
      </c>
      <c r="B66" s="141" t="s">
        <v>19</v>
      </c>
      <c r="C66" s="141" t="s">
        <v>138</v>
      </c>
      <c r="D66" s="83" t="s">
        <v>16</v>
      </c>
      <c r="E66" s="142" t="s">
        <v>2077</v>
      </c>
      <c r="F66" s="188" t="s">
        <v>2078</v>
      </c>
      <c r="G66" s="141">
        <v>3</v>
      </c>
      <c r="H66" s="141">
        <v>0</v>
      </c>
      <c r="I66" s="141">
        <v>0</v>
      </c>
      <c r="J66" s="141">
        <v>3</v>
      </c>
      <c r="K66" s="141" t="s">
        <v>1998</v>
      </c>
      <c r="L66" s="141">
        <f t="shared" si="0"/>
        <v>3</v>
      </c>
      <c r="M66" s="141">
        <f t="shared" si="7"/>
        <v>0</v>
      </c>
      <c r="N66" s="141">
        <f t="shared" si="8"/>
        <v>3</v>
      </c>
      <c r="O66" s="25" t="s">
        <v>20</v>
      </c>
      <c r="P66" s="105" t="s">
        <v>27</v>
      </c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5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</row>
    <row r="67" ht="30.75" customHeight="1" spans="1:39">
      <c r="A67" s="17">
        <v>64</v>
      </c>
      <c r="B67" s="141" t="s">
        <v>19</v>
      </c>
      <c r="C67" s="141" t="s">
        <v>138</v>
      </c>
      <c r="D67" s="83" t="s">
        <v>16</v>
      </c>
      <c r="E67" s="142" t="s">
        <v>2079</v>
      </c>
      <c r="F67" s="188" t="s">
        <v>2080</v>
      </c>
      <c r="G67" s="141">
        <v>3</v>
      </c>
      <c r="H67" s="141">
        <v>0</v>
      </c>
      <c r="I67" s="141">
        <v>0</v>
      </c>
      <c r="J67" s="141">
        <v>3</v>
      </c>
      <c r="K67" s="141" t="s">
        <v>19</v>
      </c>
      <c r="L67" s="141">
        <f t="shared" si="0"/>
        <v>3</v>
      </c>
      <c r="M67" s="141">
        <f t="shared" si="7"/>
        <v>0</v>
      </c>
      <c r="N67" s="141">
        <f t="shared" si="8"/>
        <v>3</v>
      </c>
      <c r="O67" s="25" t="s">
        <v>20</v>
      </c>
      <c r="P67" s="105" t="s">
        <v>27</v>
      </c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5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</row>
    <row r="68" ht="30.75" customHeight="1" spans="1:39">
      <c r="A68" s="17">
        <v>65</v>
      </c>
      <c r="B68" s="141" t="s">
        <v>19</v>
      </c>
      <c r="C68" s="141" t="s">
        <v>138</v>
      </c>
      <c r="D68" s="83" t="s">
        <v>16</v>
      </c>
      <c r="E68" s="142" t="s">
        <v>2081</v>
      </c>
      <c r="F68" s="188" t="s">
        <v>2082</v>
      </c>
      <c r="G68" s="141">
        <v>3</v>
      </c>
      <c r="H68" s="141">
        <v>0</v>
      </c>
      <c r="I68" s="141">
        <v>0</v>
      </c>
      <c r="J68" s="141">
        <v>3</v>
      </c>
      <c r="K68" s="141" t="s">
        <v>2010</v>
      </c>
      <c r="L68" s="141">
        <f t="shared" si="0"/>
        <v>3</v>
      </c>
      <c r="M68" s="141">
        <f t="shared" si="7"/>
        <v>0</v>
      </c>
      <c r="N68" s="17">
        <f t="shared" si="8"/>
        <v>3</v>
      </c>
      <c r="O68" s="25" t="s">
        <v>20</v>
      </c>
      <c r="P68" s="105" t="s">
        <v>27</v>
      </c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5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</row>
    <row r="69" ht="30.75" customHeight="1" spans="1:39">
      <c r="A69" s="17">
        <v>66</v>
      </c>
      <c r="B69" s="141" t="s">
        <v>19</v>
      </c>
      <c r="C69" s="141" t="s">
        <v>138</v>
      </c>
      <c r="D69" s="83" t="s">
        <v>16</v>
      </c>
      <c r="E69" s="142" t="s">
        <v>2083</v>
      </c>
      <c r="F69" s="188" t="s">
        <v>2084</v>
      </c>
      <c r="G69" s="141">
        <v>3</v>
      </c>
      <c r="H69" s="141">
        <v>0</v>
      </c>
      <c r="I69" s="141">
        <v>0</v>
      </c>
      <c r="J69" s="141">
        <v>3</v>
      </c>
      <c r="K69" s="185" t="s">
        <v>2021</v>
      </c>
      <c r="L69" s="141">
        <f t="shared" si="0"/>
        <v>3</v>
      </c>
      <c r="M69" s="141">
        <f t="shared" si="7"/>
        <v>0</v>
      </c>
      <c r="N69" s="17">
        <f t="shared" si="8"/>
        <v>3</v>
      </c>
      <c r="O69" s="25" t="s">
        <v>20</v>
      </c>
      <c r="P69" s="105" t="s">
        <v>27</v>
      </c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5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</row>
    <row r="70" ht="30.75" customHeight="1" spans="1:39">
      <c r="A70" s="17">
        <v>67</v>
      </c>
      <c r="B70" s="141" t="s">
        <v>19</v>
      </c>
      <c r="C70" s="141" t="s">
        <v>138</v>
      </c>
      <c r="D70" s="83" t="s">
        <v>16</v>
      </c>
      <c r="E70" s="142" t="s">
        <v>1749</v>
      </c>
      <c r="F70" s="188" t="s">
        <v>1750</v>
      </c>
      <c r="G70" s="141">
        <v>3</v>
      </c>
      <c r="H70" s="141">
        <v>0</v>
      </c>
      <c r="I70" s="141">
        <v>0</v>
      </c>
      <c r="J70" s="141">
        <v>3</v>
      </c>
      <c r="K70" s="141" t="s">
        <v>19</v>
      </c>
      <c r="L70" s="141">
        <f t="shared" si="0"/>
        <v>3</v>
      </c>
      <c r="M70" s="141">
        <f t="shared" si="7"/>
        <v>0</v>
      </c>
      <c r="N70" s="17">
        <f t="shared" si="8"/>
        <v>3</v>
      </c>
      <c r="O70" s="25" t="s">
        <v>20</v>
      </c>
      <c r="P70" s="105" t="s">
        <v>27</v>
      </c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</row>
    <row r="71" ht="30.75" customHeight="1" spans="1:39">
      <c r="A71" s="17">
        <v>68</v>
      </c>
      <c r="B71" s="141"/>
      <c r="C71" s="141" t="s">
        <v>138</v>
      </c>
      <c r="D71" s="83" t="s">
        <v>493</v>
      </c>
      <c r="E71" s="321" t="s">
        <v>494</v>
      </c>
      <c r="F71" s="188" t="s">
        <v>495</v>
      </c>
      <c r="G71" s="159">
        <v>2</v>
      </c>
      <c r="H71" s="242">
        <v>0</v>
      </c>
      <c r="I71" s="242">
        <v>2</v>
      </c>
      <c r="J71" s="242">
        <v>3</v>
      </c>
      <c r="K71" s="96" t="s">
        <v>19</v>
      </c>
      <c r="L71" s="141">
        <f t="shared" si="0"/>
        <v>2</v>
      </c>
      <c r="M71" s="96">
        <v>1</v>
      </c>
      <c r="N71" s="17">
        <v>3</v>
      </c>
      <c r="O71" s="25" t="s">
        <v>20</v>
      </c>
      <c r="P71" s="105" t="s">
        <v>358</v>
      </c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</row>
    <row r="72" ht="30.75" customHeight="1" spans="1:39">
      <c r="A72" s="17">
        <v>69</v>
      </c>
      <c r="B72" s="141"/>
      <c r="C72" s="141" t="s">
        <v>138</v>
      </c>
      <c r="D72" s="322" t="s">
        <v>496</v>
      </c>
      <c r="E72" s="220" t="s">
        <v>497</v>
      </c>
      <c r="F72" s="186" t="s">
        <v>498</v>
      </c>
      <c r="G72" s="323">
        <v>2</v>
      </c>
      <c r="H72" s="157">
        <v>0</v>
      </c>
      <c r="I72" s="157">
        <v>2</v>
      </c>
      <c r="J72" s="157">
        <v>3</v>
      </c>
      <c r="K72" s="141" t="s">
        <v>494</v>
      </c>
      <c r="L72" s="141">
        <f t="shared" si="0"/>
        <v>2</v>
      </c>
      <c r="M72" s="157">
        <v>1</v>
      </c>
      <c r="N72" s="159">
        <v>3</v>
      </c>
      <c r="O72" s="25" t="s">
        <v>20</v>
      </c>
      <c r="P72" s="105" t="s">
        <v>358</v>
      </c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5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</row>
    <row r="73" ht="30.75" customHeight="1" spans="1:39">
      <c r="A73" s="17">
        <v>70</v>
      </c>
      <c r="B73" s="158"/>
      <c r="C73" s="141" t="s">
        <v>138</v>
      </c>
      <c r="D73" s="141" t="s">
        <v>503</v>
      </c>
      <c r="E73" s="220" t="s">
        <v>504</v>
      </c>
      <c r="F73" s="188" t="s">
        <v>505</v>
      </c>
      <c r="G73" s="25">
        <v>2</v>
      </c>
      <c r="H73" s="96">
        <v>0</v>
      </c>
      <c r="I73" s="96">
        <v>2</v>
      </c>
      <c r="J73" s="96">
        <v>3</v>
      </c>
      <c r="K73" s="96" t="s">
        <v>497</v>
      </c>
      <c r="L73" s="141">
        <f t="shared" si="0"/>
        <v>2</v>
      </c>
      <c r="M73" s="182">
        <v>1</v>
      </c>
      <c r="N73" s="17">
        <v>3</v>
      </c>
      <c r="O73" s="25" t="s">
        <v>20</v>
      </c>
      <c r="P73" s="105" t="s">
        <v>358</v>
      </c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5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</row>
    <row r="74" ht="30.75" customHeight="1" spans="1:39">
      <c r="A74" s="17">
        <v>71</v>
      </c>
      <c r="B74" s="141"/>
      <c r="C74" s="141" t="s">
        <v>138</v>
      </c>
      <c r="D74" s="83" t="s">
        <v>510</v>
      </c>
      <c r="E74" s="220" t="s">
        <v>511</v>
      </c>
      <c r="F74" s="188" t="s">
        <v>512</v>
      </c>
      <c r="G74" s="25">
        <v>3</v>
      </c>
      <c r="H74" s="96">
        <v>0</v>
      </c>
      <c r="I74" s="96">
        <v>0</v>
      </c>
      <c r="J74" s="96">
        <v>3</v>
      </c>
      <c r="K74" s="324"/>
      <c r="L74" s="141">
        <f t="shared" si="0"/>
        <v>3</v>
      </c>
      <c r="M74" s="182">
        <v>1</v>
      </c>
      <c r="N74" s="17">
        <v>3</v>
      </c>
      <c r="O74" s="25" t="s">
        <v>20</v>
      </c>
      <c r="P74" s="105" t="s">
        <v>27</v>
      </c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5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</row>
    <row r="75" ht="30.75" customHeight="1" spans="1:39">
      <c r="A75" s="17">
        <v>72</v>
      </c>
      <c r="B75" s="141" t="s">
        <v>1853</v>
      </c>
      <c r="C75" s="141" t="s">
        <v>138</v>
      </c>
      <c r="D75" s="83" t="s">
        <v>2085</v>
      </c>
      <c r="E75" s="220" t="s">
        <v>2086</v>
      </c>
      <c r="F75" s="188" t="s">
        <v>2087</v>
      </c>
      <c r="G75" s="141">
        <v>3</v>
      </c>
      <c r="H75" s="141">
        <v>0</v>
      </c>
      <c r="I75" s="141">
        <v>0</v>
      </c>
      <c r="J75" s="141">
        <v>3</v>
      </c>
      <c r="K75" s="141" t="s">
        <v>19</v>
      </c>
      <c r="L75" s="141">
        <f t="shared" si="0"/>
        <v>3</v>
      </c>
      <c r="M75" s="141">
        <v>0</v>
      </c>
      <c r="N75" s="17">
        <v>3</v>
      </c>
      <c r="O75" s="25" t="s">
        <v>20</v>
      </c>
      <c r="P75" s="105" t="s">
        <v>27</v>
      </c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5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</row>
    <row r="76" ht="30.75" customHeight="1" spans="1:39">
      <c r="A76" s="17">
        <v>73</v>
      </c>
      <c r="B76" s="141" t="s">
        <v>1853</v>
      </c>
      <c r="C76" s="141" t="s">
        <v>138</v>
      </c>
      <c r="D76" s="83" t="s">
        <v>2088</v>
      </c>
      <c r="E76" s="220" t="s">
        <v>2089</v>
      </c>
      <c r="F76" s="95" t="s">
        <v>2090</v>
      </c>
      <c r="G76" s="141">
        <v>2</v>
      </c>
      <c r="H76" s="141">
        <v>0</v>
      </c>
      <c r="I76" s="141">
        <v>2</v>
      </c>
      <c r="J76" s="141">
        <v>3</v>
      </c>
      <c r="K76" s="141" t="s">
        <v>19</v>
      </c>
      <c r="L76" s="141">
        <f t="shared" si="0"/>
        <v>2</v>
      </c>
      <c r="M76" s="141">
        <v>1</v>
      </c>
      <c r="N76" s="17">
        <v>3</v>
      </c>
      <c r="O76" s="25" t="s">
        <v>20</v>
      </c>
      <c r="P76" s="105" t="s">
        <v>358</v>
      </c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5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</row>
    <row r="77" ht="30.75" customHeight="1" spans="1:39">
      <c r="A77" s="17">
        <v>74</v>
      </c>
      <c r="B77" s="141" t="s">
        <v>1853</v>
      </c>
      <c r="C77" s="141" t="s">
        <v>138</v>
      </c>
      <c r="D77" s="83" t="s">
        <v>2091</v>
      </c>
      <c r="E77" s="220" t="s">
        <v>2092</v>
      </c>
      <c r="F77" s="188" t="s">
        <v>2093</v>
      </c>
      <c r="G77" s="141">
        <v>3</v>
      </c>
      <c r="H77" s="141">
        <v>0</v>
      </c>
      <c r="I77" s="141">
        <v>0</v>
      </c>
      <c r="J77" s="141">
        <v>3</v>
      </c>
      <c r="K77" s="141" t="s">
        <v>19</v>
      </c>
      <c r="L77" s="141">
        <f t="shared" si="0"/>
        <v>3</v>
      </c>
      <c r="M77" s="141">
        <v>0</v>
      </c>
      <c r="N77" s="17">
        <v>3</v>
      </c>
      <c r="O77" s="25" t="s">
        <v>20</v>
      </c>
      <c r="P77" s="105" t="s">
        <v>27</v>
      </c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5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</row>
    <row r="78" ht="30.75" customHeight="1" spans="1:39">
      <c r="A78" s="17">
        <v>75</v>
      </c>
      <c r="B78" s="141" t="s">
        <v>1853</v>
      </c>
      <c r="C78" s="141" t="s">
        <v>138</v>
      </c>
      <c r="D78" s="83" t="s">
        <v>2094</v>
      </c>
      <c r="E78" s="220" t="s">
        <v>2095</v>
      </c>
      <c r="F78" s="188" t="s">
        <v>2096</v>
      </c>
      <c r="G78" s="141">
        <v>2</v>
      </c>
      <c r="H78" s="141">
        <v>0</v>
      </c>
      <c r="I78" s="141">
        <v>2</v>
      </c>
      <c r="J78" s="141">
        <v>3</v>
      </c>
      <c r="K78" s="141" t="s">
        <v>19</v>
      </c>
      <c r="L78" s="141">
        <f t="shared" si="0"/>
        <v>2</v>
      </c>
      <c r="M78" s="141">
        <v>1</v>
      </c>
      <c r="N78" s="17">
        <v>3</v>
      </c>
      <c r="O78" s="25" t="s">
        <v>20</v>
      </c>
      <c r="P78" s="105" t="s">
        <v>358</v>
      </c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5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</row>
    <row r="79" ht="30.75" customHeight="1" spans="1:39">
      <c r="A79" s="17">
        <v>76</v>
      </c>
      <c r="B79" s="141" t="s">
        <v>1853</v>
      </c>
      <c r="C79" s="141" t="s">
        <v>138</v>
      </c>
      <c r="D79" s="83" t="s">
        <v>2097</v>
      </c>
      <c r="E79" s="220" t="s">
        <v>2098</v>
      </c>
      <c r="F79" s="188" t="s">
        <v>2099</v>
      </c>
      <c r="G79" s="141">
        <v>2</v>
      </c>
      <c r="H79" s="141">
        <v>0</v>
      </c>
      <c r="I79" s="141">
        <v>2</v>
      </c>
      <c r="J79" s="141">
        <v>3</v>
      </c>
      <c r="K79" s="141" t="s">
        <v>19</v>
      </c>
      <c r="L79" s="141">
        <f t="shared" si="0"/>
        <v>2</v>
      </c>
      <c r="M79" s="141">
        <v>1</v>
      </c>
      <c r="N79" s="17">
        <v>3</v>
      </c>
      <c r="O79" s="25" t="s">
        <v>20</v>
      </c>
      <c r="P79" s="105" t="s">
        <v>358</v>
      </c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5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</row>
    <row r="80" ht="30.75" customHeight="1" spans="1:39">
      <c r="A80" s="17">
        <v>77</v>
      </c>
      <c r="B80" s="141" t="s">
        <v>1853</v>
      </c>
      <c r="C80" s="141" t="s">
        <v>138</v>
      </c>
      <c r="D80" s="83" t="s">
        <v>2100</v>
      </c>
      <c r="E80" s="220" t="s">
        <v>2101</v>
      </c>
      <c r="F80" s="188" t="s">
        <v>2102</v>
      </c>
      <c r="G80" s="141">
        <v>2</v>
      </c>
      <c r="H80" s="141">
        <v>0</v>
      </c>
      <c r="I80" s="141">
        <v>2</v>
      </c>
      <c r="J80" s="141">
        <v>3</v>
      </c>
      <c r="K80" s="141" t="s">
        <v>19</v>
      </c>
      <c r="L80" s="141">
        <f t="shared" si="0"/>
        <v>2</v>
      </c>
      <c r="M80" s="141">
        <v>1</v>
      </c>
      <c r="N80" s="17">
        <v>3</v>
      </c>
      <c r="O80" s="25" t="s">
        <v>20</v>
      </c>
      <c r="P80" s="105" t="s">
        <v>358</v>
      </c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</row>
    <row r="81" ht="30.75" customHeight="1" spans="1:39">
      <c r="A81" s="17">
        <v>78</v>
      </c>
      <c r="B81" s="141" t="s">
        <v>1853</v>
      </c>
      <c r="C81" s="141" t="s">
        <v>138</v>
      </c>
      <c r="D81" s="83" t="s">
        <v>2103</v>
      </c>
      <c r="E81" s="220" t="s">
        <v>2104</v>
      </c>
      <c r="F81" s="188" t="s">
        <v>2105</v>
      </c>
      <c r="G81" s="141">
        <v>3</v>
      </c>
      <c r="H81" s="141">
        <v>0</v>
      </c>
      <c r="I81" s="141">
        <v>0</v>
      </c>
      <c r="J81" s="141">
        <v>3</v>
      </c>
      <c r="K81" s="141" t="s">
        <v>19</v>
      </c>
      <c r="L81" s="141">
        <f t="shared" si="0"/>
        <v>3</v>
      </c>
      <c r="M81" s="141">
        <v>0</v>
      </c>
      <c r="N81" s="17">
        <v>3</v>
      </c>
      <c r="O81" s="25" t="s">
        <v>20</v>
      </c>
      <c r="P81" s="105" t="s">
        <v>27</v>
      </c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5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</row>
    <row r="82" ht="30.75" customHeight="1" spans="1:39">
      <c r="A82" s="17">
        <v>79</v>
      </c>
      <c r="B82" s="141"/>
      <c r="C82" s="141" t="s">
        <v>138</v>
      </c>
      <c r="D82" s="83" t="s">
        <v>2106</v>
      </c>
      <c r="E82" s="80" t="s">
        <v>2107</v>
      </c>
      <c r="F82" s="188" t="s">
        <v>2108</v>
      </c>
      <c r="G82" s="83">
        <v>1</v>
      </c>
      <c r="H82" s="83">
        <v>0</v>
      </c>
      <c r="I82" s="83">
        <v>4</v>
      </c>
      <c r="J82" s="141">
        <v>3</v>
      </c>
      <c r="K82" s="141" t="s">
        <v>19</v>
      </c>
      <c r="L82" s="141">
        <f t="shared" si="0"/>
        <v>1</v>
      </c>
      <c r="M82" s="141">
        <v>2</v>
      </c>
      <c r="N82" s="17">
        <v>3</v>
      </c>
      <c r="O82" s="25" t="s">
        <v>20</v>
      </c>
      <c r="P82" s="105" t="s">
        <v>1751</v>
      </c>
      <c r="Q82" s="325"/>
      <c r="R82" s="325"/>
      <c r="S82" s="325"/>
      <c r="T82" s="325"/>
      <c r="U82" s="325"/>
      <c r="V82" s="325"/>
      <c r="W82" s="325"/>
      <c r="X82" s="325"/>
      <c r="Y82" s="325"/>
      <c r="Z82" s="325"/>
      <c r="AA82" s="325"/>
      <c r="AB82" s="325"/>
      <c r="AC82" s="325"/>
      <c r="AD82" s="325"/>
      <c r="AE82" s="325"/>
      <c r="AF82" s="325"/>
      <c r="AG82" s="325"/>
      <c r="AH82" s="325"/>
      <c r="AI82" s="325"/>
      <c r="AJ82" s="325"/>
      <c r="AK82" s="325"/>
      <c r="AL82" s="325"/>
      <c r="AM82" s="325"/>
    </row>
    <row r="83" ht="30.75" customHeight="1" spans="1:39">
      <c r="A83" s="17">
        <v>80</v>
      </c>
      <c r="B83" s="141"/>
      <c r="C83" s="141" t="s">
        <v>197</v>
      </c>
      <c r="D83" s="83" t="s">
        <v>16</v>
      </c>
      <c r="E83" s="80" t="s">
        <v>198</v>
      </c>
      <c r="F83" s="188" t="s">
        <v>199</v>
      </c>
      <c r="G83" s="83">
        <v>0</v>
      </c>
      <c r="H83" s="83">
        <v>0</v>
      </c>
      <c r="I83" s="83">
        <v>0</v>
      </c>
      <c r="J83" s="141">
        <v>8</v>
      </c>
      <c r="K83" s="141" t="s">
        <v>19</v>
      </c>
      <c r="L83" s="141">
        <f t="shared" si="0"/>
        <v>0</v>
      </c>
      <c r="M83" s="141">
        <f t="shared" ref="M83:M99" si="9">I83/2</f>
        <v>0</v>
      </c>
      <c r="N83" s="17">
        <v>8</v>
      </c>
      <c r="O83" s="25" t="s">
        <v>20</v>
      </c>
      <c r="P83" s="105" t="s">
        <v>27</v>
      </c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5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</row>
    <row r="84" ht="30.75" customHeight="1" spans="1:39">
      <c r="A84" s="17">
        <v>81</v>
      </c>
      <c r="B84" s="141"/>
      <c r="C84" s="141" t="s">
        <v>197</v>
      </c>
      <c r="D84" s="83" t="s">
        <v>16</v>
      </c>
      <c r="E84" s="80" t="s">
        <v>198</v>
      </c>
      <c r="F84" s="188" t="s">
        <v>548</v>
      </c>
      <c r="G84" s="141">
        <v>0</v>
      </c>
      <c r="H84" s="141">
        <v>0</v>
      </c>
      <c r="I84" s="141">
        <v>0</v>
      </c>
      <c r="J84" s="141">
        <v>2</v>
      </c>
      <c r="K84" s="141" t="s">
        <v>19</v>
      </c>
      <c r="L84" s="141">
        <f t="shared" si="0"/>
        <v>0</v>
      </c>
      <c r="M84" s="141">
        <f t="shared" si="9"/>
        <v>0</v>
      </c>
      <c r="N84" s="141">
        <v>2</v>
      </c>
      <c r="O84" s="25" t="s">
        <v>20</v>
      </c>
      <c r="P84" s="105" t="s">
        <v>27</v>
      </c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5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</row>
    <row r="85" ht="30.75" customHeight="1" spans="1:39">
      <c r="A85" s="17">
        <v>82</v>
      </c>
      <c r="B85" s="141"/>
      <c r="C85" s="141" t="s">
        <v>197</v>
      </c>
      <c r="D85" s="83" t="s">
        <v>16</v>
      </c>
      <c r="E85" s="80" t="s">
        <v>198</v>
      </c>
      <c r="F85" s="188" t="s">
        <v>549</v>
      </c>
      <c r="G85" s="141">
        <v>0</v>
      </c>
      <c r="H85" s="141">
        <v>0</v>
      </c>
      <c r="I85" s="141">
        <v>0</v>
      </c>
      <c r="J85" s="141">
        <v>2</v>
      </c>
      <c r="K85" s="141" t="s">
        <v>19</v>
      </c>
      <c r="L85" s="141">
        <f t="shared" si="0"/>
        <v>0</v>
      </c>
      <c r="M85" s="141">
        <f t="shared" si="9"/>
        <v>0</v>
      </c>
      <c r="N85" s="141">
        <v>2</v>
      </c>
      <c r="O85" s="25" t="s">
        <v>20</v>
      </c>
      <c r="P85" s="105" t="s">
        <v>27</v>
      </c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5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</row>
    <row r="86" ht="30.75" customHeight="1" spans="1:39">
      <c r="A86" s="17">
        <v>83</v>
      </c>
      <c r="B86" s="141"/>
      <c r="C86" s="141" t="s">
        <v>200</v>
      </c>
      <c r="D86" s="83" t="s">
        <v>2109</v>
      </c>
      <c r="E86" s="80" t="s">
        <v>2110</v>
      </c>
      <c r="F86" s="188" t="s">
        <v>551</v>
      </c>
      <c r="G86" s="141">
        <v>0</v>
      </c>
      <c r="H86" s="141">
        <v>0</v>
      </c>
      <c r="I86" s="141">
        <v>4</v>
      </c>
      <c r="J86" s="141">
        <v>2</v>
      </c>
      <c r="K86" s="141" t="s">
        <v>19</v>
      </c>
      <c r="L86" s="141">
        <f t="shared" si="0"/>
        <v>0</v>
      </c>
      <c r="M86" s="141">
        <f t="shared" si="9"/>
        <v>2</v>
      </c>
      <c r="N86" s="141">
        <f t="shared" ref="N86:N99" si="10">L86+M86</f>
        <v>2</v>
      </c>
      <c r="O86" s="25" t="s">
        <v>20</v>
      </c>
      <c r="P86" s="105" t="s">
        <v>203</v>
      </c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5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</row>
    <row r="87" ht="30.75" customHeight="1" spans="1:39">
      <c r="A87" s="17">
        <v>84</v>
      </c>
      <c r="B87" s="141"/>
      <c r="C87" s="141" t="s">
        <v>200</v>
      </c>
      <c r="D87" s="83" t="s">
        <v>2111</v>
      </c>
      <c r="E87" s="80" t="s">
        <v>2112</v>
      </c>
      <c r="F87" s="102" t="s">
        <v>202</v>
      </c>
      <c r="G87" s="141">
        <v>0</v>
      </c>
      <c r="H87" s="141">
        <v>0</v>
      </c>
      <c r="I87" s="141">
        <v>4</v>
      </c>
      <c r="J87" s="141">
        <v>2</v>
      </c>
      <c r="K87" s="141" t="s">
        <v>19</v>
      </c>
      <c r="L87" s="141">
        <f t="shared" si="0"/>
        <v>0</v>
      </c>
      <c r="M87" s="141">
        <f t="shared" si="9"/>
        <v>2</v>
      </c>
      <c r="N87" s="141">
        <f t="shared" si="10"/>
        <v>2</v>
      </c>
      <c r="O87" s="25" t="s">
        <v>20</v>
      </c>
      <c r="P87" s="105" t="s">
        <v>203</v>
      </c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5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</row>
    <row r="88" ht="30.75" customHeight="1" spans="1:39">
      <c r="A88" s="17">
        <v>85</v>
      </c>
      <c r="B88" s="141"/>
      <c r="C88" s="141" t="s">
        <v>200</v>
      </c>
      <c r="D88" s="83" t="s">
        <v>2113</v>
      </c>
      <c r="E88" s="80" t="s">
        <v>2114</v>
      </c>
      <c r="F88" s="84" t="s">
        <v>205</v>
      </c>
      <c r="G88" s="141">
        <v>0</v>
      </c>
      <c r="H88" s="141">
        <v>0</v>
      </c>
      <c r="I88" s="141">
        <v>12</v>
      </c>
      <c r="J88" s="141">
        <v>6</v>
      </c>
      <c r="K88" s="141" t="s">
        <v>2112</v>
      </c>
      <c r="L88" s="141">
        <f t="shared" si="0"/>
        <v>0</v>
      </c>
      <c r="M88" s="141">
        <f t="shared" si="9"/>
        <v>6</v>
      </c>
      <c r="N88" s="141">
        <f t="shared" si="10"/>
        <v>6</v>
      </c>
      <c r="O88" s="25" t="s">
        <v>20</v>
      </c>
      <c r="P88" s="105" t="s">
        <v>203</v>
      </c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</row>
    <row r="89" ht="30.75" customHeight="1" spans="1:39">
      <c r="A89" s="17">
        <v>86</v>
      </c>
      <c r="B89" s="175" t="s">
        <v>59</v>
      </c>
      <c r="C89" s="122" t="s">
        <v>200</v>
      </c>
      <c r="D89" s="122" t="s">
        <v>16</v>
      </c>
      <c r="E89" s="67" t="s">
        <v>218</v>
      </c>
      <c r="F89" s="106" t="s">
        <v>219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9"/>
        <v>1</v>
      </c>
      <c r="N89" s="25">
        <f t="shared" si="10"/>
        <v>1</v>
      </c>
      <c r="O89" s="47" t="s">
        <v>20</v>
      </c>
      <c r="P89" s="105" t="s">
        <v>1007</v>
      </c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5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</row>
    <row r="90" ht="30.75" customHeight="1" spans="1:39">
      <c r="A90" s="17">
        <v>87</v>
      </c>
      <c r="B90" s="8"/>
      <c r="C90" s="122" t="s">
        <v>200</v>
      </c>
      <c r="D90" s="122" t="s">
        <v>221</v>
      </c>
      <c r="E90" s="67" t="s">
        <v>222</v>
      </c>
      <c r="F90" s="106" t="s">
        <v>223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9"/>
        <v>0</v>
      </c>
      <c r="N90" s="25">
        <f t="shared" si="10"/>
        <v>1</v>
      </c>
      <c r="O90" s="47" t="s">
        <v>20</v>
      </c>
      <c r="P90" s="105" t="s">
        <v>27</v>
      </c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5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</row>
    <row r="91" ht="30.75" customHeight="1" spans="1:39">
      <c r="A91" s="17">
        <v>88</v>
      </c>
      <c r="B91" s="175" t="s">
        <v>59</v>
      </c>
      <c r="C91" s="122" t="s">
        <v>200</v>
      </c>
      <c r="D91" s="122" t="s">
        <v>16</v>
      </c>
      <c r="E91" s="67" t="s">
        <v>224</v>
      </c>
      <c r="F91" s="106" t="s">
        <v>225</v>
      </c>
      <c r="G91" s="122">
        <v>0</v>
      </c>
      <c r="H91" s="122">
        <v>0</v>
      </c>
      <c r="I91" s="122">
        <v>2</v>
      </c>
      <c r="J91" s="122">
        <v>1</v>
      </c>
      <c r="K91" s="85" t="s">
        <v>19</v>
      </c>
      <c r="L91" s="25">
        <f t="shared" si="0"/>
        <v>0</v>
      </c>
      <c r="M91" s="25">
        <f t="shared" si="9"/>
        <v>1</v>
      </c>
      <c r="N91" s="25">
        <f t="shared" si="10"/>
        <v>1</v>
      </c>
      <c r="O91" s="47" t="s">
        <v>20</v>
      </c>
      <c r="P91" s="105" t="s">
        <v>1007</v>
      </c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5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</row>
    <row r="92" ht="30.75" customHeight="1" spans="1:39">
      <c r="A92" s="17">
        <v>89</v>
      </c>
      <c r="B92" s="8"/>
      <c r="C92" s="122" t="s">
        <v>200</v>
      </c>
      <c r="D92" s="122" t="s">
        <v>226</v>
      </c>
      <c r="E92" s="67" t="s">
        <v>227</v>
      </c>
      <c r="F92" s="106" t="s">
        <v>228</v>
      </c>
      <c r="G92" s="122">
        <v>1</v>
      </c>
      <c r="H92" s="122">
        <v>0</v>
      </c>
      <c r="I92" s="122">
        <v>0</v>
      </c>
      <c r="J92" s="122">
        <v>1</v>
      </c>
      <c r="K92" s="85" t="s">
        <v>19</v>
      </c>
      <c r="L92" s="25">
        <f t="shared" si="0"/>
        <v>1</v>
      </c>
      <c r="M92" s="25">
        <f t="shared" si="9"/>
        <v>0</v>
      </c>
      <c r="N92" s="25">
        <f t="shared" si="10"/>
        <v>1</v>
      </c>
      <c r="O92" s="47" t="s">
        <v>20</v>
      </c>
      <c r="P92" s="105" t="s">
        <v>27</v>
      </c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5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</row>
    <row r="93" ht="30.75" customHeight="1" spans="1:39">
      <c r="A93" s="17">
        <v>90</v>
      </c>
      <c r="B93" s="175" t="s">
        <v>229</v>
      </c>
      <c r="C93" s="122" t="s">
        <v>200</v>
      </c>
      <c r="D93" s="122" t="s">
        <v>16</v>
      </c>
      <c r="E93" s="67" t="s">
        <v>230</v>
      </c>
      <c r="F93" s="106" t="s">
        <v>231</v>
      </c>
      <c r="G93" s="122">
        <v>0</v>
      </c>
      <c r="H93" s="122">
        <v>0</v>
      </c>
      <c r="I93" s="122">
        <v>2</v>
      </c>
      <c r="J93" s="122">
        <v>1</v>
      </c>
      <c r="K93" s="85" t="s">
        <v>19</v>
      </c>
      <c r="L93" s="25">
        <f t="shared" si="0"/>
        <v>0</v>
      </c>
      <c r="M93" s="25">
        <f t="shared" si="9"/>
        <v>1</v>
      </c>
      <c r="N93" s="25">
        <f t="shared" si="10"/>
        <v>1</v>
      </c>
      <c r="O93" s="47" t="s">
        <v>20</v>
      </c>
      <c r="P93" s="105" t="s">
        <v>1007</v>
      </c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</row>
    <row r="94" ht="30.75" customHeight="1" spans="1:39">
      <c r="A94" s="17">
        <v>91</v>
      </c>
      <c r="B94" s="8"/>
      <c r="C94" s="122" t="s">
        <v>200</v>
      </c>
      <c r="D94" s="122" t="s">
        <v>16</v>
      </c>
      <c r="E94" s="67" t="s">
        <v>232</v>
      </c>
      <c r="F94" s="106" t="s">
        <v>233</v>
      </c>
      <c r="G94" s="122">
        <v>0</v>
      </c>
      <c r="H94" s="122">
        <v>0</v>
      </c>
      <c r="I94" s="122">
        <v>2</v>
      </c>
      <c r="J94" s="122">
        <v>1</v>
      </c>
      <c r="K94" s="85" t="s">
        <v>19</v>
      </c>
      <c r="L94" s="25">
        <f t="shared" si="0"/>
        <v>0</v>
      </c>
      <c r="M94" s="25">
        <f t="shared" si="9"/>
        <v>1</v>
      </c>
      <c r="N94" s="25">
        <f t="shared" si="10"/>
        <v>1</v>
      </c>
      <c r="O94" s="47" t="s">
        <v>20</v>
      </c>
      <c r="P94" s="105" t="s">
        <v>1007</v>
      </c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</row>
    <row r="95" ht="30.75" customHeight="1" spans="1:39">
      <c r="A95" s="17">
        <v>92</v>
      </c>
      <c r="B95" s="175" t="s">
        <v>234</v>
      </c>
      <c r="C95" s="122" t="s">
        <v>200</v>
      </c>
      <c r="D95" s="122" t="s">
        <v>235</v>
      </c>
      <c r="E95" s="67" t="s">
        <v>236</v>
      </c>
      <c r="F95" s="106" t="s">
        <v>237</v>
      </c>
      <c r="G95" s="122">
        <v>1</v>
      </c>
      <c r="H95" s="122">
        <v>0</v>
      </c>
      <c r="I95" s="122">
        <v>0</v>
      </c>
      <c r="J95" s="122">
        <v>1</v>
      </c>
      <c r="K95" s="85" t="s">
        <v>19</v>
      </c>
      <c r="L95" s="25">
        <f t="shared" si="0"/>
        <v>1</v>
      </c>
      <c r="M95" s="25">
        <f t="shared" si="9"/>
        <v>0</v>
      </c>
      <c r="N95" s="25">
        <f t="shared" si="10"/>
        <v>1</v>
      </c>
      <c r="O95" s="47" t="s">
        <v>20</v>
      </c>
      <c r="P95" s="105" t="s">
        <v>27</v>
      </c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5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</row>
    <row r="96" ht="30.75" customHeight="1" spans="1:39">
      <c r="A96" s="17">
        <v>93</v>
      </c>
      <c r="B96" s="8"/>
      <c r="C96" s="122" t="s">
        <v>200</v>
      </c>
      <c r="D96" s="122" t="s">
        <v>238</v>
      </c>
      <c r="E96" s="67" t="s">
        <v>239</v>
      </c>
      <c r="F96" s="106" t="s">
        <v>240</v>
      </c>
      <c r="G96" s="122">
        <v>1</v>
      </c>
      <c r="H96" s="122">
        <v>0</v>
      </c>
      <c r="I96" s="122">
        <v>0</v>
      </c>
      <c r="J96" s="122">
        <v>1</v>
      </c>
      <c r="K96" s="85" t="s">
        <v>236</v>
      </c>
      <c r="L96" s="25">
        <f t="shared" si="0"/>
        <v>1</v>
      </c>
      <c r="M96" s="25">
        <f t="shared" si="9"/>
        <v>0</v>
      </c>
      <c r="N96" s="25">
        <f t="shared" si="10"/>
        <v>1</v>
      </c>
      <c r="O96" s="47" t="s">
        <v>20</v>
      </c>
      <c r="P96" s="105" t="s">
        <v>27</v>
      </c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5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</row>
    <row r="97" ht="30.75" customHeight="1" spans="1:39">
      <c r="A97" s="17">
        <v>94</v>
      </c>
      <c r="B97" s="175" t="s">
        <v>59</v>
      </c>
      <c r="C97" s="122" t="s">
        <v>200</v>
      </c>
      <c r="D97" s="122" t="s">
        <v>16</v>
      </c>
      <c r="E97" s="67" t="s">
        <v>241</v>
      </c>
      <c r="F97" s="106" t="s">
        <v>242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9"/>
        <v>1</v>
      </c>
      <c r="N97" s="25">
        <f t="shared" si="10"/>
        <v>1</v>
      </c>
      <c r="O97" s="47" t="s">
        <v>20</v>
      </c>
      <c r="P97" s="105" t="s">
        <v>1007</v>
      </c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5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</row>
    <row r="98" ht="30.75" customHeight="1" spans="1:39">
      <c r="A98" s="17">
        <v>95</v>
      </c>
      <c r="B98" s="8"/>
      <c r="C98" s="122" t="s">
        <v>200</v>
      </c>
      <c r="D98" s="122" t="s">
        <v>243</v>
      </c>
      <c r="E98" s="67" t="s">
        <v>244</v>
      </c>
      <c r="F98" s="106" t="s">
        <v>245</v>
      </c>
      <c r="G98" s="122">
        <v>1</v>
      </c>
      <c r="H98" s="122">
        <v>0</v>
      </c>
      <c r="I98" s="122">
        <v>0</v>
      </c>
      <c r="J98" s="122">
        <v>1</v>
      </c>
      <c r="K98" s="85" t="s">
        <v>227</v>
      </c>
      <c r="L98" s="25">
        <f t="shared" si="0"/>
        <v>1</v>
      </c>
      <c r="M98" s="25">
        <f t="shared" si="9"/>
        <v>0</v>
      </c>
      <c r="N98" s="25">
        <f t="shared" si="10"/>
        <v>1</v>
      </c>
      <c r="O98" s="47" t="s">
        <v>20</v>
      </c>
      <c r="P98" s="105" t="s">
        <v>27</v>
      </c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5"/>
      <c r="AB98" s="325"/>
      <c r="AC98" s="325"/>
      <c r="AD98" s="325"/>
      <c r="AE98" s="325"/>
      <c r="AF98" s="325"/>
      <c r="AG98" s="325"/>
      <c r="AH98" s="325"/>
      <c r="AI98" s="325"/>
      <c r="AJ98" s="325"/>
      <c r="AK98" s="325"/>
      <c r="AL98" s="325"/>
      <c r="AM98" s="325"/>
    </row>
    <row r="99" ht="30.75" customHeight="1" spans="1:39">
      <c r="A99" s="17">
        <v>96</v>
      </c>
      <c r="B99" s="122"/>
      <c r="C99" s="122" t="s">
        <v>200</v>
      </c>
      <c r="D99" s="122" t="s">
        <v>246</v>
      </c>
      <c r="E99" s="67" t="s">
        <v>247</v>
      </c>
      <c r="F99" s="106" t="s">
        <v>248</v>
      </c>
      <c r="G99" s="122">
        <v>0</v>
      </c>
      <c r="H99" s="122">
        <v>0</v>
      </c>
      <c r="I99" s="122">
        <v>2</v>
      </c>
      <c r="J99" s="122">
        <v>1</v>
      </c>
      <c r="K99" s="85" t="s">
        <v>19</v>
      </c>
      <c r="L99" s="25">
        <f t="shared" si="0"/>
        <v>0</v>
      </c>
      <c r="M99" s="25">
        <f t="shared" si="9"/>
        <v>1</v>
      </c>
      <c r="N99" s="25">
        <f t="shared" si="10"/>
        <v>1</v>
      </c>
      <c r="O99" s="47" t="s">
        <v>20</v>
      </c>
      <c r="P99" s="105" t="s">
        <v>1007</v>
      </c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</row>
    <row r="100" ht="30.75" customHeight="1" spans="1:39">
      <c r="A100" s="17">
        <v>97</v>
      </c>
      <c r="B100" s="141"/>
      <c r="C100" s="141" t="s">
        <v>200</v>
      </c>
      <c r="D100" s="83" t="s">
        <v>249</v>
      </c>
      <c r="E100" s="141" t="s">
        <v>250</v>
      </c>
      <c r="F100" s="188" t="s">
        <v>251</v>
      </c>
      <c r="G100" s="141">
        <v>0</v>
      </c>
      <c r="H100" s="141">
        <v>0</v>
      </c>
      <c r="I100" s="141">
        <v>0</v>
      </c>
      <c r="J100" s="141">
        <v>1</v>
      </c>
      <c r="K100" s="141" t="s">
        <v>19</v>
      </c>
      <c r="L100" s="141">
        <f t="shared" si="0"/>
        <v>0</v>
      </c>
      <c r="M100" s="141">
        <v>0</v>
      </c>
      <c r="N100" s="141">
        <v>1</v>
      </c>
      <c r="O100" s="25" t="s">
        <v>1680</v>
      </c>
      <c r="P100" s="105" t="s">
        <v>252</v>
      </c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5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</row>
    <row r="101" ht="30.75" customHeight="1" spans="1:39">
      <c r="A101" s="17">
        <v>98</v>
      </c>
      <c r="B101" s="141"/>
      <c r="C101" s="141" t="s">
        <v>253</v>
      </c>
      <c r="D101" s="83" t="s">
        <v>16</v>
      </c>
      <c r="E101" s="142" t="s">
        <v>254</v>
      </c>
      <c r="F101" s="188" t="s">
        <v>255</v>
      </c>
      <c r="G101" s="141">
        <v>3</v>
      </c>
      <c r="H101" s="141">
        <v>0</v>
      </c>
      <c r="I101" s="141">
        <v>0</v>
      </c>
      <c r="J101" s="141">
        <v>0</v>
      </c>
      <c r="K101" s="141" t="s">
        <v>19</v>
      </c>
      <c r="L101" s="141">
        <v>0</v>
      </c>
      <c r="M101" s="141">
        <f t="shared" ref="M101:M108" si="11">I101/2</f>
        <v>0</v>
      </c>
      <c r="N101" s="141">
        <v>0</v>
      </c>
      <c r="O101" s="25" t="s">
        <v>1680</v>
      </c>
      <c r="P101" s="105" t="s">
        <v>27</v>
      </c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</row>
    <row r="102" ht="30.75" customHeight="1" spans="1:39">
      <c r="A102" s="17">
        <v>99</v>
      </c>
      <c r="B102" s="141"/>
      <c r="C102" s="141" t="s">
        <v>253</v>
      </c>
      <c r="D102" s="83" t="s">
        <v>16</v>
      </c>
      <c r="E102" s="142" t="s">
        <v>256</v>
      </c>
      <c r="F102" s="188" t="s">
        <v>257</v>
      </c>
      <c r="G102" s="141">
        <v>3</v>
      </c>
      <c r="H102" s="141">
        <v>0</v>
      </c>
      <c r="I102" s="141">
        <v>0</v>
      </c>
      <c r="J102" s="141">
        <v>0</v>
      </c>
      <c r="K102" s="141" t="s">
        <v>19</v>
      </c>
      <c r="L102" s="141">
        <v>0</v>
      </c>
      <c r="M102" s="141">
        <f t="shared" si="11"/>
        <v>0</v>
      </c>
      <c r="N102" s="141">
        <v>0</v>
      </c>
      <c r="O102" s="25" t="s">
        <v>1680</v>
      </c>
      <c r="P102" s="105" t="s">
        <v>27</v>
      </c>
      <c r="Q102" s="325"/>
      <c r="R102" s="325"/>
      <c r="S102" s="325"/>
      <c r="T102" s="325"/>
      <c r="U102" s="325"/>
      <c r="V102" s="325"/>
      <c r="W102" s="325"/>
      <c r="X102" s="325"/>
      <c r="Y102" s="325"/>
      <c r="Z102" s="325"/>
      <c r="AA102" s="325"/>
      <c r="AB102" s="325"/>
      <c r="AC102" s="325"/>
      <c r="AD102" s="325"/>
      <c r="AE102" s="325"/>
      <c r="AF102" s="325"/>
      <c r="AG102" s="325"/>
      <c r="AH102" s="325"/>
      <c r="AI102" s="325"/>
      <c r="AJ102" s="325"/>
      <c r="AK102" s="325"/>
      <c r="AL102" s="325"/>
      <c r="AM102" s="325"/>
    </row>
    <row r="103" ht="30.75" customHeight="1" spans="1:39">
      <c r="A103" s="17">
        <v>100</v>
      </c>
      <c r="B103" s="141"/>
      <c r="C103" s="141" t="s">
        <v>253</v>
      </c>
      <c r="D103" s="83" t="s">
        <v>16</v>
      </c>
      <c r="E103" s="142" t="s">
        <v>258</v>
      </c>
      <c r="F103" s="188" t="s">
        <v>259</v>
      </c>
      <c r="G103" s="141">
        <v>3</v>
      </c>
      <c r="H103" s="141">
        <v>0</v>
      </c>
      <c r="I103" s="141">
        <v>0</v>
      </c>
      <c r="J103" s="141">
        <v>0</v>
      </c>
      <c r="K103" s="141" t="s">
        <v>19</v>
      </c>
      <c r="L103" s="141">
        <v>0</v>
      </c>
      <c r="M103" s="141">
        <f t="shared" si="11"/>
        <v>0</v>
      </c>
      <c r="N103" s="141">
        <v>0</v>
      </c>
      <c r="O103" s="25" t="s">
        <v>1680</v>
      </c>
      <c r="P103" s="105" t="s">
        <v>27</v>
      </c>
      <c r="Q103" s="325"/>
      <c r="R103" s="325"/>
      <c r="S103" s="325"/>
      <c r="T103" s="325"/>
      <c r="U103" s="325"/>
      <c r="V103" s="325"/>
      <c r="W103" s="325"/>
      <c r="X103" s="325"/>
      <c r="Y103" s="325"/>
      <c r="Z103" s="325"/>
      <c r="AA103" s="325"/>
      <c r="AB103" s="325"/>
      <c r="AC103" s="325"/>
      <c r="AD103" s="325"/>
      <c r="AE103" s="325"/>
      <c r="AF103" s="325"/>
      <c r="AG103" s="325"/>
      <c r="AH103" s="325"/>
      <c r="AI103" s="325"/>
      <c r="AJ103" s="325"/>
      <c r="AK103" s="325"/>
      <c r="AL103" s="325"/>
      <c r="AM103" s="325"/>
    </row>
    <row r="104" ht="30.75" customHeight="1" spans="1:39">
      <c r="A104" s="17">
        <v>101</v>
      </c>
      <c r="B104" s="141"/>
      <c r="C104" s="141" t="s">
        <v>253</v>
      </c>
      <c r="D104" s="83" t="s">
        <v>16</v>
      </c>
      <c r="E104" s="80" t="s">
        <v>555</v>
      </c>
      <c r="F104" s="93" t="s">
        <v>556</v>
      </c>
      <c r="G104" s="141">
        <v>0</v>
      </c>
      <c r="H104" s="141">
        <v>0</v>
      </c>
      <c r="I104" s="141">
        <v>0</v>
      </c>
      <c r="J104" s="141">
        <v>2</v>
      </c>
      <c r="K104" s="141" t="s">
        <v>19</v>
      </c>
      <c r="L104" s="141">
        <f t="shared" ref="L104:L108" si="12">G104+H104</f>
        <v>0</v>
      </c>
      <c r="M104" s="141">
        <f t="shared" si="11"/>
        <v>0</v>
      </c>
      <c r="N104" s="141">
        <v>2</v>
      </c>
      <c r="O104" s="25" t="s">
        <v>1680</v>
      </c>
      <c r="P104" s="105" t="s">
        <v>252</v>
      </c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5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</row>
    <row r="105" ht="30.75" customHeight="1" spans="1:39">
      <c r="A105" s="17">
        <v>102</v>
      </c>
      <c r="B105" s="141"/>
      <c r="C105" s="141" t="s">
        <v>253</v>
      </c>
      <c r="D105" s="83" t="s">
        <v>16</v>
      </c>
      <c r="E105" s="80" t="s">
        <v>557</v>
      </c>
      <c r="F105" s="188" t="s">
        <v>558</v>
      </c>
      <c r="G105" s="141">
        <v>0</v>
      </c>
      <c r="H105" s="141">
        <v>0</v>
      </c>
      <c r="I105" s="141">
        <v>0</v>
      </c>
      <c r="J105" s="141">
        <v>1</v>
      </c>
      <c r="K105" s="141" t="s">
        <v>19</v>
      </c>
      <c r="L105" s="141">
        <f t="shared" si="12"/>
        <v>0</v>
      </c>
      <c r="M105" s="141">
        <f t="shared" si="11"/>
        <v>0</v>
      </c>
      <c r="N105" s="141">
        <v>1</v>
      </c>
      <c r="O105" s="25" t="s">
        <v>1680</v>
      </c>
      <c r="P105" s="105" t="s">
        <v>252</v>
      </c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5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</row>
    <row r="106" ht="30.75" customHeight="1" spans="1:39">
      <c r="A106" s="17">
        <v>103</v>
      </c>
      <c r="B106" s="141"/>
      <c r="C106" s="141" t="s">
        <v>253</v>
      </c>
      <c r="D106" s="83" t="s">
        <v>260</v>
      </c>
      <c r="E106" s="80" t="s">
        <v>261</v>
      </c>
      <c r="F106" s="188" t="s">
        <v>262</v>
      </c>
      <c r="G106" s="141">
        <v>0</v>
      </c>
      <c r="H106" s="141">
        <v>0</v>
      </c>
      <c r="I106" s="141">
        <v>0</v>
      </c>
      <c r="J106" s="141">
        <v>0</v>
      </c>
      <c r="K106" s="141" t="s">
        <v>19</v>
      </c>
      <c r="L106" s="141">
        <f t="shared" si="12"/>
        <v>0</v>
      </c>
      <c r="M106" s="141">
        <f t="shared" si="11"/>
        <v>0</v>
      </c>
      <c r="N106" s="141">
        <f t="shared" ref="N106:N108" si="13">L106+M106</f>
        <v>0</v>
      </c>
      <c r="O106" s="25" t="s">
        <v>1680</v>
      </c>
      <c r="P106" s="105" t="s">
        <v>252</v>
      </c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</row>
    <row r="107" ht="30.75" customHeight="1" spans="1:39">
      <c r="A107" s="17">
        <v>104</v>
      </c>
      <c r="B107" s="141"/>
      <c r="C107" s="141" t="s">
        <v>253</v>
      </c>
      <c r="D107" s="83" t="s">
        <v>263</v>
      </c>
      <c r="E107" s="80" t="s">
        <v>264</v>
      </c>
      <c r="F107" s="188" t="s">
        <v>265</v>
      </c>
      <c r="G107" s="141">
        <v>0</v>
      </c>
      <c r="H107" s="141">
        <v>0</v>
      </c>
      <c r="I107" s="141">
        <v>0</v>
      </c>
      <c r="J107" s="141">
        <v>0</v>
      </c>
      <c r="K107" s="141" t="s">
        <v>19</v>
      </c>
      <c r="L107" s="141">
        <f t="shared" si="12"/>
        <v>0</v>
      </c>
      <c r="M107" s="141">
        <f t="shared" si="11"/>
        <v>0</v>
      </c>
      <c r="N107" s="141">
        <f t="shared" si="13"/>
        <v>0</v>
      </c>
      <c r="O107" s="25" t="s">
        <v>1680</v>
      </c>
      <c r="P107" s="105" t="s">
        <v>252</v>
      </c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5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</row>
    <row r="108" ht="30.75" customHeight="1" spans="1:39">
      <c r="A108" s="17">
        <v>105</v>
      </c>
      <c r="B108" s="141"/>
      <c r="C108" s="141" t="s">
        <v>253</v>
      </c>
      <c r="D108" s="83" t="s">
        <v>266</v>
      </c>
      <c r="E108" s="80" t="s">
        <v>267</v>
      </c>
      <c r="F108" s="188" t="s">
        <v>268</v>
      </c>
      <c r="G108" s="141">
        <v>0</v>
      </c>
      <c r="H108" s="141">
        <v>0</v>
      </c>
      <c r="I108" s="141">
        <v>0</v>
      </c>
      <c r="J108" s="141">
        <v>0</v>
      </c>
      <c r="K108" s="141" t="s">
        <v>19</v>
      </c>
      <c r="L108" s="141">
        <f t="shared" si="12"/>
        <v>0</v>
      </c>
      <c r="M108" s="141">
        <f t="shared" si="11"/>
        <v>0</v>
      </c>
      <c r="N108" s="141">
        <f t="shared" si="13"/>
        <v>0</v>
      </c>
      <c r="O108" s="25" t="s">
        <v>1680</v>
      </c>
      <c r="P108" s="105" t="s">
        <v>252</v>
      </c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</row>
    <row r="109" ht="15" spans="1:39">
      <c r="A109" s="325"/>
      <c r="B109" s="109"/>
      <c r="C109" s="109"/>
      <c r="D109" s="109"/>
      <c r="E109" s="134"/>
      <c r="F109" s="109"/>
      <c r="G109" s="109"/>
      <c r="H109" s="109"/>
      <c r="I109" s="109"/>
      <c r="J109" s="109"/>
      <c r="K109" s="109"/>
      <c r="L109" s="109"/>
      <c r="M109" s="109"/>
      <c r="N109" s="109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5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</row>
    <row r="110" ht="15" spans="1:39">
      <c r="A110" s="325"/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5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</row>
    <row r="111" ht="15" spans="1:39">
      <c r="A111" s="325"/>
      <c r="B111" s="109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5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</row>
    <row r="112" ht="25.5" customHeight="1" spans="1:39">
      <c r="A112" s="266"/>
      <c r="B112" s="266"/>
      <c r="C112" s="266"/>
      <c r="D112" s="267" t="s">
        <v>269</v>
      </c>
      <c r="E112" s="266"/>
      <c r="F112" s="326"/>
      <c r="G112" s="267" t="s">
        <v>270</v>
      </c>
      <c r="H112" s="42"/>
      <c r="I112" s="266"/>
      <c r="J112" s="266"/>
      <c r="K112" s="326"/>
      <c r="L112" s="269"/>
      <c r="M112" s="269"/>
      <c r="N112" s="269"/>
      <c r="O112" s="270" t="s">
        <v>271</v>
      </c>
      <c r="P112" s="326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  <c r="AI112" s="271"/>
      <c r="AJ112" s="271"/>
      <c r="AK112" s="271"/>
      <c r="AL112" s="271"/>
      <c r="AM112" s="271"/>
    </row>
    <row r="113" ht="15" spans="1:39">
      <c r="A113" s="325"/>
      <c r="B113" s="109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109"/>
      <c r="N113" s="109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</row>
    <row r="114" ht="15" spans="1:39">
      <c r="A114" s="325"/>
      <c r="B114" s="109"/>
      <c r="C114" s="109"/>
      <c r="D114" s="109"/>
      <c r="E114" s="109"/>
      <c r="F114" s="109"/>
      <c r="G114" s="109"/>
      <c r="H114" s="109"/>
      <c r="I114" s="109"/>
      <c r="J114" s="109"/>
      <c r="K114" s="109"/>
      <c r="L114" s="109"/>
      <c r="M114" s="109"/>
      <c r="N114" s="109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5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</row>
    <row r="115" ht="15" spans="1:39">
      <c r="A115" s="325"/>
      <c r="B115" s="109"/>
      <c r="C115" s="109"/>
      <c r="D115" s="109"/>
      <c r="E115" s="109"/>
      <c r="F115" s="109"/>
      <c r="G115" s="109"/>
      <c r="H115" s="109"/>
      <c r="I115" s="109"/>
      <c r="J115" s="109"/>
      <c r="K115" s="109"/>
      <c r="L115" s="109"/>
      <c r="M115" s="109"/>
      <c r="N115" s="109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5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</row>
    <row r="116" ht="15" spans="1:39">
      <c r="A116" s="325"/>
      <c r="B116" s="109"/>
      <c r="C116" s="109"/>
      <c r="D116" s="109"/>
      <c r="E116" s="109"/>
      <c r="F116" s="109"/>
      <c r="G116" s="109"/>
      <c r="H116" s="109"/>
      <c r="I116" s="109"/>
      <c r="J116" s="109"/>
      <c r="K116" s="109"/>
      <c r="L116" s="109"/>
      <c r="M116" s="109"/>
      <c r="N116" s="109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5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</row>
    <row r="117" ht="15" spans="1:39">
      <c r="A117" s="325"/>
      <c r="B117" s="109"/>
      <c r="C117" s="109"/>
      <c r="D117" s="109"/>
      <c r="E117" s="109"/>
      <c r="F117" s="109"/>
      <c r="G117" s="109"/>
      <c r="H117" s="109"/>
      <c r="I117" s="109"/>
      <c r="J117" s="109"/>
      <c r="K117" s="109"/>
      <c r="L117" s="109"/>
      <c r="M117" s="109"/>
      <c r="N117" s="109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5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</row>
    <row r="118" ht="15" spans="1:39">
      <c r="A118" s="325"/>
      <c r="B118" s="109"/>
      <c r="C118" s="109"/>
      <c r="D118" s="109"/>
      <c r="E118" s="109"/>
      <c r="F118" s="109"/>
      <c r="G118" s="109"/>
      <c r="H118" s="109"/>
      <c r="I118" s="109"/>
      <c r="J118" s="109"/>
      <c r="K118" s="109"/>
      <c r="L118" s="109"/>
      <c r="M118" s="109"/>
      <c r="N118" s="109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5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</row>
    <row r="119" ht="15" spans="1:39">
      <c r="A119" s="325"/>
      <c r="B119" s="109"/>
      <c r="C119" s="109"/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5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</row>
    <row r="120" ht="15" spans="1:39">
      <c r="A120" s="325"/>
      <c r="B120" s="109"/>
      <c r="C120" s="109"/>
      <c r="D120" s="109"/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5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</row>
    <row r="121" ht="15" spans="1:39">
      <c r="A121" s="325"/>
      <c r="B121" s="109"/>
      <c r="C121" s="109"/>
      <c r="D121" s="109"/>
      <c r="E121" s="109"/>
      <c r="F121" s="109"/>
      <c r="G121" s="109"/>
      <c r="H121" s="109"/>
      <c r="I121" s="109"/>
      <c r="J121" s="109"/>
      <c r="K121" s="109"/>
      <c r="L121" s="109"/>
      <c r="M121" s="109"/>
      <c r="N121" s="109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5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</row>
    <row r="122" ht="15" spans="1:39">
      <c r="A122" s="325"/>
      <c r="B122" s="109"/>
      <c r="C122" s="109"/>
      <c r="D122" s="109"/>
      <c r="E122" s="109"/>
      <c r="F122" s="109"/>
      <c r="G122" s="109"/>
      <c r="H122" s="109"/>
      <c r="I122" s="109"/>
      <c r="J122" s="109"/>
      <c r="K122" s="109"/>
      <c r="L122" s="109"/>
      <c r="M122" s="109"/>
      <c r="N122" s="109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5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</row>
    <row r="123" ht="15" spans="1:39">
      <c r="A123" s="325"/>
      <c r="B123" s="109"/>
      <c r="C123" s="109"/>
      <c r="D123" s="109"/>
      <c r="E123" s="109"/>
      <c r="F123" s="109"/>
      <c r="G123" s="109"/>
      <c r="H123" s="109"/>
      <c r="I123" s="109"/>
      <c r="J123" s="109"/>
      <c r="K123" s="109"/>
      <c r="L123" s="109"/>
      <c r="M123" s="109"/>
      <c r="N123" s="109"/>
      <c r="O123" s="325"/>
      <c r="P123" s="325"/>
      <c r="Q123" s="325"/>
      <c r="R123" s="325"/>
      <c r="S123" s="325"/>
      <c r="T123" s="325"/>
      <c r="U123" s="325"/>
      <c r="V123" s="325"/>
      <c r="W123" s="325"/>
      <c r="X123" s="325"/>
      <c r="Y123" s="325"/>
      <c r="Z123" s="325"/>
      <c r="AA123" s="325"/>
      <c r="AB123" s="325"/>
      <c r="AC123" s="325"/>
      <c r="AD123" s="325"/>
      <c r="AE123" s="325"/>
      <c r="AF123" s="325"/>
      <c r="AG123" s="325"/>
      <c r="AH123" s="325"/>
      <c r="AI123" s="325"/>
      <c r="AJ123" s="325"/>
      <c r="AK123" s="325"/>
      <c r="AL123" s="325"/>
      <c r="AM123" s="325"/>
    </row>
    <row r="124" ht="15" spans="1:39">
      <c r="A124" s="325"/>
      <c r="B124" s="109"/>
      <c r="C124" s="109"/>
      <c r="D124" s="109"/>
      <c r="E124" s="109"/>
      <c r="F124" s="109"/>
      <c r="G124" s="109"/>
      <c r="H124" s="109"/>
      <c r="I124" s="109"/>
      <c r="J124" s="109"/>
      <c r="K124" s="109"/>
      <c r="L124" s="109"/>
      <c r="M124" s="109"/>
      <c r="N124" s="109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5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</row>
    <row r="125" ht="15" spans="1:39">
      <c r="A125" s="325"/>
      <c r="B125" s="109"/>
      <c r="C125" s="109"/>
      <c r="D125" s="109"/>
      <c r="E125" s="109"/>
      <c r="F125" s="109"/>
      <c r="G125" s="109"/>
      <c r="H125" s="109"/>
      <c r="I125" s="109"/>
      <c r="J125" s="109"/>
      <c r="K125" s="109"/>
      <c r="L125" s="109"/>
      <c r="M125" s="109"/>
      <c r="N125" s="109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5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</row>
    <row r="126" ht="15" spans="1:39">
      <c r="A126" s="325"/>
      <c r="B126" s="109"/>
      <c r="C126" s="109"/>
      <c r="D126" s="109"/>
      <c r="E126" s="134"/>
      <c r="F126" s="109"/>
      <c r="G126" s="109"/>
      <c r="H126" s="109"/>
      <c r="I126" s="109"/>
      <c r="J126" s="109"/>
      <c r="K126" s="109"/>
      <c r="L126" s="109"/>
      <c r="M126" s="109"/>
      <c r="N126" s="109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5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</row>
    <row r="127" ht="15" spans="1:39">
      <c r="A127" s="325"/>
      <c r="B127" s="109"/>
      <c r="C127" s="109"/>
      <c r="D127" s="109"/>
      <c r="E127" s="134"/>
      <c r="F127" s="109"/>
      <c r="G127" s="109"/>
      <c r="H127" s="109"/>
      <c r="I127" s="109"/>
      <c r="J127" s="109"/>
      <c r="K127" s="109"/>
      <c r="L127" s="109"/>
      <c r="M127" s="109"/>
      <c r="N127" s="109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5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</row>
    <row r="128" ht="15" spans="1:39">
      <c r="A128" s="325"/>
      <c r="B128" s="109"/>
      <c r="C128" s="109"/>
      <c r="D128" s="109"/>
      <c r="E128" s="134"/>
      <c r="F128" s="109"/>
      <c r="G128" s="109"/>
      <c r="H128" s="109"/>
      <c r="I128" s="109"/>
      <c r="J128" s="109"/>
      <c r="K128" s="109"/>
      <c r="L128" s="109"/>
      <c r="M128" s="109"/>
      <c r="N128" s="109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5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</row>
    <row r="129" ht="15" spans="1:39">
      <c r="A129" s="325"/>
      <c r="B129" s="109"/>
      <c r="C129" s="109"/>
      <c r="D129" s="109"/>
      <c r="E129" s="134"/>
      <c r="F129" s="109"/>
      <c r="G129" s="109"/>
      <c r="H129" s="109"/>
      <c r="I129" s="109"/>
      <c r="J129" s="109"/>
      <c r="K129" s="109"/>
      <c r="L129" s="109"/>
      <c r="M129" s="109"/>
      <c r="N129" s="109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5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</row>
    <row r="130" ht="15" spans="1:39">
      <c r="A130" s="325"/>
      <c r="B130" s="109"/>
      <c r="C130" s="109"/>
      <c r="D130" s="109"/>
      <c r="E130" s="134"/>
      <c r="F130" s="109"/>
      <c r="G130" s="109"/>
      <c r="H130" s="109"/>
      <c r="I130" s="109"/>
      <c r="J130" s="109"/>
      <c r="K130" s="109"/>
      <c r="L130" s="109"/>
      <c r="M130" s="109"/>
      <c r="N130" s="109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5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</row>
    <row r="131" ht="15" spans="1:39">
      <c r="A131" s="325"/>
      <c r="B131" s="109"/>
      <c r="C131" s="109"/>
      <c r="D131" s="109"/>
      <c r="E131" s="134"/>
      <c r="F131" s="109"/>
      <c r="G131" s="109"/>
      <c r="H131" s="109"/>
      <c r="I131" s="109"/>
      <c r="J131" s="109"/>
      <c r="K131" s="109"/>
      <c r="L131" s="109"/>
      <c r="M131" s="109"/>
      <c r="N131" s="109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5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</row>
    <row r="132" ht="15" spans="1:39">
      <c r="A132" s="325"/>
      <c r="B132" s="109"/>
      <c r="C132" s="109"/>
      <c r="D132" s="109"/>
      <c r="E132" s="134"/>
      <c r="F132" s="109"/>
      <c r="G132" s="109"/>
      <c r="H132" s="109"/>
      <c r="I132" s="109"/>
      <c r="J132" s="109"/>
      <c r="K132" s="109"/>
      <c r="L132" s="109"/>
      <c r="M132" s="109"/>
      <c r="N132" s="109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5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</row>
    <row r="133" ht="15" spans="1:39">
      <c r="A133" s="325"/>
      <c r="B133" s="109"/>
      <c r="C133" s="109"/>
      <c r="D133" s="109"/>
      <c r="E133" s="134"/>
      <c r="F133" s="109"/>
      <c r="G133" s="109"/>
      <c r="H133" s="109"/>
      <c r="I133" s="109"/>
      <c r="J133" s="109"/>
      <c r="K133" s="109"/>
      <c r="L133" s="109"/>
      <c r="M133" s="109"/>
      <c r="N133" s="109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5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</row>
    <row r="134" ht="15" spans="1:39">
      <c r="A134" s="325"/>
      <c r="B134" s="109"/>
      <c r="C134" s="109"/>
      <c r="D134" s="109"/>
      <c r="E134" s="134"/>
      <c r="F134" s="109"/>
      <c r="G134" s="109"/>
      <c r="H134" s="109"/>
      <c r="I134" s="109"/>
      <c r="J134" s="109"/>
      <c r="K134" s="109"/>
      <c r="L134" s="109"/>
      <c r="M134" s="109"/>
      <c r="N134" s="109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5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</row>
    <row r="135" ht="15" spans="1:39">
      <c r="A135" s="325"/>
      <c r="B135" s="109"/>
      <c r="C135" s="109"/>
      <c r="D135" s="109"/>
      <c r="E135" s="134"/>
      <c r="F135" s="109"/>
      <c r="G135" s="109"/>
      <c r="H135" s="109"/>
      <c r="I135" s="109"/>
      <c r="J135" s="109"/>
      <c r="K135" s="109"/>
      <c r="L135" s="109"/>
      <c r="M135" s="109"/>
      <c r="N135" s="109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5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</row>
    <row r="136" ht="15" spans="1:39">
      <c r="A136" s="325"/>
      <c r="B136" s="109"/>
      <c r="C136" s="109"/>
      <c r="D136" s="109"/>
      <c r="E136" s="134"/>
      <c r="F136" s="109"/>
      <c r="G136" s="109"/>
      <c r="H136" s="109"/>
      <c r="I136" s="109"/>
      <c r="J136" s="109"/>
      <c r="K136" s="109"/>
      <c r="L136" s="109"/>
      <c r="M136" s="109"/>
      <c r="N136" s="109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5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</row>
    <row r="137" ht="15" spans="1:39">
      <c r="A137" s="325"/>
      <c r="B137" s="109"/>
      <c r="C137" s="109"/>
      <c r="D137" s="109"/>
      <c r="E137" s="134"/>
      <c r="F137" s="109"/>
      <c r="G137" s="109"/>
      <c r="H137" s="109"/>
      <c r="I137" s="109"/>
      <c r="J137" s="109"/>
      <c r="K137" s="109"/>
      <c r="L137" s="109"/>
      <c r="M137" s="109"/>
      <c r="N137" s="109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5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</row>
    <row r="138" ht="15" spans="1:39">
      <c r="A138" s="325"/>
      <c r="B138" s="109"/>
      <c r="C138" s="109"/>
      <c r="D138" s="109"/>
      <c r="E138" s="134"/>
      <c r="F138" s="109"/>
      <c r="G138" s="109"/>
      <c r="H138" s="109"/>
      <c r="I138" s="109"/>
      <c r="J138" s="109"/>
      <c r="K138" s="109"/>
      <c r="L138" s="109"/>
      <c r="M138" s="109"/>
      <c r="N138" s="109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</row>
    <row r="139" ht="15" spans="1:39">
      <c r="A139" s="325"/>
      <c r="B139" s="109"/>
      <c r="C139" s="109"/>
      <c r="D139" s="109"/>
      <c r="E139" s="134"/>
      <c r="F139" s="109"/>
      <c r="G139" s="109"/>
      <c r="H139" s="109"/>
      <c r="I139" s="109"/>
      <c r="J139" s="109"/>
      <c r="K139" s="109"/>
      <c r="L139" s="109"/>
      <c r="M139" s="109"/>
      <c r="N139" s="109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</row>
    <row r="140" ht="15" spans="1:39">
      <c r="A140" s="325"/>
      <c r="B140" s="109"/>
      <c r="C140" s="109"/>
      <c r="D140" s="109"/>
      <c r="E140" s="134"/>
      <c r="F140" s="109"/>
      <c r="G140" s="109"/>
      <c r="H140" s="109"/>
      <c r="I140" s="109"/>
      <c r="J140" s="109"/>
      <c r="K140" s="109"/>
      <c r="L140" s="109"/>
      <c r="M140" s="109"/>
      <c r="N140" s="109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5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</row>
    <row r="141" ht="15" spans="1:39">
      <c r="A141" s="325"/>
      <c r="B141" s="109"/>
      <c r="C141" s="109"/>
      <c r="D141" s="109"/>
      <c r="E141" s="134"/>
      <c r="F141" s="109"/>
      <c r="G141" s="109"/>
      <c r="H141" s="109"/>
      <c r="I141" s="109"/>
      <c r="J141" s="109"/>
      <c r="K141" s="109"/>
      <c r="L141" s="109"/>
      <c r="M141" s="109"/>
      <c r="N141" s="109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5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</row>
    <row r="142" ht="15" spans="1:39">
      <c r="A142" s="325"/>
      <c r="B142" s="109"/>
      <c r="C142" s="109"/>
      <c r="D142" s="109"/>
      <c r="E142" s="134"/>
      <c r="F142" s="109"/>
      <c r="G142" s="109"/>
      <c r="H142" s="109"/>
      <c r="I142" s="109"/>
      <c r="J142" s="109"/>
      <c r="K142" s="109"/>
      <c r="L142" s="109"/>
      <c r="M142" s="109"/>
      <c r="N142" s="109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5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</row>
    <row r="143" ht="15" spans="1:39">
      <c r="A143" s="325"/>
      <c r="B143" s="109"/>
      <c r="C143" s="109"/>
      <c r="D143" s="109"/>
      <c r="E143" s="134"/>
      <c r="F143" s="109"/>
      <c r="G143" s="109"/>
      <c r="H143" s="109"/>
      <c r="I143" s="109"/>
      <c r="J143" s="109"/>
      <c r="K143" s="109"/>
      <c r="L143" s="109"/>
      <c r="M143" s="109"/>
      <c r="N143" s="109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  <c r="AA143" s="325"/>
      <c r="AB143" s="325"/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</row>
    <row r="144" ht="15" spans="1:39">
      <c r="A144" s="325"/>
      <c r="B144" s="109"/>
      <c r="C144" s="109"/>
      <c r="D144" s="109"/>
      <c r="E144" s="134"/>
      <c r="F144" s="109"/>
      <c r="G144" s="109"/>
      <c r="H144" s="109"/>
      <c r="I144" s="109"/>
      <c r="J144" s="109"/>
      <c r="K144" s="109"/>
      <c r="L144" s="109"/>
      <c r="M144" s="109"/>
      <c r="N144" s="109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5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</row>
    <row r="145" ht="15" spans="1:39">
      <c r="A145" s="325"/>
      <c r="B145" s="109"/>
      <c r="C145" s="109"/>
      <c r="D145" s="109"/>
      <c r="E145" s="134"/>
      <c r="F145" s="109"/>
      <c r="G145" s="109"/>
      <c r="H145" s="109"/>
      <c r="I145" s="109"/>
      <c r="J145" s="109"/>
      <c r="K145" s="109"/>
      <c r="L145" s="109"/>
      <c r="M145" s="109"/>
      <c r="N145" s="109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5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</row>
    <row r="146" ht="15" spans="1:39">
      <c r="A146" s="325"/>
      <c r="B146" s="109"/>
      <c r="C146" s="109"/>
      <c r="D146" s="109"/>
      <c r="E146" s="134"/>
      <c r="F146" s="109"/>
      <c r="G146" s="109"/>
      <c r="H146" s="109"/>
      <c r="I146" s="109"/>
      <c r="J146" s="109"/>
      <c r="K146" s="109"/>
      <c r="L146" s="109"/>
      <c r="M146" s="109"/>
      <c r="N146" s="109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5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</row>
    <row r="147" ht="15" spans="1:39">
      <c r="A147" s="325"/>
      <c r="B147" s="109"/>
      <c r="C147" s="109"/>
      <c r="D147" s="109"/>
      <c r="E147" s="134"/>
      <c r="F147" s="109"/>
      <c r="G147" s="109"/>
      <c r="H147" s="109"/>
      <c r="I147" s="109"/>
      <c r="J147" s="109"/>
      <c r="K147" s="109"/>
      <c r="L147" s="109"/>
      <c r="M147" s="109"/>
      <c r="N147" s="109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5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</row>
    <row r="148" ht="15" spans="1:39">
      <c r="A148" s="325"/>
      <c r="B148" s="109"/>
      <c r="C148" s="109"/>
      <c r="D148" s="109"/>
      <c r="E148" s="134"/>
      <c r="F148" s="109"/>
      <c r="G148" s="109"/>
      <c r="H148" s="109"/>
      <c r="I148" s="109"/>
      <c r="J148" s="109"/>
      <c r="K148" s="109"/>
      <c r="L148" s="109"/>
      <c r="M148" s="109"/>
      <c r="N148" s="109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5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</row>
    <row r="149" ht="15" spans="1:39">
      <c r="A149" s="325"/>
      <c r="B149" s="109"/>
      <c r="C149" s="109"/>
      <c r="D149" s="109"/>
      <c r="E149" s="134"/>
      <c r="F149" s="109"/>
      <c r="G149" s="109"/>
      <c r="H149" s="109"/>
      <c r="I149" s="109"/>
      <c r="J149" s="109"/>
      <c r="K149" s="109"/>
      <c r="L149" s="109"/>
      <c r="M149" s="109"/>
      <c r="N149" s="109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5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</row>
    <row r="150" ht="15" spans="1:39">
      <c r="A150" s="325"/>
      <c r="B150" s="109"/>
      <c r="C150" s="109"/>
      <c r="D150" s="109"/>
      <c r="E150" s="134"/>
      <c r="F150" s="109"/>
      <c r="G150" s="109"/>
      <c r="H150" s="109"/>
      <c r="I150" s="109"/>
      <c r="J150" s="109"/>
      <c r="K150" s="109"/>
      <c r="L150" s="109"/>
      <c r="M150" s="109"/>
      <c r="N150" s="109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5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</row>
    <row r="151" ht="15" spans="1:39">
      <c r="A151" s="325"/>
      <c r="B151" s="109"/>
      <c r="C151" s="109"/>
      <c r="D151" s="109"/>
      <c r="E151" s="134"/>
      <c r="F151" s="109"/>
      <c r="G151" s="109"/>
      <c r="H151" s="109"/>
      <c r="I151" s="109"/>
      <c r="J151" s="109"/>
      <c r="K151" s="109"/>
      <c r="L151" s="109"/>
      <c r="M151" s="109"/>
      <c r="N151" s="109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5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</row>
    <row r="152" ht="15" spans="1:39">
      <c r="A152" s="325"/>
      <c r="B152" s="109"/>
      <c r="C152" s="109"/>
      <c r="D152" s="109"/>
      <c r="E152" s="134"/>
      <c r="F152" s="109"/>
      <c r="G152" s="109"/>
      <c r="H152" s="109"/>
      <c r="I152" s="109"/>
      <c r="J152" s="109"/>
      <c r="K152" s="109"/>
      <c r="L152" s="109"/>
      <c r="M152" s="109"/>
      <c r="N152" s="109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5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</row>
    <row r="153" ht="15" spans="1:39">
      <c r="A153" s="325"/>
      <c r="B153" s="109"/>
      <c r="C153" s="109"/>
      <c r="D153" s="109"/>
      <c r="E153" s="134"/>
      <c r="F153" s="109"/>
      <c r="G153" s="109"/>
      <c r="H153" s="109"/>
      <c r="I153" s="109"/>
      <c r="J153" s="109"/>
      <c r="K153" s="109"/>
      <c r="L153" s="109"/>
      <c r="M153" s="109"/>
      <c r="N153" s="109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5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</row>
    <row r="154" ht="15" spans="1:39">
      <c r="A154" s="325"/>
      <c r="B154" s="109"/>
      <c r="C154" s="109"/>
      <c r="D154" s="109"/>
      <c r="E154" s="134"/>
      <c r="F154" s="109"/>
      <c r="G154" s="109"/>
      <c r="H154" s="109"/>
      <c r="I154" s="109"/>
      <c r="J154" s="109"/>
      <c r="K154" s="109"/>
      <c r="L154" s="109"/>
      <c r="M154" s="109"/>
      <c r="N154" s="109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5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</row>
    <row r="155" ht="15" spans="1:39">
      <c r="A155" s="325"/>
      <c r="B155" s="109"/>
      <c r="C155" s="109"/>
      <c r="D155" s="109"/>
      <c r="E155" s="134"/>
      <c r="F155" s="109"/>
      <c r="G155" s="109"/>
      <c r="H155" s="109"/>
      <c r="I155" s="109"/>
      <c r="J155" s="109"/>
      <c r="K155" s="109"/>
      <c r="L155" s="109"/>
      <c r="M155" s="109"/>
      <c r="N155" s="109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5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</row>
    <row r="156" ht="15" spans="1:39">
      <c r="A156" s="325"/>
      <c r="B156" s="109"/>
      <c r="C156" s="109"/>
      <c r="D156" s="109"/>
      <c r="E156" s="134"/>
      <c r="F156" s="109"/>
      <c r="G156" s="109"/>
      <c r="H156" s="109"/>
      <c r="I156" s="109"/>
      <c r="J156" s="109"/>
      <c r="K156" s="109"/>
      <c r="L156" s="109"/>
      <c r="M156" s="109"/>
      <c r="N156" s="109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5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</row>
    <row r="157" ht="15" spans="1:39">
      <c r="A157" s="325"/>
      <c r="B157" s="109"/>
      <c r="C157" s="109"/>
      <c r="D157" s="109"/>
      <c r="E157" s="134"/>
      <c r="F157" s="109"/>
      <c r="G157" s="109"/>
      <c r="H157" s="109"/>
      <c r="I157" s="109"/>
      <c r="J157" s="109"/>
      <c r="K157" s="109"/>
      <c r="L157" s="109"/>
      <c r="M157" s="109"/>
      <c r="N157" s="109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5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</row>
    <row r="158" ht="15" spans="1:39">
      <c r="A158" s="325"/>
      <c r="B158" s="109"/>
      <c r="C158" s="109"/>
      <c r="D158" s="109"/>
      <c r="E158" s="134"/>
      <c r="F158" s="109"/>
      <c r="G158" s="109"/>
      <c r="H158" s="109"/>
      <c r="I158" s="109"/>
      <c r="J158" s="109"/>
      <c r="K158" s="109"/>
      <c r="L158" s="109"/>
      <c r="M158" s="109"/>
      <c r="N158" s="109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5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</row>
    <row r="159" ht="15" spans="1:39">
      <c r="A159" s="325"/>
      <c r="B159" s="109"/>
      <c r="C159" s="109"/>
      <c r="D159" s="109"/>
      <c r="E159" s="134"/>
      <c r="F159" s="109"/>
      <c r="G159" s="109"/>
      <c r="H159" s="109"/>
      <c r="I159" s="109"/>
      <c r="J159" s="109"/>
      <c r="K159" s="109"/>
      <c r="L159" s="109"/>
      <c r="M159" s="109"/>
      <c r="N159" s="109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5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</row>
    <row r="160" ht="15" spans="1:39">
      <c r="A160" s="325"/>
      <c r="B160" s="109"/>
      <c r="C160" s="109"/>
      <c r="D160" s="109"/>
      <c r="E160" s="134"/>
      <c r="F160" s="109"/>
      <c r="G160" s="109"/>
      <c r="H160" s="109"/>
      <c r="I160" s="109"/>
      <c r="J160" s="109"/>
      <c r="K160" s="109"/>
      <c r="L160" s="109"/>
      <c r="M160" s="109"/>
      <c r="N160" s="109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5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</row>
    <row r="161" ht="15" spans="1:39">
      <c r="A161" s="325"/>
      <c r="B161" s="109"/>
      <c r="C161" s="109"/>
      <c r="D161" s="109"/>
      <c r="E161" s="134"/>
      <c r="F161" s="109"/>
      <c r="G161" s="109"/>
      <c r="H161" s="109"/>
      <c r="I161" s="109"/>
      <c r="J161" s="109"/>
      <c r="K161" s="109"/>
      <c r="L161" s="109"/>
      <c r="M161" s="109"/>
      <c r="N161" s="109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5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</row>
    <row r="162" ht="15" spans="1:39">
      <c r="A162" s="325"/>
      <c r="B162" s="109"/>
      <c r="C162" s="109"/>
      <c r="D162" s="109"/>
      <c r="E162" s="134"/>
      <c r="F162" s="109"/>
      <c r="G162" s="109"/>
      <c r="H162" s="109"/>
      <c r="I162" s="109"/>
      <c r="J162" s="109"/>
      <c r="K162" s="109"/>
      <c r="L162" s="109"/>
      <c r="M162" s="109"/>
      <c r="N162" s="109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5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</row>
    <row r="163" ht="15" spans="1:39">
      <c r="A163" s="325"/>
      <c r="B163" s="109"/>
      <c r="C163" s="109"/>
      <c r="D163" s="109"/>
      <c r="E163" s="134"/>
      <c r="F163" s="109"/>
      <c r="G163" s="109"/>
      <c r="H163" s="109"/>
      <c r="I163" s="109"/>
      <c r="J163" s="109"/>
      <c r="K163" s="109"/>
      <c r="L163" s="109"/>
      <c r="M163" s="109"/>
      <c r="N163" s="109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  <c r="AA163" s="325"/>
      <c r="AB163" s="325"/>
      <c r="AC163" s="325"/>
      <c r="AD163" s="325"/>
      <c r="AE163" s="325"/>
      <c r="AF163" s="325"/>
      <c r="AG163" s="325"/>
      <c r="AH163" s="325"/>
      <c r="AI163" s="325"/>
      <c r="AJ163" s="325"/>
      <c r="AK163" s="325"/>
      <c r="AL163" s="325"/>
      <c r="AM163" s="325"/>
    </row>
    <row r="164" ht="15" spans="1:39">
      <c r="A164" s="325"/>
      <c r="B164" s="109"/>
      <c r="C164" s="109"/>
      <c r="D164" s="109"/>
      <c r="E164" s="134"/>
      <c r="F164" s="109"/>
      <c r="G164" s="109"/>
      <c r="H164" s="109"/>
      <c r="I164" s="109"/>
      <c r="J164" s="109"/>
      <c r="K164" s="109"/>
      <c r="L164" s="109"/>
      <c r="M164" s="109"/>
      <c r="N164" s="109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5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</row>
    <row r="165" ht="15" spans="1:39">
      <c r="A165" s="325"/>
      <c r="B165" s="109"/>
      <c r="C165" s="109"/>
      <c r="D165" s="109"/>
      <c r="E165" s="134"/>
      <c r="F165" s="109"/>
      <c r="G165" s="109"/>
      <c r="H165" s="109"/>
      <c r="I165" s="109"/>
      <c r="J165" s="109"/>
      <c r="K165" s="109"/>
      <c r="L165" s="109"/>
      <c r="M165" s="109"/>
      <c r="N165" s="109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5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</row>
    <row r="166" ht="15" spans="1:39">
      <c r="A166" s="325"/>
      <c r="B166" s="109"/>
      <c r="C166" s="109"/>
      <c r="D166" s="109"/>
      <c r="E166" s="134"/>
      <c r="F166" s="109"/>
      <c r="G166" s="109"/>
      <c r="H166" s="109"/>
      <c r="I166" s="109"/>
      <c r="J166" s="109"/>
      <c r="K166" s="109"/>
      <c r="L166" s="109"/>
      <c r="M166" s="109"/>
      <c r="N166" s="109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5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</row>
    <row r="167" ht="15" spans="1:39">
      <c r="A167" s="325"/>
      <c r="B167" s="109"/>
      <c r="C167" s="109"/>
      <c r="D167" s="109"/>
      <c r="E167" s="134"/>
      <c r="F167" s="109"/>
      <c r="G167" s="109"/>
      <c r="H167" s="109"/>
      <c r="I167" s="109"/>
      <c r="J167" s="109"/>
      <c r="K167" s="109"/>
      <c r="L167" s="109"/>
      <c r="M167" s="109"/>
      <c r="N167" s="109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5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</row>
    <row r="168" ht="15" spans="1:39">
      <c r="A168" s="325"/>
      <c r="B168" s="109"/>
      <c r="C168" s="109"/>
      <c r="D168" s="109"/>
      <c r="E168" s="134"/>
      <c r="F168" s="109"/>
      <c r="G168" s="109"/>
      <c r="H168" s="109"/>
      <c r="I168" s="109"/>
      <c r="J168" s="109"/>
      <c r="K168" s="109"/>
      <c r="L168" s="109"/>
      <c r="M168" s="109"/>
      <c r="N168" s="109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5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</row>
    <row r="169" ht="15" spans="1:39">
      <c r="A169" s="325"/>
      <c r="B169" s="109"/>
      <c r="C169" s="109"/>
      <c r="D169" s="109"/>
      <c r="E169" s="134"/>
      <c r="F169" s="109"/>
      <c r="G169" s="109"/>
      <c r="H169" s="109"/>
      <c r="I169" s="109"/>
      <c r="J169" s="109"/>
      <c r="K169" s="109"/>
      <c r="L169" s="109"/>
      <c r="M169" s="109"/>
      <c r="N169" s="109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5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</row>
    <row r="170" ht="15" spans="1:39">
      <c r="A170" s="325"/>
      <c r="B170" s="109"/>
      <c r="C170" s="109"/>
      <c r="D170" s="109"/>
      <c r="E170" s="134"/>
      <c r="F170" s="109"/>
      <c r="G170" s="109"/>
      <c r="H170" s="109"/>
      <c r="I170" s="109"/>
      <c r="J170" s="109"/>
      <c r="K170" s="109"/>
      <c r="L170" s="109"/>
      <c r="M170" s="109"/>
      <c r="N170" s="109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5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</row>
    <row r="171" ht="15" spans="1:39">
      <c r="A171" s="325"/>
      <c r="B171" s="109"/>
      <c r="C171" s="109"/>
      <c r="D171" s="109"/>
      <c r="E171" s="134"/>
      <c r="F171" s="109"/>
      <c r="G171" s="109"/>
      <c r="H171" s="109"/>
      <c r="I171" s="109"/>
      <c r="J171" s="109"/>
      <c r="K171" s="109"/>
      <c r="L171" s="109"/>
      <c r="M171" s="109"/>
      <c r="N171" s="109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5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</row>
    <row r="172" ht="15" spans="1:39">
      <c r="A172" s="325"/>
      <c r="B172" s="109"/>
      <c r="C172" s="109"/>
      <c r="D172" s="109"/>
      <c r="E172" s="134"/>
      <c r="F172" s="109"/>
      <c r="G172" s="109"/>
      <c r="H172" s="109"/>
      <c r="I172" s="109"/>
      <c r="J172" s="109"/>
      <c r="K172" s="109"/>
      <c r="L172" s="109"/>
      <c r="M172" s="109"/>
      <c r="N172" s="109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5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</row>
    <row r="173" ht="15" spans="1:39">
      <c r="A173" s="325"/>
      <c r="B173" s="109"/>
      <c r="C173" s="109"/>
      <c r="D173" s="109"/>
      <c r="E173" s="134"/>
      <c r="F173" s="109"/>
      <c r="G173" s="109"/>
      <c r="H173" s="109"/>
      <c r="I173" s="109"/>
      <c r="J173" s="109"/>
      <c r="K173" s="109"/>
      <c r="L173" s="109"/>
      <c r="M173" s="109"/>
      <c r="N173" s="109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5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</row>
    <row r="174" ht="15" spans="1:39">
      <c r="A174" s="325"/>
      <c r="B174" s="109"/>
      <c r="C174" s="109"/>
      <c r="D174" s="109"/>
      <c r="E174" s="134"/>
      <c r="F174" s="109"/>
      <c r="G174" s="109"/>
      <c r="H174" s="109"/>
      <c r="I174" s="109"/>
      <c r="J174" s="109"/>
      <c r="K174" s="109"/>
      <c r="L174" s="109"/>
      <c r="M174" s="109"/>
      <c r="N174" s="109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5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</row>
    <row r="175" ht="15" spans="1:39">
      <c r="A175" s="325"/>
      <c r="B175" s="109"/>
      <c r="C175" s="109"/>
      <c r="D175" s="109"/>
      <c r="E175" s="134"/>
      <c r="F175" s="109"/>
      <c r="G175" s="109"/>
      <c r="H175" s="109"/>
      <c r="I175" s="109"/>
      <c r="J175" s="109"/>
      <c r="K175" s="109"/>
      <c r="L175" s="109"/>
      <c r="M175" s="109"/>
      <c r="N175" s="109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5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</row>
    <row r="176" ht="15" spans="1:39">
      <c r="A176" s="325"/>
      <c r="B176" s="109"/>
      <c r="C176" s="109"/>
      <c r="D176" s="109"/>
      <c r="E176" s="134"/>
      <c r="F176" s="109"/>
      <c r="G176" s="109"/>
      <c r="H176" s="109"/>
      <c r="I176" s="109"/>
      <c r="J176" s="109"/>
      <c r="K176" s="109"/>
      <c r="L176" s="109"/>
      <c r="M176" s="109"/>
      <c r="N176" s="109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5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</row>
    <row r="177" ht="15" spans="1:39">
      <c r="A177" s="325"/>
      <c r="B177" s="109"/>
      <c r="C177" s="109"/>
      <c r="D177" s="109"/>
      <c r="E177" s="134"/>
      <c r="F177" s="109"/>
      <c r="G177" s="109"/>
      <c r="H177" s="109"/>
      <c r="I177" s="109"/>
      <c r="J177" s="109"/>
      <c r="K177" s="109"/>
      <c r="L177" s="109"/>
      <c r="M177" s="109"/>
      <c r="N177" s="109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5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</row>
    <row r="178" ht="15" spans="1:39">
      <c r="A178" s="325"/>
      <c r="B178" s="109"/>
      <c r="C178" s="109"/>
      <c r="D178" s="109"/>
      <c r="E178" s="134"/>
      <c r="F178" s="109"/>
      <c r="G178" s="109"/>
      <c r="H178" s="109"/>
      <c r="I178" s="109"/>
      <c r="J178" s="109"/>
      <c r="K178" s="109"/>
      <c r="L178" s="109"/>
      <c r="M178" s="109"/>
      <c r="N178" s="109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5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</row>
    <row r="179" ht="15" spans="1:39">
      <c r="A179" s="325"/>
      <c r="B179" s="109"/>
      <c r="C179" s="109"/>
      <c r="D179" s="109"/>
      <c r="E179" s="134"/>
      <c r="F179" s="109"/>
      <c r="G179" s="109"/>
      <c r="H179" s="109"/>
      <c r="I179" s="109"/>
      <c r="J179" s="109"/>
      <c r="K179" s="109"/>
      <c r="L179" s="109"/>
      <c r="M179" s="109"/>
      <c r="N179" s="109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5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</row>
    <row r="180" ht="15" spans="1:39">
      <c r="A180" s="325"/>
      <c r="B180" s="109"/>
      <c r="C180" s="109"/>
      <c r="D180" s="109"/>
      <c r="E180" s="134"/>
      <c r="F180" s="109"/>
      <c r="G180" s="109"/>
      <c r="H180" s="109"/>
      <c r="I180" s="109"/>
      <c r="J180" s="109"/>
      <c r="K180" s="109"/>
      <c r="L180" s="109"/>
      <c r="M180" s="109"/>
      <c r="N180" s="109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5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</row>
    <row r="181" ht="15" spans="1:39">
      <c r="A181" s="325"/>
      <c r="B181" s="109"/>
      <c r="C181" s="109"/>
      <c r="D181" s="109"/>
      <c r="E181" s="134"/>
      <c r="F181" s="109"/>
      <c r="G181" s="109"/>
      <c r="H181" s="109"/>
      <c r="I181" s="109"/>
      <c r="J181" s="109"/>
      <c r="K181" s="109"/>
      <c r="L181" s="109"/>
      <c r="M181" s="109"/>
      <c r="N181" s="109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5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</row>
    <row r="182" ht="15" spans="1:39">
      <c r="A182" s="325"/>
      <c r="B182" s="109"/>
      <c r="C182" s="109"/>
      <c r="D182" s="109"/>
      <c r="E182" s="134"/>
      <c r="F182" s="109"/>
      <c r="G182" s="109"/>
      <c r="H182" s="109"/>
      <c r="I182" s="109"/>
      <c r="J182" s="109"/>
      <c r="K182" s="109"/>
      <c r="L182" s="109"/>
      <c r="M182" s="109"/>
      <c r="N182" s="109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5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</row>
    <row r="183" ht="15" spans="1:39">
      <c r="A183" s="325"/>
      <c r="B183" s="109"/>
      <c r="C183" s="109"/>
      <c r="D183" s="109"/>
      <c r="E183" s="134"/>
      <c r="F183" s="109"/>
      <c r="G183" s="109"/>
      <c r="H183" s="109"/>
      <c r="I183" s="109"/>
      <c r="J183" s="109"/>
      <c r="K183" s="109"/>
      <c r="L183" s="109"/>
      <c r="M183" s="109"/>
      <c r="N183" s="109"/>
      <c r="O183" s="325"/>
      <c r="P183" s="325"/>
      <c r="Q183" s="325"/>
      <c r="R183" s="325"/>
      <c r="S183" s="325"/>
      <c r="T183" s="325"/>
      <c r="U183" s="325"/>
      <c r="V183" s="325"/>
      <c r="W183" s="325"/>
      <c r="X183" s="325"/>
      <c r="Y183" s="325"/>
      <c r="Z183" s="325"/>
      <c r="AA183" s="325"/>
      <c r="AB183" s="325"/>
      <c r="AC183" s="325"/>
      <c r="AD183" s="325"/>
      <c r="AE183" s="325"/>
      <c r="AF183" s="325"/>
      <c r="AG183" s="325"/>
      <c r="AH183" s="325"/>
      <c r="AI183" s="325"/>
      <c r="AJ183" s="325"/>
      <c r="AK183" s="325"/>
      <c r="AL183" s="325"/>
      <c r="AM183" s="325"/>
    </row>
    <row r="184" ht="15" spans="1:39">
      <c r="A184" s="325"/>
      <c r="B184" s="109"/>
      <c r="C184" s="109"/>
      <c r="D184" s="109"/>
      <c r="E184" s="134"/>
      <c r="F184" s="109"/>
      <c r="G184" s="109"/>
      <c r="H184" s="109"/>
      <c r="I184" s="109"/>
      <c r="J184" s="109"/>
      <c r="K184" s="109"/>
      <c r="L184" s="109"/>
      <c r="M184" s="109"/>
      <c r="N184" s="109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5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</row>
    <row r="185" ht="15" spans="1:39">
      <c r="A185" s="325"/>
      <c r="B185" s="109"/>
      <c r="C185" s="109"/>
      <c r="D185" s="109"/>
      <c r="E185" s="134"/>
      <c r="F185" s="109"/>
      <c r="G185" s="109"/>
      <c r="H185" s="109"/>
      <c r="I185" s="109"/>
      <c r="J185" s="109"/>
      <c r="K185" s="109"/>
      <c r="L185" s="109"/>
      <c r="M185" s="109"/>
      <c r="N185" s="109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5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</row>
    <row r="186" ht="15" spans="1:39">
      <c r="A186" s="325"/>
      <c r="B186" s="109"/>
      <c r="C186" s="109"/>
      <c r="D186" s="109"/>
      <c r="E186" s="134"/>
      <c r="F186" s="109"/>
      <c r="G186" s="109"/>
      <c r="H186" s="109"/>
      <c r="I186" s="109"/>
      <c r="J186" s="109"/>
      <c r="K186" s="109"/>
      <c r="L186" s="109"/>
      <c r="M186" s="109"/>
      <c r="N186" s="109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5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</row>
    <row r="187" ht="15" spans="1:39">
      <c r="A187" s="325"/>
      <c r="B187" s="109"/>
      <c r="C187" s="109"/>
      <c r="D187" s="109"/>
      <c r="E187" s="134"/>
      <c r="F187" s="109"/>
      <c r="G187" s="109"/>
      <c r="H187" s="109"/>
      <c r="I187" s="109"/>
      <c r="J187" s="109"/>
      <c r="K187" s="109"/>
      <c r="L187" s="109"/>
      <c r="M187" s="109"/>
      <c r="N187" s="109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5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</row>
    <row r="188" ht="15" spans="1:39">
      <c r="A188" s="325"/>
      <c r="B188" s="109"/>
      <c r="C188" s="109"/>
      <c r="D188" s="109"/>
      <c r="E188" s="134"/>
      <c r="F188" s="109"/>
      <c r="G188" s="109"/>
      <c r="H188" s="109"/>
      <c r="I188" s="109"/>
      <c r="J188" s="109"/>
      <c r="K188" s="109"/>
      <c r="L188" s="109"/>
      <c r="M188" s="109"/>
      <c r="N188" s="109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5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</row>
    <row r="189" ht="15" spans="1:39">
      <c r="A189" s="325"/>
      <c r="B189" s="109"/>
      <c r="C189" s="109"/>
      <c r="D189" s="109"/>
      <c r="E189" s="134"/>
      <c r="F189" s="109"/>
      <c r="G189" s="109"/>
      <c r="H189" s="109"/>
      <c r="I189" s="109"/>
      <c r="J189" s="109"/>
      <c r="K189" s="109"/>
      <c r="L189" s="109"/>
      <c r="M189" s="109"/>
      <c r="N189" s="109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5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</row>
    <row r="190" ht="15" spans="1:39">
      <c r="A190" s="325"/>
      <c r="B190" s="109"/>
      <c r="C190" s="109"/>
      <c r="D190" s="109"/>
      <c r="E190" s="134"/>
      <c r="F190" s="109"/>
      <c r="G190" s="109"/>
      <c r="H190" s="109"/>
      <c r="I190" s="109"/>
      <c r="J190" s="109"/>
      <c r="K190" s="109"/>
      <c r="L190" s="109"/>
      <c r="M190" s="109"/>
      <c r="N190" s="109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5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</row>
    <row r="191" ht="15" spans="1:39">
      <c r="A191" s="325"/>
      <c r="B191" s="109"/>
      <c r="C191" s="109"/>
      <c r="D191" s="109"/>
      <c r="E191" s="134"/>
      <c r="F191" s="109"/>
      <c r="G191" s="109"/>
      <c r="H191" s="109"/>
      <c r="I191" s="109"/>
      <c r="J191" s="109"/>
      <c r="K191" s="109"/>
      <c r="L191" s="109"/>
      <c r="M191" s="109"/>
      <c r="N191" s="109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5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</row>
    <row r="192" ht="15" spans="1:39">
      <c r="A192" s="325"/>
      <c r="B192" s="109"/>
      <c r="C192" s="109"/>
      <c r="D192" s="109"/>
      <c r="E192" s="134"/>
      <c r="F192" s="109"/>
      <c r="G192" s="109"/>
      <c r="H192" s="109"/>
      <c r="I192" s="109"/>
      <c r="J192" s="109"/>
      <c r="K192" s="109"/>
      <c r="L192" s="109"/>
      <c r="M192" s="109"/>
      <c r="N192" s="109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5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</row>
    <row r="193" ht="15" spans="1:39">
      <c r="A193" s="325"/>
      <c r="B193" s="109"/>
      <c r="C193" s="109"/>
      <c r="D193" s="109"/>
      <c r="E193" s="134"/>
      <c r="F193" s="109"/>
      <c r="G193" s="109"/>
      <c r="H193" s="109"/>
      <c r="I193" s="109"/>
      <c r="J193" s="109"/>
      <c r="K193" s="109"/>
      <c r="L193" s="109"/>
      <c r="M193" s="109"/>
      <c r="N193" s="109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</row>
    <row r="194" ht="15" spans="1:39">
      <c r="A194" s="325"/>
      <c r="B194" s="109"/>
      <c r="C194" s="109"/>
      <c r="D194" s="109"/>
      <c r="E194" s="134"/>
      <c r="F194" s="109"/>
      <c r="G194" s="109"/>
      <c r="H194" s="109"/>
      <c r="I194" s="109"/>
      <c r="J194" s="109"/>
      <c r="K194" s="109"/>
      <c r="L194" s="109"/>
      <c r="M194" s="109"/>
      <c r="N194" s="109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5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</row>
    <row r="195" ht="15" spans="1:39">
      <c r="A195" s="325"/>
      <c r="B195" s="109"/>
      <c r="C195" s="109"/>
      <c r="D195" s="109"/>
      <c r="E195" s="134"/>
      <c r="F195" s="109"/>
      <c r="G195" s="109"/>
      <c r="H195" s="109"/>
      <c r="I195" s="109"/>
      <c r="J195" s="109"/>
      <c r="K195" s="109"/>
      <c r="L195" s="109"/>
      <c r="M195" s="109"/>
      <c r="N195" s="109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5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</row>
    <row r="196" ht="15" spans="1:39">
      <c r="A196" s="325"/>
      <c r="B196" s="109"/>
      <c r="C196" s="109"/>
      <c r="D196" s="109"/>
      <c r="E196" s="134"/>
      <c r="F196" s="109"/>
      <c r="G196" s="109"/>
      <c r="H196" s="109"/>
      <c r="I196" s="109"/>
      <c r="J196" s="109"/>
      <c r="K196" s="109"/>
      <c r="L196" s="109"/>
      <c r="M196" s="109"/>
      <c r="N196" s="109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5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</row>
    <row r="197" ht="15" spans="1:39">
      <c r="A197" s="325"/>
      <c r="B197" s="109"/>
      <c r="C197" s="109"/>
      <c r="D197" s="109"/>
      <c r="E197" s="134"/>
      <c r="F197" s="109"/>
      <c r="G197" s="109"/>
      <c r="H197" s="109"/>
      <c r="I197" s="109"/>
      <c r="J197" s="109"/>
      <c r="K197" s="109"/>
      <c r="L197" s="109"/>
      <c r="M197" s="109"/>
      <c r="N197" s="109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5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</row>
    <row r="198" ht="15" spans="1:39">
      <c r="A198" s="325"/>
      <c r="B198" s="109"/>
      <c r="C198" s="109"/>
      <c r="D198" s="109"/>
      <c r="E198" s="134"/>
      <c r="F198" s="109"/>
      <c r="G198" s="109"/>
      <c r="H198" s="109"/>
      <c r="I198" s="109"/>
      <c r="J198" s="109"/>
      <c r="K198" s="109"/>
      <c r="L198" s="109"/>
      <c r="M198" s="109"/>
      <c r="N198" s="109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5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</row>
    <row r="199" ht="15" spans="1:39">
      <c r="A199" s="325"/>
      <c r="B199" s="109"/>
      <c r="C199" s="109"/>
      <c r="D199" s="109"/>
      <c r="E199" s="134"/>
      <c r="F199" s="109"/>
      <c r="G199" s="109"/>
      <c r="H199" s="109"/>
      <c r="I199" s="109"/>
      <c r="J199" s="109"/>
      <c r="K199" s="109"/>
      <c r="L199" s="109"/>
      <c r="M199" s="109"/>
      <c r="N199" s="109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5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</row>
    <row r="200" ht="15" spans="1:39">
      <c r="A200" s="325"/>
      <c r="B200" s="109"/>
      <c r="C200" s="109"/>
      <c r="D200" s="109"/>
      <c r="E200" s="134"/>
      <c r="F200" s="109"/>
      <c r="G200" s="109"/>
      <c r="H200" s="109"/>
      <c r="I200" s="109"/>
      <c r="J200" s="109"/>
      <c r="K200" s="109"/>
      <c r="L200" s="109"/>
      <c r="M200" s="109"/>
      <c r="N200" s="109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5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</row>
    <row r="201" ht="15" spans="1:39">
      <c r="A201" s="325"/>
      <c r="B201" s="109"/>
      <c r="C201" s="109"/>
      <c r="D201" s="109"/>
      <c r="E201" s="134"/>
      <c r="F201" s="109"/>
      <c r="G201" s="109"/>
      <c r="H201" s="109"/>
      <c r="I201" s="109"/>
      <c r="J201" s="109"/>
      <c r="K201" s="109"/>
      <c r="L201" s="109"/>
      <c r="M201" s="109"/>
      <c r="N201" s="109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5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</row>
    <row r="202" ht="15" spans="1:39">
      <c r="A202" s="325"/>
      <c r="B202" s="109"/>
      <c r="C202" s="109"/>
      <c r="D202" s="109"/>
      <c r="E202" s="134"/>
      <c r="F202" s="109"/>
      <c r="G202" s="109"/>
      <c r="H202" s="109"/>
      <c r="I202" s="109"/>
      <c r="J202" s="109"/>
      <c r="K202" s="109"/>
      <c r="L202" s="109"/>
      <c r="M202" s="109"/>
      <c r="N202" s="109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5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</row>
    <row r="203" ht="15" spans="1:39">
      <c r="A203" s="325"/>
      <c r="B203" s="109"/>
      <c r="C203" s="109"/>
      <c r="D203" s="109"/>
      <c r="E203" s="134"/>
      <c r="F203" s="109"/>
      <c r="G203" s="109"/>
      <c r="H203" s="109"/>
      <c r="I203" s="109"/>
      <c r="J203" s="109"/>
      <c r="K203" s="109"/>
      <c r="L203" s="109"/>
      <c r="M203" s="109"/>
      <c r="N203" s="109"/>
      <c r="O203" s="325"/>
      <c r="P203" s="325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  <c r="AA203" s="325"/>
      <c r="AB203" s="325"/>
      <c r="AC203" s="325"/>
      <c r="AD203" s="325"/>
      <c r="AE203" s="325"/>
      <c r="AF203" s="325"/>
      <c r="AG203" s="325"/>
      <c r="AH203" s="325"/>
      <c r="AI203" s="325"/>
      <c r="AJ203" s="325"/>
      <c r="AK203" s="325"/>
      <c r="AL203" s="325"/>
      <c r="AM203" s="325"/>
    </row>
    <row r="204" ht="15" spans="1:39">
      <c r="A204" s="325"/>
      <c r="B204" s="109"/>
      <c r="C204" s="109"/>
      <c r="D204" s="109"/>
      <c r="E204" s="134"/>
      <c r="F204" s="109"/>
      <c r="G204" s="109"/>
      <c r="H204" s="109"/>
      <c r="I204" s="109"/>
      <c r="J204" s="109"/>
      <c r="K204" s="109"/>
      <c r="L204" s="109"/>
      <c r="M204" s="109"/>
      <c r="N204" s="109"/>
      <c r="O204" s="325"/>
      <c r="P204" s="325"/>
      <c r="Q204" s="325"/>
      <c r="R204" s="325"/>
      <c r="S204" s="325"/>
      <c r="T204" s="325"/>
      <c r="U204" s="325"/>
      <c r="V204" s="325"/>
      <c r="W204" s="325"/>
      <c r="X204" s="325"/>
      <c r="Y204" s="325"/>
      <c r="Z204" s="325"/>
      <c r="AA204" s="325"/>
      <c r="AB204" s="325"/>
      <c r="AC204" s="325"/>
      <c r="AD204" s="325"/>
      <c r="AE204" s="325"/>
      <c r="AF204" s="325"/>
      <c r="AG204" s="325"/>
      <c r="AH204" s="325"/>
      <c r="AI204" s="325"/>
      <c r="AJ204" s="325"/>
      <c r="AK204" s="325"/>
      <c r="AL204" s="325"/>
      <c r="AM204" s="325"/>
    </row>
    <row r="205" ht="15" spans="1:39">
      <c r="A205" s="325"/>
      <c r="B205" s="109"/>
      <c r="C205" s="109"/>
      <c r="D205" s="109"/>
      <c r="E205" s="134"/>
      <c r="F205" s="109"/>
      <c r="G205" s="109"/>
      <c r="H205" s="109"/>
      <c r="I205" s="109"/>
      <c r="J205" s="109"/>
      <c r="K205" s="109"/>
      <c r="L205" s="109"/>
      <c r="M205" s="109"/>
      <c r="N205" s="109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5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</row>
    <row r="206" ht="15" spans="1:39">
      <c r="A206" s="325"/>
      <c r="B206" s="109"/>
      <c r="C206" s="109"/>
      <c r="D206" s="109"/>
      <c r="E206" s="134"/>
      <c r="F206" s="109"/>
      <c r="G206" s="109"/>
      <c r="H206" s="109"/>
      <c r="I206" s="109"/>
      <c r="J206" s="109"/>
      <c r="K206" s="109"/>
      <c r="L206" s="109"/>
      <c r="M206" s="109"/>
      <c r="N206" s="109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5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</row>
    <row r="207" ht="15" spans="1:39">
      <c r="A207" s="325"/>
      <c r="B207" s="109"/>
      <c r="C207" s="109"/>
      <c r="D207" s="109"/>
      <c r="E207" s="134"/>
      <c r="F207" s="109"/>
      <c r="G207" s="109"/>
      <c r="H207" s="109"/>
      <c r="I207" s="109"/>
      <c r="J207" s="109"/>
      <c r="K207" s="109"/>
      <c r="L207" s="109"/>
      <c r="M207" s="109"/>
      <c r="N207" s="109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5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</row>
    <row r="208" ht="15" spans="1:39">
      <c r="A208" s="325"/>
      <c r="B208" s="109"/>
      <c r="C208" s="109"/>
      <c r="D208" s="109"/>
      <c r="E208" s="134"/>
      <c r="F208" s="109"/>
      <c r="G208" s="109"/>
      <c r="H208" s="109"/>
      <c r="I208" s="109"/>
      <c r="J208" s="109"/>
      <c r="K208" s="109"/>
      <c r="L208" s="109"/>
      <c r="M208" s="109"/>
      <c r="N208" s="109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5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</row>
    <row r="209" ht="15" spans="1:39">
      <c r="A209" s="325"/>
      <c r="B209" s="109"/>
      <c r="C209" s="109"/>
      <c r="D209" s="109"/>
      <c r="E209" s="134"/>
      <c r="F209" s="109"/>
      <c r="G209" s="109"/>
      <c r="H209" s="109"/>
      <c r="I209" s="109"/>
      <c r="J209" s="109"/>
      <c r="K209" s="109"/>
      <c r="L209" s="109"/>
      <c r="M209" s="109"/>
      <c r="N209" s="109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5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</row>
    <row r="210" ht="15" spans="1:39">
      <c r="A210" s="325"/>
      <c r="B210" s="109"/>
      <c r="C210" s="109"/>
      <c r="D210" s="109"/>
      <c r="E210" s="134"/>
      <c r="F210" s="109"/>
      <c r="G210" s="109"/>
      <c r="H210" s="109"/>
      <c r="I210" s="109"/>
      <c r="J210" s="109"/>
      <c r="K210" s="109"/>
      <c r="L210" s="109"/>
      <c r="M210" s="109"/>
      <c r="N210" s="109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5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</row>
    <row r="211" ht="15" spans="1:39">
      <c r="A211" s="325"/>
      <c r="B211" s="109"/>
      <c r="C211" s="109"/>
      <c r="D211" s="109"/>
      <c r="E211" s="134"/>
      <c r="F211" s="109"/>
      <c r="G211" s="109"/>
      <c r="H211" s="109"/>
      <c r="I211" s="109"/>
      <c r="J211" s="109"/>
      <c r="K211" s="109"/>
      <c r="L211" s="109"/>
      <c r="M211" s="109"/>
      <c r="N211" s="109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5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</row>
    <row r="212" ht="15" spans="1:39">
      <c r="A212" s="325"/>
      <c r="B212" s="109"/>
      <c r="C212" s="109"/>
      <c r="D212" s="109"/>
      <c r="E212" s="134"/>
      <c r="F212" s="109"/>
      <c r="G212" s="109"/>
      <c r="H212" s="109"/>
      <c r="I212" s="109"/>
      <c r="J212" s="109"/>
      <c r="K212" s="109"/>
      <c r="L212" s="109"/>
      <c r="M212" s="109"/>
      <c r="N212" s="109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5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</row>
    <row r="213" ht="15" spans="1:39">
      <c r="A213" s="325"/>
      <c r="B213" s="109"/>
      <c r="C213" s="109"/>
      <c r="D213" s="109"/>
      <c r="E213" s="134"/>
      <c r="F213" s="109"/>
      <c r="G213" s="109"/>
      <c r="H213" s="109"/>
      <c r="I213" s="109"/>
      <c r="J213" s="109"/>
      <c r="K213" s="109"/>
      <c r="L213" s="109"/>
      <c r="M213" s="109"/>
      <c r="N213" s="109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5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</row>
    <row r="214" ht="15" spans="1:39">
      <c r="A214" s="325"/>
      <c r="B214" s="109"/>
      <c r="C214" s="109"/>
      <c r="D214" s="109"/>
      <c r="E214" s="134"/>
      <c r="F214" s="109"/>
      <c r="G214" s="109"/>
      <c r="H214" s="109"/>
      <c r="I214" s="109"/>
      <c r="J214" s="109"/>
      <c r="K214" s="109"/>
      <c r="L214" s="109"/>
      <c r="M214" s="109"/>
      <c r="N214" s="109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5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</row>
    <row r="215" ht="15" spans="1:39">
      <c r="A215" s="325"/>
      <c r="B215" s="109"/>
      <c r="C215" s="109"/>
      <c r="D215" s="109"/>
      <c r="E215" s="134"/>
      <c r="F215" s="109"/>
      <c r="G215" s="109"/>
      <c r="H215" s="109"/>
      <c r="I215" s="109"/>
      <c r="J215" s="109"/>
      <c r="K215" s="109"/>
      <c r="L215" s="109"/>
      <c r="M215" s="109"/>
      <c r="N215" s="109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</row>
    <row r="216" ht="15" spans="1:39">
      <c r="A216" s="325"/>
      <c r="B216" s="109"/>
      <c r="C216" s="109"/>
      <c r="D216" s="109"/>
      <c r="E216" s="134"/>
      <c r="F216" s="109"/>
      <c r="G216" s="109"/>
      <c r="H216" s="109"/>
      <c r="I216" s="109"/>
      <c r="J216" s="109"/>
      <c r="K216" s="109"/>
      <c r="L216" s="109"/>
      <c r="M216" s="109"/>
      <c r="N216" s="109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5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</row>
    <row r="217" ht="15" spans="1:39">
      <c r="A217" s="325"/>
      <c r="B217" s="109"/>
      <c r="C217" s="109"/>
      <c r="D217" s="109"/>
      <c r="E217" s="134"/>
      <c r="F217" s="109"/>
      <c r="G217" s="109"/>
      <c r="H217" s="109"/>
      <c r="I217" s="109"/>
      <c r="J217" s="109"/>
      <c r="K217" s="109"/>
      <c r="L217" s="109"/>
      <c r="M217" s="109"/>
      <c r="N217" s="109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5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</row>
    <row r="218" ht="15" spans="1:39">
      <c r="A218" s="325"/>
      <c r="B218" s="109"/>
      <c r="C218" s="109"/>
      <c r="D218" s="109"/>
      <c r="E218" s="134"/>
      <c r="F218" s="109"/>
      <c r="G218" s="109"/>
      <c r="H218" s="109"/>
      <c r="I218" s="109"/>
      <c r="J218" s="109"/>
      <c r="K218" s="109"/>
      <c r="L218" s="109"/>
      <c r="M218" s="109"/>
      <c r="N218" s="109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5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</row>
    <row r="219" ht="15" spans="1:39">
      <c r="A219" s="325"/>
      <c r="B219" s="109"/>
      <c r="C219" s="109"/>
      <c r="D219" s="109"/>
      <c r="E219" s="134"/>
      <c r="F219" s="109"/>
      <c r="G219" s="109"/>
      <c r="H219" s="109"/>
      <c r="I219" s="109"/>
      <c r="J219" s="109"/>
      <c r="K219" s="109"/>
      <c r="L219" s="109"/>
      <c r="M219" s="109"/>
      <c r="N219" s="109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5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</row>
    <row r="220" ht="15" spans="1:39">
      <c r="A220" s="325"/>
      <c r="B220" s="109"/>
      <c r="C220" s="109"/>
      <c r="D220" s="109"/>
      <c r="E220" s="134"/>
      <c r="F220" s="109"/>
      <c r="G220" s="109"/>
      <c r="H220" s="109"/>
      <c r="I220" s="109"/>
      <c r="J220" s="109"/>
      <c r="K220" s="109"/>
      <c r="L220" s="109"/>
      <c r="M220" s="109"/>
      <c r="N220" s="109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5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</row>
    <row r="221" ht="15" spans="1:39">
      <c r="A221" s="325"/>
      <c r="B221" s="109"/>
      <c r="C221" s="109"/>
      <c r="D221" s="109"/>
      <c r="E221" s="134"/>
      <c r="F221" s="109"/>
      <c r="G221" s="109"/>
      <c r="H221" s="109"/>
      <c r="I221" s="109"/>
      <c r="J221" s="109"/>
      <c r="K221" s="109"/>
      <c r="L221" s="109"/>
      <c r="M221" s="109"/>
      <c r="N221" s="109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5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</row>
    <row r="222" ht="15" spans="1:39">
      <c r="A222" s="325"/>
      <c r="B222" s="109"/>
      <c r="C222" s="109"/>
      <c r="D222" s="109"/>
      <c r="E222" s="134"/>
      <c r="F222" s="109"/>
      <c r="G222" s="109"/>
      <c r="H222" s="109"/>
      <c r="I222" s="109"/>
      <c r="J222" s="109"/>
      <c r="K222" s="109"/>
      <c r="L222" s="109"/>
      <c r="M222" s="109"/>
      <c r="N222" s="109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5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</row>
    <row r="223" ht="15" spans="1:39">
      <c r="A223" s="325"/>
      <c r="B223" s="109"/>
      <c r="C223" s="109"/>
      <c r="D223" s="109"/>
      <c r="E223" s="134"/>
      <c r="F223" s="109"/>
      <c r="G223" s="109"/>
      <c r="H223" s="109"/>
      <c r="I223" s="109"/>
      <c r="J223" s="109"/>
      <c r="K223" s="109"/>
      <c r="L223" s="109"/>
      <c r="M223" s="109"/>
      <c r="N223" s="109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5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</row>
    <row r="224" ht="15" spans="1:39">
      <c r="A224" s="325"/>
      <c r="B224" s="109"/>
      <c r="C224" s="109"/>
      <c r="D224" s="109"/>
      <c r="E224" s="134"/>
      <c r="F224" s="109"/>
      <c r="G224" s="109"/>
      <c r="H224" s="109"/>
      <c r="I224" s="109"/>
      <c r="J224" s="109"/>
      <c r="K224" s="109"/>
      <c r="L224" s="109"/>
      <c r="M224" s="109"/>
      <c r="N224" s="109"/>
      <c r="O224" s="325"/>
      <c r="P224" s="325"/>
      <c r="Q224" s="325"/>
      <c r="R224" s="325"/>
      <c r="S224" s="325"/>
      <c r="T224" s="325"/>
      <c r="U224" s="325"/>
      <c r="V224" s="325"/>
      <c r="W224" s="325"/>
      <c r="X224" s="325"/>
      <c r="Y224" s="325"/>
      <c r="Z224" s="325"/>
      <c r="AA224" s="325"/>
      <c r="AB224" s="325"/>
      <c r="AC224" s="325"/>
      <c r="AD224" s="325"/>
      <c r="AE224" s="325"/>
      <c r="AF224" s="325"/>
      <c r="AG224" s="325"/>
      <c r="AH224" s="325"/>
      <c r="AI224" s="325"/>
      <c r="AJ224" s="325"/>
      <c r="AK224" s="325"/>
      <c r="AL224" s="325"/>
      <c r="AM224" s="325"/>
    </row>
    <row r="225" ht="15" spans="1:39">
      <c r="A225" s="325"/>
      <c r="B225" s="109"/>
      <c r="C225" s="109"/>
      <c r="D225" s="109"/>
      <c r="E225" s="134"/>
      <c r="F225" s="109"/>
      <c r="G225" s="109"/>
      <c r="H225" s="109"/>
      <c r="I225" s="109"/>
      <c r="J225" s="109"/>
      <c r="K225" s="109"/>
      <c r="L225" s="109"/>
      <c r="M225" s="109"/>
      <c r="N225" s="109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5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</row>
    <row r="226" ht="15" spans="1:39">
      <c r="A226" s="325"/>
      <c r="B226" s="109"/>
      <c r="C226" s="109"/>
      <c r="D226" s="109"/>
      <c r="E226" s="134"/>
      <c r="F226" s="109"/>
      <c r="G226" s="109"/>
      <c r="H226" s="109"/>
      <c r="I226" s="109"/>
      <c r="J226" s="109"/>
      <c r="K226" s="109"/>
      <c r="L226" s="109"/>
      <c r="M226" s="109"/>
      <c r="N226" s="109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5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</row>
    <row r="227" ht="15" spans="1:39">
      <c r="A227" s="325"/>
      <c r="B227" s="109"/>
      <c r="C227" s="109"/>
      <c r="D227" s="109"/>
      <c r="E227" s="134"/>
      <c r="F227" s="109"/>
      <c r="G227" s="109"/>
      <c r="H227" s="109"/>
      <c r="I227" s="109"/>
      <c r="J227" s="109"/>
      <c r="K227" s="109"/>
      <c r="L227" s="109"/>
      <c r="M227" s="109"/>
      <c r="N227" s="109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5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</row>
    <row r="228" ht="15" spans="1:39">
      <c r="A228" s="325"/>
      <c r="B228" s="109"/>
      <c r="C228" s="109"/>
      <c r="D228" s="109"/>
      <c r="E228" s="134"/>
      <c r="F228" s="109"/>
      <c r="G228" s="109"/>
      <c r="H228" s="109"/>
      <c r="I228" s="109"/>
      <c r="J228" s="109"/>
      <c r="K228" s="109"/>
      <c r="L228" s="109"/>
      <c r="M228" s="109"/>
      <c r="N228" s="109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5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</row>
    <row r="229" ht="15" spans="1:39">
      <c r="A229" s="325"/>
      <c r="B229" s="109"/>
      <c r="C229" s="109"/>
      <c r="D229" s="109"/>
      <c r="E229" s="134"/>
      <c r="F229" s="109"/>
      <c r="G229" s="109"/>
      <c r="H229" s="109"/>
      <c r="I229" s="109"/>
      <c r="J229" s="109"/>
      <c r="K229" s="109"/>
      <c r="L229" s="109"/>
      <c r="M229" s="109"/>
      <c r="N229" s="109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5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</row>
    <row r="230" ht="15" spans="1:39">
      <c r="A230" s="325"/>
      <c r="B230" s="109"/>
      <c r="C230" s="109"/>
      <c r="D230" s="109"/>
      <c r="E230" s="134"/>
      <c r="F230" s="109"/>
      <c r="G230" s="109"/>
      <c r="H230" s="109"/>
      <c r="I230" s="109"/>
      <c r="J230" s="109"/>
      <c r="K230" s="109"/>
      <c r="L230" s="109"/>
      <c r="M230" s="109"/>
      <c r="N230" s="109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5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</row>
    <row r="231" ht="15" spans="1:39">
      <c r="A231" s="325"/>
      <c r="B231" s="109"/>
      <c r="C231" s="109"/>
      <c r="D231" s="109"/>
      <c r="E231" s="134"/>
      <c r="F231" s="109"/>
      <c r="G231" s="109"/>
      <c r="H231" s="109"/>
      <c r="I231" s="109"/>
      <c r="J231" s="109"/>
      <c r="K231" s="109"/>
      <c r="L231" s="109"/>
      <c r="M231" s="109"/>
      <c r="N231" s="109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5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</row>
    <row r="232" ht="15" spans="1:39">
      <c r="A232" s="325"/>
      <c r="B232" s="109"/>
      <c r="C232" s="109"/>
      <c r="D232" s="109"/>
      <c r="E232" s="134"/>
      <c r="F232" s="109"/>
      <c r="G232" s="109"/>
      <c r="H232" s="109"/>
      <c r="I232" s="109"/>
      <c r="J232" s="109"/>
      <c r="K232" s="109"/>
      <c r="L232" s="109"/>
      <c r="M232" s="109"/>
      <c r="N232" s="109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5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</row>
    <row r="233" ht="15" spans="1:39">
      <c r="A233" s="325"/>
      <c r="B233" s="109"/>
      <c r="C233" s="109"/>
      <c r="D233" s="109"/>
      <c r="E233" s="134"/>
      <c r="F233" s="109"/>
      <c r="G233" s="109"/>
      <c r="H233" s="109"/>
      <c r="I233" s="109"/>
      <c r="J233" s="109"/>
      <c r="K233" s="109"/>
      <c r="L233" s="109"/>
      <c r="M233" s="109"/>
      <c r="N233" s="109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5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</row>
    <row r="234" ht="15" spans="1:39">
      <c r="A234" s="325"/>
      <c r="B234" s="109"/>
      <c r="C234" s="109"/>
      <c r="D234" s="109"/>
      <c r="E234" s="134"/>
      <c r="F234" s="109"/>
      <c r="G234" s="109"/>
      <c r="H234" s="109"/>
      <c r="I234" s="109"/>
      <c r="J234" s="109"/>
      <c r="K234" s="109"/>
      <c r="L234" s="109"/>
      <c r="M234" s="109"/>
      <c r="N234" s="109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5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</row>
    <row r="235" ht="15" spans="1:39">
      <c r="A235" s="325"/>
      <c r="B235" s="109"/>
      <c r="C235" s="109"/>
      <c r="D235" s="109"/>
      <c r="E235" s="134"/>
      <c r="F235" s="109"/>
      <c r="G235" s="109"/>
      <c r="H235" s="109"/>
      <c r="I235" s="109"/>
      <c r="J235" s="109"/>
      <c r="K235" s="109"/>
      <c r="L235" s="109"/>
      <c r="M235" s="109"/>
      <c r="N235" s="109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5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</row>
    <row r="236" ht="15" spans="1:39">
      <c r="A236" s="325"/>
      <c r="B236" s="109"/>
      <c r="C236" s="109"/>
      <c r="D236" s="109"/>
      <c r="E236" s="134"/>
      <c r="F236" s="109"/>
      <c r="G236" s="109"/>
      <c r="H236" s="109"/>
      <c r="I236" s="109"/>
      <c r="J236" s="109"/>
      <c r="K236" s="109"/>
      <c r="L236" s="109"/>
      <c r="M236" s="109"/>
      <c r="N236" s="109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5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</row>
    <row r="237" ht="15" spans="1:39">
      <c r="A237" s="325"/>
      <c r="B237" s="109"/>
      <c r="C237" s="109"/>
      <c r="D237" s="109"/>
      <c r="E237" s="134"/>
      <c r="F237" s="109"/>
      <c r="G237" s="109"/>
      <c r="H237" s="109"/>
      <c r="I237" s="109"/>
      <c r="J237" s="109"/>
      <c r="K237" s="109"/>
      <c r="L237" s="109"/>
      <c r="M237" s="109"/>
      <c r="N237" s="109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5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</row>
    <row r="238" ht="15" spans="1:39">
      <c r="A238" s="325"/>
      <c r="B238" s="109"/>
      <c r="C238" s="109"/>
      <c r="D238" s="109"/>
      <c r="E238" s="134"/>
      <c r="F238" s="109"/>
      <c r="G238" s="109"/>
      <c r="H238" s="109"/>
      <c r="I238" s="109"/>
      <c r="J238" s="109"/>
      <c r="K238" s="109"/>
      <c r="L238" s="109"/>
      <c r="M238" s="109"/>
      <c r="N238" s="109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5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</row>
    <row r="239" ht="15" spans="1:39">
      <c r="A239" s="325"/>
      <c r="B239" s="109"/>
      <c r="C239" s="109"/>
      <c r="D239" s="109"/>
      <c r="E239" s="134"/>
      <c r="F239" s="109"/>
      <c r="G239" s="109"/>
      <c r="H239" s="109"/>
      <c r="I239" s="109"/>
      <c r="J239" s="109"/>
      <c r="K239" s="109"/>
      <c r="L239" s="109"/>
      <c r="M239" s="109"/>
      <c r="N239" s="109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5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</row>
    <row r="240" ht="15" spans="1:39">
      <c r="A240" s="325"/>
      <c r="B240" s="109"/>
      <c r="C240" s="109"/>
      <c r="D240" s="109"/>
      <c r="E240" s="134"/>
      <c r="F240" s="109"/>
      <c r="G240" s="109"/>
      <c r="H240" s="109"/>
      <c r="I240" s="109"/>
      <c r="J240" s="109"/>
      <c r="K240" s="109"/>
      <c r="L240" s="109"/>
      <c r="M240" s="109"/>
      <c r="N240" s="109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5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</row>
    <row r="241" ht="15" spans="1:39">
      <c r="A241" s="325"/>
      <c r="B241" s="109"/>
      <c r="C241" s="109"/>
      <c r="D241" s="109"/>
      <c r="E241" s="134"/>
      <c r="F241" s="109"/>
      <c r="G241" s="109"/>
      <c r="H241" s="109"/>
      <c r="I241" s="109"/>
      <c r="J241" s="109"/>
      <c r="K241" s="109"/>
      <c r="L241" s="109"/>
      <c r="M241" s="109"/>
      <c r="N241" s="109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5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</row>
    <row r="242" ht="15" spans="1:39">
      <c r="A242" s="325"/>
      <c r="B242" s="109"/>
      <c r="C242" s="109"/>
      <c r="D242" s="109"/>
      <c r="E242" s="134"/>
      <c r="F242" s="109"/>
      <c r="G242" s="109"/>
      <c r="H242" s="109"/>
      <c r="I242" s="109"/>
      <c r="J242" s="109"/>
      <c r="K242" s="109"/>
      <c r="L242" s="109"/>
      <c r="M242" s="109"/>
      <c r="N242" s="109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5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</row>
    <row r="243" ht="15" spans="1:39">
      <c r="A243" s="325"/>
      <c r="B243" s="109"/>
      <c r="C243" s="109"/>
      <c r="D243" s="109"/>
      <c r="E243" s="134"/>
      <c r="F243" s="109"/>
      <c r="G243" s="109"/>
      <c r="H243" s="109"/>
      <c r="I243" s="109"/>
      <c r="J243" s="109"/>
      <c r="K243" s="109"/>
      <c r="L243" s="109"/>
      <c r="M243" s="109"/>
      <c r="N243" s="109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5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</row>
    <row r="244" ht="15" spans="1:39">
      <c r="A244" s="325"/>
      <c r="B244" s="109"/>
      <c r="C244" s="109"/>
      <c r="D244" s="109"/>
      <c r="E244" s="134"/>
      <c r="F244" s="109"/>
      <c r="G244" s="109"/>
      <c r="H244" s="109"/>
      <c r="I244" s="109"/>
      <c r="J244" s="109"/>
      <c r="K244" s="109"/>
      <c r="L244" s="109"/>
      <c r="M244" s="109"/>
      <c r="N244" s="109"/>
      <c r="O244" s="325"/>
      <c r="P244" s="325"/>
      <c r="Q244" s="325"/>
      <c r="R244" s="325"/>
      <c r="S244" s="325"/>
      <c r="T244" s="325"/>
      <c r="U244" s="325"/>
      <c r="V244" s="325"/>
      <c r="W244" s="325"/>
      <c r="X244" s="325"/>
      <c r="Y244" s="325"/>
      <c r="Z244" s="325"/>
      <c r="AA244" s="325"/>
      <c r="AB244" s="325"/>
      <c r="AC244" s="325"/>
      <c r="AD244" s="325"/>
      <c r="AE244" s="325"/>
      <c r="AF244" s="325"/>
      <c r="AG244" s="325"/>
      <c r="AH244" s="325"/>
      <c r="AI244" s="325"/>
      <c r="AJ244" s="325"/>
      <c r="AK244" s="325"/>
      <c r="AL244" s="325"/>
      <c r="AM244" s="325"/>
    </row>
    <row r="245" ht="15" spans="1:39">
      <c r="A245" s="325"/>
      <c r="B245" s="109"/>
      <c r="C245" s="109"/>
      <c r="D245" s="109"/>
      <c r="E245" s="134"/>
      <c r="F245" s="109"/>
      <c r="G245" s="109"/>
      <c r="H245" s="109"/>
      <c r="I245" s="109"/>
      <c r="J245" s="109"/>
      <c r="K245" s="109"/>
      <c r="L245" s="109"/>
      <c r="M245" s="109"/>
      <c r="N245" s="109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5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</row>
    <row r="246" ht="15" spans="1:39">
      <c r="A246" s="325"/>
      <c r="B246" s="109"/>
      <c r="C246" s="109"/>
      <c r="D246" s="109"/>
      <c r="E246" s="134"/>
      <c r="F246" s="109"/>
      <c r="G246" s="109"/>
      <c r="H246" s="109"/>
      <c r="I246" s="109"/>
      <c r="J246" s="109"/>
      <c r="K246" s="109"/>
      <c r="L246" s="109"/>
      <c r="M246" s="109"/>
      <c r="N246" s="109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</row>
    <row r="247" ht="15" spans="1:39">
      <c r="A247" s="325"/>
      <c r="B247" s="109"/>
      <c r="C247" s="109"/>
      <c r="D247" s="109"/>
      <c r="E247" s="134"/>
      <c r="F247" s="109"/>
      <c r="G247" s="109"/>
      <c r="H247" s="109"/>
      <c r="I247" s="109"/>
      <c r="J247" s="109"/>
      <c r="K247" s="109"/>
      <c r="L247" s="109"/>
      <c r="M247" s="109"/>
      <c r="N247" s="109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5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</row>
    <row r="248" ht="15" spans="1:39">
      <c r="A248" s="325"/>
      <c r="B248" s="109"/>
      <c r="C248" s="109"/>
      <c r="D248" s="109"/>
      <c r="E248" s="134"/>
      <c r="F248" s="109"/>
      <c r="G248" s="109"/>
      <c r="H248" s="109"/>
      <c r="I248" s="109"/>
      <c r="J248" s="109"/>
      <c r="K248" s="109"/>
      <c r="L248" s="109"/>
      <c r="M248" s="109"/>
      <c r="N248" s="109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5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</row>
    <row r="249" ht="15" spans="1:39">
      <c r="A249" s="325"/>
      <c r="B249" s="109"/>
      <c r="C249" s="109"/>
      <c r="D249" s="109"/>
      <c r="E249" s="134"/>
      <c r="F249" s="109"/>
      <c r="G249" s="109"/>
      <c r="H249" s="109"/>
      <c r="I249" s="109"/>
      <c r="J249" s="109"/>
      <c r="K249" s="109"/>
      <c r="L249" s="109"/>
      <c r="M249" s="109"/>
      <c r="N249" s="109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5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</row>
    <row r="250" ht="15" spans="1:39">
      <c r="A250" s="325"/>
      <c r="B250" s="109"/>
      <c r="C250" s="109"/>
      <c r="D250" s="109"/>
      <c r="E250" s="134"/>
      <c r="F250" s="109"/>
      <c r="G250" s="109"/>
      <c r="H250" s="109"/>
      <c r="I250" s="109"/>
      <c r="J250" s="109"/>
      <c r="K250" s="109"/>
      <c r="L250" s="109"/>
      <c r="M250" s="109"/>
      <c r="N250" s="109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5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</row>
    <row r="251" ht="15" spans="1:39">
      <c r="A251" s="325"/>
      <c r="B251" s="109"/>
      <c r="C251" s="109"/>
      <c r="D251" s="109"/>
      <c r="E251" s="134"/>
      <c r="F251" s="109"/>
      <c r="G251" s="109"/>
      <c r="H251" s="109"/>
      <c r="I251" s="109"/>
      <c r="J251" s="109"/>
      <c r="K251" s="109"/>
      <c r="L251" s="109"/>
      <c r="M251" s="109"/>
      <c r="N251" s="109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</row>
    <row r="252" ht="15" spans="1:39">
      <c r="A252" s="325"/>
      <c r="B252" s="109"/>
      <c r="C252" s="109"/>
      <c r="D252" s="109"/>
      <c r="E252" s="134"/>
      <c r="F252" s="109"/>
      <c r="G252" s="109"/>
      <c r="H252" s="109"/>
      <c r="I252" s="109"/>
      <c r="J252" s="109"/>
      <c r="K252" s="109"/>
      <c r="L252" s="109"/>
      <c r="M252" s="109"/>
      <c r="N252" s="109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5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</row>
    <row r="253" ht="15" spans="1:39">
      <c r="A253" s="325"/>
      <c r="B253" s="109"/>
      <c r="C253" s="109"/>
      <c r="D253" s="109"/>
      <c r="E253" s="134"/>
      <c r="F253" s="109"/>
      <c r="G253" s="109"/>
      <c r="H253" s="109"/>
      <c r="I253" s="109"/>
      <c r="J253" s="109"/>
      <c r="K253" s="109"/>
      <c r="L253" s="109"/>
      <c r="M253" s="109"/>
      <c r="N253" s="109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</row>
    <row r="254" ht="15" spans="1:39">
      <c r="A254" s="325"/>
      <c r="B254" s="109"/>
      <c r="C254" s="109"/>
      <c r="D254" s="109"/>
      <c r="E254" s="134"/>
      <c r="F254" s="109"/>
      <c r="G254" s="109"/>
      <c r="H254" s="109"/>
      <c r="I254" s="109"/>
      <c r="J254" s="109"/>
      <c r="K254" s="109"/>
      <c r="L254" s="109"/>
      <c r="M254" s="109"/>
      <c r="N254" s="109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5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</row>
    <row r="255" ht="15" spans="1:39">
      <c r="A255" s="325"/>
      <c r="B255" s="109"/>
      <c r="C255" s="109"/>
      <c r="D255" s="109"/>
      <c r="E255" s="134"/>
      <c r="F255" s="109"/>
      <c r="G255" s="109"/>
      <c r="H255" s="109"/>
      <c r="I255" s="109"/>
      <c r="J255" s="109"/>
      <c r="K255" s="109"/>
      <c r="L255" s="109"/>
      <c r="M255" s="109"/>
      <c r="N255" s="109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5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</row>
    <row r="256" ht="15" spans="1:39">
      <c r="A256" s="325"/>
      <c r="B256" s="109"/>
      <c r="C256" s="109"/>
      <c r="D256" s="109"/>
      <c r="E256" s="134"/>
      <c r="F256" s="109"/>
      <c r="G256" s="109"/>
      <c r="H256" s="109"/>
      <c r="I256" s="109"/>
      <c r="J256" s="109"/>
      <c r="K256" s="109"/>
      <c r="L256" s="109"/>
      <c r="M256" s="109"/>
      <c r="N256" s="109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5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</row>
    <row r="257" ht="15" spans="1:39">
      <c r="A257" s="325"/>
      <c r="B257" s="109"/>
      <c r="C257" s="109"/>
      <c r="D257" s="109"/>
      <c r="E257" s="134"/>
      <c r="F257" s="109"/>
      <c r="G257" s="109"/>
      <c r="H257" s="109"/>
      <c r="I257" s="109"/>
      <c r="J257" s="109"/>
      <c r="K257" s="109"/>
      <c r="L257" s="109"/>
      <c r="M257" s="109"/>
      <c r="N257" s="109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5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</row>
    <row r="258" ht="15" spans="1:39">
      <c r="A258" s="325"/>
      <c r="B258" s="109"/>
      <c r="C258" s="109"/>
      <c r="D258" s="109"/>
      <c r="E258" s="134"/>
      <c r="F258" s="109"/>
      <c r="G258" s="109"/>
      <c r="H258" s="109"/>
      <c r="I258" s="109"/>
      <c r="J258" s="109"/>
      <c r="K258" s="109"/>
      <c r="L258" s="109"/>
      <c r="M258" s="109"/>
      <c r="N258" s="109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5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</row>
    <row r="259" ht="15" spans="1:39">
      <c r="A259" s="325"/>
      <c r="B259" s="109"/>
      <c r="C259" s="109"/>
      <c r="D259" s="109"/>
      <c r="E259" s="134"/>
      <c r="F259" s="109"/>
      <c r="G259" s="109"/>
      <c r="H259" s="109"/>
      <c r="I259" s="109"/>
      <c r="J259" s="109"/>
      <c r="K259" s="109"/>
      <c r="L259" s="109"/>
      <c r="M259" s="109"/>
      <c r="N259" s="109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5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</row>
    <row r="260" ht="15" spans="1:39">
      <c r="A260" s="325"/>
      <c r="B260" s="109"/>
      <c r="C260" s="109"/>
      <c r="D260" s="109"/>
      <c r="E260" s="134"/>
      <c r="F260" s="109"/>
      <c r="G260" s="109"/>
      <c r="H260" s="109"/>
      <c r="I260" s="109"/>
      <c r="J260" s="109"/>
      <c r="K260" s="109"/>
      <c r="L260" s="109"/>
      <c r="M260" s="109"/>
      <c r="N260" s="109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5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</row>
    <row r="261" ht="15" spans="1:39">
      <c r="A261" s="325"/>
      <c r="B261" s="109"/>
      <c r="C261" s="109"/>
      <c r="D261" s="109"/>
      <c r="E261" s="134"/>
      <c r="F261" s="109"/>
      <c r="G261" s="109"/>
      <c r="H261" s="109"/>
      <c r="I261" s="109"/>
      <c r="J261" s="109"/>
      <c r="K261" s="109"/>
      <c r="L261" s="109"/>
      <c r="M261" s="109"/>
      <c r="N261" s="109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5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</row>
    <row r="262" ht="15" spans="1:39">
      <c r="A262" s="325"/>
      <c r="B262" s="109"/>
      <c r="C262" s="109"/>
      <c r="D262" s="109"/>
      <c r="E262" s="134"/>
      <c r="F262" s="109"/>
      <c r="G262" s="109"/>
      <c r="H262" s="109"/>
      <c r="I262" s="109"/>
      <c r="J262" s="109"/>
      <c r="K262" s="109"/>
      <c r="L262" s="109"/>
      <c r="M262" s="109"/>
      <c r="N262" s="109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5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</row>
    <row r="263" ht="15" spans="1:39">
      <c r="A263" s="325"/>
      <c r="B263" s="109"/>
      <c r="C263" s="109"/>
      <c r="D263" s="109"/>
      <c r="E263" s="134"/>
      <c r="F263" s="109"/>
      <c r="G263" s="109"/>
      <c r="H263" s="109"/>
      <c r="I263" s="109"/>
      <c r="J263" s="109"/>
      <c r="K263" s="109"/>
      <c r="L263" s="109"/>
      <c r="M263" s="109"/>
      <c r="N263" s="109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5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</row>
    <row r="264" ht="15" spans="1:39">
      <c r="A264" s="325"/>
      <c r="B264" s="109"/>
      <c r="C264" s="109"/>
      <c r="D264" s="109"/>
      <c r="E264" s="134"/>
      <c r="F264" s="109"/>
      <c r="G264" s="109"/>
      <c r="H264" s="109"/>
      <c r="I264" s="109"/>
      <c r="J264" s="109"/>
      <c r="K264" s="109"/>
      <c r="L264" s="109"/>
      <c r="M264" s="109"/>
      <c r="N264" s="109"/>
      <c r="O264" s="325"/>
      <c r="P264" s="325"/>
      <c r="Q264" s="325"/>
      <c r="R264" s="325"/>
      <c r="S264" s="325"/>
      <c r="T264" s="325"/>
      <c r="U264" s="325"/>
      <c r="V264" s="325"/>
      <c r="W264" s="325"/>
      <c r="X264" s="325"/>
      <c r="Y264" s="325"/>
      <c r="Z264" s="325"/>
      <c r="AA264" s="325"/>
      <c r="AB264" s="325"/>
      <c r="AC264" s="325"/>
      <c r="AD264" s="325"/>
      <c r="AE264" s="325"/>
      <c r="AF264" s="325"/>
      <c r="AG264" s="325"/>
      <c r="AH264" s="325"/>
      <c r="AI264" s="325"/>
      <c r="AJ264" s="325"/>
      <c r="AK264" s="325"/>
      <c r="AL264" s="325"/>
      <c r="AM264" s="325"/>
    </row>
    <row r="265" ht="15" spans="1:39">
      <c r="A265" s="325"/>
      <c r="B265" s="109"/>
      <c r="C265" s="109"/>
      <c r="D265" s="109"/>
      <c r="E265" s="134"/>
      <c r="F265" s="109"/>
      <c r="G265" s="109"/>
      <c r="H265" s="109"/>
      <c r="I265" s="109"/>
      <c r="J265" s="109"/>
      <c r="K265" s="109"/>
      <c r="L265" s="109"/>
      <c r="M265" s="109"/>
      <c r="N265" s="109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5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</row>
    <row r="266" ht="15" spans="1:39">
      <c r="A266" s="325"/>
      <c r="B266" s="109"/>
      <c r="C266" s="109"/>
      <c r="D266" s="109"/>
      <c r="E266" s="134"/>
      <c r="F266" s="109"/>
      <c r="G266" s="109"/>
      <c r="H266" s="109"/>
      <c r="I266" s="109"/>
      <c r="J266" s="109"/>
      <c r="K266" s="109"/>
      <c r="L266" s="109"/>
      <c r="M266" s="109"/>
      <c r="N266" s="109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5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</row>
    <row r="267" ht="15" spans="1:39">
      <c r="A267" s="325"/>
      <c r="B267" s="109"/>
      <c r="C267" s="109"/>
      <c r="D267" s="109"/>
      <c r="E267" s="134"/>
      <c r="F267" s="109"/>
      <c r="G267" s="109"/>
      <c r="H267" s="109"/>
      <c r="I267" s="109"/>
      <c r="J267" s="109"/>
      <c r="K267" s="109"/>
      <c r="L267" s="109"/>
      <c r="M267" s="109"/>
      <c r="N267" s="109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5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</row>
    <row r="268" ht="15" spans="1:39">
      <c r="A268" s="325"/>
      <c r="B268" s="109"/>
      <c r="C268" s="109"/>
      <c r="D268" s="109"/>
      <c r="E268" s="134"/>
      <c r="F268" s="109"/>
      <c r="G268" s="109"/>
      <c r="H268" s="109"/>
      <c r="I268" s="109"/>
      <c r="J268" s="109"/>
      <c r="K268" s="109"/>
      <c r="L268" s="109"/>
      <c r="M268" s="109"/>
      <c r="N268" s="109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5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</row>
    <row r="269" ht="15" spans="1:39">
      <c r="A269" s="325"/>
      <c r="B269" s="109"/>
      <c r="C269" s="109"/>
      <c r="D269" s="109"/>
      <c r="E269" s="134"/>
      <c r="F269" s="109"/>
      <c r="G269" s="109"/>
      <c r="H269" s="109"/>
      <c r="I269" s="109"/>
      <c r="J269" s="109"/>
      <c r="K269" s="109"/>
      <c r="L269" s="109"/>
      <c r="M269" s="109"/>
      <c r="N269" s="109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5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</row>
    <row r="270" ht="15" spans="1:39">
      <c r="A270" s="325"/>
      <c r="B270" s="109"/>
      <c r="C270" s="109"/>
      <c r="D270" s="109"/>
      <c r="E270" s="134"/>
      <c r="F270" s="109"/>
      <c r="G270" s="109"/>
      <c r="H270" s="109"/>
      <c r="I270" s="109"/>
      <c r="J270" s="109"/>
      <c r="K270" s="109"/>
      <c r="L270" s="109"/>
      <c r="M270" s="109"/>
      <c r="N270" s="109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5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</row>
    <row r="271" ht="15" spans="1:39">
      <c r="A271" s="325"/>
      <c r="B271" s="109"/>
      <c r="C271" s="109"/>
      <c r="D271" s="109"/>
      <c r="E271" s="134"/>
      <c r="F271" s="109"/>
      <c r="G271" s="109"/>
      <c r="H271" s="109"/>
      <c r="I271" s="109"/>
      <c r="J271" s="109"/>
      <c r="K271" s="109"/>
      <c r="L271" s="109"/>
      <c r="M271" s="109"/>
      <c r="N271" s="109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</row>
    <row r="272" ht="15" spans="1:39">
      <c r="A272" s="325"/>
      <c r="B272" s="109"/>
      <c r="C272" s="109"/>
      <c r="D272" s="109"/>
      <c r="E272" s="134"/>
      <c r="F272" s="109"/>
      <c r="G272" s="109"/>
      <c r="H272" s="109"/>
      <c r="I272" s="109"/>
      <c r="J272" s="109"/>
      <c r="K272" s="109"/>
      <c r="L272" s="109"/>
      <c r="M272" s="109"/>
      <c r="N272" s="109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5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</row>
    <row r="273" ht="15" spans="1:39">
      <c r="A273" s="325"/>
      <c r="B273" s="109"/>
      <c r="C273" s="109"/>
      <c r="D273" s="109"/>
      <c r="E273" s="134"/>
      <c r="F273" s="109"/>
      <c r="G273" s="109"/>
      <c r="H273" s="109"/>
      <c r="I273" s="109"/>
      <c r="J273" s="109"/>
      <c r="K273" s="109"/>
      <c r="L273" s="109"/>
      <c r="M273" s="109"/>
      <c r="N273" s="109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5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</row>
    <row r="274" ht="15" spans="1:39">
      <c r="A274" s="325"/>
      <c r="B274" s="109"/>
      <c r="C274" s="109"/>
      <c r="D274" s="109"/>
      <c r="E274" s="134"/>
      <c r="F274" s="109"/>
      <c r="G274" s="109"/>
      <c r="H274" s="109"/>
      <c r="I274" s="109"/>
      <c r="J274" s="109"/>
      <c r="K274" s="109"/>
      <c r="L274" s="109"/>
      <c r="M274" s="109"/>
      <c r="N274" s="109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5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</row>
    <row r="275" ht="15" spans="1:39">
      <c r="A275" s="325"/>
      <c r="B275" s="109"/>
      <c r="C275" s="109"/>
      <c r="D275" s="109"/>
      <c r="E275" s="134"/>
      <c r="F275" s="109"/>
      <c r="G275" s="109"/>
      <c r="H275" s="109"/>
      <c r="I275" s="109"/>
      <c r="J275" s="109"/>
      <c r="K275" s="109"/>
      <c r="L275" s="109"/>
      <c r="M275" s="109"/>
      <c r="N275" s="109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5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</row>
    <row r="276" ht="15" spans="1:39">
      <c r="A276" s="325"/>
      <c r="B276" s="109"/>
      <c r="C276" s="109"/>
      <c r="D276" s="109"/>
      <c r="E276" s="134"/>
      <c r="F276" s="109"/>
      <c r="G276" s="109"/>
      <c r="H276" s="109"/>
      <c r="I276" s="109"/>
      <c r="J276" s="109"/>
      <c r="K276" s="109"/>
      <c r="L276" s="109"/>
      <c r="M276" s="109"/>
      <c r="N276" s="109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5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</row>
    <row r="277" ht="15" spans="1:39">
      <c r="A277" s="325"/>
      <c r="B277" s="109"/>
      <c r="C277" s="109"/>
      <c r="D277" s="109"/>
      <c r="E277" s="134"/>
      <c r="F277" s="109"/>
      <c r="G277" s="109"/>
      <c r="H277" s="109"/>
      <c r="I277" s="109"/>
      <c r="J277" s="109"/>
      <c r="K277" s="109"/>
      <c r="L277" s="109"/>
      <c r="M277" s="109"/>
      <c r="N277" s="109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5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</row>
    <row r="278" ht="15" spans="1:39">
      <c r="A278" s="325"/>
      <c r="B278" s="109"/>
      <c r="C278" s="109"/>
      <c r="D278" s="109"/>
      <c r="E278" s="134"/>
      <c r="F278" s="109"/>
      <c r="G278" s="109"/>
      <c r="H278" s="109"/>
      <c r="I278" s="109"/>
      <c r="J278" s="109"/>
      <c r="K278" s="109"/>
      <c r="L278" s="109"/>
      <c r="M278" s="109"/>
      <c r="N278" s="109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5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</row>
    <row r="279" ht="15" spans="1:39">
      <c r="A279" s="325"/>
      <c r="B279" s="109"/>
      <c r="C279" s="109"/>
      <c r="D279" s="109"/>
      <c r="E279" s="134"/>
      <c r="F279" s="109"/>
      <c r="G279" s="109"/>
      <c r="H279" s="109"/>
      <c r="I279" s="109"/>
      <c r="J279" s="109"/>
      <c r="K279" s="109"/>
      <c r="L279" s="109"/>
      <c r="M279" s="109"/>
      <c r="N279" s="109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5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</row>
    <row r="280" ht="15" spans="1:39">
      <c r="A280" s="325"/>
      <c r="B280" s="109"/>
      <c r="C280" s="109"/>
      <c r="D280" s="109"/>
      <c r="E280" s="134"/>
      <c r="F280" s="109"/>
      <c r="G280" s="109"/>
      <c r="H280" s="109"/>
      <c r="I280" s="109"/>
      <c r="J280" s="109"/>
      <c r="K280" s="109"/>
      <c r="L280" s="109"/>
      <c r="M280" s="109"/>
      <c r="N280" s="109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5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</row>
    <row r="281" ht="15" spans="1:39">
      <c r="A281" s="325"/>
      <c r="B281" s="109"/>
      <c r="C281" s="109"/>
      <c r="D281" s="109"/>
      <c r="E281" s="134"/>
      <c r="F281" s="109"/>
      <c r="G281" s="109"/>
      <c r="H281" s="109"/>
      <c r="I281" s="109"/>
      <c r="J281" s="109"/>
      <c r="K281" s="109"/>
      <c r="L281" s="109"/>
      <c r="M281" s="109"/>
      <c r="N281" s="109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5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</row>
    <row r="282" ht="15" spans="1:39">
      <c r="A282" s="325"/>
      <c r="B282" s="109"/>
      <c r="C282" s="109"/>
      <c r="D282" s="109"/>
      <c r="E282" s="134"/>
      <c r="F282" s="109"/>
      <c r="G282" s="109"/>
      <c r="H282" s="109"/>
      <c r="I282" s="109"/>
      <c r="J282" s="109"/>
      <c r="K282" s="109"/>
      <c r="L282" s="109"/>
      <c r="M282" s="109"/>
      <c r="N282" s="109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5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</row>
    <row r="283" ht="15" spans="1:39">
      <c r="A283" s="325"/>
      <c r="B283" s="109"/>
      <c r="C283" s="109"/>
      <c r="D283" s="109"/>
      <c r="E283" s="134"/>
      <c r="F283" s="109"/>
      <c r="G283" s="109"/>
      <c r="H283" s="109"/>
      <c r="I283" s="109"/>
      <c r="J283" s="109"/>
      <c r="K283" s="109"/>
      <c r="L283" s="109"/>
      <c r="M283" s="109"/>
      <c r="N283" s="109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5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</row>
    <row r="284" ht="15" spans="1:39">
      <c r="A284" s="325"/>
      <c r="B284" s="109"/>
      <c r="C284" s="109"/>
      <c r="D284" s="109"/>
      <c r="E284" s="134"/>
      <c r="F284" s="109"/>
      <c r="G284" s="109"/>
      <c r="H284" s="109"/>
      <c r="I284" s="109"/>
      <c r="J284" s="109"/>
      <c r="K284" s="109"/>
      <c r="L284" s="109"/>
      <c r="M284" s="109"/>
      <c r="N284" s="109"/>
      <c r="O284" s="325"/>
      <c r="P284" s="325"/>
      <c r="Q284" s="325"/>
      <c r="R284" s="325"/>
      <c r="S284" s="325"/>
      <c r="T284" s="325"/>
      <c r="U284" s="325"/>
      <c r="V284" s="325"/>
      <c r="W284" s="325"/>
      <c r="X284" s="325"/>
      <c r="Y284" s="325"/>
      <c r="Z284" s="325"/>
      <c r="AA284" s="325"/>
      <c r="AB284" s="325"/>
      <c r="AC284" s="325"/>
      <c r="AD284" s="325"/>
      <c r="AE284" s="325"/>
      <c r="AF284" s="325"/>
      <c r="AG284" s="325"/>
      <c r="AH284" s="325"/>
      <c r="AI284" s="325"/>
      <c r="AJ284" s="325"/>
      <c r="AK284" s="325"/>
      <c r="AL284" s="325"/>
      <c r="AM284" s="325"/>
    </row>
    <row r="285" ht="15" spans="1:39">
      <c r="A285" s="325"/>
      <c r="B285" s="109"/>
      <c r="C285" s="109"/>
      <c r="D285" s="109"/>
      <c r="E285" s="134"/>
      <c r="F285" s="109"/>
      <c r="G285" s="109"/>
      <c r="H285" s="109"/>
      <c r="I285" s="109"/>
      <c r="J285" s="109"/>
      <c r="K285" s="109"/>
      <c r="L285" s="109"/>
      <c r="M285" s="109"/>
      <c r="N285" s="109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5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</row>
    <row r="286" ht="15" spans="1:39">
      <c r="A286" s="325"/>
      <c r="B286" s="109"/>
      <c r="C286" s="109"/>
      <c r="D286" s="109"/>
      <c r="E286" s="134"/>
      <c r="F286" s="109"/>
      <c r="G286" s="109"/>
      <c r="H286" s="109"/>
      <c r="I286" s="109"/>
      <c r="J286" s="109"/>
      <c r="K286" s="109"/>
      <c r="L286" s="109"/>
      <c r="M286" s="109"/>
      <c r="N286" s="109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5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</row>
    <row r="287" ht="15" spans="1:39">
      <c r="A287" s="325"/>
      <c r="B287" s="109"/>
      <c r="C287" s="109"/>
      <c r="D287" s="109"/>
      <c r="E287" s="134"/>
      <c r="F287" s="109"/>
      <c r="G287" s="109"/>
      <c r="H287" s="109"/>
      <c r="I287" s="109"/>
      <c r="J287" s="109"/>
      <c r="K287" s="109"/>
      <c r="L287" s="109"/>
      <c r="M287" s="109"/>
      <c r="N287" s="109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5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</row>
    <row r="288" ht="15" spans="1:39">
      <c r="A288" s="325"/>
      <c r="B288" s="109"/>
      <c r="C288" s="109"/>
      <c r="D288" s="109"/>
      <c r="E288" s="134"/>
      <c r="F288" s="109"/>
      <c r="G288" s="109"/>
      <c r="H288" s="109"/>
      <c r="I288" s="109"/>
      <c r="J288" s="109"/>
      <c r="K288" s="109"/>
      <c r="L288" s="109"/>
      <c r="M288" s="109"/>
      <c r="N288" s="109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5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</row>
    <row r="289" ht="15" spans="1:39">
      <c r="A289" s="325"/>
      <c r="B289" s="109"/>
      <c r="C289" s="109"/>
      <c r="D289" s="109"/>
      <c r="E289" s="134"/>
      <c r="F289" s="109"/>
      <c r="G289" s="109"/>
      <c r="H289" s="109"/>
      <c r="I289" s="109"/>
      <c r="J289" s="109"/>
      <c r="K289" s="109"/>
      <c r="L289" s="109"/>
      <c r="M289" s="109"/>
      <c r="N289" s="109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5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</row>
    <row r="290" ht="15" spans="1:39">
      <c r="A290" s="325"/>
      <c r="B290" s="109"/>
      <c r="C290" s="109"/>
      <c r="D290" s="109"/>
      <c r="E290" s="134"/>
      <c r="F290" s="109"/>
      <c r="G290" s="109"/>
      <c r="H290" s="109"/>
      <c r="I290" s="109"/>
      <c r="J290" s="109"/>
      <c r="K290" s="109"/>
      <c r="L290" s="109"/>
      <c r="M290" s="109"/>
      <c r="N290" s="109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5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</row>
    <row r="291" ht="15" spans="1:39">
      <c r="A291" s="325"/>
      <c r="B291" s="109"/>
      <c r="C291" s="109"/>
      <c r="D291" s="109"/>
      <c r="E291" s="134"/>
      <c r="F291" s="109"/>
      <c r="G291" s="109"/>
      <c r="H291" s="109"/>
      <c r="I291" s="109"/>
      <c r="J291" s="109"/>
      <c r="K291" s="109"/>
      <c r="L291" s="109"/>
      <c r="M291" s="109"/>
      <c r="N291" s="109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5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</row>
    <row r="292" ht="15" spans="1:39">
      <c r="A292" s="325"/>
      <c r="B292" s="109"/>
      <c r="C292" s="109"/>
      <c r="D292" s="109"/>
      <c r="E292" s="134"/>
      <c r="F292" s="109"/>
      <c r="G292" s="109"/>
      <c r="H292" s="109"/>
      <c r="I292" s="109"/>
      <c r="J292" s="109"/>
      <c r="K292" s="109"/>
      <c r="L292" s="109"/>
      <c r="M292" s="109"/>
      <c r="N292" s="109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5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</row>
    <row r="293" ht="15" spans="1:39">
      <c r="A293" s="325"/>
      <c r="B293" s="109"/>
      <c r="C293" s="109"/>
      <c r="D293" s="109"/>
      <c r="E293" s="134"/>
      <c r="F293" s="109"/>
      <c r="G293" s="109"/>
      <c r="H293" s="109"/>
      <c r="I293" s="109"/>
      <c r="J293" s="109"/>
      <c r="K293" s="109"/>
      <c r="L293" s="109"/>
      <c r="M293" s="109"/>
      <c r="N293" s="109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5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</row>
    <row r="294" ht="15" spans="1:39">
      <c r="A294" s="325"/>
      <c r="B294" s="109"/>
      <c r="C294" s="109"/>
      <c r="D294" s="109"/>
      <c r="E294" s="134"/>
      <c r="F294" s="109"/>
      <c r="G294" s="109"/>
      <c r="H294" s="109"/>
      <c r="I294" s="109"/>
      <c r="J294" s="109"/>
      <c r="K294" s="109"/>
      <c r="L294" s="109"/>
      <c r="M294" s="109"/>
      <c r="N294" s="109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5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</row>
    <row r="295" ht="15" spans="1:39">
      <c r="A295" s="325"/>
      <c r="B295" s="109"/>
      <c r="C295" s="109"/>
      <c r="D295" s="109"/>
      <c r="E295" s="134"/>
      <c r="F295" s="109"/>
      <c r="G295" s="109"/>
      <c r="H295" s="109"/>
      <c r="I295" s="109"/>
      <c r="J295" s="109"/>
      <c r="K295" s="109"/>
      <c r="L295" s="109"/>
      <c r="M295" s="109"/>
      <c r="N295" s="109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5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</row>
    <row r="296" ht="15" spans="1:39">
      <c r="A296" s="325"/>
      <c r="B296" s="109"/>
      <c r="C296" s="109"/>
      <c r="D296" s="109"/>
      <c r="E296" s="134"/>
      <c r="F296" s="109"/>
      <c r="G296" s="109"/>
      <c r="H296" s="109"/>
      <c r="I296" s="109"/>
      <c r="J296" s="109"/>
      <c r="K296" s="109"/>
      <c r="L296" s="109"/>
      <c r="M296" s="109"/>
      <c r="N296" s="109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5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</row>
    <row r="297" ht="15" spans="1:39">
      <c r="A297" s="325"/>
      <c r="B297" s="109"/>
      <c r="C297" s="109"/>
      <c r="D297" s="109"/>
      <c r="E297" s="134"/>
      <c r="F297" s="109"/>
      <c r="G297" s="109"/>
      <c r="H297" s="109"/>
      <c r="I297" s="109"/>
      <c r="J297" s="109"/>
      <c r="K297" s="109"/>
      <c r="L297" s="109"/>
      <c r="M297" s="109"/>
      <c r="N297" s="109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5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</row>
    <row r="298" ht="15" spans="1:39">
      <c r="A298" s="325"/>
      <c r="B298" s="109"/>
      <c r="C298" s="109"/>
      <c r="D298" s="109"/>
      <c r="E298" s="134"/>
      <c r="F298" s="109"/>
      <c r="G298" s="109"/>
      <c r="H298" s="109"/>
      <c r="I298" s="109"/>
      <c r="J298" s="109"/>
      <c r="K298" s="109"/>
      <c r="L298" s="109"/>
      <c r="M298" s="109"/>
      <c r="N298" s="109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5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</row>
    <row r="299" ht="15" spans="1:39">
      <c r="A299" s="325"/>
      <c r="B299" s="109"/>
      <c r="C299" s="109"/>
      <c r="D299" s="109"/>
      <c r="E299" s="134"/>
      <c r="F299" s="109"/>
      <c r="G299" s="109"/>
      <c r="H299" s="109"/>
      <c r="I299" s="109"/>
      <c r="J299" s="109"/>
      <c r="K299" s="109"/>
      <c r="L299" s="109"/>
      <c r="M299" s="109"/>
      <c r="N299" s="109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5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</row>
    <row r="300" ht="15" spans="1:39">
      <c r="A300" s="325"/>
      <c r="B300" s="109"/>
      <c r="C300" s="109"/>
      <c r="D300" s="109"/>
      <c r="E300" s="134"/>
      <c r="F300" s="109"/>
      <c r="G300" s="109"/>
      <c r="H300" s="109"/>
      <c r="I300" s="109"/>
      <c r="J300" s="109"/>
      <c r="K300" s="109"/>
      <c r="L300" s="109"/>
      <c r="M300" s="109"/>
      <c r="N300" s="109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5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</row>
    <row r="301" ht="15" spans="1:39">
      <c r="A301" s="325"/>
      <c r="B301" s="109"/>
      <c r="C301" s="109"/>
      <c r="D301" s="109"/>
      <c r="E301" s="134"/>
      <c r="F301" s="109"/>
      <c r="G301" s="109"/>
      <c r="H301" s="109"/>
      <c r="I301" s="109"/>
      <c r="J301" s="109"/>
      <c r="K301" s="109"/>
      <c r="L301" s="109"/>
      <c r="M301" s="109"/>
      <c r="N301" s="109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5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</row>
    <row r="302" ht="15" spans="1:39">
      <c r="A302" s="325"/>
      <c r="B302" s="109"/>
      <c r="C302" s="109"/>
      <c r="D302" s="109"/>
      <c r="E302" s="134"/>
      <c r="F302" s="109"/>
      <c r="G302" s="109"/>
      <c r="H302" s="109"/>
      <c r="I302" s="109"/>
      <c r="J302" s="109"/>
      <c r="K302" s="109"/>
      <c r="L302" s="109"/>
      <c r="M302" s="109"/>
      <c r="N302" s="109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5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</row>
    <row r="303" ht="15" spans="1:39">
      <c r="A303" s="325"/>
      <c r="B303" s="109"/>
      <c r="C303" s="109"/>
      <c r="D303" s="109"/>
      <c r="E303" s="134"/>
      <c r="F303" s="109"/>
      <c r="G303" s="109"/>
      <c r="H303" s="109"/>
      <c r="I303" s="109"/>
      <c r="J303" s="109"/>
      <c r="K303" s="109"/>
      <c r="L303" s="109"/>
      <c r="M303" s="109"/>
      <c r="N303" s="109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5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</row>
    <row r="304" ht="15" spans="1:39">
      <c r="A304" s="325"/>
      <c r="B304" s="109"/>
      <c r="C304" s="109"/>
      <c r="D304" s="109"/>
      <c r="E304" s="134"/>
      <c r="F304" s="109"/>
      <c r="G304" s="109"/>
      <c r="H304" s="109"/>
      <c r="I304" s="109"/>
      <c r="J304" s="109"/>
      <c r="K304" s="109"/>
      <c r="L304" s="109"/>
      <c r="M304" s="109"/>
      <c r="N304" s="109"/>
      <c r="O304" s="325"/>
      <c r="P304" s="325"/>
      <c r="Q304" s="325"/>
      <c r="R304" s="325"/>
      <c r="S304" s="325"/>
      <c r="T304" s="325"/>
      <c r="U304" s="325"/>
      <c r="V304" s="325"/>
      <c r="W304" s="325"/>
      <c r="X304" s="325"/>
      <c r="Y304" s="325"/>
      <c r="Z304" s="325"/>
      <c r="AA304" s="325"/>
      <c r="AB304" s="325"/>
      <c r="AC304" s="325"/>
      <c r="AD304" s="325"/>
      <c r="AE304" s="325"/>
      <c r="AF304" s="325"/>
      <c r="AG304" s="325"/>
      <c r="AH304" s="325"/>
      <c r="AI304" s="325"/>
      <c r="AJ304" s="325"/>
      <c r="AK304" s="325"/>
      <c r="AL304" s="325"/>
      <c r="AM304" s="325"/>
    </row>
    <row r="305" ht="15" spans="1:39">
      <c r="A305" s="325"/>
      <c r="B305" s="109"/>
      <c r="C305" s="109"/>
      <c r="D305" s="109"/>
      <c r="E305" s="134"/>
      <c r="F305" s="109"/>
      <c r="G305" s="109"/>
      <c r="H305" s="109"/>
      <c r="I305" s="109"/>
      <c r="J305" s="109"/>
      <c r="K305" s="109"/>
      <c r="L305" s="109"/>
      <c r="M305" s="109"/>
      <c r="N305" s="109"/>
      <c r="O305" s="325"/>
      <c r="P305" s="325"/>
      <c r="Q305" s="325"/>
      <c r="R305" s="325"/>
      <c r="S305" s="325"/>
      <c r="T305" s="325"/>
      <c r="U305" s="325"/>
      <c r="V305" s="325"/>
      <c r="W305" s="325"/>
      <c r="X305" s="325"/>
      <c r="Y305" s="325"/>
      <c r="Z305" s="325"/>
      <c r="AA305" s="325"/>
      <c r="AB305" s="325"/>
      <c r="AC305" s="325"/>
      <c r="AD305" s="325"/>
      <c r="AE305" s="325"/>
      <c r="AF305" s="325"/>
      <c r="AG305" s="325"/>
      <c r="AH305" s="325"/>
      <c r="AI305" s="325"/>
      <c r="AJ305" s="325"/>
      <c r="AK305" s="325"/>
      <c r="AL305" s="325"/>
      <c r="AM305" s="325"/>
    </row>
    <row r="306" ht="15" spans="1:39">
      <c r="A306" s="325"/>
      <c r="B306" s="109"/>
      <c r="C306" s="109"/>
      <c r="D306" s="109"/>
      <c r="E306" s="134"/>
      <c r="F306" s="109"/>
      <c r="G306" s="109"/>
      <c r="H306" s="109"/>
      <c r="I306" s="109"/>
      <c r="J306" s="109"/>
      <c r="K306" s="109"/>
      <c r="L306" s="109"/>
      <c r="M306" s="109"/>
      <c r="N306" s="109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5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</row>
    <row r="307" ht="15" spans="1:39">
      <c r="A307" s="325"/>
      <c r="B307" s="109"/>
      <c r="C307" s="109"/>
      <c r="D307" s="109"/>
      <c r="E307" s="134"/>
      <c r="F307" s="109"/>
      <c r="G307" s="109"/>
      <c r="H307" s="109"/>
      <c r="I307" s="109"/>
      <c r="J307" s="109"/>
      <c r="K307" s="109"/>
      <c r="L307" s="109"/>
      <c r="M307" s="109"/>
      <c r="N307" s="109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5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</row>
    <row r="308" ht="15" spans="1:39">
      <c r="A308" s="325"/>
      <c r="B308" s="109"/>
      <c r="C308" s="109"/>
      <c r="D308" s="109"/>
      <c r="E308" s="134"/>
      <c r="F308" s="109"/>
      <c r="G308" s="109"/>
      <c r="H308" s="109"/>
      <c r="I308" s="109"/>
      <c r="J308" s="109"/>
      <c r="K308" s="109"/>
      <c r="L308" s="109"/>
      <c r="M308" s="109"/>
      <c r="N308" s="109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5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</row>
    <row r="309" ht="15" spans="1:39">
      <c r="A309" s="325"/>
      <c r="B309" s="109"/>
      <c r="C309" s="109"/>
      <c r="D309" s="109"/>
      <c r="E309" s="134"/>
      <c r="F309" s="109"/>
      <c r="G309" s="109"/>
      <c r="H309" s="109"/>
      <c r="I309" s="109"/>
      <c r="J309" s="109"/>
      <c r="K309" s="109"/>
      <c r="L309" s="109"/>
      <c r="M309" s="109"/>
      <c r="N309" s="109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5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</row>
    <row r="310" ht="15" spans="1:39">
      <c r="A310" s="325"/>
      <c r="B310" s="109"/>
      <c r="C310" s="109"/>
      <c r="D310" s="109"/>
      <c r="E310" s="134"/>
      <c r="F310" s="109"/>
      <c r="G310" s="109"/>
      <c r="H310" s="109"/>
      <c r="I310" s="109"/>
      <c r="J310" s="109"/>
      <c r="K310" s="109"/>
      <c r="L310" s="109"/>
      <c r="M310" s="109"/>
      <c r="N310" s="109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5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</row>
    <row r="311" ht="15" spans="1:39">
      <c r="A311" s="325"/>
      <c r="B311" s="109"/>
      <c r="C311" s="109"/>
      <c r="D311" s="109"/>
      <c r="E311" s="134"/>
      <c r="F311" s="109"/>
      <c r="G311" s="109"/>
      <c r="H311" s="109"/>
      <c r="I311" s="109"/>
      <c r="J311" s="109"/>
      <c r="K311" s="109"/>
      <c r="L311" s="109"/>
      <c r="M311" s="109"/>
      <c r="N311" s="109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5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</row>
    <row r="312" ht="15" spans="1:39">
      <c r="A312" s="325"/>
      <c r="B312" s="109"/>
      <c r="C312" s="109"/>
      <c r="D312" s="109"/>
      <c r="E312" s="134"/>
      <c r="F312" s="109"/>
      <c r="G312" s="109"/>
      <c r="H312" s="109"/>
      <c r="I312" s="109"/>
      <c r="J312" s="109"/>
      <c r="K312" s="109"/>
      <c r="L312" s="109"/>
      <c r="M312" s="109"/>
      <c r="N312" s="109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5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</row>
    <row r="313" ht="15" spans="1:39">
      <c r="A313" s="325"/>
      <c r="B313" s="109"/>
      <c r="C313" s="109"/>
      <c r="D313" s="109"/>
      <c r="E313" s="134"/>
      <c r="F313" s="109"/>
      <c r="G313" s="109"/>
      <c r="H313" s="109"/>
      <c r="I313" s="109"/>
      <c r="J313" s="109"/>
      <c r="K313" s="109"/>
      <c r="L313" s="109"/>
      <c r="M313" s="109"/>
      <c r="N313" s="109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5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</row>
    <row r="314" ht="15" spans="1:39">
      <c r="A314" s="325"/>
      <c r="B314" s="109"/>
      <c r="C314" s="109"/>
      <c r="D314" s="109"/>
      <c r="E314" s="134"/>
      <c r="F314" s="109"/>
      <c r="G314" s="109"/>
      <c r="H314" s="109"/>
      <c r="I314" s="109"/>
      <c r="J314" s="109"/>
      <c r="K314" s="109"/>
      <c r="L314" s="109"/>
      <c r="M314" s="109"/>
      <c r="N314" s="109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5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</row>
    <row r="315" ht="15" spans="1:39">
      <c r="A315" s="325"/>
      <c r="B315" s="109"/>
      <c r="C315" s="109"/>
      <c r="D315" s="109"/>
      <c r="E315" s="134"/>
      <c r="F315" s="109"/>
      <c r="G315" s="109"/>
      <c r="H315" s="109"/>
      <c r="I315" s="109"/>
      <c r="J315" s="109"/>
      <c r="K315" s="109"/>
      <c r="L315" s="109"/>
      <c r="M315" s="109"/>
      <c r="N315" s="109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5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</row>
    <row r="316" ht="15" spans="1:39">
      <c r="A316" s="325"/>
      <c r="B316" s="109"/>
      <c r="C316" s="109"/>
      <c r="D316" s="109"/>
      <c r="E316" s="134"/>
      <c r="F316" s="109"/>
      <c r="G316" s="109"/>
      <c r="H316" s="109"/>
      <c r="I316" s="109"/>
      <c r="J316" s="109"/>
      <c r="K316" s="109"/>
      <c r="L316" s="109"/>
      <c r="M316" s="109"/>
      <c r="N316" s="109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5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</row>
    <row r="317" ht="15" spans="1:39">
      <c r="A317" s="325"/>
      <c r="B317" s="109"/>
      <c r="C317" s="109"/>
      <c r="D317" s="109"/>
      <c r="E317" s="134"/>
      <c r="F317" s="109"/>
      <c r="G317" s="109"/>
      <c r="H317" s="109"/>
      <c r="I317" s="109"/>
      <c r="J317" s="109"/>
      <c r="K317" s="109"/>
      <c r="L317" s="109"/>
      <c r="M317" s="109"/>
      <c r="N317" s="109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5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</row>
    <row r="318" ht="15" spans="1:39">
      <c r="A318" s="325"/>
      <c r="B318" s="109"/>
      <c r="C318" s="109"/>
      <c r="D318" s="109"/>
      <c r="E318" s="134"/>
      <c r="F318" s="109"/>
      <c r="G318" s="109"/>
      <c r="H318" s="109"/>
      <c r="I318" s="109"/>
      <c r="J318" s="109"/>
      <c r="K318" s="109"/>
      <c r="L318" s="109"/>
      <c r="M318" s="109"/>
      <c r="N318" s="109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5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</row>
    <row r="319" ht="15" spans="1:39">
      <c r="A319" s="325"/>
      <c r="B319" s="109"/>
      <c r="C319" s="109"/>
      <c r="D319" s="109"/>
      <c r="E319" s="134"/>
      <c r="F319" s="109"/>
      <c r="G319" s="109"/>
      <c r="H319" s="109"/>
      <c r="I319" s="109"/>
      <c r="J319" s="109"/>
      <c r="K319" s="109"/>
      <c r="L319" s="109"/>
      <c r="M319" s="109"/>
      <c r="N319" s="109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5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</row>
    <row r="320" ht="15" spans="1:39">
      <c r="A320" s="325"/>
      <c r="B320" s="109"/>
      <c r="C320" s="109"/>
      <c r="D320" s="109"/>
      <c r="E320" s="134"/>
      <c r="F320" s="109"/>
      <c r="G320" s="109"/>
      <c r="H320" s="109"/>
      <c r="I320" s="109"/>
      <c r="J320" s="109"/>
      <c r="K320" s="109"/>
      <c r="L320" s="109"/>
      <c r="M320" s="109"/>
      <c r="N320" s="109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5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</row>
    <row r="321" ht="15" spans="1:39">
      <c r="A321" s="325"/>
      <c r="B321" s="109"/>
      <c r="C321" s="109"/>
      <c r="D321" s="109"/>
      <c r="E321" s="134"/>
      <c r="F321" s="109"/>
      <c r="G321" s="109"/>
      <c r="H321" s="109"/>
      <c r="I321" s="109"/>
      <c r="J321" s="109"/>
      <c r="K321" s="109"/>
      <c r="L321" s="109"/>
      <c r="M321" s="109"/>
      <c r="N321" s="109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5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</row>
    <row r="322" ht="15" spans="1:39">
      <c r="A322" s="325"/>
      <c r="B322" s="109"/>
      <c r="C322" s="109"/>
      <c r="D322" s="109"/>
      <c r="E322" s="134"/>
      <c r="F322" s="109"/>
      <c r="G322" s="109"/>
      <c r="H322" s="109"/>
      <c r="I322" s="109"/>
      <c r="J322" s="109"/>
      <c r="K322" s="109"/>
      <c r="L322" s="109"/>
      <c r="M322" s="109"/>
      <c r="N322" s="109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5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</row>
    <row r="323" ht="15" spans="1:39">
      <c r="A323" s="325"/>
      <c r="B323" s="109"/>
      <c r="C323" s="109"/>
      <c r="D323" s="109"/>
      <c r="E323" s="134"/>
      <c r="F323" s="109"/>
      <c r="G323" s="109"/>
      <c r="H323" s="109"/>
      <c r="I323" s="109"/>
      <c r="J323" s="109"/>
      <c r="K323" s="109"/>
      <c r="L323" s="109"/>
      <c r="M323" s="109"/>
      <c r="N323" s="109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5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</row>
    <row r="324" ht="15" spans="1:39">
      <c r="A324" s="325"/>
      <c r="B324" s="109"/>
      <c r="C324" s="109"/>
      <c r="D324" s="109"/>
      <c r="E324" s="134"/>
      <c r="F324" s="109"/>
      <c r="G324" s="109"/>
      <c r="H324" s="109"/>
      <c r="I324" s="109"/>
      <c r="J324" s="109"/>
      <c r="K324" s="109"/>
      <c r="L324" s="109"/>
      <c r="M324" s="109"/>
      <c r="N324" s="109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5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</row>
    <row r="325" ht="15" spans="1:39">
      <c r="A325" s="325"/>
      <c r="B325" s="109"/>
      <c r="C325" s="109"/>
      <c r="D325" s="109"/>
      <c r="E325" s="134"/>
      <c r="F325" s="109"/>
      <c r="G325" s="109"/>
      <c r="H325" s="109"/>
      <c r="I325" s="109"/>
      <c r="J325" s="109"/>
      <c r="K325" s="109"/>
      <c r="L325" s="109"/>
      <c r="M325" s="109"/>
      <c r="N325" s="109"/>
      <c r="O325" s="325"/>
      <c r="P325" s="325"/>
      <c r="Q325" s="325"/>
      <c r="R325" s="325"/>
      <c r="S325" s="325"/>
      <c r="T325" s="325"/>
      <c r="U325" s="325"/>
      <c r="V325" s="325"/>
      <c r="W325" s="325"/>
      <c r="X325" s="325"/>
      <c r="Y325" s="325"/>
      <c r="Z325" s="325"/>
      <c r="AA325" s="325"/>
      <c r="AB325" s="325"/>
      <c r="AC325" s="325"/>
      <c r="AD325" s="325"/>
      <c r="AE325" s="325"/>
      <c r="AF325" s="325"/>
      <c r="AG325" s="325"/>
      <c r="AH325" s="325"/>
      <c r="AI325" s="325"/>
      <c r="AJ325" s="325"/>
      <c r="AK325" s="325"/>
      <c r="AL325" s="325"/>
      <c r="AM325" s="325"/>
    </row>
    <row r="326" ht="15" spans="1:39">
      <c r="A326" s="325"/>
      <c r="B326" s="109"/>
      <c r="C326" s="109"/>
      <c r="D326" s="109"/>
      <c r="E326" s="134"/>
      <c r="F326" s="109"/>
      <c r="G326" s="109"/>
      <c r="H326" s="109"/>
      <c r="I326" s="109"/>
      <c r="J326" s="109"/>
      <c r="K326" s="109"/>
      <c r="L326" s="109"/>
      <c r="M326" s="109"/>
      <c r="N326" s="109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5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</row>
    <row r="327" ht="15" spans="1:39">
      <c r="A327" s="325"/>
      <c r="B327" s="109"/>
      <c r="C327" s="109"/>
      <c r="D327" s="109"/>
      <c r="E327" s="134"/>
      <c r="F327" s="109"/>
      <c r="G327" s="109"/>
      <c r="H327" s="109"/>
      <c r="I327" s="109"/>
      <c r="J327" s="109"/>
      <c r="K327" s="109"/>
      <c r="L327" s="109"/>
      <c r="M327" s="109"/>
      <c r="N327" s="109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5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</row>
    <row r="328" ht="15" spans="1:39">
      <c r="A328" s="325"/>
      <c r="B328" s="109"/>
      <c r="C328" s="109"/>
      <c r="D328" s="109"/>
      <c r="E328" s="134"/>
      <c r="F328" s="109"/>
      <c r="G328" s="109"/>
      <c r="H328" s="109"/>
      <c r="I328" s="109"/>
      <c r="J328" s="109"/>
      <c r="K328" s="109"/>
      <c r="L328" s="109"/>
      <c r="M328" s="109"/>
      <c r="N328" s="109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5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</row>
    <row r="329" ht="15" spans="1:39">
      <c r="A329" s="325"/>
      <c r="B329" s="109"/>
      <c r="C329" s="109"/>
      <c r="D329" s="109"/>
      <c r="E329" s="134"/>
      <c r="F329" s="109"/>
      <c r="G329" s="109"/>
      <c r="H329" s="109"/>
      <c r="I329" s="109"/>
      <c r="J329" s="109"/>
      <c r="K329" s="109"/>
      <c r="L329" s="109"/>
      <c r="M329" s="109"/>
      <c r="N329" s="109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5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</row>
    <row r="330" ht="15" spans="1:39">
      <c r="A330" s="325"/>
      <c r="B330" s="109"/>
      <c r="C330" s="109"/>
      <c r="D330" s="109"/>
      <c r="E330" s="134"/>
      <c r="F330" s="109"/>
      <c r="G330" s="109"/>
      <c r="H330" s="109"/>
      <c r="I330" s="109"/>
      <c r="J330" s="109"/>
      <c r="K330" s="109"/>
      <c r="L330" s="109"/>
      <c r="M330" s="109"/>
      <c r="N330" s="109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5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</row>
    <row r="331" ht="15" spans="1:39">
      <c r="A331" s="325"/>
      <c r="B331" s="109"/>
      <c r="C331" s="109"/>
      <c r="D331" s="109"/>
      <c r="E331" s="134"/>
      <c r="F331" s="109"/>
      <c r="G331" s="109"/>
      <c r="H331" s="109"/>
      <c r="I331" s="109"/>
      <c r="J331" s="109"/>
      <c r="K331" s="109"/>
      <c r="L331" s="109"/>
      <c r="M331" s="109"/>
      <c r="N331" s="109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5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</row>
    <row r="332" ht="15" spans="1:39">
      <c r="A332" s="325"/>
      <c r="B332" s="109"/>
      <c r="C332" s="109"/>
      <c r="D332" s="109"/>
      <c r="E332" s="134"/>
      <c r="F332" s="109"/>
      <c r="G332" s="109"/>
      <c r="H332" s="109"/>
      <c r="I332" s="109"/>
      <c r="J332" s="109"/>
      <c r="K332" s="109"/>
      <c r="L332" s="109"/>
      <c r="M332" s="109"/>
      <c r="N332" s="109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5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</row>
    <row r="333" ht="15" spans="1:39">
      <c r="A333" s="325"/>
      <c r="B333" s="109"/>
      <c r="C333" s="109"/>
      <c r="D333" s="109"/>
      <c r="E333" s="134"/>
      <c r="F333" s="109"/>
      <c r="G333" s="109"/>
      <c r="H333" s="109"/>
      <c r="I333" s="109"/>
      <c r="J333" s="109"/>
      <c r="K333" s="109"/>
      <c r="L333" s="109"/>
      <c r="M333" s="109"/>
      <c r="N333" s="109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5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</row>
    <row r="334" ht="15" spans="1:39">
      <c r="A334" s="325"/>
      <c r="B334" s="109"/>
      <c r="C334" s="109"/>
      <c r="D334" s="109"/>
      <c r="E334" s="134"/>
      <c r="F334" s="109"/>
      <c r="G334" s="109"/>
      <c r="H334" s="109"/>
      <c r="I334" s="109"/>
      <c r="J334" s="109"/>
      <c r="K334" s="109"/>
      <c r="L334" s="109"/>
      <c r="M334" s="109"/>
      <c r="N334" s="109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5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</row>
    <row r="335" ht="15" spans="1:39">
      <c r="A335" s="325"/>
      <c r="B335" s="109"/>
      <c r="C335" s="109"/>
      <c r="D335" s="109"/>
      <c r="E335" s="134"/>
      <c r="F335" s="109"/>
      <c r="G335" s="109"/>
      <c r="H335" s="109"/>
      <c r="I335" s="109"/>
      <c r="J335" s="109"/>
      <c r="K335" s="109"/>
      <c r="L335" s="109"/>
      <c r="M335" s="109"/>
      <c r="N335" s="109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5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</row>
    <row r="336" ht="15" spans="1:39">
      <c r="A336" s="325"/>
      <c r="B336" s="109"/>
      <c r="C336" s="109"/>
      <c r="D336" s="109"/>
      <c r="E336" s="134"/>
      <c r="F336" s="109"/>
      <c r="G336" s="109"/>
      <c r="H336" s="109"/>
      <c r="I336" s="109"/>
      <c r="J336" s="109"/>
      <c r="K336" s="109"/>
      <c r="L336" s="109"/>
      <c r="M336" s="109"/>
      <c r="N336" s="109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5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</row>
    <row r="337" ht="15" spans="1:39">
      <c r="A337" s="325"/>
      <c r="B337" s="109"/>
      <c r="C337" s="109"/>
      <c r="D337" s="109"/>
      <c r="E337" s="134"/>
      <c r="F337" s="109"/>
      <c r="G337" s="109"/>
      <c r="H337" s="109"/>
      <c r="I337" s="109"/>
      <c r="J337" s="109"/>
      <c r="K337" s="109"/>
      <c r="L337" s="109"/>
      <c r="M337" s="109"/>
      <c r="N337" s="109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5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</row>
    <row r="338" ht="15" spans="1:39">
      <c r="A338" s="325"/>
      <c r="B338" s="109"/>
      <c r="C338" s="109"/>
      <c r="D338" s="109"/>
      <c r="E338" s="134"/>
      <c r="F338" s="109"/>
      <c r="G338" s="109"/>
      <c r="H338" s="109"/>
      <c r="I338" s="109"/>
      <c r="J338" s="109"/>
      <c r="K338" s="109"/>
      <c r="L338" s="109"/>
      <c r="M338" s="109"/>
      <c r="N338" s="109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5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</row>
    <row r="339" ht="15" spans="1:39">
      <c r="A339" s="325"/>
      <c r="B339" s="109"/>
      <c r="C339" s="109"/>
      <c r="D339" s="109"/>
      <c r="E339" s="134"/>
      <c r="F339" s="109"/>
      <c r="G339" s="109"/>
      <c r="H339" s="109"/>
      <c r="I339" s="109"/>
      <c r="J339" s="109"/>
      <c r="K339" s="109"/>
      <c r="L339" s="109"/>
      <c r="M339" s="109"/>
      <c r="N339" s="109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5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</row>
    <row r="340" ht="15" spans="1:39">
      <c r="A340" s="325"/>
      <c r="B340" s="109"/>
      <c r="C340" s="109"/>
      <c r="D340" s="109"/>
      <c r="E340" s="134"/>
      <c r="F340" s="109"/>
      <c r="G340" s="109"/>
      <c r="H340" s="109"/>
      <c r="I340" s="109"/>
      <c r="J340" s="109"/>
      <c r="K340" s="109"/>
      <c r="L340" s="109"/>
      <c r="M340" s="109"/>
      <c r="N340" s="109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5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</row>
    <row r="341" ht="15" spans="1:39">
      <c r="A341" s="325"/>
      <c r="B341" s="109"/>
      <c r="C341" s="109"/>
      <c r="D341" s="109"/>
      <c r="E341" s="134"/>
      <c r="F341" s="109"/>
      <c r="G341" s="109"/>
      <c r="H341" s="109"/>
      <c r="I341" s="109"/>
      <c r="J341" s="109"/>
      <c r="K341" s="109"/>
      <c r="L341" s="109"/>
      <c r="M341" s="109"/>
      <c r="N341" s="109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5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</row>
    <row r="342" ht="15" spans="1:39">
      <c r="A342" s="325"/>
      <c r="B342" s="109"/>
      <c r="C342" s="109"/>
      <c r="D342" s="109"/>
      <c r="E342" s="134"/>
      <c r="F342" s="109"/>
      <c r="G342" s="109"/>
      <c r="H342" s="109"/>
      <c r="I342" s="109"/>
      <c r="J342" s="109"/>
      <c r="K342" s="109"/>
      <c r="L342" s="109"/>
      <c r="M342" s="109"/>
      <c r="N342" s="109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5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</row>
    <row r="343" ht="15" spans="1:39">
      <c r="A343" s="325"/>
      <c r="B343" s="109"/>
      <c r="C343" s="109"/>
      <c r="D343" s="109"/>
      <c r="E343" s="134"/>
      <c r="F343" s="109"/>
      <c r="G343" s="109"/>
      <c r="H343" s="109"/>
      <c r="I343" s="109"/>
      <c r="J343" s="109"/>
      <c r="K343" s="109"/>
      <c r="L343" s="109"/>
      <c r="M343" s="109"/>
      <c r="N343" s="109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5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</row>
    <row r="344" ht="15" spans="1:39">
      <c r="A344" s="325"/>
      <c r="B344" s="109"/>
      <c r="C344" s="109"/>
      <c r="D344" s="109"/>
      <c r="E344" s="134"/>
      <c r="F344" s="109"/>
      <c r="G344" s="109"/>
      <c r="H344" s="109"/>
      <c r="I344" s="109"/>
      <c r="J344" s="109"/>
      <c r="K344" s="109"/>
      <c r="L344" s="109"/>
      <c r="M344" s="109"/>
      <c r="N344" s="109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5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</row>
    <row r="345" ht="15" spans="1:39">
      <c r="A345" s="325"/>
      <c r="B345" s="109"/>
      <c r="C345" s="109"/>
      <c r="D345" s="109"/>
      <c r="E345" s="134"/>
      <c r="F345" s="109"/>
      <c r="G345" s="109"/>
      <c r="H345" s="109"/>
      <c r="I345" s="109"/>
      <c r="J345" s="109"/>
      <c r="K345" s="109"/>
      <c r="L345" s="109"/>
      <c r="M345" s="109"/>
      <c r="N345" s="109"/>
      <c r="O345" s="325"/>
      <c r="P345" s="325"/>
      <c r="Q345" s="325"/>
      <c r="R345" s="325"/>
      <c r="S345" s="325"/>
      <c r="T345" s="325"/>
      <c r="U345" s="325"/>
      <c r="V345" s="325"/>
      <c r="W345" s="325"/>
      <c r="X345" s="325"/>
      <c r="Y345" s="325"/>
      <c r="Z345" s="325"/>
      <c r="AA345" s="325"/>
      <c r="AB345" s="325"/>
      <c r="AC345" s="325"/>
      <c r="AD345" s="325"/>
      <c r="AE345" s="325"/>
      <c r="AF345" s="325"/>
      <c r="AG345" s="325"/>
      <c r="AH345" s="325"/>
      <c r="AI345" s="325"/>
      <c r="AJ345" s="325"/>
      <c r="AK345" s="325"/>
      <c r="AL345" s="325"/>
      <c r="AM345" s="325"/>
    </row>
    <row r="346" ht="15" spans="1:39">
      <c r="A346" s="325"/>
      <c r="B346" s="109"/>
      <c r="C346" s="109"/>
      <c r="D346" s="109"/>
      <c r="E346" s="134"/>
      <c r="F346" s="109"/>
      <c r="G346" s="109"/>
      <c r="H346" s="109"/>
      <c r="I346" s="109"/>
      <c r="J346" s="109"/>
      <c r="K346" s="109"/>
      <c r="L346" s="109"/>
      <c r="M346" s="109"/>
      <c r="N346" s="109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5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</row>
    <row r="347" ht="15" spans="1:39">
      <c r="A347" s="325"/>
      <c r="B347" s="109"/>
      <c r="C347" s="109"/>
      <c r="D347" s="109"/>
      <c r="E347" s="134"/>
      <c r="F347" s="109"/>
      <c r="G347" s="109"/>
      <c r="H347" s="109"/>
      <c r="I347" s="109"/>
      <c r="J347" s="109"/>
      <c r="K347" s="109"/>
      <c r="L347" s="109"/>
      <c r="M347" s="109"/>
      <c r="N347" s="109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5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</row>
    <row r="348" ht="15" spans="1:39">
      <c r="A348" s="325"/>
      <c r="B348" s="109"/>
      <c r="C348" s="109"/>
      <c r="D348" s="109"/>
      <c r="E348" s="134"/>
      <c r="F348" s="109"/>
      <c r="G348" s="109"/>
      <c r="H348" s="109"/>
      <c r="I348" s="109"/>
      <c r="J348" s="109"/>
      <c r="K348" s="109"/>
      <c r="L348" s="109"/>
      <c r="M348" s="109"/>
      <c r="N348" s="109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5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</row>
    <row r="349" ht="15" spans="1:39">
      <c r="A349" s="325"/>
      <c r="B349" s="109"/>
      <c r="C349" s="109"/>
      <c r="D349" s="109"/>
      <c r="E349" s="134"/>
      <c r="F349" s="109"/>
      <c r="G349" s="109"/>
      <c r="H349" s="109"/>
      <c r="I349" s="109"/>
      <c r="J349" s="109"/>
      <c r="K349" s="109"/>
      <c r="L349" s="109"/>
      <c r="M349" s="109"/>
      <c r="N349" s="109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5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</row>
    <row r="350" ht="15" spans="1:39">
      <c r="A350" s="325"/>
      <c r="B350" s="109"/>
      <c r="C350" s="109"/>
      <c r="D350" s="109"/>
      <c r="E350" s="134"/>
      <c r="F350" s="109"/>
      <c r="G350" s="109"/>
      <c r="H350" s="109"/>
      <c r="I350" s="109"/>
      <c r="J350" s="109"/>
      <c r="K350" s="109"/>
      <c r="L350" s="109"/>
      <c r="M350" s="109"/>
      <c r="N350" s="109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5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</row>
    <row r="351" ht="15" spans="1:39">
      <c r="A351" s="325"/>
      <c r="B351" s="109"/>
      <c r="C351" s="109"/>
      <c r="D351" s="109"/>
      <c r="E351" s="134"/>
      <c r="F351" s="109"/>
      <c r="G351" s="109"/>
      <c r="H351" s="109"/>
      <c r="I351" s="109"/>
      <c r="J351" s="109"/>
      <c r="K351" s="109"/>
      <c r="L351" s="109"/>
      <c r="M351" s="109"/>
      <c r="N351" s="109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5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</row>
    <row r="352" ht="15" spans="1:39">
      <c r="A352" s="325"/>
      <c r="B352" s="109"/>
      <c r="C352" s="109"/>
      <c r="D352" s="109"/>
      <c r="E352" s="134"/>
      <c r="F352" s="109"/>
      <c r="G352" s="109"/>
      <c r="H352" s="109"/>
      <c r="I352" s="109"/>
      <c r="J352" s="109"/>
      <c r="K352" s="109"/>
      <c r="L352" s="109"/>
      <c r="M352" s="109"/>
      <c r="N352" s="109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5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</row>
    <row r="353" ht="15" spans="1:39">
      <c r="A353" s="325"/>
      <c r="B353" s="109"/>
      <c r="C353" s="109"/>
      <c r="D353" s="109"/>
      <c r="E353" s="134"/>
      <c r="F353" s="109"/>
      <c r="G353" s="109"/>
      <c r="H353" s="109"/>
      <c r="I353" s="109"/>
      <c r="J353" s="109"/>
      <c r="K353" s="109"/>
      <c r="L353" s="109"/>
      <c r="M353" s="109"/>
      <c r="N353" s="109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5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</row>
    <row r="354" ht="15" spans="1:39">
      <c r="A354" s="325"/>
      <c r="B354" s="109"/>
      <c r="C354" s="109"/>
      <c r="D354" s="109"/>
      <c r="E354" s="134"/>
      <c r="F354" s="109"/>
      <c r="G354" s="109"/>
      <c r="H354" s="109"/>
      <c r="I354" s="109"/>
      <c r="J354" s="109"/>
      <c r="K354" s="109"/>
      <c r="L354" s="109"/>
      <c r="M354" s="109"/>
      <c r="N354" s="109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5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</row>
    <row r="355" ht="15" spans="1:39">
      <c r="A355" s="325"/>
      <c r="B355" s="109"/>
      <c r="C355" s="109"/>
      <c r="D355" s="109"/>
      <c r="E355" s="134"/>
      <c r="F355" s="109"/>
      <c r="G355" s="109"/>
      <c r="H355" s="109"/>
      <c r="I355" s="109"/>
      <c r="J355" s="109"/>
      <c r="K355" s="109"/>
      <c r="L355" s="109"/>
      <c r="M355" s="109"/>
      <c r="N355" s="109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5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</row>
    <row r="356" ht="15" spans="1:39">
      <c r="A356" s="325"/>
      <c r="B356" s="109"/>
      <c r="C356" s="109"/>
      <c r="D356" s="109"/>
      <c r="E356" s="134"/>
      <c r="F356" s="109"/>
      <c r="G356" s="109"/>
      <c r="H356" s="109"/>
      <c r="I356" s="109"/>
      <c r="J356" s="109"/>
      <c r="K356" s="109"/>
      <c r="L356" s="109"/>
      <c r="M356" s="109"/>
      <c r="N356" s="109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5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</row>
    <row r="357" ht="15" spans="1:39">
      <c r="A357" s="325"/>
      <c r="B357" s="109"/>
      <c r="C357" s="109"/>
      <c r="D357" s="109"/>
      <c r="E357" s="134"/>
      <c r="F357" s="109"/>
      <c r="G357" s="109"/>
      <c r="H357" s="109"/>
      <c r="I357" s="109"/>
      <c r="J357" s="109"/>
      <c r="K357" s="109"/>
      <c r="L357" s="109"/>
      <c r="M357" s="109"/>
      <c r="N357" s="109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5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</row>
    <row r="358" ht="15" spans="1:39">
      <c r="A358" s="325"/>
      <c r="B358" s="109"/>
      <c r="C358" s="109"/>
      <c r="D358" s="109"/>
      <c r="E358" s="134"/>
      <c r="F358" s="109"/>
      <c r="G358" s="109"/>
      <c r="H358" s="109"/>
      <c r="I358" s="109"/>
      <c r="J358" s="109"/>
      <c r="K358" s="109"/>
      <c r="L358" s="109"/>
      <c r="M358" s="109"/>
      <c r="N358" s="109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5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</row>
    <row r="359" ht="15" spans="1:39">
      <c r="A359" s="325"/>
      <c r="B359" s="109"/>
      <c r="C359" s="109"/>
      <c r="D359" s="109"/>
      <c r="E359" s="134"/>
      <c r="F359" s="109"/>
      <c r="G359" s="109"/>
      <c r="H359" s="109"/>
      <c r="I359" s="109"/>
      <c r="J359" s="109"/>
      <c r="K359" s="109"/>
      <c r="L359" s="109"/>
      <c r="M359" s="109"/>
      <c r="N359" s="109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5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</row>
    <row r="360" ht="15" spans="1:39">
      <c r="A360" s="325"/>
      <c r="B360" s="109"/>
      <c r="C360" s="109"/>
      <c r="D360" s="109"/>
      <c r="E360" s="134"/>
      <c r="F360" s="109"/>
      <c r="G360" s="109"/>
      <c r="H360" s="109"/>
      <c r="I360" s="109"/>
      <c r="J360" s="109"/>
      <c r="K360" s="109"/>
      <c r="L360" s="109"/>
      <c r="M360" s="109"/>
      <c r="N360" s="109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5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</row>
    <row r="361" ht="15" spans="1:39">
      <c r="A361" s="325"/>
      <c r="B361" s="109"/>
      <c r="C361" s="109"/>
      <c r="D361" s="109"/>
      <c r="E361" s="134"/>
      <c r="F361" s="109"/>
      <c r="G361" s="109"/>
      <c r="H361" s="109"/>
      <c r="I361" s="109"/>
      <c r="J361" s="109"/>
      <c r="K361" s="109"/>
      <c r="L361" s="109"/>
      <c r="M361" s="109"/>
      <c r="N361" s="109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5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</row>
    <row r="362" ht="15" spans="1:39">
      <c r="A362" s="325"/>
      <c r="B362" s="109"/>
      <c r="C362" s="109"/>
      <c r="D362" s="109"/>
      <c r="E362" s="134"/>
      <c r="F362" s="109"/>
      <c r="G362" s="109"/>
      <c r="H362" s="109"/>
      <c r="I362" s="109"/>
      <c r="J362" s="109"/>
      <c r="K362" s="109"/>
      <c r="L362" s="109"/>
      <c r="M362" s="109"/>
      <c r="N362" s="109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5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</row>
    <row r="363" ht="15" spans="1:39">
      <c r="A363" s="325"/>
      <c r="B363" s="109"/>
      <c r="C363" s="109"/>
      <c r="D363" s="109"/>
      <c r="E363" s="134"/>
      <c r="F363" s="109"/>
      <c r="G363" s="109"/>
      <c r="H363" s="109"/>
      <c r="I363" s="109"/>
      <c r="J363" s="109"/>
      <c r="K363" s="109"/>
      <c r="L363" s="109"/>
      <c r="M363" s="109"/>
      <c r="N363" s="109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5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</row>
    <row r="364" ht="15" spans="1:39">
      <c r="A364" s="325"/>
      <c r="B364" s="109"/>
      <c r="C364" s="109"/>
      <c r="D364" s="109"/>
      <c r="E364" s="134"/>
      <c r="F364" s="109"/>
      <c r="G364" s="109"/>
      <c r="H364" s="109"/>
      <c r="I364" s="109"/>
      <c r="J364" s="109"/>
      <c r="K364" s="109"/>
      <c r="L364" s="109"/>
      <c r="M364" s="109"/>
      <c r="N364" s="109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5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</row>
    <row r="365" ht="15" spans="1:39">
      <c r="A365" s="325"/>
      <c r="B365" s="109"/>
      <c r="C365" s="109"/>
      <c r="D365" s="109"/>
      <c r="E365" s="134"/>
      <c r="F365" s="109"/>
      <c r="G365" s="109"/>
      <c r="H365" s="109"/>
      <c r="I365" s="109"/>
      <c r="J365" s="109"/>
      <c r="K365" s="109"/>
      <c r="L365" s="109"/>
      <c r="M365" s="109"/>
      <c r="N365" s="109"/>
      <c r="O365" s="325"/>
      <c r="P365" s="325"/>
      <c r="Q365" s="325"/>
      <c r="R365" s="325"/>
      <c r="S365" s="325"/>
      <c r="T365" s="325"/>
      <c r="U365" s="325"/>
      <c r="V365" s="325"/>
      <c r="W365" s="325"/>
      <c r="X365" s="325"/>
      <c r="Y365" s="325"/>
      <c r="Z365" s="325"/>
      <c r="AA365" s="325"/>
      <c r="AB365" s="325"/>
      <c r="AC365" s="325"/>
      <c r="AD365" s="325"/>
      <c r="AE365" s="325"/>
      <c r="AF365" s="325"/>
      <c r="AG365" s="325"/>
      <c r="AH365" s="325"/>
      <c r="AI365" s="325"/>
      <c r="AJ365" s="325"/>
      <c r="AK365" s="325"/>
      <c r="AL365" s="325"/>
      <c r="AM365" s="325"/>
    </row>
    <row r="366" ht="15" spans="1:39">
      <c r="A366" s="325"/>
      <c r="B366" s="109"/>
      <c r="C366" s="109"/>
      <c r="D366" s="109"/>
      <c r="E366" s="134"/>
      <c r="F366" s="109"/>
      <c r="G366" s="109"/>
      <c r="H366" s="109"/>
      <c r="I366" s="109"/>
      <c r="J366" s="109"/>
      <c r="K366" s="109"/>
      <c r="L366" s="109"/>
      <c r="M366" s="109"/>
      <c r="N366" s="109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5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</row>
    <row r="367" ht="15" spans="1:39">
      <c r="A367" s="325"/>
      <c r="B367" s="109"/>
      <c r="C367" s="109"/>
      <c r="D367" s="109"/>
      <c r="E367" s="134"/>
      <c r="F367" s="109"/>
      <c r="G367" s="109"/>
      <c r="H367" s="109"/>
      <c r="I367" s="109"/>
      <c r="J367" s="109"/>
      <c r="K367" s="109"/>
      <c r="L367" s="109"/>
      <c r="M367" s="109"/>
      <c r="N367" s="109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5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</row>
    <row r="368" ht="15" spans="1:39">
      <c r="A368" s="325"/>
      <c r="B368" s="109"/>
      <c r="C368" s="109"/>
      <c r="D368" s="109"/>
      <c r="E368" s="134"/>
      <c r="F368" s="109"/>
      <c r="G368" s="109"/>
      <c r="H368" s="109"/>
      <c r="I368" s="109"/>
      <c r="J368" s="109"/>
      <c r="K368" s="109"/>
      <c r="L368" s="109"/>
      <c r="M368" s="109"/>
      <c r="N368" s="109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5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</row>
    <row r="369" ht="15" spans="1:39">
      <c r="A369" s="325"/>
      <c r="B369" s="109"/>
      <c r="C369" s="109"/>
      <c r="D369" s="109"/>
      <c r="E369" s="134"/>
      <c r="F369" s="109"/>
      <c r="G369" s="109"/>
      <c r="H369" s="109"/>
      <c r="I369" s="109"/>
      <c r="J369" s="109"/>
      <c r="K369" s="109"/>
      <c r="L369" s="109"/>
      <c r="M369" s="109"/>
      <c r="N369" s="109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5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</row>
    <row r="370" ht="15" spans="1:39">
      <c r="A370" s="325"/>
      <c r="B370" s="109"/>
      <c r="C370" s="109"/>
      <c r="D370" s="109"/>
      <c r="E370" s="134"/>
      <c r="F370" s="109"/>
      <c r="G370" s="109"/>
      <c r="H370" s="109"/>
      <c r="I370" s="109"/>
      <c r="J370" s="109"/>
      <c r="K370" s="109"/>
      <c r="L370" s="109"/>
      <c r="M370" s="109"/>
      <c r="N370" s="109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5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</row>
    <row r="371" ht="15" spans="1:39">
      <c r="A371" s="325"/>
      <c r="B371" s="109"/>
      <c r="C371" s="109"/>
      <c r="D371" s="109"/>
      <c r="E371" s="134"/>
      <c r="F371" s="109"/>
      <c r="G371" s="109"/>
      <c r="H371" s="109"/>
      <c r="I371" s="109"/>
      <c r="J371" s="109"/>
      <c r="K371" s="109"/>
      <c r="L371" s="109"/>
      <c r="M371" s="109"/>
      <c r="N371" s="109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5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</row>
    <row r="372" ht="15" spans="1:39">
      <c r="A372" s="325"/>
      <c r="B372" s="109"/>
      <c r="C372" s="109"/>
      <c r="D372" s="109"/>
      <c r="E372" s="134"/>
      <c r="F372" s="109"/>
      <c r="G372" s="109"/>
      <c r="H372" s="109"/>
      <c r="I372" s="109"/>
      <c r="J372" s="109"/>
      <c r="K372" s="109"/>
      <c r="L372" s="109"/>
      <c r="M372" s="109"/>
      <c r="N372" s="109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5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</row>
    <row r="373" ht="15" spans="1:39">
      <c r="A373" s="325"/>
      <c r="B373" s="109"/>
      <c r="C373" s="109"/>
      <c r="D373" s="109"/>
      <c r="E373" s="134"/>
      <c r="F373" s="109"/>
      <c r="G373" s="109"/>
      <c r="H373" s="109"/>
      <c r="I373" s="109"/>
      <c r="J373" s="109"/>
      <c r="K373" s="109"/>
      <c r="L373" s="109"/>
      <c r="M373" s="109"/>
      <c r="N373" s="109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5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</row>
    <row r="374" ht="15" spans="1:39">
      <c r="A374" s="325"/>
      <c r="B374" s="109"/>
      <c r="C374" s="109"/>
      <c r="D374" s="109"/>
      <c r="E374" s="134"/>
      <c r="F374" s="109"/>
      <c r="G374" s="109"/>
      <c r="H374" s="109"/>
      <c r="I374" s="109"/>
      <c r="J374" s="109"/>
      <c r="K374" s="109"/>
      <c r="L374" s="109"/>
      <c r="M374" s="109"/>
      <c r="N374" s="109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5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</row>
    <row r="375" ht="15" spans="1:39">
      <c r="A375" s="325"/>
      <c r="B375" s="109"/>
      <c r="C375" s="109"/>
      <c r="D375" s="109"/>
      <c r="E375" s="134"/>
      <c r="F375" s="109"/>
      <c r="G375" s="109"/>
      <c r="H375" s="109"/>
      <c r="I375" s="109"/>
      <c r="J375" s="109"/>
      <c r="K375" s="109"/>
      <c r="L375" s="109"/>
      <c r="M375" s="109"/>
      <c r="N375" s="109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5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</row>
    <row r="376" ht="15" spans="1:39">
      <c r="A376" s="325"/>
      <c r="B376" s="109"/>
      <c r="C376" s="109"/>
      <c r="D376" s="109"/>
      <c r="E376" s="134"/>
      <c r="F376" s="109"/>
      <c r="G376" s="109"/>
      <c r="H376" s="109"/>
      <c r="I376" s="109"/>
      <c r="J376" s="109"/>
      <c r="K376" s="109"/>
      <c r="L376" s="109"/>
      <c r="M376" s="109"/>
      <c r="N376" s="109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5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</row>
    <row r="377" ht="15" spans="1:39">
      <c r="A377" s="325"/>
      <c r="B377" s="109"/>
      <c r="C377" s="109"/>
      <c r="D377" s="109"/>
      <c r="E377" s="134"/>
      <c r="F377" s="109"/>
      <c r="G377" s="109"/>
      <c r="H377" s="109"/>
      <c r="I377" s="109"/>
      <c r="J377" s="109"/>
      <c r="K377" s="109"/>
      <c r="L377" s="109"/>
      <c r="M377" s="109"/>
      <c r="N377" s="109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5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</row>
    <row r="378" ht="15" spans="1:39">
      <c r="A378" s="325"/>
      <c r="B378" s="109"/>
      <c r="C378" s="109"/>
      <c r="D378" s="109"/>
      <c r="E378" s="134"/>
      <c r="F378" s="109"/>
      <c r="G378" s="109"/>
      <c r="H378" s="109"/>
      <c r="I378" s="109"/>
      <c r="J378" s="109"/>
      <c r="K378" s="109"/>
      <c r="L378" s="109"/>
      <c r="M378" s="109"/>
      <c r="N378" s="109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</row>
    <row r="379" ht="15" spans="1:39">
      <c r="A379" s="325"/>
      <c r="B379" s="109"/>
      <c r="C379" s="109"/>
      <c r="D379" s="109"/>
      <c r="E379" s="134"/>
      <c r="F379" s="109"/>
      <c r="G379" s="109"/>
      <c r="H379" s="109"/>
      <c r="I379" s="109"/>
      <c r="J379" s="109"/>
      <c r="K379" s="109"/>
      <c r="L379" s="109"/>
      <c r="M379" s="109"/>
      <c r="N379" s="109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5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</row>
    <row r="380" ht="15" spans="1:39">
      <c r="A380" s="325"/>
      <c r="B380" s="109"/>
      <c r="C380" s="109"/>
      <c r="D380" s="109"/>
      <c r="E380" s="134"/>
      <c r="F380" s="109"/>
      <c r="G380" s="109"/>
      <c r="H380" s="109"/>
      <c r="I380" s="109"/>
      <c r="J380" s="109"/>
      <c r="K380" s="109"/>
      <c r="L380" s="109"/>
      <c r="M380" s="109"/>
      <c r="N380" s="109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5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</row>
    <row r="381" ht="15" spans="1:39">
      <c r="A381" s="325"/>
      <c r="B381" s="109"/>
      <c r="C381" s="109"/>
      <c r="D381" s="109"/>
      <c r="E381" s="134"/>
      <c r="F381" s="109"/>
      <c r="G381" s="109"/>
      <c r="H381" s="109"/>
      <c r="I381" s="109"/>
      <c r="J381" s="109"/>
      <c r="K381" s="109"/>
      <c r="L381" s="109"/>
      <c r="M381" s="109"/>
      <c r="N381" s="109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5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</row>
    <row r="382" ht="15" spans="1:39">
      <c r="A382" s="325"/>
      <c r="B382" s="109"/>
      <c r="C382" s="109"/>
      <c r="D382" s="109"/>
      <c r="E382" s="134"/>
      <c r="F382" s="109"/>
      <c r="G382" s="109"/>
      <c r="H382" s="109"/>
      <c r="I382" s="109"/>
      <c r="J382" s="109"/>
      <c r="K382" s="109"/>
      <c r="L382" s="109"/>
      <c r="M382" s="109"/>
      <c r="N382" s="109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5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</row>
    <row r="383" ht="15" spans="1:39">
      <c r="A383" s="325"/>
      <c r="B383" s="109"/>
      <c r="C383" s="109"/>
      <c r="D383" s="109"/>
      <c r="E383" s="134"/>
      <c r="F383" s="109"/>
      <c r="G383" s="109"/>
      <c r="H383" s="109"/>
      <c r="I383" s="109"/>
      <c r="J383" s="109"/>
      <c r="K383" s="109"/>
      <c r="L383" s="109"/>
      <c r="M383" s="109"/>
      <c r="N383" s="109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5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</row>
    <row r="384" ht="15" spans="1:39">
      <c r="A384" s="325"/>
      <c r="B384" s="109"/>
      <c r="C384" s="109"/>
      <c r="D384" s="109"/>
      <c r="E384" s="134"/>
      <c r="F384" s="109"/>
      <c r="G384" s="109"/>
      <c r="H384" s="109"/>
      <c r="I384" s="109"/>
      <c r="J384" s="109"/>
      <c r="K384" s="109"/>
      <c r="L384" s="109"/>
      <c r="M384" s="109"/>
      <c r="N384" s="109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5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</row>
    <row r="385" ht="15" spans="1:39">
      <c r="A385" s="325"/>
      <c r="B385" s="109"/>
      <c r="C385" s="109"/>
      <c r="D385" s="109"/>
      <c r="E385" s="134"/>
      <c r="F385" s="109"/>
      <c r="G385" s="109"/>
      <c r="H385" s="109"/>
      <c r="I385" s="109"/>
      <c r="J385" s="109"/>
      <c r="K385" s="109"/>
      <c r="L385" s="109"/>
      <c r="M385" s="109"/>
      <c r="N385" s="109"/>
      <c r="O385" s="325"/>
      <c r="P385" s="325"/>
      <c r="Q385" s="325"/>
      <c r="R385" s="325"/>
      <c r="S385" s="325"/>
      <c r="T385" s="325"/>
      <c r="U385" s="325"/>
      <c r="V385" s="325"/>
      <c r="W385" s="325"/>
      <c r="X385" s="325"/>
      <c r="Y385" s="325"/>
      <c r="Z385" s="325"/>
      <c r="AA385" s="325"/>
      <c r="AB385" s="325"/>
      <c r="AC385" s="325"/>
      <c r="AD385" s="325"/>
      <c r="AE385" s="325"/>
      <c r="AF385" s="325"/>
      <c r="AG385" s="325"/>
      <c r="AH385" s="325"/>
      <c r="AI385" s="325"/>
      <c r="AJ385" s="325"/>
      <c r="AK385" s="325"/>
      <c r="AL385" s="325"/>
      <c r="AM385" s="325"/>
    </row>
    <row r="386" ht="15" spans="1:39">
      <c r="A386" s="325"/>
      <c r="B386" s="109"/>
      <c r="C386" s="109"/>
      <c r="D386" s="109"/>
      <c r="E386" s="134"/>
      <c r="F386" s="109"/>
      <c r="G386" s="109"/>
      <c r="H386" s="109"/>
      <c r="I386" s="109"/>
      <c r="J386" s="109"/>
      <c r="K386" s="109"/>
      <c r="L386" s="109"/>
      <c r="M386" s="109"/>
      <c r="N386" s="109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5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</row>
    <row r="387" ht="15" spans="1:39">
      <c r="A387" s="325"/>
      <c r="B387" s="109"/>
      <c r="C387" s="109"/>
      <c r="D387" s="109"/>
      <c r="E387" s="134"/>
      <c r="F387" s="109"/>
      <c r="G387" s="109"/>
      <c r="H387" s="109"/>
      <c r="I387" s="109"/>
      <c r="J387" s="109"/>
      <c r="K387" s="109"/>
      <c r="L387" s="109"/>
      <c r="M387" s="109"/>
      <c r="N387" s="109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5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</row>
    <row r="388" ht="15" spans="1:39">
      <c r="A388" s="325"/>
      <c r="B388" s="109"/>
      <c r="C388" s="109"/>
      <c r="D388" s="109"/>
      <c r="E388" s="134"/>
      <c r="F388" s="109"/>
      <c r="G388" s="109"/>
      <c r="H388" s="109"/>
      <c r="I388" s="109"/>
      <c r="J388" s="109"/>
      <c r="K388" s="109"/>
      <c r="L388" s="109"/>
      <c r="M388" s="109"/>
      <c r="N388" s="109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5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</row>
    <row r="389" ht="15" spans="1:39">
      <c r="A389" s="325"/>
      <c r="B389" s="109"/>
      <c r="C389" s="109"/>
      <c r="D389" s="109"/>
      <c r="E389" s="134"/>
      <c r="F389" s="109"/>
      <c r="G389" s="109"/>
      <c r="H389" s="109"/>
      <c r="I389" s="109"/>
      <c r="J389" s="109"/>
      <c r="K389" s="109"/>
      <c r="L389" s="109"/>
      <c r="M389" s="109"/>
      <c r="N389" s="109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5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</row>
    <row r="390" ht="15" spans="1:39">
      <c r="A390" s="325"/>
      <c r="B390" s="109"/>
      <c r="C390" s="109"/>
      <c r="D390" s="109"/>
      <c r="E390" s="134"/>
      <c r="F390" s="109"/>
      <c r="G390" s="109"/>
      <c r="H390" s="109"/>
      <c r="I390" s="109"/>
      <c r="J390" s="109"/>
      <c r="K390" s="109"/>
      <c r="L390" s="109"/>
      <c r="M390" s="109"/>
      <c r="N390" s="109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5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</row>
    <row r="391" ht="15" spans="1:39">
      <c r="A391" s="325"/>
      <c r="B391" s="109"/>
      <c r="C391" s="109"/>
      <c r="D391" s="109"/>
      <c r="E391" s="134"/>
      <c r="F391" s="109"/>
      <c r="G391" s="109"/>
      <c r="H391" s="109"/>
      <c r="I391" s="109"/>
      <c r="J391" s="109"/>
      <c r="K391" s="109"/>
      <c r="L391" s="109"/>
      <c r="M391" s="109"/>
      <c r="N391" s="109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5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</row>
    <row r="392" ht="15" spans="1:39">
      <c r="A392" s="325"/>
      <c r="B392" s="109"/>
      <c r="C392" s="109"/>
      <c r="D392" s="109"/>
      <c r="E392" s="134"/>
      <c r="F392" s="109"/>
      <c r="G392" s="109"/>
      <c r="H392" s="109"/>
      <c r="I392" s="109"/>
      <c r="J392" s="109"/>
      <c r="K392" s="109"/>
      <c r="L392" s="109"/>
      <c r="M392" s="109"/>
      <c r="N392" s="109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5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</row>
    <row r="393" ht="15" spans="1:39">
      <c r="A393" s="325"/>
      <c r="B393" s="109"/>
      <c r="C393" s="109"/>
      <c r="D393" s="109"/>
      <c r="E393" s="134"/>
      <c r="F393" s="109"/>
      <c r="G393" s="109"/>
      <c r="H393" s="109"/>
      <c r="I393" s="109"/>
      <c r="J393" s="109"/>
      <c r="K393" s="109"/>
      <c r="L393" s="109"/>
      <c r="M393" s="109"/>
      <c r="N393" s="109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5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</row>
    <row r="394" ht="15" spans="1:39">
      <c r="A394" s="325"/>
      <c r="B394" s="109"/>
      <c r="C394" s="109"/>
      <c r="D394" s="109"/>
      <c r="E394" s="134"/>
      <c r="F394" s="109"/>
      <c r="G394" s="109"/>
      <c r="H394" s="109"/>
      <c r="I394" s="109"/>
      <c r="J394" s="109"/>
      <c r="K394" s="109"/>
      <c r="L394" s="109"/>
      <c r="M394" s="109"/>
      <c r="N394" s="109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5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</row>
    <row r="395" ht="15" spans="1:39">
      <c r="A395" s="325"/>
      <c r="B395" s="109"/>
      <c r="C395" s="109"/>
      <c r="D395" s="109"/>
      <c r="E395" s="134"/>
      <c r="F395" s="109"/>
      <c r="G395" s="109"/>
      <c r="H395" s="109"/>
      <c r="I395" s="109"/>
      <c r="J395" s="109"/>
      <c r="K395" s="109"/>
      <c r="L395" s="109"/>
      <c r="M395" s="109"/>
      <c r="N395" s="109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5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</row>
    <row r="396" ht="15" spans="1:39">
      <c r="A396" s="325"/>
      <c r="B396" s="109"/>
      <c r="C396" s="109"/>
      <c r="D396" s="109"/>
      <c r="E396" s="134"/>
      <c r="F396" s="109"/>
      <c r="G396" s="109"/>
      <c r="H396" s="109"/>
      <c r="I396" s="109"/>
      <c r="J396" s="109"/>
      <c r="K396" s="109"/>
      <c r="L396" s="109"/>
      <c r="M396" s="109"/>
      <c r="N396" s="109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5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</row>
    <row r="397" ht="15" spans="1:39">
      <c r="A397" s="325"/>
      <c r="B397" s="109"/>
      <c r="C397" s="109"/>
      <c r="D397" s="109"/>
      <c r="E397" s="134"/>
      <c r="F397" s="109"/>
      <c r="G397" s="109"/>
      <c r="H397" s="109"/>
      <c r="I397" s="109"/>
      <c r="J397" s="109"/>
      <c r="K397" s="109"/>
      <c r="L397" s="109"/>
      <c r="M397" s="109"/>
      <c r="N397" s="109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5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</row>
    <row r="398" ht="15" spans="1:39">
      <c r="A398" s="325"/>
      <c r="B398" s="109"/>
      <c r="C398" s="109"/>
      <c r="D398" s="109"/>
      <c r="E398" s="134"/>
      <c r="F398" s="109"/>
      <c r="G398" s="109"/>
      <c r="H398" s="109"/>
      <c r="I398" s="109"/>
      <c r="J398" s="109"/>
      <c r="K398" s="109"/>
      <c r="L398" s="109"/>
      <c r="M398" s="109"/>
      <c r="N398" s="109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5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</row>
    <row r="399" ht="15" spans="1:39">
      <c r="A399" s="325"/>
      <c r="B399" s="109"/>
      <c r="C399" s="109"/>
      <c r="D399" s="109"/>
      <c r="E399" s="134"/>
      <c r="F399" s="109"/>
      <c r="G399" s="109"/>
      <c r="H399" s="109"/>
      <c r="I399" s="109"/>
      <c r="J399" s="109"/>
      <c r="K399" s="109"/>
      <c r="L399" s="109"/>
      <c r="M399" s="109"/>
      <c r="N399" s="109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5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</row>
    <row r="400" ht="15" spans="1:39">
      <c r="A400" s="325"/>
      <c r="B400" s="109"/>
      <c r="C400" s="109"/>
      <c r="D400" s="109"/>
      <c r="E400" s="134"/>
      <c r="F400" s="109"/>
      <c r="G400" s="109"/>
      <c r="H400" s="109"/>
      <c r="I400" s="109"/>
      <c r="J400" s="109"/>
      <c r="K400" s="109"/>
      <c r="L400" s="109"/>
      <c r="M400" s="109"/>
      <c r="N400" s="109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5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</row>
    <row r="401" ht="15" spans="1:39">
      <c r="A401" s="325"/>
      <c r="B401" s="109"/>
      <c r="C401" s="109"/>
      <c r="D401" s="109"/>
      <c r="E401" s="134"/>
      <c r="F401" s="109"/>
      <c r="G401" s="109"/>
      <c r="H401" s="109"/>
      <c r="I401" s="109"/>
      <c r="J401" s="109"/>
      <c r="K401" s="109"/>
      <c r="L401" s="109"/>
      <c r="M401" s="109"/>
      <c r="N401" s="109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5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</row>
    <row r="402" ht="15" spans="1:39">
      <c r="A402" s="325"/>
      <c r="B402" s="109"/>
      <c r="C402" s="109"/>
      <c r="D402" s="109"/>
      <c r="E402" s="134"/>
      <c r="F402" s="109"/>
      <c r="G402" s="109"/>
      <c r="H402" s="109"/>
      <c r="I402" s="109"/>
      <c r="J402" s="109"/>
      <c r="K402" s="109"/>
      <c r="L402" s="109"/>
      <c r="M402" s="109"/>
      <c r="N402" s="109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5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</row>
    <row r="403" ht="15" spans="1:39">
      <c r="A403" s="325"/>
      <c r="B403" s="109"/>
      <c r="C403" s="109"/>
      <c r="D403" s="109"/>
      <c r="E403" s="134"/>
      <c r="F403" s="109"/>
      <c r="G403" s="109"/>
      <c r="H403" s="109"/>
      <c r="I403" s="109"/>
      <c r="J403" s="109"/>
      <c r="K403" s="109"/>
      <c r="L403" s="109"/>
      <c r="M403" s="109"/>
      <c r="N403" s="109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5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</row>
    <row r="404" ht="15" spans="1:39">
      <c r="A404" s="325"/>
      <c r="B404" s="109"/>
      <c r="C404" s="109"/>
      <c r="D404" s="109"/>
      <c r="E404" s="134"/>
      <c r="F404" s="109"/>
      <c r="G404" s="109"/>
      <c r="H404" s="109"/>
      <c r="I404" s="109"/>
      <c r="J404" s="109"/>
      <c r="K404" s="109"/>
      <c r="L404" s="109"/>
      <c r="M404" s="109"/>
      <c r="N404" s="109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5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</row>
    <row r="405" ht="15" spans="1:39">
      <c r="A405" s="325"/>
      <c r="B405" s="109"/>
      <c r="C405" s="109"/>
      <c r="D405" s="109"/>
      <c r="E405" s="134"/>
      <c r="F405" s="109"/>
      <c r="G405" s="109"/>
      <c r="H405" s="109"/>
      <c r="I405" s="109"/>
      <c r="J405" s="109"/>
      <c r="K405" s="109"/>
      <c r="L405" s="109"/>
      <c r="M405" s="109"/>
      <c r="N405" s="109"/>
      <c r="O405" s="325"/>
      <c r="P405" s="325"/>
      <c r="Q405" s="325"/>
      <c r="R405" s="325"/>
      <c r="S405" s="325"/>
      <c r="T405" s="325"/>
      <c r="U405" s="325"/>
      <c r="V405" s="325"/>
      <c r="W405" s="325"/>
      <c r="X405" s="325"/>
      <c r="Y405" s="325"/>
      <c r="Z405" s="325"/>
      <c r="AA405" s="325"/>
      <c r="AB405" s="325"/>
      <c r="AC405" s="325"/>
      <c r="AD405" s="325"/>
      <c r="AE405" s="325"/>
      <c r="AF405" s="325"/>
      <c r="AG405" s="325"/>
      <c r="AH405" s="325"/>
      <c r="AI405" s="325"/>
      <c r="AJ405" s="325"/>
      <c r="AK405" s="325"/>
      <c r="AL405" s="325"/>
      <c r="AM405" s="325"/>
    </row>
    <row r="406" ht="15" spans="1:39">
      <c r="A406" s="325"/>
      <c r="B406" s="109"/>
      <c r="C406" s="109"/>
      <c r="D406" s="109"/>
      <c r="E406" s="134"/>
      <c r="F406" s="109"/>
      <c r="G406" s="109"/>
      <c r="H406" s="109"/>
      <c r="I406" s="109"/>
      <c r="J406" s="109"/>
      <c r="K406" s="109"/>
      <c r="L406" s="109"/>
      <c r="M406" s="109"/>
      <c r="N406" s="109"/>
      <c r="O406" s="325"/>
      <c r="P406" s="325"/>
      <c r="Q406" s="325"/>
      <c r="R406" s="325"/>
      <c r="S406" s="325"/>
      <c r="T406" s="325"/>
      <c r="U406" s="325"/>
      <c r="V406" s="325"/>
      <c r="W406" s="325"/>
      <c r="X406" s="325"/>
      <c r="Y406" s="325"/>
      <c r="Z406" s="325"/>
      <c r="AA406" s="325"/>
      <c r="AB406" s="325"/>
      <c r="AC406" s="325"/>
      <c r="AD406" s="325"/>
      <c r="AE406" s="325"/>
      <c r="AF406" s="325"/>
      <c r="AG406" s="325"/>
      <c r="AH406" s="325"/>
      <c r="AI406" s="325"/>
      <c r="AJ406" s="325"/>
      <c r="AK406" s="325"/>
      <c r="AL406" s="325"/>
      <c r="AM406" s="325"/>
    </row>
    <row r="407" ht="15" spans="1:39">
      <c r="A407" s="325"/>
      <c r="B407" s="109"/>
      <c r="C407" s="109"/>
      <c r="D407" s="109"/>
      <c r="E407" s="134"/>
      <c r="F407" s="109"/>
      <c r="G407" s="109"/>
      <c r="H407" s="109"/>
      <c r="I407" s="109"/>
      <c r="J407" s="109"/>
      <c r="K407" s="109"/>
      <c r="L407" s="109"/>
      <c r="M407" s="109"/>
      <c r="N407" s="109"/>
      <c r="O407" s="325"/>
      <c r="P407" s="325"/>
      <c r="Q407" s="325"/>
      <c r="R407" s="325"/>
      <c r="S407" s="325"/>
      <c r="T407" s="325"/>
      <c r="U407" s="325"/>
      <c r="V407" s="325"/>
      <c r="W407" s="325"/>
      <c r="X407" s="325"/>
      <c r="Y407" s="325"/>
      <c r="Z407" s="325"/>
      <c r="AA407" s="325"/>
      <c r="AB407" s="325"/>
      <c r="AC407" s="325"/>
      <c r="AD407" s="325"/>
      <c r="AE407" s="325"/>
      <c r="AF407" s="325"/>
      <c r="AG407" s="325"/>
      <c r="AH407" s="325"/>
      <c r="AI407" s="325"/>
      <c r="AJ407" s="325"/>
      <c r="AK407" s="325"/>
      <c r="AL407" s="325"/>
      <c r="AM407" s="325"/>
    </row>
    <row r="408" ht="15" spans="1:39">
      <c r="A408" s="325"/>
      <c r="B408" s="109"/>
      <c r="C408" s="109"/>
      <c r="D408" s="109"/>
      <c r="E408" s="134"/>
      <c r="F408" s="109"/>
      <c r="G408" s="109"/>
      <c r="H408" s="109"/>
      <c r="I408" s="109"/>
      <c r="J408" s="109"/>
      <c r="K408" s="109"/>
      <c r="L408" s="109"/>
      <c r="M408" s="109"/>
      <c r="N408" s="109"/>
      <c r="O408" s="325"/>
      <c r="P408" s="325"/>
      <c r="Q408" s="325"/>
      <c r="R408" s="325"/>
      <c r="S408" s="325"/>
      <c r="T408" s="325"/>
      <c r="U408" s="325"/>
      <c r="V408" s="325"/>
      <c r="W408" s="325"/>
      <c r="X408" s="325"/>
      <c r="Y408" s="325"/>
      <c r="Z408" s="325"/>
      <c r="AA408" s="325"/>
      <c r="AB408" s="325"/>
      <c r="AC408" s="325"/>
      <c r="AD408" s="325"/>
      <c r="AE408" s="325"/>
      <c r="AF408" s="325"/>
      <c r="AG408" s="325"/>
      <c r="AH408" s="325"/>
      <c r="AI408" s="325"/>
      <c r="AJ408" s="325"/>
      <c r="AK408" s="325"/>
      <c r="AL408" s="325"/>
      <c r="AM408" s="325"/>
    </row>
    <row r="409" ht="15" spans="1:39">
      <c r="A409" s="325"/>
      <c r="B409" s="109"/>
      <c r="C409" s="109"/>
      <c r="D409" s="109"/>
      <c r="E409" s="134"/>
      <c r="F409" s="109"/>
      <c r="G409" s="109"/>
      <c r="H409" s="109"/>
      <c r="I409" s="109"/>
      <c r="J409" s="109"/>
      <c r="K409" s="109"/>
      <c r="L409" s="109"/>
      <c r="M409" s="109"/>
      <c r="N409" s="109"/>
      <c r="O409" s="325"/>
      <c r="P409" s="325"/>
      <c r="Q409" s="325"/>
      <c r="R409" s="325"/>
      <c r="S409" s="325"/>
      <c r="T409" s="325"/>
      <c r="U409" s="325"/>
      <c r="V409" s="325"/>
      <c r="W409" s="325"/>
      <c r="X409" s="325"/>
      <c r="Y409" s="325"/>
      <c r="Z409" s="325"/>
      <c r="AA409" s="325"/>
      <c r="AB409" s="325"/>
      <c r="AC409" s="325"/>
      <c r="AD409" s="325"/>
      <c r="AE409" s="325"/>
      <c r="AF409" s="325"/>
      <c r="AG409" s="325"/>
      <c r="AH409" s="325"/>
      <c r="AI409" s="325"/>
      <c r="AJ409" s="325"/>
      <c r="AK409" s="325"/>
      <c r="AL409" s="325"/>
      <c r="AM409" s="325"/>
    </row>
    <row r="410" ht="15" spans="1:39">
      <c r="A410" s="325"/>
      <c r="B410" s="109"/>
      <c r="C410" s="109"/>
      <c r="D410" s="109"/>
      <c r="E410" s="134"/>
      <c r="F410" s="109"/>
      <c r="G410" s="109"/>
      <c r="H410" s="109"/>
      <c r="I410" s="109"/>
      <c r="J410" s="109"/>
      <c r="K410" s="109"/>
      <c r="L410" s="109"/>
      <c r="M410" s="109"/>
      <c r="N410" s="109"/>
      <c r="O410" s="325"/>
      <c r="P410" s="325"/>
      <c r="Q410" s="325"/>
      <c r="R410" s="325"/>
      <c r="S410" s="325"/>
      <c r="T410" s="325"/>
      <c r="U410" s="325"/>
      <c r="V410" s="325"/>
      <c r="W410" s="325"/>
      <c r="X410" s="325"/>
      <c r="Y410" s="325"/>
      <c r="Z410" s="325"/>
      <c r="AA410" s="325"/>
      <c r="AB410" s="325"/>
      <c r="AC410" s="325"/>
      <c r="AD410" s="325"/>
      <c r="AE410" s="325"/>
      <c r="AF410" s="325"/>
      <c r="AG410" s="325"/>
      <c r="AH410" s="325"/>
      <c r="AI410" s="325"/>
      <c r="AJ410" s="325"/>
      <c r="AK410" s="325"/>
      <c r="AL410" s="325"/>
      <c r="AM410" s="325"/>
    </row>
    <row r="411" ht="15" spans="1:39">
      <c r="A411" s="325"/>
      <c r="B411" s="109"/>
      <c r="C411" s="109"/>
      <c r="D411" s="109"/>
      <c r="E411" s="134"/>
      <c r="F411" s="109"/>
      <c r="G411" s="109"/>
      <c r="H411" s="109"/>
      <c r="I411" s="109"/>
      <c r="J411" s="109"/>
      <c r="K411" s="109"/>
      <c r="L411" s="109"/>
      <c r="M411" s="109"/>
      <c r="N411" s="109"/>
      <c r="O411" s="325"/>
      <c r="P411" s="325"/>
      <c r="Q411" s="325"/>
      <c r="R411" s="325"/>
      <c r="S411" s="325"/>
      <c r="T411" s="325"/>
      <c r="U411" s="325"/>
      <c r="V411" s="325"/>
      <c r="W411" s="325"/>
      <c r="X411" s="325"/>
      <c r="Y411" s="325"/>
      <c r="Z411" s="325"/>
      <c r="AA411" s="325"/>
      <c r="AB411" s="325"/>
      <c r="AC411" s="325"/>
      <c r="AD411" s="325"/>
      <c r="AE411" s="325"/>
      <c r="AF411" s="325"/>
      <c r="AG411" s="325"/>
      <c r="AH411" s="325"/>
      <c r="AI411" s="325"/>
      <c r="AJ411" s="325"/>
      <c r="AK411" s="325"/>
      <c r="AL411" s="325"/>
      <c r="AM411" s="325"/>
    </row>
    <row r="412" ht="15" spans="1:39">
      <c r="A412" s="325"/>
      <c r="B412" s="109"/>
      <c r="C412" s="109"/>
      <c r="D412" s="109"/>
      <c r="E412" s="134"/>
      <c r="F412" s="109"/>
      <c r="G412" s="109"/>
      <c r="H412" s="109"/>
      <c r="I412" s="109"/>
      <c r="J412" s="109"/>
      <c r="K412" s="109"/>
      <c r="L412" s="109"/>
      <c r="M412" s="109"/>
      <c r="N412" s="109"/>
      <c r="O412" s="325"/>
      <c r="P412" s="325"/>
      <c r="Q412" s="325"/>
      <c r="R412" s="325"/>
      <c r="S412" s="325"/>
      <c r="T412" s="325"/>
      <c r="U412" s="325"/>
      <c r="V412" s="325"/>
      <c r="W412" s="325"/>
      <c r="X412" s="325"/>
      <c r="Y412" s="325"/>
      <c r="Z412" s="325"/>
      <c r="AA412" s="325"/>
      <c r="AB412" s="325"/>
      <c r="AC412" s="325"/>
      <c r="AD412" s="325"/>
      <c r="AE412" s="325"/>
      <c r="AF412" s="325"/>
      <c r="AG412" s="325"/>
      <c r="AH412" s="325"/>
      <c r="AI412" s="325"/>
      <c r="AJ412" s="325"/>
      <c r="AK412" s="325"/>
      <c r="AL412" s="325"/>
      <c r="AM412" s="325"/>
    </row>
    <row r="413" ht="15" spans="1:39">
      <c r="A413" s="325"/>
      <c r="B413" s="109"/>
      <c r="C413" s="109"/>
      <c r="D413" s="109"/>
      <c r="E413" s="134"/>
      <c r="F413" s="109"/>
      <c r="G413" s="109"/>
      <c r="H413" s="109"/>
      <c r="I413" s="109"/>
      <c r="J413" s="109"/>
      <c r="K413" s="109"/>
      <c r="L413" s="109"/>
      <c r="M413" s="109"/>
      <c r="N413" s="109"/>
      <c r="O413" s="325"/>
      <c r="P413" s="325"/>
      <c r="Q413" s="325"/>
      <c r="R413" s="325"/>
      <c r="S413" s="325"/>
      <c r="T413" s="325"/>
      <c r="U413" s="325"/>
      <c r="V413" s="325"/>
      <c r="W413" s="325"/>
      <c r="X413" s="325"/>
      <c r="Y413" s="325"/>
      <c r="Z413" s="325"/>
      <c r="AA413" s="325"/>
      <c r="AB413" s="325"/>
      <c r="AC413" s="325"/>
      <c r="AD413" s="325"/>
      <c r="AE413" s="325"/>
      <c r="AF413" s="325"/>
      <c r="AG413" s="325"/>
      <c r="AH413" s="325"/>
      <c r="AI413" s="325"/>
      <c r="AJ413" s="325"/>
      <c r="AK413" s="325"/>
      <c r="AL413" s="325"/>
      <c r="AM413" s="325"/>
    </row>
    <row r="414" ht="15" spans="1:39">
      <c r="A414" s="325"/>
      <c r="B414" s="109"/>
      <c r="C414" s="109"/>
      <c r="D414" s="109"/>
      <c r="E414" s="134"/>
      <c r="F414" s="109"/>
      <c r="G414" s="109"/>
      <c r="H414" s="109"/>
      <c r="I414" s="109"/>
      <c r="J414" s="109"/>
      <c r="K414" s="109"/>
      <c r="L414" s="109"/>
      <c r="M414" s="109"/>
      <c r="N414" s="109"/>
      <c r="O414" s="325"/>
      <c r="P414" s="325"/>
      <c r="Q414" s="325"/>
      <c r="R414" s="325"/>
      <c r="S414" s="325"/>
      <c r="T414" s="325"/>
      <c r="U414" s="325"/>
      <c r="V414" s="325"/>
      <c r="W414" s="325"/>
      <c r="X414" s="325"/>
      <c r="Y414" s="325"/>
      <c r="Z414" s="325"/>
      <c r="AA414" s="325"/>
      <c r="AB414" s="325"/>
      <c r="AC414" s="325"/>
      <c r="AD414" s="325"/>
      <c r="AE414" s="325"/>
      <c r="AF414" s="325"/>
      <c r="AG414" s="325"/>
      <c r="AH414" s="325"/>
      <c r="AI414" s="325"/>
      <c r="AJ414" s="325"/>
      <c r="AK414" s="325"/>
      <c r="AL414" s="325"/>
      <c r="AM414" s="325"/>
    </row>
    <row r="415" ht="15" spans="1:39">
      <c r="A415" s="325"/>
      <c r="B415" s="109"/>
      <c r="C415" s="109"/>
      <c r="D415" s="109"/>
      <c r="E415" s="134"/>
      <c r="F415" s="109"/>
      <c r="G415" s="109"/>
      <c r="H415" s="109"/>
      <c r="I415" s="109"/>
      <c r="J415" s="109"/>
      <c r="K415" s="109"/>
      <c r="L415" s="109"/>
      <c r="M415" s="109"/>
      <c r="N415" s="109"/>
      <c r="O415" s="325"/>
      <c r="P415" s="325"/>
      <c r="Q415" s="325"/>
      <c r="R415" s="325"/>
      <c r="S415" s="325"/>
      <c r="T415" s="325"/>
      <c r="U415" s="325"/>
      <c r="V415" s="325"/>
      <c r="W415" s="325"/>
      <c r="X415" s="325"/>
      <c r="Y415" s="325"/>
      <c r="Z415" s="325"/>
      <c r="AA415" s="325"/>
      <c r="AB415" s="325"/>
      <c r="AC415" s="325"/>
      <c r="AD415" s="325"/>
      <c r="AE415" s="325"/>
      <c r="AF415" s="325"/>
      <c r="AG415" s="325"/>
      <c r="AH415" s="325"/>
      <c r="AI415" s="325"/>
      <c r="AJ415" s="325"/>
      <c r="AK415" s="325"/>
      <c r="AL415" s="325"/>
      <c r="AM415" s="325"/>
    </row>
    <row r="416" ht="15" spans="1:39">
      <c r="A416" s="325"/>
      <c r="B416" s="109"/>
      <c r="C416" s="109"/>
      <c r="D416" s="109"/>
      <c r="E416" s="134"/>
      <c r="F416" s="109"/>
      <c r="G416" s="109"/>
      <c r="H416" s="109"/>
      <c r="I416" s="109"/>
      <c r="J416" s="109"/>
      <c r="K416" s="109"/>
      <c r="L416" s="109"/>
      <c r="M416" s="109"/>
      <c r="N416" s="109"/>
      <c r="O416" s="325"/>
      <c r="P416" s="325"/>
      <c r="Q416" s="325"/>
      <c r="R416" s="325"/>
      <c r="S416" s="325"/>
      <c r="T416" s="325"/>
      <c r="U416" s="325"/>
      <c r="V416" s="325"/>
      <c r="W416" s="325"/>
      <c r="X416" s="325"/>
      <c r="Y416" s="325"/>
      <c r="Z416" s="325"/>
      <c r="AA416" s="325"/>
      <c r="AB416" s="325"/>
      <c r="AC416" s="325"/>
      <c r="AD416" s="325"/>
      <c r="AE416" s="325"/>
      <c r="AF416" s="325"/>
      <c r="AG416" s="325"/>
      <c r="AH416" s="325"/>
      <c r="AI416" s="325"/>
      <c r="AJ416" s="325"/>
      <c r="AK416" s="325"/>
      <c r="AL416" s="325"/>
      <c r="AM416" s="325"/>
    </row>
    <row r="417" ht="15" spans="1:39">
      <c r="A417" s="325"/>
      <c r="B417" s="109"/>
      <c r="C417" s="109"/>
      <c r="D417" s="109"/>
      <c r="E417" s="134"/>
      <c r="F417" s="109"/>
      <c r="G417" s="109"/>
      <c r="H417" s="109"/>
      <c r="I417" s="109"/>
      <c r="J417" s="109"/>
      <c r="K417" s="109"/>
      <c r="L417" s="109"/>
      <c r="M417" s="109"/>
      <c r="N417" s="109"/>
      <c r="O417" s="325"/>
      <c r="P417" s="325"/>
      <c r="Q417" s="325"/>
      <c r="R417" s="325"/>
      <c r="S417" s="325"/>
      <c r="T417" s="325"/>
      <c r="U417" s="325"/>
      <c r="V417" s="325"/>
      <c r="W417" s="325"/>
      <c r="X417" s="325"/>
      <c r="Y417" s="325"/>
      <c r="Z417" s="325"/>
      <c r="AA417" s="325"/>
      <c r="AB417" s="325"/>
      <c r="AC417" s="325"/>
      <c r="AD417" s="325"/>
      <c r="AE417" s="325"/>
      <c r="AF417" s="325"/>
      <c r="AG417" s="325"/>
      <c r="AH417" s="325"/>
      <c r="AI417" s="325"/>
      <c r="AJ417" s="325"/>
      <c r="AK417" s="325"/>
      <c r="AL417" s="325"/>
      <c r="AM417" s="325"/>
    </row>
    <row r="418" ht="15" spans="1:39">
      <c r="A418" s="325"/>
      <c r="B418" s="109"/>
      <c r="C418" s="109"/>
      <c r="D418" s="109"/>
      <c r="E418" s="134"/>
      <c r="F418" s="109"/>
      <c r="G418" s="109"/>
      <c r="H418" s="109"/>
      <c r="I418" s="109"/>
      <c r="J418" s="109"/>
      <c r="K418" s="109"/>
      <c r="L418" s="109"/>
      <c r="M418" s="109"/>
      <c r="N418" s="109"/>
      <c r="O418" s="325"/>
      <c r="P418" s="325"/>
      <c r="Q418" s="325"/>
      <c r="R418" s="325"/>
      <c r="S418" s="325"/>
      <c r="T418" s="325"/>
      <c r="U418" s="325"/>
      <c r="V418" s="325"/>
      <c r="W418" s="325"/>
      <c r="X418" s="325"/>
      <c r="Y418" s="325"/>
      <c r="Z418" s="325"/>
      <c r="AA418" s="325"/>
      <c r="AB418" s="325"/>
      <c r="AC418" s="325"/>
      <c r="AD418" s="325"/>
      <c r="AE418" s="325"/>
      <c r="AF418" s="325"/>
      <c r="AG418" s="325"/>
      <c r="AH418" s="325"/>
      <c r="AI418" s="325"/>
      <c r="AJ418" s="325"/>
      <c r="AK418" s="325"/>
      <c r="AL418" s="325"/>
      <c r="AM418" s="325"/>
    </row>
    <row r="419" ht="15" spans="1:39">
      <c r="A419" s="325"/>
      <c r="B419" s="109"/>
      <c r="C419" s="109"/>
      <c r="D419" s="109"/>
      <c r="E419" s="134"/>
      <c r="F419" s="109"/>
      <c r="G419" s="109"/>
      <c r="H419" s="109"/>
      <c r="I419" s="109"/>
      <c r="J419" s="109"/>
      <c r="K419" s="109"/>
      <c r="L419" s="109"/>
      <c r="M419" s="109"/>
      <c r="N419" s="109"/>
      <c r="O419" s="325"/>
      <c r="P419" s="325"/>
      <c r="Q419" s="325"/>
      <c r="R419" s="325"/>
      <c r="S419" s="325"/>
      <c r="T419" s="325"/>
      <c r="U419" s="325"/>
      <c r="V419" s="325"/>
      <c r="W419" s="325"/>
      <c r="X419" s="325"/>
      <c r="Y419" s="325"/>
      <c r="Z419" s="325"/>
      <c r="AA419" s="325"/>
      <c r="AB419" s="325"/>
      <c r="AC419" s="325"/>
      <c r="AD419" s="325"/>
      <c r="AE419" s="325"/>
      <c r="AF419" s="325"/>
      <c r="AG419" s="325"/>
      <c r="AH419" s="325"/>
      <c r="AI419" s="325"/>
      <c r="AJ419" s="325"/>
      <c r="AK419" s="325"/>
      <c r="AL419" s="325"/>
      <c r="AM419" s="325"/>
    </row>
    <row r="420" ht="15" spans="1:39">
      <c r="A420" s="325"/>
      <c r="B420" s="109"/>
      <c r="C420" s="109"/>
      <c r="D420" s="109"/>
      <c r="E420" s="134"/>
      <c r="F420" s="109"/>
      <c r="G420" s="109"/>
      <c r="H420" s="109"/>
      <c r="I420" s="109"/>
      <c r="J420" s="109"/>
      <c r="K420" s="109"/>
      <c r="L420" s="109"/>
      <c r="M420" s="109"/>
      <c r="N420" s="109"/>
      <c r="O420" s="325"/>
      <c r="P420" s="325"/>
      <c r="Q420" s="325"/>
      <c r="R420" s="325"/>
      <c r="S420" s="325"/>
      <c r="T420" s="325"/>
      <c r="U420" s="325"/>
      <c r="V420" s="325"/>
      <c r="W420" s="325"/>
      <c r="X420" s="325"/>
      <c r="Y420" s="325"/>
      <c r="Z420" s="325"/>
      <c r="AA420" s="325"/>
      <c r="AB420" s="325"/>
      <c r="AC420" s="325"/>
      <c r="AD420" s="325"/>
      <c r="AE420" s="325"/>
      <c r="AF420" s="325"/>
      <c r="AG420" s="325"/>
      <c r="AH420" s="325"/>
      <c r="AI420" s="325"/>
      <c r="AJ420" s="325"/>
      <c r="AK420" s="325"/>
      <c r="AL420" s="325"/>
      <c r="AM420" s="325"/>
    </row>
    <row r="421" ht="15" spans="1:39">
      <c r="A421" s="325"/>
      <c r="B421" s="109"/>
      <c r="C421" s="109"/>
      <c r="D421" s="109"/>
      <c r="E421" s="134"/>
      <c r="F421" s="109"/>
      <c r="G421" s="109"/>
      <c r="H421" s="109"/>
      <c r="I421" s="109"/>
      <c r="J421" s="109"/>
      <c r="K421" s="109"/>
      <c r="L421" s="109"/>
      <c r="M421" s="109"/>
      <c r="N421" s="109"/>
      <c r="O421" s="325"/>
      <c r="P421" s="325"/>
      <c r="Q421" s="325"/>
      <c r="R421" s="325"/>
      <c r="S421" s="325"/>
      <c r="T421" s="325"/>
      <c r="U421" s="325"/>
      <c r="V421" s="325"/>
      <c r="W421" s="325"/>
      <c r="X421" s="325"/>
      <c r="Y421" s="325"/>
      <c r="Z421" s="325"/>
      <c r="AA421" s="325"/>
      <c r="AB421" s="325"/>
      <c r="AC421" s="325"/>
      <c r="AD421" s="325"/>
      <c r="AE421" s="325"/>
      <c r="AF421" s="325"/>
      <c r="AG421" s="325"/>
      <c r="AH421" s="325"/>
      <c r="AI421" s="325"/>
      <c r="AJ421" s="325"/>
      <c r="AK421" s="325"/>
      <c r="AL421" s="325"/>
      <c r="AM421" s="325"/>
    </row>
    <row r="422" ht="15" spans="1:39">
      <c r="A422" s="325"/>
      <c r="B422" s="109"/>
      <c r="C422" s="109"/>
      <c r="D422" s="109"/>
      <c r="E422" s="134"/>
      <c r="F422" s="109"/>
      <c r="G422" s="109"/>
      <c r="H422" s="109"/>
      <c r="I422" s="109"/>
      <c r="J422" s="109"/>
      <c r="K422" s="109"/>
      <c r="L422" s="109"/>
      <c r="M422" s="109"/>
      <c r="N422" s="109"/>
      <c r="O422" s="325"/>
      <c r="P422" s="325"/>
      <c r="Q422" s="325"/>
      <c r="R422" s="325"/>
      <c r="S422" s="325"/>
      <c r="T422" s="325"/>
      <c r="U422" s="325"/>
      <c r="V422" s="325"/>
      <c r="W422" s="325"/>
      <c r="X422" s="325"/>
      <c r="Y422" s="325"/>
      <c r="Z422" s="325"/>
      <c r="AA422" s="325"/>
      <c r="AB422" s="325"/>
      <c r="AC422" s="325"/>
      <c r="AD422" s="325"/>
      <c r="AE422" s="325"/>
      <c r="AF422" s="325"/>
      <c r="AG422" s="325"/>
      <c r="AH422" s="325"/>
      <c r="AI422" s="325"/>
      <c r="AJ422" s="325"/>
      <c r="AK422" s="325"/>
      <c r="AL422" s="325"/>
      <c r="AM422" s="325"/>
    </row>
    <row r="423" ht="15" spans="1:39">
      <c r="A423" s="325"/>
      <c r="B423" s="109"/>
      <c r="C423" s="109"/>
      <c r="D423" s="109"/>
      <c r="E423" s="134"/>
      <c r="F423" s="109"/>
      <c r="G423" s="109"/>
      <c r="H423" s="109"/>
      <c r="I423" s="109"/>
      <c r="J423" s="109"/>
      <c r="K423" s="109"/>
      <c r="L423" s="109"/>
      <c r="M423" s="109"/>
      <c r="N423" s="109"/>
      <c r="O423" s="325"/>
      <c r="P423" s="325"/>
      <c r="Q423" s="325"/>
      <c r="R423" s="325"/>
      <c r="S423" s="325"/>
      <c r="T423" s="325"/>
      <c r="U423" s="325"/>
      <c r="V423" s="325"/>
      <c r="W423" s="325"/>
      <c r="X423" s="325"/>
      <c r="Y423" s="325"/>
      <c r="Z423" s="325"/>
      <c r="AA423" s="325"/>
      <c r="AB423" s="325"/>
      <c r="AC423" s="325"/>
      <c r="AD423" s="325"/>
      <c r="AE423" s="325"/>
      <c r="AF423" s="325"/>
      <c r="AG423" s="325"/>
      <c r="AH423" s="325"/>
      <c r="AI423" s="325"/>
      <c r="AJ423" s="325"/>
      <c r="AK423" s="325"/>
      <c r="AL423" s="325"/>
      <c r="AM423" s="325"/>
    </row>
    <row r="424" ht="15" spans="1:39">
      <c r="A424" s="325"/>
      <c r="B424" s="109"/>
      <c r="C424" s="109"/>
      <c r="D424" s="109"/>
      <c r="E424" s="134"/>
      <c r="F424" s="109"/>
      <c r="G424" s="109"/>
      <c r="H424" s="109"/>
      <c r="I424" s="109"/>
      <c r="J424" s="109"/>
      <c r="K424" s="109"/>
      <c r="L424" s="109"/>
      <c r="M424" s="109"/>
      <c r="N424" s="109"/>
      <c r="O424" s="325"/>
      <c r="P424" s="325"/>
      <c r="Q424" s="325"/>
      <c r="R424" s="325"/>
      <c r="S424" s="325"/>
      <c r="T424" s="325"/>
      <c r="U424" s="325"/>
      <c r="V424" s="325"/>
      <c r="W424" s="325"/>
      <c r="X424" s="325"/>
      <c r="Y424" s="325"/>
      <c r="Z424" s="325"/>
      <c r="AA424" s="325"/>
      <c r="AB424" s="325"/>
      <c r="AC424" s="325"/>
      <c r="AD424" s="325"/>
      <c r="AE424" s="325"/>
      <c r="AF424" s="325"/>
      <c r="AG424" s="325"/>
      <c r="AH424" s="325"/>
      <c r="AI424" s="325"/>
      <c r="AJ424" s="325"/>
      <c r="AK424" s="325"/>
      <c r="AL424" s="325"/>
      <c r="AM424" s="325"/>
    </row>
    <row r="425" ht="15" spans="1:39">
      <c r="A425" s="325"/>
      <c r="B425" s="109"/>
      <c r="C425" s="109"/>
      <c r="D425" s="109"/>
      <c r="E425" s="134"/>
      <c r="F425" s="109"/>
      <c r="G425" s="109"/>
      <c r="H425" s="109"/>
      <c r="I425" s="109"/>
      <c r="J425" s="109"/>
      <c r="K425" s="109"/>
      <c r="L425" s="109"/>
      <c r="M425" s="109"/>
      <c r="N425" s="109"/>
      <c r="O425" s="325"/>
      <c r="P425" s="325"/>
      <c r="Q425" s="325"/>
      <c r="R425" s="325"/>
      <c r="S425" s="325"/>
      <c r="T425" s="325"/>
      <c r="U425" s="325"/>
      <c r="V425" s="325"/>
      <c r="W425" s="325"/>
      <c r="X425" s="325"/>
      <c r="Y425" s="325"/>
      <c r="Z425" s="325"/>
      <c r="AA425" s="325"/>
      <c r="AB425" s="325"/>
      <c r="AC425" s="325"/>
      <c r="AD425" s="325"/>
      <c r="AE425" s="325"/>
      <c r="AF425" s="325"/>
      <c r="AG425" s="325"/>
      <c r="AH425" s="325"/>
      <c r="AI425" s="325"/>
      <c r="AJ425" s="325"/>
      <c r="AK425" s="325"/>
      <c r="AL425" s="325"/>
      <c r="AM425" s="325"/>
    </row>
    <row r="426" ht="15" spans="1:39">
      <c r="A426" s="325"/>
      <c r="B426" s="109"/>
      <c r="C426" s="109"/>
      <c r="D426" s="109"/>
      <c r="E426" s="134"/>
      <c r="F426" s="109"/>
      <c r="G426" s="109"/>
      <c r="H426" s="109"/>
      <c r="I426" s="109"/>
      <c r="J426" s="109"/>
      <c r="K426" s="109"/>
      <c r="L426" s="109"/>
      <c r="M426" s="109"/>
      <c r="N426" s="109"/>
      <c r="O426" s="325"/>
      <c r="P426" s="325"/>
      <c r="Q426" s="325"/>
      <c r="R426" s="325"/>
      <c r="S426" s="325"/>
      <c r="T426" s="325"/>
      <c r="U426" s="325"/>
      <c r="V426" s="325"/>
      <c r="W426" s="325"/>
      <c r="X426" s="325"/>
      <c r="Y426" s="325"/>
      <c r="Z426" s="325"/>
      <c r="AA426" s="325"/>
      <c r="AB426" s="325"/>
      <c r="AC426" s="325"/>
      <c r="AD426" s="325"/>
      <c r="AE426" s="325"/>
      <c r="AF426" s="325"/>
      <c r="AG426" s="325"/>
      <c r="AH426" s="325"/>
      <c r="AI426" s="325"/>
      <c r="AJ426" s="325"/>
      <c r="AK426" s="325"/>
      <c r="AL426" s="325"/>
      <c r="AM426" s="325"/>
    </row>
    <row r="427" ht="15" spans="1:39">
      <c r="A427" s="325"/>
      <c r="B427" s="109"/>
      <c r="C427" s="109"/>
      <c r="D427" s="109"/>
      <c r="E427" s="134"/>
      <c r="F427" s="109"/>
      <c r="G427" s="109"/>
      <c r="H427" s="109"/>
      <c r="I427" s="109"/>
      <c r="J427" s="109"/>
      <c r="K427" s="109"/>
      <c r="L427" s="109"/>
      <c r="M427" s="109"/>
      <c r="N427" s="109"/>
      <c r="O427" s="325"/>
      <c r="P427" s="325"/>
      <c r="Q427" s="325"/>
      <c r="R427" s="325"/>
      <c r="S427" s="325"/>
      <c r="T427" s="325"/>
      <c r="U427" s="325"/>
      <c r="V427" s="325"/>
      <c r="W427" s="325"/>
      <c r="X427" s="325"/>
      <c r="Y427" s="325"/>
      <c r="Z427" s="325"/>
      <c r="AA427" s="325"/>
      <c r="AB427" s="325"/>
      <c r="AC427" s="325"/>
      <c r="AD427" s="325"/>
      <c r="AE427" s="325"/>
      <c r="AF427" s="325"/>
      <c r="AG427" s="325"/>
      <c r="AH427" s="325"/>
      <c r="AI427" s="325"/>
      <c r="AJ427" s="325"/>
      <c r="AK427" s="325"/>
      <c r="AL427" s="325"/>
      <c r="AM427" s="325"/>
    </row>
    <row r="428" ht="15" spans="1:39">
      <c r="A428" s="325"/>
      <c r="B428" s="109"/>
      <c r="C428" s="109"/>
      <c r="D428" s="109"/>
      <c r="E428" s="134"/>
      <c r="F428" s="109"/>
      <c r="G428" s="109"/>
      <c r="H428" s="109"/>
      <c r="I428" s="109"/>
      <c r="J428" s="109"/>
      <c r="K428" s="109"/>
      <c r="L428" s="109"/>
      <c r="M428" s="109"/>
      <c r="N428" s="109"/>
      <c r="O428" s="325"/>
      <c r="P428" s="325"/>
      <c r="Q428" s="325"/>
      <c r="R428" s="325"/>
      <c r="S428" s="325"/>
      <c r="T428" s="325"/>
      <c r="U428" s="325"/>
      <c r="V428" s="325"/>
      <c r="W428" s="325"/>
      <c r="X428" s="325"/>
      <c r="Y428" s="325"/>
      <c r="Z428" s="325"/>
      <c r="AA428" s="325"/>
      <c r="AB428" s="325"/>
      <c r="AC428" s="325"/>
      <c r="AD428" s="325"/>
      <c r="AE428" s="325"/>
      <c r="AF428" s="325"/>
      <c r="AG428" s="325"/>
      <c r="AH428" s="325"/>
      <c r="AI428" s="325"/>
      <c r="AJ428" s="325"/>
      <c r="AK428" s="325"/>
      <c r="AL428" s="325"/>
      <c r="AM428" s="325"/>
    </row>
    <row r="429" ht="15" spans="1:39">
      <c r="A429" s="325"/>
      <c r="B429" s="109"/>
      <c r="C429" s="109"/>
      <c r="D429" s="109"/>
      <c r="E429" s="134"/>
      <c r="F429" s="109"/>
      <c r="G429" s="109"/>
      <c r="H429" s="109"/>
      <c r="I429" s="109"/>
      <c r="J429" s="109"/>
      <c r="K429" s="109"/>
      <c r="L429" s="109"/>
      <c r="M429" s="109"/>
      <c r="N429" s="109"/>
      <c r="O429" s="325"/>
      <c r="P429" s="325"/>
      <c r="Q429" s="325"/>
      <c r="R429" s="325"/>
      <c r="S429" s="325"/>
      <c r="T429" s="325"/>
      <c r="U429" s="325"/>
      <c r="V429" s="325"/>
      <c r="W429" s="325"/>
      <c r="X429" s="325"/>
      <c r="Y429" s="325"/>
      <c r="Z429" s="325"/>
      <c r="AA429" s="325"/>
      <c r="AB429" s="325"/>
      <c r="AC429" s="325"/>
      <c r="AD429" s="325"/>
      <c r="AE429" s="325"/>
      <c r="AF429" s="325"/>
      <c r="AG429" s="325"/>
      <c r="AH429" s="325"/>
      <c r="AI429" s="325"/>
      <c r="AJ429" s="325"/>
      <c r="AK429" s="325"/>
      <c r="AL429" s="325"/>
      <c r="AM429" s="325"/>
    </row>
    <row r="430" ht="15" spans="1:39">
      <c r="A430" s="325"/>
      <c r="B430" s="109"/>
      <c r="C430" s="109"/>
      <c r="D430" s="109"/>
      <c r="E430" s="134"/>
      <c r="F430" s="109"/>
      <c r="G430" s="109"/>
      <c r="H430" s="109"/>
      <c r="I430" s="109"/>
      <c r="J430" s="109"/>
      <c r="K430" s="109"/>
      <c r="L430" s="109"/>
      <c r="M430" s="109"/>
      <c r="N430" s="109"/>
      <c r="O430" s="325"/>
      <c r="P430" s="325"/>
      <c r="Q430" s="325"/>
      <c r="R430" s="325"/>
      <c r="S430" s="325"/>
      <c r="T430" s="325"/>
      <c r="U430" s="325"/>
      <c r="V430" s="325"/>
      <c r="W430" s="325"/>
      <c r="X430" s="325"/>
      <c r="Y430" s="325"/>
      <c r="Z430" s="325"/>
      <c r="AA430" s="325"/>
      <c r="AB430" s="325"/>
      <c r="AC430" s="325"/>
      <c r="AD430" s="325"/>
      <c r="AE430" s="325"/>
      <c r="AF430" s="325"/>
      <c r="AG430" s="325"/>
      <c r="AH430" s="325"/>
      <c r="AI430" s="325"/>
      <c r="AJ430" s="325"/>
      <c r="AK430" s="325"/>
      <c r="AL430" s="325"/>
      <c r="AM430" s="325"/>
    </row>
    <row r="431" ht="15" spans="1:39">
      <c r="A431" s="325"/>
      <c r="B431" s="109"/>
      <c r="C431" s="109"/>
      <c r="D431" s="109"/>
      <c r="E431" s="134"/>
      <c r="F431" s="109"/>
      <c r="G431" s="109"/>
      <c r="H431" s="109"/>
      <c r="I431" s="109"/>
      <c r="J431" s="109"/>
      <c r="K431" s="109"/>
      <c r="L431" s="109"/>
      <c r="M431" s="109"/>
      <c r="N431" s="109"/>
      <c r="O431" s="325"/>
      <c r="P431" s="325"/>
      <c r="Q431" s="325"/>
      <c r="R431" s="325"/>
      <c r="S431" s="325"/>
      <c r="T431" s="325"/>
      <c r="U431" s="325"/>
      <c r="V431" s="325"/>
      <c r="W431" s="325"/>
      <c r="X431" s="325"/>
      <c r="Y431" s="325"/>
      <c r="Z431" s="325"/>
      <c r="AA431" s="325"/>
      <c r="AB431" s="325"/>
      <c r="AC431" s="325"/>
      <c r="AD431" s="325"/>
      <c r="AE431" s="325"/>
      <c r="AF431" s="325"/>
      <c r="AG431" s="325"/>
      <c r="AH431" s="325"/>
      <c r="AI431" s="325"/>
      <c r="AJ431" s="325"/>
      <c r="AK431" s="325"/>
      <c r="AL431" s="325"/>
      <c r="AM431" s="325"/>
    </row>
    <row r="432" ht="15" spans="1:39">
      <c r="A432" s="325"/>
      <c r="B432" s="109"/>
      <c r="C432" s="109"/>
      <c r="D432" s="109"/>
      <c r="E432" s="134"/>
      <c r="F432" s="109"/>
      <c r="G432" s="109"/>
      <c r="H432" s="109"/>
      <c r="I432" s="109"/>
      <c r="J432" s="109"/>
      <c r="K432" s="109"/>
      <c r="L432" s="109"/>
      <c r="M432" s="109"/>
      <c r="N432" s="109"/>
      <c r="O432" s="325"/>
      <c r="P432" s="325"/>
      <c r="Q432" s="325"/>
      <c r="R432" s="325"/>
      <c r="S432" s="325"/>
      <c r="T432" s="325"/>
      <c r="U432" s="325"/>
      <c r="V432" s="325"/>
      <c r="W432" s="325"/>
      <c r="X432" s="325"/>
      <c r="Y432" s="325"/>
      <c r="Z432" s="325"/>
      <c r="AA432" s="325"/>
      <c r="AB432" s="325"/>
      <c r="AC432" s="325"/>
      <c r="AD432" s="325"/>
      <c r="AE432" s="325"/>
      <c r="AF432" s="325"/>
      <c r="AG432" s="325"/>
      <c r="AH432" s="325"/>
      <c r="AI432" s="325"/>
      <c r="AJ432" s="325"/>
      <c r="AK432" s="325"/>
      <c r="AL432" s="325"/>
      <c r="AM432" s="325"/>
    </row>
    <row r="433" ht="15" spans="1:39">
      <c r="A433" s="325"/>
      <c r="B433" s="109"/>
      <c r="C433" s="109"/>
      <c r="D433" s="109"/>
      <c r="E433" s="134"/>
      <c r="F433" s="109"/>
      <c r="G433" s="109"/>
      <c r="H433" s="109"/>
      <c r="I433" s="109"/>
      <c r="J433" s="109"/>
      <c r="K433" s="109"/>
      <c r="L433" s="109"/>
      <c r="M433" s="109"/>
      <c r="N433" s="109"/>
      <c r="O433" s="325"/>
      <c r="P433" s="325"/>
      <c r="Q433" s="325"/>
      <c r="R433" s="325"/>
      <c r="S433" s="325"/>
      <c r="T433" s="325"/>
      <c r="U433" s="325"/>
      <c r="V433" s="325"/>
      <c r="W433" s="325"/>
      <c r="X433" s="325"/>
      <c r="Y433" s="325"/>
      <c r="Z433" s="325"/>
      <c r="AA433" s="325"/>
      <c r="AB433" s="325"/>
      <c r="AC433" s="325"/>
      <c r="AD433" s="325"/>
      <c r="AE433" s="325"/>
      <c r="AF433" s="325"/>
      <c r="AG433" s="325"/>
      <c r="AH433" s="325"/>
      <c r="AI433" s="325"/>
      <c r="AJ433" s="325"/>
      <c r="AK433" s="325"/>
      <c r="AL433" s="325"/>
      <c r="AM433" s="325"/>
    </row>
    <row r="434" ht="15" spans="1:39">
      <c r="A434" s="325"/>
      <c r="B434" s="109"/>
      <c r="C434" s="109"/>
      <c r="D434" s="109"/>
      <c r="E434" s="134"/>
      <c r="F434" s="109"/>
      <c r="G434" s="109"/>
      <c r="H434" s="109"/>
      <c r="I434" s="109"/>
      <c r="J434" s="109"/>
      <c r="K434" s="109"/>
      <c r="L434" s="109"/>
      <c r="M434" s="109"/>
      <c r="N434" s="109"/>
      <c r="O434" s="325"/>
      <c r="P434" s="325"/>
      <c r="Q434" s="325"/>
      <c r="R434" s="325"/>
      <c r="S434" s="325"/>
      <c r="T434" s="325"/>
      <c r="U434" s="325"/>
      <c r="V434" s="325"/>
      <c r="W434" s="325"/>
      <c r="X434" s="325"/>
      <c r="Y434" s="325"/>
      <c r="Z434" s="325"/>
      <c r="AA434" s="325"/>
      <c r="AB434" s="325"/>
      <c r="AC434" s="325"/>
      <c r="AD434" s="325"/>
      <c r="AE434" s="325"/>
      <c r="AF434" s="325"/>
      <c r="AG434" s="325"/>
      <c r="AH434" s="325"/>
      <c r="AI434" s="325"/>
      <c r="AJ434" s="325"/>
      <c r="AK434" s="325"/>
      <c r="AL434" s="325"/>
      <c r="AM434" s="325"/>
    </row>
    <row r="435" ht="15" spans="1:39">
      <c r="A435" s="325"/>
      <c r="B435" s="109"/>
      <c r="C435" s="109"/>
      <c r="D435" s="109"/>
      <c r="E435" s="134"/>
      <c r="F435" s="109"/>
      <c r="G435" s="109"/>
      <c r="H435" s="109"/>
      <c r="I435" s="109"/>
      <c r="J435" s="109"/>
      <c r="K435" s="109"/>
      <c r="L435" s="109"/>
      <c r="M435" s="109"/>
      <c r="N435" s="109"/>
      <c r="O435" s="325"/>
      <c r="P435" s="325"/>
      <c r="Q435" s="325"/>
      <c r="R435" s="325"/>
      <c r="S435" s="325"/>
      <c r="T435" s="325"/>
      <c r="U435" s="325"/>
      <c r="V435" s="325"/>
      <c r="W435" s="325"/>
      <c r="X435" s="325"/>
      <c r="Y435" s="325"/>
      <c r="Z435" s="325"/>
      <c r="AA435" s="325"/>
      <c r="AB435" s="325"/>
      <c r="AC435" s="325"/>
      <c r="AD435" s="325"/>
      <c r="AE435" s="325"/>
      <c r="AF435" s="325"/>
      <c r="AG435" s="325"/>
      <c r="AH435" s="325"/>
      <c r="AI435" s="325"/>
      <c r="AJ435" s="325"/>
      <c r="AK435" s="325"/>
      <c r="AL435" s="325"/>
      <c r="AM435" s="325"/>
    </row>
    <row r="436" ht="15" spans="1:39">
      <c r="A436" s="325"/>
      <c r="B436" s="109"/>
      <c r="C436" s="109"/>
      <c r="D436" s="109"/>
      <c r="E436" s="134"/>
      <c r="F436" s="109"/>
      <c r="G436" s="109"/>
      <c r="H436" s="109"/>
      <c r="I436" s="109"/>
      <c r="J436" s="109"/>
      <c r="K436" s="109"/>
      <c r="L436" s="109"/>
      <c r="M436" s="109"/>
      <c r="N436" s="109"/>
      <c r="O436" s="325"/>
      <c r="P436" s="325"/>
      <c r="Q436" s="325"/>
      <c r="R436" s="325"/>
      <c r="S436" s="325"/>
      <c r="T436" s="325"/>
      <c r="U436" s="325"/>
      <c r="V436" s="325"/>
      <c r="W436" s="325"/>
      <c r="X436" s="325"/>
      <c r="Y436" s="325"/>
      <c r="Z436" s="325"/>
      <c r="AA436" s="325"/>
      <c r="AB436" s="325"/>
      <c r="AC436" s="325"/>
      <c r="AD436" s="325"/>
      <c r="AE436" s="325"/>
      <c r="AF436" s="325"/>
      <c r="AG436" s="325"/>
      <c r="AH436" s="325"/>
      <c r="AI436" s="325"/>
      <c r="AJ436" s="325"/>
      <c r="AK436" s="325"/>
      <c r="AL436" s="325"/>
      <c r="AM436" s="325"/>
    </row>
    <row r="437" ht="15" spans="1:39">
      <c r="A437" s="325"/>
      <c r="B437" s="109"/>
      <c r="C437" s="109"/>
      <c r="D437" s="109"/>
      <c r="E437" s="134"/>
      <c r="F437" s="109"/>
      <c r="G437" s="109"/>
      <c r="H437" s="109"/>
      <c r="I437" s="109"/>
      <c r="J437" s="109"/>
      <c r="K437" s="109"/>
      <c r="L437" s="109"/>
      <c r="M437" s="109"/>
      <c r="N437" s="109"/>
      <c r="O437" s="325"/>
      <c r="P437" s="325"/>
      <c r="Q437" s="325"/>
      <c r="R437" s="325"/>
      <c r="S437" s="325"/>
      <c r="T437" s="325"/>
      <c r="U437" s="325"/>
      <c r="V437" s="325"/>
      <c r="W437" s="325"/>
      <c r="X437" s="325"/>
      <c r="Y437" s="325"/>
      <c r="Z437" s="325"/>
      <c r="AA437" s="325"/>
      <c r="AB437" s="325"/>
      <c r="AC437" s="325"/>
      <c r="AD437" s="325"/>
      <c r="AE437" s="325"/>
      <c r="AF437" s="325"/>
      <c r="AG437" s="325"/>
      <c r="AH437" s="325"/>
      <c r="AI437" s="325"/>
      <c r="AJ437" s="325"/>
      <c r="AK437" s="325"/>
      <c r="AL437" s="325"/>
      <c r="AM437" s="325"/>
    </row>
    <row r="438" ht="15" spans="1:39">
      <c r="A438" s="325"/>
      <c r="B438" s="109"/>
      <c r="C438" s="109"/>
      <c r="D438" s="109"/>
      <c r="E438" s="134"/>
      <c r="F438" s="109"/>
      <c r="G438" s="109"/>
      <c r="H438" s="109"/>
      <c r="I438" s="109"/>
      <c r="J438" s="109"/>
      <c r="K438" s="109"/>
      <c r="L438" s="109"/>
      <c r="M438" s="109"/>
      <c r="N438" s="109"/>
      <c r="O438" s="325"/>
      <c r="P438" s="325"/>
      <c r="Q438" s="325"/>
      <c r="R438" s="325"/>
      <c r="S438" s="325"/>
      <c r="T438" s="325"/>
      <c r="U438" s="325"/>
      <c r="V438" s="325"/>
      <c r="W438" s="325"/>
      <c r="X438" s="325"/>
      <c r="Y438" s="325"/>
      <c r="Z438" s="325"/>
      <c r="AA438" s="325"/>
      <c r="AB438" s="325"/>
      <c r="AC438" s="325"/>
      <c r="AD438" s="325"/>
      <c r="AE438" s="325"/>
      <c r="AF438" s="325"/>
      <c r="AG438" s="325"/>
      <c r="AH438" s="325"/>
      <c r="AI438" s="325"/>
      <c r="AJ438" s="325"/>
      <c r="AK438" s="325"/>
      <c r="AL438" s="325"/>
      <c r="AM438" s="325"/>
    </row>
    <row r="439" ht="15" spans="1:39">
      <c r="A439" s="325"/>
      <c r="B439" s="109"/>
      <c r="C439" s="109"/>
      <c r="D439" s="109"/>
      <c r="E439" s="134"/>
      <c r="F439" s="109"/>
      <c r="G439" s="109"/>
      <c r="H439" s="109"/>
      <c r="I439" s="109"/>
      <c r="J439" s="109"/>
      <c r="K439" s="109"/>
      <c r="L439" s="109"/>
      <c r="M439" s="109"/>
      <c r="N439" s="109"/>
      <c r="O439" s="325"/>
      <c r="P439" s="325"/>
      <c r="Q439" s="325"/>
      <c r="R439" s="325"/>
      <c r="S439" s="325"/>
      <c r="T439" s="325"/>
      <c r="U439" s="325"/>
      <c r="V439" s="325"/>
      <c r="W439" s="325"/>
      <c r="X439" s="325"/>
      <c r="Y439" s="325"/>
      <c r="Z439" s="325"/>
      <c r="AA439" s="325"/>
      <c r="AB439" s="325"/>
      <c r="AC439" s="325"/>
      <c r="AD439" s="325"/>
      <c r="AE439" s="325"/>
      <c r="AF439" s="325"/>
      <c r="AG439" s="325"/>
      <c r="AH439" s="325"/>
      <c r="AI439" s="325"/>
      <c r="AJ439" s="325"/>
      <c r="AK439" s="325"/>
      <c r="AL439" s="325"/>
      <c r="AM439" s="325"/>
    </row>
    <row r="440" ht="15" spans="1:39">
      <c r="A440" s="325"/>
      <c r="B440" s="109"/>
      <c r="C440" s="109"/>
      <c r="D440" s="109"/>
      <c r="E440" s="134"/>
      <c r="F440" s="109"/>
      <c r="G440" s="109"/>
      <c r="H440" s="109"/>
      <c r="I440" s="109"/>
      <c r="J440" s="109"/>
      <c r="K440" s="109"/>
      <c r="L440" s="109"/>
      <c r="M440" s="109"/>
      <c r="N440" s="109"/>
      <c r="O440" s="325"/>
      <c r="P440" s="325"/>
      <c r="Q440" s="325"/>
      <c r="R440" s="325"/>
      <c r="S440" s="325"/>
      <c r="T440" s="325"/>
      <c r="U440" s="325"/>
      <c r="V440" s="325"/>
      <c r="W440" s="325"/>
      <c r="X440" s="325"/>
      <c r="Y440" s="325"/>
      <c r="Z440" s="325"/>
      <c r="AA440" s="325"/>
      <c r="AB440" s="325"/>
      <c r="AC440" s="325"/>
      <c r="AD440" s="325"/>
      <c r="AE440" s="325"/>
      <c r="AF440" s="325"/>
      <c r="AG440" s="325"/>
      <c r="AH440" s="325"/>
      <c r="AI440" s="325"/>
      <c r="AJ440" s="325"/>
      <c r="AK440" s="325"/>
      <c r="AL440" s="325"/>
      <c r="AM440" s="325"/>
    </row>
    <row r="441" ht="15" spans="1:39">
      <c r="A441" s="325"/>
      <c r="B441" s="109"/>
      <c r="C441" s="109"/>
      <c r="D441" s="109"/>
      <c r="E441" s="134"/>
      <c r="F441" s="109"/>
      <c r="G441" s="109"/>
      <c r="H441" s="109"/>
      <c r="I441" s="109"/>
      <c r="J441" s="109"/>
      <c r="K441" s="109"/>
      <c r="L441" s="109"/>
      <c r="M441" s="109"/>
      <c r="N441" s="109"/>
      <c r="O441" s="325"/>
      <c r="P441" s="325"/>
      <c r="Q441" s="325"/>
      <c r="R441" s="325"/>
      <c r="S441" s="325"/>
      <c r="T441" s="325"/>
      <c r="U441" s="325"/>
      <c r="V441" s="325"/>
      <c r="W441" s="325"/>
      <c r="X441" s="325"/>
      <c r="Y441" s="325"/>
      <c r="Z441" s="325"/>
      <c r="AA441" s="325"/>
      <c r="AB441" s="325"/>
      <c r="AC441" s="325"/>
      <c r="AD441" s="325"/>
      <c r="AE441" s="325"/>
      <c r="AF441" s="325"/>
      <c r="AG441" s="325"/>
      <c r="AH441" s="325"/>
      <c r="AI441" s="325"/>
      <c r="AJ441" s="325"/>
      <c r="AK441" s="325"/>
      <c r="AL441" s="325"/>
      <c r="AM441" s="325"/>
    </row>
    <row r="442" ht="15" spans="1:39">
      <c r="A442" s="325"/>
      <c r="B442" s="109"/>
      <c r="C442" s="109"/>
      <c r="D442" s="109"/>
      <c r="E442" s="134"/>
      <c r="F442" s="109"/>
      <c r="G442" s="109"/>
      <c r="H442" s="109"/>
      <c r="I442" s="109"/>
      <c r="J442" s="109"/>
      <c r="K442" s="109"/>
      <c r="L442" s="109"/>
      <c r="M442" s="109"/>
      <c r="N442" s="109"/>
      <c r="O442" s="325"/>
      <c r="P442" s="325"/>
      <c r="Q442" s="325"/>
      <c r="R442" s="325"/>
      <c r="S442" s="325"/>
      <c r="T442" s="325"/>
      <c r="U442" s="325"/>
      <c r="V442" s="325"/>
      <c r="W442" s="325"/>
      <c r="X442" s="325"/>
      <c r="Y442" s="325"/>
      <c r="Z442" s="325"/>
      <c r="AA442" s="325"/>
      <c r="AB442" s="325"/>
      <c r="AC442" s="325"/>
      <c r="AD442" s="325"/>
      <c r="AE442" s="325"/>
      <c r="AF442" s="325"/>
      <c r="AG442" s="325"/>
      <c r="AH442" s="325"/>
      <c r="AI442" s="325"/>
      <c r="AJ442" s="325"/>
      <c r="AK442" s="325"/>
      <c r="AL442" s="325"/>
      <c r="AM442" s="325"/>
    </row>
    <row r="443" ht="15" spans="1:39">
      <c r="A443" s="325"/>
      <c r="B443" s="109"/>
      <c r="C443" s="109"/>
      <c r="D443" s="109"/>
      <c r="E443" s="134"/>
      <c r="F443" s="109"/>
      <c r="G443" s="109"/>
      <c r="H443" s="109"/>
      <c r="I443" s="109"/>
      <c r="J443" s="109"/>
      <c r="K443" s="109"/>
      <c r="L443" s="109"/>
      <c r="M443" s="109"/>
      <c r="N443" s="109"/>
      <c r="O443" s="325"/>
      <c r="P443" s="325"/>
      <c r="Q443" s="325"/>
      <c r="R443" s="325"/>
      <c r="S443" s="325"/>
      <c r="T443" s="325"/>
      <c r="U443" s="325"/>
      <c r="V443" s="325"/>
      <c r="W443" s="325"/>
      <c r="X443" s="325"/>
      <c r="Y443" s="325"/>
      <c r="Z443" s="325"/>
      <c r="AA443" s="325"/>
      <c r="AB443" s="325"/>
      <c r="AC443" s="325"/>
      <c r="AD443" s="325"/>
      <c r="AE443" s="325"/>
      <c r="AF443" s="325"/>
      <c r="AG443" s="325"/>
      <c r="AH443" s="325"/>
      <c r="AI443" s="325"/>
      <c r="AJ443" s="325"/>
      <c r="AK443" s="325"/>
      <c r="AL443" s="325"/>
      <c r="AM443" s="325"/>
    </row>
    <row r="444" ht="15" spans="1:39">
      <c r="A444" s="325"/>
      <c r="B444" s="109"/>
      <c r="C444" s="109"/>
      <c r="D444" s="109"/>
      <c r="E444" s="134"/>
      <c r="F444" s="109"/>
      <c r="G444" s="109"/>
      <c r="H444" s="109"/>
      <c r="I444" s="109"/>
      <c r="J444" s="109"/>
      <c r="K444" s="109"/>
      <c r="L444" s="109"/>
      <c r="M444" s="109"/>
      <c r="N444" s="109"/>
      <c r="O444" s="325"/>
      <c r="P444" s="325"/>
      <c r="Q444" s="325"/>
      <c r="R444" s="325"/>
      <c r="S444" s="325"/>
      <c r="T444" s="325"/>
      <c r="U444" s="325"/>
      <c r="V444" s="325"/>
      <c r="W444" s="325"/>
      <c r="X444" s="325"/>
      <c r="Y444" s="325"/>
      <c r="Z444" s="325"/>
      <c r="AA444" s="325"/>
      <c r="AB444" s="325"/>
      <c r="AC444" s="325"/>
      <c r="AD444" s="325"/>
      <c r="AE444" s="325"/>
      <c r="AF444" s="325"/>
      <c r="AG444" s="325"/>
      <c r="AH444" s="325"/>
      <c r="AI444" s="325"/>
      <c r="AJ444" s="325"/>
      <c r="AK444" s="325"/>
      <c r="AL444" s="325"/>
      <c r="AM444" s="325"/>
    </row>
    <row r="445" ht="15" spans="1:39">
      <c r="A445" s="325"/>
      <c r="B445" s="109"/>
      <c r="C445" s="109"/>
      <c r="D445" s="109"/>
      <c r="E445" s="134"/>
      <c r="F445" s="109"/>
      <c r="G445" s="109"/>
      <c r="H445" s="109"/>
      <c r="I445" s="109"/>
      <c r="J445" s="109"/>
      <c r="K445" s="109"/>
      <c r="L445" s="109"/>
      <c r="M445" s="109"/>
      <c r="N445" s="109"/>
      <c r="O445" s="325"/>
      <c r="P445" s="325"/>
      <c r="Q445" s="325"/>
      <c r="R445" s="325"/>
      <c r="S445" s="325"/>
      <c r="T445" s="325"/>
      <c r="U445" s="325"/>
      <c r="V445" s="325"/>
      <c r="W445" s="325"/>
      <c r="X445" s="325"/>
      <c r="Y445" s="325"/>
      <c r="Z445" s="325"/>
      <c r="AA445" s="325"/>
      <c r="AB445" s="325"/>
      <c r="AC445" s="325"/>
      <c r="AD445" s="325"/>
      <c r="AE445" s="325"/>
      <c r="AF445" s="325"/>
      <c r="AG445" s="325"/>
      <c r="AH445" s="325"/>
      <c r="AI445" s="325"/>
      <c r="AJ445" s="325"/>
      <c r="AK445" s="325"/>
      <c r="AL445" s="325"/>
      <c r="AM445" s="325"/>
    </row>
    <row r="446" ht="15" spans="1:39">
      <c r="A446" s="325"/>
      <c r="B446" s="109"/>
      <c r="C446" s="109"/>
      <c r="D446" s="109"/>
      <c r="E446" s="134"/>
      <c r="F446" s="109"/>
      <c r="G446" s="109"/>
      <c r="H446" s="109"/>
      <c r="I446" s="109"/>
      <c r="J446" s="109"/>
      <c r="K446" s="109"/>
      <c r="L446" s="109"/>
      <c r="M446" s="109"/>
      <c r="N446" s="109"/>
      <c r="O446" s="325"/>
      <c r="P446" s="325"/>
      <c r="Q446" s="325"/>
      <c r="R446" s="325"/>
      <c r="S446" s="325"/>
      <c r="T446" s="325"/>
      <c r="U446" s="325"/>
      <c r="V446" s="325"/>
      <c r="W446" s="325"/>
      <c r="X446" s="325"/>
      <c r="Y446" s="325"/>
      <c r="Z446" s="325"/>
      <c r="AA446" s="325"/>
      <c r="AB446" s="325"/>
      <c r="AC446" s="325"/>
      <c r="AD446" s="325"/>
      <c r="AE446" s="325"/>
      <c r="AF446" s="325"/>
      <c r="AG446" s="325"/>
      <c r="AH446" s="325"/>
      <c r="AI446" s="325"/>
      <c r="AJ446" s="325"/>
      <c r="AK446" s="325"/>
      <c r="AL446" s="325"/>
      <c r="AM446" s="325"/>
    </row>
    <row r="447" ht="15" spans="1:39">
      <c r="A447" s="325"/>
      <c r="B447" s="109"/>
      <c r="C447" s="109"/>
      <c r="D447" s="109"/>
      <c r="E447" s="134"/>
      <c r="F447" s="109"/>
      <c r="G447" s="109"/>
      <c r="H447" s="109"/>
      <c r="I447" s="109"/>
      <c r="J447" s="109"/>
      <c r="K447" s="109"/>
      <c r="L447" s="109"/>
      <c r="M447" s="109"/>
      <c r="N447" s="109"/>
      <c r="O447" s="325"/>
      <c r="P447" s="325"/>
      <c r="Q447" s="325"/>
      <c r="R447" s="325"/>
      <c r="S447" s="325"/>
      <c r="T447" s="325"/>
      <c r="U447" s="325"/>
      <c r="V447" s="325"/>
      <c r="W447" s="325"/>
      <c r="X447" s="325"/>
      <c r="Y447" s="325"/>
      <c r="Z447" s="325"/>
      <c r="AA447" s="325"/>
      <c r="AB447" s="325"/>
      <c r="AC447" s="325"/>
      <c r="AD447" s="325"/>
      <c r="AE447" s="325"/>
      <c r="AF447" s="325"/>
      <c r="AG447" s="325"/>
      <c r="AH447" s="325"/>
      <c r="AI447" s="325"/>
      <c r="AJ447" s="325"/>
      <c r="AK447" s="325"/>
      <c r="AL447" s="325"/>
      <c r="AM447" s="325"/>
    </row>
    <row r="448" ht="15" spans="1:39">
      <c r="A448" s="325"/>
      <c r="B448" s="109"/>
      <c r="C448" s="109"/>
      <c r="D448" s="109"/>
      <c r="E448" s="134"/>
      <c r="F448" s="109"/>
      <c r="G448" s="109"/>
      <c r="H448" s="109"/>
      <c r="I448" s="109"/>
      <c r="J448" s="109"/>
      <c r="K448" s="109"/>
      <c r="L448" s="109"/>
      <c r="M448" s="109"/>
      <c r="N448" s="109"/>
      <c r="O448" s="325"/>
      <c r="P448" s="325"/>
      <c r="Q448" s="325"/>
      <c r="R448" s="325"/>
      <c r="S448" s="325"/>
      <c r="T448" s="325"/>
      <c r="U448" s="325"/>
      <c r="V448" s="325"/>
      <c r="W448" s="325"/>
      <c r="X448" s="325"/>
      <c r="Y448" s="325"/>
      <c r="Z448" s="325"/>
      <c r="AA448" s="325"/>
      <c r="AB448" s="325"/>
      <c r="AC448" s="325"/>
      <c r="AD448" s="325"/>
      <c r="AE448" s="325"/>
      <c r="AF448" s="325"/>
      <c r="AG448" s="325"/>
      <c r="AH448" s="325"/>
      <c r="AI448" s="325"/>
      <c r="AJ448" s="325"/>
      <c r="AK448" s="325"/>
      <c r="AL448" s="325"/>
      <c r="AM448" s="325"/>
    </row>
    <row r="449" ht="15" spans="1:39">
      <c r="A449" s="325"/>
      <c r="B449" s="109"/>
      <c r="C449" s="109"/>
      <c r="D449" s="109"/>
      <c r="E449" s="134"/>
      <c r="F449" s="109"/>
      <c r="G449" s="109"/>
      <c r="H449" s="109"/>
      <c r="I449" s="109"/>
      <c r="J449" s="109"/>
      <c r="K449" s="109"/>
      <c r="L449" s="109"/>
      <c r="M449" s="109"/>
      <c r="N449" s="109"/>
      <c r="O449" s="325"/>
      <c r="P449" s="325"/>
      <c r="Q449" s="325"/>
      <c r="R449" s="325"/>
      <c r="S449" s="325"/>
      <c r="T449" s="325"/>
      <c r="U449" s="325"/>
      <c r="V449" s="325"/>
      <c r="W449" s="325"/>
      <c r="X449" s="325"/>
      <c r="Y449" s="325"/>
      <c r="Z449" s="325"/>
      <c r="AA449" s="325"/>
      <c r="AB449" s="325"/>
      <c r="AC449" s="325"/>
      <c r="AD449" s="325"/>
      <c r="AE449" s="325"/>
      <c r="AF449" s="325"/>
      <c r="AG449" s="325"/>
      <c r="AH449" s="325"/>
      <c r="AI449" s="325"/>
      <c r="AJ449" s="325"/>
      <c r="AK449" s="325"/>
      <c r="AL449" s="325"/>
      <c r="AM449" s="325"/>
    </row>
    <row r="450" ht="15" spans="1:39">
      <c r="A450" s="325"/>
      <c r="B450" s="109"/>
      <c r="C450" s="109"/>
      <c r="D450" s="109"/>
      <c r="E450" s="134"/>
      <c r="F450" s="109"/>
      <c r="G450" s="109"/>
      <c r="H450" s="109"/>
      <c r="I450" s="109"/>
      <c r="J450" s="109"/>
      <c r="K450" s="109"/>
      <c r="L450" s="109"/>
      <c r="M450" s="109"/>
      <c r="N450" s="109"/>
      <c r="O450" s="325"/>
      <c r="P450" s="325"/>
      <c r="Q450" s="325"/>
      <c r="R450" s="325"/>
      <c r="S450" s="325"/>
      <c r="T450" s="325"/>
      <c r="U450" s="325"/>
      <c r="V450" s="325"/>
      <c r="W450" s="325"/>
      <c r="X450" s="325"/>
      <c r="Y450" s="325"/>
      <c r="Z450" s="325"/>
      <c r="AA450" s="325"/>
      <c r="AB450" s="325"/>
      <c r="AC450" s="325"/>
      <c r="AD450" s="325"/>
      <c r="AE450" s="325"/>
      <c r="AF450" s="325"/>
      <c r="AG450" s="325"/>
      <c r="AH450" s="325"/>
      <c r="AI450" s="325"/>
      <c r="AJ450" s="325"/>
      <c r="AK450" s="325"/>
      <c r="AL450" s="325"/>
      <c r="AM450" s="325"/>
    </row>
    <row r="451" ht="15" spans="1:39">
      <c r="A451" s="325"/>
      <c r="B451" s="109"/>
      <c r="C451" s="109"/>
      <c r="D451" s="109"/>
      <c r="E451" s="134"/>
      <c r="F451" s="109"/>
      <c r="G451" s="109"/>
      <c r="H451" s="109"/>
      <c r="I451" s="109"/>
      <c r="J451" s="109"/>
      <c r="K451" s="109"/>
      <c r="L451" s="109"/>
      <c r="M451" s="109"/>
      <c r="N451" s="109"/>
      <c r="O451" s="325"/>
      <c r="P451" s="325"/>
      <c r="Q451" s="325"/>
      <c r="R451" s="325"/>
      <c r="S451" s="325"/>
      <c r="T451" s="325"/>
      <c r="U451" s="325"/>
      <c r="V451" s="325"/>
      <c r="W451" s="325"/>
      <c r="X451" s="325"/>
      <c r="Y451" s="325"/>
      <c r="Z451" s="325"/>
      <c r="AA451" s="325"/>
      <c r="AB451" s="325"/>
      <c r="AC451" s="325"/>
      <c r="AD451" s="325"/>
      <c r="AE451" s="325"/>
      <c r="AF451" s="325"/>
      <c r="AG451" s="325"/>
      <c r="AH451" s="325"/>
      <c r="AI451" s="325"/>
      <c r="AJ451" s="325"/>
      <c r="AK451" s="325"/>
      <c r="AL451" s="325"/>
      <c r="AM451" s="325"/>
    </row>
    <row r="452" ht="15" spans="1:39">
      <c r="A452" s="325"/>
      <c r="B452" s="109"/>
      <c r="C452" s="109"/>
      <c r="D452" s="109"/>
      <c r="E452" s="134"/>
      <c r="F452" s="109"/>
      <c r="G452" s="109"/>
      <c r="H452" s="109"/>
      <c r="I452" s="109"/>
      <c r="J452" s="109"/>
      <c r="K452" s="109"/>
      <c r="L452" s="109"/>
      <c r="M452" s="109"/>
      <c r="N452" s="109"/>
      <c r="O452" s="325"/>
      <c r="P452" s="325"/>
      <c r="Q452" s="325"/>
      <c r="R452" s="325"/>
      <c r="S452" s="325"/>
      <c r="T452" s="325"/>
      <c r="U452" s="325"/>
      <c r="V452" s="325"/>
      <c r="W452" s="325"/>
      <c r="X452" s="325"/>
      <c r="Y452" s="325"/>
      <c r="Z452" s="325"/>
      <c r="AA452" s="325"/>
      <c r="AB452" s="325"/>
      <c r="AC452" s="325"/>
      <c r="AD452" s="325"/>
      <c r="AE452" s="325"/>
      <c r="AF452" s="325"/>
      <c r="AG452" s="325"/>
      <c r="AH452" s="325"/>
      <c r="AI452" s="325"/>
      <c r="AJ452" s="325"/>
      <c r="AK452" s="325"/>
      <c r="AL452" s="325"/>
      <c r="AM452" s="325"/>
    </row>
    <row r="453" ht="15" spans="1:39">
      <c r="A453" s="325"/>
      <c r="B453" s="109"/>
      <c r="C453" s="109"/>
      <c r="D453" s="109"/>
      <c r="E453" s="134"/>
      <c r="F453" s="109"/>
      <c r="G453" s="109"/>
      <c r="H453" s="109"/>
      <c r="I453" s="109"/>
      <c r="J453" s="109"/>
      <c r="K453" s="109"/>
      <c r="L453" s="109"/>
      <c r="M453" s="109"/>
      <c r="N453" s="109"/>
      <c r="O453" s="325"/>
      <c r="P453" s="325"/>
      <c r="Q453" s="325"/>
      <c r="R453" s="325"/>
      <c r="S453" s="325"/>
      <c r="T453" s="325"/>
      <c r="U453" s="325"/>
      <c r="V453" s="325"/>
      <c r="W453" s="325"/>
      <c r="X453" s="325"/>
      <c r="Y453" s="325"/>
      <c r="Z453" s="325"/>
      <c r="AA453" s="325"/>
      <c r="AB453" s="325"/>
      <c r="AC453" s="325"/>
      <c r="AD453" s="325"/>
      <c r="AE453" s="325"/>
      <c r="AF453" s="325"/>
      <c r="AG453" s="325"/>
      <c r="AH453" s="325"/>
      <c r="AI453" s="325"/>
      <c r="AJ453" s="325"/>
      <c r="AK453" s="325"/>
      <c r="AL453" s="325"/>
      <c r="AM453" s="325"/>
    </row>
    <row r="454" ht="15" spans="1:39">
      <c r="A454" s="325"/>
      <c r="B454" s="109"/>
      <c r="C454" s="109"/>
      <c r="D454" s="109"/>
      <c r="E454" s="134"/>
      <c r="F454" s="109"/>
      <c r="G454" s="109"/>
      <c r="H454" s="109"/>
      <c r="I454" s="109"/>
      <c r="J454" s="109"/>
      <c r="K454" s="109"/>
      <c r="L454" s="109"/>
      <c r="M454" s="109"/>
      <c r="N454" s="109"/>
      <c r="O454" s="325"/>
      <c r="P454" s="325"/>
      <c r="Q454" s="325"/>
      <c r="R454" s="325"/>
      <c r="S454" s="325"/>
      <c r="T454" s="325"/>
      <c r="U454" s="325"/>
      <c r="V454" s="325"/>
      <c r="W454" s="325"/>
      <c r="X454" s="325"/>
      <c r="Y454" s="325"/>
      <c r="Z454" s="325"/>
      <c r="AA454" s="325"/>
      <c r="AB454" s="325"/>
      <c r="AC454" s="325"/>
      <c r="AD454" s="325"/>
      <c r="AE454" s="325"/>
      <c r="AF454" s="325"/>
      <c r="AG454" s="325"/>
      <c r="AH454" s="325"/>
      <c r="AI454" s="325"/>
      <c r="AJ454" s="325"/>
      <c r="AK454" s="325"/>
      <c r="AL454" s="325"/>
      <c r="AM454" s="325"/>
    </row>
    <row r="455" ht="15" spans="1:39">
      <c r="A455" s="325"/>
      <c r="B455" s="109"/>
      <c r="C455" s="109"/>
      <c r="D455" s="109"/>
      <c r="E455" s="134"/>
      <c r="F455" s="109"/>
      <c r="G455" s="109"/>
      <c r="H455" s="109"/>
      <c r="I455" s="109"/>
      <c r="J455" s="109"/>
      <c r="K455" s="109"/>
      <c r="L455" s="109"/>
      <c r="M455" s="109"/>
      <c r="N455" s="109"/>
      <c r="O455" s="325"/>
      <c r="P455" s="325"/>
      <c r="Q455" s="325"/>
      <c r="R455" s="325"/>
      <c r="S455" s="325"/>
      <c r="T455" s="325"/>
      <c r="U455" s="325"/>
      <c r="V455" s="325"/>
      <c r="W455" s="325"/>
      <c r="X455" s="325"/>
      <c r="Y455" s="325"/>
      <c r="Z455" s="325"/>
      <c r="AA455" s="325"/>
      <c r="AB455" s="325"/>
      <c r="AC455" s="325"/>
      <c r="AD455" s="325"/>
      <c r="AE455" s="325"/>
      <c r="AF455" s="325"/>
      <c r="AG455" s="325"/>
      <c r="AH455" s="325"/>
      <c r="AI455" s="325"/>
      <c r="AJ455" s="325"/>
      <c r="AK455" s="325"/>
      <c r="AL455" s="325"/>
      <c r="AM455" s="325"/>
    </row>
    <row r="456" ht="15" spans="1:39">
      <c r="A456" s="325"/>
      <c r="B456" s="109"/>
      <c r="C456" s="109"/>
      <c r="D456" s="109"/>
      <c r="E456" s="134"/>
      <c r="F456" s="109"/>
      <c r="G456" s="109"/>
      <c r="H456" s="109"/>
      <c r="I456" s="109"/>
      <c r="J456" s="109"/>
      <c r="K456" s="109"/>
      <c r="L456" s="109"/>
      <c r="M456" s="109"/>
      <c r="N456" s="109"/>
      <c r="O456" s="325"/>
      <c r="P456" s="325"/>
      <c r="Q456" s="325"/>
      <c r="R456" s="325"/>
      <c r="S456" s="325"/>
      <c r="T456" s="325"/>
      <c r="U456" s="325"/>
      <c r="V456" s="325"/>
      <c r="W456" s="325"/>
      <c r="X456" s="325"/>
      <c r="Y456" s="325"/>
      <c r="Z456" s="325"/>
      <c r="AA456" s="325"/>
      <c r="AB456" s="325"/>
      <c r="AC456" s="325"/>
      <c r="AD456" s="325"/>
      <c r="AE456" s="325"/>
      <c r="AF456" s="325"/>
      <c r="AG456" s="325"/>
      <c r="AH456" s="325"/>
      <c r="AI456" s="325"/>
      <c r="AJ456" s="325"/>
      <c r="AK456" s="325"/>
      <c r="AL456" s="325"/>
      <c r="AM456" s="325"/>
    </row>
    <row r="457" ht="15" spans="1:39">
      <c r="A457" s="325"/>
      <c r="B457" s="109"/>
      <c r="C457" s="109"/>
      <c r="D457" s="109"/>
      <c r="E457" s="134"/>
      <c r="F457" s="109"/>
      <c r="G457" s="109"/>
      <c r="H457" s="109"/>
      <c r="I457" s="109"/>
      <c r="J457" s="109"/>
      <c r="K457" s="109"/>
      <c r="L457" s="109"/>
      <c r="M457" s="109"/>
      <c r="N457" s="109"/>
      <c r="O457" s="325"/>
      <c r="P457" s="325"/>
      <c r="Q457" s="325"/>
      <c r="R457" s="325"/>
      <c r="S457" s="325"/>
      <c r="T457" s="325"/>
      <c r="U457" s="325"/>
      <c r="V457" s="325"/>
      <c r="W457" s="325"/>
      <c r="X457" s="325"/>
      <c r="Y457" s="325"/>
      <c r="Z457" s="325"/>
      <c r="AA457" s="325"/>
      <c r="AB457" s="325"/>
      <c r="AC457" s="325"/>
      <c r="AD457" s="325"/>
      <c r="AE457" s="325"/>
      <c r="AF457" s="325"/>
      <c r="AG457" s="325"/>
      <c r="AH457" s="325"/>
      <c r="AI457" s="325"/>
      <c r="AJ457" s="325"/>
      <c r="AK457" s="325"/>
      <c r="AL457" s="325"/>
      <c r="AM457" s="325"/>
    </row>
    <row r="458" ht="15" spans="1:39">
      <c r="A458" s="325"/>
      <c r="B458" s="109"/>
      <c r="C458" s="109"/>
      <c r="D458" s="109"/>
      <c r="E458" s="134"/>
      <c r="F458" s="109"/>
      <c r="G458" s="109"/>
      <c r="H458" s="109"/>
      <c r="I458" s="109"/>
      <c r="J458" s="109"/>
      <c r="K458" s="109"/>
      <c r="L458" s="109"/>
      <c r="M458" s="109"/>
      <c r="N458" s="109"/>
      <c r="O458" s="325"/>
      <c r="P458" s="325"/>
      <c r="Q458" s="325"/>
      <c r="R458" s="325"/>
      <c r="S458" s="325"/>
      <c r="T458" s="325"/>
      <c r="U458" s="325"/>
      <c r="V458" s="325"/>
      <c r="W458" s="325"/>
      <c r="X458" s="325"/>
      <c r="Y458" s="325"/>
      <c r="Z458" s="325"/>
      <c r="AA458" s="325"/>
      <c r="AB458" s="325"/>
      <c r="AC458" s="325"/>
      <c r="AD458" s="325"/>
      <c r="AE458" s="325"/>
      <c r="AF458" s="325"/>
      <c r="AG458" s="325"/>
      <c r="AH458" s="325"/>
      <c r="AI458" s="325"/>
      <c r="AJ458" s="325"/>
      <c r="AK458" s="325"/>
      <c r="AL458" s="325"/>
      <c r="AM458" s="325"/>
    </row>
    <row r="459" ht="15" spans="1:39">
      <c r="A459" s="325"/>
      <c r="B459" s="109"/>
      <c r="C459" s="109"/>
      <c r="D459" s="109"/>
      <c r="E459" s="134"/>
      <c r="F459" s="109"/>
      <c r="G459" s="109"/>
      <c r="H459" s="109"/>
      <c r="I459" s="109"/>
      <c r="J459" s="109"/>
      <c r="K459" s="109"/>
      <c r="L459" s="109"/>
      <c r="M459" s="109"/>
      <c r="N459" s="109"/>
      <c r="O459" s="325"/>
      <c r="P459" s="325"/>
      <c r="Q459" s="325"/>
      <c r="R459" s="325"/>
      <c r="S459" s="325"/>
      <c r="T459" s="325"/>
      <c r="U459" s="325"/>
      <c r="V459" s="325"/>
      <c r="W459" s="325"/>
      <c r="X459" s="325"/>
      <c r="Y459" s="325"/>
      <c r="Z459" s="325"/>
      <c r="AA459" s="325"/>
      <c r="AB459" s="325"/>
      <c r="AC459" s="325"/>
      <c r="AD459" s="325"/>
      <c r="AE459" s="325"/>
      <c r="AF459" s="325"/>
      <c r="AG459" s="325"/>
      <c r="AH459" s="325"/>
      <c r="AI459" s="325"/>
      <c r="AJ459" s="325"/>
      <c r="AK459" s="325"/>
      <c r="AL459" s="325"/>
      <c r="AM459" s="325"/>
    </row>
    <row r="460" ht="15" spans="1:39">
      <c r="A460" s="325"/>
      <c r="B460" s="109"/>
      <c r="C460" s="109"/>
      <c r="D460" s="109"/>
      <c r="E460" s="134"/>
      <c r="F460" s="109"/>
      <c r="G460" s="109"/>
      <c r="H460" s="109"/>
      <c r="I460" s="109"/>
      <c r="J460" s="109"/>
      <c r="K460" s="109"/>
      <c r="L460" s="109"/>
      <c r="M460" s="109"/>
      <c r="N460" s="109"/>
      <c r="O460" s="325"/>
      <c r="P460" s="325"/>
      <c r="Q460" s="325"/>
      <c r="R460" s="325"/>
      <c r="S460" s="325"/>
      <c r="T460" s="325"/>
      <c r="U460" s="325"/>
      <c r="V460" s="325"/>
      <c r="W460" s="325"/>
      <c r="X460" s="325"/>
      <c r="Y460" s="325"/>
      <c r="Z460" s="325"/>
      <c r="AA460" s="325"/>
      <c r="AB460" s="325"/>
      <c r="AC460" s="325"/>
      <c r="AD460" s="325"/>
      <c r="AE460" s="325"/>
      <c r="AF460" s="325"/>
      <c r="AG460" s="325"/>
      <c r="AH460" s="325"/>
      <c r="AI460" s="325"/>
      <c r="AJ460" s="325"/>
      <c r="AK460" s="325"/>
      <c r="AL460" s="325"/>
      <c r="AM460" s="325"/>
    </row>
    <row r="461" ht="15" spans="1:39">
      <c r="A461" s="325"/>
      <c r="B461" s="109"/>
      <c r="C461" s="109"/>
      <c r="D461" s="109"/>
      <c r="E461" s="134"/>
      <c r="F461" s="109"/>
      <c r="G461" s="109"/>
      <c r="H461" s="109"/>
      <c r="I461" s="109"/>
      <c r="J461" s="109"/>
      <c r="K461" s="109"/>
      <c r="L461" s="109"/>
      <c r="M461" s="109"/>
      <c r="N461" s="109"/>
      <c r="O461" s="325"/>
      <c r="P461" s="325"/>
      <c r="Q461" s="325"/>
      <c r="R461" s="325"/>
      <c r="S461" s="325"/>
      <c r="T461" s="325"/>
      <c r="U461" s="325"/>
      <c r="V461" s="325"/>
      <c r="W461" s="325"/>
      <c r="X461" s="325"/>
      <c r="Y461" s="325"/>
      <c r="Z461" s="325"/>
      <c r="AA461" s="325"/>
      <c r="AB461" s="325"/>
      <c r="AC461" s="325"/>
      <c r="AD461" s="325"/>
      <c r="AE461" s="325"/>
      <c r="AF461" s="325"/>
      <c r="AG461" s="325"/>
      <c r="AH461" s="325"/>
      <c r="AI461" s="325"/>
      <c r="AJ461" s="325"/>
      <c r="AK461" s="325"/>
      <c r="AL461" s="325"/>
      <c r="AM461" s="325"/>
    </row>
    <row r="462" ht="15" spans="1:39">
      <c r="A462" s="325"/>
      <c r="B462" s="109"/>
      <c r="C462" s="109"/>
      <c r="D462" s="109"/>
      <c r="E462" s="134"/>
      <c r="F462" s="109"/>
      <c r="G462" s="109"/>
      <c r="H462" s="109"/>
      <c r="I462" s="109"/>
      <c r="J462" s="109"/>
      <c r="K462" s="109"/>
      <c r="L462" s="109"/>
      <c r="M462" s="109"/>
      <c r="N462" s="109"/>
      <c r="O462" s="325"/>
      <c r="P462" s="325"/>
      <c r="Q462" s="325"/>
      <c r="R462" s="325"/>
      <c r="S462" s="325"/>
      <c r="T462" s="325"/>
      <c r="U462" s="325"/>
      <c r="V462" s="325"/>
      <c r="W462" s="325"/>
      <c r="X462" s="325"/>
      <c r="Y462" s="325"/>
      <c r="Z462" s="325"/>
      <c r="AA462" s="325"/>
      <c r="AB462" s="325"/>
      <c r="AC462" s="325"/>
      <c r="AD462" s="325"/>
      <c r="AE462" s="325"/>
      <c r="AF462" s="325"/>
      <c r="AG462" s="325"/>
      <c r="AH462" s="325"/>
      <c r="AI462" s="325"/>
      <c r="AJ462" s="325"/>
      <c r="AK462" s="325"/>
      <c r="AL462" s="325"/>
      <c r="AM462" s="325"/>
    </row>
    <row r="463" ht="15" spans="1:39">
      <c r="A463" s="325"/>
      <c r="B463" s="109"/>
      <c r="C463" s="109"/>
      <c r="D463" s="109"/>
      <c r="E463" s="134"/>
      <c r="F463" s="109"/>
      <c r="G463" s="109"/>
      <c r="H463" s="109"/>
      <c r="I463" s="109"/>
      <c r="J463" s="109"/>
      <c r="K463" s="109"/>
      <c r="L463" s="109"/>
      <c r="M463" s="109"/>
      <c r="N463" s="109"/>
      <c r="O463" s="325"/>
      <c r="P463" s="325"/>
      <c r="Q463" s="325"/>
      <c r="R463" s="325"/>
      <c r="S463" s="325"/>
      <c r="T463" s="325"/>
      <c r="U463" s="325"/>
      <c r="V463" s="325"/>
      <c r="W463" s="325"/>
      <c r="X463" s="325"/>
      <c r="Y463" s="325"/>
      <c r="Z463" s="325"/>
      <c r="AA463" s="325"/>
      <c r="AB463" s="325"/>
      <c r="AC463" s="325"/>
      <c r="AD463" s="325"/>
      <c r="AE463" s="325"/>
      <c r="AF463" s="325"/>
      <c r="AG463" s="325"/>
      <c r="AH463" s="325"/>
      <c r="AI463" s="325"/>
      <c r="AJ463" s="325"/>
      <c r="AK463" s="325"/>
      <c r="AL463" s="325"/>
      <c r="AM463" s="325"/>
    </row>
    <row r="464" ht="15" spans="1:39">
      <c r="A464" s="325"/>
      <c r="B464" s="109"/>
      <c r="C464" s="109"/>
      <c r="D464" s="109"/>
      <c r="E464" s="134"/>
      <c r="F464" s="109"/>
      <c r="G464" s="109"/>
      <c r="H464" s="109"/>
      <c r="I464" s="109"/>
      <c r="J464" s="109"/>
      <c r="K464" s="109"/>
      <c r="L464" s="109"/>
      <c r="M464" s="109"/>
      <c r="N464" s="109"/>
      <c r="O464" s="325"/>
      <c r="P464" s="325"/>
      <c r="Q464" s="325"/>
      <c r="R464" s="325"/>
      <c r="S464" s="325"/>
      <c r="T464" s="325"/>
      <c r="U464" s="325"/>
      <c r="V464" s="325"/>
      <c r="W464" s="325"/>
      <c r="X464" s="325"/>
      <c r="Y464" s="325"/>
      <c r="Z464" s="325"/>
      <c r="AA464" s="325"/>
      <c r="AB464" s="325"/>
      <c r="AC464" s="325"/>
      <c r="AD464" s="325"/>
      <c r="AE464" s="325"/>
      <c r="AF464" s="325"/>
      <c r="AG464" s="325"/>
      <c r="AH464" s="325"/>
      <c r="AI464" s="325"/>
      <c r="AJ464" s="325"/>
      <c r="AK464" s="325"/>
      <c r="AL464" s="325"/>
      <c r="AM464" s="325"/>
    </row>
    <row r="465" ht="15" spans="1:39">
      <c r="A465" s="325"/>
      <c r="B465" s="109"/>
      <c r="C465" s="109"/>
      <c r="D465" s="109"/>
      <c r="E465" s="134"/>
      <c r="F465" s="109"/>
      <c r="G465" s="109"/>
      <c r="H465" s="109"/>
      <c r="I465" s="109"/>
      <c r="J465" s="109"/>
      <c r="K465" s="109"/>
      <c r="L465" s="109"/>
      <c r="M465" s="109"/>
      <c r="N465" s="109"/>
      <c r="O465" s="325"/>
      <c r="P465" s="325"/>
      <c r="Q465" s="325"/>
      <c r="R465" s="325"/>
      <c r="S465" s="325"/>
      <c r="T465" s="325"/>
      <c r="U465" s="325"/>
      <c r="V465" s="325"/>
      <c r="W465" s="325"/>
      <c r="X465" s="325"/>
      <c r="Y465" s="325"/>
      <c r="Z465" s="325"/>
      <c r="AA465" s="325"/>
      <c r="AB465" s="325"/>
      <c r="AC465" s="325"/>
      <c r="AD465" s="325"/>
      <c r="AE465" s="325"/>
      <c r="AF465" s="325"/>
      <c r="AG465" s="325"/>
      <c r="AH465" s="325"/>
      <c r="AI465" s="325"/>
      <c r="AJ465" s="325"/>
      <c r="AK465" s="325"/>
      <c r="AL465" s="325"/>
      <c r="AM465" s="325"/>
    </row>
    <row r="466" ht="15" spans="1:39">
      <c r="A466" s="325"/>
      <c r="B466" s="109"/>
      <c r="C466" s="109"/>
      <c r="D466" s="109"/>
      <c r="E466" s="134"/>
      <c r="F466" s="109"/>
      <c r="G466" s="109"/>
      <c r="H466" s="109"/>
      <c r="I466" s="109"/>
      <c r="J466" s="109"/>
      <c r="K466" s="109"/>
      <c r="L466" s="109"/>
      <c r="M466" s="109"/>
      <c r="N466" s="109"/>
      <c r="O466" s="325"/>
      <c r="P466" s="325"/>
      <c r="Q466" s="325"/>
      <c r="R466" s="325"/>
      <c r="S466" s="325"/>
      <c r="T466" s="325"/>
      <c r="U466" s="325"/>
      <c r="V466" s="325"/>
      <c r="W466" s="325"/>
      <c r="X466" s="325"/>
      <c r="Y466" s="325"/>
      <c r="Z466" s="325"/>
      <c r="AA466" s="325"/>
      <c r="AB466" s="325"/>
      <c r="AC466" s="325"/>
      <c r="AD466" s="325"/>
      <c r="AE466" s="325"/>
      <c r="AF466" s="325"/>
      <c r="AG466" s="325"/>
      <c r="AH466" s="325"/>
      <c r="AI466" s="325"/>
      <c r="AJ466" s="325"/>
      <c r="AK466" s="325"/>
      <c r="AL466" s="325"/>
      <c r="AM466" s="325"/>
    </row>
    <row r="467" ht="15" spans="1:39">
      <c r="A467" s="325"/>
      <c r="B467" s="109"/>
      <c r="C467" s="109"/>
      <c r="D467" s="109"/>
      <c r="E467" s="134"/>
      <c r="F467" s="109"/>
      <c r="G467" s="109"/>
      <c r="H467" s="109"/>
      <c r="I467" s="109"/>
      <c r="J467" s="109"/>
      <c r="K467" s="109"/>
      <c r="L467" s="109"/>
      <c r="M467" s="109"/>
      <c r="N467" s="109"/>
      <c r="O467" s="325"/>
      <c r="P467" s="325"/>
      <c r="Q467" s="325"/>
      <c r="R467" s="325"/>
      <c r="S467" s="325"/>
      <c r="T467" s="325"/>
      <c r="U467" s="325"/>
      <c r="V467" s="325"/>
      <c r="W467" s="325"/>
      <c r="X467" s="325"/>
      <c r="Y467" s="325"/>
      <c r="Z467" s="325"/>
      <c r="AA467" s="325"/>
      <c r="AB467" s="325"/>
      <c r="AC467" s="325"/>
      <c r="AD467" s="325"/>
      <c r="AE467" s="325"/>
      <c r="AF467" s="325"/>
      <c r="AG467" s="325"/>
      <c r="AH467" s="325"/>
      <c r="AI467" s="325"/>
      <c r="AJ467" s="325"/>
      <c r="AK467" s="325"/>
      <c r="AL467" s="325"/>
      <c r="AM467" s="325"/>
    </row>
    <row r="468" ht="15" spans="1:39">
      <c r="A468" s="325"/>
      <c r="B468" s="109"/>
      <c r="C468" s="109"/>
      <c r="D468" s="109"/>
      <c r="E468" s="134"/>
      <c r="F468" s="109"/>
      <c r="G468" s="109"/>
      <c r="H468" s="109"/>
      <c r="I468" s="109"/>
      <c r="J468" s="109"/>
      <c r="K468" s="109"/>
      <c r="L468" s="109"/>
      <c r="M468" s="109"/>
      <c r="N468" s="109"/>
      <c r="O468" s="325"/>
      <c r="P468" s="325"/>
      <c r="Q468" s="325"/>
      <c r="R468" s="325"/>
      <c r="S468" s="325"/>
      <c r="T468" s="325"/>
      <c r="U468" s="325"/>
      <c r="V468" s="325"/>
      <c r="W468" s="325"/>
      <c r="X468" s="325"/>
      <c r="Y468" s="325"/>
      <c r="Z468" s="325"/>
      <c r="AA468" s="325"/>
      <c r="AB468" s="325"/>
      <c r="AC468" s="325"/>
      <c r="AD468" s="325"/>
      <c r="AE468" s="325"/>
      <c r="AF468" s="325"/>
      <c r="AG468" s="325"/>
      <c r="AH468" s="325"/>
      <c r="AI468" s="325"/>
      <c r="AJ468" s="325"/>
      <c r="AK468" s="325"/>
      <c r="AL468" s="325"/>
      <c r="AM468" s="325"/>
    </row>
    <row r="469" ht="15" spans="1:39">
      <c r="A469" s="325"/>
      <c r="B469" s="109"/>
      <c r="C469" s="109"/>
      <c r="D469" s="109"/>
      <c r="E469" s="134"/>
      <c r="F469" s="109"/>
      <c r="G469" s="109"/>
      <c r="H469" s="109"/>
      <c r="I469" s="109"/>
      <c r="J469" s="109"/>
      <c r="K469" s="109"/>
      <c r="L469" s="109"/>
      <c r="M469" s="109"/>
      <c r="N469" s="109"/>
      <c r="O469" s="325"/>
      <c r="P469" s="325"/>
      <c r="Q469" s="325"/>
      <c r="R469" s="325"/>
      <c r="S469" s="325"/>
      <c r="T469" s="325"/>
      <c r="U469" s="325"/>
      <c r="V469" s="325"/>
      <c r="W469" s="325"/>
      <c r="X469" s="325"/>
      <c r="Y469" s="325"/>
      <c r="Z469" s="325"/>
      <c r="AA469" s="325"/>
      <c r="AB469" s="325"/>
      <c r="AC469" s="325"/>
      <c r="AD469" s="325"/>
      <c r="AE469" s="325"/>
      <c r="AF469" s="325"/>
      <c r="AG469" s="325"/>
      <c r="AH469" s="325"/>
      <c r="AI469" s="325"/>
      <c r="AJ469" s="325"/>
      <c r="AK469" s="325"/>
      <c r="AL469" s="325"/>
      <c r="AM469" s="325"/>
    </row>
    <row r="470" ht="15" spans="1:39">
      <c r="A470" s="325"/>
      <c r="B470" s="109"/>
      <c r="C470" s="109"/>
      <c r="D470" s="109"/>
      <c r="E470" s="134"/>
      <c r="F470" s="109"/>
      <c r="G470" s="109"/>
      <c r="H470" s="109"/>
      <c r="I470" s="109"/>
      <c r="J470" s="109"/>
      <c r="K470" s="109"/>
      <c r="L470" s="109"/>
      <c r="M470" s="109"/>
      <c r="N470" s="109"/>
      <c r="O470" s="325"/>
      <c r="P470" s="325"/>
      <c r="Q470" s="325"/>
      <c r="R470" s="325"/>
      <c r="S470" s="325"/>
      <c r="T470" s="325"/>
      <c r="U470" s="325"/>
      <c r="V470" s="325"/>
      <c r="W470" s="325"/>
      <c r="X470" s="325"/>
      <c r="Y470" s="325"/>
      <c r="Z470" s="325"/>
      <c r="AA470" s="325"/>
      <c r="AB470" s="325"/>
      <c r="AC470" s="325"/>
      <c r="AD470" s="325"/>
      <c r="AE470" s="325"/>
      <c r="AF470" s="325"/>
      <c r="AG470" s="325"/>
      <c r="AH470" s="325"/>
      <c r="AI470" s="325"/>
      <c r="AJ470" s="325"/>
      <c r="AK470" s="325"/>
      <c r="AL470" s="325"/>
      <c r="AM470" s="325"/>
    </row>
    <row r="471" ht="15" spans="1:39">
      <c r="A471" s="325"/>
      <c r="B471" s="109"/>
      <c r="C471" s="109"/>
      <c r="D471" s="109"/>
      <c r="E471" s="134"/>
      <c r="F471" s="109"/>
      <c r="G471" s="109"/>
      <c r="H471" s="109"/>
      <c r="I471" s="109"/>
      <c r="J471" s="109"/>
      <c r="K471" s="109"/>
      <c r="L471" s="109"/>
      <c r="M471" s="109"/>
      <c r="N471" s="109"/>
      <c r="O471" s="325"/>
      <c r="P471" s="325"/>
      <c r="Q471" s="325"/>
      <c r="R471" s="325"/>
      <c r="S471" s="325"/>
      <c r="T471" s="325"/>
      <c r="U471" s="325"/>
      <c r="V471" s="325"/>
      <c r="W471" s="325"/>
      <c r="X471" s="325"/>
      <c r="Y471" s="325"/>
      <c r="Z471" s="325"/>
      <c r="AA471" s="325"/>
      <c r="AB471" s="325"/>
      <c r="AC471" s="325"/>
      <c r="AD471" s="325"/>
      <c r="AE471" s="325"/>
      <c r="AF471" s="325"/>
      <c r="AG471" s="325"/>
      <c r="AH471" s="325"/>
      <c r="AI471" s="325"/>
      <c r="AJ471" s="325"/>
      <c r="AK471" s="325"/>
      <c r="AL471" s="325"/>
      <c r="AM471" s="325"/>
    </row>
    <row r="472" ht="15" spans="1:39">
      <c r="A472" s="325"/>
      <c r="B472" s="109"/>
      <c r="C472" s="109"/>
      <c r="D472" s="109"/>
      <c r="E472" s="134"/>
      <c r="F472" s="109"/>
      <c r="G472" s="109"/>
      <c r="H472" s="109"/>
      <c r="I472" s="109"/>
      <c r="J472" s="109"/>
      <c r="K472" s="109"/>
      <c r="L472" s="109"/>
      <c r="M472" s="109"/>
      <c r="N472" s="109"/>
      <c r="O472" s="325"/>
      <c r="P472" s="325"/>
      <c r="Q472" s="325"/>
      <c r="R472" s="325"/>
      <c r="S472" s="325"/>
      <c r="T472" s="325"/>
      <c r="U472" s="325"/>
      <c r="V472" s="325"/>
      <c r="W472" s="325"/>
      <c r="X472" s="325"/>
      <c r="Y472" s="325"/>
      <c r="Z472" s="325"/>
      <c r="AA472" s="325"/>
      <c r="AB472" s="325"/>
      <c r="AC472" s="325"/>
      <c r="AD472" s="325"/>
      <c r="AE472" s="325"/>
      <c r="AF472" s="325"/>
      <c r="AG472" s="325"/>
      <c r="AH472" s="325"/>
      <c r="AI472" s="325"/>
      <c r="AJ472" s="325"/>
      <c r="AK472" s="325"/>
      <c r="AL472" s="325"/>
      <c r="AM472" s="325"/>
    </row>
    <row r="473" ht="15" spans="1:39">
      <c r="A473" s="325"/>
      <c r="B473" s="109"/>
      <c r="C473" s="109"/>
      <c r="D473" s="109"/>
      <c r="E473" s="134"/>
      <c r="F473" s="109"/>
      <c r="G473" s="109"/>
      <c r="H473" s="109"/>
      <c r="I473" s="109"/>
      <c r="J473" s="109"/>
      <c r="K473" s="109"/>
      <c r="L473" s="109"/>
      <c r="M473" s="109"/>
      <c r="N473" s="109"/>
      <c r="O473" s="325"/>
      <c r="P473" s="325"/>
      <c r="Q473" s="325"/>
      <c r="R473" s="325"/>
      <c r="S473" s="325"/>
      <c r="T473" s="325"/>
      <c r="U473" s="325"/>
      <c r="V473" s="325"/>
      <c r="W473" s="325"/>
      <c r="X473" s="325"/>
      <c r="Y473" s="325"/>
      <c r="Z473" s="325"/>
      <c r="AA473" s="325"/>
      <c r="AB473" s="325"/>
      <c r="AC473" s="325"/>
      <c r="AD473" s="325"/>
      <c r="AE473" s="325"/>
      <c r="AF473" s="325"/>
      <c r="AG473" s="325"/>
      <c r="AH473" s="325"/>
      <c r="AI473" s="325"/>
      <c r="AJ473" s="325"/>
      <c r="AK473" s="325"/>
      <c r="AL473" s="325"/>
      <c r="AM473" s="325"/>
    </row>
    <row r="474" ht="15" spans="1:39">
      <c r="A474" s="325"/>
      <c r="B474" s="109"/>
      <c r="C474" s="109"/>
      <c r="D474" s="109"/>
      <c r="E474" s="134"/>
      <c r="F474" s="109"/>
      <c r="G474" s="109"/>
      <c r="H474" s="109"/>
      <c r="I474" s="109"/>
      <c r="J474" s="109"/>
      <c r="K474" s="109"/>
      <c r="L474" s="109"/>
      <c r="M474" s="109"/>
      <c r="N474" s="109"/>
      <c r="O474" s="325"/>
      <c r="P474" s="325"/>
      <c r="Q474" s="325"/>
      <c r="R474" s="325"/>
      <c r="S474" s="325"/>
      <c r="T474" s="325"/>
      <c r="U474" s="325"/>
      <c r="V474" s="325"/>
      <c r="W474" s="325"/>
      <c r="X474" s="325"/>
      <c r="Y474" s="325"/>
      <c r="Z474" s="325"/>
      <c r="AA474" s="325"/>
      <c r="AB474" s="325"/>
      <c r="AC474" s="325"/>
      <c r="AD474" s="325"/>
      <c r="AE474" s="325"/>
      <c r="AF474" s="325"/>
      <c r="AG474" s="325"/>
      <c r="AH474" s="325"/>
      <c r="AI474" s="325"/>
      <c r="AJ474" s="325"/>
      <c r="AK474" s="325"/>
      <c r="AL474" s="325"/>
      <c r="AM474" s="325"/>
    </row>
    <row r="475" ht="15" spans="1:39">
      <c r="A475" s="325"/>
      <c r="B475" s="109"/>
      <c r="C475" s="109"/>
      <c r="D475" s="109"/>
      <c r="E475" s="134"/>
      <c r="F475" s="109"/>
      <c r="G475" s="109"/>
      <c r="H475" s="109"/>
      <c r="I475" s="109"/>
      <c r="J475" s="109"/>
      <c r="K475" s="109"/>
      <c r="L475" s="109"/>
      <c r="M475" s="109"/>
      <c r="N475" s="109"/>
      <c r="O475" s="325"/>
      <c r="P475" s="325"/>
      <c r="Q475" s="325"/>
      <c r="R475" s="325"/>
      <c r="S475" s="325"/>
      <c r="T475" s="325"/>
      <c r="U475" s="325"/>
      <c r="V475" s="325"/>
      <c r="W475" s="325"/>
      <c r="X475" s="325"/>
      <c r="Y475" s="325"/>
      <c r="Z475" s="325"/>
      <c r="AA475" s="325"/>
      <c r="AB475" s="325"/>
      <c r="AC475" s="325"/>
      <c r="AD475" s="325"/>
      <c r="AE475" s="325"/>
      <c r="AF475" s="325"/>
      <c r="AG475" s="325"/>
      <c r="AH475" s="325"/>
      <c r="AI475" s="325"/>
      <c r="AJ475" s="325"/>
      <c r="AK475" s="325"/>
      <c r="AL475" s="325"/>
      <c r="AM475" s="325"/>
    </row>
    <row r="476" ht="15" spans="1:39">
      <c r="A476" s="325"/>
      <c r="B476" s="109"/>
      <c r="C476" s="109"/>
      <c r="D476" s="109"/>
      <c r="E476" s="134"/>
      <c r="F476" s="109"/>
      <c r="G476" s="109"/>
      <c r="H476" s="109"/>
      <c r="I476" s="109"/>
      <c r="J476" s="109"/>
      <c r="K476" s="109"/>
      <c r="L476" s="109"/>
      <c r="M476" s="109"/>
      <c r="N476" s="109"/>
      <c r="O476" s="325"/>
      <c r="P476" s="325"/>
      <c r="Q476" s="325"/>
      <c r="R476" s="325"/>
      <c r="S476" s="325"/>
      <c r="T476" s="325"/>
      <c r="U476" s="325"/>
      <c r="V476" s="325"/>
      <c r="W476" s="325"/>
      <c r="X476" s="325"/>
      <c r="Y476" s="325"/>
      <c r="Z476" s="325"/>
      <c r="AA476" s="325"/>
      <c r="AB476" s="325"/>
      <c r="AC476" s="325"/>
      <c r="AD476" s="325"/>
      <c r="AE476" s="325"/>
      <c r="AF476" s="325"/>
      <c r="AG476" s="325"/>
      <c r="AH476" s="325"/>
      <c r="AI476" s="325"/>
      <c r="AJ476" s="325"/>
      <c r="AK476" s="325"/>
      <c r="AL476" s="325"/>
      <c r="AM476" s="325"/>
    </row>
    <row r="477" ht="15" spans="1:39">
      <c r="A477" s="325"/>
      <c r="B477" s="109"/>
      <c r="C477" s="109"/>
      <c r="D477" s="109"/>
      <c r="E477" s="134"/>
      <c r="F477" s="109"/>
      <c r="G477" s="109"/>
      <c r="H477" s="109"/>
      <c r="I477" s="109"/>
      <c r="J477" s="109"/>
      <c r="K477" s="109"/>
      <c r="L477" s="109"/>
      <c r="M477" s="109"/>
      <c r="N477" s="109"/>
      <c r="O477" s="325"/>
      <c r="P477" s="325"/>
      <c r="Q477" s="325"/>
      <c r="R477" s="325"/>
      <c r="S477" s="325"/>
      <c r="T477" s="325"/>
      <c r="U477" s="325"/>
      <c r="V477" s="325"/>
      <c r="W477" s="325"/>
      <c r="X477" s="325"/>
      <c r="Y477" s="325"/>
      <c r="Z477" s="325"/>
      <c r="AA477" s="325"/>
      <c r="AB477" s="325"/>
      <c r="AC477" s="325"/>
      <c r="AD477" s="325"/>
      <c r="AE477" s="325"/>
      <c r="AF477" s="325"/>
      <c r="AG477" s="325"/>
      <c r="AH477" s="325"/>
      <c r="AI477" s="325"/>
      <c r="AJ477" s="325"/>
      <c r="AK477" s="325"/>
      <c r="AL477" s="325"/>
      <c r="AM477" s="325"/>
    </row>
    <row r="478" ht="15" spans="1:39">
      <c r="A478" s="325"/>
      <c r="B478" s="109"/>
      <c r="C478" s="109"/>
      <c r="D478" s="109"/>
      <c r="E478" s="134"/>
      <c r="F478" s="109"/>
      <c r="G478" s="109"/>
      <c r="H478" s="109"/>
      <c r="I478" s="109"/>
      <c r="J478" s="109"/>
      <c r="K478" s="109"/>
      <c r="L478" s="109"/>
      <c r="M478" s="109"/>
      <c r="N478" s="109"/>
      <c r="O478" s="325"/>
      <c r="P478" s="325"/>
      <c r="Q478" s="325"/>
      <c r="R478" s="325"/>
      <c r="S478" s="325"/>
      <c r="T478" s="325"/>
      <c r="U478" s="325"/>
      <c r="V478" s="325"/>
      <c r="W478" s="325"/>
      <c r="X478" s="325"/>
      <c r="Y478" s="325"/>
      <c r="Z478" s="325"/>
      <c r="AA478" s="325"/>
      <c r="AB478" s="325"/>
      <c r="AC478" s="325"/>
      <c r="AD478" s="325"/>
      <c r="AE478" s="325"/>
      <c r="AF478" s="325"/>
      <c r="AG478" s="325"/>
      <c r="AH478" s="325"/>
      <c r="AI478" s="325"/>
      <c r="AJ478" s="325"/>
      <c r="AK478" s="325"/>
      <c r="AL478" s="325"/>
      <c r="AM478" s="325"/>
    </row>
    <row r="479" ht="15" spans="1:39">
      <c r="A479" s="325"/>
      <c r="B479" s="109"/>
      <c r="C479" s="109"/>
      <c r="D479" s="109"/>
      <c r="E479" s="134"/>
      <c r="F479" s="109"/>
      <c r="G479" s="109"/>
      <c r="H479" s="109"/>
      <c r="I479" s="109"/>
      <c r="J479" s="109"/>
      <c r="K479" s="109"/>
      <c r="L479" s="109"/>
      <c r="M479" s="109"/>
      <c r="N479" s="109"/>
      <c r="O479" s="325"/>
      <c r="P479" s="325"/>
      <c r="Q479" s="325"/>
      <c r="R479" s="325"/>
      <c r="S479" s="325"/>
      <c r="T479" s="325"/>
      <c r="U479" s="325"/>
      <c r="V479" s="325"/>
      <c r="W479" s="325"/>
      <c r="X479" s="325"/>
      <c r="Y479" s="325"/>
      <c r="Z479" s="325"/>
      <c r="AA479" s="325"/>
      <c r="AB479" s="325"/>
      <c r="AC479" s="325"/>
      <c r="AD479" s="325"/>
      <c r="AE479" s="325"/>
      <c r="AF479" s="325"/>
      <c r="AG479" s="325"/>
      <c r="AH479" s="325"/>
      <c r="AI479" s="325"/>
      <c r="AJ479" s="325"/>
      <c r="AK479" s="325"/>
      <c r="AL479" s="325"/>
      <c r="AM479" s="325"/>
    </row>
    <row r="480" ht="15" spans="1:39">
      <c r="A480" s="325"/>
      <c r="B480" s="109"/>
      <c r="C480" s="109"/>
      <c r="D480" s="109"/>
      <c r="E480" s="134"/>
      <c r="F480" s="109"/>
      <c r="G480" s="109"/>
      <c r="H480" s="109"/>
      <c r="I480" s="109"/>
      <c r="J480" s="109"/>
      <c r="K480" s="109"/>
      <c r="L480" s="109"/>
      <c r="M480" s="109"/>
      <c r="N480" s="109"/>
      <c r="O480" s="325"/>
      <c r="P480" s="325"/>
      <c r="Q480" s="325"/>
      <c r="R480" s="325"/>
      <c r="S480" s="325"/>
      <c r="T480" s="325"/>
      <c r="U480" s="325"/>
      <c r="V480" s="325"/>
      <c r="W480" s="325"/>
      <c r="X480" s="325"/>
      <c r="Y480" s="325"/>
      <c r="Z480" s="325"/>
      <c r="AA480" s="325"/>
      <c r="AB480" s="325"/>
      <c r="AC480" s="325"/>
      <c r="AD480" s="325"/>
      <c r="AE480" s="325"/>
      <c r="AF480" s="325"/>
      <c r="AG480" s="325"/>
      <c r="AH480" s="325"/>
      <c r="AI480" s="325"/>
      <c r="AJ480" s="325"/>
      <c r="AK480" s="325"/>
      <c r="AL480" s="325"/>
      <c r="AM480" s="325"/>
    </row>
    <row r="481" ht="15" spans="1:39">
      <c r="A481" s="325"/>
      <c r="B481" s="109"/>
      <c r="C481" s="109"/>
      <c r="D481" s="109"/>
      <c r="E481" s="134"/>
      <c r="F481" s="109"/>
      <c r="G481" s="109"/>
      <c r="H481" s="109"/>
      <c r="I481" s="109"/>
      <c r="J481" s="109"/>
      <c r="K481" s="109"/>
      <c r="L481" s="109"/>
      <c r="M481" s="109"/>
      <c r="N481" s="109"/>
      <c r="O481" s="325"/>
      <c r="P481" s="325"/>
      <c r="Q481" s="325"/>
      <c r="R481" s="325"/>
      <c r="S481" s="325"/>
      <c r="T481" s="325"/>
      <c r="U481" s="325"/>
      <c r="V481" s="325"/>
      <c r="W481" s="325"/>
      <c r="X481" s="325"/>
      <c r="Y481" s="325"/>
      <c r="Z481" s="325"/>
      <c r="AA481" s="325"/>
      <c r="AB481" s="325"/>
      <c r="AC481" s="325"/>
      <c r="AD481" s="325"/>
      <c r="AE481" s="325"/>
      <c r="AF481" s="325"/>
      <c r="AG481" s="325"/>
      <c r="AH481" s="325"/>
      <c r="AI481" s="325"/>
      <c r="AJ481" s="325"/>
      <c r="AK481" s="325"/>
      <c r="AL481" s="325"/>
      <c r="AM481" s="325"/>
    </row>
    <row r="482" ht="15" spans="1:39">
      <c r="A482" s="325"/>
      <c r="B482" s="109"/>
      <c r="C482" s="109"/>
      <c r="D482" s="109"/>
      <c r="E482" s="134"/>
      <c r="F482" s="109"/>
      <c r="G482" s="109"/>
      <c r="H482" s="109"/>
      <c r="I482" s="109"/>
      <c r="J482" s="109"/>
      <c r="K482" s="109"/>
      <c r="L482" s="109"/>
      <c r="M482" s="109"/>
      <c r="N482" s="109"/>
      <c r="O482" s="325"/>
      <c r="P482" s="325"/>
      <c r="Q482" s="325"/>
      <c r="R482" s="325"/>
      <c r="S482" s="325"/>
      <c r="T482" s="325"/>
      <c r="U482" s="325"/>
      <c r="V482" s="325"/>
      <c r="W482" s="325"/>
      <c r="X482" s="325"/>
      <c r="Y482" s="325"/>
      <c r="Z482" s="325"/>
      <c r="AA482" s="325"/>
      <c r="AB482" s="325"/>
      <c r="AC482" s="325"/>
      <c r="AD482" s="325"/>
      <c r="AE482" s="325"/>
      <c r="AF482" s="325"/>
      <c r="AG482" s="325"/>
      <c r="AH482" s="325"/>
      <c r="AI482" s="325"/>
      <c r="AJ482" s="325"/>
      <c r="AK482" s="325"/>
      <c r="AL482" s="325"/>
      <c r="AM482" s="325"/>
    </row>
    <row r="483" ht="15" spans="1:39">
      <c r="A483" s="325"/>
      <c r="B483" s="109"/>
      <c r="C483" s="109"/>
      <c r="D483" s="109"/>
      <c r="E483" s="134"/>
      <c r="F483" s="109"/>
      <c r="G483" s="109"/>
      <c r="H483" s="109"/>
      <c r="I483" s="109"/>
      <c r="J483" s="109"/>
      <c r="K483" s="109"/>
      <c r="L483" s="109"/>
      <c r="M483" s="109"/>
      <c r="N483" s="109"/>
      <c r="O483" s="325"/>
      <c r="P483" s="325"/>
      <c r="Q483" s="325"/>
      <c r="R483" s="325"/>
      <c r="S483" s="325"/>
      <c r="T483" s="325"/>
      <c r="U483" s="325"/>
      <c r="V483" s="325"/>
      <c r="W483" s="325"/>
      <c r="X483" s="325"/>
      <c r="Y483" s="325"/>
      <c r="Z483" s="325"/>
      <c r="AA483" s="325"/>
      <c r="AB483" s="325"/>
      <c r="AC483" s="325"/>
      <c r="AD483" s="325"/>
      <c r="AE483" s="325"/>
      <c r="AF483" s="325"/>
      <c r="AG483" s="325"/>
      <c r="AH483" s="325"/>
      <c r="AI483" s="325"/>
      <c r="AJ483" s="325"/>
      <c r="AK483" s="325"/>
      <c r="AL483" s="325"/>
      <c r="AM483" s="325"/>
    </row>
    <row r="484" ht="15" spans="1:39">
      <c r="A484" s="325"/>
      <c r="B484" s="109"/>
      <c r="C484" s="109"/>
      <c r="D484" s="109"/>
      <c r="E484" s="134"/>
      <c r="F484" s="109"/>
      <c r="G484" s="109"/>
      <c r="H484" s="109"/>
      <c r="I484" s="109"/>
      <c r="J484" s="109"/>
      <c r="K484" s="109"/>
      <c r="L484" s="109"/>
      <c r="M484" s="109"/>
      <c r="N484" s="109"/>
      <c r="O484" s="325"/>
      <c r="P484" s="325"/>
      <c r="Q484" s="325"/>
      <c r="R484" s="325"/>
      <c r="S484" s="325"/>
      <c r="T484" s="325"/>
      <c r="U484" s="325"/>
      <c r="V484" s="325"/>
      <c r="W484" s="325"/>
      <c r="X484" s="325"/>
      <c r="Y484" s="325"/>
      <c r="Z484" s="325"/>
      <c r="AA484" s="325"/>
      <c r="AB484" s="325"/>
      <c r="AC484" s="325"/>
      <c r="AD484" s="325"/>
      <c r="AE484" s="325"/>
      <c r="AF484" s="325"/>
      <c r="AG484" s="325"/>
      <c r="AH484" s="325"/>
      <c r="AI484" s="325"/>
      <c r="AJ484" s="325"/>
      <c r="AK484" s="325"/>
      <c r="AL484" s="325"/>
      <c r="AM484" s="325"/>
    </row>
    <row r="485" ht="15" spans="1:39">
      <c r="A485" s="325"/>
      <c r="B485" s="109"/>
      <c r="C485" s="109"/>
      <c r="D485" s="109"/>
      <c r="E485" s="134"/>
      <c r="F485" s="109"/>
      <c r="G485" s="109"/>
      <c r="H485" s="109"/>
      <c r="I485" s="109"/>
      <c r="J485" s="109"/>
      <c r="K485" s="109"/>
      <c r="L485" s="109"/>
      <c r="M485" s="109"/>
      <c r="N485" s="109"/>
      <c r="O485" s="325"/>
      <c r="P485" s="325"/>
      <c r="Q485" s="325"/>
      <c r="R485" s="325"/>
      <c r="S485" s="325"/>
      <c r="T485" s="325"/>
      <c r="U485" s="325"/>
      <c r="V485" s="325"/>
      <c r="W485" s="325"/>
      <c r="X485" s="325"/>
      <c r="Y485" s="325"/>
      <c r="Z485" s="325"/>
      <c r="AA485" s="325"/>
      <c r="AB485" s="325"/>
      <c r="AC485" s="325"/>
      <c r="AD485" s="325"/>
      <c r="AE485" s="325"/>
      <c r="AF485" s="325"/>
      <c r="AG485" s="325"/>
      <c r="AH485" s="325"/>
      <c r="AI485" s="325"/>
      <c r="AJ485" s="325"/>
      <c r="AK485" s="325"/>
      <c r="AL485" s="325"/>
      <c r="AM485" s="325"/>
    </row>
    <row r="486" ht="15" spans="1:39">
      <c r="A486" s="325"/>
      <c r="B486" s="109"/>
      <c r="C486" s="109"/>
      <c r="D486" s="109"/>
      <c r="E486" s="134"/>
      <c r="F486" s="109"/>
      <c r="G486" s="109"/>
      <c r="H486" s="109"/>
      <c r="I486" s="109"/>
      <c r="J486" s="109"/>
      <c r="K486" s="109"/>
      <c r="L486" s="109"/>
      <c r="M486" s="109"/>
      <c r="N486" s="109"/>
      <c r="O486" s="325"/>
      <c r="P486" s="325"/>
      <c r="Q486" s="325"/>
      <c r="R486" s="325"/>
      <c r="S486" s="325"/>
      <c r="T486" s="325"/>
      <c r="U486" s="325"/>
      <c r="V486" s="325"/>
      <c r="W486" s="325"/>
      <c r="X486" s="325"/>
      <c r="Y486" s="325"/>
      <c r="Z486" s="325"/>
      <c r="AA486" s="325"/>
      <c r="AB486" s="325"/>
      <c r="AC486" s="325"/>
      <c r="AD486" s="325"/>
      <c r="AE486" s="325"/>
      <c r="AF486" s="325"/>
      <c r="AG486" s="325"/>
      <c r="AH486" s="325"/>
      <c r="AI486" s="325"/>
      <c r="AJ486" s="325"/>
      <c r="AK486" s="325"/>
      <c r="AL486" s="325"/>
      <c r="AM486" s="325"/>
    </row>
    <row r="487" ht="15" spans="1:39">
      <c r="A487" s="325"/>
      <c r="B487" s="109"/>
      <c r="C487" s="109"/>
      <c r="D487" s="109"/>
      <c r="E487" s="134"/>
      <c r="F487" s="109"/>
      <c r="G487" s="109"/>
      <c r="H487" s="109"/>
      <c r="I487" s="109"/>
      <c r="J487" s="109"/>
      <c r="K487" s="109"/>
      <c r="L487" s="109"/>
      <c r="M487" s="109"/>
      <c r="N487" s="109"/>
      <c r="O487" s="325"/>
      <c r="P487" s="325"/>
      <c r="Q487" s="325"/>
      <c r="R487" s="325"/>
      <c r="S487" s="325"/>
      <c r="T487" s="325"/>
      <c r="U487" s="325"/>
      <c r="V487" s="325"/>
      <c r="W487" s="325"/>
      <c r="X487" s="325"/>
      <c r="Y487" s="325"/>
      <c r="Z487" s="325"/>
      <c r="AA487" s="325"/>
      <c r="AB487" s="325"/>
      <c r="AC487" s="325"/>
      <c r="AD487" s="325"/>
      <c r="AE487" s="325"/>
      <c r="AF487" s="325"/>
      <c r="AG487" s="325"/>
      <c r="AH487" s="325"/>
      <c r="AI487" s="325"/>
      <c r="AJ487" s="325"/>
      <c r="AK487" s="325"/>
      <c r="AL487" s="325"/>
      <c r="AM487" s="325"/>
    </row>
    <row r="488" ht="15" spans="1:39">
      <c r="A488" s="325"/>
      <c r="B488" s="109"/>
      <c r="C488" s="109"/>
      <c r="D488" s="109"/>
      <c r="E488" s="134"/>
      <c r="F488" s="109"/>
      <c r="G488" s="109"/>
      <c r="H488" s="109"/>
      <c r="I488" s="109"/>
      <c r="J488" s="109"/>
      <c r="K488" s="109"/>
      <c r="L488" s="109"/>
      <c r="M488" s="109"/>
      <c r="N488" s="109"/>
      <c r="O488" s="325"/>
      <c r="P488" s="325"/>
      <c r="Q488" s="325"/>
      <c r="R488" s="325"/>
      <c r="S488" s="325"/>
      <c r="T488" s="325"/>
      <c r="U488" s="325"/>
      <c r="V488" s="325"/>
      <c r="W488" s="325"/>
      <c r="X488" s="325"/>
      <c r="Y488" s="325"/>
      <c r="Z488" s="325"/>
      <c r="AA488" s="325"/>
      <c r="AB488" s="325"/>
      <c r="AC488" s="325"/>
      <c r="AD488" s="325"/>
      <c r="AE488" s="325"/>
      <c r="AF488" s="325"/>
      <c r="AG488" s="325"/>
      <c r="AH488" s="325"/>
      <c r="AI488" s="325"/>
      <c r="AJ488" s="325"/>
      <c r="AK488" s="325"/>
      <c r="AL488" s="325"/>
      <c r="AM488" s="325"/>
    </row>
    <row r="489" ht="15" spans="1:39">
      <c r="A489" s="325"/>
      <c r="B489" s="109"/>
      <c r="C489" s="109"/>
      <c r="D489" s="109"/>
      <c r="E489" s="134"/>
      <c r="F489" s="109"/>
      <c r="G489" s="109"/>
      <c r="H489" s="109"/>
      <c r="I489" s="109"/>
      <c r="J489" s="109"/>
      <c r="K489" s="109"/>
      <c r="L489" s="109"/>
      <c r="M489" s="109"/>
      <c r="N489" s="109"/>
      <c r="O489" s="325"/>
      <c r="P489" s="325"/>
      <c r="Q489" s="325"/>
      <c r="R489" s="325"/>
      <c r="S489" s="325"/>
      <c r="T489" s="325"/>
      <c r="U489" s="325"/>
      <c r="V489" s="325"/>
      <c r="W489" s="325"/>
      <c r="X489" s="325"/>
      <c r="Y489" s="325"/>
      <c r="Z489" s="325"/>
      <c r="AA489" s="325"/>
      <c r="AB489" s="325"/>
      <c r="AC489" s="325"/>
      <c r="AD489" s="325"/>
      <c r="AE489" s="325"/>
      <c r="AF489" s="325"/>
      <c r="AG489" s="325"/>
      <c r="AH489" s="325"/>
      <c r="AI489" s="325"/>
      <c r="AJ489" s="325"/>
      <c r="AK489" s="325"/>
      <c r="AL489" s="325"/>
      <c r="AM489" s="325"/>
    </row>
    <row r="490" ht="15" spans="1:39">
      <c r="A490" s="325"/>
      <c r="B490" s="109"/>
      <c r="C490" s="109"/>
      <c r="D490" s="109"/>
      <c r="E490" s="134"/>
      <c r="F490" s="109"/>
      <c r="G490" s="109"/>
      <c r="H490" s="109"/>
      <c r="I490" s="109"/>
      <c r="J490" s="109"/>
      <c r="K490" s="109"/>
      <c r="L490" s="109"/>
      <c r="M490" s="109"/>
      <c r="N490" s="109"/>
      <c r="O490" s="325"/>
      <c r="P490" s="325"/>
      <c r="Q490" s="325"/>
      <c r="R490" s="325"/>
      <c r="S490" s="325"/>
      <c r="T490" s="325"/>
      <c r="U490" s="325"/>
      <c r="V490" s="325"/>
      <c r="W490" s="325"/>
      <c r="X490" s="325"/>
      <c r="Y490" s="325"/>
      <c r="Z490" s="325"/>
      <c r="AA490" s="325"/>
      <c r="AB490" s="325"/>
      <c r="AC490" s="325"/>
      <c r="AD490" s="325"/>
      <c r="AE490" s="325"/>
      <c r="AF490" s="325"/>
      <c r="AG490" s="325"/>
      <c r="AH490" s="325"/>
      <c r="AI490" s="325"/>
      <c r="AJ490" s="325"/>
      <c r="AK490" s="325"/>
      <c r="AL490" s="325"/>
      <c r="AM490" s="325"/>
    </row>
    <row r="491" ht="15" spans="1:39">
      <c r="A491" s="325"/>
      <c r="B491" s="109"/>
      <c r="C491" s="109"/>
      <c r="D491" s="109"/>
      <c r="E491" s="134"/>
      <c r="F491" s="109"/>
      <c r="G491" s="109"/>
      <c r="H491" s="109"/>
      <c r="I491" s="109"/>
      <c r="J491" s="109"/>
      <c r="K491" s="109"/>
      <c r="L491" s="109"/>
      <c r="M491" s="109"/>
      <c r="N491" s="109"/>
      <c r="O491" s="325"/>
      <c r="P491" s="325"/>
      <c r="Q491" s="325"/>
      <c r="R491" s="325"/>
      <c r="S491" s="325"/>
      <c r="T491" s="325"/>
      <c r="U491" s="325"/>
      <c r="V491" s="325"/>
      <c r="W491" s="325"/>
      <c r="X491" s="325"/>
      <c r="Y491" s="325"/>
      <c r="Z491" s="325"/>
      <c r="AA491" s="325"/>
      <c r="AB491" s="325"/>
      <c r="AC491" s="325"/>
      <c r="AD491" s="325"/>
      <c r="AE491" s="325"/>
      <c r="AF491" s="325"/>
      <c r="AG491" s="325"/>
      <c r="AH491" s="325"/>
      <c r="AI491" s="325"/>
      <c r="AJ491" s="325"/>
      <c r="AK491" s="325"/>
      <c r="AL491" s="325"/>
      <c r="AM491" s="325"/>
    </row>
    <row r="492" ht="15" spans="1:39">
      <c r="A492" s="325"/>
      <c r="B492" s="109"/>
      <c r="C492" s="109"/>
      <c r="D492" s="109"/>
      <c r="E492" s="134"/>
      <c r="F492" s="109"/>
      <c r="G492" s="109"/>
      <c r="H492" s="109"/>
      <c r="I492" s="109"/>
      <c r="J492" s="109"/>
      <c r="K492" s="109"/>
      <c r="L492" s="109"/>
      <c r="M492" s="109"/>
      <c r="N492" s="109"/>
      <c r="O492" s="325"/>
      <c r="P492" s="325"/>
      <c r="Q492" s="325"/>
      <c r="R492" s="325"/>
      <c r="S492" s="325"/>
      <c r="T492" s="325"/>
      <c r="U492" s="325"/>
      <c r="V492" s="325"/>
      <c r="W492" s="325"/>
      <c r="X492" s="325"/>
      <c r="Y492" s="325"/>
      <c r="Z492" s="325"/>
      <c r="AA492" s="325"/>
      <c r="AB492" s="325"/>
      <c r="AC492" s="325"/>
      <c r="AD492" s="325"/>
      <c r="AE492" s="325"/>
      <c r="AF492" s="325"/>
      <c r="AG492" s="325"/>
      <c r="AH492" s="325"/>
      <c r="AI492" s="325"/>
      <c r="AJ492" s="325"/>
      <c r="AK492" s="325"/>
      <c r="AL492" s="325"/>
      <c r="AM492" s="325"/>
    </row>
    <row r="493" ht="15" spans="1:39">
      <c r="A493" s="325"/>
      <c r="B493" s="109"/>
      <c r="C493" s="109"/>
      <c r="D493" s="109"/>
      <c r="E493" s="134"/>
      <c r="F493" s="109"/>
      <c r="G493" s="109"/>
      <c r="H493" s="109"/>
      <c r="I493" s="109"/>
      <c r="J493" s="109"/>
      <c r="K493" s="109"/>
      <c r="L493" s="109"/>
      <c r="M493" s="109"/>
      <c r="N493" s="109"/>
      <c r="O493" s="325"/>
      <c r="P493" s="325"/>
      <c r="Q493" s="325"/>
      <c r="R493" s="325"/>
      <c r="S493" s="325"/>
      <c r="T493" s="325"/>
      <c r="U493" s="325"/>
      <c r="V493" s="325"/>
      <c r="W493" s="325"/>
      <c r="X493" s="325"/>
      <c r="Y493" s="325"/>
      <c r="Z493" s="325"/>
      <c r="AA493" s="325"/>
      <c r="AB493" s="325"/>
      <c r="AC493" s="325"/>
      <c r="AD493" s="325"/>
      <c r="AE493" s="325"/>
      <c r="AF493" s="325"/>
      <c r="AG493" s="325"/>
      <c r="AH493" s="325"/>
      <c r="AI493" s="325"/>
      <c r="AJ493" s="325"/>
      <c r="AK493" s="325"/>
      <c r="AL493" s="325"/>
      <c r="AM493" s="325"/>
    </row>
    <row r="494" ht="15" spans="1:39">
      <c r="A494" s="325"/>
      <c r="B494" s="109"/>
      <c r="C494" s="109"/>
      <c r="D494" s="109"/>
      <c r="E494" s="134"/>
      <c r="F494" s="109"/>
      <c r="G494" s="109"/>
      <c r="H494" s="109"/>
      <c r="I494" s="109"/>
      <c r="J494" s="109"/>
      <c r="K494" s="109"/>
      <c r="L494" s="109"/>
      <c r="M494" s="109"/>
      <c r="N494" s="109"/>
      <c r="O494" s="325"/>
      <c r="P494" s="325"/>
      <c r="Q494" s="325"/>
      <c r="R494" s="325"/>
      <c r="S494" s="325"/>
      <c r="T494" s="325"/>
      <c r="U494" s="325"/>
      <c r="V494" s="325"/>
      <c r="W494" s="325"/>
      <c r="X494" s="325"/>
      <c r="Y494" s="325"/>
      <c r="Z494" s="325"/>
      <c r="AA494" s="325"/>
      <c r="AB494" s="325"/>
      <c r="AC494" s="325"/>
      <c r="AD494" s="325"/>
      <c r="AE494" s="325"/>
      <c r="AF494" s="325"/>
      <c r="AG494" s="325"/>
      <c r="AH494" s="325"/>
      <c r="AI494" s="325"/>
      <c r="AJ494" s="325"/>
      <c r="AK494" s="325"/>
      <c r="AL494" s="325"/>
      <c r="AM494" s="325"/>
    </row>
    <row r="495" ht="15" spans="1:39">
      <c r="A495" s="325"/>
      <c r="B495" s="109"/>
      <c r="C495" s="109"/>
      <c r="D495" s="109"/>
      <c r="E495" s="134"/>
      <c r="F495" s="109"/>
      <c r="G495" s="109"/>
      <c r="H495" s="109"/>
      <c r="I495" s="109"/>
      <c r="J495" s="109"/>
      <c r="K495" s="109"/>
      <c r="L495" s="109"/>
      <c r="M495" s="109"/>
      <c r="N495" s="109"/>
      <c r="O495" s="325"/>
      <c r="P495" s="325"/>
      <c r="Q495" s="325"/>
      <c r="R495" s="325"/>
      <c r="S495" s="325"/>
      <c r="T495" s="325"/>
      <c r="U495" s="325"/>
      <c r="V495" s="325"/>
      <c r="W495" s="325"/>
      <c r="X495" s="325"/>
      <c r="Y495" s="325"/>
      <c r="Z495" s="325"/>
      <c r="AA495" s="325"/>
      <c r="AB495" s="325"/>
      <c r="AC495" s="325"/>
      <c r="AD495" s="325"/>
      <c r="AE495" s="325"/>
      <c r="AF495" s="325"/>
      <c r="AG495" s="325"/>
      <c r="AH495" s="325"/>
      <c r="AI495" s="325"/>
      <c r="AJ495" s="325"/>
      <c r="AK495" s="325"/>
      <c r="AL495" s="325"/>
      <c r="AM495" s="325"/>
    </row>
    <row r="496" ht="15" spans="1:39">
      <c r="A496" s="325"/>
      <c r="B496" s="109"/>
      <c r="C496" s="109"/>
      <c r="D496" s="109"/>
      <c r="E496" s="134"/>
      <c r="F496" s="109"/>
      <c r="G496" s="109"/>
      <c r="H496" s="109"/>
      <c r="I496" s="109"/>
      <c r="J496" s="109"/>
      <c r="K496" s="109"/>
      <c r="L496" s="109"/>
      <c r="M496" s="109"/>
      <c r="N496" s="109"/>
      <c r="O496" s="325"/>
      <c r="P496" s="325"/>
      <c r="Q496" s="325"/>
      <c r="R496" s="325"/>
      <c r="S496" s="325"/>
      <c r="T496" s="325"/>
      <c r="U496" s="325"/>
      <c r="V496" s="325"/>
      <c r="W496" s="325"/>
      <c r="X496" s="325"/>
      <c r="Y496" s="325"/>
      <c r="Z496" s="325"/>
      <c r="AA496" s="325"/>
      <c r="AB496" s="325"/>
      <c r="AC496" s="325"/>
      <c r="AD496" s="325"/>
      <c r="AE496" s="325"/>
      <c r="AF496" s="325"/>
      <c r="AG496" s="325"/>
      <c r="AH496" s="325"/>
      <c r="AI496" s="325"/>
      <c r="AJ496" s="325"/>
      <c r="AK496" s="325"/>
      <c r="AL496" s="325"/>
      <c r="AM496" s="325"/>
    </row>
    <row r="497" ht="15" spans="1:39">
      <c r="A497" s="325"/>
      <c r="B497" s="109"/>
      <c r="C497" s="109"/>
      <c r="D497" s="109"/>
      <c r="E497" s="134"/>
      <c r="F497" s="109"/>
      <c r="G497" s="109"/>
      <c r="H497" s="109"/>
      <c r="I497" s="109"/>
      <c r="J497" s="109"/>
      <c r="K497" s="109"/>
      <c r="L497" s="109"/>
      <c r="M497" s="109"/>
      <c r="N497" s="109"/>
      <c r="O497" s="325"/>
      <c r="P497" s="325"/>
      <c r="Q497" s="325"/>
      <c r="R497" s="325"/>
      <c r="S497" s="325"/>
      <c r="T497" s="325"/>
      <c r="U497" s="325"/>
      <c r="V497" s="325"/>
      <c r="W497" s="325"/>
      <c r="X497" s="325"/>
      <c r="Y497" s="325"/>
      <c r="Z497" s="325"/>
      <c r="AA497" s="325"/>
      <c r="AB497" s="325"/>
      <c r="AC497" s="325"/>
      <c r="AD497" s="325"/>
      <c r="AE497" s="325"/>
      <c r="AF497" s="325"/>
      <c r="AG497" s="325"/>
      <c r="AH497" s="325"/>
      <c r="AI497" s="325"/>
      <c r="AJ497" s="325"/>
      <c r="AK497" s="325"/>
      <c r="AL497" s="325"/>
      <c r="AM497" s="325"/>
    </row>
    <row r="498" ht="15" spans="1:39">
      <c r="A498" s="325"/>
      <c r="B498" s="109"/>
      <c r="C498" s="109"/>
      <c r="D498" s="109"/>
      <c r="E498" s="134"/>
      <c r="F498" s="109"/>
      <c r="G498" s="109"/>
      <c r="H498" s="109"/>
      <c r="I498" s="109"/>
      <c r="J498" s="109"/>
      <c r="K498" s="109"/>
      <c r="L498" s="109"/>
      <c r="M498" s="109"/>
      <c r="N498" s="109"/>
      <c r="O498" s="325"/>
      <c r="P498" s="325"/>
      <c r="Q498" s="325"/>
      <c r="R498" s="325"/>
      <c r="S498" s="325"/>
      <c r="T498" s="325"/>
      <c r="U498" s="325"/>
      <c r="V498" s="325"/>
      <c r="W498" s="325"/>
      <c r="X498" s="325"/>
      <c r="Y498" s="325"/>
      <c r="Z498" s="325"/>
      <c r="AA498" s="325"/>
      <c r="AB498" s="325"/>
      <c r="AC498" s="325"/>
      <c r="AD498" s="325"/>
      <c r="AE498" s="325"/>
      <c r="AF498" s="325"/>
      <c r="AG498" s="325"/>
      <c r="AH498" s="325"/>
      <c r="AI498" s="325"/>
      <c r="AJ498" s="325"/>
      <c r="AK498" s="325"/>
      <c r="AL498" s="325"/>
      <c r="AM498" s="325"/>
    </row>
    <row r="499" ht="15" spans="1:39">
      <c r="A499" s="325"/>
      <c r="B499" s="109"/>
      <c r="C499" s="109"/>
      <c r="D499" s="109"/>
      <c r="E499" s="134"/>
      <c r="F499" s="109"/>
      <c r="G499" s="109"/>
      <c r="H499" s="109"/>
      <c r="I499" s="109"/>
      <c r="J499" s="109"/>
      <c r="K499" s="109"/>
      <c r="L499" s="109"/>
      <c r="M499" s="109"/>
      <c r="N499" s="109"/>
      <c r="O499" s="325"/>
      <c r="P499" s="325"/>
      <c r="Q499" s="325"/>
      <c r="R499" s="325"/>
      <c r="S499" s="325"/>
      <c r="T499" s="325"/>
      <c r="U499" s="325"/>
      <c r="V499" s="325"/>
      <c r="W499" s="325"/>
      <c r="X499" s="325"/>
      <c r="Y499" s="325"/>
      <c r="Z499" s="325"/>
      <c r="AA499" s="325"/>
      <c r="AB499" s="325"/>
      <c r="AC499" s="325"/>
      <c r="AD499" s="325"/>
      <c r="AE499" s="325"/>
      <c r="AF499" s="325"/>
      <c r="AG499" s="325"/>
      <c r="AH499" s="325"/>
      <c r="AI499" s="325"/>
      <c r="AJ499" s="325"/>
      <c r="AK499" s="325"/>
      <c r="AL499" s="325"/>
      <c r="AM499" s="325"/>
    </row>
    <row r="500" ht="15" spans="1:39">
      <c r="A500" s="325"/>
      <c r="B500" s="109"/>
      <c r="C500" s="109"/>
      <c r="D500" s="109"/>
      <c r="E500" s="134"/>
      <c r="F500" s="109"/>
      <c r="G500" s="109"/>
      <c r="H500" s="109"/>
      <c r="I500" s="109"/>
      <c r="J500" s="109"/>
      <c r="K500" s="109"/>
      <c r="L500" s="109"/>
      <c r="M500" s="109"/>
      <c r="N500" s="109"/>
      <c r="O500" s="325"/>
      <c r="P500" s="325"/>
      <c r="Q500" s="325"/>
      <c r="R500" s="325"/>
      <c r="S500" s="325"/>
      <c r="T500" s="325"/>
      <c r="U500" s="325"/>
      <c r="V500" s="325"/>
      <c r="W500" s="325"/>
      <c r="X500" s="325"/>
      <c r="Y500" s="325"/>
      <c r="Z500" s="325"/>
      <c r="AA500" s="325"/>
      <c r="AB500" s="325"/>
      <c r="AC500" s="325"/>
      <c r="AD500" s="325"/>
      <c r="AE500" s="325"/>
      <c r="AF500" s="325"/>
      <c r="AG500" s="325"/>
      <c r="AH500" s="325"/>
      <c r="AI500" s="325"/>
      <c r="AJ500" s="325"/>
      <c r="AK500" s="325"/>
      <c r="AL500" s="325"/>
      <c r="AM500" s="325"/>
    </row>
    <row r="501" ht="15" spans="1:39">
      <c r="A501" s="325"/>
      <c r="B501" s="109"/>
      <c r="C501" s="109"/>
      <c r="D501" s="109"/>
      <c r="E501" s="134"/>
      <c r="F501" s="109"/>
      <c r="G501" s="109"/>
      <c r="H501" s="109"/>
      <c r="I501" s="109"/>
      <c r="J501" s="109"/>
      <c r="K501" s="109"/>
      <c r="L501" s="109"/>
      <c r="M501" s="109"/>
      <c r="N501" s="109"/>
      <c r="O501" s="325"/>
      <c r="P501" s="325"/>
      <c r="Q501" s="325"/>
      <c r="R501" s="325"/>
      <c r="S501" s="325"/>
      <c r="T501" s="325"/>
      <c r="U501" s="325"/>
      <c r="V501" s="325"/>
      <c r="W501" s="325"/>
      <c r="X501" s="325"/>
      <c r="Y501" s="325"/>
      <c r="Z501" s="325"/>
      <c r="AA501" s="325"/>
      <c r="AB501" s="325"/>
      <c r="AC501" s="325"/>
      <c r="AD501" s="325"/>
      <c r="AE501" s="325"/>
      <c r="AF501" s="325"/>
      <c r="AG501" s="325"/>
      <c r="AH501" s="325"/>
      <c r="AI501" s="325"/>
      <c r="AJ501" s="325"/>
      <c r="AK501" s="325"/>
      <c r="AL501" s="325"/>
      <c r="AM501" s="325"/>
    </row>
    <row r="502" ht="15" spans="1:39">
      <c r="A502" s="325"/>
      <c r="B502" s="109"/>
      <c r="C502" s="109"/>
      <c r="D502" s="109"/>
      <c r="E502" s="134"/>
      <c r="F502" s="109"/>
      <c r="G502" s="109"/>
      <c r="H502" s="109"/>
      <c r="I502" s="109"/>
      <c r="J502" s="109"/>
      <c r="K502" s="109"/>
      <c r="L502" s="109"/>
      <c r="M502" s="109"/>
      <c r="N502" s="109"/>
      <c r="O502" s="325"/>
      <c r="P502" s="325"/>
      <c r="Q502" s="325"/>
      <c r="R502" s="325"/>
      <c r="S502" s="325"/>
      <c r="T502" s="325"/>
      <c r="U502" s="325"/>
      <c r="V502" s="325"/>
      <c r="W502" s="325"/>
      <c r="X502" s="325"/>
      <c r="Y502" s="325"/>
      <c r="Z502" s="325"/>
      <c r="AA502" s="325"/>
      <c r="AB502" s="325"/>
      <c r="AC502" s="325"/>
      <c r="AD502" s="325"/>
      <c r="AE502" s="325"/>
      <c r="AF502" s="325"/>
      <c r="AG502" s="325"/>
      <c r="AH502" s="325"/>
      <c r="AI502" s="325"/>
      <c r="AJ502" s="325"/>
      <c r="AK502" s="325"/>
      <c r="AL502" s="325"/>
      <c r="AM502" s="325"/>
    </row>
    <row r="503" ht="15" spans="1:39">
      <c r="A503" s="325"/>
      <c r="B503" s="109"/>
      <c r="C503" s="109"/>
      <c r="D503" s="109"/>
      <c r="E503" s="134"/>
      <c r="F503" s="109"/>
      <c r="G503" s="109"/>
      <c r="H503" s="109"/>
      <c r="I503" s="109"/>
      <c r="J503" s="109"/>
      <c r="K503" s="109"/>
      <c r="L503" s="109"/>
      <c r="M503" s="109"/>
      <c r="N503" s="109"/>
      <c r="O503" s="325"/>
      <c r="P503" s="325"/>
      <c r="Q503" s="325"/>
      <c r="R503" s="325"/>
      <c r="S503" s="325"/>
      <c r="T503" s="325"/>
      <c r="U503" s="325"/>
      <c r="V503" s="325"/>
      <c r="W503" s="325"/>
      <c r="X503" s="325"/>
      <c r="Y503" s="325"/>
      <c r="Z503" s="325"/>
      <c r="AA503" s="325"/>
      <c r="AB503" s="325"/>
      <c r="AC503" s="325"/>
      <c r="AD503" s="325"/>
      <c r="AE503" s="325"/>
      <c r="AF503" s="325"/>
      <c r="AG503" s="325"/>
      <c r="AH503" s="325"/>
      <c r="AI503" s="325"/>
      <c r="AJ503" s="325"/>
      <c r="AK503" s="325"/>
      <c r="AL503" s="325"/>
      <c r="AM503" s="325"/>
    </row>
    <row r="504" ht="15" spans="1:39">
      <c r="A504" s="325"/>
      <c r="B504" s="109"/>
      <c r="C504" s="109"/>
      <c r="D504" s="109"/>
      <c r="E504" s="134"/>
      <c r="F504" s="109"/>
      <c r="G504" s="109"/>
      <c r="H504" s="109"/>
      <c r="I504" s="109"/>
      <c r="J504" s="109"/>
      <c r="K504" s="109"/>
      <c r="L504" s="109"/>
      <c r="M504" s="109"/>
      <c r="N504" s="109"/>
      <c r="O504" s="325"/>
      <c r="P504" s="325"/>
      <c r="Q504" s="325"/>
      <c r="R504" s="325"/>
      <c r="S504" s="325"/>
      <c r="T504" s="325"/>
      <c r="U504" s="325"/>
      <c r="V504" s="325"/>
      <c r="W504" s="325"/>
      <c r="X504" s="325"/>
      <c r="Y504" s="325"/>
      <c r="Z504" s="325"/>
      <c r="AA504" s="325"/>
      <c r="AB504" s="325"/>
      <c r="AC504" s="325"/>
      <c r="AD504" s="325"/>
      <c r="AE504" s="325"/>
      <c r="AF504" s="325"/>
      <c r="AG504" s="325"/>
      <c r="AH504" s="325"/>
      <c r="AI504" s="325"/>
      <c r="AJ504" s="325"/>
      <c r="AK504" s="325"/>
      <c r="AL504" s="325"/>
      <c r="AM504" s="325"/>
    </row>
    <row r="505" ht="15" spans="1:39">
      <c r="A505" s="325"/>
      <c r="B505" s="109"/>
      <c r="C505" s="109"/>
      <c r="D505" s="109"/>
      <c r="E505" s="134"/>
      <c r="F505" s="109"/>
      <c r="G505" s="109"/>
      <c r="H505" s="109"/>
      <c r="I505" s="109"/>
      <c r="J505" s="109"/>
      <c r="K505" s="109"/>
      <c r="L505" s="109"/>
      <c r="M505" s="109"/>
      <c r="N505" s="109"/>
      <c r="O505" s="325"/>
      <c r="P505" s="325"/>
      <c r="Q505" s="325"/>
      <c r="R505" s="325"/>
      <c r="S505" s="325"/>
      <c r="T505" s="325"/>
      <c r="U505" s="325"/>
      <c r="V505" s="325"/>
      <c r="W505" s="325"/>
      <c r="X505" s="325"/>
      <c r="Y505" s="325"/>
      <c r="Z505" s="325"/>
      <c r="AA505" s="325"/>
      <c r="AB505" s="325"/>
      <c r="AC505" s="325"/>
      <c r="AD505" s="325"/>
      <c r="AE505" s="325"/>
      <c r="AF505" s="325"/>
      <c r="AG505" s="325"/>
      <c r="AH505" s="325"/>
      <c r="AI505" s="325"/>
      <c r="AJ505" s="325"/>
      <c r="AK505" s="325"/>
      <c r="AL505" s="325"/>
      <c r="AM505" s="325"/>
    </row>
    <row r="506" ht="15" spans="1:39">
      <c r="A506" s="325"/>
      <c r="B506" s="109"/>
      <c r="C506" s="109"/>
      <c r="D506" s="109"/>
      <c r="E506" s="134"/>
      <c r="F506" s="109"/>
      <c r="G506" s="109"/>
      <c r="H506" s="109"/>
      <c r="I506" s="109"/>
      <c r="J506" s="109"/>
      <c r="K506" s="109"/>
      <c r="L506" s="109"/>
      <c r="M506" s="109"/>
      <c r="N506" s="109"/>
      <c r="O506" s="325"/>
      <c r="P506" s="325"/>
      <c r="Q506" s="325"/>
      <c r="R506" s="325"/>
      <c r="S506" s="325"/>
      <c r="T506" s="325"/>
      <c r="U506" s="325"/>
      <c r="V506" s="325"/>
      <c r="W506" s="325"/>
      <c r="X506" s="325"/>
      <c r="Y506" s="325"/>
      <c r="Z506" s="325"/>
      <c r="AA506" s="325"/>
      <c r="AB506" s="325"/>
      <c r="AC506" s="325"/>
      <c r="AD506" s="325"/>
      <c r="AE506" s="325"/>
      <c r="AF506" s="325"/>
      <c r="AG506" s="325"/>
      <c r="AH506" s="325"/>
      <c r="AI506" s="325"/>
      <c r="AJ506" s="325"/>
      <c r="AK506" s="325"/>
      <c r="AL506" s="325"/>
      <c r="AM506" s="325"/>
    </row>
    <row r="507" ht="15" spans="1:39">
      <c r="A507" s="325"/>
      <c r="B507" s="109"/>
      <c r="C507" s="109"/>
      <c r="D507" s="109"/>
      <c r="E507" s="134"/>
      <c r="F507" s="109"/>
      <c r="G507" s="109"/>
      <c r="H507" s="109"/>
      <c r="I507" s="109"/>
      <c r="J507" s="109"/>
      <c r="K507" s="109"/>
      <c r="L507" s="109"/>
      <c r="M507" s="109"/>
      <c r="N507" s="109"/>
      <c r="O507" s="325"/>
      <c r="P507" s="325"/>
      <c r="Q507" s="325"/>
      <c r="R507" s="325"/>
      <c r="S507" s="325"/>
      <c r="T507" s="325"/>
      <c r="U507" s="325"/>
      <c r="V507" s="325"/>
      <c r="W507" s="325"/>
      <c r="X507" s="325"/>
      <c r="Y507" s="325"/>
      <c r="Z507" s="325"/>
      <c r="AA507" s="325"/>
      <c r="AB507" s="325"/>
      <c r="AC507" s="325"/>
      <c r="AD507" s="325"/>
      <c r="AE507" s="325"/>
      <c r="AF507" s="325"/>
      <c r="AG507" s="325"/>
      <c r="AH507" s="325"/>
      <c r="AI507" s="325"/>
      <c r="AJ507" s="325"/>
      <c r="AK507" s="325"/>
      <c r="AL507" s="325"/>
      <c r="AM507" s="325"/>
    </row>
    <row r="508" ht="15" spans="1:39">
      <c r="A508" s="325"/>
      <c r="B508" s="109"/>
      <c r="C508" s="109"/>
      <c r="D508" s="109"/>
      <c r="E508" s="134"/>
      <c r="F508" s="109"/>
      <c r="G508" s="109"/>
      <c r="H508" s="109"/>
      <c r="I508" s="109"/>
      <c r="J508" s="109"/>
      <c r="K508" s="109"/>
      <c r="L508" s="109"/>
      <c r="M508" s="109"/>
      <c r="N508" s="109"/>
      <c r="O508" s="325"/>
      <c r="P508" s="325"/>
      <c r="Q508" s="325"/>
      <c r="R508" s="325"/>
      <c r="S508" s="325"/>
      <c r="T508" s="325"/>
      <c r="U508" s="325"/>
      <c r="V508" s="325"/>
      <c r="W508" s="325"/>
      <c r="X508" s="325"/>
      <c r="Y508" s="325"/>
      <c r="Z508" s="325"/>
      <c r="AA508" s="325"/>
      <c r="AB508" s="325"/>
      <c r="AC508" s="325"/>
      <c r="AD508" s="325"/>
      <c r="AE508" s="325"/>
      <c r="AF508" s="325"/>
      <c r="AG508" s="325"/>
      <c r="AH508" s="325"/>
      <c r="AI508" s="325"/>
      <c r="AJ508" s="325"/>
      <c r="AK508" s="325"/>
      <c r="AL508" s="325"/>
      <c r="AM508" s="325"/>
    </row>
    <row r="509" ht="15" spans="1:39">
      <c r="A509" s="325"/>
      <c r="B509" s="109"/>
      <c r="C509" s="109"/>
      <c r="D509" s="109"/>
      <c r="E509" s="134"/>
      <c r="F509" s="109"/>
      <c r="G509" s="109"/>
      <c r="H509" s="109"/>
      <c r="I509" s="109"/>
      <c r="J509" s="109"/>
      <c r="K509" s="109"/>
      <c r="L509" s="109"/>
      <c r="M509" s="109"/>
      <c r="N509" s="109"/>
      <c r="O509" s="325"/>
      <c r="P509" s="325"/>
      <c r="Q509" s="325"/>
      <c r="R509" s="325"/>
      <c r="S509" s="325"/>
      <c r="T509" s="325"/>
      <c r="U509" s="325"/>
      <c r="V509" s="325"/>
      <c r="W509" s="325"/>
      <c r="X509" s="325"/>
      <c r="Y509" s="325"/>
      <c r="Z509" s="325"/>
      <c r="AA509" s="325"/>
      <c r="AB509" s="325"/>
      <c r="AC509" s="325"/>
      <c r="AD509" s="325"/>
      <c r="AE509" s="325"/>
      <c r="AF509" s="325"/>
      <c r="AG509" s="325"/>
      <c r="AH509" s="325"/>
      <c r="AI509" s="325"/>
      <c r="AJ509" s="325"/>
      <c r="AK509" s="325"/>
      <c r="AL509" s="325"/>
      <c r="AM509" s="325"/>
    </row>
    <row r="510" ht="15" spans="1:39">
      <c r="A510" s="325"/>
      <c r="B510" s="109"/>
      <c r="C510" s="109"/>
      <c r="D510" s="109"/>
      <c r="E510" s="134"/>
      <c r="F510" s="109"/>
      <c r="G510" s="109"/>
      <c r="H510" s="109"/>
      <c r="I510" s="109"/>
      <c r="J510" s="109"/>
      <c r="K510" s="109"/>
      <c r="L510" s="109"/>
      <c r="M510" s="109"/>
      <c r="N510" s="109"/>
      <c r="O510" s="325"/>
      <c r="P510" s="325"/>
      <c r="Q510" s="325"/>
      <c r="R510" s="325"/>
      <c r="S510" s="325"/>
      <c r="T510" s="325"/>
      <c r="U510" s="325"/>
      <c r="V510" s="325"/>
      <c r="W510" s="325"/>
      <c r="X510" s="325"/>
      <c r="Y510" s="325"/>
      <c r="Z510" s="325"/>
      <c r="AA510" s="325"/>
      <c r="AB510" s="325"/>
      <c r="AC510" s="325"/>
      <c r="AD510" s="325"/>
      <c r="AE510" s="325"/>
      <c r="AF510" s="325"/>
      <c r="AG510" s="325"/>
      <c r="AH510" s="325"/>
      <c r="AI510" s="325"/>
      <c r="AJ510" s="325"/>
      <c r="AK510" s="325"/>
      <c r="AL510" s="325"/>
      <c r="AM510" s="325"/>
    </row>
    <row r="511" ht="15" spans="1:39">
      <c r="A511" s="325"/>
      <c r="B511" s="109"/>
      <c r="C511" s="109"/>
      <c r="D511" s="109"/>
      <c r="E511" s="134"/>
      <c r="F511" s="109"/>
      <c r="G511" s="109"/>
      <c r="H511" s="109"/>
      <c r="I511" s="109"/>
      <c r="J511" s="109"/>
      <c r="K511" s="109"/>
      <c r="L511" s="109"/>
      <c r="M511" s="109"/>
      <c r="N511" s="109"/>
      <c r="O511" s="325"/>
      <c r="P511" s="325"/>
      <c r="Q511" s="325"/>
      <c r="R511" s="325"/>
      <c r="S511" s="325"/>
      <c r="T511" s="325"/>
      <c r="U511" s="325"/>
      <c r="V511" s="325"/>
      <c r="W511" s="325"/>
      <c r="X511" s="325"/>
      <c r="Y511" s="325"/>
      <c r="Z511" s="325"/>
      <c r="AA511" s="325"/>
      <c r="AB511" s="325"/>
      <c r="AC511" s="325"/>
      <c r="AD511" s="325"/>
      <c r="AE511" s="325"/>
      <c r="AF511" s="325"/>
      <c r="AG511" s="325"/>
      <c r="AH511" s="325"/>
      <c r="AI511" s="325"/>
      <c r="AJ511" s="325"/>
      <c r="AK511" s="325"/>
      <c r="AL511" s="325"/>
      <c r="AM511" s="325"/>
    </row>
    <row r="512" ht="15" spans="1:39">
      <c r="A512" s="325"/>
      <c r="B512" s="109"/>
      <c r="C512" s="109"/>
      <c r="D512" s="109"/>
      <c r="E512" s="134"/>
      <c r="F512" s="109"/>
      <c r="G512" s="109"/>
      <c r="H512" s="109"/>
      <c r="I512" s="109"/>
      <c r="J512" s="109"/>
      <c r="K512" s="109"/>
      <c r="L512" s="109"/>
      <c r="M512" s="109"/>
      <c r="N512" s="109"/>
      <c r="O512" s="325"/>
      <c r="P512" s="325"/>
      <c r="Q512" s="325"/>
      <c r="R512" s="325"/>
      <c r="S512" s="325"/>
      <c r="T512" s="325"/>
      <c r="U512" s="325"/>
      <c r="V512" s="325"/>
      <c r="W512" s="325"/>
      <c r="X512" s="325"/>
      <c r="Y512" s="325"/>
      <c r="Z512" s="325"/>
      <c r="AA512" s="325"/>
      <c r="AB512" s="325"/>
      <c r="AC512" s="325"/>
      <c r="AD512" s="325"/>
      <c r="AE512" s="325"/>
      <c r="AF512" s="325"/>
      <c r="AG512" s="325"/>
      <c r="AH512" s="325"/>
      <c r="AI512" s="325"/>
      <c r="AJ512" s="325"/>
      <c r="AK512" s="325"/>
      <c r="AL512" s="325"/>
      <c r="AM512" s="325"/>
    </row>
    <row r="513" ht="15" spans="1:39">
      <c r="A513" s="325"/>
      <c r="B513" s="109"/>
      <c r="C513" s="109"/>
      <c r="D513" s="109"/>
      <c r="E513" s="134"/>
      <c r="F513" s="109"/>
      <c r="G513" s="109"/>
      <c r="H513" s="109"/>
      <c r="I513" s="109"/>
      <c r="J513" s="109"/>
      <c r="K513" s="109"/>
      <c r="L513" s="109"/>
      <c r="M513" s="109"/>
      <c r="N513" s="109"/>
      <c r="O513" s="325"/>
      <c r="P513" s="325"/>
      <c r="Q513" s="325"/>
      <c r="R513" s="325"/>
      <c r="S513" s="325"/>
      <c r="T513" s="325"/>
      <c r="U513" s="325"/>
      <c r="V513" s="325"/>
      <c r="W513" s="325"/>
      <c r="X513" s="325"/>
      <c r="Y513" s="325"/>
      <c r="Z513" s="325"/>
      <c r="AA513" s="325"/>
      <c r="AB513" s="325"/>
      <c r="AC513" s="325"/>
      <c r="AD513" s="325"/>
      <c r="AE513" s="325"/>
      <c r="AF513" s="325"/>
      <c r="AG513" s="325"/>
      <c r="AH513" s="325"/>
      <c r="AI513" s="325"/>
      <c r="AJ513" s="325"/>
      <c r="AK513" s="325"/>
      <c r="AL513" s="325"/>
      <c r="AM513" s="325"/>
    </row>
    <row r="514" ht="15" spans="1:39">
      <c r="A514" s="325"/>
      <c r="B514" s="109"/>
      <c r="C514" s="109"/>
      <c r="D514" s="109"/>
      <c r="E514" s="134"/>
      <c r="F514" s="109"/>
      <c r="G514" s="109"/>
      <c r="H514" s="109"/>
      <c r="I514" s="109"/>
      <c r="J514" s="109"/>
      <c r="K514" s="109"/>
      <c r="L514" s="109"/>
      <c r="M514" s="109"/>
      <c r="N514" s="109"/>
      <c r="O514" s="325"/>
      <c r="P514" s="325"/>
      <c r="Q514" s="325"/>
      <c r="R514" s="325"/>
      <c r="S514" s="325"/>
      <c r="T514" s="325"/>
      <c r="U514" s="325"/>
      <c r="V514" s="325"/>
      <c r="W514" s="325"/>
      <c r="X514" s="325"/>
      <c r="Y514" s="325"/>
      <c r="Z514" s="325"/>
      <c r="AA514" s="325"/>
      <c r="AB514" s="325"/>
      <c r="AC514" s="325"/>
      <c r="AD514" s="325"/>
      <c r="AE514" s="325"/>
      <c r="AF514" s="325"/>
      <c r="AG514" s="325"/>
      <c r="AH514" s="325"/>
      <c r="AI514" s="325"/>
      <c r="AJ514" s="325"/>
      <c r="AK514" s="325"/>
      <c r="AL514" s="325"/>
      <c r="AM514" s="325"/>
    </row>
    <row r="515" ht="15" spans="1:39">
      <c r="A515" s="325"/>
      <c r="B515" s="109"/>
      <c r="C515" s="109"/>
      <c r="D515" s="109"/>
      <c r="E515" s="134"/>
      <c r="F515" s="109"/>
      <c r="G515" s="109"/>
      <c r="H515" s="109"/>
      <c r="I515" s="109"/>
      <c r="J515" s="109"/>
      <c r="K515" s="109"/>
      <c r="L515" s="109"/>
      <c r="M515" s="109"/>
      <c r="N515" s="109"/>
      <c r="O515" s="325"/>
      <c r="P515" s="325"/>
      <c r="Q515" s="325"/>
      <c r="R515" s="325"/>
      <c r="S515" s="325"/>
      <c r="T515" s="325"/>
      <c r="U515" s="325"/>
      <c r="V515" s="325"/>
      <c r="W515" s="325"/>
      <c r="X515" s="325"/>
      <c r="Y515" s="325"/>
      <c r="Z515" s="325"/>
      <c r="AA515" s="325"/>
      <c r="AB515" s="325"/>
      <c r="AC515" s="325"/>
      <c r="AD515" s="325"/>
      <c r="AE515" s="325"/>
      <c r="AF515" s="325"/>
      <c r="AG515" s="325"/>
      <c r="AH515" s="325"/>
      <c r="AI515" s="325"/>
      <c r="AJ515" s="325"/>
      <c r="AK515" s="325"/>
      <c r="AL515" s="325"/>
      <c r="AM515" s="325"/>
    </row>
    <row r="516" ht="15" spans="1:39">
      <c r="A516" s="325"/>
      <c r="B516" s="109"/>
      <c r="C516" s="109"/>
      <c r="D516" s="109"/>
      <c r="E516" s="134"/>
      <c r="F516" s="109"/>
      <c r="G516" s="109"/>
      <c r="H516" s="109"/>
      <c r="I516" s="109"/>
      <c r="J516" s="109"/>
      <c r="K516" s="109"/>
      <c r="L516" s="109"/>
      <c r="M516" s="109"/>
      <c r="N516" s="109"/>
      <c r="O516" s="325"/>
      <c r="P516" s="325"/>
      <c r="Q516" s="325"/>
      <c r="R516" s="325"/>
      <c r="S516" s="325"/>
      <c r="T516" s="325"/>
      <c r="U516" s="325"/>
      <c r="V516" s="325"/>
      <c r="W516" s="325"/>
      <c r="X516" s="325"/>
      <c r="Y516" s="325"/>
      <c r="Z516" s="325"/>
      <c r="AA516" s="325"/>
      <c r="AB516" s="325"/>
      <c r="AC516" s="325"/>
      <c r="AD516" s="325"/>
      <c r="AE516" s="325"/>
      <c r="AF516" s="325"/>
      <c r="AG516" s="325"/>
      <c r="AH516" s="325"/>
      <c r="AI516" s="325"/>
      <c r="AJ516" s="325"/>
      <c r="AK516" s="325"/>
      <c r="AL516" s="325"/>
      <c r="AM516" s="325"/>
    </row>
    <row r="517" ht="15" spans="1:39">
      <c r="A517" s="325"/>
      <c r="B517" s="109"/>
      <c r="C517" s="109"/>
      <c r="D517" s="109"/>
      <c r="E517" s="134"/>
      <c r="F517" s="109"/>
      <c r="G517" s="109"/>
      <c r="H517" s="109"/>
      <c r="I517" s="109"/>
      <c r="J517" s="109"/>
      <c r="K517" s="109"/>
      <c r="L517" s="109"/>
      <c r="M517" s="109"/>
      <c r="N517" s="109"/>
      <c r="O517" s="325"/>
      <c r="P517" s="325"/>
      <c r="Q517" s="325"/>
      <c r="R517" s="325"/>
      <c r="S517" s="325"/>
      <c r="T517" s="325"/>
      <c r="U517" s="325"/>
      <c r="V517" s="325"/>
      <c r="W517" s="325"/>
      <c r="X517" s="325"/>
      <c r="Y517" s="325"/>
      <c r="Z517" s="325"/>
      <c r="AA517" s="325"/>
      <c r="AB517" s="325"/>
      <c r="AC517" s="325"/>
      <c r="AD517" s="325"/>
      <c r="AE517" s="325"/>
      <c r="AF517" s="325"/>
      <c r="AG517" s="325"/>
      <c r="AH517" s="325"/>
      <c r="AI517" s="325"/>
      <c r="AJ517" s="325"/>
      <c r="AK517" s="325"/>
      <c r="AL517" s="325"/>
      <c r="AM517" s="325"/>
    </row>
    <row r="518" ht="15" spans="1:39">
      <c r="A518" s="325"/>
      <c r="B518" s="109"/>
      <c r="C518" s="109"/>
      <c r="D518" s="109"/>
      <c r="E518" s="134"/>
      <c r="F518" s="109"/>
      <c r="G518" s="109"/>
      <c r="H518" s="109"/>
      <c r="I518" s="109"/>
      <c r="J518" s="109"/>
      <c r="K518" s="109"/>
      <c r="L518" s="109"/>
      <c r="M518" s="109"/>
      <c r="N518" s="109"/>
      <c r="O518" s="325"/>
      <c r="P518" s="325"/>
      <c r="Q518" s="325"/>
      <c r="R518" s="325"/>
      <c r="S518" s="325"/>
      <c r="T518" s="325"/>
      <c r="U518" s="325"/>
      <c r="V518" s="325"/>
      <c r="W518" s="325"/>
      <c r="X518" s="325"/>
      <c r="Y518" s="325"/>
      <c r="Z518" s="325"/>
      <c r="AA518" s="325"/>
      <c r="AB518" s="325"/>
      <c r="AC518" s="325"/>
      <c r="AD518" s="325"/>
      <c r="AE518" s="325"/>
      <c r="AF518" s="325"/>
      <c r="AG518" s="325"/>
      <c r="AH518" s="325"/>
      <c r="AI518" s="325"/>
      <c r="AJ518" s="325"/>
      <c r="AK518" s="325"/>
      <c r="AL518" s="325"/>
      <c r="AM518" s="325"/>
    </row>
    <row r="519" ht="15" spans="1:39">
      <c r="A519" s="325"/>
      <c r="B519" s="109"/>
      <c r="C519" s="109"/>
      <c r="D519" s="109"/>
      <c r="E519" s="134"/>
      <c r="F519" s="109"/>
      <c r="G519" s="109"/>
      <c r="H519" s="109"/>
      <c r="I519" s="109"/>
      <c r="J519" s="109"/>
      <c r="K519" s="109"/>
      <c r="L519" s="109"/>
      <c r="M519" s="109"/>
      <c r="N519" s="109"/>
      <c r="O519" s="325"/>
      <c r="P519" s="325"/>
      <c r="Q519" s="325"/>
      <c r="R519" s="325"/>
      <c r="S519" s="325"/>
      <c r="T519" s="325"/>
      <c r="U519" s="325"/>
      <c r="V519" s="325"/>
      <c r="W519" s="325"/>
      <c r="X519" s="325"/>
      <c r="Y519" s="325"/>
      <c r="Z519" s="325"/>
      <c r="AA519" s="325"/>
      <c r="AB519" s="325"/>
      <c r="AC519" s="325"/>
      <c r="AD519" s="325"/>
      <c r="AE519" s="325"/>
      <c r="AF519" s="325"/>
      <c r="AG519" s="325"/>
      <c r="AH519" s="325"/>
      <c r="AI519" s="325"/>
      <c r="AJ519" s="325"/>
      <c r="AK519" s="325"/>
      <c r="AL519" s="325"/>
      <c r="AM519" s="325"/>
    </row>
    <row r="520" ht="15" spans="1:39">
      <c r="A520" s="325"/>
      <c r="B520" s="109"/>
      <c r="C520" s="109"/>
      <c r="D520" s="109"/>
      <c r="E520" s="134"/>
      <c r="F520" s="109"/>
      <c r="G520" s="109"/>
      <c r="H520" s="109"/>
      <c r="I520" s="109"/>
      <c r="J520" s="109"/>
      <c r="K520" s="109"/>
      <c r="L520" s="109"/>
      <c r="M520" s="109"/>
      <c r="N520" s="109"/>
      <c r="O520" s="325"/>
      <c r="P520" s="325"/>
      <c r="Q520" s="325"/>
      <c r="R520" s="325"/>
      <c r="S520" s="325"/>
      <c r="T520" s="325"/>
      <c r="U520" s="325"/>
      <c r="V520" s="325"/>
      <c r="W520" s="325"/>
      <c r="X520" s="325"/>
      <c r="Y520" s="325"/>
      <c r="Z520" s="325"/>
      <c r="AA520" s="325"/>
      <c r="AB520" s="325"/>
      <c r="AC520" s="325"/>
      <c r="AD520" s="325"/>
      <c r="AE520" s="325"/>
      <c r="AF520" s="325"/>
      <c r="AG520" s="325"/>
      <c r="AH520" s="325"/>
      <c r="AI520" s="325"/>
      <c r="AJ520" s="325"/>
      <c r="AK520" s="325"/>
      <c r="AL520" s="325"/>
      <c r="AM520" s="325"/>
    </row>
    <row r="521" ht="15" spans="1:39">
      <c r="A521" s="325"/>
      <c r="B521" s="109"/>
      <c r="C521" s="109"/>
      <c r="D521" s="109"/>
      <c r="E521" s="134"/>
      <c r="F521" s="109"/>
      <c r="G521" s="109"/>
      <c r="H521" s="109"/>
      <c r="I521" s="109"/>
      <c r="J521" s="109"/>
      <c r="K521" s="109"/>
      <c r="L521" s="109"/>
      <c r="M521" s="109"/>
      <c r="N521" s="109"/>
      <c r="O521" s="325"/>
      <c r="P521" s="325"/>
      <c r="Q521" s="325"/>
      <c r="R521" s="325"/>
      <c r="S521" s="325"/>
      <c r="T521" s="325"/>
      <c r="U521" s="325"/>
      <c r="V521" s="325"/>
      <c r="W521" s="325"/>
      <c r="X521" s="325"/>
      <c r="Y521" s="325"/>
      <c r="Z521" s="325"/>
      <c r="AA521" s="325"/>
      <c r="AB521" s="325"/>
      <c r="AC521" s="325"/>
      <c r="AD521" s="325"/>
      <c r="AE521" s="325"/>
      <c r="AF521" s="325"/>
      <c r="AG521" s="325"/>
      <c r="AH521" s="325"/>
      <c r="AI521" s="325"/>
      <c r="AJ521" s="325"/>
      <c r="AK521" s="325"/>
      <c r="AL521" s="325"/>
      <c r="AM521" s="325"/>
    </row>
    <row r="522" ht="15" spans="1:39">
      <c r="A522" s="325"/>
      <c r="B522" s="109"/>
      <c r="C522" s="109"/>
      <c r="D522" s="109"/>
      <c r="E522" s="134"/>
      <c r="F522" s="109"/>
      <c r="G522" s="109"/>
      <c r="H522" s="109"/>
      <c r="I522" s="109"/>
      <c r="J522" s="109"/>
      <c r="K522" s="109"/>
      <c r="L522" s="109"/>
      <c r="M522" s="109"/>
      <c r="N522" s="109"/>
      <c r="O522" s="325"/>
      <c r="P522" s="325"/>
      <c r="Q522" s="325"/>
      <c r="R522" s="325"/>
      <c r="S522" s="325"/>
      <c r="T522" s="325"/>
      <c r="U522" s="325"/>
      <c r="V522" s="325"/>
      <c r="W522" s="325"/>
      <c r="X522" s="325"/>
      <c r="Y522" s="325"/>
      <c r="Z522" s="325"/>
      <c r="AA522" s="325"/>
      <c r="AB522" s="325"/>
      <c r="AC522" s="325"/>
      <c r="AD522" s="325"/>
      <c r="AE522" s="325"/>
      <c r="AF522" s="325"/>
      <c r="AG522" s="325"/>
      <c r="AH522" s="325"/>
      <c r="AI522" s="325"/>
      <c r="AJ522" s="325"/>
      <c r="AK522" s="325"/>
      <c r="AL522" s="325"/>
      <c r="AM522" s="325"/>
    </row>
    <row r="523" ht="15" spans="1:39">
      <c r="A523" s="325"/>
      <c r="B523" s="109"/>
      <c r="C523" s="109"/>
      <c r="D523" s="109"/>
      <c r="E523" s="134"/>
      <c r="F523" s="109"/>
      <c r="G523" s="109"/>
      <c r="H523" s="109"/>
      <c r="I523" s="109"/>
      <c r="J523" s="109"/>
      <c r="K523" s="109"/>
      <c r="L523" s="109"/>
      <c r="M523" s="109"/>
      <c r="N523" s="109"/>
      <c r="O523" s="325"/>
      <c r="P523" s="325"/>
      <c r="Q523" s="325"/>
      <c r="R523" s="325"/>
      <c r="S523" s="325"/>
      <c r="T523" s="325"/>
      <c r="U523" s="325"/>
      <c r="V523" s="325"/>
      <c r="W523" s="325"/>
      <c r="X523" s="325"/>
      <c r="Y523" s="325"/>
      <c r="Z523" s="325"/>
      <c r="AA523" s="325"/>
      <c r="AB523" s="325"/>
      <c r="AC523" s="325"/>
      <c r="AD523" s="325"/>
      <c r="AE523" s="325"/>
      <c r="AF523" s="325"/>
      <c r="AG523" s="325"/>
      <c r="AH523" s="325"/>
      <c r="AI523" s="325"/>
      <c r="AJ523" s="325"/>
      <c r="AK523" s="325"/>
      <c r="AL523" s="325"/>
      <c r="AM523" s="325"/>
    </row>
    <row r="524" ht="15" spans="1:39">
      <c r="A524" s="325"/>
      <c r="B524" s="109"/>
      <c r="C524" s="109"/>
      <c r="D524" s="109"/>
      <c r="E524" s="134"/>
      <c r="F524" s="109"/>
      <c r="G524" s="109"/>
      <c r="H524" s="109"/>
      <c r="I524" s="109"/>
      <c r="J524" s="109"/>
      <c r="K524" s="109"/>
      <c r="L524" s="109"/>
      <c r="M524" s="109"/>
      <c r="N524" s="109"/>
      <c r="O524" s="325"/>
      <c r="P524" s="325"/>
      <c r="Q524" s="325"/>
      <c r="R524" s="325"/>
      <c r="S524" s="325"/>
      <c r="T524" s="325"/>
      <c r="U524" s="325"/>
      <c r="V524" s="325"/>
      <c r="W524" s="325"/>
      <c r="X524" s="325"/>
      <c r="Y524" s="325"/>
      <c r="Z524" s="325"/>
      <c r="AA524" s="325"/>
      <c r="AB524" s="325"/>
      <c r="AC524" s="325"/>
      <c r="AD524" s="325"/>
      <c r="AE524" s="325"/>
      <c r="AF524" s="325"/>
      <c r="AG524" s="325"/>
      <c r="AH524" s="325"/>
      <c r="AI524" s="325"/>
      <c r="AJ524" s="325"/>
      <c r="AK524" s="325"/>
      <c r="AL524" s="325"/>
      <c r="AM524" s="325"/>
    </row>
    <row r="525" ht="15" spans="1:39">
      <c r="A525" s="325"/>
      <c r="B525" s="109"/>
      <c r="C525" s="109"/>
      <c r="D525" s="109"/>
      <c r="E525" s="134"/>
      <c r="F525" s="109"/>
      <c r="G525" s="109"/>
      <c r="H525" s="109"/>
      <c r="I525" s="109"/>
      <c r="J525" s="109"/>
      <c r="K525" s="109"/>
      <c r="L525" s="109"/>
      <c r="M525" s="109"/>
      <c r="N525" s="109"/>
      <c r="O525" s="325"/>
      <c r="P525" s="325"/>
      <c r="Q525" s="325"/>
      <c r="R525" s="325"/>
      <c r="S525" s="325"/>
      <c r="T525" s="325"/>
      <c r="U525" s="325"/>
      <c r="V525" s="325"/>
      <c r="W525" s="325"/>
      <c r="X525" s="325"/>
      <c r="Y525" s="325"/>
      <c r="Z525" s="325"/>
      <c r="AA525" s="325"/>
      <c r="AB525" s="325"/>
      <c r="AC525" s="325"/>
      <c r="AD525" s="325"/>
      <c r="AE525" s="325"/>
      <c r="AF525" s="325"/>
      <c r="AG525" s="325"/>
      <c r="AH525" s="325"/>
      <c r="AI525" s="325"/>
      <c r="AJ525" s="325"/>
      <c r="AK525" s="325"/>
      <c r="AL525" s="325"/>
      <c r="AM525" s="325"/>
    </row>
    <row r="526" ht="15" spans="1:39">
      <c r="A526" s="325"/>
      <c r="B526" s="109"/>
      <c r="C526" s="109"/>
      <c r="D526" s="109"/>
      <c r="E526" s="134"/>
      <c r="F526" s="109"/>
      <c r="G526" s="109"/>
      <c r="H526" s="109"/>
      <c r="I526" s="109"/>
      <c r="J526" s="109"/>
      <c r="K526" s="109"/>
      <c r="L526" s="109"/>
      <c r="M526" s="109"/>
      <c r="N526" s="109"/>
      <c r="O526" s="325"/>
      <c r="P526" s="325"/>
      <c r="Q526" s="325"/>
      <c r="R526" s="325"/>
      <c r="S526" s="325"/>
      <c r="T526" s="325"/>
      <c r="U526" s="325"/>
      <c r="V526" s="325"/>
      <c r="W526" s="325"/>
      <c r="X526" s="325"/>
      <c r="Y526" s="325"/>
      <c r="Z526" s="325"/>
      <c r="AA526" s="325"/>
      <c r="AB526" s="325"/>
      <c r="AC526" s="325"/>
      <c r="AD526" s="325"/>
      <c r="AE526" s="325"/>
      <c r="AF526" s="325"/>
      <c r="AG526" s="325"/>
      <c r="AH526" s="325"/>
      <c r="AI526" s="325"/>
      <c r="AJ526" s="325"/>
      <c r="AK526" s="325"/>
      <c r="AL526" s="325"/>
      <c r="AM526" s="325"/>
    </row>
    <row r="527" ht="15" spans="1:39">
      <c r="A527" s="325"/>
      <c r="B527" s="109"/>
      <c r="C527" s="109"/>
      <c r="D527" s="109"/>
      <c r="E527" s="134"/>
      <c r="F527" s="109"/>
      <c r="G527" s="109"/>
      <c r="H527" s="109"/>
      <c r="I527" s="109"/>
      <c r="J527" s="109"/>
      <c r="K527" s="109"/>
      <c r="L527" s="109"/>
      <c r="M527" s="109"/>
      <c r="N527" s="109"/>
      <c r="O527" s="325"/>
      <c r="P527" s="325"/>
      <c r="Q527" s="325"/>
      <c r="R527" s="325"/>
      <c r="S527" s="325"/>
      <c r="T527" s="325"/>
      <c r="U527" s="325"/>
      <c r="V527" s="325"/>
      <c r="W527" s="325"/>
      <c r="X527" s="325"/>
      <c r="Y527" s="325"/>
      <c r="Z527" s="325"/>
      <c r="AA527" s="325"/>
      <c r="AB527" s="325"/>
      <c r="AC527" s="325"/>
      <c r="AD527" s="325"/>
      <c r="AE527" s="325"/>
      <c r="AF527" s="325"/>
      <c r="AG527" s="325"/>
      <c r="AH527" s="325"/>
      <c r="AI527" s="325"/>
      <c r="AJ527" s="325"/>
      <c r="AK527" s="325"/>
      <c r="AL527" s="325"/>
      <c r="AM527" s="325"/>
    </row>
    <row r="528" ht="15" spans="1:39">
      <c r="A528" s="325"/>
      <c r="B528" s="109"/>
      <c r="C528" s="109"/>
      <c r="D528" s="109"/>
      <c r="E528" s="134"/>
      <c r="F528" s="109"/>
      <c r="G528" s="109"/>
      <c r="H528" s="109"/>
      <c r="I528" s="109"/>
      <c r="J528" s="109"/>
      <c r="K528" s="109"/>
      <c r="L528" s="109"/>
      <c r="M528" s="109"/>
      <c r="N528" s="109"/>
      <c r="O528" s="325"/>
      <c r="P528" s="325"/>
      <c r="Q528" s="325"/>
      <c r="R528" s="325"/>
      <c r="S528" s="325"/>
      <c r="T528" s="325"/>
      <c r="U528" s="325"/>
      <c r="V528" s="325"/>
      <c r="W528" s="325"/>
      <c r="X528" s="325"/>
      <c r="Y528" s="325"/>
      <c r="Z528" s="325"/>
      <c r="AA528" s="325"/>
      <c r="AB528" s="325"/>
      <c r="AC528" s="325"/>
      <c r="AD528" s="325"/>
      <c r="AE528" s="325"/>
      <c r="AF528" s="325"/>
      <c r="AG528" s="325"/>
      <c r="AH528" s="325"/>
      <c r="AI528" s="325"/>
      <c r="AJ528" s="325"/>
      <c r="AK528" s="325"/>
      <c r="AL528" s="325"/>
      <c r="AM528" s="325"/>
    </row>
    <row r="529" ht="15" spans="1:39">
      <c r="A529" s="325"/>
      <c r="B529" s="109"/>
      <c r="C529" s="109"/>
      <c r="D529" s="109"/>
      <c r="E529" s="134"/>
      <c r="F529" s="109"/>
      <c r="G529" s="109"/>
      <c r="H529" s="109"/>
      <c r="I529" s="109"/>
      <c r="J529" s="109"/>
      <c r="K529" s="109"/>
      <c r="L529" s="109"/>
      <c r="M529" s="109"/>
      <c r="N529" s="109"/>
      <c r="O529" s="325"/>
      <c r="P529" s="325"/>
      <c r="Q529" s="325"/>
      <c r="R529" s="325"/>
      <c r="S529" s="325"/>
      <c r="T529" s="325"/>
      <c r="U529" s="325"/>
      <c r="V529" s="325"/>
      <c r="W529" s="325"/>
      <c r="X529" s="325"/>
      <c r="Y529" s="325"/>
      <c r="Z529" s="325"/>
      <c r="AA529" s="325"/>
      <c r="AB529" s="325"/>
      <c r="AC529" s="325"/>
      <c r="AD529" s="325"/>
      <c r="AE529" s="325"/>
      <c r="AF529" s="325"/>
      <c r="AG529" s="325"/>
      <c r="AH529" s="325"/>
      <c r="AI529" s="325"/>
      <c r="AJ529" s="325"/>
      <c r="AK529" s="325"/>
      <c r="AL529" s="325"/>
      <c r="AM529" s="325"/>
    </row>
    <row r="530" ht="15" spans="1:39">
      <c r="A530" s="325"/>
      <c r="B530" s="109"/>
      <c r="C530" s="109"/>
      <c r="D530" s="109"/>
      <c r="E530" s="134"/>
      <c r="F530" s="109"/>
      <c r="G530" s="109"/>
      <c r="H530" s="109"/>
      <c r="I530" s="109"/>
      <c r="J530" s="109"/>
      <c r="K530" s="109"/>
      <c r="L530" s="109"/>
      <c r="M530" s="109"/>
      <c r="N530" s="109"/>
      <c r="O530" s="325"/>
      <c r="P530" s="325"/>
      <c r="Q530" s="325"/>
      <c r="R530" s="325"/>
      <c r="S530" s="325"/>
      <c r="T530" s="325"/>
      <c r="U530" s="325"/>
      <c r="V530" s="325"/>
      <c r="W530" s="325"/>
      <c r="X530" s="325"/>
      <c r="Y530" s="325"/>
      <c r="Z530" s="325"/>
      <c r="AA530" s="325"/>
      <c r="AB530" s="325"/>
      <c r="AC530" s="325"/>
      <c r="AD530" s="325"/>
      <c r="AE530" s="325"/>
      <c r="AF530" s="325"/>
      <c r="AG530" s="325"/>
      <c r="AH530" s="325"/>
      <c r="AI530" s="325"/>
      <c r="AJ530" s="325"/>
      <c r="AK530" s="325"/>
      <c r="AL530" s="325"/>
      <c r="AM530" s="325"/>
    </row>
    <row r="531" ht="15" spans="1:39">
      <c r="A531" s="325"/>
      <c r="B531" s="109"/>
      <c r="C531" s="109"/>
      <c r="D531" s="109"/>
      <c r="E531" s="134"/>
      <c r="F531" s="109"/>
      <c r="G531" s="109"/>
      <c r="H531" s="109"/>
      <c r="I531" s="109"/>
      <c r="J531" s="109"/>
      <c r="K531" s="109"/>
      <c r="L531" s="109"/>
      <c r="M531" s="109"/>
      <c r="N531" s="109"/>
      <c r="O531" s="325"/>
      <c r="P531" s="325"/>
      <c r="Q531" s="325"/>
      <c r="R531" s="325"/>
      <c r="S531" s="325"/>
      <c r="T531" s="325"/>
      <c r="U531" s="325"/>
      <c r="V531" s="325"/>
      <c r="W531" s="325"/>
      <c r="X531" s="325"/>
      <c r="Y531" s="325"/>
      <c r="Z531" s="325"/>
      <c r="AA531" s="325"/>
      <c r="AB531" s="325"/>
      <c r="AC531" s="325"/>
      <c r="AD531" s="325"/>
      <c r="AE531" s="325"/>
      <c r="AF531" s="325"/>
      <c r="AG531" s="325"/>
      <c r="AH531" s="325"/>
      <c r="AI531" s="325"/>
      <c r="AJ531" s="325"/>
      <c r="AK531" s="325"/>
      <c r="AL531" s="325"/>
      <c r="AM531" s="325"/>
    </row>
    <row r="532" ht="15" spans="1:39">
      <c r="A532" s="325"/>
      <c r="B532" s="109"/>
      <c r="C532" s="109"/>
      <c r="D532" s="109"/>
      <c r="E532" s="134"/>
      <c r="F532" s="109"/>
      <c r="G532" s="109"/>
      <c r="H532" s="109"/>
      <c r="I532" s="109"/>
      <c r="J532" s="109"/>
      <c r="K532" s="109"/>
      <c r="L532" s="109"/>
      <c r="M532" s="109"/>
      <c r="N532" s="109"/>
      <c r="O532" s="325"/>
      <c r="P532" s="325"/>
      <c r="Q532" s="325"/>
      <c r="R532" s="325"/>
      <c r="S532" s="325"/>
      <c r="T532" s="325"/>
      <c r="U532" s="325"/>
      <c r="V532" s="325"/>
      <c r="W532" s="325"/>
      <c r="X532" s="325"/>
      <c r="Y532" s="325"/>
      <c r="Z532" s="325"/>
      <c r="AA532" s="325"/>
      <c r="AB532" s="325"/>
      <c r="AC532" s="325"/>
      <c r="AD532" s="325"/>
      <c r="AE532" s="325"/>
      <c r="AF532" s="325"/>
      <c r="AG532" s="325"/>
      <c r="AH532" s="325"/>
      <c r="AI532" s="325"/>
      <c r="AJ532" s="325"/>
      <c r="AK532" s="325"/>
      <c r="AL532" s="325"/>
      <c r="AM532" s="325"/>
    </row>
    <row r="533" ht="15" spans="1:39">
      <c r="A533" s="325"/>
      <c r="B533" s="109"/>
      <c r="C533" s="109"/>
      <c r="D533" s="109"/>
      <c r="E533" s="134"/>
      <c r="F533" s="109"/>
      <c r="G533" s="109"/>
      <c r="H533" s="109"/>
      <c r="I533" s="109"/>
      <c r="J533" s="109"/>
      <c r="K533" s="109"/>
      <c r="L533" s="109"/>
      <c r="M533" s="109"/>
      <c r="N533" s="109"/>
      <c r="O533" s="325"/>
      <c r="P533" s="325"/>
      <c r="Q533" s="325"/>
      <c r="R533" s="325"/>
      <c r="S533" s="325"/>
      <c r="T533" s="325"/>
      <c r="U533" s="325"/>
      <c r="V533" s="325"/>
      <c r="W533" s="325"/>
      <c r="X533" s="325"/>
      <c r="Y533" s="325"/>
      <c r="Z533" s="325"/>
      <c r="AA533" s="325"/>
      <c r="AB533" s="325"/>
      <c r="AC533" s="325"/>
      <c r="AD533" s="325"/>
      <c r="AE533" s="325"/>
      <c r="AF533" s="325"/>
      <c r="AG533" s="325"/>
      <c r="AH533" s="325"/>
      <c r="AI533" s="325"/>
      <c r="AJ533" s="325"/>
      <c r="AK533" s="325"/>
      <c r="AL533" s="325"/>
      <c r="AM533" s="325"/>
    </row>
    <row r="534" ht="15" spans="1:39">
      <c r="A534" s="325"/>
      <c r="B534" s="109"/>
      <c r="C534" s="109"/>
      <c r="D534" s="109"/>
      <c r="E534" s="134"/>
      <c r="F534" s="109"/>
      <c r="G534" s="109"/>
      <c r="H534" s="109"/>
      <c r="I534" s="109"/>
      <c r="J534" s="109"/>
      <c r="K534" s="109"/>
      <c r="L534" s="109"/>
      <c r="M534" s="109"/>
      <c r="N534" s="109"/>
      <c r="O534" s="325"/>
      <c r="P534" s="325"/>
      <c r="Q534" s="325"/>
      <c r="R534" s="325"/>
      <c r="S534" s="325"/>
      <c r="T534" s="325"/>
      <c r="U534" s="325"/>
      <c r="V534" s="325"/>
      <c r="W534" s="325"/>
      <c r="X534" s="325"/>
      <c r="Y534" s="325"/>
      <c r="Z534" s="325"/>
      <c r="AA534" s="325"/>
      <c r="AB534" s="325"/>
      <c r="AC534" s="325"/>
      <c r="AD534" s="325"/>
      <c r="AE534" s="325"/>
      <c r="AF534" s="325"/>
      <c r="AG534" s="325"/>
      <c r="AH534" s="325"/>
      <c r="AI534" s="325"/>
      <c r="AJ534" s="325"/>
      <c r="AK534" s="325"/>
      <c r="AL534" s="325"/>
      <c r="AM534" s="325"/>
    </row>
    <row r="535" ht="15" spans="1:39">
      <c r="A535" s="325"/>
      <c r="B535" s="109"/>
      <c r="C535" s="109"/>
      <c r="D535" s="109"/>
      <c r="E535" s="134"/>
      <c r="F535" s="109"/>
      <c r="G535" s="109"/>
      <c r="H535" s="109"/>
      <c r="I535" s="109"/>
      <c r="J535" s="109"/>
      <c r="K535" s="109"/>
      <c r="L535" s="109"/>
      <c r="M535" s="109"/>
      <c r="N535" s="109"/>
      <c r="O535" s="325"/>
      <c r="P535" s="325"/>
      <c r="Q535" s="325"/>
      <c r="R535" s="325"/>
      <c r="S535" s="325"/>
      <c r="T535" s="325"/>
      <c r="U535" s="325"/>
      <c r="V535" s="325"/>
      <c r="W535" s="325"/>
      <c r="X535" s="325"/>
      <c r="Y535" s="325"/>
      <c r="Z535" s="325"/>
      <c r="AA535" s="325"/>
      <c r="AB535" s="325"/>
      <c r="AC535" s="325"/>
      <c r="AD535" s="325"/>
      <c r="AE535" s="325"/>
      <c r="AF535" s="325"/>
      <c r="AG535" s="325"/>
      <c r="AH535" s="325"/>
      <c r="AI535" s="325"/>
      <c r="AJ535" s="325"/>
      <c r="AK535" s="325"/>
      <c r="AL535" s="325"/>
      <c r="AM535" s="325"/>
    </row>
    <row r="536" ht="15" spans="1:39">
      <c r="A536" s="325"/>
      <c r="B536" s="109"/>
      <c r="C536" s="109"/>
      <c r="D536" s="109"/>
      <c r="E536" s="134"/>
      <c r="F536" s="109"/>
      <c r="G536" s="109"/>
      <c r="H536" s="109"/>
      <c r="I536" s="109"/>
      <c r="J536" s="109"/>
      <c r="K536" s="109"/>
      <c r="L536" s="109"/>
      <c r="M536" s="109"/>
      <c r="N536" s="109"/>
      <c r="O536" s="325"/>
      <c r="P536" s="325"/>
      <c r="Q536" s="325"/>
      <c r="R536" s="325"/>
      <c r="S536" s="325"/>
      <c r="T536" s="325"/>
      <c r="U536" s="325"/>
      <c r="V536" s="325"/>
      <c r="W536" s="325"/>
      <c r="X536" s="325"/>
      <c r="Y536" s="325"/>
      <c r="Z536" s="325"/>
      <c r="AA536" s="325"/>
      <c r="AB536" s="325"/>
      <c r="AC536" s="325"/>
      <c r="AD536" s="325"/>
      <c r="AE536" s="325"/>
      <c r="AF536" s="325"/>
      <c r="AG536" s="325"/>
      <c r="AH536" s="325"/>
      <c r="AI536" s="325"/>
      <c r="AJ536" s="325"/>
      <c r="AK536" s="325"/>
      <c r="AL536" s="325"/>
      <c r="AM536" s="325"/>
    </row>
    <row r="537" ht="15" spans="1:39">
      <c r="A537" s="325"/>
      <c r="B537" s="109"/>
      <c r="C537" s="109"/>
      <c r="D537" s="109"/>
      <c r="E537" s="134"/>
      <c r="F537" s="109"/>
      <c r="G537" s="109"/>
      <c r="H537" s="109"/>
      <c r="I537" s="109"/>
      <c r="J537" s="109"/>
      <c r="K537" s="109"/>
      <c r="L537" s="109"/>
      <c r="M537" s="109"/>
      <c r="N537" s="109"/>
      <c r="O537" s="325"/>
      <c r="P537" s="325"/>
      <c r="Q537" s="325"/>
      <c r="R537" s="325"/>
      <c r="S537" s="325"/>
      <c r="T537" s="325"/>
      <c r="U537" s="325"/>
      <c r="V537" s="325"/>
      <c r="W537" s="325"/>
      <c r="X537" s="325"/>
      <c r="Y537" s="325"/>
      <c r="Z537" s="325"/>
      <c r="AA537" s="325"/>
      <c r="AB537" s="325"/>
      <c r="AC537" s="325"/>
      <c r="AD537" s="325"/>
      <c r="AE537" s="325"/>
      <c r="AF537" s="325"/>
      <c r="AG537" s="325"/>
      <c r="AH537" s="325"/>
      <c r="AI537" s="325"/>
      <c r="AJ537" s="325"/>
      <c r="AK537" s="325"/>
      <c r="AL537" s="325"/>
      <c r="AM537" s="325"/>
    </row>
    <row r="538" ht="15" spans="1:39">
      <c r="A538" s="325"/>
      <c r="B538" s="109"/>
      <c r="C538" s="109"/>
      <c r="D538" s="109"/>
      <c r="E538" s="134"/>
      <c r="F538" s="109"/>
      <c r="G538" s="109"/>
      <c r="H538" s="109"/>
      <c r="I538" s="109"/>
      <c r="J538" s="109"/>
      <c r="K538" s="109"/>
      <c r="L538" s="109"/>
      <c r="M538" s="109"/>
      <c r="N538" s="109"/>
      <c r="O538" s="325"/>
      <c r="P538" s="325"/>
      <c r="Q538" s="325"/>
      <c r="R538" s="325"/>
      <c r="S538" s="325"/>
      <c r="T538" s="325"/>
      <c r="U538" s="325"/>
      <c r="V538" s="325"/>
      <c r="W538" s="325"/>
      <c r="X538" s="325"/>
      <c r="Y538" s="325"/>
      <c r="Z538" s="325"/>
      <c r="AA538" s="325"/>
      <c r="AB538" s="325"/>
      <c r="AC538" s="325"/>
      <c r="AD538" s="325"/>
      <c r="AE538" s="325"/>
      <c r="AF538" s="325"/>
      <c r="AG538" s="325"/>
      <c r="AH538" s="325"/>
      <c r="AI538" s="325"/>
      <c r="AJ538" s="325"/>
      <c r="AK538" s="325"/>
      <c r="AL538" s="325"/>
      <c r="AM538" s="325"/>
    </row>
    <row r="539" ht="15" spans="1:39">
      <c r="A539" s="325"/>
      <c r="B539" s="109"/>
      <c r="C539" s="109"/>
      <c r="D539" s="109"/>
      <c r="E539" s="134"/>
      <c r="F539" s="109"/>
      <c r="G539" s="109"/>
      <c r="H539" s="109"/>
      <c r="I539" s="109"/>
      <c r="J539" s="109"/>
      <c r="K539" s="109"/>
      <c r="L539" s="109"/>
      <c r="M539" s="109"/>
      <c r="N539" s="109"/>
      <c r="O539" s="325"/>
      <c r="P539" s="325"/>
      <c r="Q539" s="325"/>
      <c r="R539" s="325"/>
      <c r="S539" s="325"/>
      <c r="T539" s="325"/>
      <c r="U539" s="325"/>
      <c r="V539" s="325"/>
      <c r="W539" s="325"/>
      <c r="X539" s="325"/>
      <c r="Y539" s="325"/>
      <c r="Z539" s="325"/>
      <c r="AA539" s="325"/>
      <c r="AB539" s="325"/>
      <c r="AC539" s="325"/>
      <c r="AD539" s="325"/>
      <c r="AE539" s="325"/>
      <c r="AF539" s="325"/>
      <c r="AG539" s="325"/>
      <c r="AH539" s="325"/>
      <c r="AI539" s="325"/>
      <c r="AJ539" s="325"/>
      <c r="AK539" s="325"/>
      <c r="AL539" s="325"/>
      <c r="AM539" s="325"/>
    </row>
    <row r="540" ht="15" spans="1:39">
      <c r="A540" s="325"/>
      <c r="B540" s="109"/>
      <c r="C540" s="109"/>
      <c r="D540" s="109"/>
      <c r="E540" s="134"/>
      <c r="F540" s="109"/>
      <c r="G540" s="109"/>
      <c r="H540" s="109"/>
      <c r="I540" s="109"/>
      <c r="J540" s="109"/>
      <c r="K540" s="109"/>
      <c r="L540" s="109"/>
      <c r="M540" s="109"/>
      <c r="N540" s="109"/>
      <c r="O540" s="325"/>
      <c r="P540" s="325"/>
      <c r="Q540" s="325"/>
      <c r="R540" s="325"/>
      <c r="S540" s="325"/>
      <c r="T540" s="325"/>
      <c r="U540" s="325"/>
      <c r="V540" s="325"/>
      <c r="W540" s="325"/>
      <c r="X540" s="325"/>
      <c r="Y540" s="325"/>
      <c r="Z540" s="325"/>
      <c r="AA540" s="325"/>
      <c r="AB540" s="325"/>
      <c r="AC540" s="325"/>
      <c r="AD540" s="325"/>
      <c r="AE540" s="325"/>
      <c r="AF540" s="325"/>
      <c r="AG540" s="325"/>
      <c r="AH540" s="325"/>
      <c r="AI540" s="325"/>
      <c r="AJ540" s="325"/>
      <c r="AK540" s="325"/>
      <c r="AL540" s="325"/>
      <c r="AM540" s="325"/>
    </row>
    <row r="541" ht="15" spans="1:39">
      <c r="A541" s="325"/>
      <c r="B541" s="109"/>
      <c r="C541" s="109"/>
      <c r="D541" s="109"/>
      <c r="E541" s="134"/>
      <c r="F541" s="109"/>
      <c r="G541" s="109"/>
      <c r="H541" s="109"/>
      <c r="I541" s="109"/>
      <c r="J541" s="109"/>
      <c r="K541" s="109"/>
      <c r="L541" s="109"/>
      <c r="M541" s="109"/>
      <c r="N541" s="109"/>
      <c r="O541" s="325"/>
      <c r="P541" s="325"/>
      <c r="Q541" s="325"/>
      <c r="R541" s="325"/>
      <c r="S541" s="325"/>
      <c r="T541" s="325"/>
      <c r="U541" s="325"/>
      <c r="V541" s="325"/>
      <c r="W541" s="325"/>
      <c r="X541" s="325"/>
      <c r="Y541" s="325"/>
      <c r="Z541" s="325"/>
      <c r="AA541" s="325"/>
      <c r="AB541" s="325"/>
      <c r="AC541" s="325"/>
      <c r="AD541" s="325"/>
      <c r="AE541" s="325"/>
      <c r="AF541" s="325"/>
      <c r="AG541" s="325"/>
      <c r="AH541" s="325"/>
      <c r="AI541" s="325"/>
      <c r="AJ541" s="325"/>
      <c r="AK541" s="325"/>
      <c r="AL541" s="325"/>
      <c r="AM541" s="325"/>
    </row>
    <row r="542" ht="15" spans="1:39">
      <c r="A542" s="325"/>
      <c r="B542" s="109"/>
      <c r="C542" s="109"/>
      <c r="D542" s="109"/>
      <c r="E542" s="134"/>
      <c r="F542" s="109"/>
      <c r="G542" s="109"/>
      <c r="H542" s="109"/>
      <c r="I542" s="109"/>
      <c r="J542" s="109"/>
      <c r="K542" s="109"/>
      <c r="L542" s="109"/>
      <c r="M542" s="109"/>
      <c r="N542" s="109"/>
      <c r="O542" s="325"/>
      <c r="P542" s="325"/>
      <c r="Q542" s="325"/>
      <c r="R542" s="325"/>
      <c r="S542" s="325"/>
      <c r="T542" s="325"/>
      <c r="U542" s="325"/>
      <c r="V542" s="325"/>
      <c r="W542" s="325"/>
      <c r="X542" s="325"/>
      <c r="Y542" s="325"/>
      <c r="Z542" s="325"/>
      <c r="AA542" s="325"/>
      <c r="AB542" s="325"/>
      <c r="AC542" s="325"/>
      <c r="AD542" s="325"/>
      <c r="AE542" s="325"/>
      <c r="AF542" s="325"/>
      <c r="AG542" s="325"/>
      <c r="AH542" s="325"/>
      <c r="AI542" s="325"/>
      <c r="AJ542" s="325"/>
      <c r="AK542" s="325"/>
      <c r="AL542" s="325"/>
      <c r="AM542" s="325"/>
    </row>
    <row r="543" ht="15" spans="1:39">
      <c r="A543" s="325"/>
      <c r="B543" s="109"/>
      <c r="C543" s="109"/>
      <c r="D543" s="109"/>
      <c r="E543" s="134"/>
      <c r="F543" s="109"/>
      <c r="G543" s="109"/>
      <c r="H543" s="109"/>
      <c r="I543" s="109"/>
      <c r="J543" s="109"/>
      <c r="K543" s="109"/>
      <c r="L543" s="109"/>
      <c r="M543" s="109"/>
      <c r="N543" s="109"/>
      <c r="O543" s="325"/>
      <c r="P543" s="325"/>
      <c r="Q543" s="325"/>
      <c r="R543" s="325"/>
      <c r="S543" s="325"/>
      <c r="T543" s="325"/>
      <c r="U543" s="325"/>
      <c r="V543" s="325"/>
      <c r="W543" s="325"/>
      <c r="X543" s="325"/>
      <c r="Y543" s="325"/>
      <c r="Z543" s="325"/>
      <c r="AA543" s="325"/>
      <c r="AB543" s="325"/>
      <c r="AC543" s="325"/>
      <c r="AD543" s="325"/>
      <c r="AE543" s="325"/>
      <c r="AF543" s="325"/>
      <c r="AG543" s="325"/>
      <c r="AH543" s="325"/>
      <c r="AI543" s="325"/>
      <c r="AJ543" s="325"/>
      <c r="AK543" s="325"/>
      <c r="AL543" s="325"/>
      <c r="AM543" s="325"/>
    </row>
    <row r="544" ht="15" spans="1:39">
      <c r="A544" s="325"/>
      <c r="B544" s="109"/>
      <c r="C544" s="109"/>
      <c r="D544" s="109"/>
      <c r="E544" s="134"/>
      <c r="F544" s="109"/>
      <c r="G544" s="109"/>
      <c r="H544" s="109"/>
      <c r="I544" s="109"/>
      <c r="J544" s="109"/>
      <c r="K544" s="109"/>
      <c r="L544" s="109"/>
      <c r="M544" s="109"/>
      <c r="N544" s="109"/>
      <c r="O544" s="325"/>
      <c r="P544" s="325"/>
      <c r="Q544" s="325"/>
      <c r="R544" s="325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</row>
    <row r="545" ht="15" spans="1:39">
      <c r="A545" s="325"/>
      <c r="B545" s="109"/>
      <c r="C545" s="109"/>
      <c r="D545" s="109"/>
      <c r="E545" s="134"/>
      <c r="F545" s="109"/>
      <c r="G545" s="109"/>
      <c r="H545" s="109"/>
      <c r="I545" s="109"/>
      <c r="J545" s="109"/>
      <c r="K545" s="109"/>
      <c r="L545" s="109"/>
      <c r="M545" s="109"/>
      <c r="N545" s="109"/>
      <c r="O545" s="325"/>
      <c r="P545" s="325"/>
      <c r="Q545" s="325"/>
      <c r="R545" s="325"/>
      <c r="S545" s="325"/>
      <c r="T545" s="325"/>
      <c r="U545" s="325"/>
      <c r="V545" s="325"/>
      <c r="W545" s="325"/>
      <c r="X545" s="325"/>
      <c r="Y545" s="325"/>
      <c r="Z545" s="325"/>
      <c r="AA545" s="325"/>
      <c r="AB545" s="325"/>
      <c r="AC545" s="325"/>
      <c r="AD545" s="325"/>
      <c r="AE545" s="325"/>
      <c r="AF545" s="325"/>
      <c r="AG545" s="325"/>
      <c r="AH545" s="325"/>
      <c r="AI545" s="325"/>
      <c r="AJ545" s="325"/>
      <c r="AK545" s="325"/>
      <c r="AL545" s="325"/>
      <c r="AM545" s="325"/>
    </row>
    <row r="546" ht="15" spans="1:39">
      <c r="A546" s="325"/>
      <c r="B546" s="109"/>
      <c r="C546" s="109"/>
      <c r="D546" s="109"/>
      <c r="E546" s="134"/>
      <c r="F546" s="109"/>
      <c r="G546" s="109"/>
      <c r="H546" s="109"/>
      <c r="I546" s="109"/>
      <c r="J546" s="109"/>
      <c r="K546" s="109"/>
      <c r="L546" s="109"/>
      <c r="M546" s="109"/>
      <c r="N546" s="109"/>
      <c r="O546" s="325"/>
      <c r="P546" s="325"/>
      <c r="Q546" s="325"/>
      <c r="R546" s="325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</row>
    <row r="547" ht="15" spans="1:39">
      <c r="A547" s="325"/>
      <c r="B547" s="109"/>
      <c r="C547" s="109"/>
      <c r="D547" s="109"/>
      <c r="E547" s="134"/>
      <c r="F547" s="109"/>
      <c r="G547" s="109"/>
      <c r="H547" s="109"/>
      <c r="I547" s="109"/>
      <c r="J547" s="109"/>
      <c r="K547" s="109"/>
      <c r="L547" s="109"/>
      <c r="M547" s="109"/>
      <c r="N547" s="109"/>
      <c r="O547" s="325"/>
      <c r="P547" s="325"/>
      <c r="Q547" s="325"/>
      <c r="R547" s="325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</row>
    <row r="548" ht="15" spans="1:39">
      <c r="A548" s="325"/>
      <c r="B548" s="109"/>
      <c r="C548" s="109"/>
      <c r="D548" s="109"/>
      <c r="E548" s="134"/>
      <c r="F548" s="109"/>
      <c r="G548" s="109"/>
      <c r="H548" s="109"/>
      <c r="I548" s="109"/>
      <c r="J548" s="109"/>
      <c r="K548" s="109"/>
      <c r="L548" s="109"/>
      <c r="M548" s="109"/>
      <c r="N548" s="109"/>
      <c r="O548" s="325"/>
      <c r="P548" s="325"/>
      <c r="Q548" s="325"/>
      <c r="R548" s="325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</row>
    <row r="549" ht="15" spans="1:39">
      <c r="A549" s="325"/>
      <c r="B549" s="109"/>
      <c r="C549" s="109"/>
      <c r="D549" s="109"/>
      <c r="E549" s="134"/>
      <c r="F549" s="109"/>
      <c r="G549" s="109"/>
      <c r="H549" s="109"/>
      <c r="I549" s="109"/>
      <c r="J549" s="109"/>
      <c r="K549" s="109"/>
      <c r="L549" s="109"/>
      <c r="M549" s="109"/>
      <c r="N549" s="109"/>
      <c r="O549" s="325"/>
      <c r="P549" s="325"/>
      <c r="Q549" s="325"/>
      <c r="R549" s="325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</row>
    <row r="550" ht="15" spans="1:39">
      <c r="A550" s="325"/>
      <c r="B550" s="109"/>
      <c r="C550" s="109"/>
      <c r="D550" s="109"/>
      <c r="E550" s="134"/>
      <c r="F550" s="109"/>
      <c r="G550" s="109"/>
      <c r="H550" s="109"/>
      <c r="I550" s="109"/>
      <c r="J550" s="109"/>
      <c r="K550" s="109"/>
      <c r="L550" s="109"/>
      <c r="M550" s="109"/>
      <c r="N550" s="109"/>
      <c r="O550" s="325"/>
      <c r="P550" s="325"/>
      <c r="Q550" s="325"/>
      <c r="R550" s="325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</row>
    <row r="551" ht="15" spans="1:39">
      <c r="A551" s="325"/>
      <c r="B551" s="109"/>
      <c r="C551" s="109"/>
      <c r="D551" s="109"/>
      <c r="E551" s="134"/>
      <c r="F551" s="109"/>
      <c r="G551" s="109"/>
      <c r="H551" s="109"/>
      <c r="I551" s="109"/>
      <c r="J551" s="109"/>
      <c r="K551" s="109"/>
      <c r="L551" s="109"/>
      <c r="M551" s="109"/>
      <c r="N551" s="109"/>
      <c r="O551" s="325"/>
      <c r="P551" s="325"/>
      <c r="Q551" s="325"/>
      <c r="R551" s="325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</row>
    <row r="552" ht="15" spans="1:39">
      <c r="A552" s="325"/>
      <c r="B552" s="109"/>
      <c r="C552" s="109"/>
      <c r="D552" s="109"/>
      <c r="E552" s="134"/>
      <c r="F552" s="109"/>
      <c r="G552" s="109"/>
      <c r="H552" s="109"/>
      <c r="I552" s="109"/>
      <c r="J552" s="109"/>
      <c r="K552" s="109"/>
      <c r="L552" s="109"/>
      <c r="M552" s="109"/>
      <c r="N552" s="109"/>
      <c r="O552" s="325"/>
      <c r="P552" s="325"/>
      <c r="Q552" s="325"/>
      <c r="R552" s="325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</row>
    <row r="553" ht="15" spans="1:39">
      <c r="A553" s="325"/>
      <c r="B553" s="109"/>
      <c r="C553" s="109"/>
      <c r="D553" s="109"/>
      <c r="E553" s="134"/>
      <c r="F553" s="109"/>
      <c r="G553" s="109"/>
      <c r="H553" s="109"/>
      <c r="I553" s="109"/>
      <c r="J553" s="109"/>
      <c r="K553" s="109"/>
      <c r="L553" s="109"/>
      <c r="M553" s="109"/>
      <c r="N553" s="109"/>
      <c r="O553" s="325"/>
      <c r="P553" s="325"/>
      <c r="Q553" s="325"/>
      <c r="R553" s="325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</row>
    <row r="554" ht="15" spans="1:39">
      <c r="A554" s="325"/>
      <c r="B554" s="109"/>
      <c r="C554" s="109"/>
      <c r="D554" s="109"/>
      <c r="E554" s="134"/>
      <c r="F554" s="109"/>
      <c r="G554" s="109"/>
      <c r="H554" s="109"/>
      <c r="I554" s="109"/>
      <c r="J554" s="109"/>
      <c r="K554" s="109"/>
      <c r="L554" s="109"/>
      <c r="M554" s="109"/>
      <c r="N554" s="109"/>
      <c r="O554" s="325"/>
      <c r="P554" s="325"/>
      <c r="Q554" s="325"/>
      <c r="R554" s="325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</row>
    <row r="555" ht="15" spans="1:39">
      <c r="A555" s="325"/>
      <c r="B555" s="109"/>
      <c r="C555" s="109"/>
      <c r="D555" s="109"/>
      <c r="E555" s="134"/>
      <c r="F555" s="109"/>
      <c r="G555" s="109"/>
      <c r="H555" s="109"/>
      <c r="I555" s="109"/>
      <c r="J555" s="109"/>
      <c r="K555" s="109"/>
      <c r="L555" s="109"/>
      <c r="M555" s="109"/>
      <c r="N555" s="109"/>
      <c r="O555" s="325"/>
      <c r="P555" s="325"/>
      <c r="Q555" s="325"/>
      <c r="R555" s="325"/>
      <c r="S555" s="325"/>
      <c r="T555" s="325"/>
      <c r="U555" s="325"/>
      <c r="V555" s="325"/>
      <c r="W555" s="325"/>
      <c r="X555" s="325"/>
      <c r="Y555" s="325"/>
      <c r="Z555" s="325"/>
      <c r="AA555" s="325"/>
      <c r="AB555" s="325"/>
      <c r="AC555" s="325"/>
      <c r="AD555" s="325"/>
      <c r="AE555" s="325"/>
      <c r="AF555" s="325"/>
      <c r="AG555" s="325"/>
      <c r="AH555" s="325"/>
      <c r="AI555" s="325"/>
      <c r="AJ555" s="325"/>
      <c r="AK555" s="325"/>
      <c r="AL555" s="325"/>
      <c r="AM555" s="325"/>
    </row>
    <row r="556" ht="15" spans="1:39">
      <c r="A556" s="325"/>
      <c r="B556" s="109"/>
      <c r="C556" s="109"/>
      <c r="D556" s="109"/>
      <c r="E556" s="134"/>
      <c r="F556" s="109"/>
      <c r="G556" s="109"/>
      <c r="H556" s="109"/>
      <c r="I556" s="109"/>
      <c r="J556" s="109"/>
      <c r="K556" s="109"/>
      <c r="L556" s="109"/>
      <c r="M556" s="109"/>
      <c r="N556" s="109"/>
      <c r="O556" s="325"/>
      <c r="P556" s="325"/>
      <c r="Q556" s="325"/>
      <c r="R556" s="325"/>
      <c r="S556" s="325"/>
      <c r="T556" s="325"/>
      <c r="U556" s="325"/>
      <c r="V556" s="325"/>
      <c r="W556" s="325"/>
      <c r="X556" s="325"/>
      <c r="Y556" s="325"/>
      <c r="Z556" s="325"/>
      <c r="AA556" s="325"/>
      <c r="AB556" s="325"/>
      <c r="AC556" s="325"/>
      <c r="AD556" s="325"/>
      <c r="AE556" s="325"/>
      <c r="AF556" s="325"/>
      <c r="AG556" s="325"/>
      <c r="AH556" s="325"/>
      <c r="AI556" s="325"/>
      <c r="AJ556" s="325"/>
      <c r="AK556" s="325"/>
      <c r="AL556" s="325"/>
      <c r="AM556" s="325"/>
    </row>
    <row r="557" ht="15" spans="1:39">
      <c r="A557" s="325"/>
      <c r="B557" s="109"/>
      <c r="C557" s="109"/>
      <c r="D557" s="109"/>
      <c r="E557" s="134"/>
      <c r="F557" s="109"/>
      <c r="G557" s="109"/>
      <c r="H557" s="109"/>
      <c r="I557" s="109"/>
      <c r="J557" s="109"/>
      <c r="K557" s="109"/>
      <c r="L557" s="109"/>
      <c r="M557" s="109"/>
      <c r="N557" s="109"/>
      <c r="O557" s="325"/>
      <c r="P557" s="325"/>
      <c r="Q557" s="325"/>
      <c r="R557" s="325"/>
      <c r="S557" s="325"/>
      <c r="T557" s="325"/>
      <c r="U557" s="325"/>
      <c r="V557" s="325"/>
      <c r="W557" s="325"/>
      <c r="X557" s="325"/>
      <c r="Y557" s="325"/>
      <c r="Z557" s="325"/>
      <c r="AA557" s="325"/>
      <c r="AB557" s="325"/>
      <c r="AC557" s="325"/>
      <c r="AD557" s="325"/>
      <c r="AE557" s="325"/>
      <c r="AF557" s="325"/>
      <c r="AG557" s="325"/>
      <c r="AH557" s="325"/>
      <c r="AI557" s="325"/>
      <c r="AJ557" s="325"/>
      <c r="AK557" s="325"/>
      <c r="AL557" s="325"/>
      <c r="AM557" s="325"/>
    </row>
    <row r="558" ht="15" spans="1:39">
      <c r="A558" s="325"/>
      <c r="B558" s="109"/>
      <c r="C558" s="109"/>
      <c r="D558" s="109"/>
      <c r="E558" s="134"/>
      <c r="F558" s="109"/>
      <c r="G558" s="109"/>
      <c r="H558" s="109"/>
      <c r="I558" s="109"/>
      <c r="J558" s="109"/>
      <c r="K558" s="109"/>
      <c r="L558" s="109"/>
      <c r="M558" s="109"/>
      <c r="N558" s="109"/>
      <c r="O558" s="325"/>
      <c r="P558" s="325"/>
      <c r="Q558" s="325"/>
      <c r="R558" s="325"/>
      <c r="S558" s="325"/>
      <c r="T558" s="325"/>
      <c r="U558" s="325"/>
      <c r="V558" s="325"/>
      <c r="W558" s="325"/>
      <c r="X558" s="325"/>
      <c r="Y558" s="325"/>
      <c r="Z558" s="325"/>
      <c r="AA558" s="325"/>
      <c r="AB558" s="325"/>
      <c r="AC558" s="325"/>
      <c r="AD558" s="325"/>
      <c r="AE558" s="325"/>
      <c r="AF558" s="325"/>
      <c r="AG558" s="325"/>
      <c r="AH558" s="325"/>
      <c r="AI558" s="325"/>
      <c r="AJ558" s="325"/>
      <c r="AK558" s="325"/>
      <c r="AL558" s="325"/>
      <c r="AM558" s="325"/>
    </row>
    <row r="559" ht="15" spans="1:39">
      <c r="A559" s="325"/>
      <c r="B559" s="109"/>
      <c r="C559" s="109"/>
      <c r="D559" s="109"/>
      <c r="E559" s="134"/>
      <c r="F559" s="109"/>
      <c r="G559" s="109"/>
      <c r="H559" s="109"/>
      <c r="I559" s="109"/>
      <c r="J559" s="109"/>
      <c r="K559" s="109"/>
      <c r="L559" s="109"/>
      <c r="M559" s="109"/>
      <c r="N559" s="109"/>
      <c r="O559" s="325"/>
      <c r="P559" s="325"/>
      <c r="Q559" s="325"/>
      <c r="R559" s="325"/>
      <c r="S559" s="325"/>
      <c r="T559" s="325"/>
      <c r="U559" s="325"/>
      <c r="V559" s="325"/>
      <c r="W559" s="325"/>
      <c r="X559" s="325"/>
      <c r="Y559" s="325"/>
      <c r="Z559" s="325"/>
      <c r="AA559" s="325"/>
      <c r="AB559" s="325"/>
      <c r="AC559" s="325"/>
      <c r="AD559" s="325"/>
      <c r="AE559" s="325"/>
      <c r="AF559" s="325"/>
      <c r="AG559" s="325"/>
      <c r="AH559" s="325"/>
      <c r="AI559" s="325"/>
      <c r="AJ559" s="325"/>
      <c r="AK559" s="325"/>
      <c r="AL559" s="325"/>
      <c r="AM559" s="325"/>
    </row>
    <row r="560" ht="15" spans="1:39">
      <c r="A560" s="325"/>
      <c r="B560" s="109"/>
      <c r="C560" s="109"/>
      <c r="D560" s="109"/>
      <c r="E560" s="134"/>
      <c r="F560" s="109"/>
      <c r="G560" s="109"/>
      <c r="H560" s="109"/>
      <c r="I560" s="109"/>
      <c r="J560" s="109"/>
      <c r="K560" s="109"/>
      <c r="L560" s="109"/>
      <c r="M560" s="109"/>
      <c r="N560" s="109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  <c r="AA560" s="325"/>
      <c r="AB560" s="325"/>
      <c r="AC560" s="325"/>
      <c r="AD560" s="325"/>
      <c r="AE560" s="325"/>
      <c r="AF560" s="325"/>
      <c r="AG560" s="325"/>
      <c r="AH560" s="325"/>
      <c r="AI560" s="325"/>
      <c r="AJ560" s="325"/>
      <c r="AK560" s="325"/>
      <c r="AL560" s="325"/>
      <c r="AM560" s="325"/>
    </row>
    <row r="561" ht="15" spans="1:39">
      <c r="A561" s="325"/>
      <c r="B561" s="109"/>
      <c r="C561" s="109"/>
      <c r="D561" s="109"/>
      <c r="E561" s="134"/>
      <c r="F561" s="109"/>
      <c r="G561" s="109"/>
      <c r="H561" s="109"/>
      <c r="I561" s="109"/>
      <c r="J561" s="109"/>
      <c r="K561" s="109"/>
      <c r="L561" s="109"/>
      <c r="M561" s="109"/>
      <c r="N561" s="109"/>
      <c r="O561" s="325"/>
      <c r="P561" s="325"/>
      <c r="Q561" s="325"/>
      <c r="R561" s="325"/>
      <c r="S561" s="325"/>
      <c r="T561" s="325"/>
      <c r="U561" s="325"/>
      <c r="V561" s="325"/>
      <c r="W561" s="325"/>
      <c r="X561" s="325"/>
      <c r="Y561" s="325"/>
      <c r="Z561" s="325"/>
      <c r="AA561" s="325"/>
      <c r="AB561" s="325"/>
      <c r="AC561" s="325"/>
      <c r="AD561" s="325"/>
      <c r="AE561" s="325"/>
      <c r="AF561" s="325"/>
      <c r="AG561" s="325"/>
      <c r="AH561" s="325"/>
      <c r="AI561" s="325"/>
      <c r="AJ561" s="325"/>
      <c r="AK561" s="325"/>
      <c r="AL561" s="325"/>
      <c r="AM561" s="325"/>
    </row>
    <row r="562" ht="15" spans="1:39">
      <c r="A562" s="325"/>
      <c r="B562" s="109"/>
      <c r="C562" s="109"/>
      <c r="D562" s="109"/>
      <c r="E562" s="134"/>
      <c r="F562" s="109"/>
      <c r="G562" s="109"/>
      <c r="H562" s="109"/>
      <c r="I562" s="109"/>
      <c r="J562" s="109"/>
      <c r="K562" s="109"/>
      <c r="L562" s="109"/>
      <c r="M562" s="109"/>
      <c r="N562" s="109"/>
      <c r="O562" s="325"/>
      <c r="P562" s="325"/>
      <c r="Q562" s="325"/>
      <c r="R562" s="325"/>
      <c r="S562" s="325"/>
      <c r="T562" s="325"/>
      <c r="U562" s="325"/>
      <c r="V562" s="325"/>
      <c r="W562" s="325"/>
      <c r="X562" s="325"/>
      <c r="Y562" s="325"/>
      <c r="Z562" s="325"/>
      <c r="AA562" s="325"/>
      <c r="AB562" s="325"/>
      <c r="AC562" s="325"/>
      <c r="AD562" s="325"/>
      <c r="AE562" s="325"/>
      <c r="AF562" s="325"/>
      <c r="AG562" s="325"/>
      <c r="AH562" s="325"/>
      <c r="AI562" s="325"/>
      <c r="AJ562" s="325"/>
      <c r="AK562" s="325"/>
      <c r="AL562" s="325"/>
      <c r="AM562" s="325"/>
    </row>
    <row r="563" ht="15" spans="1:39">
      <c r="A563" s="325"/>
      <c r="B563" s="109"/>
      <c r="C563" s="109"/>
      <c r="D563" s="109"/>
      <c r="E563" s="134"/>
      <c r="F563" s="109"/>
      <c r="G563" s="109"/>
      <c r="H563" s="109"/>
      <c r="I563" s="109"/>
      <c r="J563" s="109"/>
      <c r="K563" s="109"/>
      <c r="L563" s="109"/>
      <c r="M563" s="109"/>
      <c r="N563" s="109"/>
      <c r="O563" s="325"/>
      <c r="P563" s="325"/>
      <c r="Q563" s="325"/>
      <c r="R563" s="325"/>
      <c r="S563" s="325"/>
      <c r="T563" s="325"/>
      <c r="U563" s="325"/>
      <c r="V563" s="325"/>
      <c r="W563" s="325"/>
      <c r="X563" s="325"/>
      <c r="Y563" s="325"/>
      <c r="Z563" s="325"/>
      <c r="AA563" s="325"/>
      <c r="AB563" s="325"/>
      <c r="AC563" s="325"/>
      <c r="AD563" s="325"/>
      <c r="AE563" s="325"/>
      <c r="AF563" s="325"/>
      <c r="AG563" s="325"/>
      <c r="AH563" s="325"/>
      <c r="AI563" s="325"/>
      <c r="AJ563" s="325"/>
      <c r="AK563" s="325"/>
      <c r="AL563" s="325"/>
      <c r="AM563" s="325"/>
    </row>
    <row r="564" ht="15" spans="1:39">
      <c r="A564" s="325"/>
      <c r="B564" s="109"/>
      <c r="C564" s="109"/>
      <c r="D564" s="109"/>
      <c r="E564" s="134"/>
      <c r="F564" s="109"/>
      <c r="G564" s="109"/>
      <c r="H564" s="109"/>
      <c r="I564" s="109"/>
      <c r="J564" s="109"/>
      <c r="K564" s="109"/>
      <c r="L564" s="109"/>
      <c r="M564" s="109"/>
      <c r="N564" s="109"/>
      <c r="O564" s="325"/>
      <c r="P564" s="325"/>
      <c r="Q564" s="325"/>
      <c r="R564" s="325"/>
      <c r="S564" s="325"/>
      <c r="T564" s="325"/>
      <c r="U564" s="325"/>
      <c r="V564" s="325"/>
      <c r="W564" s="325"/>
      <c r="X564" s="325"/>
      <c r="Y564" s="325"/>
      <c r="Z564" s="325"/>
      <c r="AA564" s="325"/>
      <c r="AB564" s="325"/>
      <c r="AC564" s="325"/>
      <c r="AD564" s="325"/>
      <c r="AE564" s="325"/>
      <c r="AF564" s="325"/>
      <c r="AG564" s="325"/>
      <c r="AH564" s="325"/>
      <c r="AI564" s="325"/>
      <c r="AJ564" s="325"/>
      <c r="AK564" s="325"/>
      <c r="AL564" s="325"/>
      <c r="AM564" s="325"/>
    </row>
    <row r="565" ht="15" spans="1:39">
      <c r="A565" s="325"/>
      <c r="B565" s="109"/>
      <c r="C565" s="109"/>
      <c r="D565" s="109"/>
      <c r="E565" s="134"/>
      <c r="F565" s="109"/>
      <c r="G565" s="109"/>
      <c r="H565" s="109"/>
      <c r="I565" s="109"/>
      <c r="J565" s="109"/>
      <c r="K565" s="109"/>
      <c r="L565" s="109"/>
      <c r="M565" s="109"/>
      <c r="N565" s="109"/>
      <c r="O565" s="325"/>
      <c r="P565" s="325"/>
      <c r="Q565" s="325"/>
      <c r="R565" s="325"/>
      <c r="S565" s="325"/>
      <c r="T565" s="325"/>
      <c r="U565" s="325"/>
      <c r="V565" s="325"/>
      <c r="W565" s="325"/>
      <c r="X565" s="325"/>
      <c r="Y565" s="325"/>
      <c r="Z565" s="325"/>
      <c r="AA565" s="325"/>
      <c r="AB565" s="325"/>
      <c r="AC565" s="325"/>
      <c r="AD565" s="325"/>
      <c r="AE565" s="325"/>
      <c r="AF565" s="325"/>
      <c r="AG565" s="325"/>
      <c r="AH565" s="325"/>
      <c r="AI565" s="325"/>
      <c r="AJ565" s="325"/>
      <c r="AK565" s="325"/>
      <c r="AL565" s="325"/>
      <c r="AM565" s="325"/>
    </row>
    <row r="566" ht="15" spans="1:39">
      <c r="A566" s="325"/>
      <c r="B566" s="109"/>
      <c r="C566" s="109"/>
      <c r="D566" s="109"/>
      <c r="E566" s="134"/>
      <c r="F566" s="109"/>
      <c r="G566" s="109"/>
      <c r="H566" s="109"/>
      <c r="I566" s="109"/>
      <c r="J566" s="109"/>
      <c r="K566" s="109"/>
      <c r="L566" s="109"/>
      <c r="M566" s="109"/>
      <c r="N566" s="109"/>
      <c r="O566" s="325"/>
      <c r="P566" s="325"/>
      <c r="Q566" s="325"/>
      <c r="R566" s="325"/>
      <c r="S566" s="325"/>
      <c r="T566" s="325"/>
      <c r="U566" s="325"/>
      <c r="V566" s="325"/>
      <c r="W566" s="325"/>
      <c r="X566" s="325"/>
      <c r="Y566" s="325"/>
      <c r="Z566" s="325"/>
      <c r="AA566" s="325"/>
      <c r="AB566" s="325"/>
      <c r="AC566" s="325"/>
      <c r="AD566" s="325"/>
      <c r="AE566" s="325"/>
      <c r="AF566" s="325"/>
      <c r="AG566" s="325"/>
      <c r="AH566" s="325"/>
      <c r="AI566" s="325"/>
      <c r="AJ566" s="325"/>
      <c r="AK566" s="325"/>
      <c r="AL566" s="325"/>
      <c r="AM566" s="325"/>
    </row>
    <row r="567" ht="15" spans="1:39">
      <c r="A567" s="325"/>
      <c r="B567" s="109"/>
      <c r="C567" s="109"/>
      <c r="D567" s="109"/>
      <c r="E567" s="134"/>
      <c r="F567" s="109"/>
      <c r="G567" s="109"/>
      <c r="H567" s="109"/>
      <c r="I567" s="109"/>
      <c r="J567" s="109"/>
      <c r="K567" s="109"/>
      <c r="L567" s="109"/>
      <c r="M567" s="109"/>
      <c r="N567" s="109"/>
      <c r="O567" s="325"/>
      <c r="P567" s="325"/>
      <c r="Q567" s="325"/>
      <c r="R567" s="325"/>
      <c r="S567" s="325"/>
      <c r="T567" s="325"/>
      <c r="U567" s="325"/>
      <c r="V567" s="325"/>
      <c r="W567" s="325"/>
      <c r="X567" s="325"/>
      <c r="Y567" s="325"/>
      <c r="Z567" s="325"/>
      <c r="AA567" s="325"/>
      <c r="AB567" s="325"/>
      <c r="AC567" s="325"/>
      <c r="AD567" s="325"/>
      <c r="AE567" s="325"/>
      <c r="AF567" s="325"/>
      <c r="AG567" s="325"/>
      <c r="AH567" s="325"/>
      <c r="AI567" s="325"/>
      <c r="AJ567" s="325"/>
      <c r="AK567" s="325"/>
      <c r="AL567" s="325"/>
      <c r="AM567" s="325"/>
    </row>
    <row r="568" ht="15" spans="1:39">
      <c r="A568" s="325"/>
      <c r="B568" s="109"/>
      <c r="C568" s="109"/>
      <c r="D568" s="109"/>
      <c r="E568" s="134"/>
      <c r="F568" s="109"/>
      <c r="G568" s="109"/>
      <c r="H568" s="109"/>
      <c r="I568" s="109"/>
      <c r="J568" s="109"/>
      <c r="K568" s="109"/>
      <c r="L568" s="109"/>
      <c r="M568" s="109"/>
      <c r="N568" s="109"/>
      <c r="O568" s="325"/>
      <c r="P568" s="325"/>
      <c r="Q568" s="325"/>
      <c r="R568" s="325"/>
      <c r="S568" s="325"/>
      <c r="T568" s="325"/>
      <c r="U568" s="325"/>
      <c r="V568" s="325"/>
      <c r="W568" s="325"/>
      <c r="X568" s="325"/>
      <c r="Y568" s="325"/>
      <c r="Z568" s="325"/>
      <c r="AA568" s="325"/>
      <c r="AB568" s="325"/>
      <c r="AC568" s="325"/>
      <c r="AD568" s="325"/>
      <c r="AE568" s="325"/>
      <c r="AF568" s="325"/>
      <c r="AG568" s="325"/>
      <c r="AH568" s="325"/>
      <c r="AI568" s="325"/>
      <c r="AJ568" s="325"/>
      <c r="AK568" s="325"/>
      <c r="AL568" s="325"/>
      <c r="AM568" s="325"/>
    </row>
    <row r="569" ht="15" spans="1:39">
      <c r="A569" s="325"/>
      <c r="B569" s="109"/>
      <c r="C569" s="109"/>
      <c r="D569" s="109"/>
      <c r="E569" s="134"/>
      <c r="F569" s="109"/>
      <c r="G569" s="109"/>
      <c r="H569" s="109"/>
      <c r="I569" s="109"/>
      <c r="J569" s="109"/>
      <c r="K569" s="109"/>
      <c r="L569" s="109"/>
      <c r="M569" s="109"/>
      <c r="N569" s="109"/>
      <c r="O569" s="325"/>
      <c r="P569" s="325"/>
      <c r="Q569" s="325"/>
      <c r="R569" s="325"/>
      <c r="S569" s="325"/>
      <c r="T569" s="325"/>
      <c r="U569" s="325"/>
      <c r="V569" s="325"/>
      <c r="W569" s="325"/>
      <c r="X569" s="325"/>
      <c r="Y569" s="325"/>
      <c r="Z569" s="325"/>
      <c r="AA569" s="325"/>
      <c r="AB569" s="325"/>
      <c r="AC569" s="325"/>
      <c r="AD569" s="325"/>
      <c r="AE569" s="325"/>
      <c r="AF569" s="325"/>
      <c r="AG569" s="325"/>
      <c r="AH569" s="325"/>
      <c r="AI569" s="325"/>
      <c r="AJ569" s="325"/>
      <c r="AK569" s="325"/>
      <c r="AL569" s="325"/>
      <c r="AM569" s="325"/>
    </row>
    <row r="570" ht="15" spans="1:39">
      <c r="A570" s="325"/>
      <c r="B570" s="109"/>
      <c r="C570" s="109"/>
      <c r="D570" s="109"/>
      <c r="E570" s="134"/>
      <c r="F570" s="109"/>
      <c r="G570" s="109"/>
      <c r="H570" s="109"/>
      <c r="I570" s="109"/>
      <c r="J570" s="109"/>
      <c r="K570" s="109"/>
      <c r="L570" s="109"/>
      <c r="M570" s="109"/>
      <c r="N570" s="109"/>
      <c r="O570" s="325"/>
      <c r="P570" s="325"/>
      <c r="Q570" s="325"/>
      <c r="R570" s="325"/>
      <c r="S570" s="325"/>
      <c r="T570" s="325"/>
      <c r="U570" s="325"/>
      <c r="V570" s="325"/>
      <c r="W570" s="325"/>
      <c r="X570" s="325"/>
      <c r="Y570" s="325"/>
      <c r="Z570" s="325"/>
      <c r="AA570" s="325"/>
      <c r="AB570" s="325"/>
      <c r="AC570" s="325"/>
      <c r="AD570" s="325"/>
      <c r="AE570" s="325"/>
      <c r="AF570" s="325"/>
      <c r="AG570" s="325"/>
      <c r="AH570" s="325"/>
      <c r="AI570" s="325"/>
      <c r="AJ570" s="325"/>
      <c r="AK570" s="325"/>
      <c r="AL570" s="325"/>
      <c r="AM570" s="325"/>
    </row>
    <row r="571" ht="15" spans="1:39">
      <c r="A571" s="325"/>
      <c r="B571" s="109"/>
      <c r="C571" s="109"/>
      <c r="D571" s="109"/>
      <c r="E571" s="134"/>
      <c r="F571" s="109"/>
      <c r="G571" s="109"/>
      <c r="H571" s="109"/>
      <c r="I571" s="109"/>
      <c r="J571" s="109"/>
      <c r="K571" s="109"/>
      <c r="L571" s="109"/>
      <c r="M571" s="109"/>
      <c r="N571" s="109"/>
      <c r="O571" s="325"/>
      <c r="P571" s="325"/>
      <c r="Q571" s="325"/>
      <c r="R571" s="325"/>
      <c r="S571" s="325"/>
      <c r="T571" s="325"/>
      <c r="U571" s="325"/>
      <c r="V571" s="325"/>
      <c r="W571" s="325"/>
      <c r="X571" s="325"/>
      <c r="Y571" s="325"/>
      <c r="Z571" s="325"/>
      <c r="AA571" s="325"/>
      <c r="AB571" s="325"/>
      <c r="AC571" s="325"/>
      <c r="AD571" s="325"/>
      <c r="AE571" s="325"/>
      <c r="AF571" s="325"/>
      <c r="AG571" s="325"/>
      <c r="AH571" s="325"/>
      <c r="AI571" s="325"/>
      <c r="AJ571" s="325"/>
      <c r="AK571" s="325"/>
      <c r="AL571" s="325"/>
      <c r="AM571" s="325"/>
    </row>
    <row r="572" ht="15" spans="1:39">
      <c r="A572" s="325"/>
      <c r="B572" s="109"/>
      <c r="C572" s="109"/>
      <c r="D572" s="109"/>
      <c r="E572" s="134"/>
      <c r="F572" s="109"/>
      <c r="G572" s="109"/>
      <c r="H572" s="109"/>
      <c r="I572" s="109"/>
      <c r="J572" s="109"/>
      <c r="K572" s="109"/>
      <c r="L572" s="109"/>
      <c r="M572" s="109"/>
      <c r="N572" s="109"/>
      <c r="O572" s="325"/>
      <c r="P572" s="325"/>
      <c r="Q572" s="325"/>
      <c r="R572" s="325"/>
      <c r="S572" s="325"/>
      <c r="T572" s="325"/>
      <c r="U572" s="325"/>
      <c r="V572" s="325"/>
      <c r="W572" s="325"/>
      <c r="X572" s="325"/>
      <c r="Y572" s="325"/>
      <c r="Z572" s="325"/>
      <c r="AA572" s="325"/>
      <c r="AB572" s="325"/>
      <c r="AC572" s="325"/>
      <c r="AD572" s="325"/>
      <c r="AE572" s="325"/>
      <c r="AF572" s="325"/>
      <c r="AG572" s="325"/>
      <c r="AH572" s="325"/>
      <c r="AI572" s="325"/>
      <c r="AJ572" s="325"/>
      <c r="AK572" s="325"/>
      <c r="AL572" s="325"/>
      <c r="AM572" s="325"/>
    </row>
    <row r="573" ht="15" spans="1:39">
      <c r="A573" s="325"/>
      <c r="B573" s="109"/>
      <c r="C573" s="109"/>
      <c r="D573" s="109"/>
      <c r="E573" s="134"/>
      <c r="F573" s="109"/>
      <c r="G573" s="109"/>
      <c r="H573" s="109"/>
      <c r="I573" s="109"/>
      <c r="J573" s="109"/>
      <c r="K573" s="109"/>
      <c r="L573" s="109"/>
      <c r="M573" s="109"/>
      <c r="N573" s="109"/>
      <c r="O573" s="325"/>
      <c r="P573" s="325"/>
      <c r="Q573" s="325"/>
      <c r="R573" s="325"/>
      <c r="S573" s="325"/>
      <c r="T573" s="325"/>
      <c r="U573" s="325"/>
      <c r="V573" s="325"/>
      <c r="W573" s="325"/>
      <c r="X573" s="325"/>
      <c r="Y573" s="325"/>
      <c r="Z573" s="325"/>
      <c r="AA573" s="325"/>
      <c r="AB573" s="325"/>
      <c r="AC573" s="325"/>
      <c r="AD573" s="325"/>
      <c r="AE573" s="325"/>
      <c r="AF573" s="325"/>
      <c r="AG573" s="325"/>
      <c r="AH573" s="325"/>
      <c r="AI573" s="325"/>
      <c r="AJ573" s="325"/>
      <c r="AK573" s="325"/>
      <c r="AL573" s="325"/>
      <c r="AM573" s="325"/>
    </row>
    <row r="574" ht="15" spans="1:39">
      <c r="A574" s="325"/>
      <c r="B574" s="109"/>
      <c r="C574" s="109"/>
      <c r="D574" s="109"/>
      <c r="E574" s="134"/>
      <c r="F574" s="109"/>
      <c r="G574" s="109"/>
      <c r="H574" s="109"/>
      <c r="I574" s="109"/>
      <c r="J574" s="109"/>
      <c r="K574" s="109"/>
      <c r="L574" s="109"/>
      <c r="M574" s="109"/>
      <c r="N574" s="109"/>
      <c r="O574" s="325"/>
      <c r="P574" s="325"/>
      <c r="Q574" s="325"/>
      <c r="R574" s="325"/>
      <c r="S574" s="325"/>
      <c r="T574" s="325"/>
      <c r="U574" s="325"/>
      <c r="V574" s="325"/>
      <c r="W574" s="325"/>
      <c r="X574" s="325"/>
      <c r="Y574" s="325"/>
      <c r="Z574" s="325"/>
      <c r="AA574" s="325"/>
      <c r="AB574" s="325"/>
      <c r="AC574" s="325"/>
      <c r="AD574" s="325"/>
      <c r="AE574" s="325"/>
      <c r="AF574" s="325"/>
      <c r="AG574" s="325"/>
      <c r="AH574" s="325"/>
      <c r="AI574" s="325"/>
      <c r="AJ574" s="325"/>
      <c r="AK574" s="325"/>
      <c r="AL574" s="325"/>
      <c r="AM574" s="325"/>
    </row>
    <row r="575" ht="15" spans="1:39">
      <c r="A575" s="325"/>
      <c r="B575" s="109"/>
      <c r="C575" s="109"/>
      <c r="D575" s="109"/>
      <c r="E575" s="134"/>
      <c r="F575" s="109"/>
      <c r="G575" s="109"/>
      <c r="H575" s="109"/>
      <c r="I575" s="109"/>
      <c r="J575" s="109"/>
      <c r="K575" s="109"/>
      <c r="L575" s="109"/>
      <c r="M575" s="109"/>
      <c r="N575" s="109"/>
      <c r="O575" s="325"/>
      <c r="P575" s="325"/>
      <c r="Q575" s="325"/>
      <c r="R575" s="325"/>
      <c r="S575" s="325"/>
      <c r="T575" s="325"/>
      <c r="U575" s="325"/>
      <c r="V575" s="325"/>
      <c r="W575" s="325"/>
      <c r="X575" s="325"/>
      <c r="Y575" s="325"/>
      <c r="Z575" s="325"/>
      <c r="AA575" s="325"/>
      <c r="AB575" s="325"/>
      <c r="AC575" s="325"/>
      <c r="AD575" s="325"/>
      <c r="AE575" s="325"/>
      <c r="AF575" s="325"/>
      <c r="AG575" s="325"/>
      <c r="AH575" s="325"/>
      <c r="AI575" s="325"/>
      <c r="AJ575" s="325"/>
      <c r="AK575" s="325"/>
      <c r="AL575" s="325"/>
      <c r="AM575" s="325"/>
    </row>
    <row r="576" ht="15" spans="1:39">
      <c r="A576" s="325"/>
      <c r="B576" s="109"/>
      <c r="C576" s="109"/>
      <c r="D576" s="109"/>
      <c r="E576" s="134"/>
      <c r="F576" s="109"/>
      <c r="G576" s="109"/>
      <c r="H576" s="109"/>
      <c r="I576" s="109"/>
      <c r="J576" s="109"/>
      <c r="K576" s="109"/>
      <c r="L576" s="109"/>
      <c r="M576" s="109"/>
      <c r="N576" s="109"/>
      <c r="O576" s="325"/>
      <c r="P576" s="325"/>
      <c r="Q576" s="325"/>
      <c r="R576" s="325"/>
      <c r="S576" s="325"/>
      <c r="T576" s="325"/>
      <c r="U576" s="325"/>
      <c r="V576" s="325"/>
      <c r="W576" s="325"/>
      <c r="X576" s="325"/>
      <c r="Y576" s="325"/>
      <c r="Z576" s="325"/>
      <c r="AA576" s="325"/>
      <c r="AB576" s="325"/>
      <c r="AC576" s="325"/>
      <c r="AD576" s="325"/>
      <c r="AE576" s="325"/>
      <c r="AF576" s="325"/>
      <c r="AG576" s="325"/>
      <c r="AH576" s="325"/>
      <c r="AI576" s="325"/>
      <c r="AJ576" s="325"/>
      <c r="AK576" s="325"/>
      <c r="AL576" s="325"/>
      <c r="AM576" s="325"/>
    </row>
    <row r="577" ht="15" spans="1:39">
      <c r="A577" s="325"/>
      <c r="B577" s="109"/>
      <c r="C577" s="109"/>
      <c r="D577" s="109"/>
      <c r="E577" s="134"/>
      <c r="F577" s="109"/>
      <c r="G577" s="109"/>
      <c r="H577" s="109"/>
      <c r="I577" s="109"/>
      <c r="J577" s="109"/>
      <c r="K577" s="109"/>
      <c r="L577" s="109"/>
      <c r="M577" s="109"/>
      <c r="N577" s="109"/>
      <c r="O577" s="325"/>
      <c r="P577" s="325"/>
      <c r="Q577" s="325"/>
      <c r="R577" s="325"/>
      <c r="S577" s="325"/>
      <c r="T577" s="325"/>
      <c r="U577" s="325"/>
      <c r="V577" s="325"/>
      <c r="W577" s="325"/>
      <c r="X577" s="325"/>
      <c r="Y577" s="325"/>
      <c r="Z577" s="325"/>
      <c r="AA577" s="325"/>
      <c r="AB577" s="325"/>
      <c r="AC577" s="325"/>
      <c r="AD577" s="325"/>
      <c r="AE577" s="325"/>
      <c r="AF577" s="325"/>
      <c r="AG577" s="325"/>
      <c r="AH577" s="325"/>
      <c r="AI577" s="325"/>
      <c r="AJ577" s="325"/>
      <c r="AK577" s="325"/>
      <c r="AL577" s="325"/>
      <c r="AM577" s="325"/>
    </row>
    <row r="578" ht="15" spans="1:39">
      <c r="A578" s="325"/>
      <c r="B578" s="109"/>
      <c r="C578" s="109"/>
      <c r="D578" s="109"/>
      <c r="E578" s="134"/>
      <c r="F578" s="109"/>
      <c r="G578" s="109"/>
      <c r="H578" s="109"/>
      <c r="I578" s="109"/>
      <c r="J578" s="109"/>
      <c r="K578" s="109"/>
      <c r="L578" s="109"/>
      <c r="M578" s="109"/>
      <c r="N578" s="109"/>
      <c r="O578" s="325"/>
      <c r="P578" s="325"/>
      <c r="Q578" s="325"/>
      <c r="R578" s="325"/>
      <c r="S578" s="325"/>
      <c r="T578" s="325"/>
      <c r="U578" s="325"/>
      <c r="V578" s="325"/>
      <c r="W578" s="325"/>
      <c r="X578" s="325"/>
      <c r="Y578" s="325"/>
      <c r="Z578" s="325"/>
      <c r="AA578" s="325"/>
      <c r="AB578" s="325"/>
      <c r="AC578" s="325"/>
      <c r="AD578" s="325"/>
      <c r="AE578" s="325"/>
      <c r="AF578" s="325"/>
      <c r="AG578" s="325"/>
      <c r="AH578" s="325"/>
      <c r="AI578" s="325"/>
      <c r="AJ578" s="325"/>
      <c r="AK578" s="325"/>
      <c r="AL578" s="325"/>
      <c r="AM578" s="325"/>
    </row>
    <row r="579" ht="15" spans="1:39">
      <c r="A579" s="325"/>
      <c r="B579" s="109"/>
      <c r="C579" s="109"/>
      <c r="D579" s="109"/>
      <c r="E579" s="134"/>
      <c r="F579" s="109"/>
      <c r="G579" s="109"/>
      <c r="H579" s="109"/>
      <c r="I579" s="109"/>
      <c r="J579" s="109"/>
      <c r="K579" s="109"/>
      <c r="L579" s="109"/>
      <c r="M579" s="109"/>
      <c r="N579" s="109"/>
      <c r="O579" s="325"/>
      <c r="P579" s="325"/>
      <c r="Q579" s="325"/>
      <c r="R579" s="325"/>
      <c r="S579" s="325"/>
      <c r="T579" s="325"/>
      <c r="U579" s="325"/>
      <c r="V579" s="325"/>
      <c r="W579" s="325"/>
      <c r="X579" s="325"/>
      <c r="Y579" s="325"/>
      <c r="Z579" s="325"/>
      <c r="AA579" s="325"/>
      <c r="AB579" s="325"/>
      <c r="AC579" s="325"/>
      <c r="AD579" s="325"/>
      <c r="AE579" s="325"/>
      <c r="AF579" s="325"/>
      <c r="AG579" s="325"/>
      <c r="AH579" s="325"/>
      <c r="AI579" s="325"/>
      <c r="AJ579" s="325"/>
      <c r="AK579" s="325"/>
      <c r="AL579" s="325"/>
      <c r="AM579" s="325"/>
    </row>
    <row r="580" ht="15" spans="1:39">
      <c r="A580" s="325"/>
      <c r="B580" s="109"/>
      <c r="C580" s="109"/>
      <c r="D580" s="109"/>
      <c r="E580" s="134"/>
      <c r="F580" s="109"/>
      <c r="G580" s="109"/>
      <c r="H580" s="109"/>
      <c r="I580" s="109"/>
      <c r="J580" s="109"/>
      <c r="K580" s="109"/>
      <c r="L580" s="109"/>
      <c r="M580" s="109"/>
      <c r="N580" s="109"/>
      <c r="O580" s="325"/>
      <c r="P580" s="325"/>
      <c r="Q580" s="325"/>
      <c r="R580" s="325"/>
      <c r="S580" s="325"/>
      <c r="T580" s="325"/>
      <c r="U580" s="325"/>
      <c r="V580" s="325"/>
      <c r="W580" s="325"/>
      <c r="X580" s="325"/>
      <c r="Y580" s="325"/>
      <c r="Z580" s="325"/>
      <c r="AA580" s="325"/>
      <c r="AB580" s="325"/>
      <c r="AC580" s="325"/>
      <c r="AD580" s="325"/>
      <c r="AE580" s="325"/>
      <c r="AF580" s="325"/>
      <c r="AG580" s="325"/>
      <c r="AH580" s="325"/>
      <c r="AI580" s="325"/>
      <c r="AJ580" s="325"/>
      <c r="AK580" s="325"/>
      <c r="AL580" s="325"/>
      <c r="AM580" s="325"/>
    </row>
    <row r="581" ht="15" spans="1:39">
      <c r="A581" s="325"/>
      <c r="B581" s="109"/>
      <c r="C581" s="109"/>
      <c r="D581" s="109"/>
      <c r="E581" s="134"/>
      <c r="F581" s="109"/>
      <c r="G581" s="109"/>
      <c r="H581" s="109"/>
      <c r="I581" s="109"/>
      <c r="J581" s="109"/>
      <c r="K581" s="109"/>
      <c r="L581" s="109"/>
      <c r="M581" s="109"/>
      <c r="N581" s="109"/>
      <c r="O581" s="325"/>
      <c r="P581" s="325"/>
      <c r="Q581" s="325"/>
      <c r="R581" s="325"/>
      <c r="S581" s="325"/>
      <c r="T581" s="325"/>
      <c r="U581" s="325"/>
      <c r="V581" s="325"/>
      <c r="W581" s="325"/>
      <c r="X581" s="325"/>
      <c r="Y581" s="325"/>
      <c r="Z581" s="325"/>
      <c r="AA581" s="325"/>
      <c r="AB581" s="325"/>
      <c r="AC581" s="325"/>
      <c r="AD581" s="325"/>
      <c r="AE581" s="325"/>
      <c r="AF581" s="325"/>
      <c r="AG581" s="325"/>
      <c r="AH581" s="325"/>
      <c r="AI581" s="325"/>
      <c r="AJ581" s="325"/>
      <c r="AK581" s="325"/>
      <c r="AL581" s="325"/>
      <c r="AM581" s="325"/>
    </row>
    <row r="582" ht="15" spans="1:39">
      <c r="A582" s="325"/>
      <c r="B582" s="109"/>
      <c r="C582" s="109"/>
      <c r="D582" s="109"/>
      <c r="E582" s="134"/>
      <c r="F582" s="109"/>
      <c r="G582" s="109"/>
      <c r="H582" s="109"/>
      <c r="I582" s="109"/>
      <c r="J582" s="109"/>
      <c r="K582" s="109"/>
      <c r="L582" s="109"/>
      <c r="M582" s="109"/>
      <c r="N582" s="109"/>
      <c r="O582" s="325"/>
      <c r="P582" s="325"/>
      <c r="Q582" s="325"/>
      <c r="R582" s="325"/>
      <c r="S582" s="325"/>
      <c r="T582" s="325"/>
      <c r="U582" s="325"/>
      <c r="V582" s="325"/>
      <c r="W582" s="325"/>
      <c r="X582" s="325"/>
      <c r="Y582" s="325"/>
      <c r="Z582" s="325"/>
      <c r="AA582" s="325"/>
      <c r="AB582" s="325"/>
      <c r="AC582" s="325"/>
      <c r="AD582" s="325"/>
      <c r="AE582" s="325"/>
      <c r="AF582" s="325"/>
      <c r="AG582" s="325"/>
      <c r="AH582" s="325"/>
      <c r="AI582" s="325"/>
      <c r="AJ582" s="325"/>
      <c r="AK582" s="325"/>
      <c r="AL582" s="325"/>
      <c r="AM582" s="325"/>
    </row>
    <row r="583" ht="15" spans="1:39">
      <c r="A583" s="325"/>
      <c r="B583" s="109"/>
      <c r="C583" s="109"/>
      <c r="D583" s="109"/>
      <c r="E583" s="134"/>
      <c r="F583" s="109"/>
      <c r="G583" s="109"/>
      <c r="H583" s="109"/>
      <c r="I583" s="109"/>
      <c r="J583" s="109"/>
      <c r="K583" s="109"/>
      <c r="L583" s="109"/>
      <c r="M583" s="109"/>
      <c r="N583" s="109"/>
      <c r="O583" s="325"/>
      <c r="P583" s="325"/>
      <c r="Q583" s="325"/>
      <c r="R583" s="325"/>
      <c r="S583" s="325"/>
      <c r="T583" s="325"/>
      <c r="U583" s="325"/>
      <c r="V583" s="325"/>
      <c r="W583" s="325"/>
      <c r="X583" s="325"/>
      <c r="Y583" s="325"/>
      <c r="Z583" s="325"/>
      <c r="AA583" s="325"/>
      <c r="AB583" s="325"/>
      <c r="AC583" s="325"/>
      <c r="AD583" s="325"/>
      <c r="AE583" s="325"/>
      <c r="AF583" s="325"/>
      <c r="AG583" s="325"/>
      <c r="AH583" s="325"/>
      <c r="AI583" s="325"/>
      <c r="AJ583" s="325"/>
      <c r="AK583" s="325"/>
      <c r="AL583" s="325"/>
      <c r="AM583" s="325"/>
    </row>
    <row r="584" ht="15" spans="1:39">
      <c r="A584" s="325"/>
      <c r="B584" s="109"/>
      <c r="C584" s="109"/>
      <c r="D584" s="109"/>
      <c r="E584" s="134"/>
      <c r="F584" s="109"/>
      <c r="G584" s="109"/>
      <c r="H584" s="109"/>
      <c r="I584" s="109"/>
      <c r="J584" s="109"/>
      <c r="K584" s="109"/>
      <c r="L584" s="109"/>
      <c r="M584" s="109"/>
      <c r="N584" s="109"/>
      <c r="O584" s="325"/>
      <c r="P584" s="325"/>
      <c r="Q584" s="325"/>
      <c r="R584" s="325"/>
      <c r="S584" s="325"/>
      <c r="T584" s="325"/>
      <c r="U584" s="325"/>
      <c r="V584" s="325"/>
      <c r="W584" s="325"/>
      <c r="X584" s="325"/>
      <c r="Y584" s="325"/>
      <c r="Z584" s="325"/>
      <c r="AA584" s="325"/>
      <c r="AB584" s="325"/>
      <c r="AC584" s="325"/>
      <c r="AD584" s="325"/>
      <c r="AE584" s="325"/>
      <c r="AF584" s="325"/>
      <c r="AG584" s="325"/>
      <c r="AH584" s="325"/>
      <c r="AI584" s="325"/>
      <c r="AJ584" s="325"/>
      <c r="AK584" s="325"/>
      <c r="AL584" s="325"/>
      <c r="AM584" s="325"/>
    </row>
    <row r="585" ht="15" spans="1:39">
      <c r="A585" s="325"/>
      <c r="B585" s="109"/>
      <c r="C585" s="109"/>
      <c r="D585" s="109"/>
      <c r="E585" s="134"/>
      <c r="F585" s="109"/>
      <c r="G585" s="109"/>
      <c r="H585" s="109"/>
      <c r="I585" s="109"/>
      <c r="J585" s="109"/>
      <c r="K585" s="109"/>
      <c r="L585" s="109"/>
      <c r="M585" s="109"/>
      <c r="N585" s="109"/>
      <c r="O585" s="325"/>
      <c r="P585" s="325"/>
      <c r="Q585" s="325"/>
      <c r="R585" s="325"/>
      <c r="S585" s="325"/>
      <c r="T585" s="325"/>
      <c r="U585" s="325"/>
      <c r="V585" s="325"/>
      <c r="W585" s="325"/>
      <c r="X585" s="325"/>
      <c r="Y585" s="325"/>
      <c r="Z585" s="325"/>
      <c r="AA585" s="325"/>
      <c r="AB585" s="325"/>
      <c r="AC585" s="325"/>
      <c r="AD585" s="325"/>
      <c r="AE585" s="325"/>
      <c r="AF585" s="325"/>
      <c r="AG585" s="325"/>
      <c r="AH585" s="325"/>
      <c r="AI585" s="325"/>
      <c r="AJ585" s="325"/>
      <c r="AK585" s="325"/>
      <c r="AL585" s="325"/>
      <c r="AM585" s="325"/>
    </row>
    <row r="586" ht="15" spans="1:39">
      <c r="A586" s="325"/>
      <c r="B586" s="109"/>
      <c r="C586" s="109"/>
      <c r="D586" s="109"/>
      <c r="E586" s="134"/>
      <c r="F586" s="109"/>
      <c r="G586" s="109"/>
      <c r="H586" s="109"/>
      <c r="I586" s="109"/>
      <c r="J586" s="109"/>
      <c r="K586" s="109"/>
      <c r="L586" s="109"/>
      <c r="M586" s="109"/>
      <c r="N586" s="109"/>
      <c r="O586" s="325"/>
      <c r="P586" s="325"/>
      <c r="Q586" s="325"/>
      <c r="R586" s="325"/>
      <c r="S586" s="325"/>
      <c r="T586" s="325"/>
      <c r="U586" s="325"/>
      <c r="V586" s="325"/>
      <c r="W586" s="325"/>
      <c r="X586" s="325"/>
      <c r="Y586" s="325"/>
      <c r="Z586" s="325"/>
      <c r="AA586" s="325"/>
      <c r="AB586" s="325"/>
      <c r="AC586" s="325"/>
      <c r="AD586" s="325"/>
      <c r="AE586" s="325"/>
      <c r="AF586" s="325"/>
      <c r="AG586" s="325"/>
      <c r="AH586" s="325"/>
      <c r="AI586" s="325"/>
      <c r="AJ586" s="325"/>
      <c r="AK586" s="325"/>
      <c r="AL586" s="325"/>
      <c r="AM586" s="325"/>
    </row>
    <row r="587" ht="15" spans="1:39">
      <c r="A587" s="325"/>
      <c r="B587" s="109"/>
      <c r="C587" s="109"/>
      <c r="D587" s="109"/>
      <c r="E587" s="134"/>
      <c r="F587" s="109"/>
      <c r="G587" s="109"/>
      <c r="H587" s="109"/>
      <c r="I587" s="109"/>
      <c r="J587" s="109"/>
      <c r="K587" s="109"/>
      <c r="L587" s="109"/>
      <c r="M587" s="109"/>
      <c r="N587" s="109"/>
      <c r="O587" s="325"/>
      <c r="P587" s="325"/>
      <c r="Q587" s="325"/>
      <c r="R587" s="325"/>
      <c r="S587" s="325"/>
      <c r="T587" s="325"/>
      <c r="U587" s="325"/>
      <c r="V587" s="325"/>
      <c r="W587" s="325"/>
      <c r="X587" s="325"/>
      <c r="Y587" s="325"/>
      <c r="Z587" s="325"/>
      <c r="AA587" s="325"/>
      <c r="AB587" s="325"/>
      <c r="AC587" s="325"/>
      <c r="AD587" s="325"/>
      <c r="AE587" s="325"/>
      <c r="AF587" s="325"/>
      <c r="AG587" s="325"/>
      <c r="AH587" s="325"/>
      <c r="AI587" s="325"/>
      <c r="AJ587" s="325"/>
      <c r="AK587" s="325"/>
      <c r="AL587" s="325"/>
      <c r="AM587" s="325"/>
    </row>
    <row r="588" ht="15" spans="1:39">
      <c r="A588" s="325"/>
      <c r="B588" s="109"/>
      <c r="C588" s="109"/>
      <c r="D588" s="109"/>
      <c r="E588" s="134"/>
      <c r="F588" s="109"/>
      <c r="G588" s="109"/>
      <c r="H588" s="109"/>
      <c r="I588" s="109"/>
      <c r="J588" s="109"/>
      <c r="K588" s="109"/>
      <c r="L588" s="109"/>
      <c r="M588" s="109"/>
      <c r="N588" s="109"/>
      <c r="O588" s="325"/>
      <c r="P588" s="325"/>
      <c r="Q588" s="325"/>
      <c r="R588" s="325"/>
      <c r="S588" s="325"/>
      <c r="T588" s="325"/>
      <c r="U588" s="325"/>
      <c r="V588" s="325"/>
      <c r="W588" s="325"/>
      <c r="X588" s="325"/>
      <c r="Y588" s="325"/>
      <c r="Z588" s="325"/>
      <c r="AA588" s="325"/>
      <c r="AB588" s="325"/>
      <c r="AC588" s="325"/>
      <c r="AD588" s="325"/>
      <c r="AE588" s="325"/>
      <c r="AF588" s="325"/>
      <c r="AG588" s="325"/>
      <c r="AH588" s="325"/>
      <c r="AI588" s="325"/>
      <c r="AJ588" s="325"/>
      <c r="AK588" s="325"/>
      <c r="AL588" s="325"/>
      <c r="AM588" s="325"/>
    </row>
    <row r="589" ht="15" spans="1:39">
      <c r="A589" s="325"/>
      <c r="B589" s="109"/>
      <c r="C589" s="109"/>
      <c r="D589" s="109"/>
      <c r="E589" s="134"/>
      <c r="F589" s="109"/>
      <c r="G589" s="109"/>
      <c r="H589" s="109"/>
      <c r="I589" s="109"/>
      <c r="J589" s="109"/>
      <c r="K589" s="109"/>
      <c r="L589" s="109"/>
      <c r="M589" s="109"/>
      <c r="N589" s="109"/>
      <c r="O589" s="325"/>
      <c r="P589" s="325"/>
      <c r="Q589" s="325"/>
      <c r="R589" s="325"/>
      <c r="S589" s="325"/>
      <c r="T589" s="325"/>
      <c r="U589" s="325"/>
      <c r="V589" s="325"/>
      <c r="W589" s="325"/>
      <c r="X589" s="325"/>
      <c r="Y589" s="325"/>
      <c r="Z589" s="325"/>
      <c r="AA589" s="325"/>
      <c r="AB589" s="325"/>
      <c r="AC589" s="325"/>
      <c r="AD589" s="325"/>
      <c r="AE589" s="325"/>
      <c r="AF589" s="325"/>
      <c r="AG589" s="325"/>
      <c r="AH589" s="325"/>
      <c r="AI589" s="325"/>
      <c r="AJ589" s="325"/>
      <c r="AK589" s="325"/>
      <c r="AL589" s="325"/>
      <c r="AM589" s="325"/>
    </row>
    <row r="590" ht="15" spans="1:39">
      <c r="A590" s="325"/>
      <c r="B590" s="109"/>
      <c r="C590" s="109"/>
      <c r="D590" s="109"/>
      <c r="E590" s="134"/>
      <c r="F590" s="109"/>
      <c r="G590" s="109"/>
      <c r="H590" s="109"/>
      <c r="I590" s="109"/>
      <c r="J590" s="109"/>
      <c r="K590" s="109"/>
      <c r="L590" s="109"/>
      <c r="M590" s="109"/>
      <c r="N590" s="109"/>
      <c r="O590" s="325"/>
      <c r="P590" s="325"/>
      <c r="Q590" s="325"/>
      <c r="R590" s="325"/>
      <c r="S590" s="325"/>
      <c r="T590" s="325"/>
      <c r="U590" s="325"/>
      <c r="V590" s="325"/>
      <c r="W590" s="325"/>
      <c r="X590" s="325"/>
      <c r="Y590" s="325"/>
      <c r="Z590" s="325"/>
      <c r="AA590" s="325"/>
      <c r="AB590" s="325"/>
      <c r="AC590" s="325"/>
      <c r="AD590" s="325"/>
      <c r="AE590" s="325"/>
      <c r="AF590" s="325"/>
      <c r="AG590" s="325"/>
      <c r="AH590" s="325"/>
      <c r="AI590" s="325"/>
      <c r="AJ590" s="325"/>
      <c r="AK590" s="325"/>
      <c r="AL590" s="325"/>
      <c r="AM590" s="325"/>
    </row>
    <row r="591" ht="15" spans="1:39">
      <c r="A591" s="325"/>
      <c r="B591" s="109"/>
      <c r="C591" s="109"/>
      <c r="D591" s="109"/>
      <c r="E591" s="134"/>
      <c r="F591" s="109"/>
      <c r="G591" s="109"/>
      <c r="H591" s="109"/>
      <c r="I591" s="109"/>
      <c r="J591" s="109"/>
      <c r="K591" s="109"/>
      <c r="L591" s="109"/>
      <c r="M591" s="109"/>
      <c r="N591" s="109"/>
      <c r="O591" s="325"/>
      <c r="P591" s="325"/>
      <c r="Q591" s="325"/>
      <c r="R591" s="325"/>
      <c r="S591" s="325"/>
      <c r="T591" s="325"/>
      <c r="U591" s="325"/>
      <c r="V591" s="325"/>
      <c r="W591" s="325"/>
      <c r="X591" s="325"/>
      <c r="Y591" s="325"/>
      <c r="Z591" s="325"/>
      <c r="AA591" s="325"/>
      <c r="AB591" s="325"/>
      <c r="AC591" s="325"/>
      <c r="AD591" s="325"/>
      <c r="AE591" s="325"/>
      <c r="AF591" s="325"/>
      <c r="AG591" s="325"/>
      <c r="AH591" s="325"/>
      <c r="AI591" s="325"/>
      <c r="AJ591" s="325"/>
      <c r="AK591" s="325"/>
      <c r="AL591" s="325"/>
      <c r="AM591" s="325"/>
    </row>
    <row r="592" ht="15" spans="1:39">
      <c r="A592" s="325"/>
      <c r="B592" s="109"/>
      <c r="C592" s="109"/>
      <c r="D592" s="109"/>
      <c r="E592" s="134"/>
      <c r="F592" s="109"/>
      <c r="G592" s="109"/>
      <c r="H592" s="109"/>
      <c r="I592" s="109"/>
      <c r="J592" s="109"/>
      <c r="K592" s="109"/>
      <c r="L592" s="109"/>
      <c r="M592" s="109"/>
      <c r="N592" s="109"/>
      <c r="O592" s="325"/>
      <c r="P592" s="325"/>
      <c r="Q592" s="325"/>
      <c r="R592" s="325"/>
      <c r="S592" s="325"/>
      <c r="T592" s="325"/>
      <c r="U592" s="325"/>
      <c r="V592" s="325"/>
      <c r="W592" s="325"/>
      <c r="X592" s="325"/>
      <c r="Y592" s="325"/>
      <c r="Z592" s="325"/>
      <c r="AA592" s="325"/>
      <c r="AB592" s="325"/>
      <c r="AC592" s="325"/>
      <c r="AD592" s="325"/>
      <c r="AE592" s="325"/>
      <c r="AF592" s="325"/>
      <c r="AG592" s="325"/>
      <c r="AH592" s="325"/>
      <c r="AI592" s="325"/>
      <c r="AJ592" s="325"/>
      <c r="AK592" s="325"/>
      <c r="AL592" s="325"/>
      <c r="AM592" s="325"/>
    </row>
    <row r="593" ht="15" spans="1:39">
      <c r="A593" s="325"/>
      <c r="B593" s="109"/>
      <c r="C593" s="109"/>
      <c r="D593" s="109"/>
      <c r="E593" s="134"/>
      <c r="F593" s="109"/>
      <c r="G593" s="109"/>
      <c r="H593" s="109"/>
      <c r="I593" s="109"/>
      <c r="J593" s="109"/>
      <c r="K593" s="109"/>
      <c r="L593" s="109"/>
      <c r="M593" s="109"/>
      <c r="N593" s="109"/>
      <c r="O593" s="325"/>
      <c r="P593" s="325"/>
      <c r="Q593" s="325"/>
      <c r="R593" s="325"/>
      <c r="S593" s="325"/>
      <c r="T593" s="325"/>
      <c r="U593" s="325"/>
      <c r="V593" s="325"/>
      <c r="W593" s="325"/>
      <c r="X593" s="325"/>
      <c r="Y593" s="325"/>
      <c r="Z593" s="325"/>
      <c r="AA593" s="325"/>
      <c r="AB593" s="325"/>
      <c r="AC593" s="325"/>
      <c r="AD593" s="325"/>
      <c r="AE593" s="325"/>
      <c r="AF593" s="325"/>
      <c r="AG593" s="325"/>
      <c r="AH593" s="325"/>
      <c r="AI593" s="325"/>
      <c r="AJ593" s="325"/>
      <c r="AK593" s="325"/>
      <c r="AL593" s="325"/>
      <c r="AM593" s="325"/>
    </row>
    <row r="594" ht="15" spans="1:39">
      <c r="A594" s="325"/>
      <c r="B594" s="109"/>
      <c r="C594" s="109"/>
      <c r="D594" s="109"/>
      <c r="E594" s="134"/>
      <c r="F594" s="109"/>
      <c r="G594" s="109"/>
      <c r="H594" s="109"/>
      <c r="I594" s="109"/>
      <c r="J594" s="109"/>
      <c r="K594" s="109"/>
      <c r="L594" s="109"/>
      <c r="M594" s="109"/>
      <c r="N594" s="109"/>
      <c r="O594" s="325"/>
      <c r="P594" s="325"/>
      <c r="Q594" s="325"/>
      <c r="R594" s="325"/>
      <c r="S594" s="325"/>
      <c r="T594" s="325"/>
      <c r="U594" s="325"/>
      <c r="V594" s="325"/>
      <c r="W594" s="325"/>
      <c r="X594" s="325"/>
      <c r="Y594" s="325"/>
      <c r="Z594" s="325"/>
      <c r="AA594" s="325"/>
      <c r="AB594" s="325"/>
      <c r="AC594" s="325"/>
      <c r="AD594" s="325"/>
      <c r="AE594" s="325"/>
      <c r="AF594" s="325"/>
      <c r="AG594" s="325"/>
      <c r="AH594" s="325"/>
      <c r="AI594" s="325"/>
      <c r="AJ594" s="325"/>
      <c r="AK594" s="325"/>
      <c r="AL594" s="325"/>
      <c r="AM594" s="325"/>
    </row>
    <row r="595" ht="15" spans="1:39">
      <c r="A595" s="325"/>
      <c r="B595" s="109"/>
      <c r="C595" s="109"/>
      <c r="D595" s="109"/>
      <c r="E595" s="134"/>
      <c r="F595" s="109"/>
      <c r="G595" s="109"/>
      <c r="H595" s="109"/>
      <c r="I595" s="109"/>
      <c r="J595" s="109"/>
      <c r="K595" s="109"/>
      <c r="L595" s="109"/>
      <c r="M595" s="109"/>
      <c r="N595" s="109"/>
      <c r="O595" s="325"/>
      <c r="P595" s="325"/>
      <c r="Q595" s="325"/>
      <c r="R595" s="325"/>
      <c r="S595" s="325"/>
      <c r="T595" s="325"/>
      <c r="U595" s="325"/>
      <c r="V595" s="325"/>
      <c r="W595" s="325"/>
      <c r="X595" s="325"/>
      <c r="Y595" s="325"/>
      <c r="Z595" s="325"/>
      <c r="AA595" s="325"/>
      <c r="AB595" s="325"/>
      <c r="AC595" s="325"/>
      <c r="AD595" s="325"/>
      <c r="AE595" s="325"/>
      <c r="AF595" s="325"/>
      <c r="AG595" s="325"/>
      <c r="AH595" s="325"/>
      <c r="AI595" s="325"/>
      <c r="AJ595" s="325"/>
      <c r="AK595" s="325"/>
      <c r="AL595" s="325"/>
      <c r="AM595" s="325"/>
    </row>
    <row r="596" ht="15" spans="1:39">
      <c r="A596" s="325"/>
      <c r="B596" s="109"/>
      <c r="C596" s="109"/>
      <c r="D596" s="109"/>
      <c r="E596" s="134"/>
      <c r="F596" s="109"/>
      <c r="G596" s="109"/>
      <c r="H596" s="109"/>
      <c r="I596" s="109"/>
      <c r="J596" s="109"/>
      <c r="K596" s="109"/>
      <c r="L596" s="109"/>
      <c r="M596" s="109"/>
      <c r="N596" s="109"/>
      <c r="O596" s="325"/>
      <c r="P596" s="325"/>
      <c r="Q596" s="325"/>
      <c r="R596" s="325"/>
      <c r="S596" s="325"/>
      <c r="T596" s="325"/>
      <c r="U596" s="325"/>
      <c r="V596" s="325"/>
      <c r="W596" s="325"/>
      <c r="X596" s="325"/>
      <c r="Y596" s="325"/>
      <c r="Z596" s="325"/>
      <c r="AA596" s="325"/>
      <c r="AB596" s="325"/>
      <c r="AC596" s="325"/>
      <c r="AD596" s="325"/>
      <c r="AE596" s="325"/>
      <c r="AF596" s="325"/>
      <c r="AG596" s="325"/>
      <c r="AH596" s="325"/>
      <c r="AI596" s="325"/>
      <c r="AJ596" s="325"/>
      <c r="AK596" s="325"/>
      <c r="AL596" s="325"/>
      <c r="AM596" s="325"/>
    </row>
    <row r="597" ht="15" spans="1:39">
      <c r="A597" s="325"/>
      <c r="B597" s="109"/>
      <c r="C597" s="109"/>
      <c r="D597" s="109"/>
      <c r="E597" s="134"/>
      <c r="F597" s="109"/>
      <c r="G597" s="109"/>
      <c r="H597" s="109"/>
      <c r="I597" s="109"/>
      <c r="J597" s="109"/>
      <c r="K597" s="109"/>
      <c r="L597" s="109"/>
      <c r="M597" s="109"/>
      <c r="N597" s="109"/>
      <c r="O597" s="325"/>
      <c r="P597" s="325"/>
      <c r="Q597" s="325"/>
      <c r="R597" s="325"/>
      <c r="S597" s="325"/>
      <c r="T597" s="325"/>
      <c r="U597" s="325"/>
      <c r="V597" s="325"/>
      <c r="W597" s="325"/>
      <c r="X597" s="325"/>
      <c r="Y597" s="325"/>
      <c r="Z597" s="325"/>
      <c r="AA597" s="325"/>
      <c r="AB597" s="325"/>
      <c r="AC597" s="325"/>
      <c r="AD597" s="325"/>
      <c r="AE597" s="325"/>
      <c r="AF597" s="325"/>
      <c r="AG597" s="325"/>
      <c r="AH597" s="325"/>
      <c r="AI597" s="325"/>
      <c r="AJ597" s="325"/>
      <c r="AK597" s="325"/>
      <c r="AL597" s="325"/>
      <c r="AM597" s="325"/>
    </row>
    <row r="598" ht="15" spans="1:39">
      <c r="A598" s="325"/>
      <c r="B598" s="109"/>
      <c r="C598" s="109"/>
      <c r="D598" s="109"/>
      <c r="E598" s="134"/>
      <c r="F598" s="109"/>
      <c r="G598" s="109"/>
      <c r="H598" s="109"/>
      <c r="I598" s="109"/>
      <c r="J598" s="109"/>
      <c r="K598" s="109"/>
      <c r="L598" s="109"/>
      <c r="M598" s="109"/>
      <c r="N598" s="109"/>
      <c r="O598" s="325"/>
      <c r="P598" s="325"/>
      <c r="Q598" s="325"/>
      <c r="R598" s="325"/>
      <c r="S598" s="325"/>
      <c r="T598" s="325"/>
      <c r="U598" s="325"/>
      <c r="V598" s="325"/>
      <c r="W598" s="325"/>
      <c r="X598" s="325"/>
      <c r="Y598" s="325"/>
      <c r="Z598" s="325"/>
      <c r="AA598" s="325"/>
      <c r="AB598" s="325"/>
      <c r="AC598" s="325"/>
      <c r="AD598" s="325"/>
      <c r="AE598" s="325"/>
      <c r="AF598" s="325"/>
      <c r="AG598" s="325"/>
      <c r="AH598" s="325"/>
      <c r="AI598" s="325"/>
      <c r="AJ598" s="325"/>
      <c r="AK598" s="325"/>
      <c r="AL598" s="325"/>
      <c r="AM598" s="325"/>
    </row>
    <row r="599" ht="15" spans="1:39">
      <c r="A599" s="325"/>
      <c r="B599" s="109"/>
      <c r="C599" s="109"/>
      <c r="D599" s="109"/>
      <c r="E599" s="134"/>
      <c r="F599" s="109"/>
      <c r="G599" s="109"/>
      <c r="H599" s="109"/>
      <c r="I599" s="109"/>
      <c r="J599" s="109"/>
      <c r="K599" s="109"/>
      <c r="L599" s="109"/>
      <c r="M599" s="109"/>
      <c r="N599" s="109"/>
      <c r="O599" s="325"/>
      <c r="P599" s="325"/>
      <c r="Q599" s="325"/>
      <c r="R599" s="325"/>
      <c r="S599" s="325"/>
      <c r="T599" s="325"/>
      <c r="U599" s="325"/>
      <c r="V599" s="325"/>
      <c r="W599" s="325"/>
      <c r="X599" s="325"/>
      <c r="Y599" s="325"/>
      <c r="Z599" s="325"/>
      <c r="AA599" s="325"/>
      <c r="AB599" s="325"/>
      <c r="AC599" s="325"/>
      <c r="AD599" s="325"/>
      <c r="AE599" s="325"/>
      <c r="AF599" s="325"/>
      <c r="AG599" s="325"/>
      <c r="AH599" s="325"/>
      <c r="AI599" s="325"/>
      <c r="AJ599" s="325"/>
      <c r="AK599" s="325"/>
      <c r="AL599" s="325"/>
      <c r="AM599" s="325"/>
    </row>
    <row r="600" ht="15" spans="1:39">
      <c r="A600" s="325"/>
      <c r="B600" s="109"/>
      <c r="C600" s="109"/>
      <c r="D600" s="109"/>
      <c r="E600" s="134"/>
      <c r="F600" s="109"/>
      <c r="G600" s="109"/>
      <c r="H600" s="109"/>
      <c r="I600" s="109"/>
      <c r="J600" s="109"/>
      <c r="K600" s="109"/>
      <c r="L600" s="109"/>
      <c r="M600" s="109"/>
      <c r="N600" s="109"/>
      <c r="O600" s="325"/>
      <c r="P600" s="325"/>
      <c r="Q600" s="325"/>
      <c r="R600" s="325"/>
      <c r="S600" s="325"/>
      <c r="T600" s="325"/>
      <c r="U600" s="325"/>
      <c r="V600" s="325"/>
      <c r="W600" s="325"/>
      <c r="X600" s="325"/>
      <c r="Y600" s="325"/>
      <c r="Z600" s="325"/>
      <c r="AA600" s="325"/>
      <c r="AB600" s="325"/>
      <c r="AC600" s="325"/>
      <c r="AD600" s="325"/>
      <c r="AE600" s="325"/>
      <c r="AF600" s="325"/>
      <c r="AG600" s="325"/>
      <c r="AH600" s="325"/>
      <c r="AI600" s="325"/>
      <c r="AJ600" s="325"/>
      <c r="AK600" s="325"/>
      <c r="AL600" s="325"/>
      <c r="AM600" s="325"/>
    </row>
    <row r="601" ht="15" spans="1:39">
      <c r="A601" s="325"/>
      <c r="B601" s="109"/>
      <c r="C601" s="109"/>
      <c r="D601" s="109"/>
      <c r="E601" s="134"/>
      <c r="F601" s="109"/>
      <c r="G601" s="109"/>
      <c r="H601" s="109"/>
      <c r="I601" s="109"/>
      <c r="J601" s="109"/>
      <c r="K601" s="109"/>
      <c r="L601" s="109"/>
      <c r="M601" s="109"/>
      <c r="N601" s="109"/>
      <c r="O601" s="325"/>
      <c r="P601" s="325"/>
      <c r="Q601" s="325"/>
      <c r="R601" s="325"/>
      <c r="S601" s="325"/>
      <c r="T601" s="325"/>
      <c r="U601" s="325"/>
      <c r="V601" s="325"/>
      <c r="W601" s="325"/>
      <c r="X601" s="325"/>
      <c r="Y601" s="325"/>
      <c r="Z601" s="325"/>
      <c r="AA601" s="325"/>
      <c r="AB601" s="325"/>
      <c r="AC601" s="325"/>
      <c r="AD601" s="325"/>
      <c r="AE601" s="325"/>
      <c r="AF601" s="325"/>
      <c r="AG601" s="325"/>
      <c r="AH601" s="325"/>
      <c r="AI601" s="325"/>
      <c r="AJ601" s="325"/>
      <c r="AK601" s="325"/>
      <c r="AL601" s="325"/>
      <c r="AM601" s="325"/>
    </row>
    <row r="602" ht="15" spans="1:39">
      <c r="A602" s="325"/>
      <c r="B602" s="109"/>
      <c r="C602" s="109"/>
      <c r="D602" s="109"/>
      <c r="E602" s="134"/>
      <c r="F602" s="109"/>
      <c r="G602" s="109"/>
      <c r="H602" s="109"/>
      <c r="I602" s="109"/>
      <c r="J602" s="109"/>
      <c r="K602" s="109"/>
      <c r="L602" s="109"/>
      <c r="M602" s="109"/>
      <c r="N602" s="109"/>
      <c r="O602" s="325"/>
      <c r="P602" s="325"/>
      <c r="Q602" s="325"/>
      <c r="R602" s="325"/>
      <c r="S602" s="325"/>
      <c r="T602" s="325"/>
      <c r="U602" s="325"/>
      <c r="V602" s="325"/>
      <c r="W602" s="325"/>
      <c r="X602" s="325"/>
      <c r="Y602" s="325"/>
      <c r="Z602" s="325"/>
      <c r="AA602" s="325"/>
      <c r="AB602" s="325"/>
      <c r="AC602" s="325"/>
      <c r="AD602" s="325"/>
      <c r="AE602" s="325"/>
      <c r="AF602" s="325"/>
      <c r="AG602" s="325"/>
      <c r="AH602" s="325"/>
      <c r="AI602" s="325"/>
      <c r="AJ602" s="325"/>
      <c r="AK602" s="325"/>
      <c r="AL602" s="325"/>
      <c r="AM602" s="325"/>
    </row>
    <row r="603" ht="15" spans="1:39">
      <c r="A603" s="325"/>
      <c r="B603" s="109"/>
      <c r="C603" s="109"/>
      <c r="D603" s="109"/>
      <c r="E603" s="134"/>
      <c r="F603" s="109"/>
      <c r="G603" s="109"/>
      <c r="H603" s="109"/>
      <c r="I603" s="109"/>
      <c r="J603" s="109"/>
      <c r="K603" s="109"/>
      <c r="L603" s="109"/>
      <c r="M603" s="109"/>
      <c r="N603" s="109"/>
      <c r="O603" s="325"/>
      <c r="P603" s="325"/>
      <c r="Q603" s="325"/>
      <c r="R603" s="325"/>
      <c r="S603" s="325"/>
      <c r="T603" s="325"/>
      <c r="U603" s="325"/>
      <c r="V603" s="325"/>
      <c r="W603" s="325"/>
      <c r="X603" s="325"/>
      <c r="Y603" s="325"/>
      <c r="Z603" s="325"/>
      <c r="AA603" s="325"/>
      <c r="AB603" s="325"/>
      <c r="AC603" s="325"/>
      <c r="AD603" s="325"/>
      <c r="AE603" s="325"/>
      <c r="AF603" s="325"/>
      <c r="AG603" s="325"/>
      <c r="AH603" s="325"/>
      <c r="AI603" s="325"/>
      <c r="AJ603" s="325"/>
      <c r="AK603" s="325"/>
      <c r="AL603" s="325"/>
      <c r="AM603" s="325"/>
    </row>
    <row r="604" ht="15" spans="1:39">
      <c r="A604" s="325"/>
      <c r="B604" s="109"/>
      <c r="C604" s="109"/>
      <c r="D604" s="109"/>
      <c r="E604" s="134"/>
      <c r="F604" s="109"/>
      <c r="G604" s="109"/>
      <c r="H604" s="109"/>
      <c r="I604" s="109"/>
      <c r="J604" s="109"/>
      <c r="K604" s="109"/>
      <c r="L604" s="109"/>
      <c r="M604" s="109"/>
      <c r="N604" s="109"/>
      <c r="O604" s="325"/>
      <c r="P604" s="325"/>
      <c r="Q604" s="325"/>
      <c r="R604" s="325"/>
      <c r="S604" s="325"/>
      <c r="T604" s="325"/>
      <c r="U604" s="325"/>
      <c r="V604" s="325"/>
      <c r="W604" s="325"/>
      <c r="X604" s="325"/>
      <c r="Y604" s="325"/>
      <c r="Z604" s="325"/>
      <c r="AA604" s="325"/>
      <c r="AB604" s="325"/>
      <c r="AC604" s="325"/>
      <c r="AD604" s="325"/>
      <c r="AE604" s="325"/>
      <c r="AF604" s="325"/>
      <c r="AG604" s="325"/>
      <c r="AH604" s="325"/>
      <c r="AI604" s="325"/>
      <c r="AJ604" s="325"/>
      <c r="AK604" s="325"/>
      <c r="AL604" s="325"/>
      <c r="AM604" s="325"/>
    </row>
    <row r="605" ht="15" spans="1:39">
      <c r="A605" s="325"/>
      <c r="B605" s="109"/>
      <c r="C605" s="109"/>
      <c r="D605" s="109"/>
      <c r="E605" s="134"/>
      <c r="F605" s="109"/>
      <c r="G605" s="109"/>
      <c r="H605" s="109"/>
      <c r="I605" s="109"/>
      <c r="J605" s="109"/>
      <c r="K605" s="109"/>
      <c r="L605" s="109"/>
      <c r="M605" s="109"/>
      <c r="N605" s="109"/>
      <c r="O605" s="325"/>
      <c r="P605" s="325"/>
      <c r="Q605" s="325"/>
      <c r="R605" s="325"/>
      <c r="S605" s="325"/>
      <c r="T605" s="325"/>
      <c r="U605" s="325"/>
      <c r="V605" s="325"/>
      <c r="W605" s="325"/>
      <c r="X605" s="325"/>
      <c r="Y605" s="325"/>
      <c r="Z605" s="325"/>
      <c r="AA605" s="325"/>
      <c r="AB605" s="325"/>
      <c r="AC605" s="325"/>
      <c r="AD605" s="325"/>
      <c r="AE605" s="325"/>
      <c r="AF605" s="325"/>
      <c r="AG605" s="325"/>
      <c r="AH605" s="325"/>
      <c r="AI605" s="325"/>
      <c r="AJ605" s="325"/>
      <c r="AK605" s="325"/>
      <c r="AL605" s="325"/>
      <c r="AM605" s="325"/>
    </row>
    <row r="606" ht="15" spans="1:39">
      <c r="A606" s="325"/>
      <c r="B606" s="109"/>
      <c r="C606" s="109"/>
      <c r="D606" s="109"/>
      <c r="E606" s="134"/>
      <c r="F606" s="109"/>
      <c r="G606" s="109"/>
      <c r="H606" s="109"/>
      <c r="I606" s="109"/>
      <c r="J606" s="109"/>
      <c r="K606" s="109"/>
      <c r="L606" s="109"/>
      <c r="M606" s="109"/>
      <c r="N606" s="109"/>
      <c r="O606" s="325"/>
      <c r="P606" s="325"/>
      <c r="Q606" s="325"/>
      <c r="R606" s="325"/>
      <c r="S606" s="325"/>
      <c r="T606" s="325"/>
      <c r="U606" s="325"/>
      <c r="V606" s="325"/>
      <c r="W606" s="325"/>
      <c r="X606" s="325"/>
      <c r="Y606" s="325"/>
      <c r="Z606" s="325"/>
      <c r="AA606" s="325"/>
      <c r="AB606" s="325"/>
      <c r="AC606" s="325"/>
      <c r="AD606" s="325"/>
      <c r="AE606" s="325"/>
      <c r="AF606" s="325"/>
      <c r="AG606" s="325"/>
      <c r="AH606" s="325"/>
      <c r="AI606" s="325"/>
      <c r="AJ606" s="325"/>
      <c r="AK606" s="325"/>
      <c r="AL606" s="325"/>
      <c r="AM606" s="325"/>
    </row>
    <row r="607" ht="15" spans="1:39">
      <c r="A607" s="325"/>
      <c r="B607" s="109"/>
      <c r="C607" s="109"/>
      <c r="D607" s="109"/>
      <c r="E607" s="134"/>
      <c r="F607" s="109"/>
      <c r="G607" s="109"/>
      <c r="H607" s="109"/>
      <c r="I607" s="109"/>
      <c r="J607" s="109"/>
      <c r="K607" s="109"/>
      <c r="L607" s="109"/>
      <c r="M607" s="109"/>
      <c r="N607" s="109"/>
      <c r="O607" s="325"/>
      <c r="P607" s="325"/>
      <c r="Q607" s="325"/>
      <c r="R607" s="325"/>
      <c r="S607" s="325"/>
      <c r="T607" s="325"/>
      <c r="U607" s="325"/>
      <c r="V607" s="325"/>
      <c r="W607" s="325"/>
      <c r="X607" s="325"/>
      <c r="Y607" s="325"/>
      <c r="Z607" s="325"/>
      <c r="AA607" s="325"/>
      <c r="AB607" s="325"/>
      <c r="AC607" s="325"/>
      <c r="AD607" s="325"/>
      <c r="AE607" s="325"/>
      <c r="AF607" s="325"/>
      <c r="AG607" s="325"/>
      <c r="AH607" s="325"/>
      <c r="AI607" s="325"/>
      <c r="AJ607" s="325"/>
      <c r="AK607" s="325"/>
      <c r="AL607" s="325"/>
      <c r="AM607" s="325"/>
    </row>
    <row r="608" ht="15" spans="1:39">
      <c r="A608" s="325"/>
      <c r="B608" s="109"/>
      <c r="C608" s="109"/>
      <c r="D608" s="109"/>
      <c r="E608" s="134"/>
      <c r="F608" s="109"/>
      <c r="G608" s="109"/>
      <c r="H608" s="109"/>
      <c r="I608" s="109"/>
      <c r="J608" s="109"/>
      <c r="K608" s="109"/>
      <c r="L608" s="109"/>
      <c r="M608" s="109"/>
      <c r="N608" s="109"/>
      <c r="O608" s="325"/>
      <c r="P608" s="325"/>
      <c r="Q608" s="325"/>
      <c r="R608" s="325"/>
      <c r="S608" s="325"/>
      <c r="T608" s="325"/>
      <c r="U608" s="325"/>
      <c r="V608" s="325"/>
      <c r="W608" s="325"/>
      <c r="X608" s="325"/>
      <c r="Y608" s="325"/>
      <c r="Z608" s="325"/>
      <c r="AA608" s="325"/>
      <c r="AB608" s="325"/>
      <c r="AC608" s="325"/>
      <c r="AD608" s="325"/>
      <c r="AE608" s="325"/>
      <c r="AF608" s="325"/>
      <c r="AG608" s="325"/>
      <c r="AH608" s="325"/>
      <c r="AI608" s="325"/>
      <c r="AJ608" s="325"/>
      <c r="AK608" s="325"/>
      <c r="AL608" s="325"/>
      <c r="AM608" s="325"/>
    </row>
    <row r="609" ht="15" spans="1:39">
      <c r="A609" s="325"/>
      <c r="B609" s="109"/>
      <c r="C609" s="109"/>
      <c r="D609" s="109"/>
      <c r="E609" s="134"/>
      <c r="F609" s="109"/>
      <c r="G609" s="109"/>
      <c r="H609" s="109"/>
      <c r="I609" s="109"/>
      <c r="J609" s="109"/>
      <c r="K609" s="109"/>
      <c r="L609" s="109"/>
      <c r="M609" s="109"/>
      <c r="N609" s="109"/>
      <c r="O609" s="325"/>
      <c r="P609" s="325"/>
      <c r="Q609" s="325"/>
      <c r="R609" s="325"/>
      <c r="S609" s="325"/>
      <c r="T609" s="325"/>
      <c r="U609" s="325"/>
      <c r="V609" s="325"/>
      <c r="W609" s="325"/>
      <c r="X609" s="325"/>
      <c r="Y609" s="325"/>
      <c r="Z609" s="325"/>
      <c r="AA609" s="325"/>
      <c r="AB609" s="325"/>
      <c r="AC609" s="325"/>
      <c r="AD609" s="325"/>
      <c r="AE609" s="325"/>
      <c r="AF609" s="325"/>
      <c r="AG609" s="325"/>
      <c r="AH609" s="325"/>
      <c r="AI609" s="325"/>
      <c r="AJ609" s="325"/>
      <c r="AK609" s="325"/>
      <c r="AL609" s="325"/>
      <c r="AM609" s="325"/>
    </row>
    <row r="610" ht="15" spans="1:39">
      <c r="A610" s="325"/>
      <c r="B610" s="109"/>
      <c r="C610" s="109"/>
      <c r="D610" s="109"/>
      <c r="E610" s="134"/>
      <c r="F610" s="109"/>
      <c r="G610" s="109"/>
      <c r="H610" s="109"/>
      <c r="I610" s="109"/>
      <c r="J610" s="109"/>
      <c r="K610" s="109"/>
      <c r="L610" s="109"/>
      <c r="M610" s="109"/>
      <c r="N610" s="109"/>
      <c r="O610" s="325"/>
      <c r="P610" s="325"/>
      <c r="Q610" s="325"/>
      <c r="R610" s="325"/>
      <c r="S610" s="325"/>
      <c r="T610" s="325"/>
      <c r="U610" s="325"/>
      <c r="V610" s="325"/>
      <c r="W610" s="325"/>
      <c r="X610" s="325"/>
      <c r="Y610" s="325"/>
      <c r="Z610" s="325"/>
      <c r="AA610" s="325"/>
      <c r="AB610" s="325"/>
      <c r="AC610" s="325"/>
      <c r="AD610" s="325"/>
      <c r="AE610" s="325"/>
      <c r="AF610" s="325"/>
      <c r="AG610" s="325"/>
      <c r="AH610" s="325"/>
      <c r="AI610" s="325"/>
      <c r="AJ610" s="325"/>
      <c r="AK610" s="325"/>
      <c r="AL610" s="325"/>
      <c r="AM610" s="325"/>
    </row>
    <row r="611" ht="15" spans="1:39">
      <c r="A611" s="325"/>
      <c r="B611" s="109"/>
      <c r="C611" s="109"/>
      <c r="D611" s="109"/>
      <c r="E611" s="134"/>
      <c r="F611" s="109"/>
      <c r="G611" s="109"/>
      <c r="H611" s="109"/>
      <c r="I611" s="109"/>
      <c r="J611" s="109"/>
      <c r="K611" s="109"/>
      <c r="L611" s="109"/>
      <c r="M611" s="109"/>
      <c r="N611" s="109"/>
      <c r="O611" s="325"/>
      <c r="P611" s="325"/>
      <c r="Q611" s="325"/>
      <c r="R611" s="325"/>
      <c r="S611" s="325"/>
      <c r="T611" s="325"/>
      <c r="U611" s="325"/>
      <c r="V611" s="325"/>
      <c r="W611" s="325"/>
      <c r="X611" s="325"/>
      <c r="Y611" s="325"/>
      <c r="Z611" s="325"/>
      <c r="AA611" s="325"/>
      <c r="AB611" s="325"/>
      <c r="AC611" s="325"/>
      <c r="AD611" s="325"/>
      <c r="AE611" s="325"/>
      <c r="AF611" s="325"/>
      <c r="AG611" s="325"/>
      <c r="AH611" s="325"/>
      <c r="AI611" s="325"/>
      <c r="AJ611" s="325"/>
      <c r="AK611" s="325"/>
      <c r="AL611" s="325"/>
      <c r="AM611" s="325"/>
    </row>
    <row r="612" ht="15" spans="1:39">
      <c r="A612" s="325"/>
      <c r="B612" s="109"/>
      <c r="C612" s="109"/>
      <c r="D612" s="109"/>
      <c r="E612" s="134"/>
      <c r="F612" s="109"/>
      <c r="G612" s="109"/>
      <c r="H612" s="109"/>
      <c r="I612" s="109"/>
      <c r="J612" s="109"/>
      <c r="K612" s="109"/>
      <c r="L612" s="109"/>
      <c r="M612" s="109"/>
      <c r="N612" s="109"/>
      <c r="O612" s="325"/>
      <c r="P612" s="325"/>
      <c r="Q612" s="325"/>
      <c r="R612" s="325"/>
      <c r="S612" s="325"/>
      <c r="T612" s="325"/>
      <c r="U612" s="325"/>
      <c r="V612" s="325"/>
      <c r="W612" s="325"/>
      <c r="X612" s="325"/>
      <c r="Y612" s="325"/>
      <c r="Z612" s="325"/>
      <c r="AA612" s="325"/>
      <c r="AB612" s="325"/>
      <c r="AC612" s="325"/>
      <c r="AD612" s="325"/>
      <c r="AE612" s="325"/>
      <c r="AF612" s="325"/>
      <c r="AG612" s="325"/>
      <c r="AH612" s="325"/>
      <c r="AI612" s="325"/>
      <c r="AJ612" s="325"/>
      <c r="AK612" s="325"/>
      <c r="AL612" s="325"/>
      <c r="AM612" s="325"/>
    </row>
    <row r="613" ht="15" spans="1:39">
      <c r="A613" s="325"/>
      <c r="B613" s="109"/>
      <c r="C613" s="109"/>
      <c r="D613" s="109"/>
      <c r="E613" s="134"/>
      <c r="F613" s="109"/>
      <c r="G613" s="109"/>
      <c r="H613" s="109"/>
      <c r="I613" s="109"/>
      <c r="J613" s="109"/>
      <c r="K613" s="109"/>
      <c r="L613" s="109"/>
      <c r="M613" s="109"/>
      <c r="N613" s="109"/>
      <c r="O613" s="325"/>
      <c r="P613" s="325"/>
      <c r="Q613" s="325"/>
      <c r="R613" s="325"/>
      <c r="S613" s="325"/>
      <c r="T613" s="325"/>
      <c r="U613" s="325"/>
      <c r="V613" s="325"/>
      <c r="W613" s="325"/>
      <c r="X613" s="325"/>
      <c r="Y613" s="325"/>
      <c r="Z613" s="325"/>
      <c r="AA613" s="325"/>
      <c r="AB613" s="325"/>
      <c r="AC613" s="325"/>
      <c r="AD613" s="325"/>
      <c r="AE613" s="325"/>
      <c r="AF613" s="325"/>
      <c r="AG613" s="325"/>
      <c r="AH613" s="325"/>
      <c r="AI613" s="325"/>
      <c r="AJ613" s="325"/>
      <c r="AK613" s="325"/>
      <c r="AL613" s="325"/>
      <c r="AM613" s="325"/>
    </row>
    <row r="614" ht="15" spans="1:39">
      <c r="A614" s="325"/>
      <c r="B614" s="109"/>
      <c r="C614" s="109"/>
      <c r="D614" s="109"/>
      <c r="E614" s="134"/>
      <c r="F614" s="109"/>
      <c r="G614" s="109"/>
      <c r="H614" s="109"/>
      <c r="I614" s="109"/>
      <c r="J614" s="109"/>
      <c r="K614" s="109"/>
      <c r="L614" s="109"/>
      <c r="M614" s="109"/>
      <c r="N614" s="109"/>
      <c r="O614" s="325"/>
      <c r="P614" s="325"/>
      <c r="Q614" s="325"/>
      <c r="R614" s="325"/>
      <c r="S614" s="325"/>
      <c r="T614" s="325"/>
      <c r="U614" s="325"/>
      <c r="V614" s="325"/>
      <c r="W614" s="325"/>
      <c r="X614" s="325"/>
      <c r="Y614" s="325"/>
      <c r="Z614" s="325"/>
      <c r="AA614" s="325"/>
      <c r="AB614" s="325"/>
      <c r="AC614" s="325"/>
      <c r="AD614" s="325"/>
      <c r="AE614" s="325"/>
      <c r="AF614" s="325"/>
      <c r="AG614" s="325"/>
      <c r="AH614" s="325"/>
      <c r="AI614" s="325"/>
      <c r="AJ614" s="325"/>
      <c r="AK614" s="325"/>
      <c r="AL614" s="325"/>
      <c r="AM614" s="325"/>
    </row>
    <row r="615" ht="15" spans="1:39">
      <c r="A615" s="325"/>
      <c r="B615" s="109"/>
      <c r="C615" s="109"/>
      <c r="D615" s="109"/>
      <c r="E615" s="134"/>
      <c r="F615" s="109"/>
      <c r="G615" s="109"/>
      <c r="H615" s="109"/>
      <c r="I615" s="109"/>
      <c r="J615" s="109"/>
      <c r="K615" s="109"/>
      <c r="L615" s="109"/>
      <c r="M615" s="109"/>
      <c r="N615" s="109"/>
      <c r="O615" s="325"/>
      <c r="P615" s="325"/>
      <c r="Q615" s="325"/>
      <c r="R615" s="325"/>
      <c r="S615" s="325"/>
      <c r="T615" s="325"/>
      <c r="U615" s="325"/>
      <c r="V615" s="325"/>
      <c r="W615" s="325"/>
      <c r="X615" s="325"/>
      <c r="Y615" s="325"/>
      <c r="Z615" s="325"/>
      <c r="AA615" s="325"/>
      <c r="AB615" s="325"/>
      <c r="AC615" s="325"/>
      <c r="AD615" s="325"/>
      <c r="AE615" s="325"/>
      <c r="AF615" s="325"/>
      <c r="AG615" s="325"/>
      <c r="AH615" s="325"/>
      <c r="AI615" s="325"/>
      <c r="AJ615" s="325"/>
      <c r="AK615" s="325"/>
      <c r="AL615" s="325"/>
      <c r="AM615" s="325"/>
    </row>
    <row r="616" ht="15" spans="1:39">
      <c r="A616" s="325"/>
      <c r="B616" s="109"/>
      <c r="C616" s="109"/>
      <c r="D616" s="109"/>
      <c r="E616" s="134"/>
      <c r="F616" s="109"/>
      <c r="G616" s="109"/>
      <c r="H616" s="109"/>
      <c r="I616" s="109"/>
      <c r="J616" s="109"/>
      <c r="K616" s="109"/>
      <c r="L616" s="109"/>
      <c r="M616" s="109"/>
      <c r="N616" s="109"/>
      <c r="O616" s="325"/>
      <c r="P616" s="325"/>
      <c r="Q616" s="325"/>
      <c r="R616" s="325"/>
      <c r="S616" s="325"/>
      <c r="T616" s="325"/>
      <c r="U616" s="325"/>
      <c r="V616" s="325"/>
      <c r="W616" s="325"/>
      <c r="X616" s="325"/>
      <c r="Y616" s="325"/>
      <c r="Z616" s="325"/>
      <c r="AA616" s="325"/>
      <c r="AB616" s="325"/>
      <c r="AC616" s="325"/>
      <c r="AD616" s="325"/>
      <c r="AE616" s="325"/>
      <c r="AF616" s="325"/>
      <c r="AG616" s="325"/>
      <c r="AH616" s="325"/>
      <c r="AI616" s="325"/>
      <c r="AJ616" s="325"/>
      <c r="AK616" s="325"/>
      <c r="AL616" s="325"/>
      <c r="AM616" s="325"/>
    </row>
    <row r="617" ht="15" spans="1:39">
      <c r="A617" s="325"/>
      <c r="B617" s="109"/>
      <c r="C617" s="109"/>
      <c r="D617" s="109"/>
      <c r="E617" s="134"/>
      <c r="F617" s="109"/>
      <c r="G617" s="109"/>
      <c r="H617" s="109"/>
      <c r="I617" s="109"/>
      <c r="J617" s="109"/>
      <c r="K617" s="109"/>
      <c r="L617" s="109"/>
      <c r="M617" s="109"/>
      <c r="N617" s="109"/>
      <c r="O617" s="325"/>
      <c r="P617" s="325"/>
      <c r="Q617" s="325"/>
      <c r="R617" s="325"/>
      <c r="S617" s="325"/>
      <c r="T617" s="325"/>
      <c r="U617" s="325"/>
      <c r="V617" s="325"/>
      <c r="W617" s="325"/>
      <c r="X617" s="325"/>
      <c r="Y617" s="325"/>
      <c r="Z617" s="325"/>
      <c r="AA617" s="325"/>
      <c r="AB617" s="325"/>
      <c r="AC617" s="325"/>
      <c r="AD617" s="325"/>
      <c r="AE617" s="325"/>
      <c r="AF617" s="325"/>
      <c r="AG617" s="325"/>
      <c r="AH617" s="325"/>
      <c r="AI617" s="325"/>
      <c r="AJ617" s="325"/>
      <c r="AK617" s="325"/>
      <c r="AL617" s="325"/>
      <c r="AM617" s="325"/>
    </row>
    <row r="618" ht="15" spans="1:39">
      <c r="A618" s="325"/>
      <c r="B618" s="109"/>
      <c r="C618" s="109"/>
      <c r="D618" s="109"/>
      <c r="E618" s="134"/>
      <c r="F618" s="109"/>
      <c r="G618" s="109"/>
      <c r="H618" s="109"/>
      <c r="I618" s="109"/>
      <c r="J618" s="109"/>
      <c r="K618" s="109"/>
      <c r="L618" s="109"/>
      <c r="M618" s="109"/>
      <c r="N618" s="109"/>
      <c r="O618" s="325"/>
      <c r="P618" s="325"/>
      <c r="Q618" s="325"/>
      <c r="R618" s="325"/>
      <c r="S618" s="325"/>
      <c r="T618" s="325"/>
      <c r="U618" s="325"/>
      <c r="V618" s="325"/>
      <c r="W618" s="325"/>
      <c r="X618" s="325"/>
      <c r="Y618" s="325"/>
      <c r="Z618" s="325"/>
      <c r="AA618" s="325"/>
      <c r="AB618" s="325"/>
      <c r="AC618" s="325"/>
      <c r="AD618" s="325"/>
      <c r="AE618" s="325"/>
      <c r="AF618" s="325"/>
      <c r="AG618" s="325"/>
      <c r="AH618" s="325"/>
      <c r="AI618" s="325"/>
      <c r="AJ618" s="325"/>
      <c r="AK618" s="325"/>
      <c r="AL618" s="325"/>
      <c r="AM618" s="325"/>
    </row>
    <row r="619" ht="15" spans="1:39">
      <c r="A619" s="325"/>
      <c r="B619" s="109"/>
      <c r="C619" s="109"/>
      <c r="D619" s="109"/>
      <c r="E619" s="134"/>
      <c r="F619" s="109"/>
      <c r="G619" s="109"/>
      <c r="H619" s="109"/>
      <c r="I619" s="109"/>
      <c r="J619" s="109"/>
      <c r="K619" s="109"/>
      <c r="L619" s="109"/>
      <c r="M619" s="109"/>
      <c r="N619" s="109"/>
      <c r="O619" s="325"/>
      <c r="P619" s="325"/>
      <c r="Q619" s="325"/>
      <c r="R619" s="325"/>
      <c r="S619" s="325"/>
      <c r="T619" s="325"/>
      <c r="U619" s="325"/>
      <c r="V619" s="325"/>
      <c r="W619" s="325"/>
      <c r="X619" s="325"/>
      <c r="Y619" s="325"/>
      <c r="Z619" s="325"/>
      <c r="AA619" s="325"/>
      <c r="AB619" s="325"/>
      <c r="AC619" s="325"/>
      <c r="AD619" s="325"/>
      <c r="AE619" s="325"/>
      <c r="AF619" s="325"/>
      <c r="AG619" s="325"/>
      <c r="AH619" s="325"/>
      <c r="AI619" s="325"/>
      <c r="AJ619" s="325"/>
      <c r="AK619" s="325"/>
      <c r="AL619" s="325"/>
      <c r="AM619" s="325"/>
    </row>
    <row r="620" ht="15" spans="1:39">
      <c r="A620" s="325"/>
      <c r="B620" s="109"/>
      <c r="C620" s="109"/>
      <c r="D620" s="109"/>
      <c r="E620" s="134"/>
      <c r="F620" s="109"/>
      <c r="G620" s="109"/>
      <c r="H620" s="109"/>
      <c r="I620" s="109"/>
      <c r="J620" s="109"/>
      <c r="K620" s="109"/>
      <c r="L620" s="109"/>
      <c r="M620" s="109"/>
      <c r="N620" s="109"/>
      <c r="O620" s="325"/>
      <c r="P620" s="325"/>
      <c r="Q620" s="325"/>
      <c r="R620" s="325"/>
      <c r="S620" s="325"/>
      <c r="T620" s="325"/>
      <c r="U620" s="325"/>
      <c r="V620" s="325"/>
      <c r="W620" s="325"/>
      <c r="X620" s="325"/>
      <c r="Y620" s="325"/>
      <c r="Z620" s="325"/>
      <c r="AA620" s="325"/>
      <c r="AB620" s="325"/>
      <c r="AC620" s="325"/>
      <c r="AD620" s="325"/>
      <c r="AE620" s="325"/>
      <c r="AF620" s="325"/>
      <c r="AG620" s="325"/>
      <c r="AH620" s="325"/>
      <c r="AI620" s="325"/>
      <c r="AJ620" s="325"/>
      <c r="AK620" s="325"/>
      <c r="AL620" s="325"/>
      <c r="AM620" s="325"/>
    </row>
    <row r="621" ht="15" spans="1:39">
      <c r="A621" s="325"/>
      <c r="B621" s="109"/>
      <c r="C621" s="109"/>
      <c r="D621" s="109"/>
      <c r="E621" s="134"/>
      <c r="F621" s="109"/>
      <c r="G621" s="109"/>
      <c r="H621" s="109"/>
      <c r="I621" s="109"/>
      <c r="J621" s="109"/>
      <c r="K621" s="109"/>
      <c r="L621" s="109"/>
      <c r="M621" s="109"/>
      <c r="N621" s="109"/>
      <c r="O621" s="325"/>
      <c r="P621" s="325"/>
      <c r="Q621" s="325"/>
      <c r="R621" s="325"/>
      <c r="S621" s="325"/>
      <c r="T621" s="325"/>
      <c r="U621" s="325"/>
      <c r="V621" s="325"/>
      <c r="W621" s="325"/>
      <c r="X621" s="325"/>
      <c r="Y621" s="325"/>
      <c r="Z621" s="325"/>
      <c r="AA621" s="325"/>
      <c r="AB621" s="325"/>
      <c r="AC621" s="325"/>
      <c r="AD621" s="325"/>
      <c r="AE621" s="325"/>
      <c r="AF621" s="325"/>
      <c r="AG621" s="325"/>
      <c r="AH621" s="325"/>
      <c r="AI621" s="325"/>
      <c r="AJ621" s="325"/>
      <c r="AK621" s="325"/>
      <c r="AL621" s="325"/>
      <c r="AM621" s="325"/>
    </row>
    <row r="622" ht="15" spans="1:39">
      <c r="A622" s="325"/>
      <c r="B622" s="109"/>
      <c r="C622" s="109"/>
      <c r="D622" s="109"/>
      <c r="E622" s="134"/>
      <c r="F622" s="109"/>
      <c r="G622" s="109"/>
      <c r="H622" s="109"/>
      <c r="I622" s="109"/>
      <c r="J622" s="109"/>
      <c r="K622" s="109"/>
      <c r="L622" s="109"/>
      <c r="M622" s="109"/>
      <c r="N622" s="109"/>
      <c r="O622" s="325"/>
      <c r="P622" s="325"/>
      <c r="Q622" s="325"/>
      <c r="R622" s="325"/>
      <c r="S622" s="325"/>
      <c r="T622" s="325"/>
      <c r="U622" s="325"/>
      <c r="V622" s="325"/>
      <c r="W622" s="325"/>
      <c r="X622" s="325"/>
      <c r="Y622" s="325"/>
      <c r="Z622" s="325"/>
      <c r="AA622" s="325"/>
      <c r="AB622" s="325"/>
      <c r="AC622" s="325"/>
      <c r="AD622" s="325"/>
      <c r="AE622" s="325"/>
      <c r="AF622" s="325"/>
      <c r="AG622" s="325"/>
      <c r="AH622" s="325"/>
      <c r="AI622" s="325"/>
      <c r="AJ622" s="325"/>
      <c r="AK622" s="325"/>
      <c r="AL622" s="325"/>
      <c r="AM622" s="325"/>
    </row>
    <row r="623" ht="15" spans="1:39">
      <c r="A623" s="325"/>
      <c r="B623" s="109"/>
      <c r="C623" s="109"/>
      <c r="D623" s="109"/>
      <c r="E623" s="134"/>
      <c r="F623" s="109"/>
      <c r="G623" s="109"/>
      <c r="H623" s="109"/>
      <c r="I623" s="109"/>
      <c r="J623" s="109"/>
      <c r="K623" s="109"/>
      <c r="L623" s="109"/>
      <c r="M623" s="109"/>
      <c r="N623" s="109"/>
      <c r="O623" s="325"/>
      <c r="P623" s="325"/>
      <c r="Q623" s="325"/>
      <c r="R623" s="325"/>
      <c r="S623" s="325"/>
      <c r="T623" s="325"/>
      <c r="U623" s="325"/>
      <c r="V623" s="325"/>
      <c r="W623" s="325"/>
      <c r="X623" s="325"/>
      <c r="Y623" s="325"/>
      <c r="Z623" s="325"/>
      <c r="AA623" s="325"/>
      <c r="AB623" s="325"/>
      <c r="AC623" s="325"/>
      <c r="AD623" s="325"/>
      <c r="AE623" s="325"/>
      <c r="AF623" s="325"/>
      <c r="AG623" s="325"/>
      <c r="AH623" s="325"/>
      <c r="AI623" s="325"/>
      <c r="AJ623" s="325"/>
      <c r="AK623" s="325"/>
      <c r="AL623" s="325"/>
      <c r="AM623" s="325"/>
    </row>
    <row r="624" ht="15" spans="1:39">
      <c r="A624" s="325"/>
      <c r="B624" s="109"/>
      <c r="C624" s="109"/>
      <c r="D624" s="109"/>
      <c r="E624" s="134"/>
      <c r="F624" s="109"/>
      <c r="G624" s="109"/>
      <c r="H624" s="109"/>
      <c r="I624" s="109"/>
      <c r="J624" s="109"/>
      <c r="K624" s="109"/>
      <c r="L624" s="109"/>
      <c r="M624" s="109"/>
      <c r="N624" s="109"/>
      <c r="O624" s="325"/>
      <c r="P624" s="325"/>
      <c r="Q624" s="325"/>
      <c r="R624" s="325"/>
      <c r="S624" s="325"/>
      <c r="T624" s="325"/>
      <c r="U624" s="325"/>
      <c r="V624" s="325"/>
      <c r="W624" s="325"/>
      <c r="X624" s="325"/>
      <c r="Y624" s="325"/>
      <c r="Z624" s="325"/>
      <c r="AA624" s="325"/>
      <c r="AB624" s="325"/>
      <c r="AC624" s="325"/>
      <c r="AD624" s="325"/>
      <c r="AE624" s="325"/>
      <c r="AF624" s="325"/>
      <c r="AG624" s="325"/>
      <c r="AH624" s="325"/>
      <c r="AI624" s="325"/>
      <c r="AJ624" s="325"/>
      <c r="AK624" s="325"/>
      <c r="AL624" s="325"/>
      <c r="AM624" s="325"/>
    </row>
    <row r="625" ht="15" spans="1:39">
      <c r="A625" s="325"/>
      <c r="B625" s="109"/>
      <c r="C625" s="109"/>
      <c r="D625" s="109"/>
      <c r="E625" s="134"/>
      <c r="F625" s="109"/>
      <c r="G625" s="109"/>
      <c r="H625" s="109"/>
      <c r="I625" s="109"/>
      <c r="J625" s="109"/>
      <c r="K625" s="109"/>
      <c r="L625" s="109"/>
      <c r="M625" s="109"/>
      <c r="N625" s="109"/>
      <c r="O625" s="325"/>
      <c r="P625" s="325"/>
      <c r="Q625" s="325"/>
      <c r="R625" s="325"/>
      <c r="S625" s="325"/>
      <c r="T625" s="325"/>
      <c r="U625" s="325"/>
      <c r="V625" s="325"/>
      <c r="W625" s="325"/>
      <c r="X625" s="325"/>
      <c r="Y625" s="325"/>
      <c r="Z625" s="325"/>
      <c r="AA625" s="325"/>
      <c r="AB625" s="325"/>
      <c r="AC625" s="325"/>
      <c r="AD625" s="325"/>
      <c r="AE625" s="325"/>
      <c r="AF625" s="325"/>
      <c r="AG625" s="325"/>
      <c r="AH625" s="325"/>
      <c r="AI625" s="325"/>
      <c r="AJ625" s="325"/>
      <c r="AK625" s="325"/>
      <c r="AL625" s="325"/>
      <c r="AM625" s="325"/>
    </row>
    <row r="626" ht="15" spans="1:39">
      <c r="A626" s="325"/>
      <c r="B626" s="109"/>
      <c r="C626" s="109"/>
      <c r="D626" s="109"/>
      <c r="E626" s="134"/>
      <c r="F626" s="109"/>
      <c r="G626" s="109"/>
      <c r="H626" s="109"/>
      <c r="I626" s="109"/>
      <c r="J626" s="109"/>
      <c r="K626" s="109"/>
      <c r="L626" s="109"/>
      <c r="M626" s="109"/>
      <c r="N626" s="109"/>
      <c r="O626" s="325"/>
      <c r="P626" s="325"/>
      <c r="Q626" s="325"/>
      <c r="R626" s="325"/>
      <c r="S626" s="325"/>
      <c r="T626" s="325"/>
      <c r="U626" s="325"/>
      <c r="V626" s="325"/>
      <c r="W626" s="325"/>
      <c r="X626" s="325"/>
      <c r="Y626" s="325"/>
      <c r="Z626" s="325"/>
      <c r="AA626" s="325"/>
      <c r="AB626" s="325"/>
      <c r="AC626" s="325"/>
      <c r="AD626" s="325"/>
      <c r="AE626" s="325"/>
      <c r="AF626" s="325"/>
      <c r="AG626" s="325"/>
      <c r="AH626" s="325"/>
      <c r="AI626" s="325"/>
      <c r="AJ626" s="325"/>
      <c r="AK626" s="325"/>
      <c r="AL626" s="325"/>
      <c r="AM626" s="325"/>
    </row>
    <row r="627" ht="15" spans="1:39">
      <c r="A627" s="325"/>
      <c r="B627" s="109"/>
      <c r="C627" s="109"/>
      <c r="D627" s="109"/>
      <c r="E627" s="134"/>
      <c r="F627" s="109"/>
      <c r="G627" s="109"/>
      <c r="H627" s="109"/>
      <c r="I627" s="109"/>
      <c r="J627" s="109"/>
      <c r="K627" s="109"/>
      <c r="L627" s="109"/>
      <c r="M627" s="109"/>
      <c r="N627" s="109"/>
      <c r="O627" s="325"/>
      <c r="P627" s="325"/>
      <c r="Q627" s="325"/>
      <c r="R627" s="325"/>
      <c r="S627" s="325"/>
      <c r="T627" s="325"/>
      <c r="U627" s="325"/>
      <c r="V627" s="325"/>
      <c r="W627" s="325"/>
      <c r="X627" s="325"/>
      <c r="Y627" s="325"/>
      <c r="Z627" s="325"/>
      <c r="AA627" s="325"/>
      <c r="AB627" s="325"/>
      <c r="AC627" s="325"/>
      <c r="AD627" s="325"/>
      <c r="AE627" s="325"/>
      <c r="AF627" s="325"/>
      <c r="AG627" s="325"/>
      <c r="AH627" s="325"/>
      <c r="AI627" s="325"/>
      <c r="AJ627" s="325"/>
      <c r="AK627" s="325"/>
      <c r="AL627" s="325"/>
      <c r="AM627" s="325"/>
    </row>
    <row r="628" ht="15" spans="1:39">
      <c r="A628" s="325"/>
      <c r="B628" s="109"/>
      <c r="C628" s="109"/>
      <c r="D628" s="109"/>
      <c r="E628" s="134"/>
      <c r="F628" s="109"/>
      <c r="G628" s="109"/>
      <c r="H628" s="109"/>
      <c r="I628" s="109"/>
      <c r="J628" s="109"/>
      <c r="K628" s="109"/>
      <c r="L628" s="109"/>
      <c r="M628" s="109"/>
      <c r="N628" s="109"/>
      <c r="O628" s="325"/>
      <c r="P628" s="325"/>
      <c r="Q628" s="325"/>
      <c r="R628" s="325"/>
      <c r="S628" s="325"/>
      <c r="T628" s="325"/>
      <c r="U628" s="325"/>
      <c r="V628" s="325"/>
      <c r="W628" s="325"/>
      <c r="X628" s="325"/>
      <c r="Y628" s="325"/>
      <c r="Z628" s="325"/>
      <c r="AA628" s="325"/>
      <c r="AB628" s="325"/>
      <c r="AC628" s="325"/>
      <c r="AD628" s="325"/>
      <c r="AE628" s="325"/>
      <c r="AF628" s="325"/>
      <c r="AG628" s="325"/>
      <c r="AH628" s="325"/>
      <c r="AI628" s="325"/>
      <c r="AJ628" s="325"/>
      <c r="AK628" s="325"/>
      <c r="AL628" s="325"/>
      <c r="AM628" s="325"/>
    </row>
    <row r="629" ht="15" spans="1:39">
      <c r="A629" s="325"/>
      <c r="B629" s="109"/>
      <c r="C629" s="109"/>
      <c r="D629" s="109"/>
      <c r="E629" s="134"/>
      <c r="F629" s="109"/>
      <c r="G629" s="109"/>
      <c r="H629" s="109"/>
      <c r="I629" s="109"/>
      <c r="J629" s="109"/>
      <c r="K629" s="109"/>
      <c r="L629" s="109"/>
      <c r="M629" s="109"/>
      <c r="N629" s="109"/>
      <c r="O629" s="325"/>
      <c r="P629" s="325"/>
      <c r="Q629" s="325"/>
      <c r="R629" s="325"/>
      <c r="S629" s="325"/>
      <c r="T629" s="325"/>
      <c r="U629" s="325"/>
      <c r="V629" s="325"/>
      <c r="W629" s="325"/>
      <c r="X629" s="325"/>
      <c r="Y629" s="325"/>
      <c r="Z629" s="325"/>
      <c r="AA629" s="325"/>
      <c r="AB629" s="325"/>
      <c r="AC629" s="325"/>
      <c r="AD629" s="325"/>
      <c r="AE629" s="325"/>
      <c r="AF629" s="325"/>
      <c r="AG629" s="325"/>
      <c r="AH629" s="325"/>
      <c r="AI629" s="325"/>
      <c r="AJ629" s="325"/>
      <c r="AK629" s="325"/>
      <c r="AL629" s="325"/>
      <c r="AM629" s="325"/>
    </row>
    <row r="630" ht="15" spans="1:39">
      <c r="A630" s="325"/>
      <c r="B630" s="109"/>
      <c r="C630" s="109"/>
      <c r="D630" s="109"/>
      <c r="E630" s="134"/>
      <c r="F630" s="109"/>
      <c r="G630" s="109"/>
      <c r="H630" s="109"/>
      <c r="I630" s="109"/>
      <c r="J630" s="109"/>
      <c r="K630" s="109"/>
      <c r="L630" s="109"/>
      <c r="M630" s="109"/>
      <c r="N630" s="109"/>
      <c r="O630" s="325"/>
      <c r="P630" s="325"/>
      <c r="Q630" s="325"/>
      <c r="R630" s="325"/>
      <c r="S630" s="325"/>
      <c r="T630" s="325"/>
      <c r="U630" s="325"/>
      <c r="V630" s="325"/>
      <c r="W630" s="325"/>
      <c r="X630" s="325"/>
      <c r="Y630" s="325"/>
      <c r="Z630" s="325"/>
      <c r="AA630" s="325"/>
      <c r="AB630" s="325"/>
      <c r="AC630" s="325"/>
      <c r="AD630" s="325"/>
      <c r="AE630" s="325"/>
      <c r="AF630" s="325"/>
      <c r="AG630" s="325"/>
      <c r="AH630" s="325"/>
      <c r="AI630" s="325"/>
      <c r="AJ630" s="325"/>
      <c r="AK630" s="325"/>
      <c r="AL630" s="325"/>
      <c r="AM630" s="325"/>
    </row>
    <row r="631" ht="15" spans="1:39">
      <c r="A631" s="325"/>
      <c r="B631" s="109"/>
      <c r="C631" s="109"/>
      <c r="D631" s="109"/>
      <c r="E631" s="134"/>
      <c r="F631" s="109"/>
      <c r="G631" s="109"/>
      <c r="H631" s="109"/>
      <c r="I631" s="109"/>
      <c r="J631" s="109"/>
      <c r="K631" s="109"/>
      <c r="L631" s="109"/>
      <c r="M631" s="109"/>
      <c r="N631" s="109"/>
      <c r="O631" s="325"/>
      <c r="P631" s="325"/>
      <c r="Q631" s="325"/>
      <c r="R631" s="325"/>
      <c r="S631" s="325"/>
      <c r="T631" s="325"/>
      <c r="U631" s="325"/>
      <c r="V631" s="325"/>
      <c r="W631" s="325"/>
      <c r="X631" s="325"/>
      <c r="Y631" s="325"/>
      <c r="Z631" s="325"/>
      <c r="AA631" s="325"/>
      <c r="AB631" s="325"/>
      <c r="AC631" s="325"/>
      <c r="AD631" s="325"/>
      <c r="AE631" s="325"/>
      <c r="AF631" s="325"/>
      <c r="AG631" s="325"/>
      <c r="AH631" s="325"/>
      <c r="AI631" s="325"/>
      <c r="AJ631" s="325"/>
      <c r="AK631" s="325"/>
      <c r="AL631" s="325"/>
      <c r="AM631" s="325"/>
    </row>
    <row r="632" ht="15" spans="1:39">
      <c r="A632" s="325"/>
      <c r="B632" s="109"/>
      <c r="C632" s="109"/>
      <c r="D632" s="109"/>
      <c r="E632" s="134"/>
      <c r="F632" s="109"/>
      <c r="G632" s="109"/>
      <c r="H632" s="109"/>
      <c r="I632" s="109"/>
      <c r="J632" s="109"/>
      <c r="K632" s="109"/>
      <c r="L632" s="109"/>
      <c r="M632" s="109"/>
      <c r="N632" s="109"/>
      <c r="O632" s="325"/>
      <c r="P632" s="325"/>
      <c r="Q632" s="325"/>
      <c r="R632" s="325"/>
      <c r="S632" s="325"/>
      <c r="T632" s="325"/>
      <c r="U632" s="325"/>
      <c r="V632" s="325"/>
      <c r="W632" s="325"/>
      <c r="X632" s="325"/>
      <c r="Y632" s="325"/>
      <c r="Z632" s="325"/>
      <c r="AA632" s="325"/>
      <c r="AB632" s="325"/>
      <c r="AC632" s="325"/>
      <c r="AD632" s="325"/>
      <c r="AE632" s="325"/>
      <c r="AF632" s="325"/>
      <c r="AG632" s="325"/>
      <c r="AH632" s="325"/>
      <c r="AI632" s="325"/>
      <c r="AJ632" s="325"/>
      <c r="AK632" s="325"/>
      <c r="AL632" s="325"/>
      <c r="AM632" s="325"/>
    </row>
    <row r="633" ht="15" spans="1:39">
      <c r="A633" s="325"/>
      <c r="B633" s="109"/>
      <c r="C633" s="109"/>
      <c r="D633" s="109"/>
      <c r="E633" s="134"/>
      <c r="F633" s="109"/>
      <c r="G633" s="109"/>
      <c r="H633" s="109"/>
      <c r="I633" s="109"/>
      <c r="J633" s="109"/>
      <c r="K633" s="109"/>
      <c r="L633" s="109"/>
      <c r="M633" s="109"/>
      <c r="N633" s="109"/>
      <c r="O633" s="325"/>
      <c r="P633" s="325"/>
      <c r="Q633" s="325"/>
      <c r="R633" s="325"/>
      <c r="S633" s="325"/>
      <c r="T633" s="325"/>
      <c r="U633" s="325"/>
      <c r="V633" s="325"/>
      <c r="W633" s="325"/>
      <c r="X633" s="325"/>
      <c r="Y633" s="325"/>
      <c r="Z633" s="325"/>
      <c r="AA633" s="325"/>
      <c r="AB633" s="325"/>
      <c r="AC633" s="325"/>
      <c r="AD633" s="325"/>
      <c r="AE633" s="325"/>
      <c r="AF633" s="325"/>
      <c r="AG633" s="325"/>
      <c r="AH633" s="325"/>
      <c r="AI633" s="325"/>
      <c r="AJ633" s="325"/>
      <c r="AK633" s="325"/>
      <c r="AL633" s="325"/>
      <c r="AM633" s="325"/>
    </row>
    <row r="634" ht="15" spans="1:39">
      <c r="A634" s="325"/>
      <c r="B634" s="109"/>
      <c r="C634" s="109"/>
      <c r="D634" s="109"/>
      <c r="E634" s="134"/>
      <c r="F634" s="109"/>
      <c r="G634" s="109"/>
      <c r="H634" s="109"/>
      <c r="I634" s="109"/>
      <c r="J634" s="109"/>
      <c r="K634" s="109"/>
      <c r="L634" s="109"/>
      <c r="M634" s="109"/>
      <c r="N634" s="109"/>
      <c r="O634" s="325"/>
      <c r="P634" s="325"/>
      <c r="Q634" s="325"/>
      <c r="R634" s="325"/>
      <c r="S634" s="325"/>
      <c r="T634" s="325"/>
      <c r="U634" s="325"/>
      <c r="V634" s="325"/>
      <c r="W634" s="325"/>
      <c r="X634" s="325"/>
      <c r="Y634" s="325"/>
      <c r="Z634" s="325"/>
      <c r="AA634" s="325"/>
      <c r="AB634" s="325"/>
      <c r="AC634" s="325"/>
      <c r="AD634" s="325"/>
      <c r="AE634" s="325"/>
      <c r="AF634" s="325"/>
      <c r="AG634" s="325"/>
      <c r="AH634" s="325"/>
      <c r="AI634" s="325"/>
      <c r="AJ634" s="325"/>
      <c r="AK634" s="325"/>
      <c r="AL634" s="325"/>
      <c r="AM634" s="325"/>
    </row>
    <row r="635" ht="15" spans="1:39">
      <c r="A635" s="325"/>
      <c r="B635" s="109"/>
      <c r="C635" s="109"/>
      <c r="D635" s="109"/>
      <c r="E635" s="134"/>
      <c r="F635" s="109"/>
      <c r="G635" s="109"/>
      <c r="H635" s="109"/>
      <c r="I635" s="109"/>
      <c r="J635" s="109"/>
      <c r="K635" s="109"/>
      <c r="L635" s="109"/>
      <c r="M635" s="109"/>
      <c r="N635" s="109"/>
      <c r="O635" s="325"/>
      <c r="P635" s="325"/>
      <c r="Q635" s="325"/>
      <c r="R635" s="325"/>
      <c r="S635" s="325"/>
      <c r="T635" s="325"/>
      <c r="U635" s="325"/>
      <c r="V635" s="325"/>
      <c r="W635" s="325"/>
      <c r="X635" s="325"/>
      <c r="Y635" s="325"/>
      <c r="Z635" s="325"/>
      <c r="AA635" s="325"/>
      <c r="AB635" s="325"/>
      <c r="AC635" s="325"/>
      <c r="AD635" s="325"/>
      <c r="AE635" s="325"/>
      <c r="AF635" s="325"/>
      <c r="AG635" s="325"/>
      <c r="AH635" s="325"/>
      <c r="AI635" s="325"/>
      <c r="AJ635" s="325"/>
      <c r="AK635" s="325"/>
      <c r="AL635" s="325"/>
      <c r="AM635" s="325"/>
    </row>
    <row r="636" ht="15" spans="1:39">
      <c r="A636" s="325"/>
      <c r="B636" s="109"/>
      <c r="C636" s="109"/>
      <c r="D636" s="109"/>
      <c r="E636" s="134"/>
      <c r="F636" s="109"/>
      <c r="G636" s="109"/>
      <c r="H636" s="109"/>
      <c r="I636" s="109"/>
      <c r="J636" s="109"/>
      <c r="K636" s="109"/>
      <c r="L636" s="109"/>
      <c r="M636" s="109"/>
      <c r="N636" s="109"/>
      <c r="O636" s="325"/>
      <c r="P636" s="325"/>
      <c r="Q636" s="325"/>
      <c r="R636" s="325"/>
      <c r="S636" s="325"/>
      <c r="T636" s="325"/>
      <c r="U636" s="325"/>
      <c r="V636" s="325"/>
      <c r="W636" s="325"/>
      <c r="X636" s="325"/>
      <c r="Y636" s="325"/>
      <c r="Z636" s="325"/>
      <c r="AA636" s="325"/>
      <c r="AB636" s="325"/>
      <c r="AC636" s="325"/>
      <c r="AD636" s="325"/>
      <c r="AE636" s="325"/>
      <c r="AF636" s="325"/>
      <c r="AG636" s="325"/>
      <c r="AH636" s="325"/>
      <c r="AI636" s="325"/>
      <c r="AJ636" s="325"/>
      <c r="AK636" s="325"/>
      <c r="AL636" s="325"/>
      <c r="AM636" s="325"/>
    </row>
  </sheetData>
  <mergeCells count="23">
    <mergeCell ref="G1:I1"/>
    <mergeCell ref="L1:N1"/>
    <mergeCell ref="G112:H112"/>
    <mergeCell ref="A1:A2"/>
    <mergeCell ref="A4:A5"/>
    <mergeCell ref="A21:A22"/>
    <mergeCell ref="B1:B2"/>
    <mergeCell ref="B4:B5"/>
    <mergeCell ref="B21:B22"/>
    <mergeCell ref="B89:B90"/>
    <mergeCell ref="B91:B92"/>
    <mergeCell ref="B93:B94"/>
    <mergeCell ref="B95:B96"/>
    <mergeCell ref="B97:B98"/>
    <mergeCell ref="C1:C2"/>
    <mergeCell ref="C21:C22"/>
    <mergeCell ref="D1:D2"/>
    <mergeCell ref="E1:E2"/>
    <mergeCell ref="F1:F2"/>
    <mergeCell ref="J1:J2"/>
    <mergeCell ref="K1:K2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44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41 P45:P108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42:P43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</dataValidations>
  <hyperlinks>
    <hyperlink ref="E3" r:id="rId1" display="19EN102"/>
    <hyperlink ref="E4" r:id="rId2" display="19EN107"/>
    <hyperlink ref="E5" r:id="rId3" display="19EN105"/>
    <hyperlink ref="E6" r:id="rId4" display="19MS151"/>
    <hyperlink ref="E7" r:id="rId5" display="19MS152"/>
    <hyperlink ref="E8" r:id="rId6" display="22HS101"/>
    <hyperlink ref="E9" r:id="rId7" display="22HS102"/>
    <hyperlink ref="E10" r:id="rId8" display="19MA202"/>
    <hyperlink ref="E11" r:id="rId9" display="19MA207"/>
    <hyperlink ref="E12" r:id="rId10" display="19MA214"/>
    <hyperlink ref="E13" r:id="rId11" display="19PH207"/>
    <hyperlink ref="E14" r:id="rId12" display="19PH212"/>
    <hyperlink ref="E15" r:id="rId13" display="19PH213"/>
    <hyperlink ref="E16" r:id="rId14" display="19CY206"/>
    <hyperlink ref="E17" r:id="rId15" display="19CS301"/>
    <hyperlink ref="E18" r:id="rId16" display="19CS304"/>
    <hyperlink ref="E20" r:id="rId17" display="19ME306"/>
    <hyperlink ref="E21" r:id="rId18" display="19ME308"/>
    <hyperlink ref="E22" r:id="rId19" display="19ME415"/>
    <hyperlink ref="E23" r:id="rId20" display="19EE301"/>
    <hyperlink ref="E24" r:id="rId21" display="19EE302"/>
    <hyperlink ref="E25" r:id="rId22" display="19EE401"/>
    <hyperlink ref="E26" r:id="rId23" display="19EE402"/>
    <hyperlink ref="E27" r:id="rId24" display="19EE403"/>
    <hyperlink ref="E28" r:id="rId25" display="19EE404"/>
    <hyperlink ref="E29" r:id="rId26" display="19EE405"/>
    <hyperlink ref="E30" r:id="rId27" display="19EE406"/>
    <hyperlink ref="E31" r:id="rId28" display="19EE407"/>
    <hyperlink ref="E32" r:id="rId29" display="19EE408"/>
    <hyperlink ref="E33" r:id="rId30" display="19EE409"/>
    <hyperlink ref="E34" r:id="rId31" display="19EE410"/>
    <hyperlink ref="E35" r:id="rId32" display="19EE411"/>
    <hyperlink ref="E36" r:id="rId33" display="19EE412"/>
    <hyperlink ref="E37" r:id="rId34" display="19EE413"/>
    <hyperlink ref="E38" r:id="rId35" display="19EE414"/>
    <hyperlink ref="E39" r:id="rId36" display="19EE415"/>
    <hyperlink ref="E40" r:id="rId37" display="19EE416"/>
    <hyperlink ref="E41" r:id="rId38" display="19EE417"/>
    <hyperlink ref="E42" r:id="rId39" display="19CS303"/>
    <hyperlink ref="E43" r:id="rId40" display="19AI307"/>
    <hyperlink ref="E44" r:id="rId41" display="19CS404"/>
    <hyperlink ref="E45" r:id="rId42" display="19EE501"/>
    <hyperlink ref="E46" r:id="rId43" display="19EE502"/>
    <hyperlink ref="E47" r:id="rId44" display="19EE503"/>
    <hyperlink ref="E48" r:id="rId45" display="19EE504"/>
    <hyperlink ref="E49" r:id="rId46" display="19EE505"/>
    <hyperlink ref="E50" r:id="rId47" display="19EE506"/>
    <hyperlink ref="E51" r:id="rId48" display="19EE507"/>
    <hyperlink ref="E52" r:id="rId49" display="19EE508"/>
    <hyperlink ref="E53" r:id="rId50" display="19EE509"/>
    <hyperlink ref="E54" r:id="rId51" display="19EE510"/>
    <hyperlink ref="E55" r:id="rId52" display="19EE511"/>
    <hyperlink ref="E56" r:id="rId53" display="19EE512"/>
    <hyperlink ref="E57" r:id="rId54" display="19EE513"/>
    <hyperlink ref="E58" r:id="rId55" display="19EE514"/>
    <hyperlink ref="E59" r:id="rId56" display="19EE515"/>
    <hyperlink ref="E60" r:id="rId57" display="19EE516"/>
    <hyperlink ref="E61" r:id="rId58" display="19EE517"/>
    <hyperlink ref="E62" r:id="rId59" display="19EE518"/>
    <hyperlink ref="E63" r:id="rId60" display="19EE519"/>
    <hyperlink ref="E64" r:id="rId61" display="19EE520"/>
    <hyperlink ref="E65" r:id="rId62" display="19EE521"/>
    <hyperlink ref="E66" r:id="rId63" display="19EE522"/>
    <hyperlink ref="E67" r:id="rId64" display="19EE523"/>
    <hyperlink ref="E68" r:id="rId65" display="19EE524"/>
    <hyperlink ref="E69" r:id="rId66" display="19EE525"/>
    <hyperlink ref="E70" r:id="rId67" display="19EC307"/>
    <hyperlink ref="E71" r:id="rId68" display="19AI304"/>
    <hyperlink ref="E72" r:id="rId69" display="19AI305"/>
    <hyperlink ref="E73" r:id="rId70" display="19AI404"/>
    <hyperlink ref="E74" r:id="rId71" display="19CS509"/>
    <hyperlink ref="E75" r:id="rId72" display="19EE526"/>
    <hyperlink ref="E76" r:id="rId73" display="19EE527"/>
    <hyperlink ref="E77" r:id="rId74" display="19EE528"/>
    <hyperlink ref="E78" r:id="rId75" display="19EE529"/>
    <hyperlink ref="E79" r:id="rId76" display="19EE530"/>
    <hyperlink ref="E80" r:id="rId77" display="19EE531"/>
    <hyperlink ref="E81" r:id="rId78" display="19EE532"/>
    <hyperlink ref="E89" r:id="rId79" display="19EY701"/>
    <hyperlink ref="E91" r:id="rId80" display="19EY702"/>
    <hyperlink ref="E93" r:id="rId81" display="19EY703"/>
    <hyperlink ref="E95" r:id="rId82" display="19EY710"/>
    <hyperlink ref="E97" r:id="rId83" display="19EY705"/>
    <hyperlink ref="E99" r:id="rId84" display="19EY706"/>
    <hyperlink ref="E101" r:id="rId85" display="19MC801"/>
    <hyperlink ref="E102" r:id="rId86" display="19MC802"/>
    <hyperlink ref="E103" r:id="rId87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22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11.712962962963" customWidth="1"/>
    <col min="2" max="3" width="14.4259259259259" customWidth="1"/>
    <col min="5" max="5" width="15.1388888888889" customWidth="1"/>
    <col min="6" max="6" width="42.8518518518519" customWidth="1"/>
    <col min="7" max="9" width="7.42592592592593" customWidth="1"/>
    <col min="10" max="10" width="8.42592592592593" customWidth="1"/>
    <col min="11" max="11" width="27.5740740740741" customWidth="1"/>
    <col min="12" max="14" width="7.28703703703704" customWidth="1"/>
    <col min="15" max="15" width="15.712962962963" customWidth="1"/>
    <col min="16" max="16" width="39.5740740740741" customWidth="1"/>
  </cols>
  <sheetData>
    <row r="1" ht="15.6" spans="1:39">
      <c r="A1" s="4" t="s">
        <v>272</v>
      </c>
      <c r="B1" s="233" t="s">
        <v>273</v>
      </c>
      <c r="C1" s="4" t="s">
        <v>2</v>
      </c>
      <c r="D1" s="160" t="s">
        <v>3</v>
      </c>
      <c r="E1" s="160" t="s">
        <v>4</v>
      </c>
      <c r="F1" s="4" t="s">
        <v>5</v>
      </c>
      <c r="G1" s="110" t="s">
        <v>6</v>
      </c>
      <c r="H1" s="7"/>
      <c r="I1" s="6"/>
      <c r="J1" s="4" t="s">
        <v>7</v>
      </c>
      <c r="K1" s="4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25"/>
      <c r="R1" s="325"/>
      <c r="S1" s="325"/>
      <c r="T1" s="325"/>
      <c r="U1" s="325"/>
      <c r="V1" s="325"/>
      <c r="W1" s="325"/>
      <c r="X1" s="325"/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  <c r="AJ1" s="325"/>
      <c r="AK1" s="325"/>
      <c r="AL1" s="325"/>
      <c r="AM1" s="325"/>
    </row>
    <row r="2" ht="15.6" spans="1:39">
      <c r="A2" s="8"/>
      <c r="B2" s="8"/>
      <c r="C2" s="8"/>
      <c r="D2" s="8"/>
      <c r="E2" s="8"/>
      <c r="F2" s="8"/>
      <c r="G2" s="111" t="s">
        <v>11</v>
      </c>
      <c r="H2" s="111" t="s">
        <v>12</v>
      </c>
      <c r="I2" s="111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5"/>
      <c r="AM2" s="325"/>
    </row>
    <row r="3" ht="30.75" customHeight="1" spans="1:39">
      <c r="A3" s="17">
        <v>1</v>
      </c>
      <c r="B3" s="141"/>
      <c r="C3" s="141" t="s">
        <v>15</v>
      </c>
      <c r="D3" s="83" t="s">
        <v>16</v>
      </c>
      <c r="E3" s="142" t="s">
        <v>292</v>
      </c>
      <c r="F3" s="188" t="s">
        <v>293</v>
      </c>
      <c r="G3" s="141">
        <v>3</v>
      </c>
      <c r="H3" s="141">
        <v>0</v>
      </c>
      <c r="I3" s="141">
        <v>0</v>
      </c>
      <c r="J3" s="141">
        <v>3</v>
      </c>
      <c r="K3" s="141" t="s">
        <v>19</v>
      </c>
      <c r="L3" s="141">
        <f t="shared" ref="L3:L86" si="0">G3+H3</f>
        <v>3</v>
      </c>
      <c r="M3" s="141">
        <f t="shared" ref="M3:M8" si="1">I3/2</f>
        <v>0</v>
      </c>
      <c r="N3" s="141">
        <f t="shared" ref="N3:N8" si="2">L3+M3</f>
        <v>3</v>
      </c>
      <c r="O3" s="25" t="s">
        <v>20</v>
      </c>
      <c r="P3" s="105" t="s">
        <v>27</v>
      </c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5"/>
      <c r="AB3" s="325"/>
      <c r="AC3" s="325"/>
      <c r="AD3" s="325"/>
      <c r="AE3" s="325"/>
      <c r="AF3" s="325"/>
      <c r="AG3" s="325"/>
      <c r="AH3" s="325"/>
      <c r="AI3" s="325"/>
      <c r="AJ3" s="325"/>
      <c r="AK3" s="325"/>
      <c r="AL3" s="325"/>
      <c r="AM3" s="325"/>
    </row>
    <row r="4" ht="30.75" customHeight="1" spans="1:39">
      <c r="A4" s="17">
        <v>2</v>
      </c>
      <c r="B4" s="17"/>
      <c r="C4" s="141" t="s">
        <v>31</v>
      </c>
      <c r="D4" s="83" t="s">
        <v>16</v>
      </c>
      <c r="E4" s="142" t="s">
        <v>1871</v>
      </c>
      <c r="F4" s="188" t="s">
        <v>1872</v>
      </c>
      <c r="G4" s="141">
        <v>3</v>
      </c>
      <c r="H4" s="141">
        <v>1</v>
      </c>
      <c r="I4" s="141">
        <v>0</v>
      </c>
      <c r="J4" s="141">
        <v>4</v>
      </c>
      <c r="K4" s="141" t="s">
        <v>296</v>
      </c>
      <c r="L4" s="141">
        <f t="shared" si="0"/>
        <v>4</v>
      </c>
      <c r="M4" s="141">
        <f t="shared" si="1"/>
        <v>0</v>
      </c>
      <c r="N4" s="141">
        <f t="shared" si="2"/>
        <v>4</v>
      </c>
      <c r="O4" s="25" t="s">
        <v>20</v>
      </c>
      <c r="P4" s="105" t="s">
        <v>27</v>
      </c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5"/>
      <c r="AK4" s="325"/>
      <c r="AL4" s="325"/>
      <c r="AM4" s="325"/>
    </row>
    <row r="5" ht="30.75" customHeight="1" spans="1:39">
      <c r="A5" s="17">
        <v>3</v>
      </c>
      <c r="B5" s="141"/>
      <c r="C5" s="141" t="s">
        <v>31</v>
      </c>
      <c r="D5" s="83" t="s">
        <v>16</v>
      </c>
      <c r="E5" s="142" t="s">
        <v>1967</v>
      </c>
      <c r="F5" s="188" t="s">
        <v>1968</v>
      </c>
      <c r="G5" s="141">
        <v>3</v>
      </c>
      <c r="H5" s="141">
        <v>0</v>
      </c>
      <c r="I5" s="141">
        <v>0</v>
      </c>
      <c r="J5" s="141">
        <v>3</v>
      </c>
      <c r="K5" s="141" t="s">
        <v>19</v>
      </c>
      <c r="L5" s="141">
        <f t="shared" si="0"/>
        <v>3</v>
      </c>
      <c r="M5" s="141">
        <f t="shared" si="1"/>
        <v>0</v>
      </c>
      <c r="N5" s="141">
        <f t="shared" si="2"/>
        <v>3</v>
      </c>
      <c r="O5" s="25" t="s">
        <v>20</v>
      </c>
      <c r="P5" s="105" t="s">
        <v>27</v>
      </c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5"/>
      <c r="AB5" s="325"/>
      <c r="AC5" s="325"/>
      <c r="AD5" s="325"/>
      <c r="AE5" s="325"/>
      <c r="AF5" s="325"/>
      <c r="AG5" s="325"/>
      <c r="AH5" s="325"/>
      <c r="AI5" s="325"/>
      <c r="AJ5" s="325"/>
      <c r="AK5" s="325"/>
      <c r="AL5" s="325"/>
      <c r="AM5" s="325"/>
    </row>
    <row r="6" ht="30.75" customHeight="1" spans="1:39">
      <c r="A6" s="17">
        <v>4</v>
      </c>
      <c r="B6" s="141"/>
      <c r="C6" s="141" t="s">
        <v>54</v>
      </c>
      <c r="D6" s="83" t="s">
        <v>16</v>
      </c>
      <c r="E6" s="142" t="s">
        <v>316</v>
      </c>
      <c r="F6" s="188" t="s">
        <v>317</v>
      </c>
      <c r="G6" s="141">
        <v>3</v>
      </c>
      <c r="H6" s="141">
        <v>0</v>
      </c>
      <c r="I6" s="141">
        <v>2</v>
      </c>
      <c r="J6" s="141">
        <v>4</v>
      </c>
      <c r="K6" s="141" t="s">
        <v>19</v>
      </c>
      <c r="L6" s="141">
        <f t="shared" si="0"/>
        <v>3</v>
      </c>
      <c r="M6" s="141">
        <f t="shared" si="1"/>
        <v>1</v>
      </c>
      <c r="N6" s="141">
        <f t="shared" si="2"/>
        <v>4</v>
      </c>
      <c r="O6" s="25" t="s">
        <v>20</v>
      </c>
      <c r="P6" s="105" t="s">
        <v>358</v>
      </c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5"/>
      <c r="AB6" s="325"/>
      <c r="AC6" s="325"/>
      <c r="AD6" s="325"/>
      <c r="AE6" s="325"/>
      <c r="AF6" s="325"/>
      <c r="AG6" s="325"/>
      <c r="AH6" s="325"/>
      <c r="AI6" s="325"/>
      <c r="AJ6" s="325"/>
      <c r="AK6" s="325"/>
      <c r="AL6" s="325"/>
      <c r="AM6" s="325"/>
    </row>
    <row r="7" ht="30.75" customHeight="1" spans="1:39">
      <c r="A7" s="17">
        <v>5</v>
      </c>
      <c r="B7" s="141"/>
      <c r="C7" s="141" t="s">
        <v>54</v>
      </c>
      <c r="D7" s="83" t="s">
        <v>16</v>
      </c>
      <c r="E7" s="142" t="s">
        <v>1971</v>
      </c>
      <c r="F7" s="188" t="s">
        <v>1972</v>
      </c>
      <c r="G7" s="141">
        <v>3</v>
      </c>
      <c r="H7" s="141">
        <v>0</v>
      </c>
      <c r="I7" s="141">
        <v>2</v>
      </c>
      <c r="J7" s="141">
        <v>4</v>
      </c>
      <c r="K7" s="141" t="s">
        <v>1973</v>
      </c>
      <c r="L7" s="141">
        <f t="shared" si="0"/>
        <v>3</v>
      </c>
      <c r="M7" s="141">
        <f t="shared" si="1"/>
        <v>1</v>
      </c>
      <c r="N7" s="141">
        <f t="shared" si="2"/>
        <v>4</v>
      </c>
      <c r="O7" s="25" t="s">
        <v>20</v>
      </c>
      <c r="P7" s="105" t="s">
        <v>358</v>
      </c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</row>
    <row r="8" ht="30.75" customHeight="1" spans="1:39">
      <c r="A8" s="17">
        <v>6</v>
      </c>
      <c r="B8" s="140" t="s">
        <v>559</v>
      </c>
      <c r="C8" s="140" t="s">
        <v>54</v>
      </c>
      <c r="D8" s="25" t="s">
        <v>16</v>
      </c>
      <c r="E8" s="142" t="s">
        <v>1974</v>
      </c>
      <c r="F8" s="188" t="s">
        <v>1975</v>
      </c>
      <c r="G8" s="141">
        <v>3</v>
      </c>
      <c r="H8" s="141">
        <v>0</v>
      </c>
      <c r="I8" s="141">
        <v>0</v>
      </c>
      <c r="J8" s="141">
        <v>3</v>
      </c>
      <c r="K8" s="141" t="s">
        <v>19</v>
      </c>
      <c r="L8" s="141">
        <f t="shared" si="0"/>
        <v>3</v>
      </c>
      <c r="M8" s="141">
        <f t="shared" si="1"/>
        <v>0</v>
      </c>
      <c r="N8" s="141">
        <f t="shared" si="2"/>
        <v>3</v>
      </c>
      <c r="O8" s="25" t="s">
        <v>20</v>
      </c>
      <c r="P8" s="105" t="s">
        <v>27</v>
      </c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5"/>
      <c r="AB8" s="325"/>
      <c r="AC8" s="325"/>
      <c r="AD8" s="325"/>
      <c r="AE8" s="325"/>
      <c r="AF8" s="325"/>
      <c r="AG8" s="325"/>
      <c r="AH8" s="325"/>
      <c r="AI8" s="325"/>
      <c r="AJ8" s="325"/>
      <c r="AK8" s="325"/>
      <c r="AL8" s="325"/>
      <c r="AM8" s="325"/>
    </row>
    <row r="9" ht="30.75" customHeight="1" spans="1:39">
      <c r="A9" s="17">
        <v>7</v>
      </c>
      <c r="B9" s="32"/>
      <c r="C9" s="32"/>
      <c r="D9" s="83" t="s">
        <v>1976</v>
      </c>
      <c r="E9" s="92" t="s">
        <v>1977</v>
      </c>
      <c r="F9" s="99" t="s">
        <v>1978</v>
      </c>
      <c r="G9" s="141">
        <v>3</v>
      </c>
      <c r="H9" s="141">
        <v>1</v>
      </c>
      <c r="I9" s="141">
        <v>0</v>
      </c>
      <c r="J9" s="141">
        <v>4</v>
      </c>
      <c r="K9" s="141"/>
      <c r="L9" s="141">
        <f t="shared" si="0"/>
        <v>4</v>
      </c>
      <c r="M9" s="141">
        <v>0</v>
      </c>
      <c r="N9" s="141">
        <v>4</v>
      </c>
      <c r="O9" s="25" t="s">
        <v>20</v>
      </c>
      <c r="P9" s="105" t="s">
        <v>27</v>
      </c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5"/>
      <c r="AE9" s="325"/>
      <c r="AF9" s="325"/>
      <c r="AG9" s="325"/>
      <c r="AH9" s="325"/>
      <c r="AI9" s="325"/>
      <c r="AJ9" s="325"/>
      <c r="AK9" s="325"/>
      <c r="AL9" s="325"/>
      <c r="AM9" s="325"/>
    </row>
    <row r="10" ht="30.75" customHeight="1" spans="1:39">
      <c r="A10" s="17">
        <v>8</v>
      </c>
      <c r="B10" s="141"/>
      <c r="C10" s="141" t="s">
        <v>54</v>
      </c>
      <c r="D10" s="83" t="s">
        <v>16</v>
      </c>
      <c r="E10" s="220" t="s">
        <v>1973</v>
      </c>
      <c r="F10" s="188" t="s">
        <v>1979</v>
      </c>
      <c r="G10" s="141">
        <v>3</v>
      </c>
      <c r="H10" s="141">
        <v>0</v>
      </c>
      <c r="I10" s="141">
        <v>2</v>
      </c>
      <c r="J10" s="141">
        <v>4</v>
      </c>
      <c r="K10" s="141" t="s">
        <v>19</v>
      </c>
      <c r="L10" s="141">
        <f t="shared" si="0"/>
        <v>3</v>
      </c>
      <c r="M10" s="141">
        <f t="shared" ref="M10:M56" si="3">I10/2</f>
        <v>1</v>
      </c>
      <c r="N10" s="141">
        <f t="shared" ref="N10:N56" si="4">L10+M10</f>
        <v>4</v>
      </c>
      <c r="O10" s="25" t="s">
        <v>20</v>
      </c>
      <c r="P10" s="105" t="s">
        <v>358</v>
      </c>
      <c r="Q10" s="325"/>
      <c r="R10" s="325"/>
      <c r="S10" s="325"/>
      <c r="T10" s="325"/>
      <c r="U10" s="325"/>
      <c r="V10" s="325"/>
      <c r="W10" s="325"/>
      <c r="X10" s="325"/>
      <c r="Y10" s="325"/>
      <c r="Z10" s="325"/>
      <c r="AA10" s="325"/>
      <c r="AB10" s="325"/>
      <c r="AC10" s="325"/>
      <c r="AD10" s="325"/>
      <c r="AE10" s="325"/>
      <c r="AF10" s="325"/>
      <c r="AG10" s="325"/>
      <c r="AH10" s="325"/>
      <c r="AI10" s="325"/>
      <c r="AJ10" s="325"/>
      <c r="AK10" s="325"/>
      <c r="AL10" s="325"/>
      <c r="AM10" s="325"/>
    </row>
    <row r="11" ht="30.75" customHeight="1" spans="1:39">
      <c r="A11" s="17">
        <v>9</v>
      </c>
      <c r="B11" s="141"/>
      <c r="C11" s="141" t="s">
        <v>85</v>
      </c>
      <c r="D11" s="83" t="s">
        <v>16</v>
      </c>
      <c r="E11" s="142" t="s">
        <v>1980</v>
      </c>
      <c r="F11" s="188" t="s">
        <v>1981</v>
      </c>
      <c r="G11" s="141">
        <v>3</v>
      </c>
      <c r="H11" s="141">
        <v>0</v>
      </c>
      <c r="I11" s="141">
        <v>0</v>
      </c>
      <c r="J11" s="141">
        <v>3</v>
      </c>
      <c r="K11" s="141" t="s">
        <v>1869</v>
      </c>
      <c r="L11" s="141">
        <f t="shared" si="0"/>
        <v>3</v>
      </c>
      <c r="M11" s="141">
        <f t="shared" si="3"/>
        <v>0</v>
      </c>
      <c r="N11" s="141">
        <f t="shared" si="4"/>
        <v>3</v>
      </c>
      <c r="O11" s="25" t="s">
        <v>20</v>
      </c>
      <c r="P11" s="105" t="s">
        <v>27</v>
      </c>
      <c r="Q11" s="325"/>
      <c r="R11" s="325"/>
      <c r="S11" s="325"/>
      <c r="T11" s="325"/>
      <c r="U11" s="325"/>
      <c r="V11" s="325"/>
      <c r="W11" s="325"/>
      <c r="X11" s="325"/>
      <c r="Y11" s="325"/>
      <c r="Z11" s="325"/>
      <c r="AA11" s="325"/>
      <c r="AB11" s="325"/>
      <c r="AC11" s="325"/>
      <c r="AD11" s="325"/>
      <c r="AE11" s="325"/>
      <c r="AF11" s="325"/>
      <c r="AG11" s="325"/>
      <c r="AH11" s="325"/>
      <c r="AI11" s="325"/>
      <c r="AJ11" s="325"/>
      <c r="AK11" s="325"/>
      <c r="AL11" s="325"/>
      <c r="AM11" s="325"/>
    </row>
    <row r="12" ht="30.75" customHeight="1" spans="1:39">
      <c r="A12" s="17">
        <v>10</v>
      </c>
      <c r="B12" s="141"/>
      <c r="C12" s="141" t="s">
        <v>85</v>
      </c>
      <c r="D12" s="83" t="s">
        <v>1982</v>
      </c>
      <c r="E12" s="142" t="s">
        <v>1983</v>
      </c>
      <c r="F12" s="188" t="s">
        <v>1984</v>
      </c>
      <c r="G12" s="141">
        <v>3</v>
      </c>
      <c r="H12" s="141">
        <v>0</v>
      </c>
      <c r="I12" s="141">
        <v>2</v>
      </c>
      <c r="J12" s="141">
        <v>4</v>
      </c>
      <c r="K12" s="185" t="s">
        <v>1985</v>
      </c>
      <c r="L12" s="141">
        <f t="shared" si="0"/>
        <v>3</v>
      </c>
      <c r="M12" s="141">
        <f t="shared" si="3"/>
        <v>1</v>
      </c>
      <c r="N12" s="141">
        <f t="shared" si="4"/>
        <v>4</v>
      </c>
      <c r="O12" s="25" t="s">
        <v>20</v>
      </c>
      <c r="P12" s="105" t="s">
        <v>358</v>
      </c>
      <c r="Q12" s="325"/>
      <c r="R12" s="325"/>
      <c r="S12" s="325"/>
      <c r="T12" s="325"/>
      <c r="U12" s="325"/>
      <c r="V12" s="325"/>
      <c r="W12" s="325"/>
      <c r="X12" s="325"/>
      <c r="Y12" s="325"/>
      <c r="Z12" s="325"/>
      <c r="AA12" s="325"/>
      <c r="AB12" s="325"/>
      <c r="AC12" s="325"/>
      <c r="AD12" s="325"/>
      <c r="AE12" s="325"/>
      <c r="AF12" s="325"/>
      <c r="AG12" s="325"/>
      <c r="AH12" s="325"/>
      <c r="AI12" s="325"/>
      <c r="AJ12" s="325"/>
      <c r="AK12" s="325"/>
      <c r="AL12" s="325"/>
      <c r="AM12" s="325"/>
    </row>
    <row r="13" ht="30.75" customHeight="1" spans="1:39">
      <c r="A13" s="17">
        <v>11</v>
      </c>
      <c r="B13" s="141"/>
      <c r="C13" s="141" t="s">
        <v>85</v>
      </c>
      <c r="D13" s="83" t="s">
        <v>1986</v>
      </c>
      <c r="E13" s="142" t="s">
        <v>1987</v>
      </c>
      <c r="F13" s="188" t="s">
        <v>1988</v>
      </c>
      <c r="G13" s="141">
        <v>3</v>
      </c>
      <c r="H13" s="141">
        <v>0</v>
      </c>
      <c r="I13" s="141">
        <v>2</v>
      </c>
      <c r="J13" s="141">
        <v>4</v>
      </c>
      <c r="K13" s="141" t="s">
        <v>1983</v>
      </c>
      <c r="L13" s="141">
        <f t="shared" si="0"/>
        <v>3</v>
      </c>
      <c r="M13" s="141">
        <f t="shared" si="3"/>
        <v>1</v>
      </c>
      <c r="N13" s="141">
        <f t="shared" si="4"/>
        <v>4</v>
      </c>
      <c r="O13" s="25" t="s">
        <v>20</v>
      </c>
      <c r="P13" s="105" t="s">
        <v>358</v>
      </c>
      <c r="Q13" s="325"/>
      <c r="R13" s="325"/>
      <c r="S13" s="325"/>
      <c r="T13" s="325"/>
      <c r="U13" s="325"/>
      <c r="V13" s="325"/>
      <c r="W13" s="325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</row>
    <row r="14" ht="30.75" customHeight="1" spans="1:39">
      <c r="A14" s="17">
        <v>12</v>
      </c>
      <c r="B14" s="141"/>
      <c r="C14" s="141" t="s">
        <v>85</v>
      </c>
      <c r="D14" s="83" t="s">
        <v>1054</v>
      </c>
      <c r="E14" s="142" t="s">
        <v>1055</v>
      </c>
      <c r="F14" s="188" t="s">
        <v>1056</v>
      </c>
      <c r="G14" s="141">
        <v>3</v>
      </c>
      <c r="H14" s="141">
        <v>0</v>
      </c>
      <c r="I14" s="141">
        <v>2</v>
      </c>
      <c r="J14" s="141">
        <v>4</v>
      </c>
      <c r="K14" s="141" t="s">
        <v>19</v>
      </c>
      <c r="L14" s="141">
        <f t="shared" si="0"/>
        <v>3</v>
      </c>
      <c r="M14" s="141">
        <f t="shared" si="3"/>
        <v>1</v>
      </c>
      <c r="N14" s="141">
        <f t="shared" si="4"/>
        <v>4</v>
      </c>
      <c r="O14" s="25" t="s">
        <v>20</v>
      </c>
      <c r="P14" s="105" t="s">
        <v>358</v>
      </c>
      <c r="Q14" s="325"/>
      <c r="R14" s="325"/>
      <c r="S14" s="325"/>
      <c r="T14" s="325"/>
      <c r="U14" s="325"/>
      <c r="V14" s="325"/>
      <c r="W14" s="325"/>
      <c r="X14" s="325"/>
      <c r="Y14" s="325"/>
      <c r="Z14" s="325"/>
      <c r="AA14" s="325"/>
      <c r="AB14" s="325"/>
      <c r="AC14" s="325"/>
      <c r="AD14" s="325"/>
      <c r="AE14" s="325"/>
      <c r="AF14" s="325"/>
      <c r="AG14" s="325"/>
      <c r="AH14" s="325"/>
      <c r="AI14" s="325"/>
      <c r="AJ14" s="325"/>
      <c r="AK14" s="325"/>
      <c r="AL14" s="325"/>
      <c r="AM14" s="325"/>
    </row>
    <row r="15" ht="30.75" customHeight="1" spans="1:39">
      <c r="A15" s="17">
        <v>13</v>
      </c>
      <c r="B15" s="141"/>
      <c r="C15" s="141" t="s">
        <v>85</v>
      </c>
      <c r="D15" s="83" t="s">
        <v>1989</v>
      </c>
      <c r="E15" s="142" t="s">
        <v>1990</v>
      </c>
      <c r="F15" s="95" t="s">
        <v>1991</v>
      </c>
      <c r="G15" s="141">
        <v>3</v>
      </c>
      <c r="H15" s="141">
        <v>0</v>
      </c>
      <c r="I15" s="141">
        <v>2</v>
      </c>
      <c r="J15" s="141">
        <v>4</v>
      </c>
      <c r="K15" s="141" t="s">
        <v>1992</v>
      </c>
      <c r="L15" s="141">
        <f t="shared" si="0"/>
        <v>3</v>
      </c>
      <c r="M15" s="141">
        <f t="shared" si="3"/>
        <v>1</v>
      </c>
      <c r="N15" s="141">
        <f t="shared" si="4"/>
        <v>4</v>
      </c>
      <c r="O15" s="25" t="s">
        <v>20</v>
      </c>
      <c r="P15" s="105" t="s">
        <v>358</v>
      </c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</row>
    <row r="16" ht="30.75" customHeight="1" spans="1:39">
      <c r="A16" s="17">
        <v>14</v>
      </c>
      <c r="B16" s="141"/>
      <c r="C16" s="141" t="s">
        <v>85</v>
      </c>
      <c r="D16" s="83" t="s">
        <v>16</v>
      </c>
      <c r="E16" s="142" t="s">
        <v>1993</v>
      </c>
      <c r="F16" s="188" t="s">
        <v>1994</v>
      </c>
      <c r="G16" s="141">
        <v>3</v>
      </c>
      <c r="H16" s="141">
        <v>0</v>
      </c>
      <c r="I16" s="141">
        <v>2</v>
      </c>
      <c r="J16" s="141">
        <v>4</v>
      </c>
      <c r="K16" s="141" t="s">
        <v>19</v>
      </c>
      <c r="L16" s="141">
        <f t="shared" si="0"/>
        <v>3</v>
      </c>
      <c r="M16" s="141">
        <f t="shared" si="3"/>
        <v>1</v>
      </c>
      <c r="N16" s="141">
        <f t="shared" si="4"/>
        <v>4</v>
      </c>
      <c r="O16" s="25" t="s">
        <v>20</v>
      </c>
      <c r="P16" s="105" t="s">
        <v>358</v>
      </c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</row>
    <row r="17" ht="30.75" customHeight="1" spans="1:39">
      <c r="A17" s="17">
        <v>15</v>
      </c>
      <c r="B17" s="141"/>
      <c r="C17" s="141" t="s">
        <v>85</v>
      </c>
      <c r="D17" s="83" t="s">
        <v>1995</v>
      </c>
      <c r="E17" s="142" t="s">
        <v>1996</v>
      </c>
      <c r="F17" s="188" t="s">
        <v>1997</v>
      </c>
      <c r="G17" s="141">
        <v>3</v>
      </c>
      <c r="H17" s="141">
        <v>0</v>
      </c>
      <c r="I17" s="141">
        <v>2</v>
      </c>
      <c r="J17" s="141">
        <v>4</v>
      </c>
      <c r="K17" s="141" t="s">
        <v>1990</v>
      </c>
      <c r="L17" s="141">
        <f t="shared" si="0"/>
        <v>3</v>
      </c>
      <c r="M17" s="141">
        <f t="shared" si="3"/>
        <v>1</v>
      </c>
      <c r="N17" s="141">
        <f t="shared" si="4"/>
        <v>4</v>
      </c>
      <c r="O17" s="25" t="s">
        <v>20</v>
      </c>
      <c r="P17" s="105" t="s">
        <v>358</v>
      </c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  <c r="AJ17" s="325"/>
      <c r="AK17" s="325"/>
      <c r="AL17" s="325"/>
      <c r="AM17" s="325"/>
    </row>
    <row r="18" ht="30.75" customHeight="1" spans="1:39">
      <c r="A18" s="17">
        <v>16</v>
      </c>
      <c r="B18" s="141"/>
      <c r="C18" s="141" t="s">
        <v>85</v>
      </c>
      <c r="D18" s="83" t="s">
        <v>16</v>
      </c>
      <c r="E18" s="142" t="s">
        <v>1998</v>
      </c>
      <c r="F18" s="95" t="s">
        <v>1999</v>
      </c>
      <c r="G18" s="141">
        <v>3</v>
      </c>
      <c r="H18" s="141">
        <v>0</v>
      </c>
      <c r="I18" s="141">
        <v>2</v>
      </c>
      <c r="J18" s="141">
        <v>4</v>
      </c>
      <c r="K18" s="141" t="s">
        <v>2000</v>
      </c>
      <c r="L18" s="141">
        <f t="shared" si="0"/>
        <v>3</v>
      </c>
      <c r="M18" s="141">
        <f t="shared" si="3"/>
        <v>1</v>
      </c>
      <c r="N18" s="141">
        <f t="shared" si="4"/>
        <v>4</v>
      </c>
      <c r="O18" s="25" t="s">
        <v>20</v>
      </c>
      <c r="P18" s="105" t="s">
        <v>358</v>
      </c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5"/>
      <c r="AB18" s="325"/>
      <c r="AC18" s="325"/>
      <c r="AD18" s="325"/>
      <c r="AE18" s="325"/>
      <c r="AF18" s="325"/>
      <c r="AG18" s="325"/>
      <c r="AH18" s="325"/>
      <c r="AI18" s="325"/>
      <c r="AJ18" s="325"/>
      <c r="AK18" s="325"/>
      <c r="AL18" s="325"/>
      <c r="AM18" s="325"/>
    </row>
    <row r="19" ht="30.75" customHeight="1" spans="1:39">
      <c r="A19" s="17">
        <v>17</v>
      </c>
      <c r="B19" s="141"/>
      <c r="C19" s="141" t="s">
        <v>85</v>
      </c>
      <c r="D19" s="83" t="s">
        <v>16</v>
      </c>
      <c r="E19" s="142" t="s">
        <v>2001</v>
      </c>
      <c r="F19" s="188" t="s">
        <v>2002</v>
      </c>
      <c r="G19" s="141">
        <v>3</v>
      </c>
      <c r="H19" s="141">
        <v>0</v>
      </c>
      <c r="I19" s="141">
        <v>0</v>
      </c>
      <c r="J19" s="141">
        <v>3</v>
      </c>
      <c r="K19" s="141" t="s">
        <v>332</v>
      </c>
      <c r="L19" s="141">
        <f t="shared" si="0"/>
        <v>3</v>
      </c>
      <c r="M19" s="141">
        <f t="shared" si="3"/>
        <v>0</v>
      </c>
      <c r="N19" s="141">
        <f t="shared" si="4"/>
        <v>3</v>
      </c>
      <c r="O19" s="25" t="s">
        <v>20</v>
      </c>
      <c r="P19" s="105" t="s">
        <v>27</v>
      </c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</row>
    <row r="20" ht="30.75" customHeight="1" spans="1:39">
      <c r="A20" s="17">
        <v>18</v>
      </c>
      <c r="B20" s="141"/>
      <c r="C20" s="141" t="s">
        <v>85</v>
      </c>
      <c r="D20" s="83" t="s">
        <v>2003</v>
      </c>
      <c r="E20" s="142" t="s">
        <v>2004</v>
      </c>
      <c r="F20" s="188" t="s">
        <v>2005</v>
      </c>
      <c r="G20" s="141">
        <v>3</v>
      </c>
      <c r="H20" s="141">
        <v>0</v>
      </c>
      <c r="I20" s="141">
        <v>2</v>
      </c>
      <c r="J20" s="141">
        <v>4</v>
      </c>
      <c r="K20" s="141" t="s">
        <v>2006</v>
      </c>
      <c r="L20" s="141">
        <f t="shared" si="0"/>
        <v>3</v>
      </c>
      <c r="M20" s="141">
        <f t="shared" si="3"/>
        <v>1</v>
      </c>
      <c r="N20" s="141">
        <f t="shared" si="4"/>
        <v>4</v>
      </c>
      <c r="O20" s="25" t="s">
        <v>20</v>
      </c>
      <c r="P20" s="105" t="s">
        <v>358</v>
      </c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5"/>
      <c r="AB20" s="325"/>
      <c r="AC20" s="325"/>
      <c r="AD20" s="325"/>
      <c r="AE20" s="325"/>
      <c r="AF20" s="325"/>
      <c r="AG20" s="325"/>
      <c r="AH20" s="325"/>
      <c r="AI20" s="325"/>
      <c r="AJ20" s="325"/>
      <c r="AK20" s="325"/>
      <c r="AL20" s="325"/>
      <c r="AM20" s="325"/>
    </row>
    <row r="21" ht="30.75" customHeight="1" spans="1:39">
      <c r="A21" s="17">
        <v>19</v>
      </c>
      <c r="B21" s="141"/>
      <c r="C21" s="141" t="s">
        <v>85</v>
      </c>
      <c r="D21" s="83" t="s">
        <v>2007</v>
      </c>
      <c r="E21" s="142" t="s">
        <v>2008</v>
      </c>
      <c r="F21" s="188" t="s">
        <v>2009</v>
      </c>
      <c r="G21" s="141">
        <v>3</v>
      </c>
      <c r="H21" s="141">
        <v>0</v>
      </c>
      <c r="I21" s="141">
        <v>2</v>
      </c>
      <c r="J21" s="141">
        <v>4</v>
      </c>
      <c r="K21" s="141" t="s">
        <v>1965</v>
      </c>
      <c r="L21" s="141">
        <f t="shared" si="0"/>
        <v>3</v>
      </c>
      <c r="M21" s="141">
        <f t="shared" si="3"/>
        <v>1</v>
      </c>
      <c r="N21" s="141">
        <f t="shared" si="4"/>
        <v>4</v>
      </c>
      <c r="O21" s="25" t="s">
        <v>20</v>
      </c>
      <c r="P21" s="105" t="s">
        <v>358</v>
      </c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5"/>
      <c r="AB21" s="325"/>
      <c r="AC21" s="325"/>
      <c r="AD21" s="325"/>
      <c r="AE21" s="325"/>
      <c r="AF21" s="325"/>
      <c r="AG21" s="325"/>
      <c r="AH21" s="325"/>
      <c r="AI21" s="325"/>
      <c r="AJ21" s="325"/>
      <c r="AK21" s="325"/>
      <c r="AL21" s="325"/>
      <c r="AM21" s="325"/>
    </row>
    <row r="22" ht="30.75" customHeight="1" spans="1:39">
      <c r="A22" s="17">
        <v>20</v>
      </c>
      <c r="B22" s="141"/>
      <c r="C22" s="141" t="s">
        <v>85</v>
      </c>
      <c r="D22" s="83" t="s">
        <v>16</v>
      </c>
      <c r="E22" s="142" t="s">
        <v>2010</v>
      </c>
      <c r="F22" s="320" t="s">
        <v>2011</v>
      </c>
      <c r="G22" s="141">
        <v>0</v>
      </c>
      <c r="H22" s="141">
        <v>0</v>
      </c>
      <c r="I22" s="141">
        <v>4</v>
      </c>
      <c r="J22" s="141">
        <v>2</v>
      </c>
      <c r="K22" s="141" t="s">
        <v>1055</v>
      </c>
      <c r="L22" s="141">
        <f t="shared" si="0"/>
        <v>0</v>
      </c>
      <c r="M22" s="141">
        <f t="shared" si="3"/>
        <v>2</v>
      </c>
      <c r="N22" s="141">
        <f t="shared" si="4"/>
        <v>2</v>
      </c>
      <c r="O22" s="25" t="s">
        <v>20</v>
      </c>
      <c r="P22" s="105" t="s">
        <v>1805</v>
      </c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</row>
    <row r="23" ht="30.75" customHeight="1" spans="1:39">
      <c r="A23" s="17">
        <v>21</v>
      </c>
      <c r="B23" s="141"/>
      <c r="C23" s="141" t="s">
        <v>85</v>
      </c>
      <c r="D23" s="83" t="s">
        <v>2012</v>
      </c>
      <c r="E23" s="142" t="s">
        <v>2013</v>
      </c>
      <c r="F23" s="188" t="s">
        <v>2014</v>
      </c>
      <c r="G23" s="141">
        <v>3</v>
      </c>
      <c r="H23" s="141">
        <v>0</v>
      </c>
      <c r="I23" s="141">
        <v>0</v>
      </c>
      <c r="J23" s="141">
        <v>3</v>
      </c>
      <c r="K23" s="141" t="s">
        <v>2004</v>
      </c>
      <c r="L23" s="141">
        <f t="shared" si="0"/>
        <v>3</v>
      </c>
      <c r="M23" s="141">
        <f t="shared" si="3"/>
        <v>0</v>
      </c>
      <c r="N23" s="141">
        <f t="shared" si="4"/>
        <v>3</v>
      </c>
      <c r="O23" s="25" t="s">
        <v>20</v>
      </c>
      <c r="P23" s="105" t="s">
        <v>27</v>
      </c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</row>
    <row r="24" ht="30.75" customHeight="1" spans="1:39">
      <c r="A24" s="17">
        <v>22</v>
      </c>
      <c r="B24" s="141"/>
      <c r="C24" s="141" t="s">
        <v>85</v>
      </c>
      <c r="D24" s="83" t="s">
        <v>16</v>
      </c>
      <c r="E24" s="142" t="s">
        <v>2015</v>
      </c>
      <c r="F24" s="188" t="s">
        <v>2016</v>
      </c>
      <c r="G24" s="141">
        <v>3</v>
      </c>
      <c r="H24" s="141">
        <v>0</v>
      </c>
      <c r="I24" s="141">
        <v>2</v>
      </c>
      <c r="J24" s="141">
        <v>4</v>
      </c>
      <c r="K24" s="185" t="s">
        <v>1871</v>
      </c>
      <c r="L24" s="141">
        <f t="shared" si="0"/>
        <v>3</v>
      </c>
      <c r="M24" s="141">
        <f t="shared" si="3"/>
        <v>1</v>
      </c>
      <c r="N24" s="141">
        <f t="shared" si="4"/>
        <v>4</v>
      </c>
      <c r="O24" s="25" t="s">
        <v>20</v>
      </c>
      <c r="P24" s="105" t="s">
        <v>358</v>
      </c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5"/>
      <c r="AB24" s="325"/>
      <c r="AC24" s="325"/>
      <c r="AD24" s="325"/>
      <c r="AE24" s="325"/>
      <c r="AF24" s="325"/>
      <c r="AG24" s="325"/>
      <c r="AH24" s="325"/>
      <c r="AI24" s="325"/>
      <c r="AJ24" s="325"/>
      <c r="AK24" s="325"/>
      <c r="AL24" s="325"/>
      <c r="AM24" s="325"/>
    </row>
    <row r="25" ht="30.75" customHeight="1" spans="1:39">
      <c r="A25" s="17">
        <v>23</v>
      </c>
      <c r="B25" s="141"/>
      <c r="C25" s="141" t="s">
        <v>85</v>
      </c>
      <c r="D25" s="83" t="s">
        <v>2017</v>
      </c>
      <c r="E25" s="142" t="s">
        <v>2018</v>
      </c>
      <c r="F25" s="188" t="s">
        <v>2019</v>
      </c>
      <c r="G25" s="141">
        <v>3</v>
      </c>
      <c r="H25" s="141">
        <v>0</v>
      </c>
      <c r="I25" s="141">
        <v>0</v>
      </c>
      <c r="J25" s="141">
        <v>3</v>
      </c>
      <c r="K25" s="141" t="s">
        <v>2020</v>
      </c>
      <c r="L25" s="141">
        <f t="shared" si="0"/>
        <v>3</v>
      </c>
      <c r="M25" s="141">
        <f t="shared" si="3"/>
        <v>0</v>
      </c>
      <c r="N25" s="141">
        <f t="shared" si="4"/>
        <v>3</v>
      </c>
      <c r="O25" s="25" t="s">
        <v>20</v>
      </c>
      <c r="P25" s="105" t="s">
        <v>27</v>
      </c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  <c r="AC25" s="325"/>
      <c r="AD25" s="325"/>
      <c r="AE25" s="325"/>
      <c r="AF25" s="325"/>
      <c r="AG25" s="325"/>
      <c r="AH25" s="325"/>
      <c r="AI25" s="325"/>
      <c r="AJ25" s="325"/>
      <c r="AK25" s="325"/>
      <c r="AL25" s="325"/>
      <c r="AM25" s="325"/>
    </row>
    <row r="26" ht="30.75" customHeight="1" spans="1:39">
      <c r="A26" s="17">
        <v>24</v>
      </c>
      <c r="B26" s="141"/>
      <c r="C26" s="141" t="s">
        <v>85</v>
      </c>
      <c r="D26" s="83" t="s">
        <v>16</v>
      </c>
      <c r="E26" s="142" t="s">
        <v>2021</v>
      </c>
      <c r="F26" s="188" t="s">
        <v>2022</v>
      </c>
      <c r="G26" s="141">
        <v>3</v>
      </c>
      <c r="H26" s="141">
        <v>0</v>
      </c>
      <c r="I26" s="141">
        <v>2</v>
      </c>
      <c r="J26" s="141">
        <v>4</v>
      </c>
      <c r="K26" s="141" t="s">
        <v>19</v>
      </c>
      <c r="L26" s="141">
        <f t="shared" si="0"/>
        <v>3</v>
      </c>
      <c r="M26" s="141">
        <f t="shared" si="3"/>
        <v>1</v>
      </c>
      <c r="N26" s="141">
        <f t="shared" si="4"/>
        <v>4</v>
      </c>
      <c r="O26" s="25" t="s">
        <v>20</v>
      </c>
      <c r="P26" s="105" t="s">
        <v>358</v>
      </c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5"/>
      <c r="AD26" s="325"/>
      <c r="AE26" s="325"/>
      <c r="AF26" s="325"/>
      <c r="AG26" s="325"/>
      <c r="AH26" s="325"/>
      <c r="AI26" s="325"/>
      <c r="AJ26" s="325"/>
      <c r="AK26" s="325"/>
      <c r="AL26" s="325"/>
      <c r="AM26" s="325"/>
    </row>
    <row r="27" ht="30.75" customHeight="1" spans="1:39">
      <c r="A27" s="17">
        <v>25</v>
      </c>
      <c r="B27" s="141" t="s">
        <v>19</v>
      </c>
      <c r="C27" s="141" t="s">
        <v>85</v>
      </c>
      <c r="D27" s="83" t="s">
        <v>16</v>
      </c>
      <c r="E27" s="142" t="s">
        <v>2023</v>
      </c>
      <c r="F27" s="188" t="s">
        <v>2024</v>
      </c>
      <c r="G27" s="141">
        <v>0</v>
      </c>
      <c r="H27" s="141">
        <v>0</v>
      </c>
      <c r="I27" s="141">
        <v>4</v>
      </c>
      <c r="J27" s="141">
        <v>2</v>
      </c>
      <c r="K27" s="141" t="s">
        <v>1055</v>
      </c>
      <c r="L27" s="141">
        <f t="shared" si="0"/>
        <v>0</v>
      </c>
      <c r="M27" s="141">
        <f t="shared" si="3"/>
        <v>2</v>
      </c>
      <c r="N27" s="141">
        <f t="shared" si="4"/>
        <v>2</v>
      </c>
      <c r="O27" s="25" t="s">
        <v>20</v>
      </c>
      <c r="P27" s="105" t="s">
        <v>1805</v>
      </c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</row>
    <row r="28" ht="30.75" customHeight="1" spans="1:39">
      <c r="A28" s="17">
        <v>26</v>
      </c>
      <c r="B28" s="158" t="s">
        <v>499</v>
      </c>
      <c r="C28" s="141" t="s">
        <v>138</v>
      </c>
      <c r="D28" s="139" t="s">
        <v>16</v>
      </c>
      <c r="E28" s="142" t="s">
        <v>318</v>
      </c>
      <c r="F28" s="279" t="s">
        <v>319</v>
      </c>
      <c r="G28" s="141">
        <v>2</v>
      </c>
      <c r="H28" s="141">
        <v>0</v>
      </c>
      <c r="I28" s="141">
        <v>2</v>
      </c>
      <c r="J28" s="141">
        <v>3</v>
      </c>
      <c r="K28" s="122" t="s">
        <v>19</v>
      </c>
      <c r="L28" s="25">
        <f t="shared" si="0"/>
        <v>2</v>
      </c>
      <c r="M28" s="25">
        <f t="shared" si="3"/>
        <v>1</v>
      </c>
      <c r="N28" s="25">
        <f t="shared" si="4"/>
        <v>3</v>
      </c>
      <c r="O28" s="25" t="s">
        <v>20</v>
      </c>
      <c r="P28" s="25" t="s">
        <v>278</v>
      </c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</row>
    <row r="29" ht="30.75" customHeight="1" spans="1:39">
      <c r="A29" s="17">
        <v>27</v>
      </c>
      <c r="B29" s="158" t="s">
        <v>499</v>
      </c>
      <c r="C29" s="158" t="s">
        <v>492</v>
      </c>
      <c r="D29" s="81" t="s">
        <v>500</v>
      </c>
      <c r="E29" s="142" t="s">
        <v>501</v>
      </c>
      <c r="F29" s="143" t="s">
        <v>502</v>
      </c>
      <c r="G29" s="83">
        <v>2</v>
      </c>
      <c r="H29" s="83">
        <v>0</v>
      </c>
      <c r="I29" s="83">
        <v>2</v>
      </c>
      <c r="J29" s="83">
        <v>3</v>
      </c>
      <c r="K29" s="141" t="s">
        <v>494</v>
      </c>
      <c r="L29" s="25">
        <f t="shared" si="0"/>
        <v>2</v>
      </c>
      <c r="M29" s="25">
        <f t="shared" si="3"/>
        <v>1</v>
      </c>
      <c r="N29" s="25">
        <f t="shared" si="4"/>
        <v>3</v>
      </c>
      <c r="O29" s="25" t="s">
        <v>20</v>
      </c>
      <c r="P29" s="25" t="s">
        <v>278</v>
      </c>
      <c r="Q29" s="325"/>
      <c r="R29" s="325"/>
      <c r="S29" s="325"/>
      <c r="T29" s="325"/>
      <c r="U29" s="325"/>
      <c r="V29" s="325"/>
      <c r="W29" s="325"/>
      <c r="X29" s="325"/>
      <c r="Y29" s="325"/>
      <c r="Z29" s="325"/>
      <c r="AA29" s="325"/>
      <c r="AB29" s="325"/>
      <c r="AC29" s="325"/>
      <c r="AD29" s="325"/>
      <c r="AE29" s="325"/>
      <c r="AF29" s="325"/>
      <c r="AG29" s="325"/>
      <c r="AH29" s="325"/>
      <c r="AI29" s="325"/>
      <c r="AJ29" s="325"/>
      <c r="AK29" s="325"/>
      <c r="AL29" s="325"/>
      <c r="AM29" s="325"/>
    </row>
    <row r="30" ht="30.75" customHeight="1" spans="1:39">
      <c r="A30" s="17">
        <v>28</v>
      </c>
      <c r="B30" s="158" t="s">
        <v>499</v>
      </c>
      <c r="C30" s="139" t="s">
        <v>492</v>
      </c>
      <c r="D30" s="142" t="s">
        <v>506</v>
      </c>
      <c r="E30" s="142" t="s">
        <v>507</v>
      </c>
      <c r="F30" s="143" t="s">
        <v>508</v>
      </c>
      <c r="G30" s="141">
        <v>3</v>
      </c>
      <c r="H30" s="141">
        <v>0</v>
      </c>
      <c r="I30" s="141">
        <v>2</v>
      </c>
      <c r="J30" s="141">
        <v>4</v>
      </c>
      <c r="K30" s="17" t="s">
        <v>509</v>
      </c>
      <c r="L30" s="17">
        <f t="shared" si="0"/>
        <v>3</v>
      </c>
      <c r="M30" s="17">
        <f t="shared" si="3"/>
        <v>1</v>
      </c>
      <c r="N30" s="17">
        <f t="shared" si="4"/>
        <v>4</v>
      </c>
      <c r="O30" s="17" t="s">
        <v>20</v>
      </c>
      <c r="P30" s="17" t="s">
        <v>560</v>
      </c>
      <c r="Q30" s="325"/>
      <c r="R30" s="325"/>
      <c r="S30" s="325"/>
      <c r="T30" s="325"/>
      <c r="U30" s="325"/>
      <c r="V30" s="325"/>
      <c r="W30" s="325"/>
      <c r="X30" s="325"/>
      <c r="Y30" s="325"/>
      <c r="Z30" s="325"/>
      <c r="AA30" s="325"/>
      <c r="AB30" s="325"/>
      <c r="AC30" s="325"/>
      <c r="AD30" s="325"/>
      <c r="AE30" s="325"/>
      <c r="AF30" s="325"/>
      <c r="AG30" s="325"/>
      <c r="AH30" s="325"/>
      <c r="AI30" s="325"/>
      <c r="AJ30" s="325"/>
      <c r="AK30" s="325"/>
      <c r="AL30" s="325"/>
      <c r="AM30" s="325"/>
    </row>
    <row r="31" ht="30.75" customHeight="1" spans="1:39">
      <c r="A31" s="17">
        <v>29</v>
      </c>
      <c r="B31" s="141" t="s">
        <v>19</v>
      </c>
      <c r="C31" s="141" t="s">
        <v>138</v>
      </c>
      <c r="D31" s="83" t="s">
        <v>16</v>
      </c>
      <c r="E31" s="142" t="s">
        <v>2025</v>
      </c>
      <c r="F31" s="188" t="s">
        <v>2026</v>
      </c>
      <c r="G31" s="141">
        <v>3</v>
      </c>
      <c r="H31" s="141">
        <v>0</v>
      </c>
      <c r="I31" s="141">
        <v>0</v>
      </c>
      <c r="J31" s="141">
        <v>3</v>
      </c>
      <c r="K31" s="141" t="s">
        <v>2001</v>
      </c>
      <c r="L31" s="141">
        <f t="shared" si="0"/>
        <v>3</v>
      </c>
      <c r="M31" s="141">
        <f t="shared" si="3"/>
        <v>0</v>
      </c>
      <c r="N31" s="141">
        <f t="shared" si="4"/>
        <v>3</v>
      </c>
      <c r="O31" s="25" t="s">
        <v>20</v>
      </c>
      <c r="P31" s="105" t="s">
        <v>27</v>
      </c>
      <c r="Q31" s="325"/>
      <c r="R31" s="325"/>
      <c r="S31" s="325"/>
      <c r="T31" s="325"/>
      <c r="U31" s="325"/>
      <c r="V31" s="325"/>
      <c r="W31" s="325"/>
      <c r="X31" s="325"/>
      <c r="Y31" s="325"/>
      <c r="Z31" s="325"/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325"/>
      <c r="AL31" s="325"/>
      <c r="AM31" s="325"/>
    </row>
    <row r="32" ht="30.75" customHeight="1" spans="1:39">
      <c r="A32" s="17">
        <v>30</v>
      </c>
      <c r="B32" s="141" t="s">
        <v>19</v>
      </c>
      <c r="C32" s="141" t="s">
        <v>138</v>
      </c>
      <c r="D32" s="83" t="s">
        <v>16</v>
      </c>
      <c r="E32" s="142" t="s">
        <v>2027</v>
      </c>
      <c r="F32" s="188" t="s">
        <v>2028</v>
      </c>
      <c r="G32" s="141">
        <v>3</v>
      </c>
      <c r="H32" s="141">
        <v>0</v>
      </c>
      <c r="I32" s="141">
        <v>0</v>
      </c>
      <c r="J32" s="141">
        <v>3</v>
      </c>
      <c r="K32" s="141" t="s">
        <v>2008</v>
      </c>
      <c r="L32" s="141">
        <f t="shared" si="0"/>
        <v>3</v>
      </c>
      <c r="M32" s="141">
        <f t="shared" si="3"/>
        <v>0</v>
      </c>
      <c r="N32" s="141">
        <f t="shared" si="4"/>
        <v>3</v>
      </c>
      <c r="O32" s="25" t="s">
        <v>20</v>
      </c>
      <c r="P32" s="105" t="s">
        <v>27</v>
      </c>
      <c r="Q32" s="325"/>
      <c r="R32" s="325"/>
      <c r="S32" s="325"/>
      <c r="T32" s="325"/>
      <c r="U32" s="325"/>
      <c r="V32" s="325"/>
      <c r="W32" s="325"/>
      <c r="X32" s="325"/>
      <c r="Y32" s="325"/>
      <c r="Z32" s="325"/>
      <c r="AA32" s="325"/>
      <c r="AB32" s="325"/>
      <c r="AC32" s="325"/>
      <c r="AD32" s="325"/>
      <c r="AE32" s="325"/>
      <c r="AF32" s="325"/>
      <c r="AG32" s="325"/>
      <c r="AH32" s="325"/>
      <c r="AI32" s="325"/>
      <c r="AJ32" s="325"/>
      <c r="AK32" s="325"/>
      <c r="AL32" s="325"/>
      <c r="AM32" s="325"/>
    </row>
    <row r="33" ht="30.75" customHeight="1" spans="1:39">
      <c r="A33" s="17">
        <v>31</v>
      </c>
      <c r="B33" s="141" t="s">
        <v>19</v>
      </c>
      <c r="C33" s="141" t="s">
        <v>138</v>
      </c>
      <c r="D33" s="83" t="s">
        <v>16</v>
      </c>
      <c r="E33" s="142" t="s">
        <v>2029</v>
      </c>
      <c r="F33" s="188" t="s">
        <v>2030</v>
      </c>
      <c r="G33" s="141">
        <v>3</v>
      </c>
      <c r="H33" s="141">
        <v>0</v>
      </c>
      <c r="I33" s="141">
        <v>0</v>
      </c>
      <c r="J33" s="141">
        <v>3</v>
      </c>
      <c r="K33" s="141" t="s">
        <v>2013</v>
      </c>
      <c r="L33" s="141">
        <f t="shared" si="0"/>
        <v>3</v>
      </c>
      <c r="M33" s="141">
        <f t="shared" si="3"/>
        <v>0</v>
      </c>
      <c r="N33" s="141">
        <f t="shared" si="4"/>
        <v>3</v>
      </c>
      <c r="O33" s="25" t="s">
        <v>20</v>
      </c>
      <c r="P33" s="105" t="s">
        <v>27</v>
      </c>
      <c r="Q33" s="325"/>
      <c r="R33" s="325"/>
      <c r="S33" s="325"/>
      <c r="T33" s="325"/>
      <c r="U33" s="325"/>
      <c r="V33" s="325"/>
      <c r="W33" s="325"/>
      <c r="X33" s="325"/>
      <c r="Y33" s="325"/>
      <c r="Z33" s="325"/>
      <c r="AA33" s="325"/>
      <c r="AB33" s="325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</row>
    <row r="34" ht="30.75" customHeight="1" spans="1:39">
      <c r="A34" s="17">
        <v>32</v>
      </c>
      <c r="B34" s="141" t="s">
        <v>19</v>
      </c>
      <c r="C34" s="141" t="s">
        <v>138</v>
      </c>
      <c r="D34" s="83" t="s">
        <v>2031</v>
      </c>
      <c r="E34" s="142" t="s">
        <v>2032</v>
      </c>
      <c r="F34" s="188" t="s">
        <v>2033</v>
      </c>
      <c r="G34" s="141">
        <v>3</v>
      </c>
      <c r="H34" s="141">
        <v>0</v>
      </c>
      <c r="I34" s="141">
        <v>0</v>
      </c>
      <c r="J34" s="141">
        <v>3</v>
      </c>
      <c r="K34" s="141" t="s">
        <v>2013</v>
      </c>
      <c r="L34" s="141">
        <f t="shared" si="0"/>
        <v>3</v>
      </c>
      <c r="M34" s="141">
        <f t="shared" si="3"/>
        <v>0</v>
      </c>
      <c r="N34" s="141">
        <f t="shared" si="4"/>
        <v>3</v>
      </c>
      <c r="O34" s="25" t="s">
        <v>20</v>
      </c>
      <c r="P34" s="105" t="s">
        <v>27</v>
      </c>
      <c r="Q34" s="325"/>
      <c r="R34" s="325"/>
      <c r="S34" s="325"/>
      <c r="T34" s="325"/>
      <c r="U34" s="325"/>
      <c r="V34" s="325"/>
      <c r="W34" s="325"/>
      <c r="X34" s="325"/>
      <c r="Y34" s="325"/>
      <c r="Z34" s="325"/>
      <c r="AA34" s="325"/>
      <c r="AB34" s="325"/>
      <c r="AC34" s="325"/>
      <c r="AD34" s="325"/>
      <c r="AE34" s="325"/>
      <c r="AF34" s="325"/>
      <c r="AG34" s="325"/>
      <c r="AH34" s="325"/>
      <c r="AI34" s="325"/>
      <c r="AJ34" s="325"/>
      <c r="AK34" s="325"/>
      <c r="AL34" s="325"/>
      <c r="AM34" s="325"/>
    </row>
    <row r="35" ht="30.75" customHeight="1" spans="1:39">
      <c r="A35" s="17">
        <v>33</v>
      </c>
      <c r="B35" s="141" t="s">
        <v>19</v>
      </c>
      <c r="C35" s="141" t="s">
        <v>138</v>
      </c>
      <c r="D35" s="83" t="s">
        <v>16</v>
      </c>
      <c r="E35" s="142" t="s">
        <v>2034</v>
      </c>
      <c r="F35" s="188" t="s">
        <v>2035</v>
      </c>
      <c r="G35" s="141">
        <v>3</v>
      </c>
      <c r="H35" s="141">
        <v>0</v>
      </c>
      <c r="I35" s="141">
        <v>0</v>
      </c>
      <c r="J35" s="141">
        <v>3</v>
      </c>
      <c r="K35" s="141" t="s">
        <v>2013</v>
      </c>
      <c r="L35" s="141">
        <f t="shared" si="0"/>
        <v>3</v>
      </c>
      <c r="M35" s="141">
        <f t="shared" si="3"/>
        <v>0</v>
      </c>
      <c r="N35" s="141">
        <f t="shared" si="4"/>
        <v>3</v>
      </c>
      <c r="O35" s="25" t="s">
        <v>20</v>
      </c>
      <c r="P35" s="105" t="s">
        <v>27</v>
      </c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</row>
    <row r="36" ht="30.75" customHeight="1" spans="1:39">
      <c r="A36" s="17">
        <v>34</v>
      </c>
      <c r="B36" s="141" t="s">
        <v>19</v>
      </c>
      <c r="C36" s="141" t="s">
        <v>138</v>
      </c>
      <c r="D36" s="83" t="s">
        <v>2036</v>
      </c>
      <c r="E36" s="142" t="s">
        <v>2037</v>
      </c>
      <c r="F36" s="188" t="s">
        <v>2038</v>
      </c>
      <c r="G36" s="141">
        <v>3</v>
      </c>
      <c r="H36" s="141">
        <v>0</v>
      </c>
      <c r="I36" s="141">
        <v>0</v>
      </c>
      <c r="J36" s="141">
        <v>3</v>
      </c>
      <c r="K36" s="141" t="s">
        <v>2013</v>
      </c>
      <c r="L36" s="141">
        <f t="shared" si="0"/>
        <v>3</v>
      </c>
      <c r="M36" s="141">
        <f t="shared" si="3"/>
        <v>0</v>
      </c>
      <c r="N36" s="141">
        <f t="shared" si="4"/>
        <v>3</v>
      </c>
      <c r="O36" s="25" t="s">
        <v>20</v>
      </c>
      <c r="P36" s="105" t="s">
        <v>27</v>
      </c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</row>
    <row r="37" ht="30.75" customHeight="1" spans="1:39">
      <c r="A37" s="17">
        <v>35</v>
      </c>
      <c r="B37" s="141" t="s">
        <v>19</v>
      </c>
      <c r="C37" s="141" t="s">
        <v>138</v>
      </c>
      <c r="D37" s="83" t="s">
        <v>16</v>
      </c>
      <c r="E37" s="142" t="s">
        <v>2039</v>
      </c>
      <c r="F37" s="188" t="s">
        <v>2040</v>
      </c>
      <c r="G37" s="141">
        <v>3</v>
      </c>
      <c r="H37" s="141">
        <v>0</v>
      </c>
      <c r="I37" s="141">
        <v>0</v>
      </c>
      <c r="J37" s="141">
        <v>3</v>
      </c>
      <c r="K37" s="141" t="s">
        <v>2013</v>
      </c>
      <c r="L37" s="141">
        <f t="shared" si="0"/>
        <v>3</v>
      </c>
      <c r="M37" s="141">
        <f t="shared" si="3"/>
        <v>0</v>
      </c>
      <c r="N37" s="141">
        <f t="shared" si="4"/>
        <v>3</v>
      </c>
      <c r="O37" s="25" t="s">
        <v>20</v>
      </c>
      <c r="P37" s="105" t="s">
        <v>27</v>
      </c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</row>
    <row r="38" ht="30.75" customHeight="1" spans="1:39">
      <c r="A38" s="17">
        <v>36</v>
      </c>
      <c r="B38" s="141" t="s">
        <v>19</v>
      </c>
      <c r="C38" s="141" t="s">
        <v>138</v>
      </c>
      <c r="D38" s="83" t="s">
        <v>2041</v>
      </c>
      <c r="E38" s="142" t="s">
        <v>2042</v>
      </c>
      <c r="F38" s="188" t="s">
        <v>2043</v>
      </c>
      <c r="G38" s="141">
        <v>3</v>
      </c>
      <c r="H38" s="141">
        <v>0</v>
      </c>
      <c r="I38" s="141">
        <v>0</v>
      </c>
      <c r="J38" s="141">
        <v>3</v>
      </c>
      <c r="K38" s="141" t="s">
        <v>2018</v>
      </c>
      <c r="L38" s="141">
        <f t="shared" si="0"/>
        <v>3</v>
      </c>
      <c r="M38" s="141">
        <f t="shared" si="3"/>
        <v>0</v>
      </c>
      <c r="N38" s="141">
        <f t="shared" si="4"/>
        <v>3</v>
      </c>
      <c r="O38" s="25" t="s">
        <v>20</v>
      </c>
      <c r="P38" s="105" t="s">
        <v>27</v>
      </c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</row>
    <row r="39" ht="30.75" customHeight="1" spans="1:39">
      <c r="A39" s="17">
        <v>37</v>
      </c>
      <c r="B39" s="141" t="s">
        <v>19</v>
      </c>
      <c r="C39" s="141" t="s">
        <v>138</v>
      </c>
      <c r="D39" s="83" t="s">
        <v>2044</v>
      </c>
      <c r="E39" s="220" t="s">
        <v>2045</v>
      </c>
      <c r="F39" s="188" t="s">
        <v>2046</v>
      </c>
      <c r="G39" s="141">
        <v>3</v>
      </c>
      <c r="H39" s="141">
        <v>0</v>
      </c>
      <c r="I39" s="141">
        <v>0</v>
      </c>
      <c r="J39" s="141">
        <v>3</v>
      </c>
      <c r="K39" s="141" t="s">
        <v>19</v>
      </c>
      <c r="L39" s="141">
        <f t="shared" si="0"/>
        <v>3</v>
      </c>
      <c r="M39" s="141">
        <f t="shared" si="3"/>
        <v>0</v>
      </c>
      <c r="N39" s="141">
        <f t="shared" si="4"/>
        <v>3</v>
      </c>
      <c r="O39" s="25" t="s">
        <v>20</v>
      </c>
      <c r="P39" s="105" t="s">
        <v>27</v>
      </c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5"/>
      <c r="AB39" s="325"/>
      <c r="AC39" s="325"/>
      <c r="AD39" s="325"/>
      <c r="AE39" s="325"/>
      <c r="AF39" s="325"/>
      <c r="AG39" s="325"/>
      <c r="AH39" s="325"/>
      <c r="AI39" s="325"/>
      <c r="AJ39" s="325"/>
      <c r="AK39" s="325"/>
      <c r="AL39" s="325"/>
      <c r="AM39" s="325"/>
    </row>
    <row r="40" ht="30.75" customHeight="1" spans="1:39">
      <c r="A40" s="17">
        <v>38</v>
      </c>
      <c r="B40" s="141" t="s">
        <v>19</v>
      </c>
      <c r="C40" s="141" t="s">
        <v>138</v>
      </c>
      <c r="D40" s="83" t="s">
        <v>16</v>
      </c>
      <c r="E40" s="142" t="s">
        <v>2047</v>
      </c>
      <c r="F40" s="95" t="s">
        <v>2048</v>
      </c>
      <c r="G40" s="141">
        <v>3</v>
      </c>
      <c r="H40" s="141">
        <v>0</v>
      </c>
      <c r="I40" s="141">
        <v>0</v>
      </c>
      <c r="J40" s="141">
        <v>3</v>
      </c>
      <c r="K40" s="141" t="s">
        <v>2049</v>
      </c>
      <c r="L40" s="141">
        <f t="shared" si="0"/>
        <v>3</v>
      </c>
      <c r="M40" s="141">
        <f t="shared" si="3"/>
        <v>0</v>
      </c>
      <c r="N40" s="141">
        <f t="shared" si="4"/>
        <v>3</v>
      </c>
      <c r="O40" s="25" t="s">
        <v>20</v>
      </c>
      <c r="P40" s="105" t="s">
        <v>27</v>
      </c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5"/>
      <c r="AB40" s="325"/>
      <c r="AC40" s="325"/>
      <c r="AD40" s="325"/>
      <c r="AE40" s="325"/>
      <c r="AF40" s="325"/>
      <c r="AG40" s="325"/>
      <c r="AH40" s="325"/>
      <c r="AI40" s="325"/>
      <c r="AJ40" s="325"/>
      <c r="AK40" s="325"/>
      <c r="AL40" s="325"/>
      <c r="AM40" s="325"/>
    </row>
    <row r="41" ht="30.75" customHeight="1" spans="1:39">
      <c r="A41" s="17">
        <v>39</v>
      </c>
      <c r="B41" s="141" t="s">
        <v>19</v>
      </c>
      <c r="C41" s="141" t="s">
        <v>138</v>
      </c>
      <c r="D41" s="83" t="s">
        <v>2050</v>
      </c>
      <c r="E41" s="142" t="s">
        <v>2051</v>
      </c>
      <c r="F41" s="188" t="s">
        <v>2052</v>
      </c>
      <c r="G41" s="141">
        <v>3</v>
      </c>
      <c r="H41" s="141">
        <v>0</v>
      </c>
      <c r="I41" s="141">
        <v>0</v>
      </c>
      <c r="J41" s="141">
        <v>3</v>
      </c>
      <c r="K41" s="141" t="s">
        <v>2053</v>
      </c>
      <c r="L41" s="141">
        <f t="shared" si="0"/>
        <v>3</v>
      </c>
      <c r="M41" s="141">
        <f t="shared" si="3"/>
        <v>0</v>
      </c>
      <c r="N41" s="141">
        <f t="shared" si="4"/>
        <v>3</v>
      </c>
      <c r="O41" s="25" t="s">
        <v>20</v>
      </c>
      <c r="P41" s="105" t="s">
        <v>27</v>
      </c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5"/>
      <c r="AB41" s="325"/>
      <c r="AC41" s="325"/>
      <c r="AD41" s="325"/>
      <c r="AE41" s="325"/>
      <c r="AF41" s="325"/>
      <c r="AG41" s="325"/>
      <c r="AH41" s="325"/>
      <c r="AI41" s="325"/>
      <c r="AJ41" s="325"/>
      <c r="AK41" s="325"/>
      <c r="AL41" s="325"/>
      <c r="AM41" s="325"/>
    </row>
    <row r="42" ht="30.75" customHeight="1" spans="1:39">
      <c r="A42" s="17">
        <v>40</v>
      </c>
      <c r="B42" s="141" t="s">
        <v>19</v>
      </c>
      <c r="C42" s="141" t="s">
        <v>138</v>
      </c>
      <c r="D42" s="83" t="s">
        <v>2054</v>
      </c>
      <c r="E42" s="142" t="s">
        <v>2055</v>
      </c>
      <c r="F42" s="188" t="s">
        <v>2056</v>
      </c>
      <c r="G42" s="141">
        <v>3</v>
      </c>
      <c r="H42" s="141">
        <v>0</v>
      </c>
      <c r="I42" s="141">
        <v>0</v>
      </c>
      <c r="J42" s="141">
        <v>3</v>
      </c>
      <c r="K42" s="141" t="s">
        <v>1987</v>
      </c>
      <c r="L42" s="141">
        <f t="shared" si="0"/>
        <v>3</v>
      </c>
      <c r="M42" s="141">
        <f t="shared" si="3"/>
        <v>0</v>
      </c>
      <c r="N42" s="141">
        <f t="shared" si="4"/>
        <v>3</v>
      </c>
      <c r="O42" s="25" t="s">
        <v>20</v>
      </c>
      <c r="P42" s="105" t="s">
        <v>27</v>
      </c>
      <c r="Q42" s="325"/>
      <c r="R42" s="325"/>
      <c r="S42" s="325"/>
      <c r="T42" s="325"/>
      <c r="U42" s="325"/>
      <c r="V42" s="325"/>
      <c r="W42" s="325"/>
      <c r="X42" s="325"/>
      <c r="Y42" s="325"/>
      <c r="Z42" s="325"/>
      <c r="AA42" s="325"/>
      <c r="AB42" s="325"/>
      <c r="AC42" s="325"/>
      <c r="AD42" s="325"/>
      <c r="AE42" s="325"/>
      <c r="AF42" s="325"/>
      <c r="AG42" s="325"/>
      <c r="AH42" s="325"/>
      <c r="AI42" s="325"/>
      <c r="AJ42" s="325"/>
      <c r="AK42" s="325"/>
      <c r="AL42" s="325"/>
      <c r="AM42" s="325"/>
    </row>
    <row r="43" ht="30.75" customHeight="1" spans="1:39">
      <c r="A43" s="17">
        <v>41</v>
      </c>
      <c r="B43" s="141" t="s">
        <v>19</v>
      </c>
      <c r="C43" s="141" t="s">
        <v>138</v>
      </c>
      <c r="D43" s="83" t="s">
        <v>16</v>
      </c>
      <c r="E43" s="142" t="s">
        <v>2057</v>
      </c>
      <c r="F43" s="188" t="s">
        <v>2058</v>
      </c>
      <c r="G43" s="141">
        <v>3</v>
      </c>
      <c r="H43" s="141">
        <v>0</v>
      </c>
      <c r="I43" s="141">
        <v>0</v>
      </c>
      <c r="J43" s="141">
        <v>3</v>
      </c>
      <c r="K43" s="141" t="s">
        <v>2025</v>
      </c>
      <c r="L43" s="141">
        <f t="shared" si="0"/>
        <v>3</v>
      </c>
      <c r="M43" s="141">
        <f t="shared" si="3"/>
        <v>0</v>
      </c>
      <c r="N43" s="141">
        <f t="shared" si="4"/>
        <v>3</v>
      </c>
      <c r="O43" s="25" t="s">
        <v>20</v>
      </c>
      <c r="P43" s="105" t="s">
        <v>27</v>
      </c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5"/>
      <c r="AB43" s="325"/>
      <c r="AC43" s="325"/>
      <c r="AD43" s="325"/>
      <c r="AE43" s="325"/>
      <c r="AF43" s="325"/>
      <c r="AG43" s="325"/>
      <c r="AH43" s="325"/>
      <c r="AI43" s="325"/>
      <c r="AJ43" s="325"/>
      <c r="AK43" s="325"/>
      <c r="AL43" s="325"/>
      <c r="AM43" s="325"/>
    </row>
    <row r="44" ht="30.75" customHeight="1" spans="1:39">
      <c r="A44" s="17">
        <v>42</v>
      </c>
      <c r="B44" s="141" t="s">
        <v>19</v>
      </c>
      <c r="C44" s="141" t="s">
        <v>138</v>
      </c>
      <c r="D44" s="83" t="s">
        <v>16</v>
      </c>
      <c r="E44" s="142" t="s">
        <v>2059</v>
      </c>
      <c r="F44" s="188" t="s">
        <v>2060</v>
      </c>
      <c r="G44" s="141">
        <v>3</v>
      </c>
      <c r="H44" s="141">
        <v>0</v>
      </c>
      <c r="I44" s="141">
        <v>0</v>
      </c>
      <c r="J44" s="141">
        <v>3</v>
      </c>
      <c r="K44" s="141" t="s">
        <v>2010</v>
      </c>
      <c r="L44" s="141">
        <f t="shared" si="0"/>
        <v>3</v>
      </c>
      <c r="M44" s="141">
        <f t="shared" si="3"/>
        <v>0</v>
      </c>
      <c r="N44" s="141">
        <f t="shared" si="4"/>
        <v>3</v>
      </c>
      <c r="O44" s="25" t="s">
        <v>20</v>
      </c>
      <c r="P44" s="105" t="s">
        <v>27</v>
      </c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325"/>
      <c r="AF44" s="325"/>
      <c r="AG44" s="325"/>
      <c r="AH44" s="325"/>
      <c r="AI44" s="325"/>
      <c r="AJ44" s="325"/>
      <c r="AK44" s="325"/>
      <c r="AL44" s="325"/>
      <c r="AM44" s="325"/>
    </row>
    <row r="45" ht="30.75" customHeight="1" spans="1:39">
      <c r="A45" s="17">
        <v>43</v>
      </c>
      <c r="B45" s="141" t="s">
        <v>19</v>
      </c>
      <c r="C45" s="141" t="s">
        <v>138</v>
      </c>
      <c r="D45" s="83" t="s">
        <v>2061</v>
      </c>
      <c r="E45" s="142" t="s">
        <v>2062</v>
      </c>
      <c r="F45" s="188" t="s">
        <v>1175</v>
      </c>
      <c r="G45" s="141">
        <v>3</v>
      </c>
      <c r="H45" s="141">
        <v>0</v>
      </c>
      <c r="I45" s="141">
        <v>0</v>
      </c>
      <c r="J45" s="141">
        <v>3</v>
      </c>
      <c r="K45" s="141" t="s">
        <v>19</v>
      </c>
      <c r="L45" s="141">
        <f t="shared" si="0"/>
        <v>3</v>
      </c>
      <c r="M45" s="141">
        <f t="shared" si="3"/>
        <v>0</v>
      </c>
      <c r="N45" s="141">
        <f t="shared" si="4"/>
        <v>3</v>
      </c>
      <c r="O45" s="25" t="s">
        <v>20</v>
      </c>
      <c r="P45" s="105" t="s">
        <v>27</v>
      </c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5"/>
      <c r="AH45" s="325"/>
      <c r="AI45" s="325"/>
      <c r="AJ45" s="325"/>
      <c r="AK45" s="325"/>
      <c r="AL45" s="325"/>
      <c r="AM45" s="325"/>
    </row>
    <row r="46" ht="30.75" customHeight="1" spans="1:39">
      <c r="A46" s="17">
        <v>44</v>
      </c>
      <c r="B46" s="141" t="s">
        <v>19</v>
      </c>
      <c r="C46" s="141" t="s">
        <v>138</v>
      </c>
      <c r="D46" s="83" t="s">
        <v>2063</v>
      </c>
      <c r="E46" s="142" t="s">
        <v>2064</v>
      </c>
      <c r="F46" s="188" t="s">
        <v>2065</v>
      </c>
      <c r="G46" s="141">
        <v>2</v>
      </c>
      <c r="H46" s="141">
        <v>0</v>
      </c>
      <c r="I46" s="141">
        <v>2</v>
      </c>
      <c r="J46" s="141">
        <v>3</v>
      </c>
      <c r="K46" s="141" t="s">
        <v>2066</v>
      </c>
      <c r="L46" s="141">
        <f t="shared" si="0"/>
        <v>2</v>
      </c>
      <c r="M46" s="141">
        <f t="shared" si="3"/>
        <v>1</v>
      </c>
      <c r="N46" s="141">
        <f t="shared" si="4"/>
        <v>3</v>
      </c>
      <c r="O46" s="25" t="s">
        <v>20</v>
      </c>
      <c r="P46" s="105" t="s">
        <v>358</v>
      </c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  <c r="AJ46" s="325"/>
      <c r="AK46" s="325"/>
      <c r="AL46" s="325"/>
      <c r="AM46" s="325"/>
    </row>
    <row r="47" ht="30.75" customHeight="1" spans="1:39">
      <c r="A47" s="17">
        <v>45</v>
      </c>
      <c r="B47" s="141" t="s">
        <v>19</v>
      </c>
      <c r="C47" s="141" t="s">
        <v>138</v>
      </c>
      <c r="D47" s="83" t="s">
        <v>16</v>
      </c>
      <c r="E47" s="142" t="s">
        <v>2067</v>
      </c>
      <c r="F47" s="188" t="s">
        <v>2068</v>
      </c>
      <c r="G47" s="141">
        <v>3</v>
      </c>
      <c r="H47" s="141">
        <v>0</v>
      </c>
      <c r="I47" s="141">
        <v>0</v>
      </c>
      <c r="J47" s="141">
        <v>3</v>
      </c>
      <c r="K47" s="141" t="s">
        <v>1998</v>
      </c>
      <c r="L47" s="141">
        <f t="shared" si="0"/>
        <v>3</v>
      </c>
      <c r="M47" s="141">
        <f t="shared" si="3"/>
        <v>0</v>
      </c>
      <c r="N47" s="141">
        <f t="shared" si="4"/>
        <v>3</v>
      </c>
      <c r="O47" s="25" t="s">
        <v>20</v>
      </c>
      <c r="P47" s="105" t="s">
        <v>27</v>
      </c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</row>
    <row r="48" ht="30.75" customHeight="1" spans="1:39">
      <c r="A48" s="17">
        <v>46</v>
      </c>
      <c r="B48" s="141" t="s">
        <v>19</v>
      </c>
      <c r="C48" s="141" t="s">
        <v>138</v>
      </c>
      <c r="D48" s="83" t="s">
        <v>16</v>
      </c>
      <c r="E48" s="142" t="s">
        <v>2069</v>
      </c>
      <c r="F48" s="188" t="s">
        <v>2070</v>
      </c>
      <c r="G48" s="141">
        <v>3</v>
      </c>
      <c r="H48" s="141">
        <v>0</v>
      </c>
      <c r="I48" s="141">
        <v>0</v>
      </c>
      <c r="J48" s="141">
        <v>3</v>
      </c>
      <c r="K48" s="141" t="s">
        <v>1055</v>
      </c>
      <c r="L48" s="141">
        <f t="shared" si="0"/>
        <v>3</v>
      </c>
      <c r="M48" s="141">
        <f t="shared" si="3"/>
        <v>0</v>
      </c>
      <c r="N48" s="141">
        <f t="shared" si="4"/>
        <v>3</v>
      </c>
      <c r="O48" s="25" t="s">
        <v>20</v>
      </c>
      <c r="P48" s="105" t="s">
        <v>27</v>
      </c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5"/>
      <c r="AB48" s="325"/>
      <c r="AC48" s="325"/>
      <c r="AD48" s="325"/>
      <c r="AE48" s="325"/>
      <c r="AF48" s="325"/>
      <c r="AG48" s="325"/>
      <c r="AH48" s="325"/>
      <c r="AI48" s="325"/>
      <c r="AJ48" s="325"/>
      <c r="AK48" s="325"/>
      <c r="AL48" s="325"/>
      <c r="AM48" s="325"/>
    </row>
    <row r="49" ht="30.75" customHeight="1" spans="1:39">
      <c r="A49" s="17">
        <v>47</v>
      </c>
      <c r="B49" s="141" t="s">
        <v>19</v>
      </c>
      <c r="C49" s="141" t="s">
        <v>138</v>
      </c>
      <c r="D49" s="83" t="s">
        <v>16</v>
      </c>
      <c r="E49" s="142" t="s">
        <v>2071</v>
      </c>
      <c r="F49" s="188" t="s">
        <v>2072</v>
      </c>
      <c r="G49" s="141">
        <v>3</v>
      </c>
      <c r="H49" s="141">
        <v>0</v>
      </c>
      <c r="I49" s="141">
        <v>0</v>
      </c>
      <c r="J49" s="141">
        <v>3</v>
      </c>
      <c r="K49" s="141" t="s">
        <v>19</v>
      </c>
      <c r="L49" s="141">
        <f t="shared" si="0"/>
        <v>3</v>
      </c>
      <c r="M49" s="141">
        <f t="shared" si="3"/>
        <v>0</v>
      </c>
      <c r="N49" s="141">
        <f t="shared" si="4"/>
        <v>3</v>
      </c>
      <c r="O49" s="25" t="s">
        <v>20</v>
      </c>
      <c r="P49" s="105" t="s">
        <v>27</v>
      </c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</row>
    <row r="50" ht="30.75" customHeight="1" spans="1:39">
      <c r="A50" s="17">
        <v>48</v>
      </c>
      <c r="B50" s="141" t="s">
        <v>19</v>
      </c>
      <c r="C50" s="141" t="s">
        <v>138</v>
      </c>
      <c r="D50" s="83" t="s">
        <v>16</v>
      </c>
      <c r="E50" s="142" t="s">
        <v>2073</v>
      </c>
      <c r="F50" s="188" t="s">
        <v>2074</v>
      </c>
      <c r="G50" s="141">
        <v>3</v>
      </c>
      <c r="H50" s="141">
        <v>0</v>
      </c>
      <c r="I50" s="141">
        <v>0</v>
      </c>
      <c r="J50" s="141">
        <v>3</v>
      </c>
      <c r="K50" s="141" t="s">
        <v>2015</v>
      </c>
      <c r="L50" s="141">
        <f t="shared" si="0"/>
        <v>3</v>
      </c>
      <c r="M50" s="141">
        <f t="shared" si="3"/>
        <v>0</v>
      </c>
      <c r="N50" s="141">
        <f t="shared" si="4"/>
        <v>3</v>
      </c>
      <c r="O50" s="25" t="s">
        <v>20</v>
      </c>
      <c r="P50" s="105" t="s">
        <v>27</v>
      </c>
      <c r="Q50" s="325"/>
      <c r="R50" s="325"/>
      <c r="S50" s="325"/>
      <c r="T50" s="325"/>
      <c r="U50" s="325"/>
      <c r="V50" s="325"/>
      <c r="W50" s="325"/>
      <c r="X50" s="325"/>
      <c r="Y50" s="325"/>
      <c r="Z50" s="325"/>
      <c r="AA50" s="325"/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</row>
    <row r="51" ht="30.75" customHeight="1" spans="1:39">
      <c r="A51" s="17">
        <v>49</v>
      </c>
      <c r="B51" s="141" t="s">
        <v>19</v>
      </c>
      <c r="C51" s="141" t="s">
        <v>138</v>
      </c>
      <c r="D51" s="83" t="s">
        <v>16</v>
      </c>
      <c r="E51" s="142" t="s">
        <v>2075</v>
      </c>
      <c r="F51" s="188" t="s">
        <v>2076</v>
      </c>
      <c r="G51" s="141">
        <v>3</v>
      </c>
      <c r="H51" s="141">
        <v>0</v>
      </c>
      <c r="I51" s="141">
        <v>0</v>
      </c>
      <c r="J51" s="141">
        <v>3</v>
      </c>
      <c r="K51" s="141" t="s">
        <v>2015</v>
      </c>
      <c r="L51" s="141">
        <f t="shared" si="0"/>
        <v>3</v>
      </c>
      <c r="M51" s="141">
        <f t="shared" si="3"/>
        <v>0</v>
      </c>
      <c r="N51" s="141">
        <f t="shared" si="4"/>
        <v>3</v>
      </c>
      <c r="O51" s="25" t="s">
        <v>20</v>
      </c>
      <c r="P51" s="105" t="s">
        <v>27</v>
      </c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5"/>
      <c r="AB51" s="325"/>
      <c r="AC51" s="325"/>
      <c r="AD51" s="325"/>
      <c r="AE51" s="325"/>
      <c r="AF51" s="325"/>
      <c r="AG51" s="325"/>
      <c r="AH51" s="325"/>
      <c r="AI51" s="325"/>
      <c r="AJ51" s="325"/>
      <c r="AK51" s="325"/>
      <c r="AL51" s="325"/>
      <c r="AM51" s="325"/>
    </row>
    <row r="52" ht="30.75" customHeight="1" spans="1:39">
      <c r="A52" s="17">
        <v>50</v>
      </c>
      <c r="B52" s="141" t="s">
        <v>19</v>
      </c>
      <c r="C52" s="141" t="s">
        <v>138</v>
      </c>
      <c r="D52" s="83" t="s">
        <v>16</v>
      </c>
      <c r="E52" s="142" t="s">
        <v>2077</v>
      </c>
      <c r="F52" s="188" t="s">
        <v>2078</v>
      </c>
      <c r="G52" s="141">
        <v>3</v>
      </c>
      <c r="H52" s="141">
        <v>0</v>
      </c>
      <c r="I52" s="141">
        <v>0</v>
      </c>
      <c r="J52" s="141">
        <v>3</v>
      </c>
      <c r="K52" s="141" t="s">
        <v>1998</v>
      </c>
      <c r="L52" s="141">
        <f t="shared" si="0"/>
        <v>3</v>
      </c>
      <c r="M52" s="141">
        <f t="shared" si="3"/>
        <v>0</v>
      </c>
      <c r="N52" s="141">
        <f t="shared" si="4"/>
        <v>3</v>
      </c>
      <c r="O52" s="25" t="s">
        <v>20</v>
      </c>
      <c r="P52" s="105" t="s">
        <v>27</v>
      </c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5"/>
      <c r="AB52" s="325"/>
      <c r="AC52" s="325"/>
      <c r="AD52" s="325"/>
      <c r="AE52" s="325"/>
      <c r="AF52" s="325"/>
      <c r="AG52" s="325"/>
      <c r="AH52" s="325"/>
      <c r="AI52" s="325"/>
      <c r="AJ52" s="325"/>
      <c r="AK52" s="325"/>
      <c r="AL52" s="325"/>
      <c r="AM52" s="325"/>
    </row>
    <row r="53" ht="30.75" customHeight="1" spans="1:39">
      <c r="A53" s="17">
        <v>51</v>
      </c>
      <c r="B53" s="141" t="s">
        <v>19</v>
      </c>
      <c r="C53" s="141" t="s">
        <v>138</v>
      </c>
      <c r="D53" s="83" t="s">
        <v>16</v>
      </c>
      <c r="E53" s="142" t="s">
        <v>2079</v>
      </c>
      <c r="F53" s="188" t="s">
        <v>2080</v>
      </c>
      <c r="G53" s="141">
        <v>3</v>
      </c>
      <c r="H53" s="141">
        <v>0</v>
      </c>
      <c r="I53" s="141">
        <v>0</v>
      </c>
      <c r="J53" s="141">
        <v>3</v>
      </c>
      <c r="K53" s="141" t="s">
        <v>19</v>
      </c>
      <c r="L53" s="141">
        <f t="shared" si="0"/>
        <v>3</v>
      </c>
      <c r="M53" s="141">
        <f t="shared" si="3"/>
        <v>0</v>
      </c>
      <c r="N53" s="141">
        <f t="shared" si="4"/>
        <v>3</v>
      </c>
      <c r="O53" s="25" t="s">
        <v>20</v>
      </c>
      <c r="P53" s="105" t="s">
        <v>27</v>
      </c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</row>
    <row r="54" ht="30.75" customHeight="1" spans="1:39">
      <c r="A54" s="17">
        <v>52</v>
      </c>
      <c r="B54" s="141" t="s">
        <v>19</v>
      </c>
      <c r="C54" s="141" t="s">
        <v>138</v>
      </c>
      <c r="D54" s="83" t="s">
        <v>16</v>
      </c>
      <c r="E54" s="142" t="s">
        <v>2081</v>
      </c>
      <c r="F54" s="188" t="s">
        <v>2082</v>
      </c>
      <c r="G54" s="141">
        <v>3</v>
      </c>
      <c r="H54" s="141">
        <v>0</v>
      </c>
      <c r="I54" s="141">
        <v>0</v>
      </c>
      <c r="J54" s="141">
        <v>3</v>
      </c>
      <c r="K54" s="141" t="s">
        <v>2010</v>
      </c>
      <c r="L54" s="141">
        <f t="shared" si="0"/>
        <v>3</v>
      </c>
      <c r="M54" s="141">
        <f t="shared" si="3"/>
        <v>0</v>
      </c>
      <c r="N54" s="17">
        <f t="shared" si="4"/>
        <v>3</v>
      </c>
      <c r="O54" s="25" t="s">
        <v>20</v>
      </c>
      <c r="P54" s="105" t="s">
        <v>27</v>
      </c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</row>
    <row r="55" ht="30.75" customHeight="1" spans="1:39">
      <c r="A55" s="17">
        <v>53</v>
      </c>
      <c r="B55" s="141" t="s">
        <v>19</v>
      </c>
      <c r="C55" s="141" t="s">
        <v>138</v>
      </c>
      <c r="D55" s="83" t="s">
        <v>16</v>
      </c>
      <c r="E55" s="142" t="s">
        <v>2083</v>
      </c>
      <c r="F55" s="188" t="s">
        <v>2084</v>
      </c>
      <c r="G55" s="141">
        <v>3</v>
      </c>
      <c r="H55" s="141">
        <v>0</v>
      </c>
      <c r="I55" s="141">
        <v>0</v>
      </c>
      <c r="J55" s="141">
        <v>3</v>
      </c>
      <c r="K55" s="185" t="s">
        <v>2021</v>
      </c>
      <c r="L55" s="141">
        <f t="shared" si="0"/>
        <v>3</v>
      </c>
      <c r="M55" s="141">
        <f t="shared" si="3"/>
        <v>0</v>
      </c>
      <c r="N55" s="17">
        <f t="shared" si="4"/>
        <v>3</v>
      </c>
      <c r="O55" s="25" t="s">
        <v>20</v>
      </c>
      <c r="P55" s="105" t="s">
        <v>27</v>
      </c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</row>
    <row r="56" ht="30.75" customHeight="1" spans="1:39">
      <c r="A56" s="17">
        <v>54</v>
      </c>
      <c r="B56" s="141" t="s">
        <v>19</v>
      </c>
      <c r="C56" s="141" t="s">
        <v>138</v>
      </c>
      <c r="D56" s="83" t="s">
        <v>16</v>
      </c>
      <c r="E56" s="142" t="s">
        <v>1749</v>
      </c>
      <c r="F56" s="188" t="s">
        <v>1750</v>
      </c>
      <c r="G56" s="141">
        <v>3</v>
      </c>
      <c r="H56" s="141">
        <v>0</v>
      </c>
      <c r="I56" s="141">
        <v>0</v>
      </c>
      <c r="J56" s="141">
        <v>3</v>
      </c>
      <c r="K56" s="141" t="s">
        <v>19</v>
      </c>
      <c r="L56" s="141">
        <f t="shared" si="0"/>
        <v>3</v>
      </c>
      <c r="M56" s="141">
        <f t="shared" si="3"/>
        <v>0</v>
      </c>
      <c r="N56" s="17">
        <f t="shared" si="4"/>
        <v>3</v>
      </c>
      <c r="O56" s="25" t="s">
        <v>20</v>
      </c>
      <c r="P56" s="105" t="s">
        <v>27</v>
      </c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</row>
    <row r="57" ht="30.75" customHeight="1" spans="1:39">
      <c r="A57" s="17">
        <v>55</v>
      </c>
      <c r="B57" s="141"/>
      <c r="C57" s="141" t="s">
        <v>138</v>
      </c>
      <c r="D57" s="83" t="s">
        <v>493</v>
      </c>
      <c r="E57" s="321" t="s">
        <v>494</v>
      </c>
      <c r="F57" s="188" t="s">
        <v>495</v>
      </c>
      <c r="G57" s="159">
        <v>2</v>
      </c>
      <c r="H57" s="242">
        <v>0</v>
      </c>
      <c r="I57" s="242">
        <v>2</v>
      </c>
      <c r="J57" s="242">
        <v>3</v>
      </c>
      <c r="K57" s="96" t="s">
        <v>19</v>
      </c>
      <c r="L57" s="141">
        <f t="shared" si="0"/>
        <v>2</v>
      </c>
      <c r="M57" s="96">
        <v>1</v>
      </c>
      <c r="N57" s="17">
        <v>3</v>
      </c>
      <c r="O57" s="25" t="s">
        <v>20</v>
      </c>
      <c r="P57" s="105" t="s">
        <v>358</v>
      </c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5"/>
      <c r="AB57" s="325"/>
      <c r="AC57" s="325"/>
      <c r="AD57" s="325"/>
      <c r="AE57" s="325"/>
      <c r="AF57" s="325"/>
      <c r="AG57" s="325"/>
      <c r="AH57" s="325"/>
      <c r="AI57" s="325"/>
      <c r="AJ57" s="325"/>
      <c r="AK57" s="325"/>
      <c r="AL57" s="325"/>
      <c r="AM57" s="325"/>
    </row>
    <row r="58" ht="30.75" customHeight="1" spans="1:39">
      <c r="A58" s="17">
        <v>56</v>
      </c>
      <c r="B58" s="141"/>
      <c r="C58" s="141" t="s">
        <v>138</v>
      </c>
      <c r="D58" s="322" t="s">
        <v>496</v>
      </c>
      <c r="E58" s="220" t="s">
        <v>497</v>
      </c>
      <c r="F58" s="186" t="s">
        <v>498</v>
      </c>
      <c r="G58" s="323">
        <v>2</v>
      </c>
      <c r="H58" s="157">
        <v>0</v>
      </c>
      <c r="I58" s="157">
        <v>2</v>
      </c>
      <c r="J58" s="157">
        <v>3</v>
      </c>
      <c r="K58" s="141" t="s">
        <v>494</v>
      </c>
      <c r="L58" s="141">
        <f t="shared" si="0"/>
        <v>2</v>
      </c>
      <c r="M58" s="157">
        <v>1</v>
      </c>
      <c r="N58" s="159">
        <v>3</v>
      </c>
      <c r="O58" s="25" t="s">
        <v>20</v>
      </c>
      <c r="P58" s="105" t="s">
        <v>358</v>
      </c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5"/>
      <c r="AB58" s="325"/>
      <c r="AC58" s="325"/>
      <c r="AD58" s="325"/>
      <c r="AE58" s="325"/>
      <c r="AF58" s="325"/>
      <c r="AG58" s="325"/>
      <c r="AH58" s="325"/>
      <c r="AI58" s="325"/>
      <c r="AJ58" s="325"/>
      <c r="AK58" s="325"/>
      <c r="AL58" s="325"/>
      <c r="AM58" s="325"/>
    </row>
    <row r="59" ht="30.75" customHeight="1" spans="1:39">
      <c r="A59" s="17">
        <v>57</v>
      </c>
      <c r="B59" s="158"/>
      <c r="C59" s="141" t="s">
        <v>138</v>
      </c>
      <c r="D59" s="141" t="s">
        <v>503</v>
      </c>
      <c r="E59" s="220" t="s">
        <v>504</v>
      </c>
      <c r="F59" s="188" t="s">
        <v>505</v>
      </c>
      <c r="G59" s="25">
        <v>2</v>
      </c>
      <c r="H59" s="96">
        <v>0</v>
      </c>
      <c r="I59" s="96">
        <v>2</v>
      </c>
      <c r="J59" s="96">
        <v>3</v>
      </c>
      <c r="K59" s="96" t="s">
        <v>497</v>
      </c>
      <c r="L59" s="141">
        <f t="shared" si="0"/>
        <v>2</v>
      </c>
      <c r="M59" s="182">
        <v>1</v>
      </c>
      <c r="N59" s="17">
        <v>3</v>
      </c>
      <c r="O59" s="25" t="s">
        <v>20</v>
      </c>
      <c r="P59" s="105" t="s">
        <v>358</v>
      </c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5"/>
      <c r="AB59" s="325"/>
      <c r="AC59" s="325"/>
      <c r="AD59" s="325"/>
      <c r="AE59" s="325"/>
      <c r="AF59" s="325"/>
      <c r="AG59" s="325"/>
      <c r="AH59" s="325"/>
      <c r="AI59" s="325"/>
      <c r="AJ59" s="325"/>
      <c r="AK59" s="325"/>
      <c r="AL59" s="325"/>
      <c r="AM59" s="325"/>
    </row>
    <row r="60" ht="30.75" customHeight="1" spans="1:39">
      <c r="A60" s="17">
        <v>58</v>
      </c>
      <c r="B60" s="141"/>
      <c r="C60" s="141" t="s">
        <v>138</v>
      </c>
      <c r="D60" s="83" t="s">
        <v>510</v>
      </c>
      <c r="E60" s="220" t="s">
        <v>511</v>
      </c>
      <c r="F60" s="188" t="s">
        <v>512</v>
      </c>
      <c r="G60" s="25">
        <v>3</v>
      </c>
      <c r="H60" s="96">
        <v>0</v>
      </c>
      <c r="I60" s="96">
        <v>0</v>
      </c>
      <c r="J60" s="96">
        <v>3</v>
      </c>
      <c r="K60" s="324"/>
      <c r="L60" s="141">
        <f t="shared" si="0"/>
        <v>3</v>
      </c>
      <c r="M60" s="182">
        <v>1</v>
      </c>
      <c r="N60" s="17">
        <v>3</v>
      </c>
      <c r="O60" s="25" t="s">
        <v>20</v>
      </c>
      <c r="P60" s="105" t="s">
        <v>27</v>
      </c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5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325"/>
      <c r="AM60" s="325"/>
    </row>
    <row r="61" ht="30.75" customHeight="1" spans="1:39">
      <c r="A61" s="17">
        <v>59</v>
      </c>
      <c r="B61" s="141" t="s">
        <v>1853</v>
      </c>
      <c r="C61" s="141" t="s">
        <v>138</v>
      </c>
      <c r="D61" s="83" t="s">
        <v>2085</v>
      </c>
      <c r="E61" s="220" t="s">
        <v>2086</v>
      </c>
      <c r="F61" s="188" t="s">
        <v>2087</v>
      </c>
      <c r="G61" s="141">
        <v>3</v>
      </c>
      <c r="H61" s="141">
        <v>0</v>
      </c>
      <c r="I61" s="141">
        <v>0</v>
      </c>
      <c r="J61" s="141">
        <v>3</v>
      </c>
      <c r="K61" s="141" t="s">
        <v>19</v>
      </c>
      <c r="L61" s="141">
        <f t="shared" si="0"/>
        <v>3</v>
      </c>
      <c r="M61" s="141">
        <v>0</v>
      </c>
      <c r="N61" s="17">
        <v>3</v>
      </c>
      <c r="O61" s="25" t="s">
        <v>20</v>
      </c>
      <c r="P61" s="105" t="s">
        <v>27</v>
      </c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5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325"/>
      <c r="AM61" s="325"/>
    </row>
    <row r="62" ht="30.75" customHeight="1" spans="1:39">
      <c r="A62" s="17">
        <v>60</v>
      </c>
      <c r="B62" s="141" t="s">
        <v>1853</v>
      </c>
      <c r="C62" s="141" t="s">
        <v>138</v>
      </c>
      <c r="D62" s="83" t="s">
        <v>2088</v>
      </c>
      <c r="E62" s="220" t="s">
        <v>2089</v>
      </c>
      <c r="F62" s="95" t="s">
        <v>2090</v>
      </c>
      <c r="G62" s="141">
        <v>2</v>
      </c>
      <c r="H62" s="141">
        <v>0</v>
      </c>
      <c r="I62" s="141">
        <v>2</v>
      </c>
      <c r="J62" s="141">
        <v>3</v>
      </c>
      <c r="K62" s="141" t="s">
        <v>19</v>
      </c>
      <c r="L62" s="141">
        <f t="shared" si="0"/>
        <v>2</v>
      </c>
      <c r="M62" s="141">
        <v>1</v>
      </c>
      <c r="N62" s="17">
        <v>3</v>
      </c>
      <c r="O62" s="25" t="s">
        <v>20</v>
      </c>
      <c r="P62" s="105" t="s">
        <v>358</v>
      </c>
      <c r="Q62" s="325"/>
      <c r="R62" s="325"/>
      <c r="S62" s="325"/>
      <c r="T62" s="325"/>
      <c r="U62" s="325"/>
      <c r="V62" s="325"/>
      <c r="W62" s="325"/>
      <c r="X62" s="325"/>
      <c r="Y62" s="325"/>
      <c r="Z62" s="325"/>
      <c r="AA62" s="325"/>
      <c r="AB62" s="325"/>
      <c r="AC62" s="325"/>
      <c r="AD62" s="325"/>
      <c r="AE62" s="325"/>
      <c r="AF62" s="325"/>
      <c r="AG62" s="325"/>
      <c r="AH62" s="325"/>
      <c r="AI62" s="325"/>
      <c r="AJ62" s="325"/>
      <c r="AK62" s="325"/>
      <c r="AL62" s="325"/>
      <c r="AM62" s="325"/>
    </row>
    <row r="63" ht="30.75" customHeight="1" spans="1:39">
      <c r="A63" s="17">
        <v>61</v>
      </c>
      <c r="B63" s="141" t="s">
        <v>1853</v>
      </c>
      <c r="C63" s="141" t="s">
        <v>138</v>
      </c>
      <c r="D63" s="83" t="s">
        <v>2091</v>
      </c>
      <c r="E63" s="220" t="s">
        <v>2092</v>
      </c>
      <c r="F63" s="188" t="s">
        <v>2093</v>
      </c>
      <c r="G63" s="141">
        <v>3</v>
      </c>
      <c r="H63" s="141">
        <v>0</v>
      </c>
      <c r="I63" s="141">
        <v>0</v>
      </c>
      <c r="J63" s="141">
        <v>3</v>
      </c>
      <c r="K63" s="141" t="s">
        <v>19</v>
      </c>
      <c r="L63" s="141">
        <f t="shared" si="0"/>
        <v>3</v>
      </c>
      <c r="M63" s="141">
        <v>0</v>
      </c>
      <c r="N63" s="17">
        <v>3</v>
      </c>
      <c r="O63" s="25" t="s">
        <v>20</v>
      </c>
      <c r="P63" s="105" t="s">
        <v>27</v>
      </c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5"/>
      <c r="AB63" s="325"/>
      <c r="AC63" s="325"/>
      <c r="AD63" s="325"/>
      <c r="AE63" s="325"/>
      <c r="AF63" s="325"/>
      <c r="AG63" s="325"/>
      <c r="AH63" s="325"/>
      <c r="AI63" s="325"/>
      <c r="AJ63" s="325"/>
      <c r="AK63" s="325"/>
      <c r="AL63" s="325"/>
      <c r="AM63" s="325"/>
    </row>
    <row r="64" ht="30.75" customHeight="1" spans="1:39">
      <c r="A64" s="17">
        <v>62</v>
      </c>
      <c r="B64" s="141" t="s">
        <v>1853</v>
      </c>
      <c r="C64" s="141" t="s">
        <v>138</v>
      </c>
      <c r="D64" s="83" t="s">
        <v>2094</v>
      </c>
      <c r="E64" s="220" t="s">
        <v>2095</v>
      </c>
      <c r="F64" s="188" t="s">
        <v>2096</v>
      </c>
      <c r="G64" s="141">
        <v>2</v>
      </c>
      <c r="H64" s="141">
        <v>0</v>
      </c>
      <c r="I64" s="141">
        <v>2</v>
      </c>
      <c r="J64" s="141">
        <v>3</v>
      </c>
      <c r="K64" s="141" t="s">
        <v>19</v>
      </c>
      <c r="L64" s="141">
        <f t="shared" si="0"/>
        <v>2</v>
      </c>
      <c r="M64" s="141">
        <v>1</v>
      </c>
      <c r="N64" s="17">
        <v>3</v>
      </c>
      <c r="O64" s="25" t="s">
        <v>20</v>
      </c>
      <c r="P64" s="105" t="s">
        <v>358</v>
      </c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5"/>
      <c r="AB64" s="325"/>
      <c r="AC64" s="325"/>
      <c r="AD64" s="325"/>
      <c r="AE64" s="325"/>
      <c r="AF64" s="325"/>
      <c r="AG64" s="325"/>
      <c r="AH64" s="325"/>
      <c r="AI64" s="325"/>
      <c r="AJ64" s="325"/>
      <c r="AK64" s="325"/>
      <c r="AL64" s="325"/>
      <c r="AM64" s="325"/>
    </row>
    <row r="65" ht="30.75" customHeight="1" spans="1:39">
      <c r="A65" s="17">
        <v>63</v>
      </c>
      <c r="B65" s="141" t="s">
        <v>1853</v>
      </c>
      <c r="C65" s="141" t="s">
        <v>138</v>
      </c>
      <c r="D65" s="83" t="s">
        <v>2097</v>
      </c>
      <c r="E65" s="220" t="s">
        <v>2098</v>
      </c>
      <c r="F65" s="188" t="s">
        <v>2099</v>
      </c>
      <c r="G65" s="141">
        <v>2</v>
      </c>
      <c r="H65" s="141">
        <v>0</v>
      </c>
      <c r="I65" s="141">
        <v>2</v>
      </c>
      <c r="J65" s="141">
        <v>3</v>
      </c>
      <c r="K65" s="141" t="s">
        <v>19</v>
      </c>
      <c r="L65" s="141">
        <f t="shared" si="0"/>
        <v>2</v>
      </c>
      <c r="M65" s="141">
        <v>1</v>
      </c>
      <c r="N65" s="17">
        <v>3</v>
      </c>
      <c r="O65" s="25" t="s">
        <v>20</v>
      </c>
      <c r="P65" s="105" t="s">
        <v>358</v>
      </c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5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  <c r="AM65" s="325"/>
    </row>
    <row r="66" ht="30.75" customHeight="1" spans="1:39">
      <c r="A66" s="17">
        <v>64</v>
      </c>
      <c r="B66" s="141" t="s">
        <v>1853</v>
      </c>
      <c r="C66" s="141" t="s">
        <v>138</v>
      </c>
      <c r="D66" s="83" t="s">
        <v>2100</v>
      </c>
      <c r="E66" s="220" t="s">
        <v>2101</v>
      </c>
      <c r="F66" s="188" t="s">
        <v>2102</v>
      </c>
      <c r="G66" s="141">
        <v>2</v>
      </c>
      <c r="H66" s="141">
        <v>0</v>
      </c>
      <c r="I66" s="141">
        <v>2</v>
      </c>
      <c r="J66" s="141">
        <v>3</v>
      </c>
      <c r="K66" s="141" t="s">
        <v>19</v>
      </c>
      <c r="L66" s="141">
        <f t="shared" si="0"/>
        <v>2</v>
      </c>
      <c r="M66" s="141">
        <v>1</v>
      </c>
      <c r="N66" s="17">
        <v>3</v>
      </c>
      <c r="O66" s="25" t="s">
        <v>20</v>
      </c>
      <c r="P66" s="105" t="s">
        <v>358</v>
      </c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5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  <c r="AM66" s="325"/>
    </row>
    <row r="67" ht="30.75" customHeight="1" spans="1:39">
      <c r="A67" s="17">
        <v>65</v>
      </c>
      <c r="B67" s="141" t="s">
        <v>1853</v>
      </c>
      <c r="C67" s="141" t="s">
        <v>138</v>
      </c>
      <c r="D67" s="83" t="s">
        <v>2103</v>
      </c>
      <c r="E67" s="220" t="s">
        <v>2104</v>
      </c>
      <c r="F67" s="188" t="s">
        <v>2105</v>
      </c>
      <c r="G67" s="141">
        <v>3</v>
      </c>
      <c r="H67" s="141">
        <v>0</v>
      </c>
      <c r="I67" s="141">
        <v>0</v>
      </c>
      <c r="J67" s="141">
        <v>3</v>
      </c>
      <c r="K67" s="141" t="s">
        <v>19</v>
      </c>
      <c r="L67" s="141">
        <f t="shared" si="0"/>
        <v>3</v>
      </c>
      <c r="M67" s="141">
        <v>0</v>
      </c>
      <c r="N67" s="17">
        <v>3</v>
      </c>
      <c r="O67" s="25" t="s">
        <v>20</v>
      </c>
      <c r="P67" s="105" t="s">
        <v>27</v>
      </c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5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</row>
    <row r="68" ht="30.75" customHeight="1" spans="1:39">
      <c r="A68" s="17">
        <v>66</v>
      </c>
      <c r="B68" s="141"/>
      <c r="C68" s="141" t="s">
        <v>138</v>
      </c>
      <c r="D68" s="83" t="s">
        <v>2106</v>
      </c>
      <c r="E68" s="80" t="s">
        <v>2107</v>
      </c>
      <c r="F68" s="188" t="s">
        <v>2108</v>
      </c>
      <c r="G68" s="83">
        <v>1</v>
      </c>
      <c r="H68" s="83">
        <v>0</v>
      </c>
      <c r="I68" s="83">
        <v>4</v>
      </c>
      <c r="J68" s="141">
        <v>3</v>
      </c>
      <c r="K68" s="141" t="s">
        <v>19</v>
      </c>
      <c r="L68" s="141">
        <f t="shared" si="0"/>
        <v>1</v>
      </c>
      <c r="M68" s="141">
        <v>2</v>
      </c>
      <c r="N68" s="17">
        <v>3</v>
      </c>
      <c r="O68" s="25" t="s">
        <v>20</v>
      </c>
      <c r="P68" s="105" t="s">
        <v>1751</v>
      </c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5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</row>
    <row r="69" ht="30.75" customHeight="1" spans="1:39">
      <c r="A69" s="17">
        <v>67</v>
      </c>
      <c r="B69" s="141"/>
      <c r="C69" s="141" t="s">
        <v>197</v>
      </c>
      <c r="D69" s="83" t="s">
        <v>16</v>
      </c>
      <c r="E69" s="80" t="s">
        <v>198</v>
      </c>
      <c r="F69" s="188" t="s">
        <v>199</v>
      </c>
      <c r="G69" s="83">
        <v>0</v>
      </c>
      <c r="H69" s="83">
        <v>0</v>
      </c>
      <c r="I69" s="83">
        <v>0</v>
      </c>
      <c r="J69" s="141">
        <v>8</v>
      </c>
      <c r="K69" s="141" t="s">
        <v>19</v>
      </c>
      <c r="L69" s="141">
        <f t="shared" si="0"/>
        <v>0</v>
      </c>
      <c r="M69" s="141">
        <f t="shared" ref="M69:M85" si="5">I69/2</f>
        <v>0</v>
      </c>
      <c r="N69" s="17">
        <v>8</v>
      </c>
      <c r="O69" s="25" t="s">
        <v>20</v>
      </c>
      <c r="P69" s="105" t="s">
        <v>27</v>
      </c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5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</row>
    <row r="70" ht="30.75" customHeight="1" spans="1:39">
      <c r="A70" s="17">
        <v>68</v>
      </c>
      <c r="B70" s="141"/>
      <c r="C70" s="141" t="s">
        <v>197</v>
      </c>
      <c r="D70" s="83" t="s">
        <v>16</v>
      </c>
      <c r="E70" s="80" t="s">
        <v>198</v>
      </c>
      <c r="F70" s="188" t="s">
        <v>548</v>
      </c>
      <c r="G70" s="141">
        <v>0</v>
      </c>
      <c r="H70" s="141">
        <v>0</v>
      </c>
      <c r="I70" s="141">
        <v>0</v>
      </c>
      <c r="J70" s="141">
        <v>2</v>
      </c>
      <c r="K70" s="141" t="s">
        <v>19</v>
      </c>
      <c r="L70" s="141">
        <f t="shared" si="0"/>
        <v>0</v>
      </c>
      <c r="M70" s="141">
        <f t="shared" si="5"/>
        <v>0</v>
      </c>
      <c r="N70" s="141">
        <v>2</v>
      </c>
      <c r="O70" s="25" t="s">
        <v>20</v>
      </c>
      <c r="P70" s="105" t="s">
        <v>27</v>
      </c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</row>
    <row r="71" ht="30.75" customHeight="1" spans="1:39">
      <c r="A71" s="17">
        <v>69</v>
      </c>
      <c r="B71" s="141"/>
      <c r="C71" s="141" t="s">
        <v>197</v>
      </c>
      <c r="D71" s="83" t="s">
        <v>16</v>
      </c>
      <c r="E71" s="80" t="s">
        <v>198</v>
      </c>
      <c r="F71" s="188" t="s">
        <v>549</v>
      </c>
      <c r="G71" s="141">
        <v>0</v>
      </c>
      <c r="H71" s="141">
        <v>0</v>
      </c>
      <c r="I71" s="141">
        <v>0</v>
      </c>
      <c r="J71" s="141">
        <v>2</v>
      </c>
      <c r="K71" s="141" t="s">
        <v>19</v>
      </c>
      <c r="L71" s="141">
        <f t="shared" si="0"/>
        <v>0</v>
      </c>
      <c r="M71" s="141">
        <f t="shared" si="5"/>
        <v>0</v>
      </c>
      <c r="N71" s="141">
        <v>2</v>
      </c>
      <c r="O71" s="25" t="s">
        <v>20</v>
      </c>
      <c r="P71" s="105" t="s">
        <v>27</v>
      </c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</row>
    <row r="72" ht="30.75" customHeight="1" spans="1:39">
      <c r="A72" s="17">
        <v>70</v>
      </c>
      <c r="B72" s="141"/>
      <c r="C72" s="141" t="s">
        <v>200</v>
      </c>
      <c r="D72" s="83" t="s">
        <v>2109</v>
      </c>
      <c r="E72" s="80" t="s">
        <v>2110</v>
      </c>
      <c r="F72" s="188" t="s">
        <v>551</v>
      </c>
      <c r="G72" s="141">
        <v>0</v>
      </c>
      <c r="H72" s="141">
        <v>0</v>
      </c>
      <c r="I72" s="141">
        <v>4</v>
      </c>
      <c r="J72" s="141">
        <v>2</v>
      </c>
      <c r="K72" s="141" t="s">
        <v>19</v>
      </c>
      <c r="L72" s="141">
        <f t="shared" si="0"/>
        <v>0</v>
      </c>
      <c r="M72" s="141">
        <f t="shared" si="5"/>
        <v>2</v>
      </c>
      <c r="N72" s="141">
        <f t="shared" ref="N72:N85" si="6">L72+M72</f>
        <v>2</v>
      </c>
      <c r="O72" s="25" t="s">
        <v>20</v>
      </c>
      <c r="P72" s="105" t="s">
        <v>203</v>
      </c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5"/>
      <c r="AB72" s="325"/>
      <c r="AC72" s="325"/>
      <c r="AD72" s="325"/>
      <c r="AE72" s="325"/>
      <c r="AF72" s="325"/>
      <c r="AG72" s="325"/>
      <c r="AH72" s="325"/>
      <c r="AI72" s="325"/>
      <c r="AJ72" s="325"/>
      <c r="AK72" s="325"/>
      <c r="AL72" s="325"/>
      <c r="AM72" s="325"/>
    </row>
    <row r="73" ht="30.75" customHeight="1" spans="1:39">
      <c r="A73" s="17">
        <v>71</v>
      </c>
      <c r="B73" s="141"/>
      <c r="C73" s="141" t="s">
        <v>200</v>
      </c>
      <c r="D73" s="83" t="s">
        <v>2111</v>
      </c>
      <c r="E73" s="80" t="s">
        <v>2112</v>
      </c>
      <c r="F73" s="102" t="s">
        <v>202</v>
      </c>
      <c r="G73" s="141">
        <v>0</v>
      </c>
      <c r="H73" s="141">
        <v>0</v>
      </c>
      <c r="I73" s="141">
        <v>4</v>
      </c>
      <c r="J73" s="141">
        <v>2</v>
      </c>
      <c r="K73" s="141" t="s">
        <v>19</v>
      </c>
      <c r="L73" s="141">
        <f t="shared" si="0"/>
        <v>0</v>
      </c>
      <c r="M73" s="141">
        <f t="shared" si="5"/>
        <v>2</v>
      </c>
      <c r="N73" s="141">
        <f t="shared" si="6"/>
        <v>2</v>
      </c>
      <c r="O73" s="25" t="s">
        <v>20</v>
      </c>
      <c r="P73" s="105" t="s">
        <v>203</v>
      </c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5"/>
      <c r="AB73" s="325"/>
      <c r="AC73" s="325"/>
      <c r="AD73" s="325"/>
      <c r="AE73" s="325"/>
      <c r="AF73" s="325"/>
      <c r="AG73" s="325"/>
      <c r="AH73" s="325"/>
      <c r="AI73" s="325"/>
      <c r="AJ73" s="325"/>
      <c r="AK73" s="325"/>
      <c r="AL73" s="325"/>
      <c r="AM73" s="325"/>
    </row>
    <row r="74" ht="30.75" customHeight="1" spans="1:39">
      <c r="A74" s="17">
        <v>72</v>
      </c>
      <c r="B74" s="141"/>
      <c r="C74" s="141" t="s">
        <v>200</v>
      </c>
      <c r="D74" s="83" t="s">
        <v>2113</v>
      </c>
      <c r="E74" s="80" t="s">
        <v>2114</v>
      </c>
      <c r="F74" s="84" t="s">
        <v>205</v>
      </c>
      <c r="G74" s="141">
        <v>0</v>
      </c>
      <c r="H74" s="141">
        <v>0</v>
      </c>
      <c r="I74" s="141">
        <v>12</v>
      </c>
      <c r="J74" s="141">
        <v>6</v>
      </c>
      <c r="K74" s="141" t="s">
        <v>2112</v>
      </c>
      <c r="L74" s="141">
        <f t="shared" si="0"/>
        <v>0</v>
      </c>
      <c r="M74" s="141">
        <f t="shared" si="5"/>
        <v>6</v>
      </c>
      <c r="N74" s="141">
        <f t="shared" si="6"/>
        <v>6</v>
      </c>
      <c r="O74" s="25" t="s">
        <v>20</v>
      </c>
      <c r="P74" s="105" t="s">
        <v>203</v>
      </c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5"/>
      <c r="AB74" s="325"/>
      <c r="AC74" s="325"/>
      <c r="AD74" s="325"/>
      <c r="AE74" s="325"/>
      <c r="AF74" s="325"/>
      <c r="AG74" s="325"/>
      <c r="AH74" s="325"/>
      <c r="AI74" s="325"/>
      <c r="AJ74" s="325"/>
      <c r="AK74" s="325"/>
      <c r="AL74" s="325"/>
      <c r="AM74" s="325"/>
    </row>
    <row r="75" ht="30.75" customHeight="1" spans="1:39">
      <c r="A75" s="17">
        <v>73</v>
      </c>
      <c r="B75" s="175" t="s">
        <v>59</v>
      </c>
      <c r="C75" s="122" t="s">
        <v>200</v>
      </c>
      <c r="D75" s="122" t="s">
        <v>16</v>
      </c>
      <c r="E75" s="67" t="s">
        <v>218</v>
      </c>
      <c r="F75" s="106" t="s">
        <v>219</v>
      </c>
      <c r="G75" s="122">
        <v>0</v>
      </c>
      <c r="H75" s="122">
        <v>0</v>
      </c>
      <c r="I75" s="122">
        <v>2</v>
      </c>
      <c r="J75" s="122">
        <v>1</v>
      </c>
      <c r="K75" s="85" t="s">
        <v>19</v>
      </c>
      <c r="L75" s="25">
        <f t="shared" si="0"/>
        <v>0</v>
      </c>
      <c r="M75" s="25">
        <f t="shared" si="5"/>
        <v>1</v>
      </c>
      <c r="N75" s="25">
        <f t="shared" si="6"/>
        <v>1</v>
      </c>
      <c r="O75" s="47" t="s">
        <v>20</v>
      </c>
      <c r="P75" s="105" t="s">
        <v>1007</v>
      </c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5"/>
      <c r="AB75" s="325"/>
      <c r="AC75" s="325"/>
      <c r="AD75" s="325"/>
      <c r="AE75" s="325"/>
      <c r="AF75" s="325"/>
      <c r="AG75" s="325"/>
      <c r="AH75" s="325"/>
      <c r="AI75" s="325"/>
      <c r="AJ75" s="325"/>
      <c r="AK75" s="325"/>
      <c r="AL75" s="325"/>
      <c r="AM75" s="325"/>
    </row>
    <row r="76" ht="30.75" customHeight="1" spans="1:39">
      <c r="A76" s="17">
        <v>74</v>
      </c>
      <c r="B76" s="8"/>
      <c r="C76" s="122" t="s">
        <v>200</v>
      </c>
      <c r="D76" s="122" t="s">
        <v>221</v>
      </c>
      <c r="E76" s="67" t="s">
        <v>222</v>
      </c>
      <c r="F76" s="106" t="s">
        <v>223</v>
      </c>
      <c r="G76" s="122">
        <v>1</v>
      </c>
      <c r="H76" s="122">
        <v>0</v>
      </c>
      <c r="I76" s="122">
        <v>0</v>
      </c>
      <c r="J76" s="122">
        <v>1</v>
      </c>
      <c r="K76" s="85" t="s">
        <v>19</v>
      </c>
      <c r="L76" s="25">
        <f t="shared" si="0"/>
        <v>1</v>
      </c>
      <c r="M76" s="25">
        <f t="shared" si="5"/>
        <v>0</v>
      </c>
      <c r="N76" s="25">
        <f t="shared" si="6"/>
        <v>1</v>
      </c>
      <c r="O76" s="47" t="s">
        <v>20</v>
      </c>
      <c r="P76" s="105" t="s">
        <v>27</v>
      </c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5"/>
      <c r="AB76" s="325"/>
      <c r="AC76" s="325"/>
      <c r="AD76" s="325"/>
      <c r="AE76" s="325"/>
      <c r="AF76" s="325"/>
      <c r="AG76" s="325"/>
      <c r="AH76" s="325"/>
      <c r="AI76" s="325"/>
      <c r="AJ76" s="325"/>
      <c r="AK76" s="325"/>
      <c r="AL76" s="325"/>
      <c r="AM76" s="325"/>
    </row>
    <row r="77" ht="30.75" customHeight="1" spans="1:39">
      <c r="A77" s="17">
        <v>75</v>
      </c>
      <c r="B77" s="175" t="s">
        <v>59</v>
      </c>
      <c r="C77" s="122" t="s">
        <v>200</v>
      </c>
      <c r="D77" s="122" t="s">
        <v>16</v>
      </c>
      <c r="E77" s="67" t="s">
        <v>224</v>
      </c>
      <c r="F77" s="106" t="s">
        <v>225</v>
      </c>
      <c r="G77" s="122">
        <v>0</v>
      </c>
      <c r="H77" s="122">
        <v>0</v>
      </c>
      <c r="I77" s="122">
        <v>2</v>
      </c>
      <c r="J77" s="122">
        <v>1</v>
      </c>
      <c r="K77" s="85" t="s">
        <v>19</v>
      </c>
      <c r="L77" s="25">
        <f t="shared" si="0"/>
        <v>0</v>
      </c>
      <c r="M77" s="25">
        <f t="shared" si="5"/>
        <v>1</v>
      </c>
      <c r="N77" s="25">
        <f t="shared" si="6"/>
        <v>1</v>
      </c>
      <c r="O77" s="47" t="s">
        <v>20</v>
      </c>
      <c r="P77" s="105" t="s">
        <v>1007</v>
      </c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5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</row>
    <row r="78" ht="30.75" customHeight="1" spans="1:39">
      <c r="A78" s="17">
        <v>76</v>
      </c>
      <c r="B78" s="8"/>
      <c r="C78" s="122" t="s">
        <v>200</v>
      </c>
      <c r="D78" s="122" t="s">
        <v>226</v>
      </c>
      <c r="E78" s="67" t="s">
        <v>227</v>
      </c>
      <c r="F78" s="106" t="s">
        <v>228</v>
      </c>
      <c r="G78" s="122">
        <v>1</v>
      </c>
      <c r="H78" s="122">
        <v>0</v>
      </c>
      <c r="I78" s="122">
        <v>0</v>
      </c>
      <c r="J78" s="122">
        <v>1</v>
      </c>
      <c r="K78" s="85" t="s">
        <v>19</v>
      </c>
      <c r="L78" s="25">
        <f t="shared" si="0"/>
        <v>1</v>
      </c>
      <c r="M78" s="25">
        <f t="shared" si="5"/>
        <v>0</v>
      </c>
      <c r="N78" s="25">
        <f t="shared" si="6"/>
        <v>1</v>
      </c>
      <c r="O78" s="47" t="s">
        <v>20</v>
      </c>
      <c r="P78" s="105" t="s">
        <v>27</v>
      </c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5"/>
      <c r="AB78" s="325"/>
      <c r="AC78" s="325"/>
      <c r="AD78" s="325"/>
      <c r="AE78" s="325"/>
      <c r="AF78" s="325"/>
      <c r="AG78" s="325"/>
      <c r="AH78" s="325"/>
      <c r="AI78" s="325"/>
      <c r="AJ78" s="325"/>
      <c r="AK78" s="325"/>
      <c r="AL78" s="325"/>
      <c r="AM78" s="325"/>
    </row>
    <row r="79" ht="30.75" customHeight="1" spans="1:39">
      <c r="A79" s="17">
        <v>77</v>
      </c>
      <c r="B79" s="175" t="s">
        <v>229</v>
      </c>
      <c r="C79" s="122" t="s">
        <v>200</v>
      </c>
      <c r="D79" s="122" t="s">
        <v>16</v>
      </c>
      <c r="E79" s="67" t="s">
        <v>230</v>
      </c>
      <c r="F79" s="106" t="s">
        <v>231</v>
      </c>
      <c r="G79" s="122">
        <v>0</v>
      </c>
      <c r="H79" s="122">
        <v>0</v>
      </c>
      <c r="I79" s="122">
        <v>2</v>
      </c>
      <c r="J79" s="122">
        <v>1</v>
      </c>
      <c r="K79" s="85" t="s">
        <v>19</v>
      </c>
      <c r="L79" s="25">
        <f t="shared" si="0"/>
        <v>0</v>
      </c>
      <c r="M79" s="25">
        <f t="shared" si="5"/>
        <v>1</v>
      </c>
      <c r="N79" s="25">
        <f t="shared" si="6"/>
        <v>1</v>
      </c>
      <c r="O79" s="47" t="s">
        <v>20</v>
      </c>
      <c r="P79" s="105" t="s">
        <v>1007</v>
      </c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5"/>
      <c r="AB79" s="325"/>
      <c r="AC79" s="325"/>
      <c r="AD79" s="325"/>
      <c r="AE79" s="325"/>
      <c r="AF79" s="325"/>
      <c r="AG79" s="325"/>
      <c r="AH79" s="325"/>
      <c r="AI79" s="325"/>
      <c r="AJ79" s="325"/>
      <c r="AK79" s="325"/>
      <c r="AL79" s="325"/>
      <c r="AM79" s="325"/>
    </row>
    <row r="80" ht="30.75" customHeight="1" spans="1:39">
      <c r="A80" s="17">
        <v>78</v>
      </c>
      <c r="B80" s="8"/>
      <c r="C80" s="122" t="s">
        <v>200</v>
      </c>
      <c r="D80" s="122" t="s">
        <v>16</v>
      </c>
      <c r="E80" s="67" t="s">
        <v>232</v>
      </c>
      <c r="F80" s="106" t="s">
        <v>233</v>
      </c>
      <c r="G80" s="122">
        <v>0</v>
      </c>
      <c r="H80" s="122">
        <v>0</v>
      </c>
      <c r="I80" s="122">
        <v>2</v>
      </c>
      <c r="J80" s="122">
        <v>1</v>
      </c>
      <c r="K80" s="85" t="s">
        <v>19</v>
      </c>
      <c r="L80" s="25">
        <f t="shared" si="0"/>
        <v>0</v>
      </c>
      <c r="M80" s="25">
        <f t="shared" si="5"/>
        <v>1</v>
      </c>
      <c r="N80" s="25">
        <f t="shared" si="6"/>
        <v>1</v>
      </c>
      <c r="O80" s="47" t="s">
        <v>20</v>
      </c>
      <c r="P80" s="105" t="s">
        <v>1007</v>
      </c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  <c r="AL80" s="325"/>
      <c r="AM80" s="325"/>
    </row>
    <row r="81" ht="30.75" customHeight="1" spans="1:39">
      <c r="A81" s="17">
        <v>79</v>
      </c>
      <c r="B81" s="175" t="s">
        <v>234</v>
      </c>
      <c r="C81" s="122" t="s">
        <v>200</v>
      </c>
      <c r="D81" s="122" t="s">
        <v>235</v>
      </c>
      <c r="E81" s="67" t="s">
        <v>236</v>
      </c>
      <c r="F81" s="106" t="s">
        <v>237</v>
      </c>
      <c r="G81" s="122">
        <v>1</v>
      </c>
      <c r="H81" s="122">
        <v>0</v>
      </c>
      <c r="I81" s="122">
        <v>0</v>
      </c>
      <c r="J81" s="122">
        <v>1</v>
      </c>
      <c r="K81" s="85" t="s">
        <v>19</v>
      </c>
      <c r="L81" s="25">
        <f t="shared" si="0"/>
        <v>1</v>
      </c>
      <c r="M81" s="25">
        <f t="shared" si="5"/>
        <v>0</v>
      </c>
      <c r="N81" s="25">
        <f t="shared" si="6"/>
        <v>1</v>
      </c>
      <c r="O81" s="47" t="s">
        <v>20</v>
      </c>
      <c r="P81" s="105" t="s">
        <v>27</v>
      </c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5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  <c r="AL81" s="325"/>
      <c r="AM81" s="325"/>
    </row>
    <row r="82" ht="30.75" customHeight="1" spans="1:39">
      <c r="A82" s="17">
        <v>80</v>
      </c>
      <c r="B82" s="8"/>
      <c r="C82" s="122" t="s">
        <v>200</v>
      </c>
      <c r="D82" s="122" t="s">
        <v>238</v>
      </c>
      <c r="E82" s="67" t="s">
        <v>239</v>
      </c>
      <c r="F82" s="106" t="s">
        <v>240</v>
      </c>
      <c r="G82" s="122">
        <v>1</v>
      </c>
      <c r="H82" s="122">
        <v>0</v>
      </c>
      <c r="I82" s="122">
        <v>0</v>
      </c>
      <c r="J82" s="122">
        <v>1</v>
      </c>
      <c r="K82" s="85" t="s">
        <v>236</v>
      </c>
      <c r="L82" s="25">
        <f t="shared" si="0"/>
        <v>1</v>
      </c>
      <c r="M82" s="25">
        <f t="shared" si="5"/>
        <v>0</v>
      </c>
      <c r="N82" s="25">
        <f t="shared" si="6"/>
        <v>1</v>
      </c>
      <c r="O82" s="47" t="s">
        <v>20</v>
      </c>
      <c r="P82" s="105" t="s">
        <v>27</v>
      </c>
      <c r="Q82" s="325"/>
      <c r="R82" s="325"/>
      <c r="S82" s="325"/>
      <c r="T82" s="325"/>
      <c r="U82" s="325"/>
      <c r="V82" s="325"/>
      <c r="W82" s="325"/>
      <c r="X82" s="325"/>
      <c r="Y82" s="325"/>
      <c r="Z82" s="325"/>
      <c r="AA82" s="325"/>
      <c r="AB82" s="325"/>
      <c r="AC82" s="325"/>
      <c r="AD82" s="325"/>
      <c r="AE82" s="325"/>
      <c r="AF82" s="325"/>
      <c r="AG82" s="325"/>
      <c r="AH82" s="325"/>
      <c r="AI82" s="325"/>
      <c r="AJ82" s="325"/>
      <c r="AK82" s="325"/>
      <c r="AL82" s="325"/>
      <c r="AM82" s="325"/>
    </row>
    <row r="83" ht="30.75" customHeight="1" spans="1:39">
      <c r="A83" s="17">
        <v>81</v>
      </c>
      <c r="B83" s="175" t="s">
        <v>59</v>
      </c>
      <c r="C83" s="122" t="s">
        <v>200</v>
      </c>
      <c r="D83" s="122" t="s">
        <v>16</v>
      </c>
      <c r="E83" s="67" t="s">
        <v>241</v>
      </c>
      <c r="F83" s="106" t="s">
        <v>242</v>
      </c>
      <c r="G83" s="122">
        <v>0</v>
      </c>
      <c r="H83" s="122">
        <v>0</v>
      </c>
      <c r="I83" s="122">
        <v>2</v>
      </c>
      <c r="J83" s="122">
        <v>1</v>
      </c>
      <c r="K83" s="85" t="s">
        <v>19</v>
      </c>
      <c r="L83" s="25">
        <f t="shared" si="0"/>
        <v>0</v>
      </c>
      <c r="M83" s="25">
        <f t="shared" si="5"/>
        <v>1</v>
      </c>
      <c r="N83" s="25">
        <f t="shared" si="6"/>
        <v>1</v>
      </c>
      <c r="O83" s="47" t="s">
        <v>20</v>
      </c>
      <c r="P83" s="105" t="s">
        <v>1007</v>
      </c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5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  <c r="AL83" s="325"/>
      <c r="AM83" s="325"/>
    </row>
    <row r="84" ht="30.75" customHeight="1" spans="1:39">
      <c r="A84" s="17">
        <v>82</v>
      </c>
      <c r="B84" s="8"/>
      <c r="C84" s="122" t="s">
        <v>200</v>
      </c>
      <c r="D84" s="122" t="s">
        <v>243</v>
      </c>
      <c r="E84" s="67" t="s">
        <v>244</v>
      </c>
      <c r="F84" s="106" t="s">
        <v>245</v>
      </c>
      <c r="G84" s="122">
        <v>1</v>
      </c>
      <c r="H84" s="122">
        <v>0</v>
      </c>
      <c r="I84" s="122">
        <v>0</v>
      </c>
      <c r="J84" s="122">
        <v>1</v>
      </c>
      <c r="K84" s="85" t="s">
        <v>227</v>
      </c>
      <c r="L84" s="25">
        <f t="shared" si="0"/>
        <v>1</v>
      </c>
      <c r="M84" s="25">
        <f t="shared" si="5"/>
        <v>0</v>
      </c>
      <c r="N84" s="25">
        <f t="shared" si="6"/>
        <v>1</v>
      </c>
      <c r="O84" s="47" t="s">
        <v>20</v>
      </c>
      <c r="P84" s="105" t="s">
        <v>27</v>
      </c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5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  <c r="AL84" s="325"/>
      <c r="AM84" s="325"/>
    </row>
    <row r="85" ht="30.75" customHeight="1" spans="1:39">
      <c r="A85" s="17">
        <v>83</v>
      </c>
      <c r="B85" s="122"/>
      <c r="C85" s="122" t="s">
        <v>200</v>
      </c>
      <c r="D85" s="122" t="s">
        <v>246</v>
      </c>
      <c r="E85" s="67" t="s">
        <v>247</v>
      </c>
      <c r="F85" s="106" t="s">
        <v>248</v>
      </c>
      <c r="G85" s="122">
        <v>0</v>
      </c>
      <c r="H85" s="122">
        <v>0</v>
      </c>
      <c r="I85" s="122">
        <v>2</v>
      </c>
      <c r="J85" s="122">
        <v>1</v>
      </c>
      <c r="K85" s="85" t="s">
        <v>19</v>
      </c>
      <c r="L85" s="25">
        <f t="shared" si="0"/>
        <v>0</v>
      </c>
      <c r="M85" s="25">
        <f t="shared" si="5"/>
        <v>1</v>
      </c>
      <c r="N85" s="25">
        <f t="shared" si="6"/>
        <v>1</v>
      </c>
      <c r="O85" s="47" t="s">
        <v>20</v>
      </c>
      <c r="P85" s="105" t="s">
        <v>1007</v>
      </c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5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  <c r="AL85" s="325"/>
      <c r="AM85" s="325"/>
    </row>
    <row r="86" ht="30.75" customHeight="1" spans="1:39">
      <c r="A86" s="17">
        <v>84</v>
      </c>
      <c r="B86" s="141"/>
      <c r="C86" s="141" t="s">
        <v>200</v>
      </c>
      <c r="D86" s="83" t="s">
        <v>249</v>
      </c>
      <c r="E86" s="141" t="s">
        <v>250</v>
      </c>
      <c r="F86" s="188" t="s">
        <v>251</v>
      </c>
      <c r="G86" s="141">
        <v>0</v>
      </c>
      <c r="H86" s="141">
        <v>0</v>
      </c>
      <c r="I86" s="141">
        <v>0</v>
      </c>
      <c r="J86" s="141">
        <v>1</v>
      </c>
      <c r="K86" s="141" t="s">
        <v>19</v>
      </c>
      <c r="L86" s="141">
        <f t="shared" si="0"/>
        <v>0</v>
      </c>
      <c r="M86" s="141">
        <v>0</v>
      </c>
      <c r="N86" s="141">
        <v>1</v>
      </c>
      <c r="O86" s="25" t="s">
        <v>1680</v>
      </c>
      <c r="P86" s="105" t="s">
        <v>252</v>
      </c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5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  <c r="AL86" s="325"/>
      <c r="AM86" s="325"/>
    </row>
    <row r="87" ht="30.75" customHeight="1" spans="1:39">
      <c r="A87" s="17">
        <v>85</v>
      </c>
      <c r="B87" s="141"/>
      <c r="C87" s="141" t="s">
        <v>253</v>
      </c>
      <c r="D87" s="83" t="s">
        <v>16</v>
      </c>
      <c r="E87" s="142" t="s">
        <v>254</v>
      </c>
      <c r="F87" s="188" t="s">
        <v>255</v>
      </c>
      <c r="G87" s="141">
        <v>3</v>
      </c>
      <c r="H87" s="141">
        <v>0</v>
      </c>
      <c r="I87" s="141">
        <v>0</v>
      </c>
      <c r="J87" s="141">
        <v>0</v>
      </c>
      <c r="K87" s="141" t="s">
        <v>19</v>
      </c>
      <c r="L87" s="141">
        <v>0</v>
      </c>
      <c r="M87" s="141">
        <f t="shared" ref="M87:M94" si="7">I87/2</f>
        <v>0</v>
      </c>
      <c r="N87" s="141">
        <v>0</v>
      </c>
      <c r="O87" s="25" t="s">
        <v>1680</v>
      </c>
      <c r="P87" s="105" t="s">
        <v>27</v>
      </c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5"/>
      <c r="AB87" s="325"/>
      <c r="AC87" s="325"/>
      <c r="AD87" s="325"/>
      <c r="AE87" s="325"/>
      <c r="AF87" s="325"/>
      <c r="AG87" s="325"/>
      <c r="AH87" s="325"/>
      <c r="AI87" s="325"/>
      <c r="AJ87" s="325"/>
      <c r="AK87" s="325"/>
      <c r="AL87" s="325"/>
      <c r="AM87" s="325"/>
    </row>
    <row r="88" ht="30.75" customHeight="1" spans="1:39">
      <c r="A88" s="17">
        <v>86</v>
      </c>
      <c r="B88" s="141"/>
      <c r="C88" s="141" t="s">
        <v>253</v>
      </c>
      <c r="D88" s="83" t="s">
        <v>16</v>
      </c>
      <c r="E88" s="142" t="s">
        <v>256</v>
      </c>
      <c r="F88" s="188" t="s">
        <v>257</v>
      </c>
      <c r="G88" s="141">
        <v>3</v>
      </c>
      <c r="H88" s="141">
        <v>0</v>
      </c>
      <c r="I88" s="141">
        <v>0</v>
      </c>
      <c r="J88" s="141">
        <v>0</v>
      </c>
      <c r="K88" s="141" t="s">
        <v>19</v>
      </c>
      <c r="L88" s="141">
        <v>0</v>
      </c>
      <c r="M88" s="141">
        <f t="shared" si="7"/>
        <v>0</v>
      </c>
      <c r="N88" s="141">
        <v>0</v>
      </c>
      <c r="O88" s="25" t="s">
        <v>1680</v>
      </c>
      <c r="P88" s="105" t="s">
        <v>27</v>
      </c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</row>
    <row r="89" ht="30.75" customHeight="1" spans="1:39">
      <c r="A89" s="17">
        <v>87</v>
      </c>
      <c r="B89" s="141"/>
      <c r="C89" s="141" t="s">
        <v>253</v>
      </c>
      <c r="D89" s="83" t="s">
        <v>16</v>
      </c>
      <c r="E89" s="142" t="s">
        <v>258</v>
      </c>
      <c r="F89" s="188" t="s">
        <v>259</v>
      </c>
      <c r="G89" s="141">
        <v>3</v>
      </c>
      <c r="H89" s="141">
        <v>0</v>
      </c>
      <c r="I89" s="141">
        <v>0</v>
      </c>
      <c r="J89" s="141">
        <v>0</v>
      </c>
      <c r="K89" s="141" t="s">
        <v>19</v>
      </c>
      <c r="L89" s="141">
        <v>0</v>
      </c>
      <c r="M89" s="141">
        <f t="shared" si="7"/>
        <v>0</v>
      </c>
      <c r="N89" s="141">
        <v>0</v>
      </c>
      <c r="O89" s="25" t="s">
        <v>1680</v>
      </c>
      <c r="P89" s="105" t="s">
        <v>27</v>
      </c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5"/>
      <c r="AB89" s="325"/>
      <c r="AC89" s="325"/>
      <c r="AD89" s="325"/>
      <c r="AE89" s="325"/>
      <c r="AF89" s="325"/>
      <c r="AG89" s="325"/>
      <c r="AH89" s="325"/>
      <c r="AI89" s="325"/>
      <c r="AJ89" s="325"/>
      <c r="AK89" s="325"/>
      <c r="AL89" s="325"/>
      <c r="AM89" s="325"/>
    </row>
    <row r="90" ht="30.75" customHeight="1" spans="1:39">
      <c r="A90" s="17">
        <v>88</v>
      </c>
      <c r="B90" s="141"/>
      <c r="C90" s="141" t="s">
        <v>253</v>
      </c>
      <c r="D90" s="83" t="s">
        <v>16</v>
      </c>
      <c r="E90" s="80" t="s">
        <v>555</v>
      </c>
      <c r="F90" s="93" t="s">
        <v>556</v>
      </c>
      <c r="G90" s="141">
        <v>0</v>
      </c>
      <c r="H90" s="141">
        <v>0</v>
      </c>
      <c r="I90" s="141">
        <v>0</v>
      </c>
      <c r="J90" s="141">
        <v>2</v>
      </c>
      <c r="K90" s="141" t="s">
        <v>19</v>
      </c>
      <c r="L90" s="141">
        <f t="shared" ref="L90:L94" si="8">G90+H90</f>
        <v>0</v>
      </c>
      <c r="M90" s="141">
        <f t="shared" si="7"/>
        <v>0</v>
      </c>
      <c r="N90" s="141">
        <v>2</v>
      </c>
      <c r="O90" s="25" t="s">
        <v>1680</v>
      </c>
      <c r="P90" s="105" t="s">
        <v>252</v>
      </c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5"/>
      <c r="AB90" s="325"/>
      <c r="AC90" s="325"/>
      <c r="AD90" s="325"/>
      <c r="AE90" s="325"/>
      <c r="AF90" s="325"/>
      <c r="AG90" s="325"/>
      <c r="AH90" s="325"/>
      <c r="AI90" s="325"/>
      <c r="AJ90" s="325"/>
      <c r="AK90" s="325"/>
      <c r="AL90" s="325"/>
      <c r="AM90" s="325"/>
    </row>
    <row r="91" ht="30.75" customHeight="1" spans="1:39">
      <c r="A91" s="17">
        <v>89</v>
      </c>
      <c r="B91" s="141"/>
      <c r="C91" s="141" t="s">
        <v>253</v>
      </c>
      <c r="D91" s="83" t="s">
        <v>16</v>
      </c>
      <c r="E91" s="80" t="s">
        <v>557</v>
      </c>
      <c r="F91" s="188" t="s">
        <v>558</v>
      </c>
      <c r="G91" s="141">
        <v>0</v>
      </c>
      <c r="H91" s="141">
        <v>0</v>
      </c>
      <c r="I91" s="141">
        <v>0</v>
      </c>
      <c r="J91" s="141">
        <v>1</v>
      </c>
      <c r="K91" s="141" t="s">
        <v>19</v>
      </c>
      <c r="L91" s="141">
        <f t="shared" si="8"/>
        <v>0</v>
      </c>
      <c r="M91" s="141">
        <f t="shared" si="7"/>
        <v>0</v>
      </c>
      <c r="N91" s="141">
        <v>1</v>
      </c>
      <c r="O91" s="25" t="s">
        <v>1680</v>
      </c>
      <c r="P91" s="105" t="s">
        <v>252</v>
      </c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5"/>
      <c r="AB91" s="325"/>
      <c r="AC91" s="325"/>
      <c r="AD91" s="325"/>
      <c r="AE91" s="325"/>
      <c r="AF91" s="325"/>
      <c r="AG91" s="325"/>
      <c r="AH91" s="325"/>
      <c r="AI91" s="325"/>
      <c r="AJ91" s="325"/>
      <c r="AK91" s="325"/>
      <c r="AL91" s="325"/>
      <c r="AM91" s="325"/>
    </row>
    <row r="92" ht="30.75" customHeight="1" spans="1:39">
      <c r="A92" s="17">
        <v>90</v>
      </c>
      <c r="B92" s="141"/>
      <c r="C92" s="141" t="s">
        <v>253</v>
      </c>
      <c r="D92" s="83" t="s">
        <v>260</v>
      </c>
      <c r="E92" s="80" t="s">
        <v>261</v>
      </c>
      <c r="F92" s="188" t="s">
        <v>262</v>
      </c>
      <c r="G92" s="141">
        <v>0</v>
      </c>
      <c r="H92" s="141">
        <v>0</v>
      </c>
      <c r="I92" s="141">
        <v>0</v>
      </c>
      <c r="J92" s="141">
        <v>0</v>
      </c>
      <c r="K92" s="141" t="s">
        <v>19</v>
      </c>
      <c r="L92" s="141">
        <f t="shared" si="8"/>
        <v>0</v>
      </c>
      <c r="M92" s="141">
        <f t="shared" si="7"/>
        <v>0</v>
      </c>
      <c r="N92" s="141">
        <f t="shared" ref="N92:N94" si="9">L92+M92</f>
        <v>0</v>
      </c>
      <c r="O92" s="25" t="s">
        <v>1680</v>
      </c>
      <c r="P92" s="105" t="s">
        <v>252</v>
      </c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5"/>
      <c r="AB92" s="325"/>
      <c r="AC92" s="325"/>
      <c r="AD92" s="325"/>
      <c r="AE92" s="325"/>
      <c r="AF92" s="325"/>
      <c r="AG92" s="325"/>
      <c r="AH92" s="325"/>
      <c r="AI92" s="325"/>
      <c r="AJ92" s="325"/>
      <c r="AK92" s="325"/>
      <c r="AL92" s="325"/>
      <c r="AM92" s="325"/>
    </row>
    <row r="93" ht="30.75" customHeight="1" spans="1:39">
      <c r="A93" s="17">
        <v>91</v>
      </c>
      <c r="B93" s="141"/>
      <c r="C93" s="141" t="s">
        <v>253</v>
      </c>
      <c r="D93" s="83" t="s">
        <v>263</v>
      </c>
      <c r="E93" s="80" t="s">
        <v>264</v>
      </c>
      <c r="F93" s="188" t="s">
        <v>265</v>
      </c>
      <c r="G93" s="141">
        <v>0</v>
      </c>
      <c r="H93" s="141">
        <v>0</v>
      </c>
      <c r="I93" s="141">
        <v>0</v>
      </c>
      <c r="J93" s="141">
        <v>0</v>
      </c>
      <c r="K93" s="141" t="s">
        <v>19</v>
      </c>
      <c r="L93" s="141">
        <f t="shared" si="8"/>
        <v>0</v>
      </c>
      <c r="M93" s="141">
        <f t="shared" si="7"/>
        <v>0</v>
      </c>
      <c r="N93" s="141">
        <f t="shared" si="9"/>
        <v>0</v>
      </c>
      <c r="O93" s="25" t="s">
        <v>1680</v>
      </c>
      <c r="P93" s="105" t="s">
        <v>252</v>
      </c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</row>
    <row r="94" ht="30.75" customHeight="1" spans="1:39">
      <c r="A94" s="17">
        <v>92</v>
      </c>
      <c r="B94" s="141"/>
      <c r="C94" s="141" t="s">
        <v>253</v>
      </c>
      <c r="D94" s="83" t="s">
        <v>266</v>
      </c>
      <c r="E94" s="80" t="s">
        <v>267</v>
      </c>
      <c r="F94" s="188" t="s">
        <v>268</v>
      </c>
      <c r="G94" s="141">
        <v>0</v>
      </c>
      <c r="H94" s="141">
        <v>0</v>
      </c>
      <c r="I94" s="141">
        <v>0</v>
      </c>
      <c r="J94" s="141">
        <v>0</v>
      </c>
      <c r="K94" s="141" t="s">
        <v>19</v>
      </c>
      <c r="L94" s="141">
        <f t="shared" si="8"/>
        <v>0</v>
      </c>
      <c r="M94" s="141">
        <f t="shared" si="7"/>
        <v>0</v>
      </c>
      <c r="N94" s="141">
        <f t="shared" si="9"/>
        <v>0</v>
      </c>
      <c r="O94" s="25" t="s">
        <v>1680</v>
      </c>
      <c r="P94" s="105" t="s">
        <v>252</v>
      </c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</row>
    <row r="95" ht="15" spans="1:39">
      <c r="A95" s="325"/>
      <c r="B95" s="109"/>
      <c r="C95" s="109"/>
      <c r="D95" s="109"/>
      <c r="E95" s="134"/>
      <c r="F95" s="109"/>
      <c r="G95" s="109"/>
      <c r="H95" s="109"/>
      <c r="I95" s="109"/>
      <c r="J95" s="109"/>
      <c r="K95" s="109"/>
      <c r="L95" s="109"/>
      <c r="M95" s="109"/>
      <c r="N95" s="109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5"/>
      <c r="AB95" s="325"/>
      <c r="AC95" s="325"/>
      <c r="AD95" s="325"/>
      <c r="AE95" s="325"/>
      <c r="AF95" s="325"/>
      <c r="AG95" s="325"/>
      <c r="AH95" s="325"/>
      <c r="AI95" s="325"/>
      <c r="AJ95" s="325"/>
      <c r="AK95" s="325"/>
      <c r="AL95" s="325"/>
      <c r="AM95" s="325"/>
    </row>
    <row r="96" ht="15" spans="1:39">
      <c r="A96" s="325"/>
      <c r="B96" s="109"/>
      <c r="C96" s="109"/>
      <c r="D96" s="109"/>
      <c r="E96" s="109"/>
      <c r="F96" s="109"/>
      <c r="G96" s="109"/>
      <c r="H96" s="109"/>
      <c r="I96" s="109"/>
      <c r="J96" s="109"/>
      <c r="K96" s="109"/>
      <c r="L96" s="109"/>
      <c r="M96" s="109"/>
      <c r="N96" s="109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5"/>
      <c r="AB96" s="325"/>
      <c r="AC96" s="325"/>
      <c r="AD96" s="325"/>
      <c r="AE96" s="325"/>
      <c r="AF96" s="325"/>
      <c r="AG96" s="325"/>
      <c r="AH96" s="325"/>
      <c r="AI96" s="325"/>
      <c r="AJ96" s="325"/>
      <c r="AK96" s="325"/>
      <c r="AL96" s="325"/>
      <c r="AM96" s="325"/>
    </row>
    <row r="97" ht="15" spans="1:39">
      <c r="A97" s="325"/>
      <c r="B97" s="109"/>
      <c r="C97" s="109"/>
      <c r="D97" s="109"/>
      <c r="E97" s="109"/>
      <c r="F97" s="109"/>
      <c r="G97" s="109"/>
      <c r="H97" s="109"/>
      <c r="I97" s="109"/>
      <c r="J97" s="109"/>
      <c r="K97" s="109"/>
      <c r="L97" s="109"/>
      <c r="M97" s="109"/>
      <c r="N97" s="109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5"/>
      <c r="AB97" s="325"/>
      <c r="AC97" s="325"/>
      <c r="AD97" s="325"/>
      <c r="AE97" s="325"/>
      <c r="AF97" s="325"/>
      <c r="AG97" s="325"/>
      <c r="AH97" s="325"/>
      <c r="AI97" s="325"/>
      <c r="AJ97" s="325"/>
      <c r="AK97" s="325"/>
      <c r="AL97" s="325"/>
      <c r="AM97" s="325"/>
    </row>
    <row r="98" ht="25.5" customHeight="1" spans="1:39">
      <c r="A98" s="266"/>
      <c r="B98" s="266"/>
      <c r="C98" s="266"/>
      <c r="D98" s="267" t="s">
        <v>269</v>
      </c>
      <c r="E98" s="266"/>
      <c r="F98" s="326"/>
      <c r="G98" s="267" t="s">
        <v>270</v>
      </c>
      <c r="H98" s="42"/>
      <c r="I98" s="266"/>
      <c r="J98" s="266"/>
      <c r="K98" s="326"/>
      <c r="L98" s="269"/>
      <c r="M98" s="269"/>
      <c r="N98" s="269"/>
      <c r="O98" s="270" t="s">
        <v>271</v>
      </c>
      <c r="P98" s="326"/>
      <c r="Q98" s="271"/>
      <c r="R98" s="271"/>
      <c r="S98" s="271"/>
      <c r="T98" s="271"/>
      <c r="U98" s="271"/>
      <c r="V98" s="271"/>
      <c r="W98" s="271"/>
      <c r="X98" s="271"/>
      <c r="Y98" s="271"/>
      <c r="Z98" s="271"/>
      <c r="AA98" s="271"/>
      <c r="AB98" s="271"/>
      <c r="AC98" s="271"/>
      <c r="AD98" s="271"/>
      <c r="AE98" s="271"/>
      <c r="AF98" s="271"/>
      <c r="AG98" s="271"/>
      <c r="AH98" s="271"/>
      <c r="AI98" s="271"/>
      <c r="AJ98" s="271"/>
      <c r="AK98" s="271"/>
      <c r="AL98" s="271"/>
      <c r="AM98" s="271"/>
    </row>
    <row r="99" ht="15" spans="1:39">
      <c r="A99" s="325"/>
      <c r="B99" s="109"/>
      <c r="C99" s="109"/>
      <c r="D99" s="109"/>
      <c r="E99" s="109"/>
      <c r="F99" s="109"/>
      <c r="G99" s="109"/>
      <c r="H99" s="109"/>
      <c r="I99" s="109"/>
      <c r="J99" s="109"/>
      <c r="K99" s="109"/>
      <c r="L99" s="109"/>
      <c r="M99" s="109"/>
      <c r="N99" s="109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K99" s="325"/>
      <c r="AL99" s="325"/>
      <c r="AM99" s="325"/>
    </row>
    <row r="100" ht="15" spans="1:39">
      <c r="A100" s="325"/>
      <c r="B100" s="109"/>
      <c r="C100" s="109"/>
      <c r="D100" s="109"/>
      <c r="E100" s="109"/>
      <c r="F100" s="109"/>
      <c r="G100" s="109"/>
      <c r="H100" s="109"/>
      <c r="I100" s="109"/>
      <c r="J100" s="109"/>
      <c r="K100" s="109"/>
      <c r="L100" s="109"/>
      <c r="M100" s="109"/>
      <c r="N100" s="109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5"/>
      <c r="AB100" s="325"/>
      <c r="AC100" s="325"/>
      <c r="AD100" s="325"/>
      <c r="AE100" s="325"/>
      <c r="AF100" s="325"/>
      <c r="AG100" s="325"/>
      <c r="AH100" s="325"/>
      <c r="AI100" s="325"/>
      <c r="AJ100" s="325"/>
      <c r="AK100" s="325"/>
      <c r="AL100" s="325"/>
      <c r="AM100" s="325"/>
    </row>
    <row r="101" ht="15" spans="1:39">
      <c r="A101" s="325"/>
      <c r="B101" s="109"/>
      <c r="C101" s="109"/>
      <c r="D101" s="109"/>
      <c r="E101" s="109"/>
      <c r="F101" s="109"/>
      <c r="G101" s="109"/>
      <c r="H101" s="109"/>
      <c r="I101" s="109"/>
      <c r="J101" s="109"/>
      <c r="K101" s="109"/>
      <c r="L101" s="109"/>
      <c r="M101" s="109"/>
      <c r="N101" s="109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  <c r="AL101" s="325"/>
      <c r="AM101" s="325"/>
    </row>
    <row r="102" ht="15" spans="1:39">
      <c r="A102" s="325"/>
      <c r="B102" s="109"/>
      <c r="C102" s="109"/>
      <c r="D102" s="109"/>
      <c r="E102" s="109"/>
      <c r="F102" s="109"/>
      <c r="G102" s="109"/>
      <c r="H102" s="109"/>
      <c r="I102" s="109"/>
      <c r="J102" s="109"/>
      <c r="K102" s="109"/>
      <c r="L102" s="109"/>
      <c r="M102" s="109"/>
      <c r="N102" s="109"/>
      <c r="O102" s="325"/>
      <c r="P102" s="325"/>
      <c r="Q102" s="325"/>
      <c r="R102" s="325"/>
      <c r="S102" s="325"/>
      <c r="T102" s="325"/>
      <c r="U102" s="325"/>
      <c r="V102" s="325"/>
      <c r="W102" s="325"/>
      <c r="X102" s="325"/>
      <c r="Y102" s="325"/>
      <c r="Z102" s="325"/>
      <c r="AA102" s="325"/>
      <c r="AB102" s="325"/>
      <c r="AC102" s="325"/>
      <c r="AD102" s="325"/>
      <c r="AE102" s="325"/>
      <c r="AF102" s="325"/>
      <c r="AG102" s="325"/>
      <c r="AH102" s="325"/>
      <c r="AI102" s="325"/>
      <c r="AJ102" s="325"/>
      <c r="AK102" s="325"/>
      <c r="AL102" s="325"/>
      <c r="AM102" s="325"/>
    </row>
    <row r="103" ht="15" spans="1:39">
      <c r="A103" s="325"/>
      <c r="B103" s="109"/>
      <c r="C103" s="109"/>
      <c r="D103" s="109"/>
      <c r="E103" s="109"/>
      <c r="F103" s="109"/>
      <c r="G103" s="109"/>
      <c r="H103" s="109"/>
      <c r="I103" s="109"/>
      <c r="J103" s="109"/>
      <c r="K103" s="109"/>
      <c r="L103" s="109"/>
      <c r="M103" s="109"/>
      <c r="N103" s="109"/>
      <c r="O103" s="325"/>
      <c r="P103" s="325"/>
      <c r="Q103" s="325"/>
      <c r="R103" s="325"/>
      <c r="S103" s="325"/>
      <c r="T103" s="325"/>
      <c r="U103" s="325"/>
      <c r="V103" s="325"/>
      <c r="W103" s="325"/>
      <c r="X103" s="325"/>
      <c r="Y103" s="325"/>
      <c r="Z103" s="325"/>
      <c r="AA103" s="325"/>
      <c r="AB103" s="325"/>
      <c r="AC103" s="325"/>
      <c r="AD103" s="325"/>
      <c r="AE103" s="325"/>
      <c r="AF103" s="325"/>
      <c r="AG103" s="325"/>
      <c r="AH103" s="325"/>
      <c r="AI103" s="325"/>
      <c r="AJ103" s="325"/>
      <c r="AK103" s="325"/>
      <c r="AL103" s="325"/>
      <c r="AM103" s="325"/>
    </row>
    <row r="104" ht="15" spans="1:39">
      <c r="A104" s="325"/>
      <c r="B104" s="109"/>
      <c r="C104" s="109"/>
      <c r="D104" s="109"/>
      <c r="E104" s="109"/>
      <c r="F104" s="109"/>
      <c r="G104" s="109"/>
      <c r="H104" s="109"/>
      <c r="I104" s="109"/>
      <c r="J104" s="109"/>
      <c r="K104" s="109"/>
      <c r="L104" s="109"/>
      <c r="M104" s="109"/>
      <c r="N104" s="109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5"/>
      <c r="AB104" s="325"/>
      <c r="AC104" s="325"/>
      <c r="AD104" s="325"/>
      <c r="AE104" s="325"/>
      <c r="AF104" s="325"/>
      <c r="AG104" s="325"/>
      <c r="AH104" s="325"/>
      <c r="AI104" s="325"/>
      <c r="AJ104" s="325"/>
      <c r="AK104" s="325"/>
      <c r="AL104" s="325"/>
      <c r="AM104" s="325"/>
    </row>
    <row r="105" ht="15" spans="1:39">
      <c r="A105" s="325"/>
      <c r="B105" s="109"/>
      <c r="C105" s="109"/>
      <c r="D105" s="109"/>
      <c r="E105" s="109"/>
      <c r="F105" s="109"/>
      <c r="G105" s="109"/>
      <c r="H105" s="109"/>
      <c r="I105" s="109"/>
      <c r="J105" s="109"/>
      <c r="K105" s="109"/>
      <c r="L105" s="109"/>
      <c r="M105" s="109"/>
      <c r="N105" s="109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5"/>
      <c r="AB105" s="325"/>
      <c r="AC105" s="325"/>
      <c r="AD105" s="325"/>
      <c r="AE105" s="325"/>
      <c r="AF105" s="325"/>
      <c r="AG105" s="325"/>
      <c r="AH105" s="325"/>
      <c r="AI105" s="325"/>
      <c r="AJ105" s="325"/>
      <c r="AK105" s="325"/>
      <c r="AL105" s="325"/>
      <c r="AM105" s="325"/>
    </row>
    <row r="106" ht="15" spans="1:39">
      <c r="A106" s="325"/>
      <c r="B106" s="109"/>
      <c r="C106" s="109"/>
      <c r="D106" s="109"/>
      <c r="E106" s="109"/>
      <c r="F106" s="109"/>
      <c r="G106" s="109"/>
      <c r="H106" s="109"/>
      <c r="I106" s="109"/>
      <c r="J106" s="109"/>
      <c r="K106" s="109"/>
      <c r="L106" s="109"/>
      <c r="M106" s="109"/>
      <c r="N106" s="109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  <c r="AD106" s="325"/>
      <c r="AE106" s="325"/>
      <c r="AF106" s="325"/>
      <c r="AG106" s="325"/>
      <c r="AH106" s="325"/>
      <c r="AI106" s="325"/>
      <c r="AJ106" s="325"/>
      <c r="AK106" s="325"/>
      <c r="AL106" s="325"/>
      <c r="AM106" s="325"/>
    </row>
    <row r="107" ht="15" spans="1:39">
      <c r="A107" s="325"/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5"/>
      <c r="AB107" s="325"/>
      <c r="AC107" s="325"/>
      <c r="AD107" s="325"/>
      <c r="AE107" s="325"/>
      <c r="AF107" s="325"/>
      <c r="AG107" s="325"/>
      <c r="AH107" s="325"/>
      <c r="AI107" s="325"/>
      <c r="AJ107" s="325"/>
      <c r="AK107" s="325"/>
      <c r="AL107" s="325"/>
      <c r="AM107" s="325"/>
    </row>
    <row r="108" ht="15" spans="1:39">
      <c r="A108" s="325"/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/>
      <c r="AH108" s="325"/>
      <c r="AI108" s="325"/>
      <c r="AJ108" s="325"/>
      <c r="AK108" s="325"/>
      <c r="AL108" s="325"/>
      <c r="AM108" s="325"/>
    </row>
    <row r="109" ht="15" spans="1:39">
      <c r="A109" s="325"/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5"/>
      <c r="AB109" s="325"/>
      <c r="AC109" s="325"/>
      <c r="AD109" s="325"/>
      <c r="AE109" s="325"/>
      <c r="AF109" s="325"/>
      <c r="AG109" s="325"/>
      <c r="AH109" s="325"/>
      <c r="AI109" s="325"/>
      <c r="AJ109" s="325"/>
      <c r="AK109" s="325"/>
      <c r="AL109" s="325"/>
      <c r="AM109" s="325"/>
    </row>
    <row r="110" ht="15" spans="1:39">
      <c r="A110" s="325"/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5"/>
      <c r="AB110" s="325"/>
      <c r="AC110" s="325"/>
      <c r="AD110" s="325"/>
      <c r="AE110" s="325"/>
      <c r="AF110" s="325"/>
      <c r="AG110" s="325"/>
      <c r="AH110" s="325"/>
      <c r="AI110" s="325"/>
      <c r="AJ110" s="325"/>
      <c r="AK110" s="325"/>
      <c r="AL110" s="325"/>
      <c r="AM110" s="325"/>
    </row>
    <row r="111" ht="15" spans="1:39">
      <c r="A111" s="325"/>
      <c r="B111" s="109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5"/>
      <c r="AB111" s="325"/>
      <c r="AC111" s="325"/>
      <c r="AD111" s="325"/>
      <c r="AE111" s="325"/>
      <c r="AF111" s="325"/>
      <c r="AG111" s="325"/>
      <c r="AH111" s="325"/>
      <c r="AI111" s="325"/>
      <c r="AJ111" s="325"/>
      <c r="AK111" s="325"/>
      <c r="AL111" s="325"/>
      <c r="AM111" s="325"/>
    </row>
    <row r="112" ht="15" spans="1:39">
      <c r="A112" s="325"/>
      <c r="B112" s="109"/>
      <c r="C112" s="109"/>
      <c r="D112" s="109"/>
      <c r="E112" s="134"/>
      <c r="F112" s="109"/>
      <c r="G112" s="109"/>
      <c r="H112" s="109"/>
      <c r="I112" s="109"/>
      <c r="J112" s="109"/>
      <c r="K112" s="109"/>
      <c r="L112" s="109"/>
      <c r="M112" s="109"/>
      <c r="N112" s="109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5"/>
      <c r="AB112" s="325"/>
      <c r="AC112" s="325"/>
      <c r="AD112" s="325"/>
      <c r="AE112" s="325"/>
      <c r="AF112" s="325"/>
      <c r="AG112" s="325"/>
      <c r="AH112" s="325"/>
      <c r="AI112" s="325"/>
      <c r="AJ112" s="325"/>
      <c r="AK112" s="325"/>
      <c r="AL112" s="325"/>
      <c r="AM112" s="325"/>
    </row>
    <row r="113" ht="15" spans="1:39">
      <c r="A113" s="325"/>
      <c r="B113" s="109"/>
      <c r="C113" s="109"/>
      <c r="D113" s="109"/>
      <c r="E113" s="134"/>
      <c r="F113" s="109"/>
      <c r="G113" s="109"/>
      <c r="H113" s="109"/>
      <c r="I113" s="109"/>
      <c r="J113" s="109"/>
      <c r="K113" s="109"/>
      <c r="L113" s="109"/>
      <c r="M113" s="109"/>
      <c r="N113" s="109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  <c r="AJ113" s="325"/>
      <c r="AK113" s="325"/>
      <c r="AL113" s="325"/>
      <c r="AM113" s="325"/>
    </row>
    <row r="114" ht="15" spans="1:39">
      <c r="A114" s="325"/>
      <c r="B114" s="109"/>
      <c r="C114" s="109"/>
      <c r="D114" s="109"/>
      <c r="E114" s="134"/>
      <c r="F114" s="109"/>
      <c r="G114" s="109"/>
      <c r="H114" s="109"/>
      <c r="I114" s="109"/>
      <c r="J114" s="109"/>
      <c r="K114" s="109"/>
      <c r="L114" s="109"/>
      <c r="M114" s="109"/>
      <c r="N114" s="109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5"/>
      <c r="AB114" s="325"/>
      <c r="AC114" s="325"/>
      <c r="AD114" s="325"/>
      <c r="AE114" s="325"/>
      <c r="AF114" s="325"/>
      <c r="AG114" s="325"/>
      <c r="AH114" s="325"/>
      <c r="AI114" s="325"/>
      <c r="AJ114" s="325"/>
      <c r="AK114" s="325"/>
      <c r="AL114" s="325"/>
      <c r="AM114" s="325"/>
    </row>
    <row r="115" ht="15" spans="1:39">
      <c r="A115" s="325"/>
      <c r="B115" s="109"/>
      <c r="C115" s="109"/>
      <c r="D115" s="109"/>
      <c r="E115" s="134"/>
      <c r="F115" s="109"/>
      <c r="G115" s="109"/>
      <c r="H115" s="109"/>
      <c r="I115" s="109"/>
      <c r="J115" s="109"/>
      <c r="K115" s="109"/>
      <c r="L115" s="109"/>
      <c r="M115" s="109"/>
      <c r="N115" s="109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5"/>
      <c r="AB115" s="325"/>
      <c r="AC115" s="325"/>
      <c r="AD115" s="325"/>
      <c r="AE115" s="325"/>
      <c r="AF115" s="325"/>
      <c r="AG115" s="325"/>
      <c r="AH115" s="325"/>
      <c r="AI115" s="325"/>
      <c r="AJ115" s="325"/>
      <c r="AK115" s="325"/>
      <c r="AL115" s="325"/>
      <c r="AM115" s="325"/>
    </row>
    <row r="116" ht="15" spans="1:39">
      <c r="A116" s="325"/>
      <c r="B116" s="109"/>
      <c r="C116" s="109"/>
      <c r="D116" s="109"/>
      <c r="E116" s="134"/>
      <c r="F116" s="109"/>
      <c r="G116" s="109"/>
      <c r="H116" s="109"/>
      <c r="I116" s="109"/>
      <c r="J116" s="109"/>
      <c r="K116" s="109"/>
      <c r="L116" s="109"/>
      <c r="M116" s="109"/>
      <c r="N116" s="109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5"/>
      <c r="AB116" s="325"/>
      <c r="AC116" s="325"/>
      <c r="AD116" s="325"/>
      <c r="AE116" s="325"/>
      <c r="AF116" s="325"/>
      <c r="AG116" s="325"/>
      <c r="AH116" s="325"/>
      <c r="AI116" s="325"/>
      <c r="AJ116" s="325"/>
      <c r="AK116" s="325"/>
      <c r="AL116" s="325"/>
      <c r="AM116" s="325"/>
    </row>
    <row r="117" ht="15" spans="1:39">
      <c r="A117" s="325"/>
      <c r="B117" s="109"/>
      <c r="C117" s="109"/>
      <c r="D117" s="109"/>
      <c r="E117" s="134"/>
      <c r="F117" s="109"/>
      <c r="G117" s="109"/>
      <c r="H117" s="109"/>
      <c r="I117" s="109"/>
      <c r="J117" s="109"/>
      <c r="K117" s="109"/>
      <c r="L117" s="109"/>
      <c r="M117" s="109"/>
      <c r="N117" s="109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5"/>
      <c r="AB117" s="325"/>
      <c r="AC117" s="325"/>
      <c r="AD117" s="325"/>
      <c r="AE117" s="325"/>
      <c r="AF117" s="325"/>
      <c r="AG117" s="325"/>
      <c r="AH117" s="325"/>
      <c r="AI117" s="325"/>
      <c r="AJ117" s="325"/>
      <c r="AK117" s="325"/>
      <c r="AL117" s="325"/>
      <c r="AM117" s="325"/>
    </row>
    <row r="118" ht="15" spans="1:39">
      <c r="A118" s="325"/>
      <c r="B118" s="109"/>
      <c r="C118" s="109"/>
      <c r="D118" s="109"/>
      <c r="E118" s="134"/>
      <c r="F118" s="109"/>
      <c r="G118" s="109"/>
      <c r="H118" s="109"/>
      <c r="I118" s="109"/>
      <c r="J118" s="109"/>
      <c r="K118" s="109"/>
      <c r="L118" s="109"/>
      <c r="M118" s="109"/>
      <c r="N118" s="109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5"/>
      <c r="AB118" s="325"/>
      <c r="AC118" s="325"/>
      <c r="AD118" s="325"/>
      <c r="AE118" s="325"/>
      <c r="AF118" s="325"/>
      <c r="AG118" s="325"/>
      <c r="AH118" s="325"/>
      <c r="AI118" s="325"/>
      <c r="AJ118" s="325"/>
      <c r="AK118" s="325"/>
      <c r="AL118" s="325"/>
      <c r="AM118" s="325"/>
    </row>
    <row r="119" ht="15" spans="1:39">
      <c r="A119" s="325"/>
      <c r="B119" s="109"/>
      <c r="C119" s="109"/>
      <c r="D119" s="109"/>
      <c r="E119" s="134"/>
      <c r="F119" s="109"/>
      <c r="G119" s="109"/>
      <c r="H119" s="109"/>
      <c r="I119" s="109"/>
      <c r="J119" s="109"/>
      <c r="K119" s="109"/>
      <c r="L119" s="109"/>
      <c r="M119" s="109"/>
      <c r="N119" s="109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5"/>
      <c r="AB119" s="325"/>
      <c r="AC119" s="325"/>
      <c r="AD119" s="325"/>
      <c r="AE119" s="325"/>
      <c r="AF119" s="325"/>
      <c r="AG119" s="325"/>
      <c r="AH119" s="325"/>
      <c r="AI119" s="325"/>
      <c r="AJ119" s="325"/>
      <c r="AK119" s="325"/>
      <c r="AL119" s="325"/>
      <c r="AM119" s="325"/>
    </row>
    <row r="120" ht="15" spans="1:39">
      <c r="A120" s="325"/>
      <c r="B120" s="109"/>
      <c r="C120" s="109"/>
      <c r="D120" s="109"/>
      <c r="E120" s="134"/>
      <c r="F120" s="109"/>
      <c r="G120" s="109"/>
      <c r="H120" s="109"/>
      <c r="I120" s="109"/>
      <c r="J120" s="109"/>
      <c r="K120" s="109"/>
      <c r="L120" s="109"/>
      <c r="M120" s="109"/>
      <c r="N120" s="109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5"/>
      <c r="AB120" s="325"/>
      <c r="AC120" s="325"/>
      <c r="AD120" s="325"/>
      <c r="AE120" s="325"/>
      <c r="AF120" s="325"/>
      <c r="AG120" s="325"/>
      <c r="AH120" s="325"/>
      <c r="AI120" s="325"/>
      <c r="AJ120" s="325"/>
      <c r="AK120" s="325"/>
      <c r="AL120" s="325"/>
      <c r="AM120" s="325"/>
    </row>
    <row r="121" ht="15" spans="1:39">
      <c r="A121" s="325"/>
      <c r="B121" s="109"/>
      <c r="C121" s="109"/>
      <c r="D121" s="109"/>
      <c r="E121" s="134"/>
      <c r="F121" s="109"/>
      <c r="G121" s="109"/>
      <c r="H121" s="109"/>
      <c r="I121" s="109"/>
      <c r="J121" s="109"/>
      <c r="K121" s="109"/>
      <c r="L121" s="109"/>
      <c r="M121" s="109"/>
      <c r="N121" s="109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5"/>
      <c r="AB121" s="325"/>
      <c r="AC121" s="325"/>
      <c r="AD121" s="325"/>
      <c r="AE121" s="325"/>
      <c r="AF121" s="325"/>
      <c r="AG121" s="325"/>
      <c r="AH121" s="325"/>
      <c r="AI121" s="325"/>
      <c r="AJ121" s="325"/>
      <c r="AK121" s="325"/>
      <c r="AL121" s="325"/>
      <c r="AM121" s="325"/>
    </row>
    <row r="122" ht="15" spans="1:39">
      <c r="A122" s="325"/>
      <c r="B122" s="109"/>
      <c r="C122" s="109"/>
      <c r="D122" s="109"/>
      <c r="E122" s="134"/>
      <c r="F122" s="109"/>
      <c r="G122" s="109"/>
      <c r="H122" s="109"/>
      <c r="I122" s="109"/>
      <c r="J122" s="109"/>
      <c r="K122" s="109"/>
      <c r="L122" s="109"/>
      <c r="M122" s="109"/>
      <c r="N122" s="109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5"/>
      <c r="AB122" s="325"/>
      <c r="AC122" s="325"/>
      <c r="AD122" s="325"/>
      <c r="AE122" s="325"/>
      <c r="AF122" s="325"/>
      <c r="AG122" s="325"/>
      <c r="AH122" s="325"/>
      <c r="AI122" s="325"/>
      <c r="AJ122" s="325"/>
      <c r="AK122" s="325"/>
      <c r="AL122" s="325"/>
      <c r="AM122" s="325"/>
    </row>
    <row r="123" ht="15" spans="1:39">
      <c r="A123" s="325"/>
      <c r="B123" s="109"/>
      <c r="C123" s="109"/>
      <c r="D123" s="109"/>
      <c r="E123" s="134"/>
      <c r="F123" s="109"/>
      <c r="G123" s="109"/>
      <c r="H123" s="109"/>
      <c r="I123" s="109"/>
      <c r="J123" s="109"/>
      <c r="K123" s="109"/>
      <c r="L123" s="109"/>
      <c r="M123" s="109"/>
      <c r="N123" s="109"/>
      <c r="O123" s="325"/>
      <c r="P123" s="325"/>
      <c r="Q123" s="325"/>
      <c r="R123" s="325"/>
      <c r="S123" s="325"/>
      <c r="T123" s="325"/>
      <c r="U123" s="325"/>
      <c r="V123" s="325"/>
      <c r="W123" s="325"/>
      <c r="X123" s="325"/>
      <c r="Y123" s="325"/>
      <c r="Z123" s="325"/>
      <c r="AA123" s="325"/>
      <c r="AB123" s="325"/>
      <c r="AC123" s="325"/>
      <c r="AD123" s="325"/>
      <c r="AE123" s="325"/>
      <c r="AF123" s="325"/>
      <c r="AG123" s="325"/>
      <c r="AH123" s="325"/>
      <c r="AI123" s="325"/>
      <c r="AJ123" s="325"/>
      <c r="AK123" s="325"/>
      <c r="AL123" s="325"/>
      <c r="AM123" s="325"/>
    </row>
    <row r="124" ht="15" spans="1:39">
      <c r="A124" s="325"/>
      <c r="B124" s="109"/>
      <c r="C124" s="109"/>
      <c r="D124" s="109"/>
      <c r="E124" s="134"/>
      <c r="F124" s="109"/>
      <c r="G124" s="109"/>
      <c r="H124" s="109"/>
      <c r="I124" s="109"/>
      <c r="J124" s="109"/>
      <c r="K124" s="109"/>
      <c r="L124" s="109"/>
      <c r="M124" s="109"/>
      <c r="N124" s="109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5"/>
      <c r="AB124" s="325"/>
      <c r="AC124" s="325"/>
      <c r="AD124" s="325"/>
      <c r="AE124" s="325"/>
      <c r="AF124" s="325"/>
      <c r="AG124" s="325"/>
      <c r="AH124" s="325"/>
      <c r="AI124" s="325"/>
      <c r="AJ124" s="325"/>
      <c r="AK124" s="325"/>
      <c r="AL124" s="325"/>
      <c r="AM124" s="325"/>
    </row>
    <row r="125" ht="15" spans="1:39">
      <c r="A125" s="325"/>
      <c r="B125" s="109"/>
      <c r="C125" s="109"/>
      <c r="D125" s="109"/>
      <c r="E125" s="134"/>
      <c r="F125" s="109"/>
      <c r="G125" s="109"/>
      <c r="H125" s="109"/>
      <c r="I125" s="109"/>
      <c r="J125" s="109"/>
      <c r="K125" s="109"/>
      <c r="L125" s="109"/>
      <c r="M125" s="109"/>
      <c r="N125" s="109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5"/>
      <c r="AB125" s="325"/>
      <c r="AC125" s="325"/>
      <c r="AD125" s="325"/>
      <c r="AE125" s="325"/>
      <c r="AF125" s="325"/>
      <c r="AG125" s="325"/>
      <c r="AH125" s="325"/>
      <c r="AI125" s="325"/>
      <c r="AJ125" s="325"/>
      <c r="AK125" s="325"/>
      <c r="AL125" s="325"/>
      <c r="AM125" s="325"/>
    </row>
    <row r="126" ht="15" spans="1:39">
      <c r="A126" s="325"/>
      <c r="B126" s="109"/>
      <c r="C126" s="109"/>
      <c r="D126" s="109"/>
      <c r="E126" s="134"/>
      <c r="F126" s="109"/>
      <c r="G126" s="109"/>
      <c r="H126" s="109"/>
      <c r="I126" s="109"/>
      <c r="J126" s="109"/>
      <c r="K126" s="109"/>
      <c r="L126" s="109"/>
      <c r="M126" s="109"/>
      <c r="N126" s="109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5"/>
      <c r="AB126" s="325"/>
      <c r="AC126" s="325"/>
      <c r="AD126" s="325"/>
      <c r="AE126" s="325"/>
      <c r="AF126" s="325"/>
      <c r="AG126" s="325"/>
      <c r="AH126" s="325"/>
      <c r="AI126" s="325"/>
      <c r="AJ126" s="325"/>
      <c r="AK126" s="325"/>
      <c r="AL126" s="325"/>
      <c r="AM126" s="325"/>
    </row>
    <row r="127" ht="15" spans="1:39">
      <c r="A127" s="325"/>
      <c r="B127" s="109"/>
      <c r="C127" s="109"/>
      <c r="D127" s="109"/>
      <c r="E127" s="134"/>
      <c r="F127" s="109"/>
      <c r="G127" s="109"/>
      <c r="H127" s="109"/>
      <c r="I127" s="109"/>
      <c r="J127" s="109"/>
      <c r="K127" s="109"/>
      <c r="L127" s="109"/>
      <c r="M127" s="109"/>
      <c r="N127" s="109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5"/>
      <c r="AB127" s="325"/>
      <c r="AC127" s="325"/>
      <c r="AD127" s="325"/>
      <c r="AE127" s="325"/>
      <c r="AF127" s="325"/>
      <c r="AG127" s="325"/>
      <c r="AH127" s="325"/>
      <c r="AI127" s="325"/>
      <c r="AJ127" s="325"/>
      <c r="AK127" s="325"/>
      <c r="AL127" s="325"/>
      <c r="AM127" s="325"/>
    </row>
    <row r="128" ht="15" spans="1:39">
      <c r="A128" s="325"/>
      <c r="B128" s="109"/>
      <c r="C128" s="109"/>
      <c r="D128" s="109"/>
      <c r="E128" s="134"/>
      <c r="F128" s="109"/>
      <c r="G128" s="109"/>
      <c r="H128" s="109"/>
      <c r="I128" s="109"/>
      <c r="J128" s="109"/>
      <c r="K128" s="109"/>
      <c r="L128" s="109"/>
      <c r="M128" s="109"/>
      <c r="N128" s="109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5"/>
      <c r="AB128" s="325"/>
      <c r="AC128" s="325"/>
      <c r="AD128" s="325"/>
      <c r="AE128" s="325"/>
      <c r="AF128" s="325"/>
      <c r="AG128" s="325"/>
      <c r="AH128" s="325"/>
      <c r="AI128" s="325"/>
      <c r="AJ128" s="325"/>
      <c r="AK128" s="325"/>
      <c r="AL128" s="325"/>
      <c r="AM128" s="325"/>
    </row>
    <row r="129" ht="15" spans="1:39">
      <c r="A129" s="325"/>
      <c r="B129" s="109"/>
      <c r="C129" s="109"/>
      <c r="D129" s="109"/>
      <c r="E129" s="134"/>
      <c r="F129" s="109"/>
      <c r="G129" s="109"/>
      <c r="H129" s="109"/>
      <c r="I129" s="109"/>
      <c r="J129" s="109"/>
      <c r="K129" s="109"/>
      <c r="L129" s="109"/>
      <c r="M129" s="109"/>
      <c r="N129" s="109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5"/>
      <c r="AB129" s="325"/>
      <c r="AC129" s="325"/>
      <c r="AD129" s="325"/>
      <c r="AE129" s="325"/>
      <c r="AF129" s="325"/>
      <c r="AG129" s="325"/>
      <c r="AH129" s="325"/>
      <c r="AI129" s="325"/>
      <c r="AJ129" s="325"/>
      <c r="AK129" s="325"/>
      <c r="AL129" s="325"/>
      <c r="AM129" s="325"/>
    </row>
    <row r="130" ht="15" spans="1:39">
      <c r="A130" s="325"/>
      <c r="B130" s="109"/>
      <c r="C130" s="109"/>
      <c r="D130" s="109"/>
      <c r="E130" s="134"/>
      <c r="F130" s="109"/>
      <c r="G130" s="109"/>
      <c r="H130" s="109"/>
      <c r="I130" s="109"/>
      <c r="J130" s="109"/>
      <c r="K130" s="109"/>
      <c r="L130" s="109"/>
      <c r="M130" s="109"/>
      <c r="N130" s="109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5"/>
      <c r="AB130" s="325"/>
      <c r="AC130" s="325"/>
      <c r="AD130" s="325"/>
      <c r="AE130" s="325"/>
      <c r="AF130" s="325"/>
      <c r="AG130" s="325"/>
      <c r="AH130" s="325"/>
      <c r="AI130" s="325"/>
      <c r="AJ130" s="325"/>
      <c r="AK130" s="325"/>
      <c r="AL130" s="325"/>
      <c r="AM130" s="325"/>
    </row>
    <row r="131" ht="15" spans="1:39">
      <c r="A131" s="325"/>
      <c r="B131" s="109"/>
      <c r="C131" s="109"/>
      <c r="D131" s="109"/>
      <c r="E131" s="134"/>
      <c r="F131" s="109"/>
      <c r="G131" s="109"/>
      <c r="H131" s="109"/>
      <c r="I131" s="109"/>
      <c r="J131" s="109"/>
      <c r="K131" s="109"/>
      <c r="L131" s="109"/>
      <c r="M131" s="109"/>
      <c r="N131" s="109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5"/>
      <c r="AB131" s="325"/>
      <c r="AC131" s="325"/>
      <c r="AD131" s="325"/>
      <c r="AE131" s="325"/>
      <c r="AF131" s="325"/>
      <c r="AG131" s="325"/>
      <c r="AH131" s="325"/>
      <c r="AI131" s="325"/>
      <c r="AJ131" s="325"/>
      <c r="AK131" s="325"/>
      <c r="AL131" s="325"/>
      <c r="AM131" s="325"/>
    </row>
    <row r="132" ht="15" spans="1:39">
      <c r="A132" s="325"/>
      <c r="B132" s="109"/>
      <c r="C132" s="109"/>
      <c r="D132" s="109"/>
      <c r="E132" s="134"/>
      <c r="F132" s="109"/>
      <c r="G132" s="109"/>
      <c r="H132" s="109"/>
      <c r="I132" s="109"/>
      <c r="J132" s="109"/>
      <c r="K132" s="109"/>
      <c r="L132" s="109"/>
      <c r="M132" s="109"/>
      <c r="N132" s="109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5"/>
      <c r="AB132" s="325"/>
      <c r="AC132" s="325"/>
      <c r="AD132" s="325"/>
      <c r="AE132" s="325"/>
      <c r="AF132" s="325"/>
      <c r="AG132" s="325"/>
      <c r="AH132" s="325"/>
      <c r="AI132" s="325"/>
      <c r="AJ132" s="325"/>
      <c r="AK132" s="325"/>
      <c r="AL132" s="325"/>
      <c r="AM132" s="325"/>
    </row>
    <row r="133" ht="15" spans="1:39">
      <c r="A133" s="325"/>
      <c r="B133" s="109"/>
      <c r="C133" s="109"/>
      <c r="D133" s="109"/>
      <c r="E133" s="134"/>
      <c r="F133" s="109"/>
      <c r="G133" s="109"/>
      <c r="H133" s="109"/>
      <c r="I133" s="109"/>
      <c r="J133" s="109"/>
      <c r="K133" s="109"/>
      <c r="L133" s="109"/>
      <c r="M133" s="109"/>
      <c r="N133" s="109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5"/>
      <c r="AB133" s="325"/>
      <c r="AC133" s="325"/>
      <c r="AD133" s="325"/>
      <c r="AE133" s="325"/>
      <c r="AF133" s="325"/>
      <c r="AG133" s="325"/>
      <c r="AH133" s="325"/>
      <c r="AI133" s="325"/>
      <c r="AJ133" s="325"/>
      <c r="AK133" s="325"/>
      <c r="AL133" s="325"/>
      <c r="AM133" s="325"/>
    </row>
    <row r="134" ht="15" spans="1:39">
      <c r="A134" s="325"/>
      <c r="B134" s="109"/>
      <c r="C134" s="109"/>
      <c r="D134" s="109"/>
      <c r="E134" s="134"/>
      <c r="F134" s="109"/>
      <c r="G134" s="109"/>
      <c r="H134" s="109"/>
      <c r="I134" s="109"/>
      <c r="J134" s="109"/>
      <c r="K134" s="109"/>
      <c r="L134" s="109"/>
      <c r="M134" s="109"/>
      <c r="N134" s="109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5"/>
      <c r="AB134" s="325"/>
      <c r="AC134" s="325"/>
      <c r="AD134" s="325"/>
      <c r="AE134" s="325"/>
      <c r="AF134" s="325"/>
      <c r="AG134" s="325"/>
      <c r="AH134" s="325"/>
      <c r="AI134" s="325"/>
      <c r="AJ134" s="325"/>
      <c r="AK134" s="325"/>
      <c r="AL134" s="325"/>
      <c r="AM134" s="325"/>
    </row>
    <row r="135" ht="15" spans="1:39">
      <c r="A135" s="325"/>
      <c r="B135" s="109"/>
      <c r="C135" s="109"/>
      <c r="D135" s="109"/>
      <c r="E135" s="134"/>
      <c r="F135" s="109"/>
      <c r="G135" s="109"/>
      <c r="H135" s="109"/>
      <c r="I135" s="109"/>
      <c r="J135" s="109"/>
      <c r="K135" s="109"/>
      <c r="L135" s="109"/>
      <c r="M135" s="109"/>
      <c r="N135" s="109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5"/>
      <c r="AB135" s="325"/>
      <c r="AC135" s="325"/>
      <c r="AD135" s="325"/>
      <c r="AE135" s="325"/>
      <c r="AF135" s="325"/>
      <c r="AG135" s="325"/>
      <c r="AH135" s="325"/>
      <c r="AI135" s="325"/>
      <c r="AJ135" s="325"/>
      <c r="AK135" s="325"/>
      <c r="AL135" s="325"/>
      <c r="AM135" s="325"/>
    </row>
    <row r="136" ht="15" spans="1:39">
      <c r="A136" s="325"/>
      <c r="B136" s="109"/>
      <c r="C136" s="109"/>
      <c r="D136" s="109"/>
      <c r="E136" s="134"/>
      <c r="F136" s="109"/>
      <c r="G136" s="109"/>
      <c r="H136" s="109"/>
      <c r="I136" s="109"/>
      <c r="J136" s="109"/>
      <c r="K136" s="109"/>
      <c r="L136" s="109"/>
      <c r="M136" s="109"/>
      <c r="N136" s="109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5"/>
      <c r="AB136" s="325"/>
      <c r="AC136" s="325"/>
      <c r="AD136" s="325"/>
      <c r="AE136" s="325"/>
      <c r="AF136" s="325"/>
      <c r="AG136" s="325"/>
      <c r="AH136" s="325"/>
      <c r="AI136" s="325"/>
      <c r="AJ136" s="325"/>
      <c r="AK136" s="325"/>
      <c r="AL136" s="325"/>
      <c r="AM136" s="325"/>
    </row>
    <row r="137" ht="15" spans="1:39">
      <c r="A137" s="325"/>
      <c r="B137" s="109"/>
      <c r="C137" s="109"/>
      <c r="D137" s="109"/>
      <c r="E137" s="134"/>
      <c r="F137" s="109"/>
      <c r="G137" s="109"/>
      <c r="H137" s="109"/>
      <c r="I137" s="109"/>
      <c r="J137" s="109"/>
      <c r="K137" s="109"/>
      <c r="L137" s="109"/>
      <c r="M137" s="109"/>
      <c r="N137" s="109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5"/>
      <c r="AB137" s="325"/>
      <c r="AC137" s="325"/>
      <c r="AD137" s="325"/>
      <c r="AE137" s="325"/>
      <c r="AF137" s="325"/>
      <c r="AG137" s="325"/>
      <c r="AH137" s="325"/>
      <c r="AI137" s="325"/>
      <c r="AJ137" s="325"/>
      <c r="AK137" s="325"/>
      <c r="AL137" s="325"/>
      <c r="AM137" s="325"/>
    </row>
    <row r="138" ht="15" spans="1:39">
      <c r="A138" s="325"/>
      <c r="B138" s="109"/>
      <c r="C138" s="109"/>
      <c r="D138" s="109"/>
      <c r="E138" s="134"/>
      <c r="F138" s="109"/>
      <c r="G138" s="109"/>
      <c r="H138" s="109"/>
      <c r="I138" s="109"/>
      <c r="J138" s="109"/>
      <c r="K138" s="109"/>
      <c r="L138" s="109"/>
      <c r="M138" s="109"/>
      <c r="N138" s="109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25"/>
      <c r="AH138" s="325"/>
      <c r="AI138" s="325"/>
      <c r="AJ138" s="325"/>
      <c r="AK138" s="325"/>
      <c r="AL138" s="325"/>
      <c r="AM138" s="325"/>
    </row>
    <row r="139" ht="15" spans="1:39">
      <c r="A139" s="325"/>
      <c r="B139" s="109"/>
      <c r="C139" s="109"/>
      <c r="D139" s="109"/>
      <c r="E139" s="134"/>
      <c r="F139" s="109"/>
      <c r="G139" s="109"/>
      <c r="H139" s="109"/>
      <c r="I139" s="109"/>
      <c r="J139" s="109"/>
      <c r="K139" s="109"/>
      <c r="L139" s="109"/>
      <c r="M139" s="109"/>
      <c r="N139" s="109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  <c r="AJ139" s="325"/>
      <c r="AK139" s="325"/>
      <c r="AL139" s="325"/>
      <c r="AM139" s="325"/>
    </row>
    <row r="140" ht="15" spans="1:39">
      <c r="A140" s="325"/>
      <c r="B140" s="109"/>
      <c r="C140" s="109"/>
      <c r="D140" s="109"/>
      <c r="E140" s="134"/>
      <c r="F140" s="109"/>
      <c r="G140" s="109"/>
      <c r="H140" s="109"/>
      <c r="I140" s="109"/>
      <c r="J140" s="109"/>
      <c r="K140" s="109"/>
      <c r="L140" s="109"/>
      <c r="M140" s="109"/>
      <c r="N140" s="109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5"/>
      <c r="AB140" s="325"/>
      <c r="AC140" s="325"/>
      <c r="AD140" s="325"/>
      <c r="AE140" s="325"/>
      <c r="AF140" s="325"/>
      <c r="AG140" s="325"/>
      <c r="AH140" s="325"/>
      <c r="AI140" s="325"/>
      <c r="AJ140" s="325"/>
      <c r="AK140" s="325"/>
      <c r="AL140" s="325"/>
      <c r="AM140" s="325"/>
    </row>
    <row r="141" ht="15" spans="1:39">
      <c r="A141" s="325"/>
      <c r="B141" s="109"/>
      <c r="C141" s="109"/>
      <c r="D141" s="109"/>
      <c r="E141" s="134"/>
      <c r="F141" s="109"/>
      <c r="G141" s="109"/>
      <c r="H141" s="109"/>
      <c r="I141" s="109"/>
      <c r="J141" s="109"/>
      <c r="K141" s="109"/>
      <c r="L141" s="109"/>
      <c r="M141" s="109"/>
      <c r="N141" s="109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5"/>
      <c r="AB141" s="325"/>
      <c r="AC141" s="325"/>
      <c r="AD141" s="325"/>
      <c r="AE141" s="325"/>
      <c r="AF141" s="325"/>
      <c r="AG141" s="325"/>
      <c r="AH141" s="325"/>
      <c r="AI141" s="325"/>
      <c r="AJ141" s="325"/>
      <c r="AK141" s="325"/>
      <c r="AL141" s="325"/>
      <c r="AM141" s="325"/>
    </row>
    <row r="142" ht="15" spans="1:39">
      <c r="A142" s="325"/>
      <c r="B142" s="109"/>
      <c r="C142" s="109"/>
      <c r="D142" s="109"/>
      <c r="E142" s="134"/>
      <c r="F142" s="109"/>
      <c r="G142" s="109"/>
      <c r="H142" s="109"/>
      <c r="I142" s="109"/>
      <c r="J142" s="109"/>
      <c r="K142" s="109"/>
      <c r="L142" s="109"/>
      <c r="M142" s="109"/>
      <c r="N142" s="109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5"/>
      <c r="AB142" s="325"/>
      <c r="AC142" s="325"/>
      <c r="AD142" s="325"/>
      <c r="AE142" s="325"/>
      <c r="AF142" s="325"/>
      <c r="AG142" s="325"/>
      <c r="AH142" s="325"/>
      <c r="AI142" s="325"/>
      <c r="AJ142" s="325"/>
      <c r="AK142" s="325"/>
      <c r="AL142" s="325"/>
      <c r="AM142" s="325"/>
    </row>
    <row r="143" ht="15" spans="1:39">
      <c r="A143" s="325"/>
      <c r="B143" s="109"/>
      <c r="C143" s="109"/>
      <c r="D143" s="109"/>
      <c r="E143" s="134"/>
      <c r="F143" s="109"/>
      <c r="G143" s="109"/>
      <c r="H143" s="109"/>
      <c r="I143" s="109"/>
      <c r="J143" s="109"/>
      <c r="K143" s="109"/>
      <c r="L143" s="109"/>
      <c r="M143" s="109"/>
      <c r="N143" s="109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  <c r="AA143" s="325"/>
      <c r="AB143" s="325"/>
      <c r="AC143" s="325"/>
      <c r="AD143" s="325"/>
      <c r="AE143" s="325"/>
      <c r="AF143" s="325"/>
      <c r="AG143" s="325"/>
      <c r="AH143" s="325"/>
      <c r="AI143" s="325"/>
      <c r="AJ143" s="325"/>
      <c r="AK143" s="325"/>
      <c r="AL143" s="325"/>
      <c r="AM143" s="325"/>
    </row>
    <row r="144" ht="15" spans="1:39">
      <c r="A144" s="325"/>
      <c r="B144" s="109"/>
      <c r="C144" s="109"/>
      <c r="D144" s="109"/>
      <c r="E144" s="134"/>
      <c r="F144" s="109"/>
      <c r="G144" s="109"/>
      <c r="H144" s="109"/>
      <c r="I144" s="109"/>
      <c r="J144" s="109"/>
      <c r="K144" s="109"/>
      <c r="L144" s="109"/>
      <c r="M144" s="109"/>
      <c r="N144" s="109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5"/>
      <c r="AB144" s="325"/>
      <c r="AC144" s="325"/>
      <c r="AD144" s="325"/>
      <c r="AE144" s="325"/>
      <c r="AF144" s="325"/>
      <c r="AG144" s="325"/>
      <c r="AH144" s="325"/>
      <c r="AI144" s="325"/>
      <c r="AJ144" s="325"/>
      <c r="AK144" s="325"/>
      <c r="AL144" s="325"/>
      <c r="AM144" s="325"/>
    </row>
    <row r="145" ht="15" spans="1:39">
      <c r="A145" s="325"/>
      <c r="B145" s="109"/>
      <c r="C145" s="109"/>
      <c r="D145" s="109"/>
      <c r="E145" s="134"/>
      <c r="F145" s="109"/>
      <c r="G145" s="109"/>
      <c r="H145" s="109"/>
      <c r="I145" s="109"/>
      <c r="J145" s="109"/>
      <c r="K145" s="109"/>
      <c r="L145" s="109"/>
      <c r="M145" s="109"/>
      <c r="N145" s="109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5"/>
      <c r="AB145" s="325"/>
      <c r="AC145" s="325"/>
      <c r="AD145" s="325"/>
      <c r="AE145" s="325"/>
      <c r="AF145" s="325"/>
      <c r="AG145" s="325"/>
      <c r="AH145" s="325"/>
      <c r="AI145" s="325"/>
      <c r="AJ145" s="325"/>
      <c r="AK145" s="325"/>
      <c r="AL145" s="325"/>
      <c r="AM145" s="325"/>
    </row>
    <row r="146" ht="15" spans="1:39">
      <c r="A146" s="325"/>
      <c r="B146" s="109"/>
      <c r="C146" s="109"/>
      <c r="D146" s="109"/>
      <c r="E146" s="134"/>
      <c r="F146" s="109"/>
      <c r="G146" s="109"/>
      <c r="H146" s="109"/>
      <c r="I146" s="109"/>
      <c r="J146" s="109"/>
      <c r="K146" s="109"/>
      <c r="L146" s="109"/>
      <c r="M146" s="109"/>
      <c r="N146" s="109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5"/>
      <c r="AB146" s="325"/>
      <c r="AC146" s="325"/>
      <c r="AD146" s="325"/>
      <c r="AE146" s="325"/>
      <c r="AF146" s="325"/>
      <c r="AG146" s="325"/>
      <c r="AH146" s="325"/>
      <c r="AI146" s="325"/>
      <c r="AJ146" s="325"/>
      <c r="AK146" s="325"/>
      <c r="AL146" s="325"/>
      <c r="AM146" s="325"/>
    </row>
    <row r="147" ht="15" spans="1:39">
      <c r="A147" s="325"/>
      <c r="B147" s="109"/>
      <c r="C147" s="109"/>
      <c r="D147" s="109"/>
      <c r="E147" s="134"/>
      <c r="F147" s="109"/>
      <c r="G147" s="109"/>
      <c r="H147" s="109"/>
      <c r="I147" s="109"/>
      <c r="J147" s="109"/>
      <c r="K147" s="109"/>
      <c r="L147" s="109"/>
      <c r="M147" s="109"/>
      <c r="N147" s="109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5"/>
      <c r="AB147" s="325"/>
      <c r="AC147" s="325"/>
      <c r="AD147" s="325"/>
      <c r="AE147" s="325"/>
      <c r="AF147" s="325"/>
      <c r="AG147" s="325"/>
      <c r="AH147" s="325"/>
      <c r="AI147" s="325"/>
      <c r="AJ147" s="325"/>
      <c r="AK147" s="325"/>
      <c r="AL147" s="325"/>
      <c r="AM147" s="325"/>
    </row>
    <row r="148" ht="15" spans="1:39">
      <c r="A148" s="325"/>
      <c r="B148" s="109"/>
      <c r="C148" s="109"/>
      <c r="D148" s="109"/>
      <c r="E148" s="134"/>
      <c r="F148" s="109"/>
      <c r="G148" s="109"/>
      <c r="H148" s="109"/>
      <c r="I148" s="109"/>
      <c r="J148" s="109"/>
      <c r="K148" s="109"/>
      <c r="L148" s="109"/>
      <c r="M148" s="109"/>
      <c r="N148" s="109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5"/>
      <c r="AB148" s="325"/>
      <c r="AC148" s="325"/>
      <c r="AD148" s="325"/>
      <c r="AE148" s="325"/>
      <c r="AF148" s="325"/>
      <c r="AG148" s="325"/>
      <c r="AH148" s="325"/>
      <c r="AI148" s="325"/>
      <c r="AJ148" s="325"/>
      <c r="AK148" s="325"/>
      <c r="AL148" s="325"/>
      <c r="AM148" s="325"/>
    </row>
    <row r="149" ht="15" spans="1:39">
      <c r="A149" s="325"/>
      <c r="B149" s="109"/>
      <c r="C149" s="109"/>
      <c r="D149" s="109"/>
      <c r="E149" s="134"/>
      <c r="F149" s="109"/>
      <c r="G149" s="109"/>
      <c r="H149" s="109"/>
      <c r="I149" s="109"/>
      <c r="J149" s="109"/>
      <c r="K149" s="109"/>
      <c r="L149" s="109"/>
      <c r="M149" s="109"/>
      <c r="N149" s="109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5"/>
      <c r="AB149" s="325"/>
      <c r="AC149" s="325"/>
      <c r="AD149" s="325"/>
      <c r="AE149" s="325"/>
      <c r="AF149" s="325"/>
      <c r="AG149" s="325"/>
      <c r="AH149" s="325"/>
      <c r="AI149" s="325"/>
      <c r="AJ149" s="325"/>
      <c r="AK149" s="325"/>
      <c r="AL149" s="325"/>
      <c r="AM149" s="325"/>
    </row>
    <row r="150" ht="15" spans="1:39">
      <c r="A150" s="325"/>
      <c r="B150" s="109"/>
      <c r="C150" s="109"/>
      <c r="D150" s="109"/>
      <c r="E150" s="134"/>
      <c r="F150" s="109"/>
      <c r="G150" s="109"/>
      <c r="H150" s="109"/>
      <c r="I150" s="109"/>
      <c r="J150" s="109"/>
      <c r="K150" s="109"/>
      <c r="L150" s="109"/>
      <c r="M150" s="109"/>
      <c r="N150" s="109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5"/>
      <c r="AB150" s="325"/>
      <c r="AC150" s="325"/>
      <c r="AD150" s="325"/>
      <c r="AE150" s="325"/>
      <c r="AF150" s="325"/>
      <c r="AG150" s="325"/>
      <c r="AH150" s="325"/>
      <c r="AI150" s="325"/>
      <c r="AJ150" s="325"/>
      <c r="AK150" s="325"/>
      <c r="AL150" s="325"/>
      <c r="AM150" s="325"/>
    </row>
    <row r="151" ht="15" spans="1:39">
      <c r="A151" s="325"/>
      <c r="B151" s="109"/>
      <c r="C151" s="109"/>
      <c r="D151" s="109"/>
      <c r="E151" s="134"/>
      <c r="F151" s="109"/>
      <c r="G151" s="109"/>
      <c r="H151" s="109"/>
      <c r="I151" s="109"/>
      <c r="J151" s="109"/>
      <c r="K151" s="109"/>
      <c r="L151" s="109"/>
      <c r="M151" s="109"/>
      <c r="N151" s="109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5"/>
      <c r="AB151" s="325"/>
      <c r="AC151" s="325"/>
      <c r="AD151" s="325"/>
      <c r="AE151" s="325"/>
      <c r="AF151" s="325"/>
      <c r="AG151" s="325"/>
      <c r="AH151" s="325"/>
      <c r="AI151" s="325"/>
      <c r="AJ151" s="325"/>
      <c r="AK151" s="325"/>
      <c r="AL151" s="325"/>
      <c r="AM151" s="325"/>
    </row>
    <row r="152" ht="15" spans="1:39">
      <c r="A152" s="325"/>
      <c r="B152" s="109"/>
      <c r="C152" s="109"/>
      <c r="D152" s="109"/>
      <c r="E152" s="134"/>
      <c r="F152" s="109"/>
      <c r="G152" s="109"/>
      <c r="H152" s="109"/>
      <c r="I152" s="109"/>
      <c r="J152" s="109"/>
      <c r="K152" s="109"/>
      <c r="L152" s="109"/>
      <c r="M152" s="109"/>
      <c r="N152" s="109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5"/>
      <c r="AB152" s="325"/>
      <c r="AC152" s="325"/>
      <c r="AD152" s="325"/>
      <c r="AE152" s="325"/>
      <c r="AF152" s="325"/>
      <c r="AG152" s="325"/>
      <c r="AH152" s="325"/>
      <c r="AI152" s="325"/>
      <c r="AJ152" s="325"/>
      <c r="AK152" s="325"/>
      <c r="AL152" s="325"/>
      <c r="AM152" s="325"/>
    </row>
    <row r="153" ht="15" spans="1:39">
      <c r="A153" s="325"/>
      <c r="B153" s="109"/>
      <c r="C153" s="109"/>
      <c r="D153" s="109"/>
      <c r="E153" s="134"/>
      <c r="F153" s="109"/>
      <c r="G153" s="109"/>
      <c r="H153" s="109"/>
      <c r="I153" s="109"/>
      <c r="J153" s="109"/>
      <c r="K153" s="109"/>
      <c r="L153" s="109"/>
      <c r="M153" s="109"/>
      <c r="N153" s="109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5"/>
      <c r="AB153" s="325"/>
      <c r="AC153" s="325"/>
      <c r="AD153" s="325"/>
      <c r="AE153" s="325"/>
      <c r="AF153" s="325"/>
      <c r="AG153" s="325"/>
      <c r="AH153" s="325"/>
      <c r="AI153" s="325"/>
      <c r="AJ153" s="325"/>
      <c r="AK153" s="325"/>
      <c r="AL153" s="325"/>
      <c r="AM153" s="325"/>
    </row>
    <row r="154" ht="15" spans="1:39">
      <c r="A154" s="325"/>
      <c r="B154" s="109"/>
      <c r="C154" s="109"/>
      <c r="D154" s="109"/>
      <c r="E154" s="134"/>
      <c r="F154" s="109"/>
      <c r="G154" s="109"/>
      <c r="H154" s="109"/>
      <c r="I154" s="109"/>
      <c r="J154" s="109"/>
      <c r="K154" s="109"/>
      <c r="L154" s="109"/>
      <c r="M154" s="109"/>
      <c r="N154" s="109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5"/>
      <c r="AB154" s="325"/>
      <c r="AC154" s="325"/>
      <c r="AD154" s="325"/>
      <c r="AE154" s="325"/>
      <c r="AF154" s="325"/>
      <c r="AG154" s="325"/>
      <c r="AH154" s="325"/>
      <c r="AI154" s="325"/>
      <c r="AJ154" s="325"/>
      <c r="AK154" s="325"/>
      <c r="AL154" s="325"/>
      <c r="AM154" s="325"/>
    </row>
    <row r="155" ht="15" spans="1:39">
      <c r="A155" s="325"/>
      <c r="B155" s="109"/>
      <c r="C155" s="109"/>
      <c r="D155" s="109"/>
      <c r="E155" s="134"/>
      <c r="F155" s="109"/>
      <c r="G155" s="109"/>
      <c r="H155" s="109"/>
      <c r="I155" s="109"/>
      <c r="J155" s="109"/>
      <c r="K155" s="109"/>
      <c r="L155" s="109"/>
      <c r="M155" s="109"/>
      <c r="N155" s="109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  <c r="AA155" s="325"/>
      <c r="AB155" s="325"/>
      <c r="AC155" s="325"/>
      <c r="AD155" s="325"/>
      <c r="AE155" s="325"/>
      <c r="AF155" s="325"/>
      <c r="AG155" s="325"/>
      <c r="AH155" s="325"/>
      <c r="AI155" s="325"/>
      <c r="AJ155" s="325"/>
      <c r="AK155" s="325"/>
      <c r="AL155" s="325"/>
      <c r="AM155" s="325"/>
    </row>
    <row r="156" ht="15" spans="1:39">
      <c r="A156" s="325"/>
      <c r="B156" s="109"/>
      <c r="C156" s="109"/>
      <c r="D156" s="109"/>
      <c r="E156" s="134"/>
      <c r="F156" s="109"/>
      <c r="G156" s="109"/>
      <c r="H156" s="109"/>
      <c r="I156" s="109"/>
      <c r="J156" s="109"/>
      <c r="K156" s="109"/>
      <c r="L156" s="109"/>
      <c r="M156" s="109"/>
      <c r="N156" s="109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5"/>
      <c r="AB156" s="325"/>
      <c r="AC156" s="325"/>
      <c r="AD156" s="325"/>
      <c r="AE156" s="325"/>
      <c r="AF156" s="325"/>
      <c r="AG156" s="325"/>
      <c r="AH156" s="325"/>
      <c r="AI156" s="325"/>
      <c r="AJ156" s="325"/>
      <c r="AK156" s="325"/>
      <c r="AL156" s="325"/>
      <c r="AM156" s="325"/>
    </row>
    <row r="157" ht="15" spans="1:39">
      <c r="A157" s="325"/>
      <c r="B157" s="109"/>
      <c r="C157" s="109"/>
      <c r="D157" s="109"/>
      <c r="E157" s="134"/>
      <c r="F157" s="109"/>
      <c r="G157" s="109"/>
      <c r="H157" s="109"/>
      <c r="I157" s="109"/>
      <c r="J157" s="109"/>
      <c r="K157" s="109"/>
      <c r="L157" s="109"/>
      <c r="M157" s="109"/>
      <c r="N157" s="109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5"/>
      <c r="AB157" s="325"/>
      <c r="AC157" s="325"/>
      <c r="AD157" s="325"/>
      <c r="AE157" s="325"/>
      <c r="AF157" s="325"/>
      <c r="AG157" s="325"/>
      <c r="AH157" s="325"/>
      <c r="AI157" s="325"/>
      <c r="AJ157" s="325"/>
      <c r="AK157" s="325"/>
      <c r="AL157" s="325"/>
      <c r="AM157" s="325"/>
    </row>
    <row r="158" ht="15" spans="1:39">
      <c r="A158" s="325"/>
      <c r="B158" s="109"/>
      <c r="C158" s="109"/>
      <c r="D158" s="109"/>
      <c r="E158" s="134"/>
      <c r="F158" s="109"/>
      <c r="G158" s="109"/>
      <c r="H158" s="109"/>
      <c r="I158" s="109"/>
      <c r="J158" s="109"/>
      <c r="K158" s="109"/>
      <c r="L158" s="109"/>
      <c r="M158" s="109"/>
      <c r="N158" s="109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5"/>
      <c r="AB158" s="325"/>
      <c r="AC158" s="325"/>
      <c r="AD158" s="325"/>
      <c r="AE158" s="325"/>
      <c r="AF158" s="325"/>
      <c r="AG158" s="325"/>
      <c r="AH158" s="325"/>
      <c r="AI158" s="325"/>
      <c r="AJ158" s="325"/>
      <c r="AK158" s="325"/>
      <c r="AL158" s="325"/>
      <c r="AM158" s="325"/>
    </row>
    <row r="159" ht="15" spans="1:39">
      <c r="A159" s="325"/>
      <c r="B159" s="109"/>
      <c r="C159" s="109"/>
      <c r="D159" s="109"/>
      <c r="E159" s="134"/>
      <c r="F159" s="109"/>
      <c r="G159" s="109"/>
      <c r="H159" s="109"/>
      <c r="I159" s="109"/>
      <c r="J159" s="109"/>
      <c r="K159" s="109"/>
      <c r="L159" s="109"/>
      <c r="M159" s="109"/>
      <c r="N159" s="109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5"/>
      <c r="AB159" s="325"/>
      <c r="AC159" s="325"/>
      <c r="AD159" s="325"/>
      <c r="AE159" s="325"/>
      <c r="AF159" s="325"/>
      <c r="AG159" s="325"/>
      <c r="AH159" s="325"/>
      <c r="AI159" s="325"/>
      <c r="AJ159" s="325"/>
      <c r="AK159" s="325"/>
      <c r="AL159" s="325"/>
      <c r="AM159" s="325"/>
    </row>
    <row r="160" ht="15" spans="1:39">
      <c r="A160" s="325"/>
      <c r="B160" s="109"/>
      <c r="C160" s="109"/>
      <c r="D160" s="109"/>
      <c r="E160" s="134"/>
      <c r="F160" s="109"/>
      <c r="G160" s="109"/>
      <c r="H160" s="109"/>
      <c r="I160" s="109"/>
      <c r="J160" s="109"/>
      <c r="K160" s="109"/>
      <c r="L160" s="109"/>
      <c r="M160" s="109"/>
      <c r="N160" s="109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5"/>
      <c r="AB160" s="325"/>
      <c r="AC160" s="325"/>
      <c r="AD160" s="325"/>
      <c r="AE160" s="325"/>
      <c r="AF160" s="325"/>
      <c r="AG160" s="325"/>
      <c r="AH160" s="325"/>
      <c r="AI160" s="325"/>
      <c r="AJ160" s="325"/>
      <c r="AK160" s="325"/>
      <c r="AL160" s="325"/>
      <c r="AM160" s="325"/>
    </row>
    <row r="161" ht="15" spans="1:39">
      <c r="A161" s="325"/>
      <c r="B161" s="109"/>
      <c r="C161" s="109"/>
      <c r="D161" s="109"/>
      <c r="E161" s="134"/>
      <c r="F161" s="109"/>
      <c r="G161" s="109"/>
      <c r="H161" s="109"/>
      <c r="I161" s="109"/>
      <c r="J161" s="109"/>
      <c r="K161" s="109"/>
      <c r="L161" s="109"/>
      <c r="M161" s="109"/>
      <c r="N161" s="109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5"/>
      <c r="AB161" s="325"/>
      <c r="AC161" s="325"/>
      <c r="AD161" s="325"/>
      <c r="AE161" s="325"/>
      <c r="AF161" s="325"/>
      <c r="AG161" s="325"/>
      <c r="AH161" s="325"/>
      <c r="AI161" s="325"/>
      <c r="AJ161" s="325"/>
      <c r="AK161" s="325"/>
      <c r="AL161" s="325"/>
      <c r="AM161" s="325"/>
    </row>
    <row r="162" ht="15" spans="1:39">
      <c r="A162" s="325"/>
      <c r="B162" s="109"/>
      <c r="C162" s="109"/>
      <c r="D162" s="109"/>
      <c r="E162" s="134"/>
      <c r="F162" s="109"/>
      <c r="G162" s="109"/>
      <c r="H162" s="109"/>
      <c r="I162" s="109"/>
      <c r="J162" s="109"/>
      <c r="K162" s="109"/>
      <c r="L162" s="109"/>
      <c r="M162" s="109"/>
      <c r="N162" s="109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5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</row>
    <row r="163" ht="15" spans="1:39">
      <c r="A163" s="325"/>
      <c r="B163" s="109"/>
      <c r="C163" s="109"/>
      <c r="D163" s="109"/>
      <c r="E163" s="134"/>
      <c r="F163" s="109"/>
      <c r="G163" s="109"/>
      <c r="H163" s="109"/>
      <c r="I163" s="109"/>
      <c r="J163" s="109"/>
      <c r="K163" s="109"/>
      <c r="L163" s="109"/>
      <c r="M163" s="109"/>
      <c r="N163" s="109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  <c r="AA163" s="325"/>
      <c r="AB163" s="325"/>
      <c r="AC163" s="325"/>
      <c r="AD163" s="325"/>
      <c r="AE163" s="325"/>
      <c r="AF163" s="325"/>
      <c r="AG163" s="325"/>
      <c r="AH163" s="325"/>
      <c r="AI163" s="325"/>
      <c r="AJ163" s="325"/>
      <c r="AK163" s="325"/>
      <c r="AL163" s="325"/>
      <c r="AM163" s="325"/>
    </row>
    <row r="164" ht="15" spans="1:39">
      <c r="A164" s="325"/>
      <c r="B164" s="109"/>
      <c r="C164" s="109"/>
      <c r="D164" s="109"/>
      <c r="E164" s="134"/>
      <c r="F164" s="109"/>
      <c r="G164" s="109"/>
      <c r="H164" s="109"/>
      <c r="I164" s="109"/>
      <c r="J164" s="109"/>
      <c r="K164" s="109"/>
      <c r="L164" s="109"/>
      <c r="M164" s="109"/>
      <c r="N164" s="109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5"/>
      <c r="AB164" s="325"/>
      <c r="AC164" s="325"/>
      <c r="AD164" s="325"/>
      <c r="AE164" s="325"/>
      <c r="AF164" s="325"/>
      <c r="AG164" s="325"/>
      <c r="AH164" s="325"/>
      <c r="AI164" s="325"/>
      <c r="AJ164" s="325"/>
      <c r="AK164" s="325"/>
      <c r="AL164" s="325"/>
      <c r="AM164" s="325"/>
    </row>
    <row r="165" ht="15" spans="1:39">
      <c r="A165" s="325"/>
      <c r="B165" s="109"/>
      <c r="C165" s="109"/>
      <c r="D165" s="109"/>
      <c r="E165" s="134"/>
      <c r="F165" s="109"/>
      <c r="G165" s="109"/>
      <c r="H165" s="109"/>
      <c r="I165" s="109"/>
      <c r="J165" s="109"/>
      <c r="K165" s="109"/>
      <c r="L165" s="109"/>
      <c r="M165" s="109"/>
      <c r="N165" s="109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5"/>
      <c r="AB165" s="325"/>
      <c r="AC165" s="325"/>
      <c r="AD165" s="325"/>
      <c r="AE165" s="325"/>
      <c r="AF165" s="325"/>
      <c r="AG165" s="325"/>
      <c r="AH165" s="325"/>
      <c r="AI165" s="325"/>
      <c r="AJ165" s="325"/>
      <c r="AK165" s="325"/>
      <c r="AL165" s="325"/>
      <c r="AM165" s="325"/>
    </row>
    <row r="166" ht="15" spans="1:39">
      <c r="A166" s="325"/>
      <c r="B166" s="109"/>
      <c r="C166" s="109"/>
      <c r="D166" s="109"/>
      <c r="E166" s="134"/>
      <c r="F166" s="109"/>
      <c r="G166" s="109"/>
      <c r="H166" s="109"/>
      <c r="I166" s="109"/>
      <c r="J166" s="109"/>
      <c r="K166" s="109"/>
      <c r="L166" s="109"/>
      <c r="M166" s="109"/>
      <c r="N166" s="109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5"/>
      <c r="AB166" s="325"/>
      <c r="AC166" s="325"/>
      <c r="AD166" s="325"/>
      <c r="AE166" s="325"/>
      <c r="AF166" s="325"/>
      <c r="AG166" s="325"/>
      <c r="AH166" s="325"/>
      <c r="AI166" s="325"/>
      <c r="AJ166" s="325"/>
      <c r="AK166" s="325"/>
      <c r="AL166" s="325"/>
      <c r="AM166" s="325"/>
    </row>
    <row r="167" ht="15" spans="1:39">
      <c r="A167" s="325"/>
      <c r="B167" s="109"/>
      <c r="C167" s="109"/>
      <c r="D167" s="109"/>
      <c r="E167" s="134"/>
      <c r="F167" s="109"/>
      <c r="G167" s="109"/>
      <c r="H167" s="109"/>
      <c r="I167" s="109"/>
      <c r="J167" s="109"/>
      <c r="K167" s="109"/>
      <c r="L167" s="109"/>
      <c r="M167" s="109"/>
      <c r="N167" s="109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5"/>
      <c r="AB167" s="325"/>
      <c r="AC167" s="325"/>
      <c r="AD167" s="325"/>
      <c r="AE167" s="325"/>
      <c r="AF167" s="325"/>
      <c r="AG167" s="325"/>
      <c r="AH167" s="325"/>
      <c r="AI167" s="325"/>
      <c r="AJ167" s="325"/>
      <c r="AK167" s="325"/>
      <c r="AL167" s="325"/>
      <c r="AM167" s="325"/>
    </row>
    <row r="168" ht="15" spans="1:39">
      <c r="A168" s="325"/>
      <c r="B168" s="109"/>
      <c r="C168" s="109"/>
      <c r="D168" s="109"/>
      <c r="E168" s="134"/>
      <c r="F168" s="109"/>
      <c r="G168" s="109"/>
      <c r="H168" s="109"/>
      <c r="I168" s="109"/>
      <c r="J168" s="109"/>
      <c r="K168" s="109"/>
      <c r="L168" s="109"/>
      <c r="M168" s="109"/>
      <c r="N168" s="109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5"/>
      <c r="AB168" s="325"/>
      <c r="AC168" s="325"/>
      <c r="AD168" s="325"/>
      <c r="AE168" s="325"/>
      <c r="AF168" s="325"/>
      <c r="AG168" s="325"/>
      <c r="AH168" s="325"/>
      <c r="AI168" s="325"/>
      <c r="AJ168" s="325"/>
      <c r="AK168" s="325"/>
      <c r="AL168" s="325"/>
      <c r="AM168" s="325"/>
    </row>
    <row r="169" ht="15" spans="1:39">
      <c r="A169" s="325"/>
      <c r="B169" s="109"/>
      <c r="C169" s="109"/>
      <c r="D169" s="109"/>
      <c r="E169" s="134"/>
      <c r="F169" s="109"/>
      <c r="G169" s="109"/>
      <c r="H169" s="109"/>
      <c r="I169" s="109"/>
      <c r="J169" s="109"/>
      <c r="K169" s="109"/>
      <c r="L169" s="109"/>
      <c r="M169" s="109"/>
      <c r="N169" s="109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5"/>
      <c r="AB169" s="325"/>
      <c r="AC169" s="325"/>
      <c r="AD169" s="325"/>
      <c r="AE169" s="325"/>
      <c r="AF169" s="325"/>
      <c r="AG169" s="325"/>
      <c r="AH169" s="325"/>
      <c r="AI169" s="325"/>
      <c r="AJ169" s="325"/>
      <c r="AK169" s="325"/>
      <c r="AL169" s="325"/>
      <c r="AM169" s="325"/>
    </row>
    <row r="170" ht="15" spans="1:39">
      <c r="A170" s="325"/>
      <c r="B170" s="109"/>
      <c r="C170" s="109"/>
      <c r="D170" s="109"/>
      <c r="E170" s="134"/>
      <c r="F170" s="109"/>
      <c r="G170" s="109"/>
      <c r="H170" s="109"/>
      <c r="I170" s="109"/>
      <c r="J170" s="109"/>
      <c r="K170" s="109"/>
      <c r="L170" s="109"/>
      <c r="M170" s="109"/>
      <c r="N170" s="109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5"/>
      <c r="AB170" s="325"/>
      <c r="AC170" s="325"/>
      <c r="AD170" s="325"/>
      <c r="AE170" s="325"/>
      <c r="AF170" s="325"/>
      <c r="AG170" s="325"/>
      <c r="AH170" s="325"/>
      <c r="AI170" s="325"/>
      <c r="AJ170" s="325"/>
      <c r="AK170" s="325"/>
      <c r="AL170" s="325"/>
      <c r="AM170" s="325"/>
    </row>
    <row r="171" ht="15" spans="1:39">
      <c r="A171" s="325"/>
      <c r="B171" s="109"/>
      <c r="C171" s="109"/>
      <c r="D171" s="109"/>
      <c r="E171" s="134"/>
      <c r="F171" s="109"/>
      <c r="G171" s="109"/>
      <c r="H171" s="109"/>
      <c r="I171" s="109"/>
      <c r="J171" s="109"/>
      <c r="K171" s="109"/>
      <c r="L171" s="109"/>
      <c r="M171" s="109"/>
      <c r="N171" s="109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5"/>
      <c r="AB171" s="325"/>
      <c r="AC171" s="325"/>
      <c r="AD171" s="325"/>
      <c r="AE171" s="325"/>
      <c r="AF171" s="325"/>
      <c r="AG171" s="325"/>
      <c r="AH171" s="325"/>
      <c r="AI171" s="325"/>
      <c r="AJ171" s="325"/>
      <c r="AK171" s="325"/>
      <c r="AL171" s="325"/>
      <c r="AM171" s="325"/>
    </row>
    <row r="172" ht="15" spans="1:39">
      <c r="A172" s="325"/>
      <c r="B172" s="109"/>
      <c r="C172" s="109"/>
      <c r="D172" s="109"/>
      <c r="E172" s="134"/>
      <c r="F172" s="109"/>
      <c r="G172" s="109"/>
      <c r="H172" s="109"/>
      <c r="I172" s="109"/>
      <c r="J172" s="109"/>
      <c r="K172" s="109"/>
      <c r="L172" s="109"/>
      <c r="M172" s="109"/>
      <c r="N172" s="109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5"/>
      <c r="AB172" s="325"/>
      <c r="AC172" s="325"/>
      <c r="AD172" s="325"/>
      <c r="AE172" s="325"/>
      <c r="AF172" s="325"/>
      <c r="AG172" s="325"/>
      <c r="AH172" s="325"/>
      <c r="AI172" s="325"/>
      <c r="AJ172" s="325"/>
      <c r="AK172" s="325"/>
      <c r="AL172" s="325"/>
      <c r="AM172" s="325"/>
    </row>
    <row r="173" ht="15" spans="1:39">
      <c r="A173" s="325"/>
      <c r="B173" s="109"/>
      <c r="C173" s="109"/>
      <c r="D173" s="109"/>
      <c r="E173" s="134"/>
      <c r="F173" s="109"/>
      <c r="G173" s="109"/>
      <c r="H173" s="109"/>
      <c r="I173" s="109"/>
      <c r="J173" s="109"/>
      <c r="K173" s="109"/>
      <c r="L173" s="109"/>
      <c r="M173" s="109"/>
      <c r="N173" s="109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5"/>
      <c r="AB173" s="325"/>
      <c r="AC173" s="325"/>
      <c r="AD173" s="325"/>
      <c r="AE173" s="325"/>
      <c r="AF173" s="325"/>
      <c r="AG173" s="325"/>
      <c r="AH173" s="325"/>
      <c r="AI173" s="325"/>
      <c r="AJ173" s="325"/>
      <c r="AK173" s="325"/>
      <c r="AL173" s="325"/>
      <c r="AM173" s="325"/>
    </row>
    <row r="174" ht="15" spans="1:39">
      <c r="A174" s="325"/>
      <c r="B174" s="109"/>
      <c r="C174" s="109"/>
      <c r="D174" s="109"/>
      <c r="E174" s="134"/>
      <c r="F174" s="109"/>
      <c r="G174" s="109"/>
      <c r="H174" s="109"/>
      <c r="I174" s="109"/>
      <c r="J174" s="109"/>
      <c r="K174" s="109"/>
      <c r="L174" s="109"/>
      <c r="M174" s="109"/>
      <c r="N174" s="109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5"/>
      <c r="AB174" s="325"/>
      <c r="AC174" s="325"/>
      <c r="AD174" s="325"/>
      <c r="AE174" s="325"/>
      <c r="AF174" s="325"/>
      <c r="AG174" s="325"/>
      <c r="AH174" s="325"/>
      <c r="AI174" s="325"/>
      <c r="AJ174" s="325"/>
      <c r="AK174" s="325"/>
      <c r="AL174" s="325"/>
      <c r="AM174" s="325"/>
    </row>
    <row r="175" ht="15" spans="1:39">
      <c r="A175" s="325"/>
      <c r="B175" s="109"/>
      <c r="C175" s="109"/>
      <c r="D175" s="109"/>
      <c r="E175" s="134"/>
      <c r="F175" s="109"/>
      <c r="G175" s="109"/>
      <c r="H175" s="109"/>
      <c r="I175" s="109"/>
      <c r="J175" s="109"/>
      <c r="K175" s="109"/>
      <c r="L175" s="109"/>
      <c r="M175" s="109"/>
      <c r="N175" s="109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5"/>
      <c r="AB175" s="325"/>
      <c r="AC175" s="325"/>
      <c r="AD175" s="325"/>
      <c r="AE175" s="325"/>
      <c r="AF175" s="325"/>
      <c r="AG175" s="325"/>
      <c r="AH175" s="325"/>
      <c r="AI175" s="325"/>
      <c r="AJ175" s="325"/>
      <c r="AK175" s="325"/>
      <c r="AL175" s="325"/>
      <c r="AM175" s="325"/>
    </row>
    <row r="176" ht="15" spans="1:39">
      <c r="A176" s="325"/>
      <c r="B176" s="109"/>
      <c r="C176" s="109"/>
      <c r="D176" s="109"/>
      <c r="E176" s="134"/>
      <c r="F176" s="109"/>
      <c r="G176" s="109"/>
      <c r="H176" s="109"/>
      <c r="I176" s="109"/>
      <c r="J176" s="109"/>
      <c r="K176" s="109"/>
      <c r="L176" s="109"/>
      <c r="M176" s="109"/>
      <c r="N176" s="109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5"/>
      <c r="AB176" s="325"/>
      <c r="AC176" s="325"/>
      <c r="AD176" s="325"/>
      <c r="AE176" s="325"/>
      <c r="AF176" s="325"/>
      <c r="AG176" s="325"/>
      <c r="AH176" s="325"/>
      <c r="AI176" s="325"/>
      <c r="AJ176" s="325"/>
      <c r="AK176" s="325"/>
      <c r="AL176" s="325"/>
      <c r="AM176" s="325"/>
    </row>
    <row r="177" ht="15" spans="1:39">
      <c r="A177" s="325"/>
      <c r="B177" s="109"/>
      <c r="C177" s="109"/>
      <c r="D177" s="109"/>
      <c r="E177" s="134"/>
      <c r="F177" s="109"/>
      <c r="G177" s="109"/>
      <c r="H177" s="109"/>
      <c r="I177" s="109"/>
      <c r="J177" s="109"/>
      <c r="K177" s="109"/>
      <c r="L177" s="109"/>
      <c r="M177" s="109"/>
      <c r="N177" s="109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5"/>
      <c r="AB177" s="325"/>
      <c r="AC177" s="325"/>
      <c r="AD177" s="325"/>
      <c r="AE177" s="325"/>
      <c r="AF177" s="325"/>
      <c r="AG177" s="325"/>
      <c r="AH177" s="325"/>
      <c r="AI177" s="325"/>
      <c r="AJ177" s="325"/>
      <c r="AK177" s="325"/>
      <c r="AL177" s="325"/>
      <c r="AM177" s="325"/>
    </row>
    <row r="178" ht="15" spans="1:39">
      <c r="A178" s="325"/>
      <c r="B178" s="109"/>
      <c r="C178" s="109"/>
      <c r="D178" s="109"/>
      <c r="E178" s="134"/>
      <c r="F178" s="109"/>
      <c r="G178" s="109"/>
      <c r="H178" s="109"/>
      <c r="I178" s="109"/>
      <c r="J178" s="109"/>
      <c r="K178" s="109"/>
      <c r="L178" s="109"/>
      <c r="M178" s="109"/>
      <c r="N178" s="109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5"/>
      <c r="AB178" s="325"/>
      <c r="AC178" s="325"/>
      <c r="AD178" s="325"/>
      <c r="AE178" s="325"/>
      <c r="AF178" s="325"/>
      <c r="AG178" s="325"/>
      <c r="AH178" s="325"/>
      <c r="AI178" s="325"/>
      <c r="AJ178" s="325"/>
      <c r="AK178" s="325"/>
      <c r="AL178" s="325"/>
      <c r="AM178" s="325"/>
    </row>
    <row r="179" ht="15" spans="1:39">
      <c r="A179" s="325"/>
      <c r="B179" s="109"/>
      <c r="C179" s="109"/>
      <c r="D179" s="109"/>
      <c r="E179" s="134"/>
      <c r="F179" s="109"/>
      <c r="G179" s="109"/>
      <c r="H179" s="109"/>
      <c r="I179" s="109"/>
      <c r="J179" s="109"/>
      <c r="K179" s="109"/>
      <c r="L179" s="109"/>
      <c r="M179" s="109"/>
      <c r="N179" s="109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5"/>
      <c r="AB179" s="325"/>
      <c r="AC179" s="325"/>
      <c r="AD179" s="325"/>
      <c r="AE179" s="325"/>
      <c r="AF179" s="325"/>
      <c r="AG179" s="325"/>
      <c r="AH179" s="325"/>
      <c r="AI179" s="325"/>
      <c r="AJ179" s="325"/>
      <c r="AK179" s="325"/>
      <c r="AL179" s="325"/>
      <c r="AM179" s="325"/>
    </row>
    <row r="180" ht="15" spans="1:39">
      <c r="A180" s="325"/>
      <c r="B180" s="109"/>
      <c r="C180" s="109"/>
      <c r="D180" s="109"/>
      <c r="E180" s="134"/>
      <c r="F180" s="109"/>
      <c r="G180" s="109"/>
      <c r="H180" s="109"/>
      <c r="I180" s="109"/>
      <c r="J180" s="109"/>
      <c r="K180" s="109"/>
      <c r="L180" s="109"/>
      <c r="M180" s="109"/>
      <c r="N180" s="109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5"/>
      <c r="AB180" s="325"/>
      <c r="AC180" s="325"/>
      <c r="AD180" s="325"/>
      <c r="AE180" s="325"/>
      <c r="AF180" s="325"/>
      <c r="AG180" s="325"/>
      <c r="AH180" s="325"/>
      <c r="AI180" s="325"/>
      <c r="AJ180" s="325"/>
      <c r="AK180" s="325"/>
      <c r="AL180" s="325"/>
      <c r="AM180" s="325"/>
    </row>
    <row r="181" ht="15" spans="1:39">
      <c r="A181" s="325"/>
      <c r="B181" s="109"/>
      <c r="C181" s="109"/>
      <c r="D181" s="109"/>
      <c r="E181" s="134"/>
      <c r="F181" s="109"/>
      <c r="G181" s="109"/>
      <c r="H181" s="109"/>
      <c r="I181" s="109"/>
      <c r="J181" s="109"/>
      <c r="K181" s="109"/>
      <c r="L181" s="109"/>
      <c r="M181" s="109"/>
      <c r="N181" s="109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5"/>
      <c r="AB181" s="325"/>
      <c r="AC181" s="325"/>
      <c r="AD181" s="325"/>
      <c r="AE181" s="325"/>
      <c r="AF181" s="325"/>
      <c r="AG181" s="325"/>
      <c r="AH181" s="325"/>
      <c r="AI181" s="325"/>
      <c r="AJ181" s="325"/>
      <c r="AK181" s="325"/>
      <c r="AL181" s="325"/>
      <c r="AM181" s="325"/>
    </row>
    <row r="182" ht="15" spans="1:39">
      <c r="A182" s="325"/>
      <c r="B182" s="109"/>
      <c r="C182" s="109"/>
      <c r="D182" s="109"/>
      <c r="E182" s="134"/>
      <c r="F182" s="109"/>
      <c r="G182" s="109"/>
      <c r="H182" s="109"/>
      <c r="I182" s="109"/>
      <c r="J182" s="109"/>
      <c r="K182" s="109"/>
      <c r="L182" s="109"/>
      <c r="M182" s="109"/>
      <c r="N182" s="109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5"/>
      <c r="AB182" s="325"/>
      <c r="AC182" s="325"/>
      <c r="AD182" s="325"/>
      <c r="AE182" s="325"/>
      <c r="AF182" s="325"/>
      <c r="AG182" s="325"/>
      <c r="AH182" s="325"/>
      <c r="AI182" s="325"/>
      <c r="AJ182" s="325"/>
      <c r="AK182" s="325"/>
      <c r="AL182" s="325"/>
      <c r="AM182" s="325"/>
    </row>
    <row r="183" ht="15" spans="1:39">
      <c r="A183" s="325"/>
      <c r="B183" s="109"/>
      <c r="C183" s="109"/>
      <c r="D183" s="109"/>
      <c r="E183" s="134"/>
      <c r="F183" s="109"/>
      <c r="G183" s="109"/>
      <c r="H183" s="109"/>
      <c r="I183" s="109"/>
      <c r="J183" s="109"/>
      <c r="K183" s="109"/>
      <c r="L183" s="109"/>
      <c r="M183" s="109"/>
      <c r="N183" s="109"/>
      <c r="O183" s="325"/>
      <c r="P183" s="325"/>
      <c r="Q183" s="325"/>
      <c r="R183" s="325"/>
      <c r="S183" s="325"/>
      <c r="T183" s="325"/>
      <c r="U183" s="325"/>
      <c r="V183" s="325"/>
      <c r="W183" s="325"/>
      <c r="X183" s="325"/>
      <c r="Y183" s="325"/>
      <c r="Z183" s="325"/>
      <c r="AA183" s="325"/>
      <c r="AB183" s="325"/>
      <c r="AC183" s="325"/>
      <c r="AD183" s="325"/>
      <c r="AE183" s="325"/>
      <c r="AF183" s="325"/>
      <c r="AG183" s="325"/>
      <c r="AH183" s="325"/>
      <c r="AI183" s="325"/>
      <c r="AJ183" s="325"/>
      <c r="AK183" s="325"/>
      <c r="AL183" s="325"/>
      <c r="AM183" s="325"/>
    </row>
    <row r="184" ht="15" spans="1:39">
      <c r="A184" s="325"/>
      <c r="B184" s="109"/>
      <c r="C184" s="109"/>
      <c r="D184" s="109"/>
      <c r="E184" s="134"/>
      <c r="F184" s="109"/>
      <c r="G184" s="109"/>
      <c r="H184" s="109"/>
      <c r="I184" s="109"/>
      <c r="J184" s="109"/>
      <c r="K184" s="109"/>
      <c r="L184" s="109"/>
      <c r="M184" s="109"/>
      <c r="N184" s="109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5"/>
      <c r="AB184" s="325"/>
      <c r="AC184" s="325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</row>
    <row r="185" ht="15" spans="1:39">
      <c r="A185" s="325"/>
      <c r="B185" s="109"/>
      <c r="C185" s="109"/>
      <c r="D185" s="109"/>
      <c r="E185" s="134"/>
      <c r="F185" s="109"/>
      <c r="G185" s="109"/>
      <c r="H185" s="109"/>
      <c r="I185" s="109"/>
      <c r="J185" s="109"/>
      <c r="K185" s="109"/>
      <c r="L185" s="109"/>
      <c r="M185" s="109"/>
      <c r="N185" s="109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5"/>
      <c r="AB185" s="325"/>
      <c r="AC185" s="325"/>
      <c r="AD185" s="325"/>
      <c r="AE185" s="325"/>
      <c r="AF185" s="325"/>
      <c r="AG185" s="325"/>
      <c r="AH185" s="325"/>
      <c r="AI185" s="325"/>
      <c r="AJ185" s="325"/>
      <c r="AK185" s="325"/>
      <c r="AL185" s="325"/>
      <c r="AM185" s="325"/>
    </row>
    <row r="186" ht="15" spans="1:39">
      <c r="A186" s="325"/>
      <c r="B186" s="109"/>
      <c r="C186" s="109"/>
      <c r="D186" s="109"/>
      <c r="E186" s="134"/>
      <c r="F186" s="109"/>
      <c r="G186" s="109"/>
      <c r="H186" s="109"/>
      <c r="I186" s="109"/>
      <c r="J186" s="109"/>
      <c r="K186" s="109"/>
      <c r="L186" s="109"/>
      <c r="M186" s="109"/>
      <c r="N186" s="109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5"/>
      <c r="AB186" s="325"/>
      <c r="AC186" s="325"/>
      <c r="AD186" s="325"/>
      <c r="AE186" s="325"/>
      <c r="AF186" s="325"/>
      <c r="AG186" s="325"/>
      <c r="AH186" s="325"/>
      <c r="AI186" s="325"/>
      <c r="AJ186" s="325"/>
      <c r="AK186" s="325"/>
      <c r="AL186" s="325"/>
      <c r="AM186" s="325"/>
    </row>
    <row r="187" ht="15" spans="1:39">
      <c r="A187" s="325"/>
      <c r="B187" s="109"/>
      <c r="C187" s="109"/>
      <c r="D187" s="109"/>
      <c r="E187" s="134"/>
      <c r="F187" s="109"/>
      <c r="G187" s="109"/>
      <c r="H187" s="109"/>
      <c r="I187" s="109"/>
      <c r="J187" s="109"/>
      <c r="K187" s="109"/>
      <c r="L187" s="109"/>
      <c r="M187" s="109"/>
      <c r="N187" s="109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5"/>
      <c r="AB187" s="325"/>
      <c r="AC187" s="325"/>
      <c r="AD187" s="325"/>
      <c r="AE187" s="325"/>
      <c r="AF187" s="325"/>
      <c r="AG187" s="325"/>
      <c r="AH187" s="325"/>
      <c r="AI187" s="325"/>
      <c r="AJ187" s="325"/>
      <c r="AK187" s="325"/>
      <c r="AL187" s="325"/>
      <c r="AM187" s="325"/>
    </row>
    <row r="188" ht="15" spans="1:39">
      <c r="A188" s="325"/>
      <c r="B188" s="109"/>
      <c r="C188" s="109"/>
      <c r="D188" s="109"/>
      <c r="E188" s="134"/>
      <c r="F188" s="109"/>
      <c r="G188" s="109"/>
      <c r="H188" s="109"/>
      <c r="I188" s="109"/>
      <c r="J188" s="109"/>
      <c r="K188" s="109"/>
      <c r="L188" s="109"/>
      <c r="M188" s="109"/>
      <c r="N188" s="109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5"/>
      <c r="AB188" s="325"/>
      <c r="AC188" s="325"/>
      <c r="AD188" s="325"/>
      <c r="AE188" s="325"/>
      <c r="AF188" s="325"/>
      <c r="AG188" s="325"/>
      <c r="AH188" s="325"/>
      <c r="AI188" s="325"/>
      <c r="AJ188" s="325"/>
      <c r="AK188" s="325"/>
      <c r="AL188" s="325"/>
      <c r="AM188" s="325"/>
    </row>
    <row r="189" ht="15" spans="1:39">
      <c r="A189" s="325"/>
      <c r="B189" s="109"/>
      <c r="C189" s="109"/>
      <c r="D189" s="109"/>
      <c r="E189" s="134"/>
      <c r="F189" s="109"/>
      <c r="G189" s="109"/>
      <c r="H189" s="109"/>
      <c r="I189" s="109"/>
      <c r="J189" s="109"/>
      <c r="K189" s="109"/>
      <c r="L189" s="109"/>
      <c r="M189" s="109"/>
      <c r="N189" s="109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5"/>
      <c r="AB189" s="325"/>
      <c r="AC189" s="325"/>
      <c r="AD189" s="325"/>
      <c r="AE189" s="325"/>
      <c r="AF189" s="325"/>
      <c r="AG189" s="325"/>
      <c r="AH189" s="325"/>
      <c r="AI189" s="325"/>
      <c r="AJ189" s="325"/>
      <c r="AK189" s="325"/>
      <c r="AL189" s="325"/>
      <c r="AM189" s="325"/>
    </row>
    <row r="190" ht="15" spans="1:39">
      <c r="A190" s="325"/>
      <c r="B190" s="109"/>
      <c r="C190" s="109"/>
      <c r="D190" s="109"/>
      <c r="E190" s="134"/>
      <c r="F190" s="109"/>
      <c r="G190" s="109"/>
      <c r="H190" s="109"/>
      <c r="I190" s="109"/>
      <c r="J190" s="109"/>
      <c r="K190" s="109"/>
      <c r="L190" s="109"/>
      <c r="M190" s="109"/>
      <c r="N190" s="109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5"/>
      <c r="AB190" s="325"/>
      <c r="AC190" s="325"/>
      <c r="AD190" s="325"/>
      <c r="AE190" s="325"/>
      <c r="AF190" s="325"/>
      <c r="AG190" s="325"/>
      <c r="AH190" s="325"/>
      <c r="AI190" s="325"/>
      <c r="AJ190" s="325"/>
      <c r="AK190" s="325"/>
      <c r="AL190" s="325"/>
      <c r="AM190" s="325"/>
    </row>
    <row r="191" ht="15" spans="1:39">
      <c r="A191" s="325"/>
      <c r="B191" s="109"/>
      <c r="C191" s="109"/>
      <c r="D191" s="109"/>
      <c r="E191" s="134"/>
      <c r="F191" s="109"/>
      <c r="G191" s="109"/>
      <c r="H191" s="109"/>
      <c r="I191" s="109"/>
      <c r="J191" s="109"/>
      <c r="K191" s="109"/>
      <c r="L191" s="109"/>
      <c r="M191" s="109"/>
      <c r="N191" s="109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5"/>
      <c r="AB191" s="325"/>
      <c r="AC191" s="325"/>
      <c r="AD191" s="325"/>
      <c r="AE191" s="325"/>
      <c r="AF191" s="325"/>
      <c r="AG191" s="325"/>
      <c r="AH191" s="325"/>
      <c r="AI191" s="325"/>
      <c r="AJ191" s="325"/>
      <c r="AK191" s="325"/>
      <c r="AL191" s="325"/>
      <c r="AM191" s="325"/>
    </row>
    <row r="192" ht="15" spans="1:39">
      <c r="A192" s="325"/>
      <c r="B192" s="109"/>
      <c r="C192" s="109"/>
      <c r="D192" s="109"/>
      <c r="E192" s="134"/>
      <c r="F192" s="109"/>
      <c r="G192" s="109"/>
      <c r="H192" s="109"/>
      <c r="I192" s="109"/>
      <c r="J192" s="109"/>
      <c r="K192" s="109"/>
      <c r="L192" s="109"/>
      <c r="M192" s="109"/>
      <c r="N192" s="109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5"/>
      <c r="AB192" s="325"/>
      <c r="AC192" s="325"/>
      <c r="AD192" s="325"/>
      <c r="AE192" s="325"/>
      <c r="AF192" s="325"/>
      <c r="AG192" s="325"/>
      <c r="AH192" s="325"/>
      <c r="AI192" s="325"/>
      <c r="AJ192" s="325"/>
      <c r="AK192" s="325"/>
      <c r="AL192" s="325"/>
      <c r="AM192" s="325"/>
    </row>
    <row r="193" ht="15" spans="1:39">
      <c r="A193" s="325"/>
      <c r="B193" s="109"/>
      <c r="C193" s="109"/>
      <c r="D193" s="109"/>
      <c r="E193" s="134"/>
      <c r="F193" s="109"/>
      <c r="G193" s="109"/>
      <c r="H193" s="109"/>
      <c r="I193" s="109"/>
      <c r="J193" s="109"/>
      <c r="K193" s="109"/>
      <c r="L193" s="109"/>
      <c r="M193" s="109"/>
      <c r="N193" s="109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325"/>
      <c r="AL193" s="325"/>
      <c r="AM193" s="325"/>
    </row>
    <row r="194" ht="15" spans="1:39">
      <c r="A194" s="325"/>
      <c r="B194" s="109"/>
      <c r="C194" s="109"/>
      <c r="D194" s="109"/>
      <c r="E194" s="134"/>
      <c r="F194" s="109"/>
      <c r="G194" s="109"/>
      <c r="H194" s="109"/>
      <c r="I194" s="109"/>
      <c r="J194" s="109"/>
      <c r="K194" s="109"/>
      <c r="L194" s="109"/>
      <c r="M194" s="109"/>
      <c r="N194" s="109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5"/>
      <c r="AB194" s="325"/>
      <c r="AC194" s="325"/>
      <c r="AD194" s="325"/>
      <c r="AE194" s="325"/>
      <c r="AF194" s="325"/>
      <c r="AG194" s="325"/>
      <c r="AH194" s="325"/>
      <c r="AI194" s="325"/>
      <c r="AJ194" s="325"/>
      <c r="AK194" s="325"/>
      <c r="AL194" s="325"/>
      <c r="AM194" s="325"/>
    </row>
    <row r="195" ht="15" spans="1:39">
      <c r="A195" s="325"/>
      <c r="B195" s="109"/>
      <c r="C195" s="109"/>
      <c r="D195" s="109"/>
      <c r="E195" s="134"/>
      <c r="F195" s="109"/>
      <c r="G195" s="109"/>
      <c r="H195" s="109"/>
      <c r="I195" s="109"/>
      <c r="J195" s="109"/>
      <c r="K195" s="109"/>
      <c r="L195" s="109"/>
      <c r="M195" s="109"/>
      <c r="N195" s="109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5"/>
      <c r="AB195" s="325"/>
      <c r="AC195" s="325"/>
      <c r="AD195" s="325"/>
      <c r="AE195" s="325"/>
      <c r="AF195" s="325"/>
      <c r="AG195" s="325"/>
      <c r="AH195" s="325"/>
      <c r="AI195" s="325"/>
      <c r="AJ195" s="325"/>
      <c r="AK195" s="325"/>
      <c r="AL195" s="325"/>
      <c r="AM195" s="325"/>
    </row>
    <row r="196" ht="15" spans="1:39">
      <c r="A196" s="325"/>
      <c r="B196" s="109"/>
      <c r="C196" s="109"/>
      <c r="D196" s="109"/>
      <c r="E196" s="134"/>
      <c r="F196" s="109"/>
      <c r="G196" s="109"/>
      <c r="H196" s="109"/>
      <c r="I196" s="109"/>
      <c r="J196" s="109"/>
      <c r="K196" s="109"/>
      <c r="L196" s="109"/>
      <c r="M196" s="109"/>
      <c r="N196" s="109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5"/>
      <c r="AB196" s="325"/>
      <c r="AC196" s="325"/>
      <c r="AD196" s="325"/>
      <c r="AE196" s="325"/>
      <c r="AF196" s="325"/>
      <c r="AG196" s="325"/>
      <c r="AH196" s="325"/>
      <c r="AI196" s="325"/>
      <c r="AJ196" s="325"/>
      <c r="AK196" s="325"/>
      <c r="AL196" s="325"/>
      <c r="AM196" s="325"/>
    </row>
    <row r="197" ht="15" spans="1:39">
      <c r="A197" s="325"/>
      <c r="B197" s="109"/>
      <c r="C197" s="109"/>
      <c r="D197" s="109"/>
      <c r="E197" s="134"/>
      <c r="F197" s="109"/>
      <c r="G197" s="109"/>
      <c r="H197" s="109"/>
      <c r="I197" s="109"/>
      <c r="J197" s="109"/>
      <c r="K197" s="109"/>
      <c r="L197" s="109"/>
      <c r="M197" s="109"/>
      <c r="N197" s="109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5"/>
      <c r="AB197" s="325"/>
      <c r="AC197" s="325"/>
      <c r="AD197" s="325"/>
      <c r="AE197" s="325"/>
      <c r="AF197" s="325"/>
      <c r="AG197" s="325"/>
      <c r="AH197" s="325"/>
      <c r="AI197" s="325"/>
      <c r="AJ197" s="325"/>
      <c r="AK197" s="325"/>
      <c r="AL197" s="325"/>
      <c r="AM197" s="325"/>
    </row>
    <row r="198" ht="15" spans="1:39">
      <c r="A198" s="325"/>
      <c r="B198" s="109"/>
      <c r="C198" s="109"/>
      <c r="D198" s="109"/>
      <c r="E198" s="134"/>
      <c r="F198" s="109"/>
      <c r="G198" s="109"/>
      <c r="H198" s="109"/>
      <c r="I198" s="109"/>
      <c r="J198" s="109"/>
      <c r="K198" s="109"/>
      <c r="L198" s="109"/>
      <c r="M198" s="109"/>
      <c r="N198" s="109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5"/>
      <c r="AB198" s="325"/>
      <c r="AC198" s="325"/>
      <c r="AD198" s="325"/>
      <c r="AE198" s="325"/>
      <c r="AF198" s="325"/>
      <c r="AG198" s="325"/>
      <c r="AH198" s="325"/>
      <c r="AI198" s="325"/>
      <c r="AJ198" s="325"/>
      <c r="AK198" s="325"/>
      <c r="AL198" s="325"/>
      <c r="AM198" s="325"/>
    </row>
    <row r="199" ht="15" spans="1:39">
      <c r="A199" s="325"/>
      <c r="B199" s="109"/>
      <c r="C199" s="109"/>
      <c r="D199" s="109"/>
      <c r="E199" s="134"/>
      <c r="F199" s="109"/>
      <c r="G199" s="109"/>
      <c r="H199" s="109"/>
      <c r="I199" s="109"/>
      <c r="J199" s="109"/>
      <c r="K199" s="109"/>
      <c r="L199" s="109"/>
      <c r="M199" s="109"/>
      <c r="N199" s="109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5"/>
      <c r="AB199" s="325"/>
      <c r="AC199" s="325"/>
      <c r="AD199" s="325"/>
      <c r="AE199" s="325"/>
      <c r="AF199" s="325"/>
      <c r="AG199" s="325"/>
      <c r="AH199" s="325"/>
      <c r="AI199" s="325"/>
      <c r="AJ199" s="325"/>
      <c r="AK199" s="325"/>
      <c r="AL199" s="325"/>
      <c r="AM199" s="325"/>
    </row>
    <row r="200" ht="15" spans="1:39">
      <c r="A200" s="325"/>
      <c r="B200" s="109"/>
      <c r="C200" s="109"/>
      <c r="D200" s="109"/>
      <c r="E200" s="134"/>
      <c r="F200" s="109"/>
      <c r="G200" s="109"/>
      <c r="H200" s="109"/>
      <c r="I200" s="109"/>
      <c r="J200" s="109"/>
      <c r="K200" s="109"/>
      <c r="L200" s="109"/>
      <c r="M200" s="109"/>
      <c r="N200" s="109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5"/>
      <c r="AB200" s="325"/>
      <c r="AC200" s="325"/>
      <c r="AD200" s="325"/>
      <c r="AE200" s="325"/>
      <c r="AF200" s="325"/>
      <c r="AG200" s="325"/>
      <c r="AH200" s="325"/>
      <c r="AI200" s="325"/>
      <c r="AJ200" s="325"/>
      <c r="AK200" s="325"/>
      <c r="AL200" s="325"/>
      <c r="AM200" s="325"/>
    </row>
    <row r="201" ht="15" spans="1:39">
      <c r="A201" s="325"/>
      <c r="B201" s="109"/>
      <c r="C201" s="109"/>
      <c r="D201" s="109"/>
      <c r="E201" s="134"/>
      <c r="F201" s="109"/>
      <c r="G201" s="109"/>
      <c r="H201" s="109"/>
      <c r="I201" s="109"/>
      <c r="J201" s="109"/>
      <c r="K201" s="109"/>
      <c r="L201" s="109"/>
      <c r="M201" s="109"/>
      <c r="N201" s="109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5"/>
      <c r="AB201" s="325"/>
      <c r="AC201" s="325"/>
      <c r="AD201" s="325"/>
      <c r="AE201" s="325"/>
      <c r="AF201" s="325"/>
      <c r="AG201" s="325"/>
      <c r="AH201" s="325"/>
      <c r="AI201" s="325"/>
      <c r="AJ201" s="325"/>
      <c r="AK201" s="325"/>
      <c r="AL201" s="325"/>
      <c r="AM201" s="325"/>
    </row>
    <row r="202" ht="15" spans="1:39">
      <c r="A202" s="325"/>
      <c r="B202" s="109"/>
      <c r="C202" s="109"/>
      <c r="D202" s="109"/>
      <c r="E202" s="134"/>
      <c r="F202" s="109"/>
      <c r="G202" s="109"/>
      <c r="H202" s="109"/>
      <c r="I202" s="109"/>
      <c r="J202" s="109"/>
      <c r="K202" s="109"/>
      <c r="L202" s="109"/>
      <c r="M202" s="109"/>
      <c r="N202" s="109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5"/>
      <c r="AB202" s="325"/>
      <c r="AC202" s="325"/>
      <c r="AD202" s="325"/>
      <c r="AE202" s="325"/>
      <c r="AF202" s="325"/>
      <c r="AG202" s="325"/>
      <c r="AH202" s="325"/>
      <c r="AI202" s="325"/>
      <c r="AJ202" s="325"/>
      <c r="AK202" s="325"/>
      <c r="AL202" s="325"/>
      <c r="AM202" s="325"/>
    </row>
    <row r="203" ht="15" spans="1:39">
      <c r="A203" s="325"/>
      <c r="B203" s="109"/>
      <c r="C203" s="109"/>
      <c r="D203" s="109"/>
      <c r="E203" s="134"/>
      <c r="F203" s="109"/>
      <c r="G203" s="109"/>
      <c r="H203" s="109"/>
      <c r="I203" s="109"/>
      <c r="J203" s="109"/>
      <c r="K203" s="109"/>
      <c r="L203" s="109"/>
      <c r="M203" s="109"/>
      <c r="N203" s="109"/>
      <c r="O203" s="325"/>
      <c r="P203" s="325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  <c r="AA203" s="325"/>
      <c r="AB203" s="325"/>
      <c r="AC203" s="325"/>
      <c r="AD203" s="325"/>
      <c r="AE203" s="325"/>
      <c r="AF203" s="325"/>
      <c r="AG203" s="325"/>
      <c r="AH203" s="325"/>
      <c r="AI203" s="325"/>
      <c r="AJ203" s="325"/>
      <c r="AK203" s="325"/>
      <c r="AL203" s="325"/>
      <c r="AM203" s="325"/>
    </row>
    <row r="204" ht="15" spans="1:39">
      <c r="A204" s="325"/>
      <c r="B204" s="109"/>
      <c r="C204" s="109"/>
      <c r="D204" s="109"/>
      <c r="E204" s="134"/>
      <c r="F204" s="109"/>
      <c r="G204" s="109"/>
      <c r="H204" s="109"/>
      <c r="I204" s="109"/>
      <c r="J204" s="109"/>
      <c r="K204" s="109"/>
      <c r="L204" s="109"/>
      <c r="M204" s="109"/>
      <c r="N204" s="109"/>
      <c r="O204" s="325"/>
      <c r="P204" s="325"/>
      <c r="Q204" s="325"/>
      <c r="R204" s="325"/>
      <c r="S204" s="325"/>
      <c r="T204" s="325"/>
      <c r="U204" s="325"/>
      <c r="V204" s="325"/>
      <c r="W204" s="325"/>
      <c r="X204" s="325"/>
      <c r="Y204" s="325"/>
      <c r="Z204" s="325"/>
      <c r="AA204" s="325"/>
      <c r="AB204" s="325"/>
      <c r="AC204" s="325"/>
      <c r="AD204" s="325"/>
      <c r="AE204" s="325"/>
      <c r="AF204" s="325"/>
      <c r="AG204" s="325"/>
      <c r="AH204" s="325"/>
      <c r="AI204" s="325"/>
      <c r="AJ204" s="325"/>
      <c r="AK204" s="325"/>
      <c r="AL204" s="325"/>
      <c r="AM204" s="325"/>
    </row>
    <row r="205" ht="15" spans="1:39">
      <c r="A205" s="325"/>
      <c r="B205" s="109"/>
      <c r="C205" s="109"/>
      <c r="D205" s="109"/>
      <c r="E205" s="134"/>
      <c r="F205" s="109"/>
      <c r="G205" s="109"/>
      <c r="H205" s="109"/>
      <c r="I205" s="109"/>
      <c r="J205" s="109"/>
      <c r="K205" s="109"/>
      <c r="L205" s="109"/>
      <c r="M205" s="109"/>
      <c r="N205" s="109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5"/>
      <c r="AB205" s="325"/>
      <c r="AC205" s="325"/>
      <c r="AD205" s="325"/>
      <c r="AE205" s="325"/>
      <c r="AF205" s="325"/>
      <c r="AG205" s="325"/>
      <c r="AH205" s="325"/>
      <c r="AI205" s="325"/>
      <c r="AJ205" s="325"/>
      <c r="AK205" s="325"/>
      <c r="AL205" s="325"/>
      <c r="AM205" s="325"/>
    </row>
    <row r="206" ht="15" spans="1:39">
      <c r="A206" s="325"/>
      <c r="B206" s="109"/>
      <c r="C206" s="109"/>
      <c r="D206" s="109"/>
      <c r="E206" s="134"/>
      <c r="F206" s="109"/>
      <c r="G206" s="109"/>
      <c r="H206" s="109"/>
      <c r="I206" s="109"/>
      <c r="J206" s="109"/>
      <c r="K206" s="109"/>
      <c r="L206" s="109"/>
      <c r="M206" s="109"/>
      <c r="N206" s="109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5"/>
      <c r="AB206" s="325"/>
      <c r="AC206" s="325"/>
      <c r="AD206" s="325"/>
      <c r="AE206" s="325"/>
      <c r="AF206" s="325"/>
      <c r="AG206" s="325"/>
      <c r="AH206" s="325"/>
      <c r="AI206" s="325"/>
      <c r="AJ206" s="325"/>
      <c r="AK206" s="325"/>
      <c r="AL206" s="325"/>
      <c r="AM206" s="325"/>
    </row>
    <row r="207" ht="15" spans="1:39">
      <c r="A207" s="325"/>
      <c r="B207" s="109"/>
      <c r="C207" s="109"/>
      <c r="D207" s="109"/>
      <c r="E207" s="134"/>
      <c r="F207" s="109"/>
      <c r="G207" s="109"/>
      <c r="H207" s="109"/>
      <c r="I207" s="109"/>
      <c r="J207" s="109"/>
      <c r="K207" s="109"/>
      <c r="L207" s="109"/>
      <c r="M207" s="109"/>
      <c r="N207" s="109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5"/>
      <c r="AB207" s="325"/>
      <c r="AC207" s="325"/>
      <c r="AD207" s="325"/>
      <c r="AE207" s="325"/>
      <c r="AF207" s="325"/>
      <c r="AG207" s="325"/>
      <c r="AH207" s="325"/>
      <c r="AI207" s="325"/>
      <c r="AJ207" s="325"/>
      <c r="AK207" s="325"/>
      <c r="AL207" s="325"/>
      <c r="AM207" s="325"/>
    </row>
    <row r="208" ht="15" spans="1:39">
      <c r="A208" s="325"/>
      <c r="B208" s="109"/>
      <c r="C208" s="109"/>
      <c r="D208" s="109"/>
      <c r="E208" s="134"/>
      <c r="F208" s="109"/>
      <c r="G208" s="109"/>
      <c r="H208" s="109"/>
      <c r="I208" s="109"/>
      <c r="J208" s="109"/>
      <c r="K208" s="109"/>
      <c r="L208" s="109"/>
      <c r="M208" s="109"/>
      <c r="N208" s="109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5"/>
      <c r="AB208" s="325"/>
      <c r="AC208" s="325"/>
      <c r="AD208" s="325"/>
      <c r="AE208" s="325"/>
      <c r="AF208" s="325"/>
      <c r="AG208" s="325"/>
      <c r="AH208" s="325"/>
      <c r="AI208" s="325"/>
      <c r="AJ208" s="325"/>
      <c r="AK208" s="325"/>
      <c r="AL208" s="325"/>
      <c r="AM208" s="325"/>
    </row>
    <row r="209" ht="15" spans="1:39">
      <c r="A209" s="325"/>
      <c r="B209" s="109"/>
      <c r="C209" s="109"/>
      <c r="D209" s="109"/>
      <c r="E209" s="134"/>
      <c r="F209" s="109"/>
      <c r="G209" s="109"/>
      <c r="H209" s="109"/>
      <c r="I209" s="109"/>
      <c r="J209" s="109"/>
      <c r="K209" s="109"/>
      <c r="L209" s="109"/>
      <c r="M209" s="109"/>
      <c r="N209" s="109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5"/>
      <c r="AB209" s="325"/>
      <c r="AC209" s="325"/>
      <c r="AD209" s="325"/>
      <c r="AE209" s="325"/>
      <c r="AF209" s="325"/>
      <c r="AG209" s="325"/>
      <c r="AH209" s="325"/>
      <c r="AI209" s="325"/>
      <c r="AJ209" s="325"/>
      <c r="AK209" s="325"/>
      <c r="AL209" s="325"/>
      <c r="AM209" s="325"/>
    </row>
    <row r="210" ht="15" spans="1:39">
      <c r="A210" s="325"/>
      <c r="B210" s="109"/>
      <c r="C210" s="109"/>
      <c r="D210" s="109"/>
      <c r="E210" s="134"/>
      <c r="F210" s="109"/>
      <c r="G210" s="109"/>
      <c r="H210" s="109"/>
      <c r="I210" s="109"/>
      <c r="J210" s="109"/>
      <c r="K210" s="109"/>
      <c r="L210" s="109"/>
      <c r="M210" s="109"/>
      <c r="N210" s="109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5"/>
      <c r="AB210" s="325"/>
      <c r="AC210" s="325"/>
      <c r="AD210" s="325"/>
      <c r="AE210" s="325"/>
      <c r="AF210" s="325"/>
      <c r="AG210" s="325"/>
      <c r="AH210" s="325"/>
      <c r="AI210" s="325"/>
      <c r="AJ210" s="325"/>
      <c r="AK210" s="325"/>
      <c r="AL210" s="325"/>
      <c r="AM210" s="325"/>
    </row>
    <row r="211" ht="15" spans="1:39">
      <c r="A211" s="325"/>
      <c r="B211" s="109"/>
      <c r="C211" s="109"/>
      <c r="D211" s="109"/>
      <c r="E211" s="134"/>
      <c r="F211" s="109"/>
      <c r="G211" s="109"/>
      <c r="H211" s="109"/>
      <c r="I211" s="109"/>
      <c r="J211" s="109"/>
      <c r="K211" s="109"/>
      <c r="L211" s="109"/>
      <c r="M211" s="109"/>
      <c r="N211" s="109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5"/>
      <c r="AB211" s="325"/>
      <c r="AC211" s="325"/>
      <c r="AD211" s="325"/>
      <c r="AE211" s="325"/>
      <c r="AF211" s="325"/>
      <c r="AG211" s="325"/>
      <c r="AH211" s="325"/>
      <c r="AI211" s="325"/>
      <c r="AJ211" s="325"/>
      <c r="AK211" s="325"/>
      <c r="AL211" s="325"/>
      <c r="AM211" s="325"/>
    </row>
    <row r="212" ht="15" spans="1:39">
      <c r="A212" s="325"/>
      <c r="B212" s="109"/>
      <c r="C212" s="109"/>
      <c r="D212" s="109"/>
      <c r="E212" s="134"/>
      <c r="F212" s="109"/>
      <c r="G212" s="109"/>
      <c r="H212" s="109"/>
      <c r="I212" s="109"/>
      <c r="J212" s="109"/>
      <c r="K212" s="109"/>
      <c r="L212" s="109"/>
      <c r="M212" s="109"/>
      <c r="N212" s="109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5"/>
      <c r="AB212" s="325"/>
      <c r="AC212" s="325"/>
      <c r="AD212" s="325"/>
      <c r="AE212" s="325"/>
      <c r="AF212" s="325"/>
      <c r="AG212" s="325"/>
      <c r="AH212" s="325"/>
      <c r="AI212" s="325"/>
      <c r="AJ212" s="325"/>
      <c r="AK212" s="325"/>
      <c r="AL212" s="325"/>
      <c r="AM212" s="325"/>
    </row>
    <row r="213" ht="15" spans="1:39">
      <c r="A213" s="325"/>
      <c r="B213" s="109"/>
      <c r="C213" s="109"/>
      <c r="D213" s="109"/>
      <c r="E213" s="134"/>
      <c r="F213" s="109"/>
      <c r="G213" s="109"/>
      <c r="H213" s="109"/>
      <c r="I213" s="109"/>
      <c r="J213" s="109"/>
      <c r="K213" s="109"/>
      <c r="L213" s="109"/>
      <c r="M213" s="109"/>
      <c r="N213" s="109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5"/>
      <c r="AB213" s="325"/>
      <c r="AC213" s="325"/>
      <c r="AD213" s="325"/>
      <c r="AE213" s="325"/>
      <c r="AF213" s="325"/>
      <c r="AG213" s="325"/>
      <c r="AH213" s="325"/>
      <c r="AI213" s="325"/>
      <c r="AJ213" s="325"/>
      <c r="AK213" s="325"/>
      <c r="AL213" s="325"/>
      <c r="AM213" s="325"/>
    </row>
    <row r="214" ht="15" spans="1:39">
      <c r="A214" s="325"/>
      <c r="B214" s="109"/>
      <c r="C214" s="109"/>
      <c r="D214" s="109"/>
      <c r="E214" s="134"/>
      <c r="F214" s="109"/>
      <c r="G214" s="109"/>
      <c r="H214" s="109"/>
      <c r="I214" s="109"/>
      <c r="J214" s="109"/>
      <c r="K214" s="109"/>
      <c r="L214" s="109"/>
      <c r="M214" s="109"/>
      <c r="N214" s="109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5"/>
      <c r="AB214" s="325"/>
      <c r="AC214" s="325"/>
      <c r="AD214" s="325"/>
      <c r="AE214" s="325"/>
      <c r="AF214" s="325"/>
      <c r="AG214" s="325"/>
      <c r="AH214" s="325"/>
      <c r="AI214" s="325"/>
      <c r="AJ214" s="325"/>
      <c r="AK214" s="325"/>
      <c r="AL214" s="325"/>
      <c r="AM214" s="325"/>
    </row>
    <row r="215" ht="15" spans="1:39">
      <c r="A215" s="325"/>
      <c r="B215" s="109"/>
      <c r="C215" s="109"/>
      <c r="D215" s="109"/>
      <c r="E215" s="134"/>
      <c r="F215" s="109"/>
      <c r="G215" s="109"/>
      <c r="H215" s="109"/>
      <c r="I215" s="109"/>
      <c r="J215" s="109"/>
      <c r="K215" s="109"/>
      <c r="L215" s="109"/>
      <c r="M215" s="109"/>
      <c r="N215" s="109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325"/>
      <c r="AG215" s="325"/>
      <c r="AH215" s="325"/>
      <c r="AI215" s="325"/>
      <c r="AJ215" s="325"/>
      <c r="AK215" s="325"/>
      <c r="AL215" s="325"/>
      <c r="AM215" s="325"/>
    </row>
    <row r="216" ht="15" spans="1:39">
      <c r="A216" s="325"/>
      <c r="B216" s="109"/>
      <c r="C216" s="109"/>
      <c r="D216" s="109"/>
      <c r="E216" s="134"/>
      <c r="F216" s="109"/>
      <c r="G216" s="109"/>
      <c r="H216" s="109"/>
      <c r="I216" s="109"/>
      <c r="J216" s="109"/>
      <c r="K216" s="109"/>
      <c r="L216" s="109"/>
      <c r="M216" s="109"/>
      <c r="N216" s="109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5"/>
      <c r="AB216" s="325"/>
      <c r="AC216" s="325"/>
      <c r="AD216" s="325"/>
      <c r="AE216" s="325"/>
      <c r="AF216" s="325"/>
      <c r="AG216" s="325"/>
      <c r="AH216" s="325"/>
      <c r="AI216" s="325"/>
      <c r="AJ216" s="325"/>
      <c r="AK216" s="325"/>
      <c r="AL216" s="325"/>
      <c r="AM216" s="325"/>
    </row>
    <row r="217" ht="15" spans="1:39">
      <c r="A217" s="325"/>
      <c r="B217" s="109"/>
      <c r="C217" s="109"/>
      <c r="D217" s="109"/>
      <c r="E217" s="134"/>
      <c r="F217" s="109"/>
      <c r="G217" s="109"/>
      <c r="H217" s="109"/>
      <c r="I217" s="109"/>
      <c r="J217" s="109"/>
      <c r="K217" s="109"/>
      <c r="L217" s="109"/>
      <c r="M217" s="109"/>
      <c r="N217" s="109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5"/>
      <c r="AB217" s="325"/>
      <c r="AC217" s="325"/>
      <c r="AD217" s="325"/>
      <c r="AE217" s="325"/>
      <c r="AF217" s="325"/>
      <c r="AG217" s="325"/>
      <c r="AH217" s="325"/>
      <c r="AI217" s="325"/>
      <c r="AJ217" s="325"/>
      <c r="AK217" s="325"/>
      <c r="AL217" s="325"/>
      <c r="AM217" s="325"/>
    </row>
    <row r="218" ht="15" spans="1:39">
      <c r="A218" s="325"/>
      <c r="B218" s="109"/>
      <c r="C218" s="109"/>
      <c r="D218" s="109"/>
      <c r="E218" s="134"/>
      <c r="F218" s="109"/>
      <c r="G218" s="109"/>
      <c r="H218" s="109"/>
      <c r="I218" s="109"/>
      <c r="J218" s="109"/>
      <c r="K218" s="109"/>
      <c r="L218" s="109"/>
      <c r="M218" s="109"/>
      <c r="N218" s="109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5"/>
      <c r="AB218" s="325"/>
      <c r="AC218" s="325"/>
      <c r="AD218" s="325"/>
      <c r="AE218" s="325"/>
      <c r="AF218" s="325"/>
      <c r="AG218" s="325"/>
      <c r="AH218" s="325"/>
      <c r="AI218" s="325"/>
      <c r="AJ218" s="325"/>
      <c r="AK218" s="325"/>
      <c r="AL218" s="325"/>
      <c r="AM218" s="325"/>
    </row>
    <row r="219" ht="15" spans="1:39">
      <c r="A219" s="325"/>
      <c r="B219" s="109"/>
      <c r="C219" s="109"/>
      <c r="D219" s="109"/>
      <c r="E219" s="134"/>
      <c r="F219" s="109"/>
      <c r="G219" s="109"/>
      <c r="H219" s="109"/>
      <c r="I219" s="109"/>
      <c r="J219" s="109"/>
      <c r="K219" s="109"/>
      <c r="L219" s="109"/>
      <c r="M219" s="109"/>
      <c r="N219" s="109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5"/>
      <c r="AB219" s="325"/>
      <c r="AC219" s="325"/>
      <c r="AD219" s="325"/>
      <c r="AE219" s="325"/>
      <c r="AF219" s="325"/>
      <c r="AG219" s="325"/>
      <c r="AH219" s="325"/>
      <c r="AI219" s="325"/>
      <c r="AJ219" s="325"/>
      <c r="AK219" s="325"/>
      <c r="AL219" s="325"/>
      <c r="AM219" s="325"/>
    </row>
    <row r="220" ht="15" spans="1:39">
      <c r="A220" s="325"/>
      <c r="B220" s="109"/>
      <c r="C220" s="109"/>
      <c r="D220" s="109"/>
      <c r="E220" s="134"/>
      <c r="F220" s="109"/>
      <c r="G220" s="109"/>
      <c r="H220" s="109"/>
      <c r="I220" s="109"/>
      <c r="J220" s="109"/>
      <c r="K220" s="109"/>
      <c r="L220" s="109"/>
      <c r="M220" s="109"/>
      <c r="N220" s="109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5"/>
      <c r="AB220" s="325"/>
      <c r="AC220" s="325"/>
      <c r="AD220" s="325"/>
      <c r="AE220" s="325"/>
      <c r="AF220" s="325"/>
      <c r="AG220" s="325"/>
      <c r="AH220" s="325"/>
      <c r="AI220" s="325"/>
      <c r="AJ220" s="325"/>
      <c r="AK220" s="325"/>
      <c r="AL220" s="325"/>
      <c r="AM220" s="325"/>
    </row>
    <row r="221" ht="15" spans="1:39">
      <c r="A221" s="325"/>
      <c r="B221" s="109"/>
      <c r="C221" s="109"/>
      <c r="D221" s="109"/>
      <c r="E221" s="134"/>
      <c r="F221" s="109"/>
      <c r="G221" s="109"/>
      <c r="H221" s="109"/>
      <c r="I221" s="109"/>
      <c r="J221" s="109"/>
      <c r="K221" s="109"/>
      <c r="L221" s="109"/>
      <c r="M221" s="109"/>
      <c r="N221" s="109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5"/>
      <c r="AB221" s="325"/>
      <c r="AC221" s="325"/>
      <c r="AD221" s="325"/>
      <c r="AE221" s="325"/>
      <c r="AF221" s="325"/>
      <c r="AG221" s="325"/>
      <c r="AH221" s="325"/>
      <c r="AI221" s="325"/>
      <c r="AJ221" s="325"/>
      <c r="AK221" s="325"/>
      <c r="AL221" s="325"/>
      <c r="AM221" s="325"/>
    </row>
    <row r="222" ht="15" spans="1:39">
      <c r="A222" s="325"/>
      <c r="B222" s="109"/>
      <c r="C222" s="109"/>
      <c r="D222" s="109"/>
      <c r="E222" s="134"/>
      <c r="F222" s="109"/>
      <c r="G222" s="109"/>
      <c r="H222" s="109"/>
      <c r="I222" s="109"/>
      <c r="J222" s="109"/>
      <c r="K222" s="109"/>
      <c r="L222" s="109"/>
      <c r="M222" s="109"/>
      <c r="N222" s="109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5"/>
      <c r="AB222" s="325"/>
      <c r="AC222" s="325"/>
      <c r="AD222" s="325"/>
      <c r="AE222" s="325"/>
      <c r="AF222" s="325"/>
      <c r="AG222" s="325"/>
      <c r="AH222" s="325"/>
      <c r="AI222" s="325"/>
      <c r="AJ222" s="325"/>
      <c r="AK222" s="325"/>
      <c r="AL222" s="325"/>
      <c r="AM222" s="325"/>
    </row>
    <row r="223" ht="15" spans="1:39">
      <c r="A223" s="325"/>
      <c r="B223" s="109"/>
      <c r="C223" s="109"/>
      <c r="D223" s="109"/>
      <c r="E223" s="134"/>
      <c r="F223" s="109"/>
      <c r="G223" s="109"/>
      <c r="H223" s="109"/>
      <c r="I223" s="109"/>
      <c r="J223" s="109"/>
      <c r="K223" s="109"/>
      <c r="L223" s="109"/>
      <c r="M223" s="109"/>
      <c r="N223" s="109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5"/>
      <c r="AB223" s="325"/>
      <c r="AC223" s="325"/>
      <c r="AD223" s="325"/>
      <c r="AE223" s="325"/>
      <c r="AF223" s="325"/>
      <c r="AG223" s="325"/>
      <c r="AH223" s="325"/>
      <c r="AI223" s="325"/>
      <c r="AJ223" s="325"/>
      <c r="AK223" s="325"/>
      <c r="AL223" s="325"/>
      <c r="AM223" s="325"/>
    </row>
    <row r="224" ht="15" spans="1:39">
      <c r="A224" s="325"/>
      <c r="B224" s="109"/>
      <c r="C224" s="109"/>
      <c r="D224" s="109"/>
      <c r="E224" s="134"/>
      <c r="F224" s="109"/>
      <c r="G224" s="109"/>
      <c r="H224" s="109"/>
      <c r="I224" s="109"/>
      <c r="J224" s="109"/>
      <c r="K224" s="109"/>
      <c r="L224" s="109"/>
      <c r="M224" s="109"/>
      <c r="N224" s="109"/>
      <c r="O224" s="325"/>
      <c r="P224" s="325"/>
      <c r="Q224" s="325"/>
      <c r="R224" s="325"/>
      <c r="S224" s="325"/>
      <c r="T224" s="325"/>
      <c r="U224" s="325"/>
      <c r="V224" s="325"/>
      <c r="W224" s="325"/>
      <c r="X224" s="325"/>
      <c r="Y224" s="325"/>
      <c r="Z224" s="325"/>
      <c r="AA224" s="325"/>
      <c r="AB224" s="325"/>
      <c r="AC224" s="325"/>
      <c r="AD224" s="325"/>
      <c r="AE224" s="325"/>
      <c r="AF224" s="325"/>
      <c r="AG224" s="325"/>
      <c r="AH224" s="325"/>
      <c r="AI224" s="325"/>
      <c r="AJ224" s="325"/>
      <c r="AK224" s="325"/>
      <c r="AL224" s="325"/>
      <c r="AM224" s="325"/>
    </row>
    <row r="225" ht="15" spans="1:39">
      <c r="A225" s="325"/>
      <c r="B225" s="109"/>
      <c r="C225" s="109"/>
      <c r="D225" s="109"/>
      <c r="E225" s="134"/>
      <c r="F225" s="109"/>
      <c r="G225" s="109"/>
      <c r="H225" s="109"/>
      <c r="I225" s="109"/>
      <c r="J225" s="109"/>
      <c r="K225" s="109"/>
      <c r="L225" s="109"/>
      <c r="M225" s="109"/>
      <c r="N225" s="109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5"/>
      <c r="AB225" s="325"/>
      <c r="AC225" s="325"/>
      <c r="AD225" s="325"/>
      <c r="AE225" s="325"/>
      <c r="AF225" s="325"/>
      <c r="AG225" s="325"/>
      <c r="AH225" s="325"/>
      <c r="AI225" s="325"/>
      <c r="AJ225" s="325"/>
      <c r="AK225" s="325"/>
      <c r="AL225" s="325"/>
      <c r="AM225" s="325"/>
    </row>
    <row r="226" ht="15" spans="1:39">
      <c r="A226" s="325"/>
      <c r="B226" s="109"/>
      <c r="C226" s="109"/>
      <c r="D226" s="109"/>
      <c r="E226" s="134"/>
      <c r="F226" s="109"/>
      <c r="G226" s="109"/>
      <c r="H226" s="109"/>
      <c r="I226" s="109"/>
      <c r="J226" s="109"/>
      <c r="K226" s="109"/>
      <c r="L226" s="109"/>
      <c r="M226" s="109"/>
      <c r="N226" s="109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5"/>
      <c r="AB226" s="325"/>
      <c r="AC226" s="325"/>
      <c r="AD226" s="325"/>
      <c r="AE226" s="325"/>
      <c r="AF226" s="325"/>
      <c r="AG226" s="325"/>
      <c r="AH226" s="325"/>
      <c r="AI226" s="325"/>
      <c r="AJ226" s="325"/>
      <c r="AK226" s="325"/>
      <c r="AL226" s="325"/>
      <c r="AM226" s="325"/>
    </row>
    <row r="227" ht="15" spans="1:39">
      <c r="A227" s="325"/>
      <c r="B227" s="109"/>
      <c r="C227" s="109"/>
      <c r="D227" s="109"/>
      <c r="E227" s="134"/>
      <c r="F227" s="109"/>
      <c r="G227" s="109"/>
      <c r="H227" s="109"/>
      <c r="I227" s="109"/>
      <c r="J227" s="109"/>
      <c r="K227" s="109"/>
      <c r="L227" s="109"/>
      <c r="M227" s="109"/>
      <c r="N227" s="109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5"/>
      <c r="AB227" s="325"/>
      <c r="AC227" s="325"/>
      <c r="AD227" s="325"/>
      <c r="AE227" s="325"/>
      <c r="AF227" s="325"/>
      <c r="AG227" s="325"/>
      <c r="AH227" s="325"/>
      <c r="AI227" s="325"/>
      <c r="AJ227" s="325"/>
      <c r="AK227" s="325"/>
      <c r="AL227" s="325"/>
      <c r="AM227" s="325"/>
    </row>
    <row r="228" ht="15" spans="1:39">
      <c r="A228" s="325"/>
      <c r="B228" s="109"/>
      <c r="C228" s="109"/>
      <c r="D228" s="109"/>
      <c r="E228" s="134"/>
      <c r="F228" s="109"/>
      <c r="G228" s="109"/>
      <c r="H228" s="109"/>
      <c r="I228" s="109"/>
      <c r="J228" s="109"/>
      <c r="K228" s="109"/>
      <c r="L228" s="109"/>
      <c r="M228" s="109"/>
      <c r="N228" s="109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5"/>
      <c r="AB228" s="325"/>
      <c r="AC228" s="325"/>
      <c r="AD228" s="325"/>
      <c r="AE228" s="325"/>
      <c r="AF228" s="325"/>
      <c r="AG228" s="325"/>
      <c r="AH228" s="325"/>
      <c r="AI228" s="325"/>
      <c r="AJ228" s="325"/>
      <c r="AK228" s="325"/>
      <c r="AL228" s="325"/>
      <c r="AM228" s="325"/>
    </row>
    <row r="229" ht="15" spans="1:39">
      <c r="A229" s="325"/>
      <c r="B229" s="109"/>
      <c r="C229" s="109"/>
      <c r="D229" s="109"/>
      <c r="E229" s="134"/>
      <c r="F229" s="109"/>
      <c r="G229" s="109"/>
      <c r="H229" s="109"/>
      <c r="I229" s="109"/>
      <c r="J229" s="109"/>
      <c r="K229" s="109"/>
      <c r="L229" s="109"/>
      <c r="M229" s="109"/>
      <c r="N229" s="109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5"/>
      <c r="AB229" s="325"/>
      <c r="AC229" s="325"/>
      <c r="AD229" s="325"/>
      <c r="AE229" s="325"/>
      <c r="AF229" s="325"/>
      <c r="AG229" s="325"/>
      <c r="AH229" s="325"/>
      <c r="AI229" s="325"/>
      <c r="AJ229" s="325"/>
      <c r="AK229" s="325"/>
      <c r="AL229" s="325"/>
      <c r="AM229" s="325"/>
    </row>
    <row r="230" ht="15" spans="1:39">
      <c r="A230" s="325"/>
      <c r="B230" s="109"/>
      <c r="C230" s="109"/>
      <c r="D230" s="109"/>
      <c r="E230" s="134"/>
      <c r="F230" s="109"/>
      <c r="G230" s="109"/>
      <c r="H230" s="109"/>
      <c r="I230" s="109"/>
      <c r="J230" s="109"/>
      <c r="K230" s="109"/>
      <c r="L230" s="109"/>
      <c r="M230" s="109"/>
      <c r="N230" s="109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5"/>
      <c r="AB230" s="325"/>
      <c r="AC230" s="325"/>
      <c r="AD230" s="325"/>
      <c r="AE230" s="325"/>
      <c r="AF230" s="325"/>
      <c r="AG230" s="325"/>
      <c r="AH230" s="325"/>
      <c r="AI230" s="325"/>
      <c r="AJ230" s="325"/>
      <c r="AK230" s="325"/>
      <c r="AL230" s="325"/>
      <c r="AM230" s="325"/>
    </row>
    <row r="231" ht="15" spans="1:39">
      <c r="A231" s="325"/>
      <c r="B231" s="109"/>
      <c r="C231" s="109"/>
      <c r="D231" s="109"/>
      <c r="E231" s="134"/>
      <c r="F231" s="109"/>
      <c r="G231" s="109"/>
      <c r="H231" s="109"/>
      <c r="I231" s="109"/>
      <c r="J231" s="109"/>
      <c r="K231" s="109"/>
      <c r="L231" s="109"/>
      <c r="M231" s="109"/>
      <c r="N231" s="109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5"/>
      <c r="AB231" s="325"/>
      <c r="AC231" s="325"/>
      <c r="AD231" s="325"/>
      <c r="AE231" s="325"/>
      <c r="AF231" s="325"/>
      <c r="AG231" s="325"/>
      <c r="AH231" s="325"/>
      <c r="AI231" s="325"/>
      <c r="AJ231" s="325"/>
      <c r="AK231" s="325"/>
      <c r="AL231" s="325"/>
      <c r="AM231" s="325"/>
    </row>
    <row r="232" ht="15" spans="1:39">
      <c r="A232" s="325"/>
      <c r="B232" s="109"/>
      <c r="C232" s="109"/>
      <c r="D232" s="109"/>
      <c r="E232" s="134"/>
      <c r="F232" s="109"/>
      <c r="G232" s="109"/>
      <c r="H232" s="109"/>
      <c r="I232" s="109"/>
      <c r="J232" s="109"/>
      <c r="K232" s="109"/>
      <c r="L232" s="109"/>
      <c r="M232" s="109"/>
      <c r="N232" s="109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5"/>
      <c r="AB232" s="325"/>
      <c r="AC232" s="325"/>
      <c r="AD232" s="325"/>
      <c r="AE232" s="325"/>
      <c r="AF232" s="325"/>
      <c r="AG232" s="325"/>
      <c r="AH232" s="325"/>
      <c r="AI232" s="325"/>
      <c r="AJ232" s="325"/>
      <c r="AK232" s="325"/>
      <c r="AL232" s="325"/>
      <c r="AM232" s="325"/>
    </row>
    <row r="233" ht="15" spans="1:39">
      <c r="A233" s="325"/>
      <c r="B233" s="109"/>
      <c r="C233" s="109"/>
      <c r="D233" s="109"/>
      <c r="E233" s="134"/>
      <c r="F233" s="109"/>
      <c r="G233" s="109"/>
      <c r="H233" s="109"/>
      <c r="I233" s="109"/>
      <c r="J233" s="109"/>
      <c r="K233" s="109"/>
      <c r="L233" s="109"/>
      <c r="M233" s="109"/>
      <c r="N233" s="109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5"/>
      <c r="AB233" s="325"/>
      <c r="AC233" s="325"/>
      <c r="AD233" s="325"/>
      <c r="AE233" s="325"/>
      <c r="AF233" s="325"/>
      <c r="AG233" s="325"/>
      <c r="AH233" s="325"/>
      <c r="AI233" s="325"/>
      <c r="AJ233" s="325"/>
      <c r="AK233" s="325"/>
      <c r="AL233" s="325"/>
      <c r="AM233" s="325"/>
    </row>
    <row r="234" ht="15" spans="1:39">
      <c r="A234" s="325"/>
      <c r="B234" s="109"/>
      <c r="C234" s="109"/>
      <c r="D234" s="109"/>
      <c r="E234" s="134"/>
      <c r="F234" s="109"/>
      <c r="G234" s="109"/>
      <c r="H234" s="109"/>
      <c r="I234" s="109"/>
      <c r="J234" s="109"/>
      <c r="K234" s="109"/>
      <c r="L234" s="109"/>
      <c r="M234" s="109"/>
      <c r="N234" s="109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5"/>
      <c r="AB234" s="325"/>
      <c r="AC234" s="325"/>
      <c r="AD234" s="325"/>
      <c r="AE234" s="325"/>
      <c r="AF234" s="325"/>
      <c r="AG234" s="325"/>
      <c r="AH234" s="325"/>
      <c r="AI234" s="325"/>
      <c r="AJ234" s="325"/>
      <c r="AK234" s="325"/>
      <c r="AL234" s="325"/>
      <c r="AM234" s="325"/>
    </row>
    <row r="235" ht="15" spans="1:39">
      <c r="A235" s="325"/>
      <c r="B235" s="109"/>
      <c r="C235" s="109"/>
      <c r="D235" s="109"/>
      <c r="E235" s="134"/>
      <c r="F235" s="109"/>
      <c r="G235" s="109"/>
      <c r="H235" s="109"/>
      <c r="I235" s="109"/>
      <c r="J235" s="109"/>
      <c r="K235" s="109"/>
      <c r="L235" s="109"/>
      <c r="M235" s="109"/>
      <c r="N235" s="109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5"/>
      <c r="AB235" s="325"/>
      <c r="AC235" s="325"/>
      <c r="AD235" s="325"/>
      <c r="AE235" s="325"/>
      <c r="AF235" s="325"/>
      <c r="AG235" s="325"/>
      <c r="AH235" s="325"/>
      <c r="AI235" s="325"/>
      <c r="AJ235" s="325"/>
      <c r="AK235" s="325"/>
      <c r="AL235" s="325"/>
      <c r="AM235" s="325"/>
    </row>
    <row r="236" ht="15" spans="1:39">
      <c r="A236" s="325"/>
      <c r="B236" s="109"/>
      <c r="C236" s="109"/>
      <c r="D236" s="109"/>
      <c r="E236" s="134"/>
      <c r="F236" s="109"/>
      <c r="G236" s="109"/>
      <c r="H236" s="109"/>
      <c r="I236" s="109"/>
      <c r="J236" s="109"/>
      <c r="K236" s="109"/>
      <c r="L236" s="109"/>
      <c r="M236" s="109"/>
      <c r="N236" s="109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5"/>
      <c r="AB236" s="325"/>
      <c r="AC236" s="325"/>
      <c r="AD236" s="325"/>
      <c r="AE236" s="325"/>
      <c r="AF236" s="325"/>
      <c r="AG236" s="325"/>
      <c r="AH236" s="325"/>
      <c r="AI236" s="325"/>
      <c r="AJ236" s="325"/>
      <c r="AK236" s="325"/>
      <c r="AL236" s="325"/>
      <c r="AM236" s="325"/>
    </row>
    <row r="237" ht="15" spans="1:39">
      <c r="A237" s="325"/>
      <c r="B237" s="109"/>
      <c r="C237" s="109"/>
      <c r="D237" s="109"/>
      <c r="E237" s="134"/>
      <c r="F237" s="109"/>
      <c r="G237" s="109"/>
      <c r="H237" s="109"/>
      <c r="I237" s="109"/>
      <c r="J237" s="109"/>
      <c r="K237" s="109"/>
      <c r="L237" s="109"/>
      <c r="M237" s="109"/>
      <c r="N237" s="109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5"/>
      <c r="AB237" s="325"/>
      <c r="AC237" s="325"/>
      <c r="AD237" s="325"/>
      <c r="AE237" s="325"/>
      <c r="AF237" s="325"/>
      <c r="AG237" s="325"/>
      <c r="AH237" s="325"/>
      <c r="AI237" s="325"/>
      <c r="AJ237" s="325"/>
      <c r="AK237" s="325"/>
      <c r="AL237" s="325"/>
      <c r="AM237" s="325"/>
    </row>
    <row r="238" ht="15" spans="1:39">
      <c r="A238" s="325"/>
      <c r="B238" s="109"/>
      <c r="C238" s="109"/>
      <c r="D238" s="109"/>
      <c r="E238" s="134"/>
      <c r="F238" s="109"/>
      <c r="G238" s="109"/>
      <c r="H238" s="109"/>
      <c r="I238" s="109"/>
      <c r="J238" s="109"/>
      <c r="K238" s="109"/>
      <c r="L238" s="109"/>
      <c r="M238" s="109"/>
      <c r="N238" s="109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5"/>
      <c r="AB238" s="325"/>
      <c r="AC238" s="325"/>
      <c r="AD238" s="325"/>
      <c r="AE238" s="325"/>
      <c r="AF238" s="325"/>
      <c r="AG238" s="325"/>
      <c r="AH238" s="325"/>
      <c r="AI238" s="325"/>
      <c r="AJ238" s="325"/>
      <c r="AK238" s="325"/>
      <c r="AL238" s="325"/>
      <c r="AM238" s="325"/>
    </row>
    <row r="239" ht="15" spans="1:39">
      <c r="A239" s="325"/>
      <c r="B239" s="109"/>
      <c r="C239" s="109"/>
      <c r="D239" s="109"/>
      <c r="E239" s="134"/>
      <c r="F239" s="109"/>
      <c r="G239" s="109"/>
      <c r="H239" s="109"/>
      <c r="I239" s="109"/>
      <c r="J239" s="109"/>
      <c r="K239" s="109"/>
      <c r="L239" s="109"/>
      <c r="M239" s="109"/>
      <c r="N239" s="109"/>
      <c r="O239" s="325"/>
      <c r="P239" s="325"/>
      <c r="Q239" s="325"/>
      <c r="R239" s="325"/>
      <c r="S239" s="325"/>
      <c r="T239" s="325"/>
      <c r="U239" s="325"/>
      <c r="V239" s="325"/>
      <c r="W239" s="325"/>
      <c r="X239" s="325"/>
      <c r="Y239" s="325"/>
      <c r="Z239" s="325"/>
      <c r="AA239" s="325"/>
      <c r="AB239" s="325"/>
      <c r="AC239" s="325"/>
      <c r="AD239" s="325"/>
      <c r="AE239" s="325"/>
      <c r="AF239" s="325"/>
      <c r="AG239" s="325"/>
      <c r="AH239" s="325"/>
      <c r="AI239" s="325"/>
      <c r="AJ239" s="325"/>
      <c r="AK239" s="325"/>
      <c r="AL239" s="325"/>
      <c r="AM239" s="325"/>
    </row>
    <row r="240" ht="15" spans="1:39">
      <c r="A240" s="325"/>
      <c r="B240" s="109"/>
      <c r="C240" s="109"/>
      <c r="D240" s="109"/>
      <c r="E240" s="134"/>
      <c r="F240" s="109"/>
      <c r="G240" s="109"/>
      <c r="H240" s="109"/>
      <c r="I240" s="109"/>
      <c r="J240" s="109"/>
      <c r="K240" s="109"/>
      <c r="L240" s="109"/>
      <c r="M240" s="109"/>
      <c r="N240" s="109"/>
      <c r="O240" s="325"/>
      <c r="P240" s="325"/>
      <c r="Q240" s="325"/>
      <c r="R240" s="325"/>
      <c r="S240" s="325"/>
      <c r="T240" s="325"/>
      <c r="U240" s="325"/>
      <c r="V240" s="325"/>
      <c r="W240" s="325"/>
      <c r="X240" s="325"/>
      <c r="Y240" s="325"/>
      <c r="Z240" s="325"/>
      <c r="AA240" s="325"/>
      <c r="AB240" s="325"/>
      <c r="AC240" s="325"/>
      <c r="AD240" s="325"/>
      <c r="AE240" s="325"/>
      <c r="AF240" s="325"/>
      <c r="AG240" s="325"/>
      <c r="AH240" s="325"/>
      <c r="AI240" s="325"/>
      <c r="AJ240" s="325"/>
      <c r="AK240" s="325"/>
      <c r="AL240" s="325"/>
      <c r="AM240" s="325"/>
    </row>
    <row r="241" ht="15" spans="1:39">
      <c r="A241" s="325"/>
      <c r="B241" s="109"/>
      <c r="C241" s="109"/>
      <c r="D241" s="109"/>
      <c r="E241" s="134"/>
      <c r="F241" s="109"/>
      <c r="G241" s="109"/>
      <c r="H241" s="109"/>
      <c r="I241" s="109"/>
      <c r="J241" s="109"/>
      <c r="K241" s="109"/>
      <c r="L241" s="109"/>
      <c r="M241" s="109"/>
      <c r="N241" s="109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5"/>
      <c r="AB241" s="325"/>
      <c r="AC241" s="325"/>
      <c r="AD241" s="325"/>
      <c r="AE241" s="325"/>
      <c r="AF241" s="325"/>
      <c r="AG241" s="325"/>
      <c r="AH241" s="325"/>
      <c r="AI241" s="325"/>
      <c r="AJ241" s="325"/>
      <c r="AK241" s="325"/>
      <c r="AL241" s="325"/>
      <c r="AM241" s="325"/>
    </row>
    <row r="242" ht="15" spans="1:39">
      <c r="A242" s="325"/>
      <c r="B242" s="109"/>
      <c r="C242" s="109"/>
      <c r="D242" s="109"/>
      <c r="E242" s="134"/>
      <c r="F242" s="109"/>
      <c r="G242" s="109"/>
      <c r="H242" s="109"/>
      <c r="I242" s="109"/>
      <c r="J242" s="109"/>
      <c r="K242" s="109"/>
      <c r="L242" s="109"/>
      <c r="M242" s="109"/>
      <c r="N242" s="109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5"/>
      <c r="AB242" s="325"/>
      <c r="AC242" s="325"/>
      <c r="AD242" s="325"/>
      <c r="AE242" s="325"/>
      <c r="AF242" s="325"/>
      <c r="AG242" s="325"/>
      <c r="AH242" s="325"/>
      <c r="AI242" s="325"/>
      <c r="AJ242" s="325"/>
      <c r="AK242" s="325"/>
      <c r="AL242" s="325"/>
      <c r="AM242" s="325"/>
    </row>
    <row r="243" ht="15" spans="1:39">
      <c r="A243" s="325"/>
      <c r="B243" s="109"/>
      <c r="C243" s="109"/>
      <c r="D243" s="109"/>
      <c r="E243" s="134"/>
      <c r="F243" s="109"/>
      <c r="G243" s="109"/>
      <c r="H243" s="109"/>
      <c r="I243" s="109"/>
      <c r="J243" s="109"/>
      <c r="K243" s="109"/>
      <c r="L243" s="109"/>
      <c r="M243" s="109"/>
      <c r="N243" s="109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5"/>
      <c r="AB243" s="325"/>
      <c r="AC243" s="325"/>
      <c r="AD243" s="325"/>
      <c r="AE243" s="325"/>
      <c r="AF243" s="325"/>
      <c r="AG243" s="325"/>
      <c r="AH243" s="325"/>
      <c r="AI243" s="325"/>
      <c r="AJ243" s="325"/>
      <c r="AK243" s="325"/>
      <c r="AL243" s="325"/>
      <c r="AM243" s="325"/>
    </row>
    <row r="244" ht="15" spans="1:39">
      <c r="A244" s="325"/>
      <c r="B244" s="109"/>
      <c r="C244" s="109"/>
      <c r="D244" s="109"/>
      <c r="E244" s="134"/>
      <c r="F244" s="109"/>
      <c r="G244" s="109"/>
      <c r="H244" s="109"/>
      <c r="I244" s="109"/>
      <c r="J244" s="109"/>
      <c r="K244" s="109"/>
      <c r="L244" s="109"/>
      <c r="M244" s="109"/>
      <c r="N244" s="109"/>
      <c r="O244" s="325"/>
      <c r="P244" s="325"/>
      <c r="Q244" s="325"/>
      <c r="R244" s="325"/>
      <c r="S244" s="325"/>
      <c r="T244" s="325"/>
      <c r="U244" s="325"/>
      <c r="V244" s="325"/>
      <c r="W244" s="325"/>
      <c r="X244" s="325"/>
      <c r="Y244" s="325"/>
      <c r="Z244" s="325"/>
      <c r="AA244" s="325"/>
      <c r="AB244" s="325"/>
      <c r="AC244" s="325"/>
      <c r="AD244" s="325"/>
      <c r="AE244" s="325"/>
      <c r="AF244" s="325"/>
      <c r="AG244" s="325"/>
      <c r="AH244" s="325"/>
      <c r="AI244" s="325"/>
      <c r="AJ244" s="325"/>
      <c r="AK244" s="325"/>
      <c r="AL244" s="325"/>
      <c r="AM244" s="325"/>
    </row>
    <row r="245" ht="15" spans="1:39">
      <c r="A245" s="325"/>
      <c r="B245" s="109"/>
      <c r="C245" s="109"/>
      <c r="D245" s="109"/>
      <c r="E245" s="134"/>
      <c r="F245" s="109"/>
      <c r="G245" s="109"/>
      <c r="H245" s="109"/>
      <c r="I245" s="109"/>
      <c r="J245" s="109"/>
      <c r="K245" s="109"/>
      <c r="L245" s="109"/>
      <c r="M245" s="109"/>
      <c r="N245" s="109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5"/>
      <c r="AB245" s="325"/>
      <c r="AC245" s="325"/>
      <c r="AD245" s="325"/>
      <c r="AE245" s="325"/>
      <c r="AF245" s="325"/>
      <c r="AG245" s="325"/>
      <c r="AH245" s="325"/>
      <c r="AI245" s="325"/>
      <c r="AJ245" s="325"/>
      <c r="AK245" s="325"/>
      <c r="AL245" s="325"/>
      <c r="AM245" s="325"/>
    </row>
    <row r="246" ht="15" spans="1:39">
      <c r="A246" s="325"/>
      <c r="B246" s="109"/>
      <c r="C246" s="109"/>
      <c r="D246" s="109"/>
      <c r="E246" s="134"/>
      <c r="F246" s="109"/>
      <c r="G246" s="109"/>
      <c r="H246" s="109"/>
      <c r="I246" s="109"/>
      <c r="J246" s="109"/>
      <c r="K246" s="109"/>
      <c r="L246" s="109"/>
      <c r="M246" s="109"/>
      <c r="N246" s="109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325"/>
      <c r="AL246" s="325"/>
      <c r="AM246" s="325"/>
    </row>
    <row r="247" ht="15" spans="1:39">
      <c r="A247" s="325"/>
      <c r="B247" s="109"/>
      <c r="C247" s="109"/>
      <c r="D247" s="109"/>
      <c r="E247" s="134"/>
      <c r="F247" s="109"/>
      <c r="G247" s="109"/>
      <c r="H247" s="109"/>
      <c r="I247" s="109"/>
      <c r="J247" s="109"/>
      <c r="K247" s="109"/>
      <c r="L247" s="109"/>
      <c r="M247" s="109"/>
      <c r="N247" s="109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5"/>
      <c r="AB247" s="325"/>
      <c r="AC247" s="325"/>
      <c r="AD247" s="325"/>
      <c r="AE247" s="325"/>
      <c r="AF247" s="325"/>
      <c r="AG247" s="325"/>
      <c r="AH247" s="325"/>
      <c r="AI247" s="325"/>
      <c r="AJ247" s="325"/>
      <c r="AK247" s="325"/>
      <c r="AL247" s="325"/>
      <c r="AM247" s="325"/>
    </row>
    <row r="248" ht="15" spans="1:39">
      <c r="A248" s="325"/>
      <c r="B248" s="109"/>
      <c r="C248" s="109"/>
      <c r="D248" s="109"/>
      <c r="E248" s="134"/>
      <c r="F248" s="109"/>
      <c r="G248" s="109"/>
      <c r="H248" s="109"/>
      <c r="I248" s="109"/>
      <c r="J248" s="109"/>
      <c r="K248" s="109"/>
      <c r="L248" s="109"/>
      <c r="M248" s="109"/>
      <c r="N248" s="109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5"/>
      <c r="AB248" s="325"/>
      <c r="AC248" s="325"/>
      <c r="AD248" s="325"/>
      <c r="AE248" s="325"/>
      <c r="AF248" s="325"/>
      <c r="AG248" s="325"/>
      <c r="AH248" s="325"/>
      <c r="AI248" s="325"/>
      <c r="AJ248" s="325"/>
      <c r="AK248" s="325"/>
      <c r="AL248" s="325"/>
      <c r="AM248" s="325"/>
    </row>
    <row r="249" ht="15" spans="1:39">
      <c r="A249" s="325"/>
      <c r="B249" s="109"/>
      <c r="C249" s="109"/>
      <c r="D249" s="109"/>
      <c r="E249" s="134"/>
      <c r="F249" s="109"/>
      <c r="G249" s="109"/>
      <c r="H249" s="109"/>
      <c r="I249" s="109"/>
      <c r="J249" s="109"/>
      <c r="K249" s="109"/>
      <c r="L249" s="109"/>
      <c r="M249" s="109"/>
      <c r="N249" s="109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5"/>
      <c r="AB249" s="325"/>
      <c r="AC249" s="325"/>
      <c r="AD249" s="325"/>
      <c r="AE249" s="325"/>
      <c r="AF249" s="325"/>
      <c r="AG249" s="325"/>
      <c r="AH249" s="325"/>
      <c r="AI249" s="325"/>
      <c r="AJ249" s="325"/>
      <c r="AK249" s="325"/>
      <c r="AL249" s="325"/>
      <c r="AM249" s="325"/>
    </row>
    <row r="250" ht="15" spans="1:39">
      <c r="A250" s="325"/>
      <c r="B250" s="109"/>
      <c r="C250" s="109"/>
      <c r="D250" s="109"/>
      <c r="E250" s="134"/>
      <c r="F250" s="109"/>
      <c r="G250" s="109"/>
      <c r="H250" s="109"/>
      <c r="I250" s="109"/>
      <c r="J250" s="109"/>
      <c r="K250" s="109"/>
      <c r="L250" s="109"/>
      <c r="M250" s="109"/>
      <c r="N250" s="109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5"/>
      <c r="AB250" s="325"/>
      <c r="AC250" s="325"/>
      <c r="AD250" s="325"/>
      <c r="AE250" s="325"/>
      <c r="AF250" s="325"/>
      <c r="AG250" s="325"/>
      <c r="AH250" s="325"/>
      <c r="AI250" s="325"/>
      <c r="AJ250" s="325"/>
      <c r="AK250" s="325"/>
      <c r="AL250" s="325"/>
      <c r="AM250" s="325"/>
    </row>
    <row r="251" ht="15" spans="1:39">
      <c r="A251" s="325"/>
      <c r="B251" s="109"/>
      <c r="C251" s="109"/>
      <c r="D251" s="109"/>
      <c r="E251" s="134"/>
      <c r="F251" s="109"/>
      <c r="G251" s="109"/>
      <c r="H251" s="109"/>
      <c r="I251" s="109"/>
      <c r="J251" s="109"/>
      <c r="K251" s="109"/>
      <c r="L251" s="109"/>
      <c r="M251" s="109"/>
      <c r="N251" s="109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325"/>
      <c r="AL251" s="325"/>
      <c r="AM251" s="325"/>
    </row>
    <row r="252" ht="15" spans="1:39">
      <c r="A252" s="325"/>
      <c r="B252" s="109"/>
      <c r="C252" s="109"/>
      <c r="D252" s="109"/>
      <c r="E252" s="134"/>
      <c r="F252" s="109"/>
      <c r="G252" s="109"/>
      <c r="H252" s="109"/>
      <c r="I252" s="109"/>
      <c r="J252" s="109"/>
      <c r="K252" s="109"/>
      <c r="L252" s="109"/>
      <c r="M252" s="109"/>
      <c r="N252" s="109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5"/>
      <c r="AB252" s="325"/>
      <c r="AC252" s="325"/>
      <c r="AD252" s="325"/>
      <c r="AE252" s="325"/>
      <c r="AF252" s="325"/>
      <c r="AG252" s="325"/>
      <c r="AH252" s="325"/>
      <c r="AI252" s="325"/>
      <c r="AJ252" s="325"/>
      <c r="AK252" s="325"/>
      <c r="AL252" s="325"/>
      <c r="AM252" s="325"/>
    </row>
    <row r="253" ht="15" spans="1:39">
      <c r="A253" s="325"/>
      <c r="B253" s="109"/>
      <c r="C253" s="109"/>
      <c r="D253" s="109"/>
      <c r="E253" s="134"/>
      <c r="F253" s="109"/>
      <c r="G253" s="109"/>
      <c r="H253" s="109"/>
      <c r="I253" s="109"/>
      <c r="J253" s="109"/>
      <c r="K253" s="109"/>
      <c r="L253" s="109"/>
      <c r="M253" s="109"/>
      <c r="N253" s="109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325"/>
      <c r="AL253" s="325"/>
      <c r="AM253" s="325"/>
    </row>
    <row r="254" ht="15" spans="1:39">
      <c r="A254" s="325"/>
      <c r="B254" s="109"/>
      <c r="C254" s="109"/>
      <c r="D254" s="109"/>
      <c r="E254" s="134"/>
      <c r="F254" s="109"/>
      <c r="G254" s="109"/>
      <c r="H254" s="109"/>
      <c r="I254" s="109"/>
      <c r="J254" s="109"/>
      <c r="K254" s="109"/>
      <c r="L254" s="109"/>
      <c r="M254" s="109"/>
      <c r="N254" s="109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5"/>
      <c r="AB254" s="325"/>
      <c r="AC254" s="325"/>
      <c r="AD254" s="325"/>
      <c r="AE254" s="325"/>
      <c r="AF254" s="325"/>
      <c r="AG254" s="325"/>
      <c r="AH254" s="325"/>
      <c r="AI254" s="325"/>
      <c r="AJ254" s="325"/>
      <c r="AK254" s="325"/>
      <c r="AL254" s="325"/>
      <c r="AM254" s="325"/>
    </row>
    <row r="255" ht="15" spans="1:39">
      <c r="A255" s="325"/>
      <c r="B255" s="109"/>
      <c r="C255" s="109"/>
      <c r="D255" s="109"/>
      <c r="E255" s="134"/>
      <c r="F255" s="109"/>
      <c r="G255" s="109"/>
      <c r="H255" s="109"/>
      <c r="I255" s="109"/>
      <c r="J255" s="109"/>
      <c r="K255" s="109"/>
      <c r="L255" s="109"/>
      <c r="M255" s="109"/>
      <c r="N255" s="109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5"/>
      <c r="AB255" s="325"/>
      <c r="AC255" s="325"/>
      <c r="AD255" s="325"/>
      <c r="AE255" s="325"/>
      <c r="AF255" s="325"/>
      <c r="AG255" s="325"/>
      <c r="AH255" s="325"/>
      <c r="AI255" s="325"/>
      <c r="AJ255" s="325"/>
      <c r="AK255" s="325"/>
      <c r="AL255" s="325"/>
      <c r="AM255" s="325"/>
    </row>
    <row r="256" ht="15" spans="1:39">
      <c r="A256" s="325"/>
      <c r="B256" s="109"/>
      <c r="C256" s="109"/>
      <c r="D256" s="109"/>
      <c r="E256" s="134"/>
      <c r="F256" s="109"/>
      <c r="G256" s="109"/>
      <c r="H256" s="109"/>
      <c r="I256" s="109"/>
      <c r="J256" s="109"/>
      <c r="K256" s="109"/>
      <c r="L256" s="109"/>
      <c r="M256" s="109"/>
      <c r="N256" s="109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5"/>
      <c r="AB256" s="325"/>
      <c r="AC256" s="325"/>
      <c r="AD256" s="325"/>
      <c r="AE256" s="325"/>
      <c r="AF256" s="325"/>
      <c r="AG256" s="325"/>
      <c r="AH256" s="325"/>
      <c r="AI256" s="325"/>
      <c r="AJ256" s="325"/>
      <c r="AK256" s="325"/>
      <c r="AL256" s="325"/>
      <c r="AM256" s="325"/>
    </row>
    <row r="257" ht="15" spans="1:39">
      <c r="A257" s="325"/>
      <c r="B257" s="109"/>
      <c r="C257" s="109"/>
      <c r="D257" s="109"/>
      <c r="E257" s="134"/>
      <c r="F257" s="109"/>
      <c r="G257" s="109"/>
      <c r="H257" s="109"/>
      <c r="I257" s="109"/>
      <c r="J257" s="109"/>
      <c r="K257" s="109"/>
      <c r="L257" s="109"/>
      <c r="M257" s="109"/>
      <c r="N257" s="109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5"/>
      <c r="AB257" s="325"/>
      <c r="AC257" s="325"/>
      <c r="AD257" s="325"/>
      <c r="AE257" s="325"/>
      <c r="AF257" s="325"/>
      <c r="AG257" s="325"/>
      <c r="AH257" s="325"/>
      <c r="AI257" s="325"/>
      <c r="AJ257" s="325"/>
      <c r="AK257" s="325"/>
      <c r="AL257" s="325"/>
      <c r="AM257" s="325"/>
    </row>
    <row r="258" ht="15" spans="1:39">
      <c r="A258" s="325"/>
      <c r="B258" s="109"/>
      <c r="C258" s="109"/>
      <c r="D258" s="109"/>
      <c r="E258" s="134"/>
      <c r="F258" s="109"/>
      <c r="G258" s="109"/>
      <c r="H258" s="109"/>
      <c r="I258" s="109"/>
      <c r="J258" s="109"/>
      <c r="K258" s="109"/>
      <c r="L258" s="109"/>
      <c r="M258" s="109"/>
      <c r="N258" s="109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5"/>
      <c r="AB258" s="325"/>
      <c r="AC258" s="325"/>
      <c r="AD258" s="325"/>
      <c r="AE258" s="325"/>
      <c r="AF258" s="325"/>
      <c r="AG258" s="325"/>
      <c r="AH258" s="325"/>
      <c r="AI258" s="325"/>
      <c r="AJ258" s="325"/>
      <c r="AK258" s="325"/>
      <c r="AL258" s="325"/>
      <c r="AM258" s="325"/>
    </row>
    <row r="259" ht="15" spans="1:39">
      <c r="A259" s="325"/>
      <c r="B259" s="109"/>
      <c r="C259" s="109"/>
      <c r="D259" s="109"/>
      <c r="E259" s="134"/>
      <c r="F259" s="109"/>
      <c r="G259" s="109"/>
      <c r="H259" s="109"/>
      <c r="I259" s="109"/>
      <c r="J259" s="109"/>
      <c r="K259" s="109"/>
      <c r="L259" s="109"/>
      <c r="M259" s="109"/>
      <c r="N259" s="109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5"/>
      <c r="AB259" s="325"/>
      <c r="AC259" s="325"/>
      <c r="AD259" s="325"/>
      <c r="AE259" s="325"/>
      <c r="AF259" s="325"/>
      <c r="AG259" s="325"/>
      <c r="AH259" s="325"/>
      <c r="AI259" s="325"/>
      <c r="AJ259" s="325"/>
      <c r="AK259" s="325"/>
      <c r="AL259" s="325"/>
      <c r="AM259" s="325"/>
    </row>
    <row r="260" ht="15" spans="1:39">
      <c r="A260" s="325"/>
      <c r="B260" s="109"/>
      <c r="C260" s="109"/>
      <c r="D260" s="109"/>
      <c r="E260" s="134"/>
      <c r="F260" s="109"/>
      <c r="G260" s="109"/>
      <c r="H260" s="109"/>
      <c r="I260" s="109"/>
      <c r="J260" s="109"/>
      <c r="K260" s="109"/>
      <c r="L260" s="109"/>
      <c r="M260" s="109"/>
      <c r="N260" s="109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5"/>
      <c r="AB260" s="325"/>
      <c r="AC260" s="325"/>
      <c r="AD260" s="325"/>
      <c r="AE260" s="325"/>
      <c r="AF260" s="325"/>
      <c r="AG260" s="325"/>
      <c r="AH260" s="325"/>
      <c r="AI260" s="325"/>
      <c r="AJ260" s="325"/>
      <c r="AK260" s="325"/>
      <c r="AL260" s="325"/>
      <c r="AM260" s="325"/>
    </row>
    <row r="261" ht="15" spans="1:39">
      <c r="A261" s="325"/>
      <c r="B261" s="109"/>
      <c r="C261" s="109"/>
      <c r="D261" s="109"/>
      <c r="E261" s="134"/>
      <c r="F261" s="109"/>
      <c r="G261" s="109"/>
      <c r="H261" s="109"/>
      <c r="I261" s="109"/>
      <c r="J261" s="109"/>
      <c r="K261" s="109"/>
      <c r="L261" s="109"/>
      <c r="M261" s="109"/>
      <c r="N261" s="109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5"/>
      <c r="AB261" s="325"/>
      <c r="AC261" s="325"/>
      <c r="AD261" s="325"/>
      <c r="AE261" s="325"/>
      <c r="AF261" s="325"/>
      <c r="AG261" s="325"/>
      <c r="AH261" s="325"/>
      <c r="AI261" s="325"/>
      <c r="AJ261" s="325"/>
      <c r="AK261" s="325"/>
      <c r="AL261" s="325"/>
      <c r="AM261" s="325"/>
    </row>
    <row r="262" ht="15" spans="1:39">
      <c r="A262" s="325"/>
      <c r="B262" s="109"/>
      <c r="C262" s="109"/>
      <c r="D262" s="109"/>
      <c r="E262" s="134"/>
      <c r="F262" s="109"/>
      <c r="G262" s="109"/>
      <c r="H262" s="109"/>
      <c r="I262" s="109"/>
      <c r="J262" s="109"/>
      <c r="K262" s="109"/>
      <c r="L262" s="109"/>
      <c r="M262" s="109"/>
      <c r="N262" s="109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5"/>
      <c r="AB262" s="325"/>
      <c r="AC262" s="325"/>
      <c r="AD262" s="325"/>
      <c r="AE262" s="325"/>
      <c r="AF262" s="325"/>
      <c r="AG262" s="325"/>
      <c r="AH262" s="325"/>
      <c r="AI262" s="325"/>
      <c r="AJ262" s="325"/>
      <c r="AK262" s="325"/>
      <c r="AL262" s="325"/>
      <c r="AM262" s="325"/>
    </row>
    <row r="263" ht="15" spans="1:39">
      <c r="A263" s="325"/>
      <c r="B263" s="109"/>
      <c r="C263" s="109"/>
      <c r="D263" s="109"/>
      <c r="E263" s="134"/>
      <c r="F263" s="109"/>
      <c r="G263" s="109"/>
      <c r="H263" s="109"/>
      <c r="I263" s="109"/>
      <c r="J263" s="109"/>
      <c r="K263" s="109"/>
      <c r="L263" s="109"/>
      <c r="M263" s="109"/>
      <c r="N263" s="109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5"/>
      <c r="AB263" s="325"/>
      <c r="AC263" s="325"/>
      <c r="AD263" s="325"/>
      <c r="AE263" s="325"/>
      <c r="AF263" s="325"/>
      <c r="AG263" s="325"/>
      <c r="AH263" s="325"/>
      <c r="AI263" s="325"/>
      <c r="AJ263" s="325"/>
      <c r="AK263" s="325"/>
      <c r="AL263" s="325"/>
      <c r="AM263" s="325"/>
    </row>
    <row r="264" ht="15" spans="1:39">
      <c r="A264" s="325"/>
      <c r="B264" s="109"/>
      <c r="C264" s="109"/>
      <c r="D264" s="109"/>
      <c r="E264" s="134"/>
      <c r="F264" s="109"/>
      <c r="G264" s="109"/>
      <c r="H264" s="109"/>
      <c r="I264" s="109"/>
      <c r="J264" s="109"/>
      <c r="K264" s="109"/>
      <c r="L264" s="109"/>
      <c r="M264" s="109"/>
      <c r="N264" s="109"/>
      <c r="O264" s="325"/>
      <c r="P264" s="325"/>
      <c r="Q264" s="325"/>
      <c r="R264" s="325"/>
      <c r="S264" s="325"/>
      <c r="T264" s="325"/>
      <c r="U264" s="325"/>
      <c r="V264" s="325"/>
      <c r="W264" s="325"/>
      <c r="X264" s="325"/>
      <c r="Y264" s="325"/>
      <c r="Z264" s="325"/>
      <c r="AA264" s="325"/>
      <c r="AB264" s="325"/>
      <c r="AC264" s="325"/>
      <c r="AD264" s="325"/>
      <c r="AE264" s="325"/>
      <c r="AF264" s="325"/>
      <c r="AG264" s="325"/>
      <c r="AH264" s="325"/>
      <c r="AI264" s="325"/>
      <c r="AJ264" s="325"/>
      <c r="AK264" s="325"/>
      <c r="AL264" s="325"/>
      <c r="AM264" s="325"/>
    </row>
    <row r="265" ht="15" spans="1:39">
      <c r="A265" s="325"/>
      <c r="B265" s="109"/>
      <c r="C265" s="109"/>
      <c r="D265" s="109"/>
      <c r="E265" s="134"/>
      <c r="F265" s="109"/>
      <c r="G265" s="109"/>
      <c r="H265" s="109"/>
      <c r="I265" s="109"/>
      <c r="J265" s="109"/>
      <c r="K265" s="109"/>
      <c r="L265" s="109"/>
      <c r="M265" s="109"/>
      <c r="N265" s="109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5"/>
      <c r="AB265" s="325"/>
      <c r="AC265" s="325"/>
      <c r="AD265" s="325"/>
      <c r="AE265" s="325"/>
      <c r="AF265" s="325"/>
      <c r="AG265" s="325"/>
      <c r="AH265" s="325"/>
      <c r="AI265" s="325"/>
      <c r="AJ265" s="325"/>
      <c r="AK265" s="325"/>
      <c r="AL265" s="325"/>
      <c r="AM265" s="325"/>
    </row>
    <row r="266" ht="15" spans="1:39">
      <c r="A266" s="325"/>
      <c r="B266" s="109"/>
      <c r="C266" s="109"/>
      <c r="D266" s="109"/>
      <c r="E266" s="134"/>
      <c r="F266" s="109"/>
      <c r="G266" s="109"/>
      <c r="H266" s="109"/>
      <c r="I266" s="109"/>
      <c r="J266" s="109"/>
      <c r="K266" s="109"/>
      <c r="L266" s="109"/>
      <c r="M266" s="109"/>
      <c r="N266" s="109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5"/>
      <c r="AB266" s="325"/>
      <c r="AC266" s="325"/>
      <c r="AD266" s="325"/>
      <c r="AE266" s="325"/>
      <c r="AF266" s="325"/>
      <c r="AG266" s="325"/>
      <c r="AH266" s="325"/>
      <c r="AI266" s="325"/>
      <c r="AJ266" s="325"/>
      <c r="AK266" s="325"/>
      <c r="AL266" s="325"/>
      <c r="AM266" s="325"/>
    </row>
    <row r="267" ht="15" spans="1:39">
      <c r="A267" s="325"/>
      <c r="B267" s="109"/>
      <c r="C267" s="109"/>
      <c r="D267" s="109"/>
      <c r="E267" s="134"/>
      <c r="F267" s="109"/>
      <c r="G267" s="109"/>
      <c r="H267" s="109"/>
      <c r="I267" s="109"/>
      <c r="J267" s="109"/>
      <c r="K267" s="109"/>
      <c r="L267" s="109"/>
      <c r="M267" s="109"/>
      <c r="N267" s="109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5"/>
      <c r="AB267" s="325"/>
      <c r="AC267" s="325"/>
      <c r="AD267" s="325"/>
      <c r="AE267" s="325"/>
      <c r="AF267" s="325"/>
      <c r="AG267" s="325"/>
      <c r="AH267" s="325"/>
      <c r="AI267" s="325"/>
      <c r="AJ267" s="325"/>
      <c r="AK267" s="325"/>
      <c r="AL267" s="325"/>
      <c r="AM267" s="325"/>
    </row>
    <row r="268" ht="15" spans="1:39">
      <c r="A268" s="325"/>
      <c r="B268" s="109"/>
      <c r="C268" s="109"/>
      <c r="D268" s="109"/>
      <c r="E268" s="134"/>
      <c r="F268" s="109"/>
      <c r="G268" s="109"/>
      <c r="H268" s="109"/>
      <c r="I268" s="109"/>
      <c r="J268" s="109"/>
      <c r="K268" s="109"/>
      <c r="L268" s="109"/>
      <c r="M268" s="109"/>
      <c r="N268" s="109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5"/>
      <c r="AB268" s="325"/>
      <c r="AC268" s="325"/>
      <c r="AD268" s="325"/>
      <c r="AE268" s="325"/>
      <c r="AF268" s="325"/>
      <c r="AG268" s="325"/>
      <c r="AH268" s="325"/>
      <c r="AI268" s="325"/>
      <c r="AJ268" s="325"/>
      <c r="AK268" s="325"/>
      <c r="AL268" s="325"/>
      <c r="AM268" s="325"/>
    </row>
    <row r="269" ht="15" spans="1:39">
      <c r="A269" s="325"/>
      <c r="B269" s="109"/>
      <c r="C269" s="109"/>
      <c r="D269" s="109"/>
      <c r="E269" s="134"/>
      <c r="F269" s="109"/>
      <c r="G269" s="109"/>
      <c r="H269" s="109"/>
      <c r="I269" s="109"/>
      <c r="J269" s="109"/>
      <c r="K269" s="109"/>
      <c r="L269" s="109"/>
      <c r="M269" s="109"/>
      <c r="N269" s="109"/>
      <c r="O269" s="325"/>
      <c r="P269" s="325"/>
      <c r="Q269" s="325"/>
      <c r="R269" s="325"/>
      <c r="S269" s="325"/>
      <c r="T269" s="325"/>
      <c r="U269" s="325"/>
      <c r="V269" s="325"/>
      <c r="W269" s="325"/>
      <c r="X269" s="325"/>
      <c r="Y269" s="325"/>
      <c r="Z269" s="325"/>
      <c r="AA269" s="325"/>
      <c r="AB269" s="325"/>
      <c r="AC269" s="325"/>
      <c r="AD269" s="325"/>
      <c r="AE269" s="325"/>
      <c r="AF269" s="325"/>
      <c r="AG269" s="325"/>
      <c r="AH269" s="325"/>
      <c r="AI269" s="325"/>
      <c r="AJ269" s="325"/>
      <c r="AK269" s="325"/>
      <c r="AL269" s="325"/>
      <c r="AM269" s="325"/>
    </row>
    <row r="270" ht="15" spans="1:39">
      <c r="A270" s="325"/>
      <c r="B270" s="109"/>
      <c r="C270" s="109"/>
      <c r="D270" s="109"/>
      <c r="E270" s="134"/>
      <c r="F270" s="109"/>
      <c r="G270" s="109"/>
      <c r="H270" s="109"/>
      <c r="I270" s="109"/>
      <c r="J270" s="109"/>
      <c r="K270" s="109"/>
      <c r="L270" s="109"/>
      <c r="M270" s="109"/>
      <c r="N270" s="109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5"/>
      <c r="AB270" s="325"/>
      <c r="AC270" s="325"/>
      <c r="AD270" s="325"/>
      <c r="AE270" s="325"/>
      <c r="AF270" s="325"/>
      <c r="AG270" s="325"/>
      <c r="AH270" s="325"/>
      <c r="AI270" s="325"/>
      <c r="AJ270" s="325"/>
      <c r="AK270" s="325"/>
      <c r="AL270" s="325"/>
      <c r="AM270" s="325"/>
    </row>
    <row r="271" ht="15" spans="1:39">
      <c r="A271" s="325"/>
      <c r="B271" s="109"/>
      <c r="C271" s="109"/>
      <c r="D271" s="109"/>
      <c r="E271" s="134"/>
      <c r="F271" s="109"/>
      <c r="G271" s="109"/>
      <c r="H271" s="109"/>
      <c r="I271" s="109"/>
      <c r="J271" s="109"/>
      <c r="K271" s="109"/>
      <c r="L271" s="109"/>
      <c r="M271" s="109"/>
      <c r="N271" s="109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  <c r="AJ271" s="325"/>
      <c r="AK271" s="325"/>
      <c r="AL271" s="325"/>
      <c r="AM271" s="325"/>
    </row>
    <row r="272" ht="15" spans="1:39">
      <c r="A272" s="325"/>
      <c r="B272" s="109"/>
      <c r="C272" s="109"/>
      <c r="D272" s="109"/>
      <c r="E272" s="134"/>
      <c r="F272" s="109"/>
      <c r="G272" s="109"/>
      <c r="H272" s="109"/>
      <c r="I272" s="109"/>
      <c r="J272" s="109"/>
      <c r="K272" s="109"/>
      <c r="L272" s="109"/>
      <c r="M272" s="109"/>
      <c r="N272" s="109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5"/>
      <c r="AB272" s="325"/>
      <c r="AC272" s="325"/>
      <c r="AD272" s="325"/>
      <c r="AE272" s="325"/>
      <c r="AF272" s="325"/>
      <c r="AG272" s="325"/>
      <c r="AH272" s="325"/>
      <c r="AI272" s="325"/>
      <c r="AJ272" s="325"/>
      <c r="AK272" s="325"/>
      <c r="AL272" s="325"/>
      <c r="AM272" s="325"/>
    </row>
    <row r="273" ht="15" spans="1:39">
      <c r="A273" s="325"/>
      <c r="B273" s="109"/>
      <c r="C273" s="109"/>
      <c r="D273" s="109"/>
      <c r="E273" s="134"/>
      <c r="F273" s="109"/>
      <c r="G273" s="109"/>
      <c r="H273" s="109"/>
      <c r="I273" s="109"/>
      <c r="J273" s="109"/>
      <c r="K273" s="109"/>
      <c r="L273" s="109"/>
      <c r="M273" s="109"/>
      <c r="N273" s="109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5"/>
      <c r="AB273" s="325"/>
      <c r="AC273" s="325"/>
      <c r="AD273" s="325"/>
      <c r="AE273" s="325"/>
      <c r="AF273" s="325"/>
      <c r="AG273" s="325"/>
      <c r="AH273" s="325"/>
      <c r="AI273" s="325"/>
      <c r="AJ273" s="325"/>
      <c r="AK273" s="325"/>
      <c r="AL273" s="325"/>
      <c r="AM273" s="325"/>
    </row>
    <row r="274" ht="15" spans="1:39">
      <c r="A274" s="325"/>
      <c r="B274" s="109"/>
      <c r="C274" s="109"/>
      <c r="D274" s="109"/>
      <c r="E274" s="134"/>
      <c r="F274" s="109"/>
      <c r="G274" s="109"/>
      <c r="H274" s="109"/>
      <c r="I274" s="109"/>
      <c r="J274" s="109"/>
      <c r="K274" s="109"/>
      <c r="L274" s="109"/>
      <c r="M274" s="109"/>
      <c r="N274" s="109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5"/>
      <c r="AB274" s="325"/>
      <c r="AC274" s="325"/>
      <c r="AD274" s="325"/>
      <c r="AE274" s="325"/>
      <c r="AF274" s="325"/>
      <c r="AG274" s="325"/>
      <c r="AH274" s="325"/>
      <c r="AI274" s="325"/>
      <c r="AJ274" s="325"/>
      <c r="AK274" s="325"/>
      <c r="AL274" s="325"/>
      <c r="AM274" s="325"/>
    </row>
    <row r="275" ht="15" spans="1:39">
      <c r="A275" s="325"/>
      <c r="B275" s="109"/>
      <c r="C275" s="109"/>
      <c r="D275" s="109"/>
      <c r="E275" s="134"/>
      <c r="F275" s="109"/>
      <c r="G275" s="109"/>
      <c r="H275" s="109"/>
      <c r="I275" s="109"/>
      <c r="J275" s="109"/>
      <c r="K275" s="109"/>
      <c r="L275" s="109"/>
      <c r="M275" s="109"/>
      <c r="N275" s="109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5"/>
      <c r="AB275" s="325"/>
      <c r="AC275" s="325"/>
      <c r="AD275" s="325"/>
      <c r="AE275" s="325"/>
      <c r="AF275" s="325"/>
      <c r="AG275" s="325"/>
      <c r="AH275" s="325"/>
      <c r="AI275" s="325"/>
      <c r="AJ275" s="325"/>
      <c r="AK275" s="325"/>
      <c r="AL275" s="325"/>
      <c r="AM275" s="325"/>
    </row>
    <row r="276" ht="15" spans="1:39">
      <c r="A276" s="325"/>
      <c r="B276" s="109"/>
      <c r="C276" s="109"/>
      <c r="D276" s="109"/>
      <c r="E276" s="134"/>
      <c r="F276" s="109"/>
      <c r="G276" s="109"/>
      <c r="H276" s="109"/>
      <c r="I276" s="109"/>
      <c r="J276" s="109"/>
      <c r="K276" s="109"/>
      <c r="L276" s="109"/>
      <c r="M276" s="109"/>
      <c r="N276" s="109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5"/>
      <c r="AB276" s="325"/>
      <c r="AC276" s="325"/>
      <c r="AD276" s="325"/>
      <c r="AE276" s="325"/>
      <c r="AF276" s="325"/>
      <c r="AG276" s="325"/>
      <c r="AH276" s="325"/>
      <c r="AI276" s="325"/>
      <c r="AJ276" s="325"/>
      <c r="AK276" s="325"/>
      <c r="AL276" s="325"/>
      <c r="AM276" s="325"/>
    </row>
    <row r="277" ht="15" spans="1:39">
      <c r="A277" s="325"/>
      <c r="B277" s="109"/>
      <c r="C277" s="109"/>
      <c r="D277" s="109"/>
      <c r="E277" s="134"/>
      <c r="F277" s="109"/>
      <c r="G277" s="109"/>
      <c r="H277" s="109"/>
      <c r="I277" s="109"/>
      <c r="J277" s="109"/>
      <c r="K277" s="109"/>
      <c r="L277" s="109"/>
      <c r="M277" s="109"/>
      <c r="N277" s="109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5"/>
      <c r="AB277" s="325"/>
      <c r="AC277" s="325"/>
      <c r="AD277" s="325"/>
      <c r="AE277" s="325"/>
      <c r="AF277" s="325"/>
      <c r="AG277" s="325"/>
      <c r="AH277" s="325"/>
      <c r="AI277" s="325"/>
      <c r="AJ277" s="325"/>
      <c r="AK277" s="325"/>
      <c r="AL277" s="325"/>
      <c r="AM277" s="325"/>
    </row>
    <row r="278" ht="15" spans="1:39">
      <c r="A278" s="325"/>
      <c r="B278" s="109"/>
      <c r="C278" s="109"/>
      <c r="D278" s="109"/>
      <c r="E278" s="134"/>
      <c r="F278" s="109"/>
      <c r="G278" s="109"/>
      <c r="H278" s="109"/>
      <c r="I278" s="109"/>
      <c r="J278" s="109"/>
      <c r="K278" s="109"/>
      <c r="L278" s="109"/>
      <c r="M278" s="109"/>
      <c r="N278" s="109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5"/>
      <c r="AB278" s="325"/>
      <c r="AC278" s="325"/>
      <c r="AD278" s="325"/>
      <c r="AE278" s="325"/>
      <c r="AF278" s="325"/>
      <c r="AG278" s="325"/>
      <c r="AH278" s="325"/>
      <c r="AI278" s="325"/>
      <c r="AJ278" s="325"/>
      <c r="AK278" s="325"/>
      <c r="AL278" s="325"/>
      <c r="AM278" s="325"/>
    </row>
    <row r="279" ht="15" spans="1:39">
      <c r="A279" s="325"/>
      <c r="B279" s="109"/>
      <c r="C279" s="109"/>
      <c r="D279" s="109"/>
      <c r="E279" s="134"/>
      <c r="F279" s="109"/>
      <c r="G279" s="109"/>
      <c r="H279" s="109"/>
      <c r="I279" s="109"/>
      <c r="J279" s="109"/>
      <c r="K279" s="109"/>
      <c r="L279" s="109"/>
      <c r="M279" s="109"/>
      <c r="N279" s="109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5"/>
      <c r="AB279" s="325"/>
      <c r="AC279" s="325"/>
      <c r="AD279" s="325"/>
      <c r="AE279" s="325"/>
      <c r="AF279" s="325"/>
      <c r="AG279" s="325"/>
      <c r="AH279" s="325"/>
      <c r="AI279" s="325"/>
      <c r="AJ279" s="325"/>
      <c r="AK279" s="325"/>
      <c r="AL279" s="325"/>
      <c r="AM279" s="325"/>
    </row>
    <row r="280" ht="15" spans="1:39">
      <c r="A280" s="325"/>
      <c r="B280" s="109"/>
      <c r="C280" s="109"/>
      <c r="D280" s="109"/>
      <c r="E280" s="134"/>
      <c r="F280" s="109"/>
      <c r="G280" s="109"/>
      <c r="H280" s="109"/>
      <c r="I280" s="109"/>
      <c r="J280" s="109"/>
      <c r="K280" s="109"/>
      <c r="L280" s="109"/>
      <c r="M280" s="109"/>
      <c r="N280" s="109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5"/>
      <c r="AB280" s="325"/>
      <c r="AC280" s="325"/>
      <c r="AD280" s="325"/>
      <c r="AE280" s="325"/>
      <c r="AF280" s="325"/>
      <c r="AG280" s="325"/>
      <c r="AH280" s="325"/>
      <c r="AI280" s="325"/>
      <c r="AJ280" s="325"/>
      <c r="AK280" s="325"/>
      <c r="AL280" s="325"/>
      <c r="AM280" s="325"/>
    </row>
    <row r="281" ht="15" spans="1:39">
      <c r="A281" s="325"/>
      <c r="B281" s="109"/>
      <c r="C281" s="109"/>
      <c r="D281" s="109"/>
      <c r="E281" s="134"/>
      <c r="F281" s="109"/>
      <c r="G281" s="109"/>
      <c r="H281" s="109"/>
      <c r="I281" s="109"/>
      <c r="J281" s="109"/>
      <c r="K281" s="109"/>
      <c r="L281" s="109"/>
      <c r="M281" s="109"/>
      <c r="N281" s="109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5"/>
      <c r="AB281" s="325"/>
      <c r="AC281" s="325"/>
      <c r="AD281" s="325"/>
      <c r="AE281" s="325"/>
      <c r="AF281" s="325"/>
      <c r="AG281" s="325"/>
      <c r="AH281" s="325"/>
      <c r="AI281" s="325"/>
      <c r="AJ281" s="325"/>
      <c r="AK281" s="325"/>
      <c r="AL281" s="325"/>
      <c r="AM281" s="325"/>
    </row>
    <row r="282" ht="15" spans="1:39">
      <c r="A282" s="325"/>
      <c r="B282" s="109"/>
      <c r="C282" s="109"/>
      <c r="D282" s="109"/>
      <c r="E282" s="134"/>
      <c r="F282" s="109"/>
      <c r="G282" s="109"/>
      <c r="H282" s="109"/>
      <c r="I282" s="109"/>
      <c r="J282" s="109"/>
      <c r="K282" s="109"/>
      <c r="L282" s="109"/>
      <c r="M282" s="109"/>
      <c r="N282" s="109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5"/>
      <c r="AB282" s="325"/>
      <c r="AC282" s="325"/>
      <c r="AD282" s="325"/>
      <c r="AE282" s="325"/>
      <c r="AF282" s="325"/>
      <c r="AG282" s="325"/>
      <c r="AH282" s="325"/>
      <c r="AI282" s="325"/>
      <c r="AJ282" s="325"/>
      <c r="AK282" s="325"/>
      <c r="AL282" s="325"/>
      <c r="AM282" s="325"/>
    </row>
    <row r="283" ht="15" spans="1:39">
      <c r="A283" s="325"/>
      <c r="B283" s="109"/>
      <c r="C283" s="109"/>
      <c r="D283" s="109"/>
      <c r="E283" s="134"/>
      <c r="F283" s="109"/>
      <c r="G283" s="109"/>
      <c r="H283" s="109"/>
      <c r="I283" s="109"/>
      <c r="J283" s="109"/>
      <c r="K283" s="109"/>
      <c r="L283" s="109"/>
      <c r="M283" s="109"/>
      <c r="N283" s="109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5"/>
      <c r="AB283" s="325"/>
      <c r="AC283" s="325"/>
      <c r="AD283" s="325"/>
      <c r="AE283" s="325"/>
      <c r="AF283" s="325"/>
      <c r="AG283" s="325"/>
      <c r="AH283" s="325"/>
      <c r="AI283" s="325"/>
      <c r="AJ283" s="325"/>
      <c r="AK283" s="325"/>
      <c r="AL283" s="325"/>
      <c r="AM283" s="325"/>
    </row>
    <row r="284" ht="15" spans="1:39">
      <c r="A284" s="325"/>
      <c r="B284" s="109"/>
      <c r="C284" s="109"/>
      <c r="D284" s="109"/>
      <c r="E284" s="134"/>
      <c r="F284" s="109"/>
      <c r="G284" s="109"/>
      <c r="H284" s="109"/>
      <c r="I284" s="109"/>
      <c r="J284" s="109"/>
      <c r="K284" s="109"/>
      <c r="L284" s="109"/>
      <c r="M284" s="109"/>
      <c r="N284" s="109"/>
      <c r="O284" s="325"/>
      <c r="P284" s="325"/>
      <c r="Q284" s="325"/>
      <c r="R284" s="325"/>
      <c r="S284" s="325"/>
      <c r="T284" s="325"/>
      <c r="U284" s="325"/>
      <c r="V284" s="325"/>
      <c r="W284" s="325"/>
      <c r="X284" s="325"/>
      <c r="Y284" s="325"/>
      <c r="Z284" s="325"/>
      <c r="AA284" s="325"/>
      <c r="AB284" s="325"/>
      <c r="AC284" s="325"/>
      <c r="AD284" s="325"/>
      <c r="AE284" s="325"/>
      <c r="AF284" s="325"/>
      <c r="AG284" s="325"/>
      <c r="AH284" s="325"/>
      <c r="AI284" s="325"/>
      <c r="AJ284" s="325"/>
      <c r="AK284" s="325"/>
      <c r="AL284" s="325"/>
      <c r="AM284" s="325"/>
    </row>
    <row r="285" ht="15" spans="1:39">
      <c r="A285" s="325"/>
      <c r="B285" s="109"/>
      <c r="C285" s="109"/>
      <c r="D285" s="109"/>
      <c r="E285" s="134"/>
      <c r="F285" s="109"/>
      <c r="G285" s="109"/>
      <c r="H285" s="109"/>
      <c r="I285" s="109"/>
      <c r="J285" s="109"/>
      <c r="K285" s="109"/>
      <c r="L285" s="109"/>
      <c r="M285" s="109"/>
      <c r="N285" s="109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5"/>
      <c r="AB285" s="325"/>
      <c r="AC285" s="325"/>
      <c r="AD285" s="325"/>
      <c r="AE285" s="325"/>
      <c r="AF285" s="325"/>
      <c r="AG285" s="325"/>
      <c r="AH285" s="325"/>
      <c r="AI285" s="325"/>
      <c r="AJ285" s="325"/>
      <c r="AK285" s="325"/>
      <c r="AL285" s="325"/>
      <c r="AM285" s="325"/>
    </row>
    <row r="286" ht="15" spans="1:39">
      <c r="A286" s="325"/>
      <c r="B286" s="109"/>
      <c r="C286" s="109"/>
      <c r="D286" s="109"/>
      <c r="E286" s="134"/>
      <c r="F286" s="109"/>
      <c r="G286" s="109"/>
      <c r="H286" s="109"/>
      <c r="I286" s="109"/>
      <c r="J286" s="109"/>
      <c r="K286" s="109"/>
      <c r="L286" s="109"/>
      <c r="M286" s="109"/>
      <c r="N286" s="109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5"/>
      <c r="AB286" s="325"/>
      <c r="AC286" s="325"/>
      <c r="AD286" s="325"/>
      <c r="AE286" s="325"/>
      <c r="AF286" s="325"/>
      <c r="AG286" s="325"/>
      <c r="AH286" s="325"/>
      <c r="AI286" s="325"/>
      <c r="AJ286" s="325"/>
      <c r="AK286" s="325"/>
      <c r="AL286" s="325"/>
      <c r="AM286" s="325"/>
    </row>
    <row r="287" ht="15" spans="1:39">
      <c r="A287" s="325"/>
      <c r="B287" s="109"/>
      <c r="C287" s="109"/>
      <c r="D287" s="109"/>
      <c r="E287" s="134"/>
      <c r="F287" s="109"/>
      <c r="G287" s="109"/>
      <c r="H287" s="109"/>
      <c r="I287" s="109"/>
      <c r="J287" s="109"/>
      <c r="K287" s="109"/>
      <c r="L287" s="109"/>
      <c r="M287" s="109"/>
      <c r="N287" s="109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5"/>
      <c r="AB287" s="325"/>
      <c r="AC287" s="325"/>
      <c r="AD287" s="325"/>
      <c r="AE287" s="325"/>
      <c r="AF287" s="325"/>
      <c r="AG287" s="325"/>
      <c r="AH287" s="325"/>
      <c r="AI287" s="325"/>
      <c r="AJ287" s="325"/>
      <c r="AK287" s="325"/>
      <c r="AL287" s="325"/>
      <c r="AM287" s="325"/>
    </row>
    <row r="288" ht="15" spans="1:39">
      <c r="A288" s="325"/>
      <c r="B288" s="109"/>
      <c r="C288" s="109"/>
      <c r="D288" s="109"/>
      <c r="E288" s="134"/>
      <c r="F288" s="109"/>
      <c r="G288" s="109"/>
      <c r="H288" s="109"/>
      <c r="I288" s="109"/>
      <c r="J288" s="109"/>
      <c r="K288" s="109"/>
      <c r="L288" s="109"/>
      <c r="M288" s="109"/>
      <c r="N288" s="109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5"/>
      <c r="AB288" s="325"/>
      <c r="AC288" s="325"/>
      <c r="AD288" s="325"/>
      <c r="AE288" s="325"/>
      <c r="AF288" s="325"/>
      <c r="AG288" s="325"/>
      <c r="AH288" s="325"/>
      <c r="AI288" s="325"/>
      <c r="AJ288" s="325"/>
      <c r="AK288" s="325"/>
      <c r="AL288" s="325"/>
      <c r="AM288" s="325"/>
    </row>
    <row r="289" ht="15" spans="1:39">
      <c r="A289" s="325"/>
      <c r="B289" s="109"/>
      <c r="C289" s="109"/>
      <c r="D289" s="109"/>
      <c r="E289" s="134"/>
      <c r="F289" s="109"/>
      <c r="G289" s="109"/>
      <c r="H289" s="109"/>
      <c r="I289" s="109"/>
      <c r="J289" s="109"/>
      <c r="K289" s="109"/>
      <c r="L289" s="109"/>
      <c r="M289" s="109"/>
      <c r="N289" s="109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5"/>
      <c r="AB289" s="325"/>
      <c r="AC289" s="325"/>
      <c r="AD289" s="325"/>
      <c r="AE289" s="325"/>
      <c r="AF289" s="325"/>
      <c r="AG289" s="325"/>
      <c r="AH289" s="325"/>
      <c r="AI289" s="325"/>
      <c r="AJ289" s="325"/>
      <c r="AK289" s="325"/>
      <c r="AL289" s="325"/>
      <c r="AM289" s="325"/>
    </row>
    <row r="290" ht="15" spans="1:39">
      <c r="A290" s="325"/>
      <c r="B290" s="109"/>
      <c r="C290" s="109"/>
      <c r="D290" s="109"/>
      <c r="E290" s="134"/>
      <c r="F290" s="109"/>
      <c r="G290" s="109"/>
      <c r="H290" s="109"/>
      <c r="I290" s="109"/>
      <c r="J290" s="109"/>
      <c r="K290" s="109"/>
      <c r="L290" s="109"/>
      <c r="M290" s="109"/>
      <c r="N290" s="109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5"/>
      <c r="AB290" s="325"/>
      <c r="AC290" s="325"/>
      <c r="AD290" s="325"/>
      <c r="AE290" s="325"/>
      <c r="AF290" s="325"/>
      <c r="AG290" s="325"/>
      <c r="AH290" s="325"/>
      <c r="AI290" s="325"/>
      <c r="AJ290" s="325"/>
      <c r="AK290" s="325"/>
      <c r="AL290" s="325"/>
      <c r="AM290" s="325"/>
    </row>
    <row r="291" ht="15" spans="1:39">
      <c r="A291" s="325"/>
      <c r="B291" s="109"/>
      <c r="C291" s="109"/>
      <c r="D291" s="109"/>
      <c r="E291" s="134"/>
      <c r="F291" s="109"/>
      <c r="G291" s="109"/>
      <c r="H291" s="109"/>
      <c r="I291" s="109"/>
      <c r="J291" s="109"/>
      <c r="K291" s="109"/>
      <c r="L291" s="109"/>
      <c r="M291" s="109"/>
      <c r="N291" s="109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5"/>
      <c r="AB291" s="325"/>
      <c r="AC291" s="325"/>
      <c r="AD291" s="325"/>
      <c r="AE291" s="325"/>
      <c r="AF291" s="325"/>
      <c r="AG291" s="325"/>
      <c r="AH291" s="325"/>
      <c r="AI291" s="325"/>
      <c r="AJ291" s="325"/>
      <c r="AK291" s="325"/>
      <c r="AL291" s="325"/>
      <c r="AM291" s="325"/>
    </row>
    <row r="292" ht="15" spans="1:39">
      <c r="A292" s="325"/>
      <c r="B292" s="109"/>
      <c r="C292" s="109"/>
      <c r="D292" s="109"/>
      <c r="E292" s="134"/>
      <c r="F292" s="109"/>
      <c r="G292" s="109"/>
      <c r="H292" s="109"/>
      <c r="I292" s="109"/>
      <c r="J292" s="109"/>
      <c r="K292" s="109"/>
      <c r="L292" s="109"/>
      <c r="M292" s="109"/>
      <c r="N292" s="109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5"/>
      <c r="AB292" s="325"/>
      <c r="AC292" s="325"/>
      <c r="AD292" s="325"/>
      <c r="AE292" s="325"/>
      <c r="AF292" s="325"/>
      <c r="AG292" s="325"/>
      <c r="AH292" s="325"/>
      <c r="AI292" s="325"/>
      <c r="AJ292" s="325"/>
      <c r="AK292" s="325"/>
      <c r="AL292" s="325"/>
      <c r="AM292" s="325"/>
    </row>
    <row r="293" ht="15" spans="1:39">
      <c r="A293" s="325"/>
      <c r="B293" s="109"/>
      <c r="C293" s="109"/>
      <c r="D293" s="109"/>
      <c r="E293" s="134"/>
      <c r="F293" s="109"/>
      <c r="G293" s="109"/>
      <c r="H293" s="109"/>
      <c r="I293" s="109"/>
      <c r="J293" s="109"/>
      <c r="K293" s="109"/>
      <c r="L293" s="109"/>
      <c r="M293" s="109"/>
      <c r="N293" s="109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5"/>
      <c r="AB293" s="325"/>
      <c r="AC293" s="325"/>
      <c r="AD293" s="325"/>
      <c r="AE293" s="325"/>
      <c r="AF293" s="325"/>
      <c r="AG293" s="325"/>
      <c r="AH293" s="325"/>
      <c r="AI293" s="325"/>
      <c r="AJ293" s="325"/>
      <c r="AK293" s="325"/>
      <c r="AL293" s="325"/>
      <c r="AM293" s="325"/>
    </row>
    <row r="294" ht="15" spans="1:39">
      <c r="A294" s="325"/>
      <c r="B294" s="109"/>
      <c r="C294" s="109"/>
      <c r="D294" s="109"/>
      <c r="E294" s="134"/>
      <c r="F294" s="109"/>
      <c r="G294" s="109"/>
      <c r="H294" s="109"/>
      <c r="I294" s="109"/>
      <c r="J294" s="109"/>
      <c r="K294" s="109"/>
      <c r="L294" s="109"/>
      <c r="M294" s="109"/>
      <c r="N294" s="109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5"/>
      <c r="AB294" s="325"/>
      <c r="AC294" s="325"/>
      <c r="AD294" s="325"/>
      <c r="AE294" s="325"/>
      <c r="AF294" s="325"/>
      <c r="AG294" s="325"/>
      <c r="AH294" s="325"/>
      <c r="AI294" s="325"/>
      <c r="AJ294" s="325"/>
      <c r="AK294" s="325"/>
      <c r="AL294" s="325"/>
      <c r="AM294" s="325"/>
    </row>
    <row r="295" ht="15" spans="1:39">
      <c r="A295" s="325"/>
      <c r="B295" s="109"/>
      <c r="C295" s="109"/>
      <c r="D295" s="109"/>
      <c r="E295" s="134"/>
      <c r="F295" s="109"/>
      <c r="G295" s="109"/>
      <c r="H295" s="109"/>
      <c r="I295" s="109"/>
      <c r="J295" s="109"/>
      <c r="K295" s="109"/>
      <c r="L295" s="109"/>
      <c r="M295" s="109"/>
      <c r="N295" s="109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5"/>
      <c r="AB295" s="325"/>
      <c r="AC295" s="325"/>
      <c r="AD295" s="325"/>
      <c r="AE295" s="325"/>
      <c r="AF295" s="325"/>
      <c r="AG295" s="325"/>
      <c r="AH295" s="325"/>
      <c r="AI295" s="325"/>
      <c r="AJ295" s="325"/>
      <c r="AK295" s="325"/>
      <c r="AL295" s="325"/>
      <c r="AM295" s="325"/>
    </row>
    <row r="296" ht="15" spans="1:39">
      <c r="A296" s="325"/>
      <c r="B296" s="109"/>
      <c r="C296" s="109"/>
      <c r="D296" s="109"/>
      <c r="E296" s="134"/>
      <c r="F296" s="109"/>
      <c r="G296" s="109"/>
      <c r="H296" s="109"/>
      <c r="I296" s="109"/>
      <c r="J296" s="109"/>
      <c r="K296" s="109"/>
      <c r="L296" s="109"/>
      <c r="M296" s="109"/>
      <c r="N296" s="109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5"/>
      <c r="AB296" s="325"/>
      <c r="AC296" s="325"/>
      <c r="AD296" s="325"/>
      <c r="AE296" s="325"/>
      <c r="AF296" s="325"/>
      <c r="AG296" s="325"/>
      <c r="AH296" s="325"/>
      <c r="AI296" s="325"/>
      <c r="AJ296" s="325"/>
      <c r="AK296" s="325"/>
      <c r="AL296" s="325"/>
      <c r="AM296" s="325"/>
    </row>
    <row r="297" ht="15" spans="1:39">
      <c r="A297" s="325"/>
      <c r="B297" s="109"/>
      <c r="C297" s="109"/>
      <c r="D297" s="109"/>
      <c r="E297" s="134"/>
      <c r="F297" s="109"/>
      <c r="G297" s="109"/>
      <c r="H297" s="109"/>
      <c r="I297" s="109"/>
      <c r="J297" s="109"/>
      <c r="K297" s="109"/>
      <c r="L297" s="109"/>
      <c r="M297" s="109"/>
      <c r="N297" s="109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5"/>
      <c r="AB297" s="325"/>
      <c r="AC297" s="325"/>
      <c r="AD297" s="325"/>
      <c r="AE297" s="325"/>
      <c r="AF297" s="325"/>
      <c r="AG297" s="325"/>
      <c r="AH297" s="325"/>
      <c r="AI297" s="325"/>
      <c r="AJ297" s="325"/>
      <c r="AK297" s="325"/>
      <c r="AL297" s="325"/>
      <c r="AM297" s="325"/>
    </row>
    <row r="298" ht="15" spans="1:39">
      <c r="A298" s="325"/>
      <c r="B298" s="109"/>
      <c r="C298" s="109"/>
      <c r="D298" s="109"/>
      <c r="E298" s="134"/>
      <c r="F298" s="109"/>
      <c r="G298" s="109"/>
      <c r="H298" s="109"/>
      <c r="I298" s="109"/>
      <c r="J298" s="109"/>
      <c r="K298" s="109"/>
      <c r="L298" s="109"/>
      <c r="M298" s="109"/>
      <c r="N298" s="109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5"/>
      <c r="AB298" s="325"/>
      <c r="AC298" s="325"/>
      <c r="AD298" s="325"/>
      <c r="AE298" s="325"/>
      <c r="AF298" s="325"/>
      <c r="AG298" s="325"/>
      <c r="AH298" s="325"/>
      <c r="AI298" s="325"/>
      <c r="AJ298" s="325"/>
      <c r="AK298" s="325"/>
      <c r="AL298" s="325"/>
      <c r="AM298" s="325"/>
    </row>
    <row r="299" ht="15" spans="1:39">
      <c r="A299" s="325"/>
      <c r="B299" s="109"/>
      <c r="C299" s="109"/>
      <c r="D299" s="109"/>
      <c r="E299" s="134"/>
      <c r="F299" s="109"/>
      <c r="G299" s="109"/>
      <c r="H299" s="109"/>
      <c r="I299" s="109"/>
      <c r="J299" s="109"/>
      <c r="K299" s="109"/>
      <c r="L299" s="109"/>
      <c r="M299" s="109"/>
      <c r="N299" s="109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5"/>
      <c r="AB299" s="325"/>
      <c r="AC299" s="325"/>
      <c r="AD299" s="325"/>
      <c r="AE299" s="325"/>
      <c r="AF299" s="325"/>
      <c r="AG299" s="325"/>
      <c r="AH299" s="325"/>
      <c r="AI299" s="325"/>
      <c r="AJ299" s="325"/>
      <c r="AK299" s="325"/>
      <c r="AL299" s="325"/>
      <c r="AM299" s="325"/>
    </row>
    <row r="300" ht="15" spans="1:39">
      <c r="A300" s="325"/>
      <c r="B300" s="109"/>
      <c r="C300" s="109"/>
      <c r="D300" s="109"/>
      <c r="E300" s="134"/>
      <c r="F300" s="109"/>
      <c r="G300" s="109"/>
      <c r="H300" s="109"/>
      <c r="I300" s="109"/>
      <c r="J300" s="109"/>
      <c r="K300" s="109"/>
      <c r="L300" s="109"/>
      <c r="M300" s="109"/>
      <c r="N300" s="109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5"/>
      <c r="AB300" s="325"/>
      <c r="AC300" s="325"/>
      <c r="AD300" s="325"/>
      <c r="AE300" s="325"/>
      <c r="AF300" s="325"/>
      <c r="AG300" s="325"/>
      <c r="AH300" s="325"/>
      <c r="AI300" s="325"/>
      <c r="AJ300" s="325"/>
      <c r="AK300" s="325"/>
      <c r="AL300" s="325"/>
      <c r="AM300" s="325"/>
    </row>
    <row r="301" ht="15" spans="1:39">
      <c r="A301" s="325"/>
      <c r="B301" s="109"/>
      <c r="C301" s="109"/>
      <c r="D301" s="109"/>
      <c r="E301" s="134"/>
      <c r="F301" s="109"/>
      <c r="G301" s="109"/>
      <c r="H301" s="109"/>
      <c r="I301" s="109"/>
      <c r="J301" s="109"/>
      <c r="K301" s="109"/>
      <c r="L301" s="109"/>
      <c r="M301" s="109"/>
      <c r="N301" s="109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5"/>
      <c r="AB301" s="325"/>
      <c r="AC301" s="325"/>
      <c r="AD301" s="325"/>
      <c r="AE301" s="325"/>
      <c r="AF301" s="325"/>
      <c r="AG301" s="325"/>
      <c r="AH301" s="325"/>
      <c r="AI301" s="325"/>
      <c r="AJ301" s="325"/>
      <c r="AK301" s="325"/>
      <c r="AL301" s="325"/>
      <c r="AM301" s="325"/>
    </row>
    <row r="302" ht="15" spans="1:39">
      <c r="A302" s="325"/>
      <c r="B302" s="109"/>
      <c r="C302" s="109"/>
      <c r="D302" s="109"/>
      <c r="E302" s="134"/>
      <c r="F302" s="109"/>
      <c r="G302" s="109"/>
      <c r="H302" s="109"/>
      <c r="I302" s="109"/>
      <c r="J302" s="109"/>
      <c r="K302" s="109"/>
      <c r="L302" s="109"/>
      <c r="M302" s="109"/>
      <c r="N302" s="109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5"/>
      <c r="AB302" s="325"/>
      <c r="AC302" s="325"/>
      <c r="AD302" s="325"/>
      <c r="AE302" s="325"/>
      <c r="AF302" s="325"/>
      <c r="AG302" s="325"/>
      <c r="AH302" s="325"/>
      <c r="AI302" s="325"/>
      <c r="AJ302" s="325"/>
      <c r="AK302" s="325"/>
      <c r="AL302" s="325"/>
      <c r="AM302" s="325"/>
    </row>
    <row r="303" ht="15" spans="1:39">
      <c r="A303" s="325"/>
      <c r="B303" s="109"/>
      <c r="C303" s="109"/>
      <c r="D303" s="109"/>
      <c r="E303" s="134"/>
      <c r="F303" s="109"/>
      <c r="G303" s="109"/>
      <c r="H303" s="109"/>
      <c r="I303" s="109"/>
      <c r="J303" s="109"/>
      <c r="K303" s="109"/>
      <c r="L303" s="109"/>
      <c r="M303" s="109"/>
      <c r="N303" s="109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5"/>
      <c r="AB303" s="325"/>
      <c r="AC303" s="325"/>
      <c r="AD303" s="325"/>
      <c r="AE303" s="325"/>
      <c r="AF303" s="325"/>
      <c r="AG303" s="325"/>
      <c r="AH303" s="325"/>
      <c r="AI303" s="325"/>
      <c r="AJ303" s="325"/>
      <c r="AK303" s="325"/>
      <c r="AL303" s="325"/>
      <c r="AM303" s="325"/>
    </row>
    <row r="304" ht="15" spans="1:39">
      <c r="A304" s="325"/>
      <c r="B304" s="109"/>
      <c r="C304" s="109"/>
      <c r="D304" s="109"/>
      <c r="E304" s="134"/>
      <c r="F304" s="109"/>
      <c r="G304" s="109"/>
      <c r="H304" s="109"/>
      <c r="I304" s="109"/>
      <c r="J304" s="109"/>
      <c r="K304" s="109"/>
      <c r="L304" s="109"/>
      <c r="M304" s="109"/>
      <c r="N304" s="109"/>
      <c r="O304" s="325"/>
      <c r="P304" s="325"/>
      <c r="Q304" s="325"/>
      <c r="R304" s="325"/>
      <c r="S304" s="325"/>
      <c r="T304" s="325"/>
      <c r="U304" s="325"/>
      <c r="V304" s="325"/>
      <c r="W304" s="325"/>
      <c r="X304" s="325"/>
      <c r="Y304" s="325"/>
      <c r="Z304" s="325"/>
      <c r="AA304" s="325"/>
      <c r="AB304" s="325"/>
      <c r="AC304" s="325"/>
      <c r="AD304" s="325"/>
      <c r="AE304" s="325"/>
      <c r="AF304" s="325"/>
      <c r="AG304" s="325"/>
      <c r="AH304" s="325"/>
      <c r="AI304" s="325"/>
      <c r="AJ304" s="325"/>
      <c r="AK304" s="325"/>
      <c r="AL304" s="325"/>
      <c r="AM304" s="325"/>
    </row>
    <row r="305" ht="15" spans="1:39">
      <c r="A305" s="325"/>
      <c r="B305" s="109"/>
      <c r="C305" s="109"/>
      <c r="D305" s="109"/>
      <c r="E305" s="134"/>
      <c r="F305" s="109"/>
      <c r="G305" s="109"/>
      <c r="H305" s="109"/>
      <c r="I305" s="109"/>
      <c r="J305" s="109"/>
      <c r="K305" s="109"/>
      <c r="L305" s="109"/>
      <c r="M305" s="109"/>
      <c r="N305" s="109"/>
      <c r="O305" s="325"/>
      <c r="P305" s="325"/>
      <c r="Q305" s="325"/>
      <c r="R305" s="325"/>
      <c r="S305" s="325"/>
      <c r="T305" s="325"/>
      <c r="U305" s="325"/>
      <c r="V305" s="325"/>
      <c r="W305" s="325"/>
      <c r="X305" s="325"/>
      <c r="Y305" s="325"/>
      <c r="Z305" s="325"/>
      <c r="AA305" s="325"/>
      <c r="AB305" s="325"/>
      <c r="AC305" s="325"/>
      <c r="AD305" s="325"/>
      <c r="AE305" s="325"/>
      <c r="AF305" s="325"/>
      <c r="AG305" s="325"/>
      <c r="AH305" s="325"/>
      <c r="AI305" s="325"/>
      <c r="AJ305" s="325"/>
      <c r="AK305" s="325"/>
      <c r="AL305" s="325"/>
      <c r="AM305" s="325"/>
    </row>
    <row r="306" ht="15" spans="1:39">
      <c r="A306" s="325"/>
      <c r="B306" s="109"/>
      <c r="C306" s="109"/>
      <c r="D306" s="109"/>
      <c r="E306" s="134"/>
      <c r="F306" s="109"/>
      <c r="G306" s="109"/>
      <c r="H306" s="109"/>
      <c r="I306" s="109"/>
      <c r="J306" s="109"/>
      <c r="K306" s="109"/>
      <c r="L306" s="109"/>
      <c r="M306" s="109"/>
      <c r="N306" s="109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5"/>
      <c r="AB306" s="325"/>
      <c r="AC306" s="325"/>
      <c r="AD306" s="325"/>
      <c r="AE306" s="325"/>
      <c r="AF306" s="325"/>
      <c r="AG306" s="325"/>
      <c r="AH306" s="325"/>
      <c r="AI306" s="325"/>
      <c r="AJ306" s="325"/>
      <c r="AK306" s="325"/>
      <c r="AL306" s="325"/>
      <c r="AM306" s="325"/>
    </row>
    <row r="307" ht="15" spans="1:39">
      <c r="A307" s="325"/>
      <c r="B307" s="109"/>
      <c r="C307" s="109"/>
      <c r="D307" s="109"/>
      <c r="E307" s="134"/>
      <c r="F307" s="109"/>
      <c r="G307" s="109"/>
      <c r="H307" s="109"/>
      <c r="I307" s="109"/>
      <c r="J307" s="109"/>
      <c r="K307" s="109"/>
      <c r="L307" s="109"/>
      <c r="M307" s="109"/>
      <c r="N307" s="109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5"/>
      <c r="AB307" s="325"/>
      <c r="AC307" s="325"/>
      <c r="AD307" s="325"/>
      <c r="AE307" s="325"/>
      <c r="AF307" s="325"/>
      <c r="AG307" s="325"/>
      <c r="AH307" s="325"/>
      <c r="AI307" s="325"/>
      <c r="AJ307" s="325"/>
      <c r="AK307" s="325"/>
      <c r="AL307" s="325"/>
      <c r="AM307" s="325"/>
    </row>
    <row r="308" ht="15" spans="1:39">
      <c r="A308" s="325"/>
      <c r="B308" s="109"/>
      <c r="C308" s="109"/>
      <c r="D308" s="109"/>
      <c r="E308" s="134"/>
      <c r="F308" s="109"/>
      <c r="G308" s="109"/>
      <c r="H308" s="109"/>
      <c r="I308" s="109"/>
      <c r="J308" s="109"/>
      <c r="K308" s="109"/>
      <c r="L308" s="109"/>
      <c r="M308" s="109"/>
      <c r="N308" s="109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5"/>
      <c r="AB308" s="325"/>
      <c r="AC308" s="325"/>
      <c r="AD308" s="325"/>
      <c r="AE308" s="325"/>
      <c r="AF308" s="325"/>
      <c r="AG308" s="325"/>
      <c r="AH308" s="325"/>
      <c r="AI308" s="325"/>
      <c r="AJ308" s="325"/>
      <c r="AK308" s="325"/>
      <c r="AL308" s="325"/>
      <c r="AM308" s="325"/>
    </row>
    <row r="309" ht="15" spans="1:39">
      <c r="A309" s="325"/>
      <c r="B309" s="109"/>
      <c r="C309" s="109"/>
      <c r="D309" s="109"/>
      <c r="E309" s="134"/>
      <c r="F309" s="109"/>
      <c r="G309" s="109"/>
      <c r="H309" s="109"/>
      <c r="I309" s="109"/>
      <c r="J309" s="109"/>
      <c r="K309" s="109"/>
      <c r="L309" s="109"/>
      <c r="M309" s="109"/>
      <c r="N309" s="109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5"/>
      <c r="AB309" s="325"/>
      <c r="AC309" s="325"/>
      <c r="AD309" s="325"/>
      <c r="AE309" s="325"/>
      <c r="AF309" s="325"/>
      <c r="AG309" s="325"/>
      <c r="AH309" s="325"/>
      <c r="AI309" s="325"/>
      <c r="AJ309" s="325"/>
      <c r="AK309" s="325"/>
      <c r="AL309" s="325"/>
      <c r="AM309" s="325"/>
    </row>
    <row r="310" ht="15" spans="1:39">
      <c r="A310" s="325"/>
      <c r="B310" s="109"/>
      <c r="C310" s="109"/>
      <c r="D310" s="109"/>
      <c r="E310" s="134"/>
      <c r="F310" s="109"/>
      <c r="G310" s="109"/>
      <c r="H310" s="109"/>
      <c r="I310" s="109"/>
      <c r="J310" s="109"/>
      <c r="K310" s="109"/>
      <c r="L310" s="109"/>
      <c r="M310" s="109"/>
      <c r="N310" s="109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5"/>
      <c r="AB310" s="325"/>
      <c r="AC310" s="325"/>
      <c r="AD310" s="325"/>
      <c r="AE310" s="325"/>
      <c r="AF310" s="325"/>
      <c r="AG310" s="325"/>
      <c r="AH310" s="325"/>
      <c r="AI310" s="325"/>
      <c r="AJ310" s="325"/>
      <c r="AK310" s="325"/>
      <c r="AL310" s="325"/>
      <c r="AM310" s="325"/>
    </row>
    <row r="311" ht="15" spans="1:39">
      <c r="A311" s="325"/>
      <c r="B311" s="109"/>
      <c r="C311" s="109"/>
      <c r="D311" s="109"/>
      <c r="E311" s="134"/>
      <c r="F311" s="109"/>
      <c r="G311" s="109"/>
      <c r="H311" s="109"/>
      <c r="I311" s="109"/>
      <c r="J311" s="109"/>
      <c r="K311" s="109"/>
      <c r="L311" s="109"/>
      <c r="M311" s="109"/>
      <c r="N311" s="109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5"/>
      <c r="AB311" s="325"/>
      <c r="AC311" s="325"/>
      <c r="AD311" s="325"/>
      <c r="AE311" s="325"/>
      <c r="AF311" s="325"/>
      <c r="AG311" s="325"/>
      <c r="AH311" s="325"/>
      <c r="AI311" s="325"/>
      <c r="AJ311" s="325"/>
      <c r="AK311" s="325"/>
      <c r="AL311" s="325"/>
      <c r="AM311" s="325"/>
    </row>
    <row r="312" ht="15" spans="1:39">
      <c r="A312" s="325"/>
      <c r="B312" s="109"/>
      <c r="C312" s="109"/>
      <c r="D312" s="109"/>
      <c r="E312" s="134"/>
      <c r="F312" s="109"/>
      <c r="G312" s="109"/>
      <c r="H312" s="109"/>
      <c r="I312" s="109"/>
      <c r="J312" s="109"/>
      <c r="K312" s="109"/>
      <c r="L312" s="109"/>
      <c r="M312" s="109"/>
      <c r="N312" s="109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5"/>
      <c r="AB312" s="325"/>
      <c r="AC312" s="325"/>
      <c r="AD312" s="325"/>
      <c r="AE312" s="325"/>
      <c r="AF312" s="325"/>
      <c r="AG312" s="325"/>
      <c r="AH312" s="325"/>
      <c r="AI312" s="325"/>
      <c r="AJ312" s="325"/>
      <c r="AK312" s="325"/>
      <c r="AL312" s="325"/>
      <c r="AM312" s="325"/>
    </row>
    <row r="313" ht="15" spans="1:39">
      <c r="A313" s="325"/>
      <c r="B313" s="109"/>
      <c r="C313" s="109"/>
      <c r="D313" s="109"/>
      <c r="E313" s="134"/>
      <c r="F313" s="109"/>
      <c r="G313" s="109"/>
      <c r="H313" s="109"/>
      <c r="I313" s="109"/>
      <c r="J313" s="109"/>
      <c r="K313" s="109"/>
      <c r="L313" s="109"/>
      <c r="M313" s="109"/>
      <c r="N313" s="109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5"/>
      <c r="AB313" s="325"/>
      <c r="AC313" s="325"/>
      <c r="AD313" s="325"/>
      <c r="AE313" s="325"/>
      <c r="AF313" s="325"/>
      <c r="AG313" s="325"/>
      <c r="AH313" s="325"/>
      <c r="AI313" s="325"/>
      <c r="AJ313" s="325"/>
      <c r="AK313" s="325"/>
      <c r="AL313" s="325"/>
      <c r="AM313" s="325"/>
    </row>
    <row r="314" ht="15" spans="1:39">
      <c r="A314" s="325"/>
      <c r="B314" s="109"/>
      <c r="C314" s="109"/>
      <c r="D314" s="109"/>
      <c r="E314" s="134"/>
      <c r="F314" s="109"/>
      <c r="G314" s="109"/>
      <c r="H314" s="109"/>
      <c r="I314" s="109"/>
      <c r="J314" s="109"/>
      <c r="K314" s="109"/>
      <c r="L314" s="109"/>
      <c r="M314" s="109"/>
      <c r="N314" s="109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5"/>
      <c r="AB314" s="325"/>
      <c r="AC314" s="325"/>
      <c r="AD314" s="325"/>
      <c r="AE314" s="325"/>
      <c r="AF314" s="325"/>
      <c r="AG314" s="325"/>
      <c r="AH314" s="325"/>
      <c r="AI314" s="325"/>
      <c r="AJ314" s="325"/>
      <c r="AK314" s="325"/>
      <c r="AL314" s="325"/>
      <c r="AM314" s="325"/>
    </row>
    <row r="315" ht="15" spans="1:39">
      <c r="A315" s="325"/>
      <c r="B315" s="109"/>
      <c r="C315" s="109"/>
      <c r="D315" s="109"/>
      <c r="E315" s="134"/>
      <c r="F315" s="109"/>
      <c r="G315" s="109"/>
      <c r="H315" s="109"/>
      <c r="I315" s="109"/>
      <c r="J315" s="109"/>
      <c r="K315" s="109"/>
      <c r="L315" s="109"/>
      <c r="M315" s="109"/>
      <c r="N315" s="109"/>
      <c r="O315" s="325"/>
      <c r="P315" s="325"/>
      <c r="Q315" s="325"/>
      <c r="R315" s="325"/>
      <c r="S315" s="325"/>
      <c r="T315" s="325"/>
      <c r="U315" s="325"/>
      <c r="V315" s="325"/>
      <c r="W315" s="325"/>
      <c r="X315" s="325"/>
      <c r="Y315" s="325"/>
      <c r="Z315" s="325"/>
      <c r="AA315" s="325"/>
      <c r="AB315" s="325"/>
      <c r="AC315" s="325"/>
      <c r="AD315" s="325"/>
      <c r="AE315" s="325"/>
      <c r="AF315" s="325"/>
      <c r="AG315" s="325"/>
      <c r="AH315" s="325"/>
      <c r="AI315" s="325"/>
      <c r="AJ315" s="325"/>
      <c r="AK315" s="325"/>
      <c r="AL315" s="325"/>
      <c r="AM315" s="325"/>
    </row>
    <row r="316" ht="15" spans="1:39">
      <c r="A316" s="325"/>
      <c r="B316" s="109"/>
      <c r="C316" s="109"/>
      <c r="D316" s="109"/>
      <c r="E316" s="134"/>
      <c r="F316" s="109"/>
      <c r="G316" s="109"/>
      <c r="H316" s="109"/>
      <c r="I316" s="109"/>
      <c r="J316" s="109"/>
      <c r="K316" s="109"/>
      <c r="L316" s="109"/>
      <c r="M316" s="109"/>
      <c r="N316" s="109"/>
      <c r="O316" s="325"/>
      <c r="P316" s="325"/>
      <c r="Q316" s="325"/>
      <c r="R316" s="325"/>
      <c r="S316" s="325"/>
      <c r="T316" s="325"/>
      <c r="U316" s="325"/>
      <c r="V316" s="325"/>
      <c r="W316" s="325"/>
      <c r="X316" s="325"/>
      <c r="Y316" s="325"/>
      <c r="Z316" s="325"/>
      <c r="AA316" s="325"/>
      <c r="AB316" s="325"/>
      <c r="AC316" s="325"/>
      <c r="AD316" s="325"/>
      <c r="AE316" s="325"/>
      <c r="AF316" s="325"/>
      <c r="AG316" s="325"/>
      <c r="AH316" s="325"/>
      <c r="AI316" s="325"/>
      <c r="AJ316" s="325"/>
      <c r="AK316" s="325"/>
      <c r="AL316" s="325"/>
      <c r="AM316" s="325"/>
    </row>
    <row r="317" ht="15" spans="1:39">
      <c r="A317" s="325"/>
      <c r="B317" s="109"/>
      <c r="C317" s="109"/>
      <c r="D317" s="109"/>
      <c r="E317" s="134"/>
      <c r="F317" s="109"/>
      <c r="G317" s="109"/>
      <c r="H317" s="109"/>
      <c r="I317" s="109"/>
      <c r="J317" s="109"/>
      <c r="K317" s="109"/>
      <c r="L317" s="109"/>
      <c r="M317" s="109"/>
      <c r="N317" s="109"/>
      <c r="O317" s="325"/>
      <c r="P317" s="325"/>
      <c r="Q317" s="325"/>
      <c r="R317" s="325"/>
      <c r="S317" s="325"/>
      <c r="T317" s="325"/>
      <c r="U317" s="325"/>
      <c r="V317" s="325"/>
      <c r="W317" s="325"/>
      <c r="X317" s="325"/>
      <c r="Y317" s="325"/>
      <c r="Z317" s="325"/>
      <c r="AA317" s="325"/>
      <c r="AB317" s="325"/>
      <c r="AC317" s="325"/>
      <c r="AD317" s="325"/>
      <c r="AE317" s="325"/>
      <c r="AF317" s="325"/>
      <c r="AG317" s="325"/>
      <c r="AH317" s="325"/>
      <c r="AI317" s="325"/>
      <c r="AJ317" s="325"/>
      <c r="AK317" s="325"/>
      <c r="AL317" s="325"/>
      <c r="AM317" s="325"/>
    </row>
    <row r="318" ht="15" spans="1:39">
      <c r="A318" s="325"/>
      <c r="B318" s="109"/>
      <c r="C318" s="109"/>
      <c r="D318" s="109"/>
      <c r="E318" s="134"/>
      <c r="F318" s="109"/>
      <c r="G318" s="109"/>
      <c r="H318" s="109"/>
      <c r="I318" s="109"/>
      <c r="J318" s="109"/>
      <c r="K318" s="109"/>
      <c r="L318" s="109"/>
      <c r="M318" s="109"/>
      <c r="N318" s="109"/>
      <c r="O318" s="325"/>
      <c r="P318" s="325"/>
      <c r="Q318" s="325"/>
      <c r="R318" s="325"/>
      <c r="S318" s="325"/>
      <c r="T318" s="325"/>
      <c r="U318" s="325"/>
      <c r="V318" s="325"/>
      <c r="W318" s="325"/>
      <c r="X318" s="325"/>
      <c r="Y318" s="325"/>
      <c r="Z318" s="325"/>
      <c r="AA318" s="325"/>
      <c r="AB318" s="325"/>
      <c r="AC318" s="325"/>
      <c r="AD318" s="325"/>
      <c r="AE318" s="325"/>
      <c r="AF318" s="325"/>
      <c r="AG318" s="325"/>
      <c r="AH318" s="325"/>
      <c r="AI318" s="325"/>
      <c r="AJ318" s="325"/>
      <c r="AK318" s="325"/>
      <c r="AL318" s="325"/>
      <c r="AM318" s="325"/>
    </row>
    <row r="319" ht="15" spans="1:39">
      <c r="A319" s="325"/>
      <c r="B319" s="109"/>
      <c r="C319" s="109"/>
      <c r="D319" s="109"/>
      <c r="E319" s="134"/>
      <c r="F319" s="109"/>
      <c r="G319" s="109"/>
      <c r="H319" s="109"/>
      <c r="I319" s="109"/>
      <c r="J319" s="109"/>
      <c r="K319" s="109"/>
      <c r="L319" s="109"/>
      <c r="M319" s="109"/>
      <c r="N319" s="109"/>
      <c r="O319" s="325"/>
      <c r="P319" s="325"/>
      <c r="Q319" s="325"/>
      <c r="R319" s="325"/>
      <c r="S319" s="325"/>
      <c r="T319" s="325"/>
      <c r="U319" s="325"/>
      <c r="V319" s="325"/>
      <c r="W319" s="325"/>
      <c r="X319" s="325"/>
      <c r="Y319" s="325"/>
      <c r="Z319" s="325"/>
      <c r="AA319" s="325"/>
      <c r="AB319" s="325"/>
      <c r="AC319" s="325"/>
      <c r="AD319" s="325"/>
      <c r="AE319" s="325"/>
      <c r="AF319" s="325"/>
      <c r="AG319" s="325"/>
      <c r="AH319" s="325"/>
      <c r="AI319" s="325"/>
      <c r="AJ319" s="325"/>
      <c r="AK319" s="325"/>
      <c r="AL319" s="325"/>
      <c r="AM319" s="325"/>
    </row>
    <row r="320" ht="15" spans="1:39">
      <c r="A320" s="325"/>
      <c r="B320" s="109"/>
      <c r="C320" s="109"/>
      <c r="D320" s="109"/>
      <c r="E320" s="134"/>
      <c r="F320" s="109"/>
      <c r="G320" s="109"/>
      <c r="H320" s="109"/>
      <c r="I320" s="109"/>
      <c r="J320" s="109"/>
      <c r="K320" s="109"/>
      <c r="L320" s="109"/>
      <c r="M320" s="109"/>
      <c r="N320" s="109"/>
      <c r="O320" s="325"/>
      <c r="P320" s="325"/>
      <c r="Q320" s="325"/>
      <c r="R320" s="325"/>
      <c r="S320" s="325"/>
      <c r="T320" s="325"/>
      <c r="U320" s="325"/>
      <c r="V320" s="325"/>
      <c r="W320" s="325"/>
      <c r="X320" s="325"/>
      <c r="Y320" s="325"/>
      <c r="Z320" s="325"/>
      <c r="AA320" s="325"/>
      <c r="AB320" s="325"/>
      <c r="AC320" s="325"/>
      <c r="AD320" s="325"/>
      <c r="AE320" s="325"/>
      <c r="AF320" s="325"/>
      <c r="AG320" s="325"/>
      <c r="AH320" s="325"/>
      <c r="AI320" s="325"/>
      <c r="AJ320" s="325"/>
      <c r="AK320" s="325"/>
      <c r="AL320" s="325"/>
      <c r="AM320" s="325"/>
    </row>
    <row r="321" ht="15" spans="1:39">
      <c r="A321" s="325"/>
      <c r="B321" s="109"/>
      <c r="C321" s="109"/>
      <c r="D321" s="109"/>
      <c r="E321" s="134"/>
      <c r="F321" s="109"/>
      <c r="G321" s="109"/>
      <c r="H321" s="109"/>
      <c r="I321" s="109"/>
      <c r="J321" s="109"/>
      <c r="K321" s="109"/>
      <c r="L321" s="109"/>
      <c r="M321" s="109"/>
      <c r="N321" s="109"/>
      <c r="O321" s="325"/>
      <c r="P321" s="325"/>
      <c r="Q321" s="325"/>
      <c r="R321" s="325"/>
      <c r="S321" s="325"/>
      <c r="T321" s="325"/>
      <c r="U321" s="325"/>
      <c r="V321" s="325"/>
      <c r="W321" s="325"/>
      <c r="X321" s="325"/>
      <c r="Y321" s="325"/>
      <c r="Z321" s="325"/>
      <c r="AA321" s="325"/>
      <c r="AB321" s="325"/>
      <c r="AC321" s="325"/>
      <c r="AD321" s="325"/>
      <c r="AE321" s="325"/>
      <c r="AF321" s="325"/>
      <c r="AG321" s="325"/>
      <c r="AH321" s="325"/>
      <c r="AI321" s="325"/>
      <c r="AJ321" s="325"/>
      <c r="AK321" s="325"/>
      <c r="AL321" s="325"/>
      <c r="AM321" s="325"/>
    </row>
    <row r="322" ht="15" spans="1:39">
      <c r="A322" s="325"/>
      <c r="B322" s="109"/>
      <c r="C322" s="109"/>
      <c r="D322" s="109"/>
      <c r="E322" s="134"/>
      <c r="F322" s="109"/>
      <c r="G322" s="109"/>
      <c r="H322" s="109"/>
      <c r="I322" s="109"/>
      <c r="J322" s="109"/>
      <c r="K322" s="109"/>
      <c r="L322" s="109"/>
      <c r="M322" s="109"/>
      <c r="N322" s="109"/>
      <c r="O322" s="325"/>
      <c r="P322" s="325"/>
      <c r="Q322" s="325"/>
      <c r="R322" s="325"/>
      <c r="S322" s="325"/>
      <c r="T322" s="325"/>
      <c r="U322" s="325"/>
      <c r="V322" s="325"/>
      <c r="W322" s="325"/>
      <c r="X322" s="325"/>
      <c r="Y322" s="325"/>
      <c r="Z322" s="325"/>
      <c r="AA322" s="325"/>
      <c r="AB322" s="325"/>
      <c r="AC322" s="325"/>
      <c r="AD322" s="325"/>
      <c r="AE322" s="325"/>
      <c r="AF322" s="325"/>
      <c r="AG322" s="325"/>
      <c r="AH322" s="325"/>
      <c r="AI322" s="325"/>
      <c r="AJ322" s="325"/>
      <c r="AK322" s="325"/>
      <c r="AL322" s="325"/>
      <c r="AM322" s="325"/>
    </row>
    <row r="323" ht="15" spans="1:39">
      <c r="A323" s="325"/>
      <c r="B323" s="109"/>
      <c r="C323" s="109"/>
      <c r="D323" s="109"/>
      <c r="E323" s="134"/>
      <c r="F323" s="109"/>
      <c r="G323" s="109"/>
      <c r="H323" s="109"/>
      <c r="I323" s="109"/>
      <c r="J323" s="109"/>
      <c r="K323" s="109"/>
      <c r="L323" s="109"/>
      <c r="M323" s="109"/>
      <c r="N323" s="109"/>
      <c r="O323" s="325"/>
      <c r="P323" s="325"/>
      <c r="Q323" s="325"/>
      <c r="R323" s="325"/>
      <c r="S323" s="325"/>
      <c r="T323" s="325"/>
      <c r="U323" s="325"/>
      <c r="V323" s="325"/>
      <c r="W323" s="325"/>
      <c r="X323" s="325"/>
      <c r="Y323" s="325"/>
      <c r="Z323" s="325"/>
      <c r="AA323" s="325"/>
      <c r="AB323" s="325"/>
      <c r="AC323" s="325"/>
      <c r="AD323" s="325"/>
      <c r="AE323" s="325"/>
      <c r="AF323" s="325"/>
      <c r="AG323" s="325"/>
      <c r="AH323" s="325"/>
      <c r="AI323" s="325"/>
      <c r="AJ323" s="325"/>
      <c r="AK323" s="325"/>
      <c r="AL323" s="325"/>
      <c r="AM323" s="325"/>
    </row>
    <row r="324" ht="15" spans="1:39">
      <c r="A324" s="325"/>
      <c r="B324" s="109"/>
      <c r="C324" s="109"/>
      <c r="D324" s="109"/>
      <c r="E324" s="134"/>
      <c r="F324" s="109"/>
      <c r="G324" s="109"/>
      <c r="H324" s="109"/>
      <c r="I324" s="109"/>
      <c r="J324" s="109"/>
      <c r="K324" s="109"/>
      <c r="L324" s="109"/>
      <c r="M324" s="109"/>
      <c r="N324" s="109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5"/>
      <c r="AB324" s="325"/>
      <c r="AC324" s="325"/>
      <c r="AD324" s="325"/>
      <c r="AE324" s="325"/>
      <c r="AF324" s="325"/>
      <c r="AG324" s="325"/>
      <c r="AH324" s="325"/>
      <c r="AI324" s="325"/>
      <c r="AJ324" s="325"/>
      <c r="AK324" s="325"/>
      <c r="AL324" s="325"/>
      <c r="AM324" s="325"/>
    </row>
    <row r="325" ht="15" spans="1:39">
      <c r="A325" s="325"/>
      <c r="B325" s="109"/>
      <c r="C325" s="109"/>
      <c r="D325" s="109"/>
      <c r="E325" s="134"/>
      <c r="F325" s="109"/>
      <c r="G325" s="109"/>
      <c r="H325" s="109"/>
      <c r="I325" s="109"/>
      <c r="J325" s="109"/>
      <c r="K325" s="109"/>
      <c r="L325" s="109"/>
      <c r="M325" s="109"/>
      <c r="N325" s="109"/>
      <c r="O325" s="325"/>
      <c r="P325" s="325"/>
      <c r="Q325" s="325"/>
      <c r="R325" s="325"/>
      <c r="S325" s="325"/>
      <c r="T325" s="325"/>
      <c r="U325" s="325"/>
      <c r="V325" s="325"/>
      <c r="W325" s="325"/>
      <c r="X325" s="325"/>
      <c r="Y325" s="325"/>
      <c r="Z325" s="325"/>
      <c r="AA325" s="325"/>
      <c r="AB325" s="325"/>
      <c r="AC325" s="325"/>
      <c r="AD325" s="325"/>
      <c r="AE325" s="325"/>
      <c r="AF325" s="325"/>
      <c r="AG325" s="325"/>
      <c r="AH325" s="325"/>
      <c r="AI325" s="325"/>
      <c r="AJ325" s="325"/>
      <c r="AK325" s="325"/>
      <c r="AL325" s="325"/>
      <c r="AM325" s="325"/>
    </row>
    <row r="326" ht="15" spans="1:39">
      <c r="A326" s="325"/>
      <c r="B326" s="109"/>
      <c r="C326" s="109"/>
      <c r="D326" s="109"/>
      <c r="E326" s="134"/>
      <c r="F326" s="109"/>
      <c r="G326" s="109"/>
      <c r="H326" s="109"/>
      <c r="I326" s="109"/>
      <c r="J326" s="109"/>
      <c r="K326" s="109"/>
      <c r="L326" s="109"/>
      <c r="M326" s="109"/>
      <c r="N326" s="109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5"/>
      <c r="AB326" s="325"/>
      <c r="AC326" s="325"/>
      <c r="AD326" s="325"/>
      <c r="AE326" s="325"/>
      <c r="AF326" s="325"/>
      <c r="AG326" s="325"/>
      <c r="AH326" s="325"/>
      <c r="AI326" s="325"/>
      <c r="AJ326" s="325"/>
      <c r="AK326" s="325"/>
      <c r="AL326" s="325"/>
      <c r="AM326" s="325"/>
    </row>
    <row r="327" ht="15" spans="1:39">
      <c r="A327" s="325"/>
      <c r="B327" s="109"/>
      <c r="C327" s="109"/>
      <c r="D327" s="109"/>
      <c r="E327" s="134"/>
      <c r="F327" s="109"/>
      <c r="G327" s="109"/>
      <c r="H327" s="109"/>
      <c r="I327" s="109"/>
      <c r="J327" s="109"/>
      <c r="K327" s="109"/>
      <c r="L327" s="109"/>
      <c r="M327" s="109"/>
      <c r="N327" s="109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5"/>
      <c r="AB327" s="325"/>
      <c r="AC327" s="325"/>
      <c r="AD327" s="325"/>
      <c r="AE327" s="325"/>
      <c r="AF327" s="325"/>
      <c r="AG327" s="325"/>
      <c r="AH327" s="325"/>
      <c r="AI327" s="325"/>
      <c r="AJ327" s="325"/>
      <c r="AK327" s="325"/>
      <c r="AL327" s="325"/>
      <c r="AM327" s="325"/>
    </row>
    <row r="328" ht="15" spans="1:39">
      <c r="A328" s="325"/>
      <c r="B328" s="109"/>
      <c r="C328" s="109"/>
      <c r="D328" s="109"/>
      <c r="E328" s="134"/>
      <c r="F328" s="109"/>
      <c r="G328" s="109"/>
      <c r="H328" s="109"/>
      <c r="I328" s="109"/>
      <c r="J328" s="109"/>
      <c r="K328" s="109"/>
      <c r="L328" s="109"/>
      <c r="M328" s="109"/>
      <c r="N328" s="109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5"/>
      <c r="AB328" s="325"/>
      <c r="AC328" s="325"/>
      <c r="AD328" s="325"/>
      <c r="AE328" s="325"/>
      <c r="AF328" s="325"/>
      <c r="AG328" s="325"/>
      <c r="AH328" s="325"/>
      <c r="AI328" s="325"/>
      <c r="AJ328" s="325"/>
      <c r="AK328" s="325"/>
      <c r="AL328" s="325"/>
      <c r="AM328" s="325"/>
    </row>
    <row r="329" ht="15" spans="1:39">
      <c r="A329" s="325"/>
      <c r="B329" s="109"/>
      <c r="C329" s="109"/>
      <c r="D329" s="109"/>
      <c r="E329" s="134"/>
      <c r="F329" s="109"/>
      <c r="G329" s="109"/>
      <c r="H329" s="109"/>
      <c r="I329" s="109"/>
      <c r="J329" s="109"/>
      <c r="K329" s="109"/>
      <c r="L329" s="109"/>
      <c r="M329" s="109"/>
      <c r="N329" s="109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5"/>
      <c r="AB329" s="325"/>
      <c r="AC329" s="325"/>
      <c r="AD329" s="325"/>
      <c r="AE329" s="325"/>
      <c r="AF329" s="325"/>
      <c r="AG329" s="325"/>
      <c r="AH329" s="325"/>
      <c r="AI329" s="325"/>
      <c r="AJ329" s="325"/>
      <c r="AK329" s="325"/>
      <c r="AL329" s="325"/>
      <c r="AM329" s="325"/>
    </row>
    <row r="330" ht="15" spans="1:39">
      <c r="A330" s="325"/>
      <c r="B330" s="109"/>
      <c r="C330" s="109"/>
      <c r="D330" s="109"/>
      <c r="E330" s="134"/>
      <c r="F330" s="109"/>
      <c r="G330" s="109"/>
      <c r="H330" s="109"/>
      <c r="I330" s="109"/>
      <c r="J330" s="109"/>
      <c r="K330" s="109"/>
      <c r="L330" s="109"/>
      <c r="M330" s="109"/>
      <c r="N330" s="109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5"/>
      <c r="AB330" s="325"/>
      <c r="AC330" s="325"/>
      <c r="AD330" s="325"/>
      <c r="AE330" s="325"/>
      <c r="AF330" s="325"/>
      <c r="AG330" s="325"/>
      <c r="AH330" s="325"/>
      <c r="AI330" s="325"/>
      <c r="AJ330" s="325"/>
      <c r="AK330" s="325"/>
      <c r="AL330" s="325"/>
      <c r="AM330" s="325"/>
    </row>
    <row r="331" ht="15" spans="1:39">
      <c r="A331" s="325"/>
      <c r="B331" s="109"/>
      <c r="C331" s="109"/>
      <c r="D331" s="109"/>
      <c r="E331" s="134"/>
      <c r="F331" s="109"/>
      <c r="G331" s="109"/>
      <c r="H331" s="109"/>
      <c r="I331" s="109"/>
      <c r="J331" s="109"/>
      <c r="K331" s="109"/>
      <c r="L331" s="109"/>
      <c r="M331" s="109"/>
      <c r="N331" s="109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5"/>
      <c r="AB331" s="325"/>
      <c r="AC331" s="325"/>
      <c r="AD331" s="325"/>
      <c r="AE331" s="325"/>
      <c r="AF331" s="325"/>
      <c r="AG331" s="325"/>
      <c r="AH331" s="325"/>
      <c r="AI331" s="325"/>
      <c r="AJ331" s="325"/>
      <c r="AK331" s="325"/>
      <c r="AL331" s="325"/>
      <c r="AM331" s="325"/>
    </row>
    <row r="332" ht="15" spans="1:39">
      <c r="A332" s="325"/>
      <c r="B332" s="109"/>
      <c r="C332" s="109"/>
      <c r="D332" s="109"/>
      <c r="E332" s="134"/>
      <c r="F332" s="109"/>
      <c r="G332" s="109"/>
      <c r="H332" s="109"/>
      <c r="I332" s="109"/>
      <c r="J332" s="109"/>
      <c r="K332" s="109"/>
      <c r="L332" s="109"/>
      <c r="M332" s="109"/>
      <c r="N332" s="109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5"/>
      <c r="AB332" s="325"/>
      <c r="AC332" s="325"/>
      <c r="AD332" s="325"/>
      <c r="AE332" s="325"/>
      <c r="AF332" s="325"/>
      <c r="AG332" s="325"/>
      <c r="AH332" s="325"/>
      <c r="AI332" s="325"/>
      <c r="AJ332" s="325"/>
      <c r="AK332" s="325"/>
      <c r="AL332" s="325"/>
      <c r="AM332" s="325"/>
    </row>
    <row r="333" ht="15" spans="1:39">
      <c r="A333" s="325"/>
      <c r="B333" s="109"/>
      <c r="C333" s="109"/>
      <c r="D333" s="109"/>
      <c r="E333" s="134"/>
      <c r="F333" s="109"/>
      <c r="G333" s="109"/>
      <c r="H333" s="109"/>
      <c r="I333" s="109"/>
      <c r="J333" s="109"/>
      <c r="K333" s="109"/>
      <c r="L333" s="109"/>
      <c r="M333" s="109"/>
      <c r="N333" s="109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5"/>
      <c r="AB333" s="325"/>
      <c r="AC333" s="325"/>
      <c r="AD333" s="325"/>
      <c r="AE333" s="325"/>
      <c r="AF333" s="325"/>
      <c r="AG333" s="325"/>
      <c r="AH333" s="325"/>
      <c r="AI333" s="325"/>
      <c r="AJ333" s="325"/>
      <c r="AK333" s="325"/>
      <c r="AL333" s="325"/>
      <c r="AM333" s="325"/>
    </row>
    <row r="334" ht="15" spans="1:39">
      <c r="A334" s="325"/>
      <c r="B334" s="109"/>
      <c r="C334" s="109"/>
      <c r="D334" s="109"/>
      <c r="E334" s="134"/>
      <c r="F334" s="109"/>
      <c r="G334" s="109"/>
      <c r="H334" s="109"/>
      <c r="I334" s="109"/>
      <c r="J334" s="109"/>
      <c r="K334" s="109"/>
      <c r="L334" s="109"/>
      <c r="M334" s="109"/>
      <c r="N334" s="109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5"/>
      <c r="AB334" s="325"/>
      <c r="AC334" s="325"/>
      <c r="AD334" s="325"/>
      <c r="AE334" s="325"/>
      <c r="AF334" s="325"/>
      <c r="AG334" s="325"/>
      <c r="AH334" s="325"/>
      <c r="AI334" s="325"/>
      <c r="AJ334" s="325"/>
      <c r="AK334" s="325"/>
      <c r="AL334" s="325"/>
      <c r="AM334" s="325"/>
    </row>
    <row r="335" ht="15" spans="1:39">
      <c r="A335" s="325"/>
      <c r="B335" s="109"/>
      <c r="C335" s="109"/>
      <c r="D335" s="109"/>
      <c r="E335" s="134"/>
      <c r="F335" s="109"/>
      <c r="G335" s="109"/>
      <c r="H335" s="109"/>
      <c r="I335" s="109"/>
      <c r="J335" s="109"/>
      <c r="K335" s="109"/>
      <c r="L335" s="109"/>
      <c r="M335" s="109"/>
      <c r="N335" s="109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5"/>
      <c r="AB335" s="325"/>
      <c r="AC335" s="325"/>
      <c r="AD335" s="325"/>
      <c r="AE335" s="325"/>
      <c r="AF335" s="325"/>
      <c r="AG335" s="325"/>
      <c r="AH335" s="325"/>
      <c r="AI335" s="325"/>
      <c r="AJ335" s="325"/>
      <c r="AK335" s="325"/>
      <c r="AL335" s="325"/>
      <c r="AM335" s="325"/>
    </row>
    <row r="336" ht="15" spans="1:39">
      <c r="A336" s="325"/>
      <c r="B336" s="109"/>
      <c r="C336" s="109"/>
      <c r="D336" s="109"/>
      <c r="E336" s="134"/>
      <c r="F336" s="109"/>
      <c r="G336" s="109"/>
      <c r="H336" s="109"/>
      <c r="I336" s="109"/>
      <c r="J336" s="109"/>
      <c r="K336" s="109"/>
      <c r="L336" s="109"/>
      <c r="M336" s="109"/>
      <c r="N336" s="109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5"/>
      <c r="AB336" s="325"/>
      <c r="AC336" s="325"/>
      <c r="AD336" s="325"/>
      <c r="AE336" s="325"/>
      <c r="AF336" s="325"/>
      <c r="AG336" s="325"/>
      <c r="AH336" s="325"/>
      <c r="AI336" s="325"/>
      <c r="AJ336" s="325"/>
      <c r="AK336" s="325"/>
      <c r="AL336" s="325"/>
      <c r="AM336" s="325"/>
    </row>
    <row r="337" ht="15" spans="1:39">
      <c r="A337" s="325"/>
      <c r="B337" s="109"/>
      <c r="C337" s="109"/>
      <c r="D337" s="109"/>
      <c r="E337" s="134"/>
      <c r="F337" s="109"/>
      <c r="G337" s="109"/>
      <c r="H337" s="109"/>
      <c r="I337" s="109"/>
      <c r="J337" s="109"/>
      <c r="K337" s="109"/>
      <c r="L337" s="109"/>
      <c r="M337" s="109"/>
      <c r="N337" s="109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5"/>
      <c r="AB337" s="325"/>
      <c r="AC337" s="325"/>
      <c r="AD337" s="325"/>
      <c r="AE337" s="325"/>
      <c r="AF337" s="325"/>
      <c r="AG337" s="325"/>
      <c r="AH337" s="325"/>
      <c r="AI337" s="325"/>
      <c r="AJ337" s="325"/>
      <c r="AK337" s="325"/>
      <c r="AL337" s="325"/>
      <c r="AM337" s="325"/>
    </row>
    <row r="338" ht="15" spans="1:39">
      <c r="A338" s="325"/>
      <c r="B338" s="109"/>
      <c r="C338" s="109"/>
      <c r="D338" s="109"/>
      <c r="E338" s="134"/>
      <c r="F338" s="109"/>
      <c r="G338" s="109"/>
      <c r="H338" s="109"/>
      <c r="I338" s="109"/>
      <c r="J338" s="109"/>
      <c r="K338" s="109"/>
      <c r="L338" s="109"/>
      <c r="M338" s="109"/>
      <c r="N338" s="109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5"/>
      <c r="AB338" s="325"/>
      <c r="AC338" s="325"/>
      <c r="AD338" s="325"/>
      <c r="AE338" s="325"/>
      <c r="AF338" s="325"/>
      <c r="AG338" s="325"/>
      <c r="AH338" s="325"/>
      <c r="AI338" s="325"/>
      <c r="AJ338" s="325"/>
      <c r="AK338" s="325"/>
      <c r="AL338" s="325"/>
      <c r="AM338" s="325"/>
    </row>
    <row r="339" ht="15" spans="1:39">
      <c r="A339" s="325"/>
      <c r="B339" s="109"/>
      <c r="C339" s="109"/>
      <c r="D339" s="109"/>
      <c r="E339" s="134"/>
      <c r="F339" s="109"/>
      <c r="G339" s="109"/>
      <c r="H339" s="109"/>
      <c r="I339" s="109"/>
      <c r="J339" s="109"/>
      <c r="K339" s="109"/>
      <c r="L339" s="109"/>
      <c r="M339" s="109"/>
      <c r="N339" s="109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5"/>
      <c r="AB339" s="325"/>
      <c r="AC339" s="325"/>
      <c r="AD339" s="325"/>
      <c r="AE339" s="325"/>
      <c r="AF339" s="325"/>
      <c r="AG339" s="325"/>
      <c r="AH339" s="325"/>
      <c r="AI339" s="325"/>
      <c r="AJ339" s="325"/>
      <c r="AK339" s="325"/>
      <c r="AL339" s="325"/>
      <c r="AM339" s="325"/>
    </row>
    <row r="340" ht="15" spans="1:39">
      <c r="A340" s="325"/>
      <c r="B340" s="109"/>
      <c r="C340" s="109"/>
      <c r="D340" s="109"/>
      <c r="E340" s="134"/>
      <c r="F340" s="109"/>
      <c r="G340" s="109"/>
      <c r="H340" s="109"/>
      <c r="I340" s="109"/>
      <c r="J340" s="109"/>
      <c r="K340" s="109"/>
      <c r="L340" s="109"/>
      <c r="M340" s="109"/>
      <c r="N340" s="109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5"/>
      <c r="AB340" s="325"/>
      <c r="AC340" s="325"/>
      <c r="AD340" s="325"/>
      <c r="AE340" s="325"/>
      <c r="AF340" s="325"/>
      <c r="AG340" s="325"/>
      <c r="AH340" s="325"/>
      <c r="AI340" s="325"/>
      <c r="AJ340" s="325"/>
      <c r="AK340" s="325"/>
      <c r="AL340" s="325"/>
      <c r="AM340" s="325"/>
    </row>
    <row r="341" ht="15" spans="1:39">
      <c r="A341" s="325"/>
      <c r="B341" s="109"/>
      <c r="C341" s="109"/>
      <c r="D341" s="109"/>
      <c r="E341" s="134"/>
      <c r="F341" s="109"/>
      <c r="G341" s="109"/>
      <c r="H341" s="109"/>
      <c r="I341" s="109"/>
      <c r="J341" s="109"/>
      <c r="K341" s="109"/>
      <c r="L341" s="109"/>
      <c r="M341" s="109"/>
      <c r="N341" s="109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5"/>
      <c r="AB341" s="325"/>
      <c r="AC341" s="325"/>
      <c r="AD341" s="325"/>
      <c r="AE341" s="325"/>
      <c r="AF341" s="325"/>
      <c r="AG341" s="325"/>
      <c r="AH341" s="325"/>
      <c r="AI341" s="325"/>
      <c r="AJ341" s="325"/>
      <c r="AK341" s="325"/>
      <c r="AL341" s="325"/>
      <c r="AM341" s="325"/>
    </row>
    <row r="342" ht="15" spans="1:39">
      <c r="A342" s="325"/>
      <c r="B342" s="109"/>
      <c r="C342" s="109"/>
      <c r="D342" s="109"/>
      <c r="E342" s="134"/>
      <c r="F342" s="109"/>
      <c r="G342" s="109"/>
      <c r="H342" s="109"/>
      <c r="I342" s="109"/>
      <c r="J342" s="109"/>
      <c r="K342" s="109"/>
      <c r="L342" s="109"/>
      <c r="M342" s="109"/>
      <c r="N342" s="109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5"/>
      <c r="AB342" s="325"/>
      <c r="AC342" s="325"/>
      <c r="AD342" s="325"/>
      <c r="AE342" s="325"/>
      <c r="AF342" s="325"/>
      <c r="AG342" s="325"/>
      <c r="AH342" s="325"/>
      <c r="AI342" s="325"/>
      <c r="AJ342" s="325"/>
      <c r="AK342" s="325"/>
      <c r="AL342" s="325"/>
      <c r="AM342" s="325"/>
    </row>
    <row r="343" ht="15" spans="1:39">
      <c r="A343" s="325"/>
      <c r="B343" s="109"/>
      <c r="C343" s="109"/>
      <c r="D343" s="109"/>
      <c r="E343" s="134"/>
      <c r="F343" s="109"/>
      <c r="G343" s="109"/>
      <c r="H343" s="109"/>
      <c r="I343" s="109"/>
      <c r="J343" s="109"/>
      <c r="K343" s="109"/>
      <c r="L343" s="109"/>
      <c r="M343" s="109"/>
      <c r="N343" s="109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5"/>
      <c r="AB343" s="325"/>
      <c r="AC343" s="325"/>
      <c r="AD343" s="325"/>
      <c r="AE343" s="325"/>
      <c r="AF343" s="325"/>
      <c r="AG343" s="325"/>
      <c r="AH343" s="325"/>
      <c r="AI343" s="325"/>
      <c r="AJ343" s="325"/>
      <c r="AK343" s="325"/>
      <c r="AL343" s="325"/>
      <c r="AM343" s="325"/>
    </row>
    <row r="344" ht="15" spans="1:39">
      <c r="A344" s="325"/>
      <c r="B344" s="109"/>
      <c r="C344" s="109"/>
      <c r="D344" s="109"/>
      <c r="E344" s="134"/>
      <c r="F344" s="109"/>
      <c r="G344" s="109"/>
      <c r="H344" s="109"/>
      <c r="I344" s="109"/>
      <c r="J344" s="109"/>
      <c r="K344" s="109"/>
      <c r="L344" s="109"/>
      <c r="M344" s="109"/>
      <c r="N344" s="109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5"/>
      <c r="AB344" s="325"/>
      <c r="AC344" s="325"/>
      <c r="AD344" s="325"/>
      <c r="AE344" s="325"/>
      <c r="AF344" s="325"/>
      <c r="AG344" s="325"/>
      <c r="AH344" s="325"/>
      <c r="AI344" s="325"/>
      <c r="AJ344" s="325"/>
      <c r="AK344" s="325"/>
      <c r="AL344" s="325"/>
      <c r="AM344" s="325"/>
    </row>
    <row r="345" ht="15" spans="1:39">
      <c r="A345" s="325"/>
      <c r="B345" s="109"/>
      <c r="C345" s="109"/>
      <c r="D345" s="109"/>
      <c r="E345" s="134"/>
      <c r="F345" s="109"/>
      <c r="G345" s="109"/>
      <c r="H345" s="109"/>
      <c r="I345" s="109"/>
      <c r="J345" s="109"/>
      <c r="K345" s="109"/>
      <c r="L345" s="109"/>
      <c r="M345" s="109"/>
      <c r="N345" s="109"/>
      <c r="O345" s="325"/>
      <c r="P345" s="325"/>
      <c r="Q345" s="325"/>
      <c r="R345" s="325"/>
      <c r="S345" s="325"/>
      <c r="T345" s="325"/>
      <c r="U345" s="325"/>
      <c r="V345" s="325"/>
      <c r="W345" s="325"/>
      <c r="X345" s="325"/>
      <c r="Y345" s="325"/>
      <c r="Z345" s="325"/>
      <c r="AA345" s="325"/>
      <c r="AB345" s="325"/>
      <c r="AC345" s="325"/>
      <c r="AD345" s="325"/>
      <c r="AE345" s="325"/>
      <c r="AF345" s="325"/>
      <c r="AG345" s="325"/>
      <c r="AH345" s="325"/>
      <c r="AI345" s="325"/>
      <c r="AJ345" s="325"/>
      <c r="AK345" s="325"/>
      <c r="AL345" s="325"/>
      <c r="AM345" s="325"/>
    </row>
    <row r="346" ht="15" spans="1:39">
      <c r="A346" s="325"/>
      <c r="B346" s="109"/>
      <c r="C346" s="109"/>
      <c r="D346" s="109"/>
      <c r="E346" s="134"/>
      <c r="F346" s="109"/>
      <c r="G346" s="109"/>
      <c r="H346" s="109"/>
      <c r="I346" s="109"/>
      <c r="J346" s="109"/>
      <c r="K346" s="109"/>
      <c r="L346" s="109"/>
      <c r="M346" s="109"/>
      <c r="N346" s="109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5"/>
      <c r="AB346" s="325"/>
      <c r="AC346" s="325"/>
      <c r="AD346" s="325"/>
      <c r="AE346" s="325"/>
      <c r="AF346" s="325"/>
      <c r="AG346" s="325"/>
      <c r="AH346" s="325"/>
      <c r="AI346" s="325"/>
      <c r="AJ346" s="325"/>
      <c r="AK346" s="325"/>
      <c r="AL346" s="325"/>
      <c r="AM346" s="325"/>
    </row>
    <row r="347" ht="15" spans="1:39">
      <c r="A347" s="325"/>
      <c r="B347" s="109"/>
      <c r="C347" s="109"/>
      <c r="D347" s="109"/>
      <c r="E347" s="134"/>
      <c r="F347" s="109"/>
      <c r="G347" s="109"/>
      <c r="H347" s="109"/>
      <c r="I347" s="109"/>
      <c r="J347" s="109"/>
      <c r="K347" s="109"/>
      <c r="L347" s="109"/>
      <c r="M347" s="109"/>
      <c r="N347" s="109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5"/>
      <c r="AB347" s="325"/>
      <c r="AC347" s="325"/>
      <c r="AD347" s="325"/>
      <c r="AE347" s="325"/>
      <c r="AF347" s="325"/>
      <c r="AG347" s="325"/>
      <c r="AH347" s="325"/>
      <c r="AI347" s="325"/>
      <c r="AJ347" s="325"/>
      <c r="AK347" s="325"/>
      <c r="AL347" s="325"/>
      <c r="AM347" s="325"/>
    </row>
    <row r="348" ht="15" spans="1:39">
      <c r="A348" s="325"/>
      <c r="B348" s="109"/>
      <c r="C348" s="109"/>
      <c r="D348" s="109"/>
      <c r="E348" s="134"/>
      <c r="F348" s="109"/>
      <c r="G348" s="109"/>
      <c r="H348" s="109"/>
      <c r="I348" s="109"/>
      <c r="J348" s="109"/>
      <c r="K348" s="109"/>
      <c r="L348" s="109"/>
      <c r="M348" s="109"/>
      <c r="N348" s="109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5"/>
      <c r="AB348" s="325"/>
      <c r="AC348" s="325"/>
      <c r="AD348" s="325"/>
      <c r="AE348" s="325"/>
      <c r="AF348" s="325"/>
      <c r="AG348" s="325"/>
      <c r="AH348" s="325"/>
      <c r="AI348" s="325"/>
      <c r="AJ348" s="325"/>
      <c r="AK348" s="325"/>
      <c r="AL348" s="325"/>
      <c r="AM348" s="325"/>
    </row>
    <row r="349" ht="15" spans="1:39">
      <c r="A349" s="325"/>
      <c r="B349" s="109"/>
      <c r="C349" s="109"/>
      <c r="D349" s="109"/>
      <c r="E349" s="134"/>
      <c r="F349" s="109"/>
      <c r="G349" s="109"/>
      <c r="H349" s="109"/>
      <c r="I349" s="109"/>
      <c r="J349" s="109"/>
      <c r="K349" s="109"/>
      <c r="L349" s="109"/>
      <c r="M349" s="109"/>
      <c r="N349" s="109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5"/>
      <c r="AB349" s="325"/>
      <c r="AC349" s="325"/>
      <c r="AD349" s="325"/>
      <c r="AE349" s="325"/>
      <c r="AF349" s="325"/>
      <c r="AG349" s="325"/>
      <c r="AH349" s="325"/>
      <c r="AI349" s="325"/>
      <c r="AJ349" s="325"/>
      <c r="AK349" s="325"/>
      <c r="AL349" s="325"/>
      <c r="AM349" s="325"/>
    </row>
    <row r="350" ht="15" spans="1:39">
      <c r="A350" s="325"/>
      <c r="B350" s="109"/>
      <c r="C350" s="109"/>
      <c r="D350" s="109"/>
      <c r="E350" s="134"/>
      <c r="F350" s="109"/>
      <c r="G350" s="109"/>
      <c r="H350" s="109"/>
      <c r="I350" s="109"/>
      <c r="J350" s="109"/>
      <c r="K350" s="109"/>
      <c r="L350" s="109"/>
      <c r="M350" s="109"/>
      <c r="N350" s="109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5"/>
      <c r="AB350" s="325"/>
      <c r="AC350" s="325"/>
      <c r="AD350" s="325"/>
      <c r="AE350" s="325"/>
      <c r="AF350" s="325"/>
      <c r="AG350" s="325"/>
      <c r="AH350" s="325"/>
      <c r="AI350" s="325"/>
      <c r="AJ350" s="325"/>
      <c r="AK350" s="325"/>
      <c r="AL350" s="325"/>
      <c r="AM350" s="325"/>
    </row>
    <row r="351" ht="15" spans="1:39">
      <c r="A351" s="325"/>
      <c r="B351" s="109"/>
      <c r="C351" s="109"/>
      <c r="D351" s="109"/>
      <c r="E351" s="134"/>
      <c r="F351" s="109"/>
      <c r="G351" s="109"/>
      <c r="H351" s="109"/>
      <c r="I351" s="109"/>
      <c r="J351" s="109"/>
      <c r="K351" s="109"/>
      <c r="L351" s="109"/>
      <c r="M351" s="109"/>
      <c r="N351" s="109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5"/>
      <c r="AB351" s="325"/>
      <c r="AC351" s="325"/>
      <c r="AD351" s="325"/>
      <c r="AE351" s="325"/>
      <c r="AF351" s="325"/>
      <c r="AG351" s="325"/>
      <c r="AH351" s="325"/>
      <c r="AI351" s="325"/>
      <c r="AJ351" s="325"/>
      <c r="AK351" s="325"/>
      <c r="AL351" s="325"/>
      <c r="AM351" s="325"/>
    </row>
    <row r="352" ht="15" spans="1:39">
      <c r="A352" s="325"/>
      <c r="B352" s="109"/>
      <c r="C352" s="109"/>
      <c r="D352" s="109"/>
      <c r="E352" s="134"/>
      <c r="F352" s="109"/>
      <c r="G352" s="109"/>
      <c r="H352" s="109"/>
      <c r="I352" s="109"/>
      <c r="J352" s="109"/>
      <c r="K352" s="109"/>
      <c r="L352" s="109"/>
      <c r="M352" s="109"/>
      <c r="N352" s="109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5"/>
      <c r="AB352" s="325"/>
      <c r="AC352" s="325"/>
      <c r="AD352" s="325"/>
      <c r="AE352" s="325"/>
      <c r="AF352" s="325"/>
      <c r="AG352" s="325"/>
      <c r="AH352" s="325"/>
      <c r="AI352" s="325"/>
      <c r="AJ352" s="325"/>
      <c r="AK352" s="325"/>
      <c r="AL352" s="325"/>
      <c r="AM352" s="325"/>
    </row>
    <row r="353" ht="15" spans="1:39">
      <c r="A353" s="325"/>
      <c r="B353" s="109"/>
      <c r="C353" s="109"/>
      <c r="D353" s="109"/>
      <c r="E353" s="134"/>
      <c r="F353" s="109"/>
      <c r="G353" s="109"/>
      <c r="H353" s="109"/>
      <c r="I353" s="109"/>
      <c r="J353" s="109"/>
      <c r="K353" s="109"/>
      <c r="L353" s="109"/>
      <c r="M353" s="109"/>
      <c r="N353" s="109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5"/>
      <c r="AB353" s="325"/>
      <c r="AC353" s="325"/>
      <c r="AD353" s="325"/>
      <c r="AE353" s="325"/>
      <c r="AF353" s="325"/>
      <c r="AG353" s="325"/>
      <c r="AH353" s="325"/>
      <c r="AI353" s="325"/>
      <c r="AJ353" s="325"/>
      <c r="AK353" s="325"/>
      <c r="AL353" s="325"/>
      <c r="AM353" s="325"/>
    </row>
    <row r="354" ht="15" spans="1:39">
      <c r="A354" s="325"/>
      <c r="B354" s="109"/>
      <c r="C354" s="109"/>
      <c r="D354" s="109"/>
      <c r="E354" s="134"/>
      <c r="F354" s="109"/>
      <c r="G354" s="109"/>
      <c r="H354" s="109"/>
      <c r="I354" s="109"/>
      <c r="J354" s="109"/>
      <c r="K354" s="109"/>
      <c r="L354" s="109"/>
      <c r="M354" s="109"/>
      <c r="N354" s="109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5"/>
      <c r="AB354" s="325"/>
      <c r="AC354" s="325"/>
      <c r="AD354" s="325"/>
      <c r="AE354" s="325"/>
      <c r="AF354" s="325"/>
      <c r="AG354" s="325"/>
      <c r="AH354" s="325"/>
      <c r="AI354" s="325"/>
      <c r="AJ354" s="325"/>
      <c r="AK354" s="325"/>
      <c r="AL354" s="325"/>
      <c r="AM354" s="325"/>
    </row>
    <row r="355" ht="15" spans="1:39">
      <c r="A355" s="325"/>
      <c r="B355" s="109"/>
      <c r="C355" s="109"/>
      <c r="D355" s="109"/>
      <c r="E355" s="134"/>
      <c r="F355" s="109"/>
      <c r="G355" s="109"/>
      <c r="H355" s="109"/>
      <c r="I355" s="109"/>
      <c r="J355" s="109"/>
      <c r="K355" s="109"/>
      <c r="L355" s="109"/>
      <c r="M355" s="109"/>
      <c r="N355" s="109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5"/>
      <c r="AB355" s="325"/>
      <c r="AC355" s="325"/>
      <c r="AD355" s="325"/>
      <c r="AE355" s="325"/>
      <c r="AF355" s="325"/>
      <c r="AG355" s="325"/>
      <c r="AH355" s="325"/>
      <c r="AI355" s="325"/>
      <c r="AJ355" s="325"/>
      <c r="AK355" s="325"/>
      <c r="AL355" s="325"/>
      <c r="AM355" s="325"/>
    </row>
    <row r="356" ht="15" spans="1:39">
      <c r="A356" s="325"/>
      <c r="B356" s="109"/>
      <c r="C356" s="109"/>
      <c r="D356" s="109"/>
      <c r="E356" s="134"/>
      <c r="F356" s="109"/>
      <c r="G356" s="109"/>
      <c r="H356" s="109"/>
      <c r="I356" s="109"/>
      <c r="J356" s="109"/>
      <c r="K356" s="109"/>
      <c r="L356" s="109"/>
      <c r="M356" s="109"/>
      <c r="N356" s="109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5"/>
      <c r="AB356" s="325"/>
      <c r="AC356" s="325"/>
      <c r="AD356" s="325"/>
      <c r="AE356" s="325"/>
      <c r="AF356" s="325"/>
      <c r="AG356" s="325"/>
      <c r="AH356" s="325"/>
      <c r="AI356" s="325"/>
      <c r="AJ356" s="325"/>
      <c r="AK356" s="325"/>
      <c r="AL356" s="325"/>
      <c r="AM356" s="325"/>
    </row>
    <row r="357" ht="15" spans="1:39">
      <c r="A357" s="325"/>
      <c r="B357" s="109"/>
      <c r="C357" s="109"/>
      <c r="D357" s="109"/>
      <c r="E357" s="134"/>
      <c r="F357" s="109"/>
      <c r="G357" s="109"/>
      <c r="H357" s="109"/>
      <c r="I357" s="109"/>
      <c r="J357" s="109"/>
      <c r="K357" s="109"/>
      <c r="L357" s="109"/>
      <c r="M357" s="109"/>
      <c r="N357" s="109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5"/>
      <c r="AB357" s="325"/>
      <c r="AC357" s="325"/>
      <c r="AD357" s="325"/>
      <c r="AE357" s="325"/>
      <c r="AF357" s="325"/>
      <c r="AG357" s="325"/>
      <c r="AH357" s="325"/>
      <c r="AI357" s="325"/>
      <c r="AJ357" s="325"/>
      <c r="AK357" s="325"/>
      <c r="AL357" s="325"/>
      <c r="AM357" s="325"/>
    </row>
    <row r="358" ht="15" spans="1:39">
      <c r="A358" s="325"/>
      <c r="B358" s="109"/>
      <c r="C358" s="109"/>
      <c r="D358" s="109"/>
      <c r="E358" s="134"/>
      <c r="F358" s="109"/>
      <c r="G358" s="109"/>
      <c r="H358" s="109"/>
      <c r="I358" s="109"/>
      <c r="J358" s="109"/>
      <c r="K358" s="109"/>
      <c r="L358" s="109"/>
      <c r="M358" s="109"/>
      <c r="N358" s="109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5"/>
      <c r="AB358" s="325"/>
      <c r="AC358" s="325"/>
      <c r="AD358" s="325"/>
      <c r="AE358" s="325"/>
      <c r="AF358" s="325"/>
      <c r="AG358" s="325"/>
      <c r="AH358" s="325"/>
      <c r="AI358" s="325"/>
      <c r="AJ358" s="325"/>
      <c r="AK358" s="325"/>
      <c r="AL358" s="325"/>
      <c r="AM358" s="325"/>
    </row>
    <row r="359" ht="15" spans="1:39">
      <c r="A359" s="325"/>
      <c r="B359" s="109"/>
      <c r="C359" s="109"/>
      <c r="D359" s="109"/>
      <c r="E359" s="134"/>
      <c r="F359" s="109"/>
      <c r="G359" s="109"/>
      <c r="H359" s="109"/>
      <c r="I359" s="109"/>
      <c r="J359" s="109"/>
      <c r="K359" s="109"/>
      <c r="L359" s="109"/>
      <c r="M359" s="109"/>
      <c r="N359" s="109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5"/>
      <c r="AB359" s="325"/>
      <c r="AC359" s="325"/>
      <c r="AD359" s="325"/>
      <c r="AE359" s="325"/>
      <c r="AF359" s="325"/>
      <c r="AG359" s="325"/>
      <c r="AH359" s="325"/>
      <c r="AI359" s="325"/>
      <c r="AJ359" s="325"/>
      <c r="AK359" s="325"/>
      <c r="AL359" s="325"/>
      <c r="AM359" s="325"/>
    </row>
    <row r="360" ht="15" spans="1:39">
      <c r="A360" s="325"/>
      <c r="B360" s="109"/>
      <c r="C360" s="109"/>
      <c r="D360" s="109"/>
      <c r="E360" s="134"/>
      <c r="F360" s="109"/>
      <c r="G360" s="109"/>
      <c r="H360" s="109"/>
      <c r="I360" s="109"/>
      <c r="J360" s="109"/>
      <c r="K360" s="109"/>
      <c r="L360" s="109"/>
      <c r="M360" s="109"/>
      <c r="N360" s="109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5"/>
      <c r="AB360" s="325"/>
      <c r="AC360" s="325"/>
      <c r="AD360" s="325"/>
      <c r="AE360" s="325"/>
      <c r="AF360" s="325"/>
      <c r="AG360" s="325"/>
      <c r="AH360" s="325"/>
      <c r="AI360" s="325"/>
      <c r="AJ360" s="325"/>
      <c r="AK360" s="325"/>
      <c r="AL360" s="325"/>
      <c r="AM360" s="325"/>
    </row>
    <row r="361" ht="15" spans="1:39">
      <c r="A361" s="325"/>
      <c r="B361" s="109"/>
      <c r="C361" s="109"/>
      <c r="D361" s="109"/>
      <c r="E361" s="134"/>
      <c r="F361" s="109"/>
      <c r="G361" s="109"/>
      <c r="H361" s="109"/>
      <c r="I361" s="109"/>
      <c r="J361" s="109"/>
      <c r="K361" s="109"/>
      <c r="L361" s="109"/>
      <c r="M361" s="109"/>
      <c r="N361" s="109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5"/>
      <c r="AB361" s="325"/>
      <c r="AC361" s="325"/>
      <c r="AD361" s="325"/>
      <c r="AE361" s="325"/>
      <c r="AF361" s="325"/>
      <c r="AG361" s="325"/>
      <c r="AH361" s="325"/>
      <c r="AI361" s="325"/>
      <c r="AJ361" s="325"/>
      <c r="AK361" s="325"/>
      <c r="AL361" s="325"/>
      <c r="AM361" s="325"/>
    </row>
    <row r="362" ht="15" spans="1:39">
      <c r="A362" s="325"/>
      <c r="B362" s="109"/>
      <c r="C362" s="109"/>
      <c r="D362" s="109"/>
      <c r="E362" s="134"/>
      <c r="F362" s="109"/>
      <c r="G362" s="109"/>
      <c r="H362" s="109"/>
      <c r="I362" s="109"/>
      <c r="J362" s="109"/>
      <c r="K362" s="109"/>
      <c r="L362" s="109"/>
      <c r="M362" s="109"/>
      <c r="N362" s="109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5"/>
      <c r="AB362" s="325"/>
      <c r="AC362" s="325"/>
      <c r="AD362" s="325"/>
      <c r="AE362" s="325"/>
      <c r="AF362" s="325"/>
      <c r="AG362" s="325"/>
      <c r="AH362" s="325"/>
      <c r="AI362" s="325"/>
      <c r="AJ362" s="325"/>
      <c r="AK362" s="325"/>
      <c r="AL362" s="325"/>
      <c r="AM362" s="325"/>
    </row>
    <row r="363" ht="15" spans="1:39">
      <c r="A363" s="325"/>
      <c r="B363" s="109"/>
      <c r="C363" s="109"/>
      <c r="D363" s="109"/>
      <c r="E363" s="134"/>
      <c r="F363" s="109"/>
      <c r="G363" s="109"/>
      <c r="H363" s="109"/>
      <c r="I363" s="109"/>
      <c r="J363" s="109"/>
      <c r="K363" s="109"/>
      <c r="L363" s="109"/>
      <c r="M363" s="109"/>
      <c r="N363" s="109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5"/>
      <c r="AB363" s="325"/>
      <c r="AC363" s="325"/>
      <c r="AD363" s="325"/>
      <c r="AE363" s="325"/>
      <c r="AF363" s="325"/>
      <c r="AG363" s="325"/>
      <c r="AH363" s="325"/>
      <c r="AI363" s="325"/>
      <c r="AJ363" s="325"/>
      <c r="AK363" s="325"/>
      <c r="AL363" s="325"/>
      <c r="AM363" s="325"/>
    </row>
    <row r="364" ht="15" spans="1:39">
      <c r="A364" s="325"/>
      <c r="B364" s="109"/>
      <c r="C364" s="109"/>
      <c r="D364" s="109"/>
      <c r="E364" s="134"/>
      <c r="F364" s="109"/>
      <c r="G364" s="109"/>
      <c r="H364" s="109"/>
      <c r="I364" s="109"/>
      <c r="J364" s="109"/>
      <c r="K364" s="109"/>
      <c r="L364" s="109"/>
      <c r="M364" s="109"/>
      <c r="N364" s="109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5"/>
      <c r="AB364" s="325"/>
      <c r="AC364" s="325"/>
      <c r="AD364" s="325"/>
      <c r="AE364" s="325"/>
      <c r="AF364" s="325"/>
      <c r="AG364" s="325"/>
      <c r="AH364" s="325"/>
      <c r="AI364" s="325"/>
      <c r="AJ364" s="325"/>
      <c r="AK364" s="325"/>
      <c r="AL364" s="325"/>
      <c r="AM364" s="325"/>
    </row>
    <row r="365" ht="15" spans="1:39">
      <c r="A365" s="325"/>
      <c r="B365" s="109"/>
      <c r="C365" s="109"/>
      <c r="D365" s="109"/>
      <c r="E365" s="134"/>
      <c r="F365" s="109"/>
      <c r="G365" s="109"/>
      <c r="H365" s="109"/>
      <c r="I365" s="109"/>
      <c r="J365" s="109"/>
      <c r="K365" s="109"/>
      <c r="L365" s="109"/>
      <c r="M365" s="109"/>
      <c r="N365" s="109"/>
      <c r="O365" s="325"/>
      <c r="P365" s="325"/>
      <c r="Q365" s="325"/>
      <c r="R365" s="325"/>
      <c r="S365" s="325"/>
      <c r="T365" s="325"/>
      <c r="U365" s="325"/>
      <c r="V365" s="325"/>
      <c r="W365" s="325"/>
      <c r="X365" s="325"/>
      <c r="Y365" s="325"/>
      <c r="Z365" s="325"/>
      <c r="AA365" s="325"/>
      <c r="AB365" s="325"/>
      <c r="AC365" s="325"/>
      <c r="AD365" s="325"/>
      <c r="AE365" s="325"/>
      <c r="AF365" s="325"/>
      <c r="AG365" s="325"/>
      <c r="AH365" s="325"/>
      <c r="AI365" s="325"/>
      <c r="AJ365" s="325"/>
      <c r="AK365" s="325"/>
      <c r="AL365" s="325"/>
      <c r="AM365" s="325"/>
    </row>
    <row r="366" ht="15" spans="1:39">
      <c r="A366" s="325"/>
      <c r="B366" s="109"/>
      <c r="C366" s="109"/>
      <c r="D366" s="109"/>
      <c r="E366" s="134"/>
      <c r="F366" s="109"/>
      <c r="G366" s="109"/>
      <c r="H366" s="109"/>
      <c r="I366" s="109"/>
      <c r="J366" s="109"/>
      <c r="K366" s="109"/>
      <c r="L366" s="109"/>
      <c r="M366" s="109"/>
      <c r="N366" s="109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5"/>
      <c r="AB366" s="325"/>
      <c r="AC366" s="325"/>
      <c r="AD366" s="325"/>
      <c r="AE366" s="325"/>
      <c r="AF366" s="325"/>
      <c r="AG366" s="325"/>
      <c r="AH366" s="325"/>
      <c r="AI366" s="325"/>
      <c r="AJ366" s="325"/>
      <c r="AK366" s="325"/>
      <c r="AL366" s="325"/>
      <c r="AM366" s="325"/>
    </row>
    <row r="367" ht="15" spans="1:39">
      <c r="A367" s="325"/>
      <c r="B367" s="109"/>
      <c r="C367" s="109"/>
      <c r="D367" s="109"/>
      <c r="E367" s="134"/>
      <c r="F367" s="109"/>
      <c r="G367" s="109"/>
      <c r="H367" s="109"/>
      <c r="I367" s="109"/>
      <c r="J367" s="109"/>
      <c r="K367" s="109"/>
      <c r="L367" s="109"/>
      <c r="M367" s="109"/>
      <c r="N367" s="109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5"/>
      <c r="AB367" s="325"/>
      <c r="AC367" s="325"/>
      <c r="AD367" s="325"/>
      <c r="AE367" s="325"/>
      <c r="AF367" s="325"/>
      <c r="AG367" s="325"/>
      <c r="AH367" s="325"/>
      <c r="AI367" s="325"/>
      <c r="AJ367" s="325"/>
      <c r="AK367" s="325"/>
      <c r="AL367" s="325"/>
      <c r="AM367" s="325"/>
    </row>
    <row r="368" ht="15" spans="1:39">
      <c r="A368" s="325"/>
      <c r="B368" s="109"/>
      <c r="C368" s="109"/>
      <c r="D368" s="109"/>
      <c r="E368" s="134"/>
      <c r="F368" s="109"/>
      <c r="G368" s="109"/>
      <c r="H368" s="109"/>
      <c r="I368" s="109"/>
      <c r="J368" s="109"/>
      <c r="K368" s="109"/>
      <c r="L368" s="109"/>
      <c r="M368" s="109"/>
      <c r="N368" s="109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5"/>
      <c r="AB368" s="325"/>
      <c r="AC368" s="325"/>
      <c r="AD368" s="325"/>
      <c r="AE368" s="325"/>
      <c r="AF368" s="325"/>
      <c r="AG368" s="325"/>
      <c r="AH368" s="325"/>
      <c r="AI368" s="325"/>
      <c r="AJ368" s="325"/>
      <c r="AK368" s="325"/>
      <c r="AL368" s="325"/>
      <c r="AM368" s="325"/>
    </row>
    <row r="369" ht="15" spans="1:39">
      <c r="A369" s="325"/>
      <c r="B369" s="109"/>
      <c r="C369" s="109"/>
      <c r="D369" s="109"/>
      <c r="E369" s="134"/>
      <c r="F369" s="109"/>
      <c r="G369" s="109"/>
      <c r="H369" s="109"/>
      <c r="I369" s="109"/>
      <c r="J369" s="109"/>
      <c r="K369" s="109"/>
      <c r="L369" s="109"/>
      <c r="M369" s="109"/>
      <c r="N369" s="109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5"/>
      <c r="AB369" s="325"/>
      <c r="AC369" s="325"/>
      <c r="AD369" s="325"/>
      <c r="AE369" s="325"/>
      <c r="AF369" s="325"/>
      <c r="AG369" s="325"/>
      <c r="AH369" s="325"/>
      <c r="AI369" s="325"/>
      <c r="AJ369" s="325"/>
      <c r="AK369" s="325"/>
      <c r="AL369" s="325"/>
      <c r="AM369" s="325"/>
    </row>
    <row r="370" ht="15" spans="1:39">
      <c r="A370" s="325"/>
      <c r="B370" s="109"/>
      <c r="C370" s="109"/>
      <c r="D370" s="109"/>
      <c r="E370" s="134"/>
      <c r="F370" s="109"/>
      <c r="G370" s="109"/>
      <c r="H370" s="109"/>
      <c r="I370" s="109"/>
      <c r="J370" s="109"/>
      <c r="K370" s="109"/>
      <c r="L370" s="109"/>
      <c r="M370" s="109"/>
      <c r="N370" s="109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5"/>
      <c r="AB370" s="325"/>
      <c r="AC370" s="325"/>
      <c r="AD370" s="325"/>
      <c r="AE370" s="325"/>
      <c r="AF370" s="325"/>
      <c r="AG370" s="325"/>
      <c r="AH370" s="325"/>
      <c r="AI370" s="325"/>
      <c r="AJ370" s="325"/>
      <c r="AK370" s="325"/>
      <c r="AL370" s="325"/>
      <c r="AM370" s="325"/>
    </row>
    <row r="371" ht="15" spans="1:39">
      <c r="A371" s="325"/>
      <c r="B371" s="109"/>
      <c r="C371" s="109"/>
      <c r="D371" s="109"/>
      <c r="E371" s="134"/>
      <c r="F371" s="109"/>
      <c r="G371" s="109"/>
      <c r="H371" s="109"/>
      <c r="I371" s="109"/>
      <c r="J371" s="109"/>
      <c r="K371" s="109"/>
      <c r="L371" s="109"/>
      <c r="M371" s="109"/>
      <c r="N371" s="109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5"/>
      <c r="AB371" s="325"/>
      <c r="AC371" s="325"/>
      <c r="AD371" s="325"/>
      <c r="AE371" s="325"/>
      <c r="AF371" s="325"/>
      <c r="AG371" s="325"/>
      <c r="AH371" s="325"/>
      <c r="AI371" s="325"/>
      <c r="AJ371" s="325"/>
      <c r="AK371" s="325"/>
      <c r="AL371" s="325"/>
      <c r="AM371" s="325"/>
    </row>
    <row r="372" ht="15" spans="1:39">
      <c r="A372" s="325"/>
      <c r="B372" s="109"/>
      <c r="C372" s="109"/>
      <c r="D372" s="109"/>
      <c r="E372" s="134"/>
      <c r="F372" s="109"/>
      <c r="G372" s="109"/>
      <c r="H372" s="109"/>
      <c r="I372" s="109"/>
      <c r="J372" s="109"/>
      <c r="K372" s="109"/>
      <c r="L372" s="109"/>
      <c r="M372" s="109"/>
      <c r="N372" s="109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5"/>
      <c r="AB372" s="325"/>
      <c r="AC372" s="325"/>
      <c r="AD372" s="325"/>
      <c r="AE372" s="325"/>
      <c r="AF372" s="325"/>
      <c r="AG372" s="325"/>
      <c r="AH372" s="325"/>
      <c r="AI372" s="325"/>
      <c r="AJ372" s="325"/>
      <c r="AK372" s="325"/>
      <c r="AL372" s="325"/>
      <c r="AM372" s="325"/>
    </row>
    <row r="373" ht="15" spans="1:39">
      <c r="A373" s="325"/>
      <c r="B373" s="109"/>
      <c r="C373" s="109"/>
      <c r="D373" s="109"/>
      <c r="E373" s="134"/>
      <c r="F373" s="109"/>
      <c r="G373" s="109"/>
      <c r="H373" s="109"/>
      <c r="I373" s="109"/>
      <c r="J373" s="109"/>
      <c r="K373" s="109"/>
      <c r="L373" s="109"/>
      <c r="M373" s="109"/>
      <c r="N373" s="109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5"/>
      <c r="AB373" s="325"/>
      <c r="AC373" s="325"/>
      <c r="AD373" s="325"/>
      <c r="AE373" s="325"/>
      <c r="AF373" s="325"/>
      <c r="AG373" s="325"/>
      <c r="AH373" s="325"/>
      <c r="AI373" s="325"/>
      <c r="AJ373" s="325"/>
      <c r="AK373" s="325"/>
      <c r="AL373" s="325"/>
      <c r="AM373" s="325"/>
    </row>
    <row r="374" ht="15" spans="1:39">
      <c r="A374" s="325"/>
      <c r="B374" s="109"/>
      <c r="C374" s="109"/>
      <c r="D374" s="109"/>
      <c r="E374" s="134"/>
      <c r="F374" s="109"/>
      <c r="G374" s="109"/>
      <c r="H374" s="109"/>
      <c r="I374" s="109"/>
      <c r="J374" s="109"/>
      <c r="K374" s="109"/>
      <c r="L374" s="109"/>
      <c r="M374" s="109"/>
      <c r="N374" s="109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5"/>
      <c r="AB374" s="325"/>
      <c r="AC374" s="325"/>
      <c r="AD374" s="325"/>
      <c r="AE374" s="325"/>
      <c r="AF374" s="325"/>
      <c r="AG374" s="325"/>
      <c r="AH374" s="325"/>
      <c r="AI374" s="325"/>
      <c r="AJ374" s="325"/>
      <c r="AK374" s="325"/>
      <c r="AL374" s="325"/>
      <c r="AM374" s="325"/>
    </row>
    <row r="375" ht="15" spans="1:39">
      <c r="A375" s="325"/>
      <c r="B375" s="109"/>
      <c r="C375" s="109"/>
      <c r="D375" s="109"/>
      <c r="E375" s="134"/>
      <c r="F375" s="109"/>
      <c r="G375" s="109"/>
      <c r="H375" s="109"/>
      <c r="I375" s="109"/>
      <c r="J375" s="109"/>
      <c r="K375" s="109"/>
      <c r="L375" s="109"/>
      <c r="M375" s="109"/>
      <c r="N375" s="109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5"/>
      <c r="AB375" s="325"/>
      <c r="AC375" s="325"/>
      <c r="AD375" s="325"/>
      <c r="AE375" s="325"/>
      <c r="AF375" s="325"/>
      <c r="AG375" s="325"/>
      <c r="AH375" s="325"/>
      <c r="AI375" s="325"/>
      <c r="AJ375" s="325"/>
      <c r="AK375" s="325"/>
      <c r="AL375" s="325"/>
      <c r="AM375" s="325"/>
    </row>
    <row r="376" ht="15" spans="1:39">
      <c r="A376" s="325"/>
      <c r="B376" s="109"/>
      <c r="C376" s="109"/>
      <c r="D376" s="109"/>
      <c r="E376" s="134"/>
      <c r="F376" s="109"/>
      <c r="G376" s="109"/>
      <c r="H376" s="109"/>
      <c r="I376" s="109"/>
      <c r="J376" s="109"/>
      <c r="K376" s="109"/>
      <c r="L376" s="109"/>
      <c r="M376" s="109"/>
      <c r="N376" s="109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5"/>
      <c r="AB376" s="325"/>
      <c r="AC376" s="325"/>
      <c r="AD376" s="325"/>
      <c r="AE376" s="325"/>
      <c r="AF376" s="325"/>
      <c r="AG376" s="325"/>
      <c r="AH376" s="325"/>
      <c r="AI376" s="325"/>
      <c r="AJ376" s="325"/>
      <c r="AK376" s="325"/>
      <c r="AL376" s="325"/>
      <c r="AM376" s="325"/>
    </row>
    <row r="377" ht="15" spans="1:39">
      <c r="A377" s="325"/>
      <c r="B377" s="109"/>
      <c r="C377" s="109"/>
      <c r="D377" s="109"/>
      <c r="E377" s="134"/>
      <c r="F377" s="109"/>
      <c r="G377" s="109"/>
      <c r="H377" s="109"/>
      <c r="I377" s="109"/>
      <c r="J377" s="109"/>
      <c r="K377" s="109"/>
      <c r="L377" s="109"/>
      <c r="M377" s="109"/>
      <c r="N377" s="109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5"/>
      <c r="AB377" s="325"/>
      <c r="AC377" s="325"/>
      <c r="AD377" s="325"/>
      <c r="AE377" s="325"/>
      <c r="AF377" s="325"/>
      <c r="AG377" s="325"/>
      <c r="AH377" s="325"/>
      <c r="AI377" s="325"/>
      <c r="AJ377" s="325"/>
      <c r="AK377" s="325"/>
      <c r="AL377" s="325"/>
      <c r="AM377" s="325"/>
    </row>
    <row r="378" ht="15" spans="1:39">
      <c r="A378" s="325"/>
      <c r="B378" s="109"/>
      <c r="C378" s="109"/>
      <c r="D378" s="109"/>
      <c r="E378" s="134"/>
      <c r="F378" s="109"/>
      <c r="G378" s="109"/>
      <c r="H378" s="109"/>
      <c r="I378" s="109"/>
      <c r="J378" s="109"/>
      <c r="K378" s="109"/>
      <c r="L378" s="109"/>
      <c r="M378" s="109"/>
      <c r="N378" s="109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25"/>
      <c r="AH378" s="325"/>
      <c r="AI378" s="325"/>
      <c r="AJ378" s="325"/>
      <c r="AK378" s="325"/>
      <c r="AL378" s="325"/>
      <c r="AM378" s="325"/>
    </row>
    <row r="379" ht="15" spans="1:39">
      <c r="A379" s="325"/>
      <c r="B379" s="109"/>
      <c r="C379" s="109"/>
      <c r="D379" s="109"/>
      <c r="E379" s="134"/>
      <c r="F379" s="109"/>
      <c r="G379" s="109"/>
      <c r="H379" s="109"/>
      <c r="I379" s="109"/>
      <c r="J379" s="109"/>
      <c r="K379" s="109"/>
      <c r="L379" s="109"/>
      <c r="M379" s="109"/>
      <c r="N379" s="109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5"/>
      <c r="AB379" s="325"/>
      <c r="AC379" s="325"/>
      <c r="AD379" s="325"/>
      <c r="AE379" s="325"/>
      <c r="AF379" s="325"/>
      <c r="AG379" s="325"/>
      <c r="AH379" s="325"/>
      <c r="AI379" s="325"/>
      <c r="AJ379" s="325"/>
      <c r="AK379" s="325"/>
      <c r="AL379" s="325"/>
      <c r="AM379" s="325"/>
    </row>
    <row r="380" ht="15" spans="1:39">
      <c r="A380" s="325"/>
      <c r="B380" s="109"/>
      <c r="C380" s="109"/>
      <c r="D380" s="109"/>
      <c r="E380" s="134"/>
      <c r="F380" s="109"/>
      <c r="G380" s="109"/>
      <c r="H380" s="109"/>
      <c r="I380" s="109"/>
      <c r="J380" s="109"/>
      <c r="K380" s="109"/>
      <c r="L380" s="109"/>
      <c r="M380" s="109"/>
      <c r="N380" s="109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5"/>
      <c r="AB380" s="325"/>
      <c r="AC380" s="325"/>
      <c r="AD380" s="325"/>
      <c r="AE380" s="325"/>
      <c r="AF380" s="325"/>
      <c r="AG380" s="325"/>
      <c r="AH380" s="325"/>
      <c r="AI380" s="325"/>
      <c r="AJ380" s="325"/>
      <c r="AK380" s="325"/>
      <c r="AL380" s="325"/>
      <c r="AM380" s="325"/>
    </row>
    <row r="381" ht="15" spans="1:39">
      <c r="A381" s="325"/>
      <c r="B381" s="109"/>
      <c r="C381" s="109"/>
      <c r="D381" s="109"/>
      <c r="E381" s="134"/>
      <c r="F381" s="109"/>
      <c r="G381" s="109"/>
      <c r="H381" s="109"/>
      <c r="I381" s="109"/>
      <c r="J381" s="109"/>
      <c r="K381" s="109"/>
      <c r="L381" s="109"/>
      <c r="M381" s="109"/>
      <c r="N381" s="109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5"/>
      <c r="AB381" s="325"/>
      <c r="AC381" s="325"/>
      <c r="AD381" s="325"/>
      <c r="AE381" s="325"/>
      <c r="AF381" s="325"/>
      <c r="AG381" s="325"/>
      <c r="AH381" s="325"/>
      <c r="AI381" s="325"/>
      <c r="AJ381" s="325"/>
      <c r="AK381" s="325"/>
      <c r="AL381" s="325"/>
      <c r="AM381" s="325"/>
    </row>
    <row r="382" ht="15" spans="1:39">
      <c r="A382" s="325"/>
      <c r="B382" s="109"/>
      <c r="C382" s="109"/>
      <c r="D382" s="109"/>
      <c r="E382" s="134"/>
      <c r="F382" s="109"/>
      <c r="G382" s="109"/>
      <c r="H382" s="109"/>
      <c r="I382" s="109"/>
      <c r="J382" s="109"/>
      <c r="K382" s="109"/>
      <c r="L382" s="109"/>
      <c r="M382" s="109"/>
      <c r="N382" s="109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5"/>
      <c r="AB382" s="325"/>
      <c r="AC382" s="325"/>
      <c r="AD382" s="325"/>
      <c r="AE382" s="325"/>
      <c r="AF382" s="325"/>
      <c r="AG382" s="325"/>
      <c r="AH382" s="325"/>
      <c r="AI382" s="325"/>
      <c r="AJ382" s="325"/>
      <c r="AK382" s="325"/>
      <c r="AL382" s="325"/>
      <c r="AM382" s="325"/>
    </row>
    <row r="383" ht="15" spans="1:39">
      <c r="A383" s="325"/>
      <c r="B383" s="109"/>
      <c r="C383" s="109"/>
      <c r="D383" s="109"/>
      <c r="E383" s="134"/>
      <c r="F383" s="109"/>
      <c r="G383" s="109"/>
      <c r="H383" s="109"/>
      <c r="I383" s="109"/>
      <c r="J383" s="109"/>
      <c r="K383" s="109"/>
      <c r="L383" s="109"/>
      <c r="M383" s="109"/>
      <c r="N383" s="109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5"/>
      <c r="AB383" s="325"/>
      <c r="AC383" s="325"/>
      <c r="AD383" s="325"/>
      <c r="AE383" s="325"/>
      <c r="AF383" s="325"/>
      <c r="AG383" s="325"/>
      <c r="AH383" s="325"/>
      <c r="AI383" s="325"/>
      <c r="AJ383" s="325"/>
      <c r="AK383" s="325"/>
      <c r="AL383" s="325"/>
      <c r="AM383" s="325"/>
    </row>
    <row r="384" ht="15" spans="1:39">
      <c r="A384" s="325"/>
      <c r="B384" s="109"/>
      <c r="C384" s="109"/>
      <c r="D384" s="109"/>
      <c r="E384" s="134"/>
      <c r="F384" s="109"/>
      <c r="G384" s="109"/>
      <c r="H384" s="109"/>
      <c r="I384" s="109"/>
      <c r="J384" s="109"/>
      <c r="K384" s="109"/>
      <c r="L384" s="109"/>
      <c r="M384" s="109"/>
      <c r="N384" s="109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5"/>
      <c r="AB384" s="325"/>
      <c r="AC384" s="325"/>
      <c r="AD384" s="325"/>
      <c r="AE384" s="325"/>
      <c r="AF384" s="325"/>
      <c r="AG384" s="325"/>
      <c r="AH384" s="325"/>
      <c r="AI384" s="325"/>
      <c r="AJ384" s="325"/>
      <c r="AK384" s="325"/>
      <c r="AL384" s="325"/>
      <c r="AM384" s="325"/>
    </row>
    <row r="385" ht="15" spans="1:39">
      <c r="A385" s="325"/>
      <c r="B385" s="109"/>
      <c r="C385" s="109"/>
      <c r="D385" s="109"/>
      <c r="E385" s="134"/>
      <c r="F385" s="109"/>
      <c r="G385" s="109"/>
      <c r="H385" s="109"/>
      <c r="I385" s="109"/>
      <c r="J385" s="109"/>
      <c r="K385" s="109"/>
      <c r="L385" s="109"/>
      <c r="M385" s="109"/>
      <c r="N385" s="109"/>
      <c r="O385" s="325"/>
      <c r="P385" s="325"/>
      <c r="Q385" s="325"/>
      <c r="R385" s="325"/>
      <c r="S385" s="325"/>
      <c r="T385" s="325"/>
      <c r="U385" s="325"/>
      <c r="V385" s="325"/>
      <c r="W385" s="325"/>
      <c r="X385" s="325"/>
      <c r="Y385" s="325"/>
      <c r="Z385" s="325"/>
      <c r="AA385" s="325"/>
      <c r="AB385" s="325"/>
      <c r="AC385" s="325"/>
      <c r="AD385" s="325"/>
      <c r="AE385" s="325"/>
      <c r="AF385" s="325"/>
      <c r="AG385" s="325"/>
      <c r="AH385" s="325"/>
      <c r="AI385" s="325"/>
      <c r="AJ385" s="325"/>
      <c r="AK385" s="325"/>
      <c r="AL385" s="325"/>
      <c r="AM385" s="325"/>
    </row>
    <row r="386" ht="15" spans="1:39">
      <c r="A386" s="325"/>
      <c r="B386" s="109"/>
      <c r="C386" s="109"/>
      <c r="D386" s="109"/>
      <c r="E386" s="134"/>
      <c r="F386" s="109"/>
      <c r="G386" s="109"/>
      <c r="H386" s="109"/>
      <c r="I386" s="109"/>
      <c r="J386" s="109"/>
      <c r="K386" s="109"/>
      <c r="L386" s="109"/>
      <c r="M386" s="109"/>
      <c r="N386" s="109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5"/>
      <c r="AB386" s="325"/>
      <c r="AC386" s="325"/>
      <c r="AD386" s="325"/>
      <c r="AE386" s="325"/>
      <c r="AF386" s="325"/>
      <c r="AG386" s="325"/>
      <c r="AH386" s="325"/>
      <c r="AI386" s="325"/>
      <c r="AJ386" s="325"/>
      <c r="AK386" s="325"/>
      <c r="AL386" s="325"/>
      <c r="AM386" s="325"/>
    </row>
    <row r="387" ht="15" spans="1:39">
      <c r="A387" s="325"/>
      <c r="B387" s="109"/>
      <c r="C387" s="109"/>
      <c r="D387" s="109"/>
      <c r="E387" s="134"/>
      <c r="F387" s="109"/>
      <c r="G387" s="109"/>
      <c r="H387" s="109"/>
      <c r="I387" s="109"/>
      <c r="J387" s="109"/>
      <c r="K387" s="109"/>
      <c r="L387" s="109"/>
      <c r="M387" s="109"/>
      <c r="N387" s="109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5"/>
      <c r="AB387" s="325"/>
      <c r="AC387" s="325"/>
      <c r="AD387" s="325"/>
      <c r="AE387" s="325"/>
      <c r="AF387" s="325"/>
      <c r="AG387" s="325"/>
      <c r="AH387" s="325"/>
      <c r="AI387" s="325"/>
      <c r="AJ387" s="325"/>
      <c r="AK387" s="325"/>
      <c r="AL387" s="325"/>
      <c r="AM387" s="325"/>
    </row>
    <row r="388" ht="15" spans="1:39">
      <c r="A388" s="325"/>
      <c r="B388" s="109"/>
      <c r="C388" s="109"/>
      <c r="D388" s="109"/>
      <c r="E388" s="134"/>
      <c r="F388" s="109"/>
      <c r="G388" s="109"/>
      <c r="H388" s="109"/>
      <c r="I388" s="109"/>
      <c r="J388" s="109"/>
      <c r="K388" s="109"/>
      <c r="L388" s="109"/>
      <c r="M388" s="109"/>
      <c r="N388" s="109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5"/>
      <c r="AB388" s="325"/>
      <c r="AC388" s="325"/>
      <c r="AD388" s="325"/>
      <c r="AE388" s="325"/>
      <c r="AF388" s="325"/>
      <c r="AG388" s="325"/>
      <c r="AH388" s="325"/>
      <c r="AI388" s="325"/>
      <c r="AJ388" s="325"/>
      <c r="AK388" s="325"/>
      <c r="AL388" s="325"/>
      <c r="AM388" s="325"/>
    </row>
    <row r="389" ht="15" spans="1:39">
      <c r="A389" s="325"/>
      <c r="B389" s="109"/>
      <c r="C389" s="109"/>
      <c r="D389" s="109"/>
      <c r="E389" s="134"/>
      <c r="F389" s="109"/>
      <c r="G389" s="109"/>
      <c r="H389" s="109"/>
      <c r="I389" s="109"/>
      <c r="J389" s="109"/>
      <c r="K389" s="109"/>
      <c r="L389" s="109"/>
      <c r="M389" s="109"/>
      <c r="N389" s="109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5"/>
      <c r="AB389" s="325"/>
      <c r="AC389" s="325"/>
      <c r="AD389" s="325"/>
      <c r="AE389" s="325"/>
      <c r="AF389" s="325"/>
      <c r="AG389" s="325"/>
      <c r="AH389" s="325"/>
      <c r="AI389" s="325"/>
      <c r="AJ389" s="325"/>
      <c r="AK389" s="325"/>
      <c r="AL389" s="325"/>
      <c r="AM389" s="325"/>
    </row>
    <row r="390" ht="15" spans="1:39">
      <c r="A390" s="325"/>
      <c r="B390" s="109"/>
      <c r="C390" s="109"/>
      <c r="D390" s="109"/>
      <c r="E390" s="134"/>
      <c r="F390" s="109"/>
      <c r="G390" s="109"/>
      <c r="H390" s="109"/>
      <c r="I390" s="109"/>
      <c r="J390" s="109"/>
      <c r="K390" s="109"/>
      <c r="L390" s="109"/>
      <c r="M390" s="109"/>
      <c r="N390" s="109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5"/>
      <c r="AB390" s="325"/>
      <c r="AC390" s="325"/>
      <c r="AD390" s="325"/>
      <c r="AE390" s="325"/>
      <c r="AF390" s="325"/>
      <c r="AG390" s="325"/>
      <c r="AH390" s="325"/>
      <c r="AI390" s="325"/>
      <c r="AJ390" s="325"/>
      <c r="AK390" s="325"/>
      <c r="AL390" s="325"/>
      <c r="AM390" s="325"/>
    </row>
    <row r="391" ht="15" spans="1:39">
      <c r="A391" s="325"/>
      <c r="B391" s="109"/>
      <c r="C391" s="109"/>
      <c r="D391" s="109"/>
      <c r="E391" s="134"/>
      <c r="F391" s="109"/>
      <c r="G391" s="109"/>
      <c r="H391" s="109"/>
      <c r="I391" s="109"/>
      <c r="J391" s="109"/>
      <c r="K391" s="109"/>
      <c r="L391" s="109"/>
      <c r="M391" s="109"/>
      <c r="N391" s="109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5"/>
      <c r="AB391" s="325"/>
      <c r="AC391" s="325"/>
      <c r="AD391" s="325"/>
      <c r="AE391" s="325"/>
      <c r="AF391" s="325"/>
      <c r="AG391" s="325"/>
      <c r="AH391" s="325"/>
      <c r="AI391" s="325"/>
      <c r="AJ391" s="325"/>
      <c r="AK391" s="325"/>
      <c r="AL391" s="325"/>
      <c r="AM391" s="325"/>
    </row>
    <row r="392" ht="15" spans="1:39">
      <c r="A392" s="325"/>
      <c r="B392" s="109"/>
      <c r="C392" s="109"/>
      <c r="D392" s="109"/>
      <c r="E392" s="134"/>
      <c r="F392" s="109"/>
      <c r="G392" s="109"/>
      <c r="H392" s="109"/>
      <c r="I392" s="109"/>
      <c r="J392" s="109"/>
      <c r="K392" s="109"/>
      <c r="L392" s="109"/>
      <c r="M392" s="109"/>
      <c r="N392" s="109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5"/>
      <c r="AB392" s="325"/>
      <c r="AC392" s="325"/>
      <c r="AD392" s="325"/>
      <c r="AE392" s="325"/>
      <c r="AF392" s="325"/>
      <c r="AG392" s="325"/>
      <c r="AH392" s="325"/>
      <c r="AI392" s="325"/>
      <c r="AJ392" s="325"/>
      <c r="AK392" s="325"/>
      <c r="AL392" s="325"/>
      <c r="AM392" s="325"/>
    </row>
    <row r="393" ht="15" spans="1:39">
      <c r="A393" s="325"/>
      <c r="B393" s="109"/>
      <c r="C393" s="109"/>
      <c r="D393" s="109"/>
      <c r="E393" s="134"/>
      <c r="F393" s="109"/>
      <c r="G393" s="109"/>
      <c r="H393" s="109"/>
      <c r="I393" s="109"/>
      <c r="J393" s="109"/>
      <c r="K393" s="109"/>
      <c r="L393" s="109"/>
      <c r="M393" s="109"/>
      <c r="N393" s="109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5"/>
      <c r="AB393" s="325"/>
      <c r="AC393" s="325"/>
      <c r="AD393" s="325"/>
      <c r="AE393" s="325"/>
      <c r="AF393" s="325"/>
      <c r="AG393" s="325"/>
      <c r="AH393" s="325"/>
      <c r="AI393" s="325"/>
      <c r="AJ393" s="325"/>
      <c r="AK393" s="325"/>
      <c r="AL393" s="325"/>
      <c r="AM393" s="325"/>
    </row>
    <row r="394" ht="15" spans="1:39">
      <c r="A394" s="325"/>
      <c r="B394" s="109"/>
      <c r="C394" s="109"/>
      <c r="D394" s="109"/>
      <c r="E394" s="134"/>
      <c r="F394" s="109"/>
      <c r="G394" s="109"/>
      <c r="H394" s="109"/>
      <c r="I394" s="109"/>
      <c r="J394" s="109"/>
      <c r="K394" s="109"/>
      <c r="L394" s="109"/>
      <c r="M394" s="109"/>
      <c r="N394" s="109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5"/>
      <c r="AB394" s="325"/>
      <c r="AC394" s="325"/>
      <c r="AD394" s="325"/>
      <c r="AE394" s="325"/>
      <c r="AF394" s="325"/>
      <c r="AG394" s="325"/>
      <c r="AH394" s="325"/>
      <c r="AI394" s="325"/>
      <c r="AJ394" s="325"/>
      <c r="AK394" s="325"/>
      <c r="AL394" s="325"/>
      <c r="AM394" s="325"/>
    </row>
    <row r="395" ht="15" spans="1:39">
      <c r="A395" s="325"/>
      <c r="B395" s="109"/>
      <c r="C395" s="109"/>
      <c r="D395" s="109"/>
      <c r="E395" s="134"/>
      <c r="F395" s="109"/>
      <c r="G395" s="109"/>
      <c r="H395" s="109"/>
      <c r="I395" s="109"/>
      <c r="J395" s="109"/>
      <c r="K395" s="109"/>
      <c r="L395" s="109"/>
      <c r="M395" s="109"/>
      <c r="N395" s="109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5"/>
      <c r="AB395" s="325"/>
      <c r="AC395" s="325"/>
      <c r="AD395" s="325"/>
      <c r="AE395" s="325"/>
      <c r="AF395" s="325"/>
      <c r="AG395" s="325"/>
      <c r="AH395" s="325"/>
      <c r="AI395" s="325"/>
      <c r="AJ395" s="325"/>
      <c r="AK395" s="325"/>
      <c r="AL395" s="325"/>
      <c r="AM395" s="325"/>
    </row>
    <row r="396" ht="15" spans="1:39">
      <c r="A396" s="325"/>
      <c r="B396" s="109"/>
      <c r="C396" s="109"/>
      <c r="D396" s="109"/>
      <c r="E396" s="134"/>
      <c r="F396" s="109"/>
      <c r="G396" s="109"/>
      <c r="H396" s="109"/>
      <c r="I396" s="109"/>
      <c r="J396" s="109"/>
      <c r="K396" s="109"/>
      <c r="L396" s="109"/>
      <c r="M396" s="109"/>
      <c r="N396" s="109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5"/>
      <c r="AB396" s="325"/>
      <c r="AC396" s="325"/>
      <c r="AD396" s="325"/>
      <c r="AE396" s="325"/>
      <c r="AF396" s="325"/>
      <c r="AG396" s="325"/>
      <c r="AH396" s="325"/>
      <c r="AI396" s="325"/>
      <c r="AJ396" s="325"/>
      <c r="AK396" s="325"/>
      <c r="AL396" s="325"/>
      <c r="AM396" s="325"/>
    </row>
    <row r="397" ht="15" spans="1:39">
      <c r="A397" s="325"/>
      <c r="B397" s="109"/>
      <c r="C397" s="109"/>
      <c r="D397" s="109"/>
      <c r="E397" s="134"/>
      <c r="F397" s="109"/>
      <c r="G397" s="109"/>
      <c r="H397" s="109"/>
      <c r="I397" s="109"/>
      <c r="J397" s="109"/>
      <c r="K397" s="109"/>
      <c r="L397" s="109"/>
      <c r="M397" s="109"/>
      <c r="N397" s="109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5"/>
      <c r="AB397" s="325"/>
      <c r="AC397" s="325"/>
      <c r="AD397" s="325"/>
      <c r="AE397" s="325"/>
      <c r="AF397" s="325"/>
      <c r="AG397" s="325"/>
      <c r="AH397" s="325"/>
      <c r="AI397" s="325"/>
      <c r="AJ397" s="325"/>
      <c r="AK397" s="325"/>
      <c r="AL397" s="325"/>
      <c r="AM397" s="325"/>
    </row>
    <row r="398" ht="15" spans="1:39">
      <c r="A398" s="325"/>
      <c r="B398" s="109"/>
      <c r="C398" s="109"/>
      <c r="D398" s="109"/>
      <c r="E398" s="134"/>
      <c r="F398" s="109"/>
      <c r="G398" s="109"/>
      <c r="H398" s="109"/>
      <c r="I398" s="109"/>
      <c r="J398" s="109"/>
      <c r="K398" s="109"/>
      <c r="L398" s="109"/>
      <c r="M398" s="109"/>
      <c r="N398" s="109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5"/>
      <c r="AB398" s="325"/>
      <c r="AC398" s="325"/>
      <c r="AD398" s="325"/>
      <c r="AE398" s="325"/>
      <c r="AF398" s="325"/>
      <c r="AG398" s="325"/>
      <c r="AH398" s="325"/>
      <c r="AI398" s="325"/>
      <c r="AJ398" s="325"/>
      <c r="AK398" s="325"/>
      <c r="AL398" s="325"/>
      <c r="AM398" s="325"/>
    </row>
    <row r="399" ht="15" spans="1:39">
      <c r="A399" s="325"/>
      <c r="B399" s="109"/>
      <c r="C399" s="109"/>
      <c r="D399" s="109"/>
      <c r="E399" s="134"/>
      <c r="F399" s="109"/>
      <c r="G399" s="109"/>
      <c r="H399" s="109"/>
      <c r="I399" s="109"/>
      <c r="J399" s="109"/>
      <c r="K399" s="109"/>
      <c r="L399" s="109"/>
      <c r="M399" s="109"/>
      <c r="N399" s="109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5"/>
      <c r="AB399" s="325"/>
      <c r="AC399" s="325"/>
      <c r="AD399" s="325"/>
      <c r="AE399" s="325"/>
      <c r="AF399" s="325"/>
      <c r="AG399" s="325"/>
      <c r="AH399" s="325"/>
      <c r="AI399" s="325"/>
      <c r="AJ399" s="325"/>
      <c r="AK399" s="325"/>
      <c r="AL399" s="325"/>
      <c r="AM399" s="325"/>
    </row>
    <row r="400" ht="15" spans="1:39">
      <c r="A400" s="325"/>
      <c r="B400" s="109"/>
      <c r="C400" s="109"/>
      <c r="D400" s="109"/>
      <c r="E400" s="134"/>
      <c r="F400" s="109"/>
      <c r="G400" s="109"/>
      <c r="H400" s="109"/>
      <c r="I400" s="109"/>
      <c r="J400" s="109"/>
      <c r="K400" s="109"/>
      <c r="L400" s="109"/>
      <c r="M400" s="109"/>
      <c r="N400" s="109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5"/>
      <c r="AB400" s="325"/>
      <c r="AC400" s="325"/>
      <c r="AD400" s="325"/>
      <c r="AE400" s="325"/>
      <c r="AF400" s="325"/>
      <c r="AG400" s="325"/>
      <c r="AH400" s="325"/>
      <c r="AI400" s="325"/>
      <c r="AJ400" s="325"/>
      <c r="AK400" s="325"/>
      <c r="AL400" s="325"/>
      <c r="AM400" s="325"/>
    </row>
    <row r="401" ht="15" spans="1:39">
      <c r="A401" s="325"/>
      <c r="B401" s="109"/>
      <c r="C401" s="109"/>
      <c r="D401" s="109"/>
      <c r="E401" s="134"/>
      <c r="F401" s="109"/>
      <c r="G401" s="109"/>
      <c r="H401" s="109"/>
      <c r="I401" s="109"/>
      <c r="J401" s="109"/>
      <c r="K401" s="109"/>
      <c r="L401" s="109"/>
      <c r="M401" s="109"/>
      <c r="N401" s="109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5"/>
      <c r="AB401" s="325"/>
      <c r="AC401" s="325"/>
      <c r="AD401" s="325"/>
      <c r="AE401" s="325"/>
      <c r="AF401" s="325"/>
      <c r="AG401" s="325"/>
      <c r="AH401" s="325"/>
      <c r="AI401" s="325"/>
      <c r="AJ401" s="325"/>
      <c r="AK401" s="325"/>
      <c r="AL401" s="325"/>
      <c r="AM401" s="325"/>
    </row>
    <row r="402" ht="15" spans="1:39">
      <c r="A402" s="325"/>
      <c r="B402" s="109"/>
      <c r="C402" s="109"/>
      <c r="D402" s="109"/>
      <c r="E402" s="134"/>
      <c r="F402" s="109"/>
      <c r="G402" s="109"/>
      <c r="H402" s="109"/>
      <c r="I402" s="109"/>
      <c r="J402" s="109"/>
      <c r="K402" s="109"/>
      <c r="L402" s="109"/>
      <c r="M402" s="109"/>
      <c r="N402" s="109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5"/>
      <c r="AB402" s="325"/>
      <c r="AC402" s="325"/>
      <c r="AD402" s="325"/>
      <c r="AE402" s="325"/>
      <c r="AF402" s="325"/>
      <c r="AG402" s="325"/>
      <c r="AH402" s="325"/>
      <c r="AI402" s="325"/>
      <c r="AJ402" s="325"/>
      <c r="AK402" s="325"/>
      <c r="AL402" s="325"/>
      <c r="AM402" s="325"/>
    </row>
    <row r="403" ht="15" spans="1:39">
      <c r="A403" s="325"/>
      <c r="B403" s="109"/>
      <c r="C403" s="109"/>
      <c r="D403" s="109"/>
      <c r="E403" s="134"/>
      <c r="F403" s="109"/>
      <c r="G403" s="109"/>
      <c r="H403" s="109"/>
      <c r="I403" s="109"/>
      <c r="J403" s="109"/>
      <c r="K403" s="109"/>
      <c r="L403" s="109"/>
      <c r="M403" s="109"/>
      <c r="N403" s="109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5"/>
      <c r="AB403" s="325"/>
      <c r="AC403" s="325"/>
      <c r="AD403" s="325"/>
      <c r="AE403" s="325"/>
      <c r="AF403" s="325"/>
      <c r="AG403" s="325"/>
      <c r="AH403" s="325"/>
      <c r="AI403" s="325"/>
      <c r="AJ403" s="325"/>
      <c r="AK403" s="325"/>
      <c r="AL403" s="325"/>
      <c r="AM403" s="325"/>
    </row>
    <row r="404" ht="15" spans="1:39">
      <c r="A404" s="325"/>
      <c r="B404" s="109"/>
      <c r="C404" s="109"/>
      <c r="D404" s="109"/>
      <c r="E404" s="134"/>
      <c r="F404" s="109"/>
      <c r="G404" s="109"/>
      <c r="H404" s="109"/>
      <c r="I404" s="109"/>
      <c r="J404" s="109"/>
      <c r="K404" s="109"/>
      <c r="L404" s="109"/>
      <c r="M404" s="109"/>
      <c r="N404" s="109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5"/>
      <c r="AB404" s="325"/>
      <c r="AC404" s="325"/>
      <c r="AD404" s="325"/>
      <c r="AE404" s="325"/>
      <c r="AF404" s="325"/>
      <c r="AG404" s="325"/>
      <c r="AH404" s="325"/>
      <c r="AI404" s="325"/>
      <c r="AJ404" s="325"/>
      <c r="AK404" s="325"/>
      <c r="AL404" s="325"/>
      <c r="AM404" s="325"/>
    </row>
    <row r="405" ht="15" spans="1:39">
      <c r="A405" s="325"/>
      <c r="B405" s="109"/>
      <c r="C405" s="109"/>
      <c r="D405" s="109"/>
      <c r="E405" s="134"/>
      <c r="F405" s="109"/>
      <c r="G405" s="109"/>
      <c r="H405" s="109"/>
      <c r="I405" s="109"/>
      <c r="J405" s="109"/>
      <c r="K405" s="109"/>
      <c r="L405" s="109"/>
      <c r="M405" s="109"/>
      <c r="N405" s="109"/>
      <c r="O405" s="325"/>
      <c r="P405" s="325"/>
      <c r="Q405" s="325"/>
      <c r="R405" s="325"/>
      <c r="S405" s="325"/>
      <c r="T405" s="325"/>
      <c r="U405" s="325"/>
      <c r="V405" s="325"/>
      <c r="W405" s="325"/>
      <c r="X405" s="325"/>
      <c r="Y405" s="325"/>
      <c r="Z405" s="325"/>
      <c r="AA405" s="325"/>
      <c r="AB405" s="325"/>
      <c r="AC405" s="325"/>
      <c r="AD405" s="325"/>
      <c r="AE405" s="325"/>
      <c r="AF405" s="325"/>
      <c r="AG405" s="325"/>
      <c r="AH405" s="325"/>
      <c r="AI405" s="325"/>
      <c r="AJ405" s="325"/>
      <c r="AK405" s="325"/>
      <c r="AL405" s="325"/>
      <c r="AM405" s="325"/>
    </row>
    <row r="406" ht="15" spans="1:39">
      <c r="A406" s="325"/>
      <c r="B406" s="109"/>
      <c r="C406" s="109"/>
      <c r="D406" s="109"/>
      <c r="E406" s="134"/>
      <c r="F406" s="109"/>
      <c r="G406" s="109"/>
      <c r="H406" s="109"/>
      <c r="I406" s="109"/>
      <c r="J406" s="109"/>
      <c r="K406" s="109"/>
      <c r="L406" s="109"/>
      <c r="M406" s="109"/>
      <c r="N406" s="109"/>
      <c r="O406" s="325"/>
      <c r="P406" s="325"/>
      <c r="Q406" s="325"/>
      <c r="R406" s="325"/>
      <c r="S406" s="325"/>
      <c r="T406" s="325"/>
      <c r="U406" s="325"/>
      <c r="V406" s="325"/>
      <c r="W406" s="325"/>
      <c r="X406" s="325"/>
      <c r="Y406" s="325"/>
      <c r="Z406" s="325"/>
      <c r="AA406" s="325"/>
      <c r="AB406" s="325"/>
      <c r="AC406" s="325"/>
      <c r="AD406" s="325"/>
      <c r="AE406" s="325"/>
      <c r="AF406" s="325"/>
      <c r="AG406" s="325"/>
      <c r="AH406" s="325"/>
      <c r="AI406" s="325"/>
      <c r="AJ406" s="325"/>
      <c r="AK406" s="325"/>
      <c r="AL406" s="325"/>
      <c r="AM406" s="325"/>
    </row>
    <row r="407" ht="15" spans="1:39">
      <c r="A407" s="325"/>
      <c r="B407" s="109"/>
      <c r="C407" s="109"/>
      <c r="D407" s="109"/>
      <c r="E407" s="134"/>
      <c r="F407" s="109"/>
      <c r="G407" s="109"/>
      <c r="H407" s="109"/>
      <c r="I407" s="109"/>
      <c r="J407" s="109"/>
      <c r="K407" s="109"/>
      <c r="L407" s="109"/>
      <c r="M407" s="109"/>
      <c r="N407" s="109"/>
      <c r="O407" s="325"/>
      <c r="P407" s="325"/>
      <c r="Q407" s="325"/>
      <c r="R407" s="325"/>
      <c r="S407" s="325"/>
      <c r="T407" s="325"/>
      <c r="U407" s="325"/>
      <c r="V407" s="325"/>
      <c r="W407" s="325"/>
      <c r="X407" s="325"/>
      <c r="Y407" s="325"/>
      <c r="Z407" s="325"/>
      <c r="AA407" s="325"/>
      <c r="AB407" s="325"/>
      <c r="AC407" s="325"/>
      <c r="AD407" s="325"/>
      <c r="AE407" s="325"/>
      <c r="AF407" s="325"/>
      <c r="AG407" s="325"/>
      <c r="AH407" s="325"/>
      <c r="AI407" s="325"/>
      <c r="AJ407" s="325"/>
      <c r="AK407" s="325"/>
      <c r="AL407" s="325"/>
      <c r="AM407" s="325"/>
    </row>
    <row r="408" ht="15" spans="1:39">
      <c r="A408" s="325"/>
      <c r="B408" s="109"/>
      <c r="C408" s="109"/>
      <c r="D408" s="109"/>
      <c r="E408" s="134"/>
      <c r="F408" s="109"/>
      <c r="G408" s="109"/>
      <c r="H408" s="109"/>
      <c r="I408" s="109"/>
      <c r="J408" s="109"/>
      <c r="K408" s="109"/>
      <c r="L408" s="109"/>
      <c r="M408" s="109"/>
      <c r="N408" s="109"/>
      <c r="O408" s="325"/>
      <c r="P408" s="325"/>
      <c r="Q408" s="325"/>
      <c r="R408" s="325"/>
      <c r="S408" s="325"/>
      <c r="T408" s="325"/>
      <c r="U408" s="325"/>
      <c r="V408" s="325"/>
      <c r="W408" s="325"/>
      <c r="X408" s="325"/>
      <c r="Y408" s="325"/>
      <c r="Z408" s="325"/>
      <c r="AA408" s="325"/>
      <c r="AB408" s="325"/>
      <c r="AC408" s="325"/>
      <c r="AD408" s="325"/>
      <c r="AE408" s="325"/>
      <c r="AF408" s="325"/>
      <c r="AG408" s="325"/>
      <c r="AH408" s="325"/>
      <c r="AI408" s="325"/>
      <c r="AJ408" s="325"/>
      <c r="AK408" s="325"/>
      <c r="AL408" s="325"/>
      <c r="AM408" s="325"/>
    </row>
    <row r="409" ht="15" spans="1:39">
      <c r="A409" s="325"/>
      <c r="B409" s="109"/>
      <c r="C409" s="109"/>
      <c r="D409" s="109"/>
      <c r="E409" s="134"/>
      <c r="F409" s="109"/>
      <c r="G409" s="109"/>
      <c r="H409" s="109"/>
      <c r="I409" s="109"/>
      <c r="J409" s="109"/>
      <c r="K409" s="109"/>
      <c r="L409" s="109"/>
      <c r="M409" s="109"/>
      <c r="N409" s="109"/>
      <c r="O409" s="325"/>
      <c r="P409" s="325"/>
      <c r="Q409" s="325"/>
      <c r="R409" s="325"/>
      <c r="S409" s="325"/>
      <c r="T409" s="325"/>
      <c r="U409" s="325"/>
      <c r="V409" s="325"/>
      <c r="W409" s="325"/>
      <c r="X409" s="325"/>
      <c r="Y409" s="325"/>
      <c r="Z409" s="325"/>
      <c r="AA409" s="325"/>
      <c r="AB409" s="325"/>
      <c r="AC409" s="325"/>
      <c r="AD409" s="325"/>
      <c r="AE409" s="325"/>
      <c r="AF409" s="325"/>
      <c r="AG409" s="325"/>
      <c r="AH409" s="325"/>
      <c r="AI409" s="325"/>
      <c r="AJ409" s="325"/>
      <c r="AK409" s="325"/>
      <c r="AL409" s="325"/>
      <c r="AM409" s="325"/>
    </row>
    <row r="410" ht="15" spans="1:39">
      <c r="A410" s="325"/>
      <c r="B410" s="109"/>
      <c r="C410" s="109"/>
      <c r="D410" s="109"/>
      <c r="E410" s="134"/>
      <c r="F410" s="109"/>
      <c r="G410" s="109"/>
      <c r="H410" s="109"/>
      <c r="I410" s="109"/>
      <c r="J410" s="109"/>
      <c r="K410" s="109"/>
      <c r="L410" s="109"/>
      <c r="M410" s="109"/>
      <c r="N410" s="109"/>
      <c r="O410" s="325"/>
      <c r="P410" s="325"/>
      <c r="Q410" s="325"/>
      <c r="R410" s="325"/>
      <c r="S410" s="325"/>
      <c r="T410" s="325"/>
      <c r="U410" s="325"/>
      <c r="V410" s="325"/>
      <c r="W410" s="325"/>
      <c r="X410" s="325"/>
      <c r="Y410" s="325"/>
      <c r="Z410" s="325"/>
      <c r="AA410" s="325"/>
      <c r="AB410" s="325"/>
      <c r="AC410" s="325"/>
      <c r="AD410" s="325"/>
      <c r="AE410" s="325"/>
      <c r="AF410" s="325"/>
      <c r="AG410" s="325"/>
      <c r="AH410" s="325"/>
      <c r="AI410" s="325"/>
      <c r="AJ410" s="325"/>
      <c r="AK410" s="325"/>
      <c r="AL410" s="325"/>
      <c r="AM410" s="325"/>
    </row>
    <row r="411" ht="15" spans="1:39">
      <c r="A411" s="325"/>
      <c r="B411" s="109"/>
      <c r="C411" s="109"/>
      <c r="D411" s="109"/>
      <c r="E411" s="134"/>
      <c r="F411" s="109"/>
      <c r="G411" s="109"/>
      <c r="H411" s="109"/>
      <c r="I411" s="109"/>
      <c r="J411" s="109"/>
      <c r="K411" s="109"/>
      <c r="L411" s="109"/>
      <c r="M411" s="109"/>
      <c r="N411" s="109"/>
      <c r="O411" s="325"/>
      <c r="P411" s="325"/>
      <c r="Q411" s="325"/>
      <c r="R411" s="325"/>
      <c r="S411" s="325"/>
      <c r="T411" s="325"/>
      <c r="U411" s="325"/>
      <c r="V411" s="325"/>
      <c r="W411" s="325"/>
      <c r="X411" s="325"/>
      <c r="Y411" s="325"/>
      <c r="Z411" s="325"/>
      <c r="AA411" s="325"/>
      <c r="AB411" s="325"/>
      <c r="AC411" s="325"/>
      <c r="AD411" s="325"/>
      <c r="AE411" s="325"/>
      <c r="AF411" s="325"/>
      <c r="AG411" s="325"/>
      <c r="AH411" s="325"/>
      <c r="AI411" s="325"/>
      <c r="AJ411" s="325"/>
      <c r="AK411" s="325"/>
      <c r="AL411" s="325"/>
      <c r="AM411" s="325"/>
    </row>
    <row r="412" ht="15" spans="1:39">
      <c r="A412" s="325"/>
      <c r="B412" s="109"/>
      <c r="C412" s="109"/>
      <c r="D412" s="109"/>
      <c r="E412" s="134"/>
      <c r="F412" s="109"/>
      <c r="G412" s="109"/>
      <c r="H412" s="109"/>
      <c r="I412" s="109"/>
      <c r="J412" s="109"/>
      <c r="K412" s="109"/>
      <c r="L412" s="109"/>
      <c r="M412" s="109"/>
      <c r="N412" s="109"/>
      <c r="O412" s="325"/>
      <c r="P412" s="325"/>
      <c r="Q412" s="325"/>
      <c r="R412" s="325"/>
      <c r="S412" s="325"/>
      <c r="T412" s="325"/>
      <c r="U412" s="325"/>
      <c r="V412" s="325"/>
      <c r="W412" s="325"/>
      <c r="X412" s="325"/>
      <c r="Y412" s="325"/>
      <c r="Z412" s="325"/>
      <c r="AA412" s="325"/>
      <c r="AB412" s="325"/>
      <c r="AC412" s="325"/>
      <c r="AD412" s="325"/>
      <c r="AE412" s="325"/>
      <c r="AF412" s="325"/>
      <c r="AG412" s="325"/>
      <c r="AH412" s="325"/>
      <c r="AI412" s="325"/>
      <c r="AJ412" s="325"/>
      <c r="AK412" s="325"/>
      <c r="AL412" s="325"/>
      <c r="AM412" s="325"/>
    </row>
    <row r="413" ht="15" spans="1:39">
      <c r="A413" s="325"/>
      <c r="B413" s="109"/>
      <c r="C413" s="109"/>
      <c r="D413" s="109"/>
      <c r="E413" s="134"/>
      <c r="F413" s="109"/>
      <c r="G413" s="109"/>
      <c r="H413" s="109"/>
      <c r="I413" s="109"/>
      <c r="J413" s="109"/>
      <c r="K413" s="109"/>
      <c r="L413" s="109"/>
      <c r="M413" s="109"/>
      <c r="N413" s="109"/>
      <c r="O413" s="325"/>
      <c r="P413" s="325"/>
      <c r="Q413" s="325"/>
      <c r="R413" s="325"/>
      <c r="S413" s="325"/>
      <c r="T413" s="325"/>
      <c r="U413" s="325"/>
      <c r="V413" s="325"/>
      <c r="W413" s="325"/>
      <c r="X413" s="325"/>
      <c r="Y413" s="325"/>
      <c r="Z413" s="325"/>
      <c r="AA413" s="325"/>
      <c r="AB413" s="325"/>
      <c r="AC413" s="325"/>
      <c r="AD413" s="325"/>
      <c r="AE413" s="325"/>
      <c r="AF413" s="325"/>
      <c r="AG413" s="325"/>
      <c r="AH413" s="325"/>
      <c r="AI413" s="325"/>
      <c r="AJ413" s="325"/>
      <c r="AK413" s="325"/>
      <c r="AL413" s="325"/>
      <c r="AM413" s="325"/>
    </row>
    <row r="414" ht="15" spans="1:39">
      <c r="A414" s="325"/>
      <c r="B414" s="109"/>
      <c r="C414" s="109"/>
      <c r="D414" s="109"/>
      <c r="E414" s="134"/>
      <c r="F414" s="109"/>
      <c r="G414" s="109"/>
      <c r="H414" s="109"/>
      <c r="I414" s="109"/>
      <c r="J414" s="109"/>
      <c r="K414" s="109"/>
      <c r="L414" s="109"/>
      <c r="M414" s="109"/>
      <c r="N414" s="109"/>
      <c r="O414" s="325"/>
      <c r="P414" s="325"/>
      <c r="Q414" s="325"/>
      <c r="R414" s="325"/>
      <c r="S414" s="325"/>
      <c r="T414" s="325"/>
      <c r="U414" s="325"/>
      <c r="V414" s="325"/>
      <c r="W414" s="325"/>
      <c r="X414" s="325"/>
      <c r="Y414" s="325"/>
      <c r="Z414" s="325"/>
      <c r="AA414" s="325"/>
      <c r="AB414" s="325"/>
      <c r="AC414" s="325"/>
      <c r="AD414" s="325"/>
      <c r="AE414" s="325"/>
      <c r="AF414" s="325"/>
      <c r="AG414" s="325"/>
      <c r="AH414" s="325"/>
      <c r="AI414" s="325"/>
      <c r="AJ414" s="325"/>
      <c r="AK414" s="325"/>
      <c r="AL414" s="325"/>
      <c r="AM414" s="325"/>
    </row>
    <row r="415" ht="15" spans="1:39">
      <c r="A415" s="325"/>
      <c r="B415" s="109"/>
      <c r="C415" s="109"/>
      <c r="D415" s="109"/>
      <c r="E415" s="134"/>
      <c r="F415" s="109"/>
      <c r="G415" s="109"/>
      <c r="H415" s="109"/>
      <c r="I415" s="109"/>
      <c r="J415" s="109"/>
      <c r="K415" s="109"/>
      <c r="L415" s="109"/>
      <c r="M415" s="109"/>
      <c r="N415" s="109"/>
      <c r="O415" s="325"/>
      <c r="P415" s="325"/>
      <c r="Q415" s="325"/>
      <c r="R415" s="325"/>
      <c r="S415" s="325"/>
      <c r="T415" s="325"/>
      <c r="U415" s="325"/>
      <c r="V415" s="325"/>
      <c r="W415" s="325"/>
      <c r="X415" s="325"/>
      <c r="Y415" s="325"/>
      <c r="Z415" s="325"/>
      <c r="AA415" s="325"/>
      <c r="AB415" s="325"/>
      <c r="AC415" s="325"/>
      <c r="AD415" s="325"/>
      <c r="AE415" s="325"/>
      <c r="AF415" s="325"/>
      <c r="AG415" s="325"/>
      <c r="AH415" s="325"/>
      <c r="AI415" s="325"/>
      <c r="AJ415" s="325"/>
      <c r="AK415" s="325"/>
      <c r="AL415" s="325"/>
      <c r="AM415" s="325"/>
    </row>
    <row r="416" ht="15" spans="1:39">
      <c r="A416" s="325"/>
      <c r="B416" s="109"/>
      <c r="C416" s="109"/>
      <c r="D416" s="109"/>
      <c r="E416" s="134"/>
      <c r="F416" s="109"/>
      <c r="G416" s="109"/>
      <c r="H416" s="109"/>
      <c r="I416" s="109"/>
      <c r="J416" s="109"/>
      <c r="K416" s="109"/>
      <c r="L416" s="109"/>
      <c r="M416" s="109"/>
      <c r="N416" s="109"/>
      <c r="O416" s="325"/>
      <c r="P416" s="325"/>
      <c r="Q416" s="325"/>
      <c r="R416" s="325"/>
      <c r="S416" s="325"/>
      <c r="T416" s="325"/>
      <c r="U416" s="325"/>
      <c r="V416" s="325"/>
      <c r="W416" s="325"/>
      <c r="X416" s="325"/>
      <c r="Y416" s="325"/>
      <c r="Z416" s="325"/>
      <c r="AA416" s="325"/>
      <c r="AB416" s="325"/>
      <c r="AC416" s="325"/>
      <c r="AD416" s="325"/>
      <c r="AE416" s="325"/>
      <c r="AF416" s="325"/>
      <c r="AG416" s="325"/>
      <c r="AH416" s="325"/>
      <c r="AI416" s="325"/>
      <c r="AJ416" s="325"/>
      <c r="AK416" s="325"/>
      <c r="AL416" s="325"/>
      <c r="AM416" s="325"/>
    </row>
    <row r="417" ht="15" spans="1:39">
      <c r="A417" s="325"/>
      <c r="B417" s="109"/>
      <c r="C417" s="109"/>
      <c r="D417" s="109"/>
      <c r="E417" s="134"/>
      <c r="F417" s="109"/>
      <c r="G417" s="109"/>
      <c r="H417" s="109"/>
      <c r="I417" s="109"/>
      <c r="J417" s="109"/>
      <c r="K417" s="109"/>
      <c r="L417" s="109"/>
      <c r="M417" s="109"/>
      <c r="N417" s="109"/>
      <c r="O417" s="325"/>
      <c r="P417" s="325"/>
      <c r="Q417" s="325"/>
      <c r="R417" s="325"/>
      <c r="S417" s="325"/>
      <c r="T417" s="325"/>
      <c r="U417" s="325"/>
      <c r="V417" s="325"/>
      <c r="W417" s="325"/>
      <c r="X417" s="325"/>
      <c r="Y417" s="325"/>
      <c r="Z417" s="325"/>
      <c r="AA417" s="325"/>
      <c r="AB417" s="325"/>
      <c r="AC417" s="325"/>
      <c r="AD417" s="325"/>
      <c r="AE417" s="325"/>
      <c r="AF417" s="325"/>
      <c r="AG417" s="325"/>
      <c r="AH417" s="325"/>
      <c r="AI417" s="325"/>
      <c r="AJ417" s="325"/>
      <c r="AK417" s="325"/>
      <c r="AL417" s="325"/>
      <c r="AM417" s="325"/>
    </row>
    <row r="418" ht="15" spans="1:39">
      <c r="A418" s="325"/>
      <c r="B418" s="109"/>
      <c r="C418" s="109"/>
      <c r="D418" s="109"/>
      <c r="E418" s="134"/>
      <c r="F418" s="109"/>
      <c r="G418" s="109"/>
      <c r="H418" s="109"/>
      <c r="I418" s="109"/>
      <c r="J418" s="109"/>
      <c r="K418" s="109"/>
      <c r="L418" s="109"/>
      <c r="M418" s="109"/>
      <c r="N418" s="109"/>
      <c r="O418" s="325"/>
      <c r="P418" s="325"/>
      <c r="Q418" s="325"/>
      <c r="R418" s="325"/>
      <c r="S418" s="325"/>
      <c r="T418" s="325"/>
      <c r="U418" s="325"/>
      <c r="V418" s="325"/>
      <c r="W418" s="325"/>
      <c r="X418" s="325"/>
      <c r="Y418" s="325"/>
      <c r="Z418" s="325"/>
      <c r="AA418" s="325"/>
      <c r="AB418" s="325"/>
      <c r="AC418" s="325"/>
      <c r="AD418" s="325"/>
      <c r="AE418" s="325"/>
      <c r="AF418" s="325"/>
      <c r="AG418" s="325"/>
      <c r="AH418" s="325"/>
      <c r="AI418" s="325"/>
      <c r="AJ418" s="325"/>
      <c r="AK418" s="325"/>
      <c r="AL418" s="325"/>
      <c r="AM418" s="325"/>
    </row>
    <row r="419" ht="15" spans="1:39">
      <c r="A419" s="325"/>
      <c r="B419" s="109"/>
      <c r="C419" s="109"/>
      <c r="D419" s="109"/>
      <c r="E419" s="134"/>
      <c r="F419" s="109"/>
      <c r="G419" s="109"/>
      <c r="H419" s="109"/>
      <c r="I419" s="109"/>
      <c r="J419" s="109"/>
      <c r="K419" s="109"/>
      <c r="L419" s="109"/>
      <c r="M419" s="109"/>
      <c r="N419" s="109"/>
      <c r="O419" s="325"/>
      <c r="P419" s="325"/>
      <c r="Q419" s="325"/>
      <c r="R419" s="325"/>
      <c r="S419" s="325"/>
      <c r="T419" s="325"/>
      <c r="U419" s="325"/>
      <c r="V419" s="325"/>
      <c r="W419" s="325"/>
      <c r="X419" s="325"/>
      <c r="Y419" s="325"/>
      <c r="Z419" s="325"/>
      <c r="AA419" s="325"/>
      <c r="AB419" s="325"/>
      <c r="AC419" s="325"/>
      <c r="AD419" s="325"/>
      <c r="AE419" s="325"/>
      <c r="AF419" s="325"/>
      <c r="AG419" s="325"/>
      <c r="AH419" s="325"/>
      <c r="AI419" s="325"/>
      <c r="AJ419" s="325"/>
      <c r="AK419" s="325"/>
      <c r="AL419" s="325"/>
      <c r="AM419" s="325"/>
    </row>
    <row r="420" ht="15" spans="1:39">
      <c r="A420" s="325"/>
      <c r="B420" s="109"/>
      <c r="C420" s="109"/>
      <c r="D420" s="109"/>
      <c r="E420" s="134"/>
      <c r="F420" s="109"/>
      <c r="G420" s="109"/>
      <c r="H420" s="109"/>
      <c r="I420" s="109"/>
      <c r="J420" s="109"/>
      <c r="K420" s="109"/>
      <c r="L420" s="109"/>
      <c r="M420" s="109"/>
      <c r="N420" s="109"/>
      <c r="O420" s="325"/>
      <c r="P420" s="325"/>
      <c r="Q420" s="325"/>
      <c r="R420" s="325"/>
      <c r="S420" s="325"/>
      <c r="T420" s="325"/>
      <c r="U420" s="325"/>
      <c r="V420" s="325"/>
      <c r="W420" s="325"/>
      <c r="X420" s="325"/>
      <c r="Y420" s="325"/>
      <c r="Z420" s="325"/>
      <c r="AA420" s="325"/>
      <c r="AB420" s="325"/>
      <c r="AC420" s="325"/>
      <c r="AD420" s="325"/>
      <c r="AE420" s="325"/>
      <c r="AF420" s="325"/>
      <c r="AG420" s="325"/>
      <c r="AH420" s="325"/>
      <c r="AI420" s="325"/>
      <c r="AJ420" s="325"/>
      <c r="AK420" s="325"/>
      <c r="AL420" s="325"/>
      <c r="AM420" s="325"/>
    </row>
    <row r="421" ht="15" spans="1:39">
      <c r="A421" s="325"/>
      <c r="B421" s="109"/>
      <c r="C421" s="109"/>
      <c r="D421" s="109"/>
      <c r="E421" s="134"/>
      <c r="F421" s="109"/>
      <c r="G421" s="109"/>
      <c r="H421" s="109"/>
      <c r="I421" s="109"/>
      <c r="J421" s="109"/>
      <c r="K421" s="109"/>
      <c r="L421" s="109"/>
      <c r="M421" s="109"/>
      <c r="N421" s="109"/>
      <c r="O421" s="325"/>
      <c r="P421" s="325"/>
      <c r="Q421" s="325"/>
      <c r="R421" s="325"/>
      <c r="S421" s="325"/>
      <c r="T421" s="325"/>
      <c r="U421" s="325"/>
      <c r="V421" s="325"/>
      <c r="W421" s="325"/>
      <c r="X421" s="325"/>
      <c r="Y421" s="325"/>
      <c r="Z421" s="325"/>
      <c r="AA421" s="325"/>
      <c r="AB421" s="325"/>
      <c r="AC421" s="325"/>
      <c r="AD421" s="325"/>
      <c r="AE421" s="325"/>
      <c r="AF421" s="325"/>
      <c r="AG421" s="325"/>
      <c r="AH421" s="325"/>
      <c r="AI421" s="325"/>
      <c r="AJ421" s="325"/>
      <c r="AK421" s="325"/>
      <c r="AL421" s="325"/>
      <c r="AM421" s="325"/>
    </row>
    <row r="422" ht="15" spans="1:39">
      <c r="A422" s="325"/>
      <c r="B422" s="109"/>
      <c r="C422" s="109"/>
      <c r="D422" s="109"/>
      <c r="E422" s="134"/>
      <c r="F422" s="109"/>
      <c r="G422" s="109"/>
      <c r="H422" s="109"/>
      <c r="I422" s="109"/>
      <c r="J422" s="109"/>
      <c r="K422" s="109"/>
      <c r="L422" s="109"/>
      <c r="M422" s="109"/>
      <c r="N422" s="109"/>
      <c r="O422" s="325"/>
      <c r="P422" s="325"/>
      <c r="Q422" s="325"/>
      <c r="R422" s="325"/>
      <c r="S422" s="325"/>
      <c r="T422" s="325"/>
      <c r="U422" s="325"/>
      <c r="V422" s="325"/>
      <c r="W422" s="325"/>
      <c r="X422" s="325"/>
      <c r="Y422" s="325"/>
      <c r="Z422" s="325"/>
      <c r="AA422" s="325"/>
      <c r="AB422" s="325"/>
      <c r="AC422" s="325"/>
      <c r="AD422" s="325"/>
      <c r="AE422" s="325"/>
      <c r="AF422" s="325"/>
      <c r="AG422" s="325"/>
      <c r="AH422" s="325"/>
      <c r="AI422" s="325"/>
      <c r="AJ422" s="325"/>
      <c r="AK422" s="325"/>
      <c r="AL422" s="325"/>
      <c r="AM422" s="325"/>
    </row>
    <row r="423" ht="15" spans="1:39">
      <c r="A423" s="325"/>
      <c r="B423" s="109"/>
      <c r="C423" s="109"/>
      <c r="D423" s="109"/>
      <c r="E423" s="134"/>
      <c r="F423" s="109"/>
      <c r="G423" s="109"/>
      <c r="H423" s="109"/>
      <c r="I423" s="109"/>
      <c r="J423" s="109"/>
      <c r="K423" s="109"/>
      <c r="L423" s="109"/>
      <c r="M423" s="109"/>
      <c r="N423" s="109"/>
      <c r="O423" s="325"/>
      <c r="P423" s="325"/>
      <c r="Q423" s="325"/>
      <c r="R423" s="325"/>
      <c r="S423" s="325"/>
      <c r="T423" s="325"/>
      <c r="U423" s="325"/>
      <c r="V423" s="325"/>
      <c r="W423" s="325"/>
      <c r="X423" s="325"/>
      <c r="Y423" s="325"/>
      <c r="Z423" s="325"/>
      <c r="AA423" s="325"/>
      <c r="AB423" s="325"/>
      <c r="AC423" s="325"/>
      <c r="AD423" s="325"/>
      <c r="AE423" s="325"/>
      <c r="AF423" s="325"/>
      <c r="AG423" s="325"/>
      <c r="AH423" s="325"/>
      <c r="AI423" s="325"/>
      <c r="AJ423" s="325"/>
      <c r="AK423" s="325"/>
      <c r="AL423" s="325"/>
      <c r="AM423" s="325"/>
    </row>
    <row r="424" ht="15" spans="1:39">
      <c r="A424" s="325"/>
      <c r="B424" s="109"/>
      <c r="C424" s="109"/>
      <c r="D424" s="109"/>
      <c r="E424" s="134"/>
      <c r="F424" s="109"/>
      <c r="G424" s="109"/>
      <c r="H424" s="109"/>
      <c r="I424" s="109"/>
      <c r="J424" s="109"/>
      <c r="K424" s="109"/>
      <c r="L424" s="109"/>
      <c r="M424" s="109"/>
      <c r="N424" s="109"/>
      <c r="O424" s="325"/>
      <c r="P424" s="325"/>
      <c r="Q424" s="325"/>
      <c r="R424" s="325"/>
      <c r="S424" s="325"/>
      <c r="T424" s="325"/>
      <c r="U424" s="325"/>
      <c r="V424" s="325"/>
      <c r="W424" s="325"/>
      <c r="X424" s="325"/>
      <c r="Y424" s="325"/>
      <c r="Z424" s="325"/>
      <c r="AA424" s="325"/>
      <c r="AB424" s="325"/>
      <c r="AC424" s="325"/>
      <c r="AD424" s="325"/>
      <c r="AE424" s="325"/>
      <c r="AF424" s="325"/>
      <c r="AG424" s="325"/>
      <c r="AH424" s="325"/>
      <c r="AI424" s="325"/>
      <c r="AJ424" s="325"/>
      <c r="AK424" s="325"/>
      <c r="AL424" s="325"/>
      <c r="AM424" s="325"/>
    </row>
    <row r="425" ht="15" spans="1:39">
      <c r="A425" s="325"/>
      <c r="B425" s="109"/>
      <c r="C425" s="109"/>
      <c r="D425" s="109"/>
      <c r="E425" s="134"/>
      <c r="F425" s="109"/>
      <c r="G425" s="109"/>
      <c r="H425" s="109"/>
      <c r="I425" s="109"/>
      <c r="J425" s="109"/>
      <c r="K425" s="109"/>
      <c r="L425" s="109"/>
      <c r="M425" s="109"/>
      <c r="N425" s="109"/>
      <c r="O425" s="325"/>
      <c r="P425" s="325"/>
      <c r="Q425" s="325"/>
      <c r="R425" s="325"/>
      <c r="S425" s="325"/>
      <c r="T425" s="325"/>
      <c r="U425" s="325"/>
      <c r="V425" s="325"/>
      <c r="W425" s="325"/>
      <c r="X425" s="325"/>
      <c r="Y425" s="325"/>
      <c r="Z425" s="325"/>
      <c r="AA425" s="325"/>
      <c r="AB425" s="325"/>
      <c r="AC425" s="325"/>
      <c r="AD425" s="325"/>
      <c r="AE425" s="325"/>
      <c r="AF425" s="325"/>
      <c r="AG425" s="325"/>
      <c r="AH425" s="325"/>
      <c r="AI425" s="325"/>
      <c r="AJ425" s="325"/>
      <c r="AK425" s="325"/>
      <c r="AL425" s="325"/>
      <c r="AM425" s="325"/>
    </row>
    <row r="426" ht="15" spans="1:39">
      <c r="A426" s="325"/>
      <c r="B426" s="109"/>
      <c r="C426" s="109"/>
      <c r="D426" s="109"/>
      <c r="E426" s="134"/>
      <c r="F426" s="109"/>
      <c r="G426" s="109"/>
      <c r="H426" s="109"/>
      <c r="I426" s="109"/>
      <c r="J426" s="109"/>
      <c r="K426" s="109"/>
      <c r="L426" s="109"/>
      <c r="M426" s="109"/>
      <c r="N426" s="109"/>
      <c r="O426" s="325"/>
      <c r="P426" s="325"/>
      <c r="Q426" s="325"/>
      <c r="R426" s="325"/>
      <c r="S426" s="325"/>
      <c r="T426" s="325"/>
      <c r="U426" s="325"/>
      <c r="V426" s="325"/>
      <c r="W426" s="325"/>
      <c r="X426" s="325"/>
      <c r="Y426" s="325"/>
      <c r="Z426" s="325"/>
      <c r="AA426" s="325"/>
      <c r="AB426" s="325"/>
      <c r="AC426" s="325"/>
      <c r="AD426" s="325"/>
      <c r="AE426" s="325"/>
      <c r="AF426" s="325"/>
      <c r="AG426" s="325"/>
      <c r="AH426" s="325"/>
      <c r="AI426" s="325"/>
      <c r="AJ426" s="325"/>
      <c r="AK426" s="325"/>
      <c r="AL426" s="325"/>
      <c r="AM426" s="325"/>
    </row>
    <row r="427" ht="15" spans="1:39">
      <c r="A427" s="325"/>
      <c r="B427" s="109"/>
      <c r="C427" s="109"/>
      <c r="D427" s="109"/>
      <c r="E427" s="134"/>
      <c r="F427" s="109"/>
      <c r="G427" s="109"/>
      <c r="H427" s="109"/>
      <c r="I427" s="109"/>
      <c r="J427" s="109"/>
      <c r="K427" s="109"/>
      <c r="L427" s="109"/>
      <c r="M427" s="109"/>
      <c r="N427" s="109"/>
      <c r="O427" s="325"/>
      <c r="P427" s="325"/>
      <c r="Q427" s="325"/>
      <c r="R427" s="325"/>
      <c r="S427" s="325"/>
      <c r="T427" s="325"/>
      <c r="U427" s="325"/>
      <c r="V427" s="325"/>
      <c r="W427" s="325"/>
      <c r="X427" s="325"/>
      <c r="Y427" s="325"/>
      <c r="Z427" s="325"/>
      <c r="AA427" s="325"/>
      <c r="AB427" s="325"/>
      <c r="AC427" s="325"/>
      <c r="AD427" s="325"/>
      <c r="AE427" s="325"/>
      <c r="AF427" s="325"/>
      <c r="AG427" s="325"/>
      <c r="AH427" s="325"/>
      <c r="AI427" s="325"/>
      <c r="AJ427" s="325"/>
      <c r="AK427" s="325"/>
      <c r="AL427" s="325"/>
      <c r="AM427" s="325"/>
    </row>
    <row r="428" ht="15" spans="1:39">
      <c r="A428" s="325"/>
      <c r="B428" s="109"/>
      <c r="C428" s="109"/>
      <c r="D428" s="109"/>
      <c r="E428" s="134"/>
      <c r="F428" s="109"/>
      <c r="G428" s="109"/>
      <c r="H428" s="109"/>
      <c r="I428" s="109"/>
      <c r="J428" s="109"/>
      <c r="K428" s="109"/>
      <c r="L428" s="109"/>
      <c r="M428" s="109"/>
      <c r="N428" s="109"/>
      <c r="O428" s="325"/>
      <c r="P428" s="325"/>
      <c r="Q428" s="325"/>
      <c r="R428" s="325"/>
      <c r="S428" s="325"/>
      <c r="T428" s="325"/>
      <c r="U428" s="325"/>
      <c r="V428" s="325"/>
      <c r="W428" s="325"/>
      <c r="X428" s="325"/>
      <c r="Y428" s="325"/>
      <c r="Z428" s="325"/>
      <c r="AA428" s="325"/>
      <c r="AB428" s="325"/>
      <c r="AC428" s="325"/>
      <c r="AD428" s="325"/>
      <c r="AE428" s="325"/>
      <c r="AF428" s="325"/>
      <c r="AG428" s="325"/>
      <c r="AH428" s="325"/>
      <c r="AI428" s="325"/>
      <c r="AJ428" s="325"/>
      <c r="AK428" s="325"/>
      <c r="AL428" s="325"/>
      <c r="AM428" s="325"/>
    </row>
    <row r="429" ht="15" spans="1:39">
      <c r="A429" s="325"/>
      <c r="B429" s="109"/>
      <c r="C429" s="109"/>
      <c r="D429" s="109"/>
      <c r="E429" s="134"/>
      <c r="F429" s="109"/>
      <c r="G429" s="109"/>
      <c r="H429" s="109"/>
      <c r="I429" s="109"/>
      <c r="J429" s="109"/>
      <c r="K429" s="109"/>
      <c r="L429" s="109"/>
      <c r="M429" s="109"/>
      <c r="N429" s="109"/>
      <c r="O429" s="325"/>
      <c r="P429" s="325"/>
      <c r="Q429" s="325"/>
      <c r="R429" s="325"/>
      <c r="S429" s="325"/>
      <c r="T429" s="325"/>
      <c r="U429" s="325"/>
      <c r="V429" s="325"/>
      <c r="W429" s="325"/>
      <c r="X429" s="325"/>
      <c r="Y429" s="325"/>
      <c r="Z429" s="325"/>
      <c r="AA429" s="325"/>
      <c r="AB429" s="325"/>
      <c r="AC429" s="325"/>
      <c r="AD429" s="325"/>
      <c r="AE429" s="325"/>
      <c r="AF429" s="325"/>
      <c r="AG429" s="325"/>
      <c r="AH429" s="325"/>
      <c r="AI429" s="325"/>
      <c r="AJ429" s="325"/>
      <c r="AK429" s="325"/>
      <c r="AL429" s="325"/>
      <c r="AM429" s="325"/>
    </row>
    <row r="430" ht="15" spans="1:39">
      <c r="A430" s="325"/>
      <c r="B430" s="109"/>
      <c r="C430" s="109"/>
      <c r="D430" s="109"/>
      <c r="E430" s="134"/>
      <c r="F430" s="109"/>
      <c r="G430" s="109"/>
      <c r="H430" s="109"/>
      <c r="I430" s="109"/>
      <c r="J430" s="109"/>
      <c r="K430" s="109"/>
      <c r="L430" s="109"/>
      <c r="M430" s="109"/>
      <c r="N430" s="109"/>
      <c r="O430" s="325"/>
      <c r="P430" s="325"/>
      <c r="Q430" s="325"/>
      <c r="R430" s="325"/>
      <c r="S430" s="325"/>
      <c r="T430" s="325"/>
      <c r="U430" s="325"/>
      <c r="V430" s="325"/>
      <c r="W430" s="325"/>
      <c r="X430" s="325"/>
      <c r="Y430" s="325"/>
      <c r="Z430" s="325"/>
      <c r="AA430" s="325"/>
      <c r="AB430" s="325"/>
      <c r="AC430" s="325"/>
      <c r="AD430" s="325"/>
      <c r="AE430" s="325"/>
      <c r="AF430" s="325"/>
      <c r="AG430" s="325"/>
      <c r="AH430" s="325"/>
      <c r="AI430" s="325"/>
      <c r="AJ430" s="325"/>
      <c r="AK430" s="325"/>
      <c r="AL430" s="325"/>
      <c r="AM430" s="325"/>
    </row>
    <row r="431" ht="15" spans="1:39">
      <c r="A431" s="325"/>
      <c r="B431" s="109"/>
      <c r="C431" s="109"/>
      <c r="D431" s="109"/>
      <c r="E431" s="134"/>
      <c r="F431" s="109"/>
      <c r="G431" s="109"/>
      <c r="H431" s="109"/>
      <c r="I431" s="109"/>
      <c r="J431" s="109"/>
      <c r="K431" s="109"/>
      <c r="L431" s="109"/>
      <c r="M431" s="109"/>
      <c r="N431" s="109"/>
      <c r="O431" s="325"/>
      <c r="P431" s="325"/>
      <c r="Q431" s="325"/>
      <c r="R431" s="325"/>
      <c r="S431" s="325"/>
      <c r="T431" s="325"/>
      <c r="U431" s="325"/>
      <c r="V431" s="325"/>
      <c r="W431" s="325"/>
      <c r="X431" s="325"/>
      <c r="Y431" s="325"/>
      <c r="Z431" s="325"/>
      <c r="AA431" s="325"/>
      <c r="AB431" s="325"/>
      <c r="AC431" s="325"/>
      <c r="AD431" s="325"/>
      <c r="AE431" s="325"/>
      <c r="AF431" s="325"/>
      <c r="AG431" s="325"/>
      <c r="AH431" s="325"/>
      <c r="AI431" s="325"/>
      <c r="AJ431" s="325"/>
      <c r="AK431" s="325"/>
      <c r="AL431" s="325"/>
      <c r="AM431" s="325"/>
    </row>
    <row r="432" ht="15" spans="1:39">
      <c r="A432" s="325"/>
      <c r="B432" s="109"/>
      <c r="C432" s="109"/>
      <c r="D432" s="109"/>
      <c r="E432" s="134"/>
      <c r="F432" s="109"/>
      <c r="G432" s="109"/>
      <c r="H432" s="109"/>
      <c r="I432" s="109"/>
      <c r="J432" s="109"/>
      <c r="K432" s="109"/>
      <c r="L432" s="109"/>
      <c r="M432" s="109"/>
      <c r="N432" s="109"/>
      <c r="O432" s="325"/>
      <c r="P432" s="325"/>
      <c r="Q432" s="325"/>
      <c r="R432" s="325"/>
      <c r="S432" s="325"/>
      <c r="T432" s="325"/>
      <c r="U432" s="325"/>
      <c r="V432" s="325"/>
      <c r="W432" s="325"/>
      <c r="X432" s="325"/>
      <c r="Y432" s="325"/>
      <c r="Z432" s="325"/>
      <c r="AA432" s="325"/>
      <c r="AB432" s="325"/>
      <c r="AC432" s="325"/>
      <c r="AD432" s="325"/>
      <c r="AE432" s="325"/>
      <c r="AF432" s="325"/>
      <c r="AG432" s="325"/>
      <c r="AH432" s="325"/>
      <c r="AI432" s="325"/>
      <c r="AJ432" s="325"/>
      <c r="AK432" s="325"/>
      <c r="AL432" s="325"/>
      <c r="AM432" s="325"/>
    </row>
    <row r="433" ht="15" spans="1:39">
      <c r="A433" s="325"/>
      <c r="B433" s="109"/>
      <c r="C433" s="109"/>
      <c r="D433" s="109"/>
      <c r="E433" s="134"/>
      <c r="F433" s="109"/>
      <c r="G433" s="109"/>
      <c r="H433" s="109"/>
      <c r="I433" s="109"/>
      <c r="J433" s="109"/>
      <c r="K433" s="109"/>
      <c r="L433" s="109"/>
      <c r="M433" s="109"/>
      <c r="N433" s="109"/>
      <c r="O433" s="325"/>
      <c r="P433" s="325"/>
      <c r="Q433" s="325"/>
      <c r="R433" s="325"/>
      <c r="S433" s="325"/>
      <c r="T433" s="325"/>
      <c r="U433" s="325"/>
      <c r="V433" s="325"/>
      <c r="W433" s="325"/>
      <c r="X433" s="325"/>
      <c r="Y433" s="325"/>
      <c r="Z433" s="325"/>
      <c r="AA433" s="325"/>
      <c r="AB433" s="325"/>
      <c r="AC433" s="325"/>
      <c r="AD433" s="325"/>
      <c r="AE433" s="325"/>
      <c r="AF433" s="325"/>
      <c r="AG433" s="325"/>
      <c r="AH433" s="325"/>
      <c r="AI433" s="325"/>
      <c r="AJ433" s="325"/>
      <c r="AK433" s="325"/>
      <c r="AL433" s="325"/>
      <c r="AM433" s="325"/>
    </row>
    <row r="434" ht="15" spans="1:39">
      <c r="A434" s="325"/>
      <c r="B434" s="109"/>
      <c r="C434" s="109"/>
      <c r="D434" s="109"/>
      <c r="E434" s="134"/>
      <c r="F434" s="109"/>
      <c r="G434" s="109"/>
      <c r="H434" s="109"/>
      <c r="I434" s="109"/>
      <c r="J434" s="109"/>
      <c r="K434" s="109"/>
      <c r="L434" s="109"/>
      <c r="M434" s="109"/>
      <c r="N434" s="109"/>
      <c r="O434" s="325"/>
      <c r="P434" s="325"/>
      <c r="Q434" s="325"/>
      <c r="R434" s="325"/>
      <c r="S434" s="325"/>
      <c r="T434" s="325"/>
      <c r="U434" s="325"/>
      <c r="V434" s="325"/>
      <c r="W434" s="325"/>
      <c r="X434" s="325"/>
      <c r="Y434" s="325"/>
      <c r="Z434" s="325"/>
      <c r="AA434" s="325"/>
      <c r="AB434" s="325"/>
      <c r="AC434" s="325"/>
      <c r="AD434" s="325"/>
      <c r="AE434" s="325"/>
      <c r="AF434" s="325"/>
      <c r="AG434" s="325"/>
      <c r="AH434" s="325"/>
      <c r="AI434" s="325"/>
      <c r="AJ434" s="325"/>
      <c r="AK434" s="325"/>
      <c r="AL434" s="325"/>
      <c r="AM434" s="325"/>
    </row>
    <row r="435" ht="15" spans="1:39">
      <c r="A435" s="325"/>
      <c r="B435" s="109"/>
      <c r="C435" s="109"/>
      <c r="D435" s="109"/>
      <c r="E435" s="134"/>
      <c r="F435" s="109"/>
      <c r="G435" s="109"/>
      <c r="H435" s="109"/>
      <c r="I435" s="109"/>
      <c r="J435" s="109"/>
      <c r="K435" s="109"/>
      <c r="L435" s="109"/>
      <c r="M435" s="109"/>
      <c r="N435" s="109"/>
      <c r="O435" s="325"/>
      <c r="P435" s="325"/>
      <c r="Q435" s="325"/>
      <c r="R435" s="325"/>
      <c r="S435" s="325"/>
      <c r="T435" s="325"/>
      <c r="U435" s="325"/>
      <c r="V435" s="325"/>
      <c r="W435" s="325"/>
      <c r="X435" s="325"/>
      <c r="Y435" s="325"/>
      <c r="Z435" s="325"/>
      <c r="AA435" s="325"/>
      <c r="AB435" s="325"/>
      <c r="AC435" s="325"/>
      <c r="AD435" s="325"/>
      <c r="AE435" s="325"/>
      <c r="AF435" s="325"/>
      <c r="AG435" s="325"/>
      <c r="AH435" s="325"/>
      <c r="AI435" s="325"/>
      <c r="AJ435" s="325"/>
      <c r="AK435" s="325"/>
      <c r="AL435" s="325"/>
      <c r="AM435" s="325"/>
    </row>
    <row r="436" ht="15" spans="1:39">
      <c r="A436" s="325"/>
      <c r="B436" s="109"/>
      <c r="C436" s="109"/>
      <c r="D436" s="109"/>
      <c r="E436" s="134"/>
      <c r="F436" s="109"/>
      <c r="G436" s="109"/>
      <c r="H436" s="109"/>
      <c r="I436" s="109"/>
      <c r="J436" s="109"/>
      <c r="K436" s="109"/>
      <c r="L436" s="109"/>
      <c r="M436" s="109"/>
      <c r="N436" s="109"/>
      <c r="O436" s="325"/>
      <c r="P436" s="325"/>
      <c r="Q436" s="325"/>
      <c r="R436" s="325"/>
      <c r="S436" s="325"/>
      <c r="T436" s="325"/>
      <c r="U436" s="325"/>
      <c r="V436" s="325"/>
      <c r="W436" s="325"/>
      <c r="X436" s="325"/>
      <c r="Y436" s="325"/>
      <c r="Z436" s="325"/>
      <c r="AA436" s="325"/>
      <c r="AB436" s="325"/>
      <c r="AC436" s="325"/>
      <c r="AD436" s="325"/>
      <c r="AE436" s="325"/>
      <c r="AF436" s="325"/>
      <c r="AG436" s="325"/>
      <c r="AH436" s="325"/>
      <c r="AI436" s="325"/>
      <c r="AJ436" s="325"/>
      <c r="AK436" s="325"/>
      <c r="AL436" s="325"/>
      <c r="AM436" s="325"/>
    </row>
    <row r="437" ht="15" spans="1:39">
      <c r="A437" s="325"/>
      <c r="B437" s="109"/>
      <c r="C437" s="109"/>
      <c r="D437" s="109"/>
      <c r="E437" s="134"/>
      <c r="F437" s="109"/>
      <c r="G437" s="109"/>
      <c r="H437" s="109"/>
      <c r="I437" s="109"/>
      <c r="J437" s="109"/>
      <c r="K437" s="109"/>
      <c r="L437" s="109"/>
      <c r="M437" s="109"/>
      <c r="N437" s="109"/>
      <c r="O437" s="325"/>
      <c r="P437" s="325"/>
      <c r="Q437" s="325"/>
      <c r="R437" s="325"/>
      <c r="S437" s="325"/>
      <c r="T437" s="325"/>
      <c r="U437" s="325"/>
      <c r="V437" s="325"/>
      <c r="W437" s="325"/>
      <c r="X437" s="325"/>
      <c r="Y437" s="325"/>
      <c r="Z437" s="325"/>
      <c r="AA437" s="325"/>
      <c r="AB437" s="325"/>
      <c r="AC437" s="325"/>
      <c r="AD437" s="325"/>
      <c r="AE437" s="325"/>
      <c r="AF437" s="325"/>
      <c r="AG437" s="325"/>
      <c r="AH437" s="325"/>
      <c r="AI437" s="325"/>
      <c r="AJ437" s="325"/>
      <c r="AK437" s="325"/>
      <c r="AL437" s="325"/>
      <c r="AM437" s="325"/>
    </row>
    <row r="438" ht="15" spans="1:39">
      <c r="A438" s="325"/>
      <c r="B438" s="109"/>
      <c r="C438" s="109"/>
      <c r="D438" s="109"/>
      <c r="E438" s="134"/>
      <c r="F438" s="109"/>
      <c r="G438" s="109"/>
      <c r="H438" s="109"/>
      <c r="I438" s="109"/>
      <c r="J438" s="109"/>
      <c r="K438" s="109"/>
      <c r="L438" s="109"/>
      <c r="M438" s="109"/>
      <c r="N438" s="109"/>
      <c r="O438" s="325"/>
      <c r="P438" s="325"/>
      <c r="Q438" s="325"/>
      <c r="R438" s="325"/>
      <c r="S438" s="325"/>
      <c r="T438" s="325"/>
      <c r="U438" s="325"/>
      <c r="V438" s="325"/>
      <c r="W438" s="325"/>
      <c r="X438" s="325"/>
      <c r="Y438" s="325"/>
      <c r="Z438" s="325"/>
      <c r="AA438" s="325"/>
      <c r="AB438" s="325"/>
      <c r="AC438" s="325"/>
      <c r="AD438" s="325"/>
      <c r="AE438" s="325"/>
      <c r="AF438" s="325"/>
      <c r="AG438" s="325"/>
      <c r="AH438" s="325"/>
      <c r="AI438" s="325"/>
      <c r="AJ438" s="325"/>
      <c r="AK438" s="325"/>
      <c r="AL438" s="325"/>
      <c r="AM438" s="325"/>
    </row>
    <row r="439" ht="15" spans="1:39">
      <c r="A439" s="325"/>
      <c r="B439" s="109"/>
      <c r="C439" s="109"/>
      <c r="D439" s="109"/>
      <c r="E439" s="134"/>
      <c r="F439" s="109"/>
      <c r="G439" s="109"/>
      <c r="H439" s="109"/>
      <c r="I439" s="109"/>
      <c r="J439" s="109"/>
      <c r="K439" s="109"/>
      <c r="L439" s="109"/>
      <c r="M439" s="109"/>
      <c r="N439" s="109"/>
      <c r="O439" s="325"/>
      <c r="P439" s="325"/>
      <c r="Q439" s="325"/>
      <c r="R439" s="325"/>
      <c r="S439" s="325"/>
      <c r="T439" s="325"/>
      <c r="U439" s="325"/>
      <c r="V439" s="325"/>
      <c r="W439" s="325"/>
      <c r="X439" s="325"/>
      <c r="Y439" s="325"/>
      <c r="Z439" s="325"/>
      <c r="AA439" s="325"/>
      <c r="AB439" s="325"/>
      <c r="AC439" s="325"/>
      <c r="AD439" s="325"/>
      <c r="AE439" s="325"/>
      <c r="AF439" s="325"/>
      <c r="AG439" s="325"/>
      <c r="AH439" s="325"/>
      <c r="AI439" s="325"/>
      <c r="AJ439" s="325"/>
      <c r="AK439" s="325"/>
      <c r="AL439" s="325"/>
      <c r="AM439" s="325"/>
    </row>
    <row r="440" ht="15" spans="1:39">
      <c r="A440" s="325"/>
      <c r="B440" s="109"/>
      <c r="C440" s="109"/>
      <c r="D440" s="109"/>
      <c r="E440" s="134"/>
      <c r="F440" s="109"/>
      <c r="G440" s="109"/>
      <c r="H440" s="109"/>
      <c r="I440" s="109"/>
      <c r="J440" s="109"/>
      <c r="K440" s="109"/>
      <c r="L440" s="109"/>
      <c r="M440" s="109"/>
      <c r="N440" s="109"/>
      <c r="O440" s="325"/>
      <c r="P440" s="325"/>
      <c r="Q440" s="325"/>
      <c r="R440" s="325"/>
      <c r="S440" s="325"/>
      <c r="T440" s="325"/>
      <c r="U440" s="325"/>
      <c r="V440" s="325"/>
      <c r="W440" s="325"/>
      <c r="X440" s="325"/>
      <c r="Y440" s="325"/>
      <c r="Z440" s="325"/>
      <c r="AA440" s="325"/>
      <c r="AB440" s="325"/>
      <c r="AC440" s="325"/>
      <c r="AD440" s="325"/>
      <c r="AE440" s="325"/>
      <c r="AF440" s="325"/>
      <c r="AG440" s="325"/>
      <c r="AH440" s="325"/>
      <c r="AI440" s="325"/>
      <c r="AJ440" s="325"/>
      <c r="AK440" s="325"/>
      <c r="AL440" s="325"/>
      <c r="AM440" s="325"/>
    </row>
    <row r="441" ht="15" spans="1:39">
      <c r="A441" s="325"/>
      <c r="B441" s="109"/>
      <c r="C441" s="109"/>
      <c r="D441" s="109"/>
      <c r="E441" s="134"/>
      <c r="F441" s="109"/>
      <c r="G441" s="109"/>
      <c r="H441" s="109"/>
      <c r="I441" s="109"/>
      <c r="J441" s="109"/>
      <c r="K441" s="109"/>
      <c r="L441" s="109"/>
      <c r="M441" s="109"/>
      <c r="N441" s="109"/>
      <c r="O441" s="325"/>
      <c r="P441" s="325"/>
      <c r="Q441" s="325"/>
      <c r="R441" s="325"/>
      <c r="S441" s="325"/>
      <c r="T441" s="325"/>
      <c r="U441" s="325"/>
      <c r="V441" s="325"/>
      <c r="W441" s="325"/>
      <c r="X441" s="325"/>
      <c r="Y441" s="325"/>
      <c r="Z441" s="325"/>
      <c r="AA441" s="325"/>
      <c r="AB441" s="325"/>
      <c r="AC441" s="325"/>
      <c r="AD441" s="325"/>
      <c r="AE441" s="325"/>
      <c r="AF441" s="325"/>
      <c r="AG441" s="325"/>
      <c r="AH441" s="325"/>
      <c r="AI441" s="325"/>
      <c r="AJ441" s="325"/>
      <c r="AK441" s="325"/>
      <c r="AL441" s="325"/>
      <c r="AM441" s="325"/>
    </row>
    <row r="442" ht="15" spans="1:39">
      <c r="A442" s="325"/>
      <c r="B442" s="109"/>
      <c r="C442" s="109"/>
      <c r="D442" s="109"/>
      <c r="E442" s="134"/>
      <c r="F442" s="109"/>
      <c r="G442" s="109"/>
      <c r="H442" s="109"/>
      <c r="I442" s="109"/>
      <c r="J442" s="109"/>
      <c r="K442" s="109"/>
      <c r="L442" s="109"/>
      <c r="M442" s="109"/>
      <c r="N442" s="109"/>
      <c r="O442" s="325"/>
      <c r="P442" s="325"/>
      <c r="Q442" s="325"/>
      <c r="R442" s="325"/>
      <c r="S442" s="325"/>
      <c r="T442" s="325"/>
      <c r="U442" s="325"/>
      <c r="V442" s="325"/>
      <c r="W442" s="325"/>
      <c r="X442" s="325"/>
      <c r="Y442" s="325"/>
      <c r="Z442" s="325"/>
      <c r="AA442" s="325"/>
      <c r="AB442" s="325"/>
      <c r="AC442" s="325"/>
      <c r="AD442" s="325"/>
      <c r="AE442" s="325"/>
      <c r="AF442" s="325"/>
      <c r="AG442" s="325"/>
      <c r="AH442" s="325"/>
      <c r="AI442" s="325"/>
      <c r="AJ442" s="325"/>
      <c r="AK442" s="325"/>
      <c r="AL442" s="325"/>
      <c r="AM442" s="325"/>
    </row>
    <row r="443" ht="15" spans="1:39">
      <c r="A443" s="325"/>
      <c r="B443" s="109"/>
      <c r="C443" s="109"/>
      <c r="D443" s="109"/>
      <c r="E443" s="134"/>
      <c r="F443" s="109"/>
      <c r="G443" s="109"/>
      <c r="H443" s="109"/>
      <c r="I443" s="109"/>
      <c r="J443" s="109"/>
      <c r="K443" s="109"/>
      <c r="L443" s="109"/>
      <c r="M443" s="109"/>
      <c r="N443" s="109"/>
      <c r="O443" s="325"/>
      <c r="P443" s="325"/>
      <c r="Q443" s="325"/>
      <c r="R443" s="325"/>
      <c r="S443" s="325"/>
      <c r="T443" s="325"/>
      <c r="U443" s="325"/>
      <c r="V443" s="325"/>
      <c r="W443" s="325"/>
      <c r="X443" s="325"/>
      <c r="Y443" s="325"/>
      <c r="Z443" s="325"/>
      <c r="AA443" s="325"/>
      <c r="AB443" s="325"/>
      <c r="AC443" s="325"/>
      <c r="AD443" s="325"/>
      <c r="AE443" s="325"/>
      <c r="AF443" s="325"/>
      <c r="AG443" s="325"/>
      <c r="AH443" s="325"/>
      <c r="AI443" s="325"/>
      <c r="AJ443" s="325"/>
      <c r="AK443" s="325"/>
      <c r="AL443" s="325"/>
      <c r="AM443" s="325"/>
    </row>
    <row r="444" ht="15" spans="1:39">
      <c r="A444" s="325"/>
      <c r="B444" s="109"/>
      <c r="C444" s="109"/>
      <c r="D444" s="109"/>
      <c r="E444" s="134"/>
      <c r="F444" s="109"/>
      <c r="G444" s="109"/>
      <c r="H444" s="109"/>
      <c r="I444" s="109"/>
      <c r="J444" s="109"/>
      <c r="K444" s="109"/>
      <c r="L444" s="109"/>
      <c r="M444" s="109"/>
      <c r="N444" s="109"/>
      <c r="O444" s="325"/>
      <c r="P444" s="325"/>
      <c r="Q444" s="325"/>
      <c r="R444" s="325"/>
      <c r="S444" s="325"/>
      <c r="T444" s="325"/>
      <c r="U444" s="325"/>
      <c r="V444" s="325"/>
      <c r="W444" s="325"/>
      <c r="X444" s="325"/>
      <c r="Y444" s="325"/>
      <c r="Z444" s="325"/>
      <c r="AA444" s="325"/>
      <c r="AB444" s="325"/>
      <c r="AC444" s="325"/>
      <c r="AD444" s="325"/>
      <c r="AE444" s="325"/>
      <c r="AF444" s="325"/>
      <c r="AG444" s="325"/>
      <c r="AH444" s="325"/>
      <c r="AI444" s="325"/>
      <c r="AJ444" s="325"/>
      <c r="AK444" s="325"/>
      <c r="AL444" s="325"/>
      <c r="AM444" s="325"/>
    </row>
    <row r="445" ht="15" spans="1:39">
      <c r="A445" s="325"/>
      <c r="B445" s="109"/>
      <c r="C445" s="109"/>
      <c r="D445" s="109"/>
      <c r="E445" s="134"/>
      <c r="F445" s="109"/>
      <c r="G445" s="109"/>
      <c r="H445" s="109"/>
      <c r="I445" s="109"/>
      <c r="J445" s="109"/>
      <c r="K445" s="109"/>
      <c r="L445" s="109"/>
      <c r="M445" s="109"/>
      <c r="N445" s="109"/>
      <c r="O445" s="325"/>
      <c r="P445" s="325"/>
      <c r="Q445" s="325"/>
      <c r="R445" s="325"/>
      <c r="S445" s="325"/>
      <c r="T445" s="325"/>
      <c r="U445" s="325"/>
      <c r="V445" s="325"/>
      <c r="W445" s="325"/>
      <c r="X445" s="325"/>
      <c r="Y445" s="325"/>
      <c r="Z445" s="325"/>
      <c r="AA445" s="325"/>
      <c r="AB445" s="325"/>
      <c r="AC445" s="325"/>
      <c r="AD445" s="325"/>
      <c r="AE445" s="325"/>
      <c r="AF445" s="325"/>
      <c r="AG445" s="325"/>
      <c r="AH445" s="325"/>
      <c r="AI445" s="325"/>
      <c r="AJ445" s="325"/>
      <c r="AK445" s="325"/>
      <c r="AL445" s="325"/>
      <c r="AM445" s="325"/>
    </row>
    <row r="446" ht="15" spans="1:39">
      <c r="A446" s="325"/>
      <c r="B446" s="109"/>
      <c r="C446" s="109"/>
      <c r="D446" s="109"/>
      <c r="E446" s="134"/>
      <c r="F446" s="109"/>
      <c r="G446" s="109"/>
      <c r="H446" s="109"/>
      <c r="I446" s="109"/>
      <c r="J446" s="109"/>
      <c r="K446" s="109"/>
      <c r="L446" s="109"/>
      <c r="M446" s="109"/>
      <c r="N446" s="109"/>
      <c r="O446" s="325"/>
      <c r="P446" s="325"/>
      <c r="Q446" s="325"/>
      <c r="R446" s="325"/>
      <c r="S446" s="325"/>
      <c r="T446" s="325"/>
      <c r="U446" s="325"/>
      <c r="V446" s="325"/>
      <c r="W446" s="325"/>
      <c r="X446" s="325"/>
      <c r="Y446" s="325"/>
      <c r="Z446" s="325"/>
      <c r="AA446" s="325"/>
      <c r="AB446" s="325"/>
      <c r="AC446" s="325"/>
      <c r="AD446" s="325"/>
      <c r="AE446" s="325"/>
      <c r="AF446" s="325"/>
      <c r="AG446" s="325"/>
      <c r="AH446" s="325"/>
      <c r="AI446" s="325"/>
      <c r="AJ446" s="325"/>
      <c r="AK446" s="325"/>
      <c r="AL446" s="325"/>
      <c r="AM446" s="325"/>
    </row>
    <row r="447" ht="15" spans="1:39">
      <c r="A447" s="325"/>
      <c r="B447" s="109"/>
      <c r="C447" s="109"/>
      <c r="D447" s="109"/>
      <c r="E447" s="134"/>
      <c r="F447" s="109"/>
      <c r="G447" s="109"/>
      <c r="H447" s="109"/>
      <c r="I447" s="109"/>
      <c r="J447" s="109"/>
      <c r="K447" s="109"/>
      <c r="L447" s="109"/>
      <c r="M447" s="109"/>
      <c r="N447" s="109"/>
      <c r="O447" s="325"/>
      <c r="P447" s="325"/>
      <c r="Q447" s="325"/>
      <c r="R447" s="325"/>
      <c r="S447" s="325"/>
      <c r="T447" s="325"/>
      <c r="U447" s="325"/>
      <c r="V447" s="325"/>
      <c r="W447" s="325"/>
      <c r="X447" s="325"/>
      <c r="Y447" s="325"/>
      <c r="Z447" s="325"/>
      <c r="AA447" s="325"/>
      <c r="AB447" s="325"/>
      <c r="AC447" s="325"/>
      <c r="AD447" s="325"/>
      <c r="AE447" s="325"/>
      <c r="AF447" s="325"/>
      <c r="AG447" s="325"/>
      <c r="AH447" s="325"/>
      <c r="AI447" s="325"/>
      <c r="AJ447" s="325"/>
      <c r="AK447" s="325"/>
      <c r="AL447" s="325"/>
      <c r="AM447" s="325"/>
    </row>
    <row r="448" ht="15" spans="1:39">
      <c r="A448" s="325"/>
      <c r="B448" s="109"/>
      <c r="C448" s="109"/>
      <c r="D448" s="109"/>
      <c r="E448" s="134"/>
      <c r="F448" s="109"/>
      <c r="G448" s="109"/>
      <c r="H448" s="109"/>
      <c r="I448" s="109"/>
      <c r="J448" s="109"/>
      <c r="K448" s="109"/>
      <c r="L448" s="109"/>
      <c r="M448" s="109"/>
      <c r="N448" s="109"/>
      <c r="O448" s="325"/>
      <c r="P448" s="325"/>
      <c r="Q448" s="325"/>
      <c r="R448" s="325"/>
      <c r="S448" s="325"/>
      <c r="T448" s="325"/>
      <c r="U448" s="325"/>
      <c r="V448" s="325"/>
      <c r="W448" s="325"/>
      <c r="X448" s="325"/>
      <c r="Y448" s="325"/>
      <c r="Z448" s="325"/>
      <c r="AA448" s="325"/>
      <c r="AB448" s="325"/>
      <c r="AC448" s="325"/>
      <c r="AD448" s="325"/>
      <c r="AE448" s="325"/>
      <c r="AF448" s="325"/>
      <c r="AG448" s="325"/>
      <c r="AH448" s="325"/>
      <c r="AI448" s="325"/>
      <c r="AJ448" s="325"/>
      <c r="AK448" s="325"/>
      <c r="AL448" s="325"/>
      <c r="AM448" s="325"/>
    </row>
    <row r="449" ht="15" spans="1:39">
      <c r="A449" s="325"/>
      <c r="B449" s="109"/>
      <c r="C449" s="109"/>
      <c r="D449" s="109"/>
      <c r="E449" s="134"/>
      <c r="F449" s="109"/>
      <c r="G449" s="109"/>
      <c r="H449" s="109"/>
      <c r="I449" s="109"/>
      <c r="J449" s="109"/>
      <c r="K449" s="109"/>
      <c r="L449" s="109"/>
      <c r="M449" s="109"/>
      <c r="N449" s="109"/>
      <c r="O449" s="325"/>
      <c r="P449" s="325"/>
      <c r="Q449" s="325"/>
      <c r="R449" s="325"/>
      <c r="S449" s="325"/>
      <c r="T449" s="325"/>
      <c r="U449" s="325"/>
      <c r="V449" s="325"/>
      <c r="W449" s="325"/>
      <c r="X449" s="325"/>
      <c r="Y449" s="325"/>
      <c r="Z449" s="325"/>
      <c r="AA449" s="325"/>
      <c r="AB449" s="325"/>
      <c r="AC449" s="325"/>
      <c r="AD449" s="325"/>
      <c r="AE449" s="325"/>
      <c r="AF449" s="325"/>
      <c r="AG449" s="325"/>
      <c r="AH449" s="325"/>
      <c r="AI449" s="325"/>
      <c r="AJ449" s="325"/>
      <c r="AK449" s="325"/>
      <c r="AL449" s="325"/>
      <c r="AM449" s="325"/>
    </row>
    <row r="450" ht="15" spans="1:39">
      <c r="A450" s="325"/>
      <c r="B450" s="109"/>
      <c r="C450" s="109"/>
      <c r="D450" s="109"/>
      <c r="E450" s="134"/>
      <c r="F450" s="109"/>
      <c r="G450" s="109"/>
      <c r="H450" s="109"/>
      <c r="I450" s="109"/>
      <c r="J450" s="109"/>
      <c r="K450" s="109"/>
      <c r="L450" s="109"/>
      <c r="M450" s="109"/>
      <c r="N450" s="109"/>
      <c r="O450" s="325"/>
      <c r="P450" s="325"/>
      <c r="Q450" s="325"/>
      <c r="R450" s="325"/>
      <c r="S450" s="325"/>
      <c r="T450" s="325"/>
      <c r="U450" s="325"/>
      <c r="V450" s="325"/>
      <c r="W450" s="325"/>
      <c r="X450" s="325"/>
      <c r="Y450" s="325"/>
      <c r="Z450" s="325"/>
      <c r="AA450" s="325"/>
      <c r="AB450" s="325"/>
      <c r="AC450" s="325"/>
      <c r="AD450" s="325"/>
      <c r="AE450" s="325"/>
      <c r="AF450" s="325"/>
      <c r="AG450" s="325"/>
      <c r="AH450" s="325"/>
      <c r="AI450" s="325"/>
      <c r="AJ450" s="325"/>
      <c r="AK450" s="325"/>
      <c r="AL450" s="325"/>
      <c r="AM450" s="325"/>
    </row>
    <row r="451" ht="15" spans="1:39">
      <c r="A451" s="325"/>
      <c r="B451" s="109"/>
      <c r="C451" s="109"/>
      <c r="D451" s="109"/>
      <c r="E451" s="134"/>
      <c r="F451" s="109"/>
      <c r="G451" s="109"/>
      <c r="H451" s="109"/>
      <c r="I451" s="109"/>
      <c r="J451" s="109"/>
      <c r="K451" s="109"/>
      <c r="L451" s="109"/>
      <c r="M451" s="109"/>
      <c r="N451" s="109"/>
      <c r="O451" s="325"/>
      <c r="P451" s="325"/>
      <c r="Q451" s="325"/>
      <c r="R451" s="325"/>
      <c r="S451" s="325"/>
      <c r="T451" s="325"/>
      <c r="U451" s="325"/>
      <c r="V451" s="325"/>
      <c r="W451" s="325"/>
      <c r="X451" s="325"/>
      <c r="Y451" s="325"/>
      <c r="Z451" s="325"/>
      <c r="AA451" s="325"/>
      <c r="AB451" s="325"/>
      <c r="AC451" s="325"/>
      <c r="AD451" s="325"/>
      <c r="AE451" s="325"/>
      <c r="AF451" s="325"/>
      <c r="AG451" s="325"/>
      <c r="AH451" s="325"/>
      <c r="AI451" s="325"/>
      <c r="AJ451" s="325"/>
      <c r="AK451" s="325"/>
      <c r="AL451" s="325"/>
      <c r="AM451" s="325"/>
    </row>
    <row r="452" ht="15" spans="1:39">
      <c r="A452" s="325"/>
      <c r="B452" s="109"/>
      <c r="C452" s="109"/>
      <c r="D452" s="109"/>
      <c r="E452" s="134"/>
      <c r="F452" s="109"/>
      <c r="G452" s="109"/>
      <c r="H452" s="109"/>
      <c r="I452" s="109"/>
      <c r="J452" s="109"/>
      <c r="K452" s="109"/>
      <c r="L452" s="109"/>
      <c r="M452" s="109"/>
      <c r="N452" s="109"/>
      <c r="O452" s="325"/>
      <c r="P452" s="325"/>
      <c r="Q452" s="325"/>
      <c r="R452" s="325"/>
      <c r="S452" s="325"/>
      <c r="T452" s="325"/>
      <c r="U452" s="325"/>
      <c r="V452" s="325"/>
      <c r="W452" s="325"/>
      <c r="X452" s="325"/>
      <c r="Y452" s="325"/>
      <c r="Z452" s="325"/>
      <c r="AA452" s="325"/>
      <c r="AB452" s="325"/>
      <c r="AC452" s="325"/>
      <c r="AD452" s="325"/>
      <c r="AE452" s="325"/>
      <c r="AF452" s="325"/>
      <c r="AG452" s="325"/>
      <c r="AH452" s="325"/>
      <c r="AI452" s="325"/>
      <c r="AJ452" s="325"/>
      <c r="AK452" s="325"/>
      <c r="AL452" s="325"/>
      <c r="AM452" s="325"/>
    </row>
    <row r="453" ht="15" spans="1:39">
      <c r="A453" s="325"/>
      <c r="B453" s="109"/>
      <c r="C453" s="109"/>
      <c r="D453" s="109"/>
      <c r="E453" s="134"/>
      <c r="F453" s="109"/>
      <c r="G453" s="109"/>
      <c r="H453" s="109"/>
      <c r="I453" s="109"/>
      <c r="J453" s="109"/>
      <c r="K453" s="109"/>
      <c r="L453" s="109"/>
      <c r="M453" s="109"/>
      <c r="N453" s="109"/>
      <c r="O453" s="325"/>
      <c r="P453" s="325"/>
      <c r="Q453" s="325"/>
      <c r="R453" s="325"/>
      <c r="S453" s="325"/>
      <c r="T453" s="325"/>
      <c r="U453" s="325"/>
      <c r="V453" s="325"/>
      <c r="W453" s="325"/>
      <c r="X453" s="325"/>
      <c r="Y453" s="325"/>
      <c r="Z453" s="325"/>
      <c r="AA453" s="325"/>
      <c r="AB453" s="325"/>
      <c r="AC453" s="325"/>
      <c r="AD453" s="325"/>
      <c r="AE453" s="325"/>
      <c r="AF453" s="325"/>
      <c r="AG453" s="325"/>
      <c r="AH453" s="325"/>
      <c r="AI453" s="325"/>
      <c r="AJ453" s="325"/>
      <c r="AK453" s="325"/>
      <c r="AL453" s="325"/>
      <c r="AM453" s="325"/>
    </row>
    <row r="454" ht="15" spans="1:39">
      <c r="A454" s="325"/>
      <c r="B454" s="109"/>
      <c r="C454" s="109"/>
      <c r="D454" s="109"/>
      <c r="E454" s="134"/>
      <c r="F454" s="109"/>
      <c r="G454" s="109"/>
      <c r="H454" s="109"/>
      <c r="I454" s="109"/>
      <c r="J454" s="109"/>
      <c r="K454" s="109"/>
      <c r="L454" s="109"/>
      <c r="M454" s="109"/>
      <c r="N454" s="109"/>
      <c r="O454" s="325"/>
      <c r="P454" s="325"/>
      <c r="Q454" s="325"/>
      <c r="R454" s="325"/>
      <c r="S454" s="325"/>
      <c r="T454" s="325"/>
      <c r="U454" s="325"/>
      <c r="V454" s="325"/>
      <c r="W454" s="325"/>
      <c r="X454" s="325"/>
      <c r="Y454" s="325"/>
      <c r="Z454" s="325"/>
      <c r="AA454" s="325"/>
      <c r="AB454" s="325"/>
      <c r="AC454" s="325"/>
      <c r="AD454" s="325"/>
      <c r="AE454" s="325"/>
      <c r="AF454" s="325"/>
      <c r="AG454" s="325"/>
      <c r="AH454" s="325"/>
      <c r="AI454" s="325"/>
      <c r="AJ454" s="325"/>
      <c r="AK454" s="325"/>
      <c r="AL454" s="325"/>
      <c r="AM454" s="325"/>
    </row>
    <row r="455" ht="15" spans="1:39">
      <c r="A455" s="325"/>
      <c r="B455" s="109"/>
      <c r="C455" s="109"/>
      <c r="D455" s="109"/>
      <c r="E455" s="134"/>
      <c r="F455" s="109"/>
      <c r="G455" s="109"/>
      <c r="H455" s="109"/>
      <c r="I455" s="109"/>
      <c r="J455" s="109"/>
      <c r="K455" s="109"/>
      <c r="L455" s="109"/>
      <c r="M455" s="109"/>
      <c r="N455" s="109"/>
      <c r="O455" s="325"/>
      <c r="P455" s="325"/>
      <c r="Q455" s="325"/>
      <c r="R455" s="325"/>
      <c r="S455" s="325"/>
      <c r="T455" s="325"/>
      <c r="U455" s="325"/>
      <c r="V455" s="325"/>
      <c r="W455" s="325"/>
      <c r="X455" s="325"/>
      <c r="Y455" s="325"/>
      <c r="Z455" s="325"/>
      <c r="AA455" s="325"/>
      <c r="AB455" s="325"/>
      <c r="AC455" s="325"/>
      <c r="AD455" s="325"/>
      <c r="AE455" s="325"/>
      <c r="AF455" s="325"/>
      <c r="AG455" s="325"/>
      <c r="AH455" s="325"/>
      <c r="AI455" s="325"/>
      <c r="AJ455" s="325"/>
      <c r="AK455" s="325"/>
      <c r="AL455" s="325"/>
      <c r="AM455" s="325"/>
    </row>
    <row r="456" ht="15" spans="1:39">
      <c r="A456" s="325"/>
      <c r="B456" s="109"/>
      <c r="C456" s="109"/>
      <c r="D456" s="109"/>
      <c r="E456" s="134"/>
      <c r="F456" s="109"/>
      <c r="G456" s="109"/>
      <c r="H456" s="109"/>
      <c r="I456" s="109"/>
      <c r="J456" s="109"/>
      <c r="K456" s="109"/>
      <c r="L456" s="109"/>
      <c r="M456" s="109"/>
      <c r="N456" s="109"/>
      <c r="O456" s="325"/>
      <c r="P456" s="325"/>
      <c r="Q456" s="325"/>
      <c r="R456" s="325"/>
      <c r="S456" s="325"/>
      <c r="T456" s="325"/>
      <c r="U456" s="325"/>
      <c r="V456" s="325"/>
      <c r="W456" s="325"/>
      <c r="X456" s="325"/>
      <c r="Y456" s="325"/>
      <c r="Z456" s="325"/>
      <c r="AA456" s="325"/>
      <c r="AB456" s="325"/>
      <c r="AC456" s="325"/>
      <c r="AD456" s="325"/>
      <c r="AE456" s="325"/>
      <c r="AF456" s="325"/>
      <c r="AG456" s="325"/>
      <c r="AH456" s="325"/>
      <c r="AI456" s="325"/>
      <c r="AJ456" s="325"/>
      <c r="AK456" s="325"/>
      <c r="AL456" s="325"/>
      <c r="AM456" s="325"/>
    </row>
    <row r="457" ht="15" spans="1:39">
      <c r="A457" s="325"/>
      <c r="B457" s="109"/>
      <c r="C457" s="109"/>
      <c r="D457" s="109"/>
      <c r="E457" s="134"/>
      <c r="F457" s="109"/>
      <c r="G457" s="109"/>
      <c r="H457" s="109"/>
      <c r="I457" s="109"/>
      <c r="J457" s="109"/>
      <c r="K457" s="109"/>
      <c r="L457" s="109"/>
      <c r="M457" s="109"/>
      <c r="N457" s="109"/>
      <c r="O457" s="325"/>
      <c r="P457" s="325"/>
      <c r="Q457" s="325"/>
      <c r="R457" s="325"/>
      <c r="S457" s="325"/>
      <c r="T457" s="325"/>
      <c r="U457" s="325"/>
      <c r="V457" s="325"/>
      <c r="W457" s="325"/>
      <c r="X457" s="325"/>
      <c r="Y457" s="325"/>
      <c r="Z457" s="325"/>
      <c r="AA457" s="325"/>
      <c r="AB457" s="325"/>
      <c r="AC457" s="325"/>
      <c r="AD457" s="325"/>
      <c r="AE457" s="325"/>
      <c r="AF457" s="325"/>
      <c r="AG457" s="325"/>
      <c r="AH457" s="325"/>
      <c r="AI457" s="325"/>
      <c r="AJ457" s="325"/>
      <c r="AK457" s="325"/>
      <c r="AL457" s="325"/>
      <c r="AM457" s="325"/>
    </row>
    <row r="458" ht="15" spans="1:39">
      <c r="A458" s="325"/>
      <c r="B458" s="109"/>
      <c r="C458" s="109"/>
      <c r="D458" s="109"/>
      <c r="E458" s="134"/>
      <c r="F458" s="109"/>
      <c r="G458" s="109"/>
      <c r="H458" s="109"/>
      <c r="I458" s="109"/>
      <c r="J458" s="109"/>
      <c r="K458" s="109"/>
      <c r="L458" s="109"/>
      <c r="M458" s="109"/>
      <c r="N458" s="109"/>
      <c r="O458" s="325"/>
      <c r="P458" s="325"/>
      <c r="Q458" s="325"/>
      <c r="R458" s="325"/>
      <c r="S458" s="325"/>
      <c r="T458" s="325"/>
      <c r="U458" s="325"/>
      <c r="V458" s="325"/>
      <c r="W458" s="325"/>
      <c r="X458" s="325"/>
      <c r="Y458" s="325"/>
      <c r="Z458" s="325"/>
      <c r="AA458" s="325"/>
      <c r="AB458" s="325"/>
      <c r="AC458" s="325"/>
      <c r="AD458" s="325"/>
      <c r="AE458" s="325"/>
      <c r="AF458" s="325"/>
      <c r="AG458" s="325"/>
      <c r="AH458" s="325"/>
      <c r="AI458" s="325"/>
      <c r="AJ458" s="325"/>
      <c r="AK458" s="325"/>
      <c r="AL458" s="325"/>
      <c r="AM458" s="325"/>
    </row>
    <row r="459" ht="15" spans="1:39">
      <c r="A459" s="325"/>
      <c r="B459" s="109"/>
      <c r="C459" s="109"/>
      <c r="D459" s="109"/>
      <c r="E459" s="134"/>
      <c r="F459" s="109"/>
      <c r="G459" s="109"/>
      <c r="H459" s="109"/>
      <c r="I459" s="109"/>
      <c r="J459" s="109"/>
      <c r="K459" s="109"/>
      <c r="L459" s="109"/>
      <c r="M459" s="109"/>
      <c r="N459" s="109"/>
      <c r="O459" s="325"/>
      <c r="P459" s="325"/>
      <c r="Q459" s="325"/>
      <c r="R459" s="325"/>
      <c r="S459" s="325"/>
      <c r="T459" s="325"/>
      <c r="U459" s="325"/>
      <c r="V459" s="325"/>
      <c r="W459" s="325"/>
      <c r="X459" s="325"/>
      <c r="Y459" s="325"/>
      <c r="Z459" s="325"/>
      <c r="AA459" s="325"/>
      <c r="AB459" s="325"/>
      <c r="AC459" s="325"/>
      <c r="AD459" s="325"/>
      <c r="AE459" s="325"/>
      <c r="AF459" s="325"/>
      <c r="AG459" s="325"/>
      <c r="AH459" s="325"/>
      <c r="AI459" s="325"/>
      <c r="AJ459" s="325"/>
      <c r="AK459" s="325"/>
      <c r="AL459" s="325"/>
      <c r="AM459" s="325"/>
    </row>
    <row r="460" ht="15" spans="1:39">
      <c r="A460" s="325"/>
      <c r="B460" s="109"/>
      <c r="C460" s="109"/>
      <c r="D460" s="109"/>
      <c r="E460" s="134"/>
      <c r="F460" s="109"/>
      <c r="G460" s="109"/>
      <c r="H460" s="109"/>
      <c r="I460" s="109"/>
      <c r="J460" s="109"/>
      <c r="K460" s="109"/>
      <c r="L460" s="109"/>
      <c r="M460" s="109"/>
      <c r="N460" s="109"/>
      <c r="O460" s="325"/>
      <c r="P460" s="325"/>
      <c r="Q460" s="325"/>
      <c r="R460" s="325"/>
      <c r="S460" s="325"/>
      <c r="T460" s="325"/>
      <c r="U460" s="325"/>
      <c r="V460" s="325"/>
      <c r="W460" s="325"/>
      <c r="X460" s="325"/>
      <c r="Y460" s="325"/>
      <c r="Z460" s="325"/>
      <c r="AA460" s="325"/>
      <c r="AB460" s="325"/>
      <c r="AC460" s="325"/>
      <c r="AD460" s="325"/>
      <c r="AE460" s="325"/>
      <c r="AF460" s="325"/>
      <c r="AG460" s="325"/>
      <c r="AH460" s="325"/>
      <c r="AI460" s="325"/>
      <c r="AJ460" s="325"/>
      <c r="AK460" s="325"/>
      <c r="AL460" s="325"/>
      <c r="AM460" s="325"/>
    </row>
    <row r="461" ht="15" spans="1:39">
      <c r="A461" s="325"/>
      <c r="B461" s="109"/>
      <c r="C461" s="109"/>
      <c r="D461" s="109"/>
      <c r="E461" s="134"/>
      <c r="F461" s="109"/>
      <c r="G461" s="109"/>
      <c r="H461" s="109"/>
      <c r="I461" s="109"/>
      <c r="J461" s="109"/>
      <c r="K461" s="109"/>
      <c r="L461" s="109"/>
      <c r="M461" s="109"/>
      <c r="N461" s="109"/>
      <c r="O461" s="325"/>
      <c r="P461" s="325"/>
      <c r="Q461" s="325"/>
      <c r="R461" s="325"/>
      <c r="S461" s="325"/>
      <c r="T461" s="325"/>
      <c r="U461" s="325"/>
      <c r="V461" s="325"/>
      <c r="W461" s="325"/>
      <c r="X461" s="325"/>
      <c r="Y461" s="325"/>
      <c r="Z461" s="325"/>
      <c r="AA461" s="325"/>
      <c r="AB461" s="325"/>
      <c r="AC461" s="325"/>
      <c r="AD461" s="325"/>
      <c r="AE461" s="325"/>
      <c r="AF461" s="325"/>
      <c r="AG461" s="325"/>
      <c r="AH461" s="325"/>
      <c r="AI461" s="325"/>
      <c r="AJ461" s="325"/>
      <c r="AK461" s="325"/>
      <c r="AL461" s="325"/>
      <c r="AM461" s="325"/>
    </row>
    <row r="462" ht="15" spans="1:39">
      <c r="A462" s="325"/>
      <c r="B462" s="109"/>
      <c r="C462" s="109"/>
      <c r="D462" s="109"/>
      <c r="E462" s="134"/>
      <c r="F462" s="109"/>
      <c r="G462" s="109"/>
      <c r="H462" s="109"/>
      <c r="I462" s="109"/>
      <c r="J462" s="109"/>
      <c r="K462" s="109"/>
      <c r="L462" s="109"/>
      <c r="M462" s="109"/>
      <c r="N462" s="109"/>
      <c r="O462" s="325"/>
      <c r="P462" s="325"/>
      <c r="Q462" s="325"/>
      <c r="R462" s="325"/>
      <c r="S462" s="325"/>
      <c r="T462" s="325"/>
      <c r="U462" s="325"/>
      <c r="V462" s="325"/>
      <c r="W462" s="325"/>
      <c r="X462" s="325"/>
      <c r="Y462" s="325"/>
      <c r="Z462" s="325"/>
      <c r="AA462" s="325"/>
      <c r="AB462" s="325"/>
      <c r="AC462" s="325"/>
      <c r="AD462" s="325"/>
      <c r="AE462" s="325"/>
      <c r="AF462" s="325"/>
      <c r="AG462" s="325"/>
      <c r="AH462" s="325"/>
      <c r="AI462" s="325"/>
      <c r="AJ462" s="325"/>
      <c r="AK462" s="325"/>
      <c r="AL462" s="325"/>
      <c r="AM462" s="325"/>
    </row>
    <row r="463" ht="15" spans="1:39">
      <c r="A463" s="325"/>
      <c r="B463" s="109"/>
      <c r="C463" s="109"/>
      <c r="D463" s="109"/>
      <c r="E463" s="134"/>
      <c r="F463" s="109"/>
      <c r="G463" s="109"/>
      <c r="H463" s="109"/>
      <c r="I463" s="109"/>
      <c r="J463" s="109"/>
      <c r="K463" s="109"/>
      <c r="L463" s="109"/>
      <c r="M463" s="109"/>
      <c r="N463" s="109"/>
      <c r="O463" s="325"/>
      <c r="P463" s="325"/>
      <c r="Q463" s="325"/>
      <c r="R463" s="325"/>
      <c r="S463" s="325"/>
      <c r="T463" s="325"/>
      <c r="U463" s="325"/>
      <c r="V463" s="325"/>
      <c r="W463" s="325"/>
      <c r="X463" s="325"/>
      <c r="Y463" s="325"/>
      <c r="Z463" s="325"/>
      <c r="AA463" s="325"/>
      <c r="AB463" s="325"/>
      <c r="AC463" s="325"/>
      <c r="AD463" s="325"/>
      <c r="AE463" s="325"/>
      <c r="AF463" s="325"/>
      <c r="AG463" s="325"/>
      <c r="AH463" s="325"/>
      <c r="AI463" s="325"/>
      <c r="AJ463" s="325"/>
      <c r="AK463" s="325"/>
      <c r="AL463" s="325"/>
      <c r="AM463" s="325"/>
    </row>
    <row r="464" ht="15" spans="1:39">
      <c r="A464" s="325"/>
      <c r="B464" s="109"/>
      <c r="C464" s="109"/>
      <c r="D464" s="109"/>
      <c r="E464" s="134"/>
      <c r="F464" s="109"/>
      <c r="G464" s="109"/>
      <c r="H464" s="109"/>
      <c r="I464" s="109"/>
      <c r="J464" s="109"/>
      <c r="K464" s="109"/>
      <c r="L464" s="109"/>
      <c r="M464" s="109"/>
      <c r="N464" s="109"/>
      <c r="O464" s="325"/>
      <c r="P464" s="325"/>
      <c r="Q464" s="325"/>
      <c r="R464" s="325"/>
      <c r="S464" s="325"/>
      <c r="T464" s="325"/>
      <c r="U464" s="325"/>
      <c r="V464" s="325"/>
      <c r="W464" s="325"/>
      <c r="X464" s="325"/>
      <c r="Y464" s="325"/>
      <c r="Z464" s="325"/>
      <c r="AA464" s="325"/>
      <c r="AB464" s="325"/>
      <c r="AC464" s="325"/>
      <c r="AD464" s="325"/>
      <c r="AE464" s="325"/>
      <c r="AF464" s="325"/>
      <c r="AG464" s="325"/>
      <c r="AH464" s="325"/>
      <c r="AI464" s="325"/>
      <c r="AJ464" s="325"/>
      <c r="AK464" s="325"/>
      <c r="AL464" s="325"/>
      <c r="AM464" s="325"/>
    </row>
    <row r="465" ht="15" spans="1:39">
      <c r="A465" s="325"/>
      <c r="B465" s="109"/>
      <c r="C465" s="109"/>
      <c r="D465" s="109"/>
      <c r="E465" s="134"/>
      <c r="F465" s="109"/>
      <c r="G465" s="109"/>
      <c r="H465" s="109"/>
      <c r="I465" s="109"/>
      <c r="J465" s="109"/>
      <c r="K465" s="109"/>
      <c r="L465" s="109"/>
      <c r="M465" s="109"/>
      <c r="N465" s="109"/>
      <c r="O465" s="325"/>
      <c r="P465" s="325"/>
      <c r="Q465" s="325"/>
      <c r="R465" s="325"/>
      <c r="S465" s="325"/>
      <c r="T465" s="325"/>
      <c r="U465" s="325"/>
      <c r="V465" s="325"/>
      <c r="W465" s="325"/>
      <c r="X465" s="325"/>
      <c r="Y465" s="325"/>
      <c r="Z465" s="325"/>
      <c r="AA465" s="325"/>
      <c r="AB465" s="325"/>
      <c r="AC465" s="325"/>
      <c r="AD465" s="325"/>
      <c r="AE465" s="325"/>
      <c r="AF465" s="325"/>
      <c r="AG465" s="325"/>
      <c r="AH465" s="325"/>
      <c r="AI465" s="325"/>
      <c r="AJ465" s="325"/>
      <c r="AK465" s="325"/>
      <c r="AL465" s="325"/>
      <c r="AM465" s="325"/>
    </row>
    <row r="466" ht="15" spans="1:39">
      <c r="A466" s="325"/>
      <c r="B466" s="109"/>
      <c r="C466" s="109"/>
      <c r="D466" s="109"/>
      <c r="E466" s="134"/>
      <c r="F466" s="109"/>
      <c r="G466" s="109"/>
      <c r="H466" s="109"/>
      <c r="I466" s="109"/>
      <c r="J466" s="109"/>
      <c r="K466" s="109"/>
      <c r="L466" s="109"/>
      <c r="M466" s="109"/>
      <c r="N466" s="109"/>
      <c r="O466" s="325"/>
      <c r="P466" s="325"/>
      <c r="Q466" s="325"/>
      <c r="R466" s="325"/>
      <c r="S466" s="325"/>
      <c r="T466" s="325"/>
      <c r="U466" s="325"/>
      <c r="V466" s="325"/>
      <c r="W466" s="325"/>
      <c r="X466" s="325"/>
      <c r="Y466" s="325"/>
      <c r="Z466" s="325"/>
      <c r="AA466" s="325"/>
      <c r="AB466" s="325"/>
      <c r="AC466" s="325"/>
      <c r="AD466" s="325"/>
      <c r="AE466" s="325"/>
      <c r="AF466" s="325"/>
      <c r="AG466" s="325"/>
      <c r="AH466" s="325"/>
      <c r="AI466" s="325"/>
      <c r="AJ466" s="325"/>
      <c r="AK466" s="325"/>
      <c r="AL466" s="325"/>
      <c r="AM466" s="325"/>
    </row>
    <row r="467" ht="15" spans="1:39">
      <c r="A467" s="325"/>
      <c r="B467" s="109"/>
      <c r="C467" s="109"/>
      <c r="D467" s="109"/>
      <c r="E467" s="134"/>
      <c r="F467" s="109"/>
      <c r="G467" s="109"/>
      <c r="H467" s="109"/>
      <c r="I467" s="109"/>
      <c r="J467" s="109"/>
      <c r="K467" s="109"/>
      <c r="L467" s="109"/>
      <c r="M467" s="109"/>
      <c r="N467" s="109"/>
      <c r="O467" s="325"/>
      <c r="P467" s="325"/>
      <c r="Q467" s="325"/>
      <c r="R467" s="325"/>
      <c r="S467" s="325"/>
      <c r="T467" s="325"/>
      <c r="U467" s="325"/>
      <c r="V467" s="325"/>
      <c r="W467" s="325"/>
      <c r="X467" s="325"/>
      <c r="Y467" s="325"/>
      <c r="Z467" s="325"/>
      <c r="AA467" s="325"/>
      <c r="AB467" s="325"/>
      <c r="AC467" s="325"/>
      <c r="AD467" s="325"/>
      <c r="AE467" s="325"/>
      <c r="AF467" s="325"/>
      <c r="AG467" s="325"/>
      <c r="AH467" s="325"/>
      <c r="AI467" s="325"/>
      <c r="AJ467" s="325"/>
      <c r="AK467" s="325"/>
      <c r="AL467" s="325"/>
      <c r="AM467" s="325"/>
    </row>
    <row r="468" ht="15" spans="1:39">
      <c r="A468" s="325"/>
      <c r="B468" s="109"/>
      <c r="C468" s="109"/>
      <c r="D468" s="109"/>
      <c r="E468" s="134"/>
      <c r="F468" s="109"/>
      <c r="G468" s="109"/>
      <c r="H468" s="109"/>
      <c r="I468" s="109"/>
      <c r="J468" s="109"/>
      <c r="K468" s="109"/>
      <c r="L468" s="109"/>
      <c r="M468" s="109"/>
      <c r="N468" s="109"/>
      <c r="O468" s="325"/>
      <c r="P468" s="325"/>
      <c r="Q468" s="325"/>
      <c r="R468" s="325"/>
      <c r="S468" s="325"/>
      <c r="T468" s="325"/>
      <c r="U468" s="325"/>
      <c r="V468" s="325"/>
      <c r="W468" s="325"/>
      <c r="X468" s="325"/>
      <c r="Y468" s="325"/>
      <c r="Z468" s="325"/>
      <c r="AA468" s="325"/>
      <c r="AB468" s="325"/>
      <c r="AC468" s="325"/>
      <c r="AD468" s="325"/>
      <c r="AE468" s="325"/>
      <c r="AF468" s="325"/>
      <c r="AG468" s="325"/>
      <c r="AH468" s="325"/>
      <c r="AI468" s="325"/>
      <c r="AJ468" s="325"/>
      <c r="AK468" s="325"/>
      <c r="AL468" s="325"/>
      <c r="AM468" s="325"/>
    </row>
    <row r="469" ht="15" spans="1:39">
      <c r="A469" s="325"/>
      <c r="B469" s="109"/>
      <c r="C469" s="109"/>
      <c r="D469" s="109"/>
      <c r="E469" s="134"/>
      <c r="F469" s="109"/>
      <c r="G469" s="109"/>
      <c r="H469" s="109"/>
      <c r="I469" s="109"/>
      <c r="J469" s="109"/>
      <c r="K469" s="109"/>
      <c r="L469" s="109"/>
      <c r="M469" s="109"/>
      <c r="N469" s="109"/>
      <c r="O469" s="325"/>
      <c r="P469" s="325"/>
      <c r="Q469" s="325"/>
      <c r="R469" s="325"/>
      <c r="S469" s="325"/>
      <c r="T469" s="325"/>
      <c r="U469" s="325"/>
      <c r="V469" s="325"/>
      <c r="W469" s="325"/>
      <c r="X469" s="325"/>
      <c r="Y469" s="325"/>
      <c r="Z469" s="325"/>
      <c r="AA469" s="325"/>
      <c r="AB469" s="325"/>
      <c r="AC469" s="325"/>
      <c r="AD469" s="325"/>
      <c r="AE469" s="325"/>
      <c r="AF469" s="325"/>
      <c r="AG469" s="325"/>
      <c r="AH469" s="325"/>
      <c r="AI469" s="325"/>
      <c r="AJ469" s="325"/>
      <c r="AK469" s="325"/>
      <c r="AL469" s="325"/>
      <c r="AM469" s="325"/>
    </row>
    <row r="470" ht="15" spans="1:39">
      <c r="A470" s="325"/>
      <c r="B470" s="109"/>
      <c r="C470" s="109"/>
      <c r="D470" s="109"/>
      <c r="E470" s="134"/>
      <c r="F470" s="109"/>
      <c r="G470" s="109"/>
      <c r="H470" s="109"/>
      <c r="I470" s="109"/>
      <c r="J470" s="109"/>
      <c r="K470" s="109"/>
      <c r="L470" s="109"/>
      <c r="M470" s="109"/>
      <c r="N470" s="109"/>
      <c r="O470" s="325"/>
      <c r="P470" s="325"/>
      <c r="Q470" s="325"/>
      <c r="R470" s="325"/>
      <c r="S470" s="325"/>
      <c r="T470" s="325"/>
      <c r="U470" s="325"/>
      <c r="V470" s="325"/>
      <c r="W470" s="325"/>
      <c r="X470" s="325"/>
      <c r="Y470" s="325"/>
      <c r="Z470" s="325"/>
      <c r="AA470" s="325"/>
      <c r="AB470" s="325"/>
      <c r="AC470" s="325"/>
      <c r="AD470" s="325"/>
      <c r="AE470" s="325"/>
      <c r="AF470" s="325"/>
      <c r="AG470" s="325"/>
      <c r="AH470" s="325"/>
      <c r="AI470" s="325"/>
      <c r="AJ470" s="325"/>
      <c r="AK470" s="325"/>
      <c r="AL470" s="325"/>
      <c r="AM470" s="325"/>
    </row>
    <row r="471" ht="15" spans="1:39">
      <c r="A471" s="325"/>
      <c r="B471" s="109"/>
      <c r="C471" s="109"/>
      <c r="D471" s="109"/>
      <c r="E471" s="134"/>
      <c r="F471" s="109"/>
      <c r="G471" s="109"/>
      <c r="H471" s="109"/>
      <c r="I471" s="109"/>
      <c r="J471" s="109"/>
      <c r="K471" s="109"/>
      <c r="L471" s="109"/>
      <c r="M471" s="109"/>
      <c r="N471" s="109"/>
      <c r="O471" s="325"/>
      <c r="P471" s="325"/>
      <c r="Q471" s="325"/>
      <c r="R471" s="325"/>
      <c r="S471" s="325"/>
      <c r="T471" s="325"/>
      <c r="U471" s="325"/>
      <c r="V471" s="325"/>
      <c r="W471" s="325"/>
      <c r="X471" s="325"/>
      <c r="Y471" s="325"/>
      <c r="Z471" s="325"/>
      <c r="AA471" s="325"/>
      <c r="AB471" s="325"/>
      <c r="AC471" s="325"/>
      <c r="AD471" s="325"/>
      <c r="AE471" s="325"/>
      <c r="AF471" s="325"/>
      <c r="AG471" s="325"/>
      <c r="AH471" s="325"/>
      <c r="AI471" s="325"/>
      <c r="AJ471" s="325"/>
      <c r="AK471" s="325"/>
      <c r="AL471" s="325"/>
      <c r="AM471" s="325"/>
    </row>
    <row r="472" ht="15" spans="1:39">
      <c r="A472" s="325"/>
      <c r="B472" s="109"/>
      <c r="C472" s="109"/>
      <c r="D472" s="109"/>
      <c r="E472" s="134"/>
      <c r="F472" s="109"/>
      <c r="G472" s="109"/>
      <c r="H472" s="109"/>
      <c r="I472" s="109"/>
      <c r="J472" s="109"/>
      <c r="K472" s="109"/>
      <c r="L472" s="109"/>
      <c r="M472" s="109"/>
      <c r="N472" s="109"/>
      <c r="O472" s="325"/>
      <c r="P472" s="325"/>
      <c r="Q472" s="325"/>
      <c r="R472" s="325"/>
      <c r="S472" s="325"/>
      <c r="T472" s="325"/>
      <c r="U472" s="325"/>
      <c r="V472" s="325"/>
      <c r="W472" s="325"/>
      <c r="X472" s="325"/>
      <c r="Y472" s="325"/>
      <c r="Z472" s="325"/>
      <c r="AA472" s="325"/>
      <c r="AB472" s="325"/>
      <c r="AC472" s="325"/>
      <c r="AD472" s="325"/>
      <c r="AE472" s="325"/>
      <c r="AF472" s="325"/>
      <c r="AG472" s="325"/>
      <c r="AH472" s="325"/>
      <c r="AI472" s="325"/>
      <c r="AJ472" s="325"/>
      <c r="AK472" s="325"/>
      <c r="AL472" s="325"/>
      <c r="AM472" s="325"/>
    </row>
    <row r="473" ht="15" spans="1:39">
      <c r="A473" s="325"/>
      <c r="B473" s="109"/>
      <c r="C473" s="109"/>
      <c r="D473" s="109"/>
      <c r="E473" s="134"/>
      <c r="F473" s="109"/>
      <c r="G473" s="109"/>
      <c r="H473" s="109"/>
      <c r="I473" s="109"/>
      <c r="J473" s="109"/>
      <c r="K473" s="109"/>
      <c r="L473" s="109"/>
      <c r="M473" s="109"/>
      <c r="N473" s="109"/>
      <c r="O473" s="325"/>
      <c r="P473" s="325"/>
      <c r="Q473" s="325"/>
      <c r="R473" s="325"/>
      <c r="S473" s="325"/>
      <c r="T473" s="325"/>
      <c r="U473" s="325"/>
      <c r="V473" s="325"/>
      <c r="W473" s="325"/>
      <c r="X473" s="325"/>
      <c r="Y473" s="325"/>
      <c r="Z473" s="325"/>
      <c r="AA473" s="325"/>
      <c r="AB473" s="325"/>
      <c r="AC473" s="325"/>
      <c r="AD473" s="325"/>
      <c r="AE473" s="325"/>
      <c r="AF473" s="325"/>
      <c r="AG473" s="325"/>
      <c r="AH473" s="325"/>
      <c r="AI473" s="325"/>
      <c r="AJ473" s="325"/>
      <c r="AK473" s="325"/>
      <c r="AL473" s="325"/>
      <c r="AM473" s="325"/>
    </row>
    <row r="474" ht="15" spans="1:39">
      <c r="A474" s="325"/>
      <c r="B474" s="109"/>
      <c r="C474" s="109"/>
      <c r="D474" s="109"/>
      <c r="E474" s="134"/>
      <c r="F474" s="109"/>
      <c r="G474" s="109"/>
      <c r="H474" s="109"/>
      <c r="I474" s="109"/>
      <c r="J474" s="109"/>
      <c r="K474" s="109"/>
      <c r="L474" s="109"/>
      <c r="M474" s="109"/>
      <c r="N474" s="109"/>
      <c r="O474" s="325"/>
      <c r="P474" s="325"/>
      <c r="Q474" s="325"/>
      <c r="R474" s="325"/>
      <c r="S474" s="325"/>
      <c r="T474" s="325"/>
      <c r="U474" s="325"/>
      <c r="V474" s="325"/>
      <c r="W474" s="325"/>
      <c r="X474" s="325"/>
      <c r="Y474" s="325"/>
      <c r="Z474" s="325"/>
      <c r="AA474" s="325"/>
      <c r="AB474" s="325"/>
      <c r="AC474" s="325"/>
      <c r="AD474" s="325"/>
      <c r="AE474" s="325"/>
      <c r="AF474" s="325"/>
      <c r="AG474" s="325"/>
      <c r="AH474" s="325"/>
      <c r="AI474" s="325"/>
      <c r="AJ474" s="325"/>
      <c r="AK474" s="325"/>
      <c r="AL474" s="325"/>
      <c r="AM474" s="325"/>
    </row>
    <row r="475" ht="15" spans="1:39">
      <c r="A475" s="325"/>
      <c r="B475" s="109"/>
      <c r="C475" s="109"/>
      <c r="D475" s="109"/>
      <c r="E475" s="134"/>
      <c r="F475" s="109"/>
      <c r="G475" s="109"/>
      <c r="H475" s="109"/>
      <c r="I475" s="109"/>
      <c r="J475" s="109"/>
      <c r="K475" s="109"/>
      <c r="L475" s="109"/>
      <c r="M475" s="109"/>
      <c r="N475" s="109"/>
      <c r="O475" s="325"/>
      <c r="P475" s="325"/>
      <c r="Q475" s="325"/>
      <c r="R475" s="325"/>
      <c r="S475" s="325"/>
      <c r="T475" s="325"/>
      <c r="U475" s="325"/>
      <c r="V475" s="325"/>
      <c r="W475" s="325"/>
      <c r="X475" s="325"/>
      <c r="Y475" s="325"/>
      <c r="Z475" s="325"/>
      <c r="AA475" s="325"/>
      <c r="AB475" s="325"/>
      <c r="AC475" s="325"/>
      <c r="AD475" s="325"/>
      <c r="AE475" s="325"/>
      <c r="AF475" s="325"/>
      <c r="AG475" s="325"/>
      <c r="AH475" s="325"/>
      <c r="AI475" s="325"/>
      <c r="AJ475" s="325"/>
      <c r="AK475" s="325"/>
      <c r="AL475" s="325"/>
      <c r="AM475" s="325"/>
    </row>
    <row r="476" ht="15" spans="1:39">
      <c r="A476" s="325"/>
      <c r="B476" s="109"/>
      <c r="C476" s="109"/>
      <c r="D476" s="109"/>
      <c r="E476" s="134"/>
      <c r="F476" s="109"/>
      <c r="G476" s="109"/>
      <c r="H476" s="109"/>
      <c r="I476" s="109"/>
      <c r="J476" s="109"/>
      <c r="K476" s="109"/>
      <c r="L476" s="109"/>
      <c r="M476" s="109"/>
      <c r="N476" s="109"/>
      <c r="O476" s="325"/>
      <c r="P476" s="325"/>
      <c r="Q476" s="325"/>
      <c r="R476" s="325"/>
      <c r="S476" s="325"/>
      <c r="T476" s="325"/>
      <c r="U476" s="325"/>
      <c r="V476" s="325"/>
      <c r="W476" s="325"/>
      <c r="X476" s="325"/>
      <c r="Y476" s="325"/>
      <c r="Z476" s="325"/>
      <c r="AA476" s="325"/>
      <c r="AB476" s="325"/>
      <c r="AC476" s="325"/>
      <c r="AD476" s="325"/>
      <c r="AE476" s="325"/>
      <c r="AF476" s="325"/>
      <c r="AG476" s="325"/>
      <c r="AH476" s="325"/>
      <c r="AI476" s="325"/>
      <c r="AJ476" s="325"/>
      <c r="AK476" s="325"/>
      <c r="AL476" s="325"/>
      <c r="AM476" s="325"/>
    </row>
    <row r="477" ht="15" spans="1:39">
      <c r="A477" s="325"/>
      <c r="B477" s="109"/>
      <c r="C477" s="109"/>
      <c r="D477" s="109"/>
      <c r="E477" s="134"/>
      <c r="F477" s="109"/>
      <c r="G477" s="109"/>
      <c r="H477" s="109"/>
      <c r="I477" s="109"/>
      <c r="J477" s="109"/>
      <c r="K477" s="109"/>
      <c r="L477" s="109"/>
      <c r="M477" s="109"/>
      <c r="N477" s="109"/>
      <c r="O477" s="325"/>
      <c r="P477" s="325"/>
      <c r="Q477" s="325"/>
      <c r="R477" s="325"/>
      <c r="S477" s="325"/>
      <c r="T477" s="325"/>
      <c r="U477" s="325"/>
      <c r="V477" s="325"/>
      <c r="W477" s="325"/>
      <c r="X477" s="325"/>
      <c r="Y477" s="325"/>
      <c r="Z477" s="325"/>
      <c r="AA477" s="325"/>
      <c r="AB477" s="325"/>
      <c r="AC477" s="325"/>
      <c r="AD477" s="325"/>
      <c r="AE477" s="325"/>
      <c r="AF477" s="325"/>
      <c r="AG477" s="325"/>
      <c r="AH477" s="325"/>
      <c r="AI477" s="325"/>
      <c r="AJ477" s="325"/>
      <c r="AK477" s="325"/>
      <c r="AL477" s="325"/>
      <c r="AM477" s="325"/>
    </row>
    <row r="478" ht="15" spans="1:39">
      <c r="A478" s="325"/>
      <c r="B478" s="109"/>
      <c r="C478" s="109"/>
      <c r="D478" s="109"/>
      <c r="E478" s="134"/>
      <c r="F478" s="109"/>
      <c r="G478" s="109"/>
      <c r="H478" s="109"/>
      <c r="I478" s="109"/>
      <c r="J478" s="109"/>
      <c r="K478" s="109"/>
      <c r="L478" s="109"/>
      <c r="M478" s="109"/>
      <c r="N478" s="109"/>
      <c r="O478" s="325"/>
      <c r="P478" s="325"/>
      <c r="Q478" s="325"/>
      <c r="R478" s="325"/>
      <c r="S478" s="325"/>
      <c r="T478" s="325"/>
      <c r="U478" s="325"/>
      <c r="V478" s="325"/>
      <c r="W478" s="325"/>
      <c r="X478" s="325"/>
      <c r="Y478" s="325"/>
      <c r="Z478" s="325"/>
      <c r="AA478" s="325"/>
      <c r="AB478" s="325"/>
      <c r="AC478" s="325"/>
      <c r="AD478" s="325"/>
      <c r="AE478" s="325"/>
      <c r="AF478" s="325"/>
      <c r="AG478" s="325"/>
      <c r="AH478" s="325"/>
      <c r="AI478" s="325"/>
      <c r="AJ478" s="325"/>
      <c r="AK478" s="325"/>
      <c r="AL478" s="325"/>
      <c r="AM478" s="325"/>
    </row>
    <row r="479" ht="15" spans="1:39">
      <c r="A479" s="325"/>
      <c r="B479" s="109"/>
      <c r="C479" s="109"/>
      <c r="D479" s="109"/>
      <c r="E479" s="134"/>
      <c r="F479" s="109"/>
      <c r="G479" s="109"/>
      <c r="H479" s="109"/>
      <c r="I479" s="109"/>
      <c r="J479" s="109"/>
      <c r="K479" s="109"/>
      <c r="L479" s="109"/>
      <c r="M479" s="109"/>
      <c r="N479" s="109"/>
      <c r="O479" s="325"/>
      <c r="P479" s="325"/>
      <c r="Q479" s="325"/>
      <c r="R479" s="325"/>
      <c r="S479" s="325"/>
      <c r="T479" s="325"/>
      <c r="U479" s="325"/>
      <c r="V479" s="325"/>
      <c r="W479" s="325"/>
      <c r="X479" s="325"/>
      <c r="Y479" s="325"/>
      <c r="Z479" s="325"/>
      <c r="AA479" s="325"/>
      <c r="AB479" s="325"/>
      <c r="AC479" s="325"/>
      <c r="AD479" s="325"/>
      <c r="AE479" s="325"/>
      <c r="AF479" s="325"/>
      <c r="AG479" s="325"/>
      <c r="AH479" s="325"/>
      <c r="AI479" s="325"/>
      <c r="AJ479" s="325"/>
      <c r="AK479" s="325"/>
      <c r="AL479" s="325"/>
      <c r="AM479" s="325"/>
    </row>
    <row r="480" ht="15" spans="1:39">
      <c r="A480" s="325"/>
      <c r="B480" s="109"/>
      <c r="C480" s="109"/>
      <c r="D480" s="109"/>
      <c r="E480" s="134"/>
      <c r="F480" s="109"/>
      <c r="G480" s="109"/>
      <c r="H480" s="109"/>
      <c r="I480" s="109"/>
      <c r="J480" s="109"/>
      <c r="K480" s="109"/>
      <c r="L480" s="109"/>
      <c r="M480" s="109"/>
      <c r="N480" s="109"/>
      <c r="O480" s="325"/>
      <c r="P480" s="325"/>
      <c r="Q480" s="325"/>
      <c r="R480" s="325"/>
      <c r="S480" s="325"/>
      <c r="T480" s="325"/>
      <c r="U480" s="325"/>
      <c r="V480" s="325"/>
      <c r="W480" s="325"/>
      <c r="X480" s="325"/>
      <c r="Y480" s="325"/>
      <c r="Z480" s="325"/>
      <c r="AA480" s="325"/>
      <c r="AB480" s="325"/>
      <c r="AC480" s="325"/>
      <c r="AD480" s="325"/>
      <c r="AE480" s="325"/>
      <c r="AF480" s="325"/>
      <c r="AG480" s="325"/>
      <c r="AH480" s="325"/>
      <c r="AI480" s="325"/>
      <c r="AJ480" s="325"/>
      <c r="AK480" s="325"/>
      <c r="AL480" s="325"/>
      <c r="AM480" s="325"/>
    </row>
    <row r="481" ht="15" spans="1:39">
      <c r="A481" s="325"/>
      <c r="B481" s="109"/>
      <c r="C481" s="109"/>
      <c r="D481" s="109"/>
      <c r="E481" s="134"/>
      <c r="F481" s="109"/>
      <c r="G481" s="109"/>
      <c r="H481" s="109"/>
      <c r="I481" s="109"/>
      <c r="J481" s="109"/>
      <c r="K481" s="109"/>
      <c r="L481" s="109"/>
      <c r="M481" s="109"/>
      <c r="N481" s="109"/>
      <c r="O481" s="325"/>
      <c r="P481" s="325"/>
      <c r="Q481" s="325"/>
      <c r="R481" s="325"/>
      <c r="S481" s="325"/>
      <c r="T481" s="325"/>
      <c r="U481" s="325"/>
      <c r="V481" s="325"/>
      <c r="W481" s="325"/>
      <c r="X481" s="325"/>
      <c r="Y481" s="325"/>
      <c r="Z481" s="325"/>
      <c r="AA481" s="325"/>
      <c r="AB481" s="325"/>
      <c r="AC481" s="325"/>
      <c r="AD481" s="325"/>
      <c r="AE481" s="325"/>
      <c r="AF481" s="325"/>
      <c r="AG481" s="325"/>
      <c r="AH481" s="325"/>
      <c r="AI481" s="325"/>
      <c r="AJ481" s="325"/>
      <c r="AK481" s="325"/>
      <c r="AL481" s="325"/>
      <c r="AM481" s="325"/>
    </row>
    <row r="482" ht="15" spans="1:39">
      <c r="A482" s="325"/>
      <c r="B482" s="109"/>
      <c r="C482" s="109"/>
      <c r="D482" s="109"/>
      <c r="E482" s="134"/>
      <c r="F482" s="109"/>
      <c r="G482" s="109"/>
      <c r="H482" s="109"/>
      <c r="I482" s="109"/>
      <c r="J482" s="109"/>
      <c r="K482" s="109"/>
      <c r="L482" s="109"/>
      <c r="M482" s="109"/>
      <c r="N482" s="109"/>
      <c r="O482" s="325"/>
      <c r="P482" s="325"/>
      <c r="Q482" s="325"/>
      <c r="R482" s="325"/>
      <c r="S482" s="325"/>
      <c r="T482" s="325"/>
      <c r="U482" s="325"/>
      <c r="V482" s="325"/>
      <c r="W482" s="325"/>
      <c r="X482" s="325"/>
      <c r="Y482" s="325"/>
      <c r="Z482" s="325"/>
      <c r="AA482" s="325"/>
      <c r="AB482" s="325"/>
      <c r="AC482" s="325"/>
      <c r="AD482" s="325"/>
      <c r="AE482" s="325"/>
      <c r="AF482" s="325"/>
      <c r="AG482" s="325"/>
      <c r="AH482" s="325"/>
      <c r="AI482" s="325"/>
      <c r="AJ482" s="325"/>
      <c r="AK482" s="325"/>
      <c r="AL482" s="325"/>
      <c r="AM482" s="325"/>
    </row>
    <row r="483" ht="15" spans="1:39">
      <c r="A483" s="325"/>
      <c r="B483" s="109"/>
      <c r="C483" s="109"/>
      <c r="D483" s="109"/>
      <c r="E483" s="134"/>
      <c r="F483" s="109"/>
      <c r="G483" s="109"/>
      <c r="H483" s="109"/>
      <c r="I483" s="109"/>
      <c r="J483" s="109"/>
      <c r="K483" s="109"/>
      <c r="L483" s="109"/>
      <c r="M483" s="109"/>
      <c r="N483" s="109"/>
      <c r="O483" s="325"/>
      <c r="P483" s="325"/>
      <c r="Q483" s="325"/>
      <c r="R483" s="325"/>
      <c r="S483" s="325"/>
      <c r="T483" s="325"/>
      <c r="U483" s="325"/>
      <c r="V483" s="325"/>
      <c r="W483" s="325"/>
      <c r="X483" s="325"/>
      <c r="Y483" s="325"/>
      <c r="Z483" s="325"/>
      <c r="AA483" s="325"/>
      <c r="AB483" s="325"/>
      <c r="AC483" s="325"/>
      <c r="AD483" s="325"/>
      <c r="AE483" s="325"/>
      <c r="AF483" s="325"/>
      <c r="AG483" s="325"/>
      <c r="AH483" s="325"/>
      <c r="AI483" s="325"/>
      <c r="AJ483" s="325"/>
      <c r="AK483" s="325"/>
      <c r="AL483" s="325"/>
      <c r="AM483" s="325"/>
    </row>
    <row r="484" ht="15" spans="1:39">
      <c r="A484" s="325"/>
      <c r="B484" s="109"/>
      <c r="C484" s="109"/>
      <c r="D484" s="109"/>
      <c r="E484" s="134"/>
      <c r="F484" s="109"/>
      <c r="G484" s="109"/>
      <c r="H484" s="109"/>
      <c r="I484" s="109"/>
      <c r="J484" s="109"/>
      <c r="K484" s="109"/>
      <c r="L484" s="109"/>
      <c r="M484" s="109"/>
      <c r="N484" s="109"/>
      <c r="O484" s="325"/>
      <c r="P484" s="325"/>
      <c r="Q484" s="325"/>
      <c r="R484" s="325"/>
      <c r="S484" s="325"/>
      <c r="T484" s="325"/>
      <c r="U484" s="325"/>
      <c r="V484" s="325"/>
      <c r="W484" s="325"/>
      <c r="X484" s="325"/>
      <c r="Y484" s="325"/>
      <c r="Z484" s="325"/>
      <c r="AA484" s="325"/>
      <c r="AB484" s="325"/>
      <c r="AC484" s="325"/>
      <c r="AD484" s="325"/>
      <c r="AE484" s="325"/>
      <c r="AF484" s="325"/>
      <c r="AG484" s="325"/>
      <c r="AH484" s="325"/>
      <c r="AI484" s="325"/>
      <c r="AJ484" s="325"/>
      <c r="AK484" s="325"/>
      <c r="AL484" s="325"/>
      <c r="AM484" s="325"/>
    </row>
    <row r="485" ht="15" spans="1:39">
      <c r="A485" s="325"/>
      <c r="B485" s="109"/>
      <c r="C485" s="109"/>
      <c r="D485" s="109"/>
      <c r="E485" s="134"/>
      <c r="F485" s="109"/>
      <c r="G485" s="109"/>
      <c r="H485" s="109"/>
      <c r="I485" s="109"/>
      <c r="J485" s="109"/>
      <c r="K485" s="109"/>
      <c r="L485" s="109"/>
      <c r="M485" s="109"/>
      <c r="N485" s="109"/>
      <c r="O485" s="325"/>
      <c r="P485" s="325"/>
      <c r="Q485" s="325"/>
      <c r="R485" s="325"/>
      <c r="S485" s="325"/>
      <c r="T485" s="325"/>
      <c r="U485" s="325"/>
      <c r="V485" s="325"/>
      <c r="W485" s="325"/>
      <c r="X485" s="325"/>
      <c r="Y485" s="325"/>
      <c r="Z485" s="325"/>
      <c r="AA485" s="325"/>
      <c r="AB485" s="325"/>
      <c r="AC485" s="325"/>
      <c r="AD485" s="325"/>
      <c r="AE485" s="325"/>
      <c r="AF485" s="325"/>
      <c r="AG485" s="325"/>
      <c r="AH485" s="325"/>
      <c r="AI485" s="325"/>
      <c r="AJ485" s="325"/>
      <c r="AK485" s="325"/>
      <c r="AL485" s="325"/>
      <c r="AM485" s="325"/>
    </row>
    <row r="486" ht="15" spans="1:39">
      <c r="A486" s="325"/>
      <c r="B486" s="109"/>
      <c r="C486" s="109"/>
      <c r="D486" s="109"/>
      <c r="E486" s="134"/>
      <c r="F486" s="109"/>
      <c r="G486" s="109"/>
      <c r="H486" s="109"/>
      <c r="I486" s="109"/>
      <c r="J486" s="109"/>
      <c r="K486" s="109"/>
      <c r="L486" s="109"/>
      <c r="M486" s="109"/>
      <c r="N486" s="109"/>
      <c r="O486" s="325"/>
      <c r="P486" s="325"/>
      <c r="Q486" s="325"/>
      <c r="R486" s="325"/>
      <c r="S486" s="325"/>
      <c r="T486" s="325"/>
      <c r="U486" s="325"/>
      <c r="V486" s="325"/>
      <c r="W486" s="325"/>
      <c r="X486" s="325"/>
      <c r="Y486" s="325"/>
      <c r="Z486" s="325"/>
      <c r="AA486" s="325"/>
      <c r="AB486" s="325"/>
      <c r="AC486" s="325"/>
      <c r="AD486" s="325"/>
      <c r="AE486" s="325"/>
      <c r="AF486" s="325"/>
      <c r="AG486" s="325"/>
      <c r="AH486" s="325"/>
      <c r="AI486" s="325"/>
      <c r="AJ486" s="325"/>
      <c r="AK486" s="325"/>
      <c r="AL486" s="325"/>
      <c r="AM486" s="325"/>
    </row>
    <row r="487" ht="15" spans="1:39">
      <c r="A487" s="325"/>
      <c r="B487" s="109"/>
      <c r="C487" s="109"/>
      <c r="D487" s="109"/>
      <c r="E487" s="134"/>
      <c r="F487" s="109"/>
      <c r="G487" s="109"/>
      <c r="H487" s="109"/>
      <c r="I487" s="109"/>
      <c r="J487" s="109"/>
      <c r="K487" s="109"/>
      <c r="L487" s="109"/>
      <c r="M487" s="109"/>
      <c r="N487" s="109"/>
      <c r="O487" s="325"/>
      <c r="P487" s="325"/>
      <c r="Q487" s="325"/>
      <c r="R487" s="325"/>
      <c r="S487" s="325"/>
      <c r="T487" s="325"/>
      <c r="U487" s="325"/>
      <c r="V487" s="325"/>
      <c r="W487" s="325"/>
      <c r="X487" s="325"/>
      <c r="Y487" s="325"/>
      <c r="Z487" s="325"/>
      <c r="AA487" s="325"/>
      <c r="AB487" s="325"/>
      <c r="AC487" s="325"/>
      <c r="AD487" s="325"/>
      <c r="AE487" s="325"/>
      <c r="AF487" s="325"/>
      <c r="AG487" s="325"/>
      <c r="AH487" s="325"/>
      <c r="AI487" s="325"/>
      <c r="AJ487" s="325"/>
      <c r="AK487" s="325"/>
      <c r="AL487" s="325"/>
      <c r="AM487" s="325"/>
    </row>
    <row r="488" ht="15" spans="1:39">
      <c r="A488" s="325"/>
      <c r="B488" s="109"/>
      <c r="C488" s="109"/>
      <c r="D488" s="109"/>
      <c r="E488" s="134"/>
      <c r="F488" s="109"/>
      <c r="G488" s="109"/>
      <c r="H488" s="109"/>
      <c r="I488" s="109"/>
      <c r="J488" s="109"/>
      <c r="K488" s="109"/>
      <c r="L488" s="109"/>
      <c r="M488" s="109"/>
      <c r="N488" s="109"/>
      <c r="O488" s="325"/>
      <c r="P488" s="325"/>
      <c r="Q488" s="325"/>
      <c r="R488" s="325"/>
      <c r="S488" s="325"/>
      <c r="T488" s="325"/>
      <c r="U488" s="325"/>
      <c r="V488" s="325"/>
      <c r="W488" s="325"/>
      <c r="X488" s="325"/>
      <c r="Y488" s="325"/>
      <c r="Z488" s="325"/>
      <c r="AA488" s="325"/>
      <c r="AB488" s="325"/>
      <c r="AC488" s="325"/>
      <c r="AD488" s="325"/>
      <c r="AE488" s="325"/>
      <c r="AF488" s="325"/>
      <c r="AG488" s="325"/>
      <c r="AH488" s="325"/>
      <c r="AI488" s="325"/>
      <c r="AJ488" s="325"/>
      <c r="AK488" s="325"/>
      <c r="AL488" s="325"/>
      <c r="AM488" s="325"/>
    </row>
    <row r="489" ht="15" spans="1:39">
      <c r="A489" s="325"/>
      <c r="B489" s="109"/>
      <c r="C489" s="109"/>
      <c r="D489" s="109"/>
      <c r="E489" s="134"/>
      <c r="F489" s="109"/>
      <c r="G489" s="109"/>
      <c r="H489" s="109"/>
      <c r="I489" s="109"/>
      <c r="J489" s="109"/>
      <c r="K489" s="109"/>
      <c r="L489" s="109"/>
      <c r="M489" s="109"/>
      <c r="N489" s="109"/>
      <c r="O489" s="325"/>
      <c r="P489" s="325"/>
      <c r="Q489" s="325"/>
      <c r="R489" s="325"/>
      <c r="S489" s="325"/>
      <c r="T489" s="325"/>
      <c r="U489" s="325"/>
      <c r="V489" s="325"/>
      <c r="W489" s="325"/>
      <c r="X489" s="325"/>
      <c r="Y489" s="325"/>
      <c r="Z489" s="325"/>
      <c r="AA489" s="325"/>
      <c r="AB489" s="325"/>
      <c r="AC489" s="325"/>
      <c r="AD489" s="325"/>
      <c r="AE489" s="325"/>
      <c r="AF489" s="325"/>
      <c r="AG489" s="325"/>
      <c r="AH489" s="325"/>
      <c r="AI489" s="325"/>
      <c r="AJ489" s="325"/>
      <c r="AK489" s="325"/>
      <c r="AL489" s="325"/>
      <c r="AM489" s="325"/>
    </row>
    <row r="490" ht="15" spans="1:39">
      <c r="A490" s="325"/>
      <c r="B490" s="109"/>
      <c r="C490" s="109"/>
      <c r="D490" s="109"/>
      <c r="E490" s="134"/>
      <c r="F490" s="109"/>
      <c r="G490" s="109"/>
      <c r="H490" s="109"/>
      <c r="I490" s="109"/>
      <c r="J490" s="109"/>
      <c r="K490" s="109"/>
      <c r="L490" s="109"/>
      <c r="M490" s="109"/>
      <c r="N490" s="109"/>
      <c r="O490" s="325"/>
      <c r="P490" s="325"/>
      <c r="Q490" s="325"/>
      <c r="R490" s="325"/>
      <c r="S490" s="325"/>
      <c r="T490" s="325"/>
      <c r="U490" s="325"/>
      <c r="V490" s="325"/>
      <c r="W490" s="325"/>
      <c r="X490" s="325"/>
      <c r="Y490" s="325"/>
      <c r="Z490" s="325"/>
      <c r="AA490" s="325"/>
      <c r="AB490" s="325"/>
      <c r="AC490" s="325"/>
      <c r="AD490" s="325"/>
      <c r="AE490" s="325"/>
      <c r="AF490" s="325"/>
      <c r="AG490" s="325"/>
      <c r="AH490" s="325"/>
      <c r="AI490" s="325"/>
      <c r="AJ490" s="325"/>
      <c r="AK490" s="325"/>
      <c r="AL490" s="325"/>
      <c r="AM490" s="325"/>
    </row>
    <row r="491" ht="15" spans="1:39">
      <c r="A491" s="325"/>
      <c r="B491" s="109"/>
      <c r="C491" s="109"/>
      <c r="D491" s="109"/>
      <c r="E491" s="134"/>
      <c r="F491" s="109"/>
      <c r="G491" s="109"/>
      <c r="H491" s="109"/>
      <c r="I491" s="109"/>
      <c r="J491" s="109"/>
      <c r="K491" s="109"/>
      <c r="L491" s="109"/>
      <c r="M491" s="109"/>
      <c r="N491" s="109"/>
      <c r="O491" s="325"/>
      <c r="P491" s="325"/>
      <c r="Q491" s="325"/>
      <c r="R491" s="325"/>
      <c r="S491" s="325"/>
      <c r="T491" s="325"/>
      <c r="U491" s="325"/>
      <c r="V491" s="325"/>
      <c r="W491" s="325"/>
      <c r="X491" s="325"/>
      <c r="Y491" s="325"/>
      <c r="Z491" s="325"/>
      <c r="AA491" s="325"/>
      <c r="AB491" s="325"/>
      <c r="AC491" s="325"/>
      <c r="AD491" s="325"/>
      <c r="AE491" s="325"/>
      <c r="AF491" s="325"/>
      <c r="AG491" s="325"/>
      <c r="AH491" s="325"/>
      <c r="AI491" s="325"/>
      <c r="AJ491" s="325"/>
      <c r="AK491" s="325"/>
      <c r="AL491" s="325"/>
      <c r="AM491" s="325"/>
    </row>
    <row r="492" ht="15" spans="1:39">
      <c r="A492" s="325"/>
      <c r="B492" s="109"/>
      <c r="C492" s="109"/>
      <c r="D492" s="109"/>
      <c r="E492" s="134"/>
      <c r="F492" s="109"/>
      <c r="G492" s="109"/>
      <c r="H492" s="109"/>
      <c r="I492" s="109"/>
      <c r="J492" s="109"/>
      <c r="K492" s="109"/>
      <c r="L492" s="109"/>
      <c r="M492" s="109"/>
      <c r="N492" s="109"/>
      <c r="O492" s="325"/>
      <c r="P492" s="325"/>
      <c r="Q492" s="325"/>
      <c r="R492" s="325"/>
      <c r="S492" s="325"/>
      <c r="T492" s="325"/>
      <c r="U492" s="325"/>
      <c r="V492" s="325"/>
      <c r="W492" s="325"/>
      <c r="X492" s="325"/>
      <c r="Y492" s="325"/>
      <c r="Z492" s="325"/>
      <c r="AA492" s="325"/>
      <c r="AB492" s="325"/>
      <c r="AC492" s="325"/>
      <c r="AD492" s="325"/>
      <c r="AE492" s="325"/>
      <c r="AF492" s="325"/>
      <c r="AG492" s="325"/>
      <c r="AH492" s="325"/>
      <c r="AI492" s="325"/>
      <c r="AJ492" s="325"/>
      <c r="AK492" s="325"/>
      <c r="AL492" s="325"/>
      <c r="AM492" s="325"/>
    </row>
    <row r="493" ht="15" spans="1:39">
      <c r="A493" s="325"/>
      <c r="B493" s="109"/>
      <c r="C493" s="109"/>
      <c r="D493" s="109"/>
      <c r="E493" s="134"/>
      <c r="F493" s="109"/>
      <c r="G493" s="109"/>
      <c r="H493" s="109"/>
      <c r="I493" s="109"/>
      <c r="J493" s="109"/>
      <c r="K493" s="109"/>
      <c r="L493" s="109"/>
      <c r="M493" s="109"/>
      <c r="N493" s="109"/>
      <c r="O493" s="325"/>
      <c r="P493" s="325"/>
      <c r="Q493" s="325"/>
      <c r="R493" s="325"/>
      <c r="S493" s="325"/>
      <c r="T493" s="325"/>
      <c r="U493" s="325"/>
      <c r="V493" s="325"/>
      <c r="W493" s="325"/>
      <c r="X493" s="325"/>
      <c r="Y493" s="325"/>
      <c r="Z493" s="325"/>
      <c r="AA493" s="325"/>
      <c r="AB493" s="325"/>
      <c r="AC493" s="325"/>
      <c r="AD493" s="325"/>
      <c r="AE493" s="325"/>
      <c r="AF493" s="325"/>
      <c r="AG493" s="325"/>
      <c r="AH493" s="325"/>
      <c r="AI493" s="325"/>
      <c r="AJ493" s="325"/>
      <c r="AK493" s="325"/>
      <c r="AL493" s="325"/>
      <c r="AM493" s="325"/>
    </row>
    <row r="494" ht="15" spans="1:39">
      <c r="A494" s="325"/>
      <c r="B494" s="109"/>
      <c r="C494" s="109"/>
      <c r="D494" s="109"/>
      <c r="E494" s="134"/>
      <c r="F494" s="109"/>
      <c r="G494" s="109"/>
      <c r="H494" s="109"/>
      <c r="I494" s="109"/>
      <c r="J494" s="109"/>
      <c r="K494" s="109"/>
      <c r="L494" s="109"/>
      <c r="M494" s="109"/>
      <c r="N494" s="109"/>
      <c r="O494" s="325"/>
      <c r="P494" s="325"/>
      <c r="Q494" s="325"/>
      <c r="R494" s="325"/>
      <c r="S494" s="325"/>
      <c r="T494" s="325"/>
      <c r="U494" s="325"/>
      <c r="V494" s="325"/>
      <c r="W494" s="325"/>
      <c r="X494" s="325"/>
      <c r="Y494" s="325"/>
      <c r="Z494" s="325"/>
      <c r="AA494" s="325"/>
      <c r="AB494" s="325"/>
      <c r="AC494" s="325"/>
      <c r="AD494" s="325"/>
      <c r="AE494" s="325"/>
      <c r="AF494" s="325"/>
      <c r="AG494" s="325"/>
      <c r="AH494" s="325"/>
      <c r="AI494" s="325"/>
      <c r="AJ494" s="325"/>
      <c r="AK494" s="325"/>
      <c r="AL494" s="325"/>
      <c r="AM494" s="325"/>
    </row>
    <row r="495" ht="15" spans="1:39">
      <c r="A495" s="325"/>
      <c r="B495" s="109"/>
      <c r="C495" s="109"/>
      <c r="D495" s="109"/>
      <c r="E495" s="134"/>
      <c r="F495" s="109"/>
      <c r="G495" s="109"/>
      <c r="H495" s="109"/>
      <c r="I495" s="109"/>
      <c r="J495" s="109"/>
      <c r="K495" s="109"/>
      <c r="L495" s="109"/>
      <c r="M495" s="109"/>
      <c r="N495" s="109"/>
      <c r="O495" s="325"/>
      <c r="P495" s="325"/>
      <c r="Q495" s="325"/>
      <c r="R495" s="325"/>
      <c r="S495" s="325"/>
      <c r="T495" s="325"/>
      <c r="U495" s="325"/>
      <c r="V495" s="325"/>
      <c r="W495" s="325"/>
      <c r="X495" s="325"/>
      <c r="Y495" s="325"/>
      <c r="Z495" s="325"/>
      <c r="AA495" s="325"/>
      <c r="AB495" s="325"/>
      <c r="AC495" s="325"/>
      <c r="AD495" s="325"/>
      <c r="AE495" s="325"/>
      <c r="AF495" s="325"/>
      <c r="AG495" s="325"/>
      <c r="AH495" s="325"/>
      <c r="AI495" s="325"/>
      <c r="AJ495" s="325"/>
      <c r="AK495" s="325"/>
      <c r="AL495" s="325"/>
      <c r="AM495" s="325"/>
    </row>
    <row r="496" ht="15" spans="1:39">
      <c r="A496" s="325"/>
      <c r="B496" s="109"/>
      <c r="C496" s="109"/>
      <c r="D496" s="109"/>
      <c r="E496" s="134"/>
      <c r="F496" s="109"/>
      <c r="G496" s="109"/>
      <c r="H496" s="109"/>
      <c r="I496" s="109"/>
      <c r="J496" s="109"/>
      <c r="K496" s="109"/>
      <c r="L496" s="109"/>
      <c r="M496" s="109"/>
      <c r="N496" s="109"/>
      <c r="O496" s="325"/>
      <c r="P496" s="325"/>
      <c r="Q496" s="325"/>
      <c r="R496" s="325"/>
      <c r="S496" s="325"/>
      <c r="T496" s="325"/>
      <c r="U496" s="325"/>
      <c r="V496" s="325"/>
      <c r="W496" s="325"/>
      <c r="X496" s="325"/>
      <c r="Y496" s="325"/>
      <c r="Z496" s="325"/>
      <c r="AA496" s="325"/>
      <c r="AB496" s="325"/>
      <c r="AC496" s="325"/>
      <c r="AD496" s="325"/>
      <c r="AE496" s="325"/>
      <c r="AF496" s="325"/>
      <c r="AG496" s="325"/>
      <c r="AH496" s="325"/>
      <c r="AI496" s="325"/>
      <c r="AJ496" s="325"/>
      <c r="AK496" s="325"/>
      <c r="AL496" s="325"/>
      <c r="AM496" s="325"/>
    </row>
    <row r="497" ht="15" spans="1:39">
      <c r="A497" s="325"/>
      <c r="B497" s="109"/>
      <c r="C497" s="109"/>
      <c r="D497" s="109"/>
      <c r="E497" s="134"/>
      <c r="F497" s="109"/>
      <c r="G497" s="109"/>
      <c r="H497" s="109"/>
      <c r="I497" s="109"/>
      <c r="J497" s="109"/>
      <c r="K497" s="109"/>
      <c r="L497" s="109"/>
      <c r="M497" s="109"/>
      <c r="N497" s="109"/>
      <c r="O497" s="325"/>
      <c r="P497" s="325"/>
      <c r="Q497" s="325"/>
      <c r="R497" s="325"/>
      <c r="S497" s="325"/>
      <c r="T497" s="325"/>
      <c r="U497" s="325"/>
      <c r="V497" s="325"/>
      <c r="W497" s="325"/>
      <c r="X497" s="325"/>
      <c r="Y497" s="325"/>
      <c r="Z497" s="325"/>
      <c r="AA497" s="325"/>
      <c r="AB497" s="325"/>
      <c r="AC497" s="325"/>
      <c r="AD497" s="325"/>
      <c r="AE497" s="325"/>
      <c r="AF497" s="325"/>
      <c r="AG497" s="325"/>
      <c r="AH497" s="325"/>
      <c r="AI497" s="325"/>
      <c r="AJ497" s="325"/>
      <c r="AK497" s="325"/>
      <c r="AL497" s="325"/>
      <c r="AM497" s="325"/>
    </row>
    <row r="498" ht="15" spans="1:39">
      <c r="A498" s="325"/>
      <c r="B498" s="109"/>
      <c r="C498" s="109"/>
      <c r="D498" s="109"/>
      <c r="E498" s="134"/>
      <c r="F498" s="109"/>
      <c r="G498" s="109"/>
      <c r="H498" s="109"/>
      <c r="I498" s="109"/>
      <c r="J498" s="109"/>
      <c r="K498" s="109"/>
      <c r="L498" s="109"/>
      <c r="M498" s="109"/>
      <c r="N498" s="109"/>
      <c r="O498" s="325"/>
      <c r="P498" s="325"/>
      <c r="Q498" s="325"/>
      <c r="R498" s="325"/>
      <c r="S498" s="325"/>
      <c r="T498" s="325"/>
      <c r="U498" s="325"/>
      <c r="V498" s="325"/>
      <c r="W498" s="325"/>
      <c r="X498" s="325"/>
      <c r="Y498" s="325"/>
      <c r="Z498" s="325"/>
      <c r="AA498" s="325"/>
      <c r="AB498" s="325"/>
      <c r="AC498" s="325"/>
      <c r="AD498" s="325"/>
      <c r="AE498" s="325"/>
      <c r="AF498" s="325"/>
      <c r="AG498" s="325"/>
      <c r="AH498" s="325"/>
      <c r="AI498" s="325"/>
      <c r="AJ498" s="325"/>
      <c r="AK498" s="325"/>
      <c r="AL498" s="325"/>
      <c r="AM498" s="325"/>
    </row>
    <row r="499" ht="15" spans="1:39">
      <c r="A499" s="325"/>
      <c r="B499" s="109"/>
      <c r="C499" s="109"/>
      <c r="D499" s="109"/>
      <c r="E499" s="134"/>
      <c r="F499" s="109"/>
      <c r="G499" s="109"/>
      <c r="H499" s="109"/>
      <c r="I499" s="109"/>
      <c r="J499" s="109"/>
      <c r="K499" s="109"/>
      <c r="L499" s="109"/>
      <c r="M499" s="109"/>
      <c r="N499" s="109"/>
      <c r="O499" s="325"/>
      <c r="P499" s="325"/>
      <c r="Q499" s="325"/>
      <c r="R499" s="325"/>
      <c r="S499" s="325"/>
      <c r="T499" s="325"/>
      <c r="U499" s="325"/>
      <c r="V499" s="325"/>
      <c r="W499" s="325"/>
      <c r="X499" s="325"/>
      <c r="Y499" s="325"/>
      <c r="Z499" s="325"/>
      <c r="AA499" s="325"/>
      <c r="AB499" s="325"/>
      <c r="AC499" s="325"/>
      <c r="AD499" s="325"/>
      <c r="AE499" s="325"/>
      <c r="AF499" s="325"/>
      <c r="AG499" s="325"/>
      <c r="AH499" s="325"/>
      <c r="AI499" s="325"/>
      <c r="AJ499" s="325"/>
      <c r="AK499" s="325"/>
      <c r="AL499" s="325"/>
      <c r="AM499" s="325"/>
    </row>
    <row r="500" ht="15" spans="1:39">
      <c r="A500" s="325"/>
      <c r="B500" s="109"/>
      <c r="C500" s="109"/>
      <c r="D500" s="109"/>
      <c r="E500" s="134"/>
      <c r="F500" s="109"/>
      <c r="G500" s="109"/>
      <c r="H500" s="109"/>
      <c r="I500" s="109"/>
      <c r="J500" s="109"/>
      <c r="K500" s="109"/>
      <c r="L500" s="109"/>
      <c r="M500" s="109"/>
      <c r="N500" s="109"/>
      <c r="O500" s="325"/>
      <c r="P500" s="325"/>
      <c r="Q500" s="325"/>
      <c r="R500" s="325"/>
      <c r="S500" s="325"/>
      <c r="T500" s="325"/>
      <c r="U500" s="325"/>
      <c r="V500" s="325"/>
      <c r="W500" s="325"/>
      <c r="X500" s="325"/>
      <c r="Y500" s="325"/>
      <c r="Z500" s="325"/>
      <c r="AA500" s="325"/>
      <c r="AB500" s="325"/>
      <c r="AC500" s="325"/>
      <c r="AD500" s="325"/>
      <c r="AE500" s="325"/>
      <c r="AF500" s="325"/>
      <c r="AG500" s="325"/>
      <c r="AH500" s="325"/>
      <c r="AI500" s="325"/>
      <c r="AJ500" s="325"/>
      <c r="AK500" s="325"/>
      <c r="AL500" s="325"/>
      <c r="AM500" s="325"/>
    </row>
    <row r="501" ht="15" spans="1:39">
      <c r="A501" s="325"/>
      <c r="B501" s="109"/>
      <c r="C501" s="109"/>
      <c r="D501" s="109"/>
      <c r="E501" s="134"/>
      <c r="F501" s="109"/>
      <c r="G501" s="109"/>
      <c r="H501" s="109"/>
      <c r="I501" s="109"/>
      <c r="J501" s="109"/>
      <c r="K501" s="109"/>
      <c r="L501" s="109"/>
      <c r="M501" s="109"/>
      <c r="N501" s="109"/>
      <c r="O501" s="325"/>
      <c r="P501" s="325"/>
      <c r="Q501" s="325"/>
      <c r="R501" s="325"/>
      <c r="S501" s="325"/>
      <c r="T501" s="325"/>
      <c r="U501" s="325"/>
      <c r="V501" s="325"/>
      <c r="W501" s="325"/>
      <c r="X501" s="325"/>
      <c r="Y501" s="325"/>
      <c r="Z501" s="325"/>
      <c r="AA501" s="325"/>
      <c r="AB501" s="325"/>
      <c r="AC501" s="325"/>
      <c r="AD501" s="325"/>
      <c r="AE501" s="325"/>
      <c r="AF501" s="325"/>
      <c r="AG501" s="325"/>
      <c r="AH501" s="325"/>
      <c r="AI501" s="325"/>
      <c r="AJ501" s="325"/>
      <c r="AK501" s="325"/>
      <c r="AL501" s="325"/>
      <c r="AM501" s="325"/>
    </row>
    <row r="502" ht="15" spans="1:39">
      <c r="A502" s="325"/>
      <c r="B502" s="109"/>
      <c r="C502" s="109"/>
      <c r="D502" s="109"/>
      <c r="E502" s="134"/>
      <c r="F502" s="109"/>
      <c r="G502" s="109"/>
      <c r="H502" s="109"/>
      <c r="I502" s="109"/>
      <c r="J502" s="109"/>
      <c r="K502" s="109"/>
      <c r="L502" s="109"/>
      <c r="M502" s="109"/>
      <c r="N502" s="109"/>
      <c r="O502" s="325"/>
      <c r="P502" s="325"/>
      <c r="Q502" s="325"/>
      <c r="R502" s="325"/>
      <c r="S502" s="325"/>
      <c r="T502" s="325"/>
      <c r="U502" s="325"/>
      <c r="V502" s="325"/>
      <c r="W502" s="325"/>
      <c r="X502" s="325"/>
      <c r="Y502" s="325"/>
      <c r="Z502" s="325"/>
      <c r="AA502" s="325"/>
      <c r="AB502" s="325"/>
      <c r="AC502" s="325"/>
      <c r="AD502" s="325"/>
      <c r="AE502" s="325"/>
      <c r="AF502" s="325"/>
      <c r="AG502" s="325"/>
      <c r="AH502" s="325"/>
      <c r="AI502" s="325"/>
      <c r="AJ502" s="325"/>
      <c r="AK502" s="325"/>
      <c r="AL502" s="325"/>
      <c r="AM502" s="325"/>
    </row>
    <row r="503" ht="15" spans="1:39">
      <c r="A503" s="325"/>
      <c r="B503" s="109"/>
      <c r="C503" s="109"/>
      <c r="D503" s="109"/>
      <c r="E503" s="134"/>
      <c r="F503" s="109"/>
      <c r="G503" s="109"/>
      <c r="H503" s="109"/>
      <c r="I503" s="109"/>
      <c r="J503" s="109"/>
      <c r="K503" s="109"/>
      <c r="L503" s="109"/>
      <c r="M503" s="109"/>
      <c r="N503" s="109"/>
      <c r="O503" s="325"/>
      <c r="P503" s="325"/>
      <c r="Q503" s="325"/>
      <c r="R503" s="325"/>
      <c r="S503" s="325"/>
      <c r="T503" s="325"/>
      <c r="U503" s="325"/>
      <c r="V503" s="325"/>
      <c r="W503" s="325"/>
      <c r="X503" s="325"/>
      <c r="Y503" s="325"/>
      <c r="Z503" s="325"/>
      <c r="AA503" s="325"/>
      <c r="AB503" s="325"/>
      <c r="AC503" s="325"/>
      <c r="AD503" s="325"/>
      <c r="AE503" s="325"/>
      <c r="AF503" s="325"/>
      <c r="AG503" s="325"/>
      <c r="AH503" s="325"/>
      <c r="AI503" s="325"/>
      <c r="AJ503" s="325"/>
      <c r="AK503" s="325"/>
      <c r="AL503" s="325"/>
      <c r="AM503" s="325"/>
    </row>
    <row r="504" ht="15" spans="1:39">
      <c r="A504" s="325"/>
      <c r="B504" s="109"/>
      <c r="C504" s="109"/>
      <c r="D504" s="109"/>
      <c r="E504" s="134"/>
      <c r="F504" s="109"/>
      <c r="G504" s="109"/>
      <c r="H504" s="109"/>
      <c r="I504" s="109"/>
      <c r="J504" s="109"/>
      <c r="K504" s="109"/>
      <c r="L504" s="109"/>
      <c r="M504" s="109"/>
      <c r="N504" s="109"/>
      <c r="O504" s="325"/>
      <c r="P504" s="325"/>
      <c r="Q504" s="325"/>
      <c r="R504" s="325"/>
      <c r="S504" s="325"/>
      <c r="T504" s="325"/>
      <c r="U504" s="325"/>
      <c r="V504" s="325"/>
      <c r="W504" s="325"/>
      <c r="X504" s="325"/>
      <c r="Y504" s="325"/>
      <c r="Z504" s="325"/>
      <c r="AA504" s="325"/>
      <c r="AB504" s="325"/>
      <c r="AC504" s="325"/>
      <c r="AD504" s="325"/>
      <c r="AE504" s="325"/>
      <c r="AF504" s="325"/>
      <c r="AG504" s="325"/>
      <c r="AH504" s="325"/>
      <c r="AI504" s="325"/>
      <c r="AJ504" s="325"/>
      <c r="AK504" s="325"/>
      <c r="AL504" s="325"/>
      <c r="AM504" s="325"/>
    </row>
    <row r="505" ht="15" spans="1:39">
      <c r="A505" s="325"/>
      <c r="B505" s="109"/>
      <c r="C505" s="109"/>
      <c r="D505" s="109"/>
      <c r="E505" s="134"/>
      <c r="F505" s="109"/>
      <c r="G505" s="109"/>
      <c r="H505" s="109"/>
      <c r="I505" s="109"/>
      <c r="J505" s="109"/>
      <c r="K505" s="109"/>
      <c r="L505" s="109"/>
      <c r="M505" s="109"/>
      <c r="N505" s="109"/>
      <c r="O505" s="325"/>
      <c r="P505" s="325"/>
      <c r="Q505" s="325"/>
      <c r="R505" s="325"/>
      <c r="S505" s="325"/>
      <c r="T505" s="325"/>
      <c r="U505" s="325"/>
      <c r="V505" s="325"/>
      <c r="W505" s="325"/>
      <c r="X505" s="325"/>
      <c r="Y505" s="325"/>
      <c r="Z505" s="325"/>
      <c r="AA505" s="325"/>
      <c r="AB505" s="325"/>
      <c r="AC505" s="325"/>
      <c r="AD505" s="325"/>
      <c r="AE505" s="325"/>
      <c r="AF505" s="325"/>
      <c r="AG505" s="325"/>
      <c r="AH505" s="325"/>
      <c r="AI505" s="325"/>
      <c r="AJ505" s="325"/>
      <c r="AK505" s="325"/>
      <c r="AL505" s="325"/>
      <c r="AM505" s="325"/>
    </row>
    <row r="506" ht="15" spans="1:39">
      <c r="A506" s="325"/>
      <c r="B506" s="109"/>
      <c r="C506" s="109"/>
      <c r="D506" s="109"/>
      <c r="E506" s="134"/>
      <c r="F506" s="109"/>
      <c r="G506" s="109"/>
      <c r="H506" s="109"/>
      <c r="I506" s="109"/>
      <c r="J506" s="109"/>
      <c r="K506" s="109"/>
      <c r="L506" s="109"/>
      <c r="M506" s="109"/>
      <c r="N506" s="109"/>
      <c r="O506" s="325"/>
      <c r="P506" s="325"/>
      <c r="Q506" s="325"/>
      <c r="R506" s="325"/>
      <c r="S506" s="325"/>
      <c r="T506" s="325"/>
      <c r="U506" s="325"/>
      <c r="V506" s="325"/>
      <c r="W506" s="325"/>
      <c r="X506" s="325"/>
      <c r="Y506" s="325"/>
      <c r="Z506" s="325"/>
      <c r="AA506" s="325"/>
      <c r="AB506" s="325"/>
      <c r="AC506" s="325"/>
      <c r="AD506" s="325"/>
      <c r="AE506" s="325"/>
      <c r="AF506" s="325"/>
      <c r="AG506" s="325"/>
      <c r="AH506" s="325"/>
      <c r="AI506" s="325"/>
      <c r="AJ506" s="325"/>
      <c r="AK506" s="325"/>
      <c r="AL506" s="325"/>
      <c r="AM506" s="325"/>
    </row>
    <row r="507" ht="15" spans="1:39">
      <c r="A507" s="325"/>
      <c r="B507" s="109"/>
      <c r="C507" s="109"/>
      <c r="D507" s="109"/>
      <c r="E507" s="134"/>
      <c r="F507" s="109"/>
      <c r="G507" s="109"/>
      <c r="H507" s="109"/>
      <c r="I507" s="109"/>
      <c r="J507" s="109"/>
      <c r="K507" s="109"/>
      <c r="L507" s="109"/>
      <c r="M507" s="109"/>
      <c r="N507" s="109"/>
      <c r="O507" s="325"/>
      <c r="P507" s="325"/>
      <c r="Q507" s="325"/>
      <c r="R507" s="325"/>
      <c r="S507" s="325"/>
      <c r="T507" s="325"/>
      <c r="U507" s="325"/>
      <c r="V507" s="325"/>
      <c r="W507" s="325"/>
      <c r="X507" s="325"/>
      <c r="Y507" s="325"/>
      <c r="Z507" s="325"/>
      <c r="AA507" s="325"/>
      <c r="AB507" s="325"/>
      <c r="AC507" s="325"/>
      <c r="AD507" s="325"/>
      <c r="AE507" s="325"/>
      <c r="AF507" s="325"/>
      <c r="AG507" s="325"/>
      <c r="AH507" s="325"/>
      <c r="AI507" s="325"/>
      <c r="AJ507" s="325"/>
      <c r="AK507" s="325"/>
      <c r="AL507" s="325"/>
      <c r="AM507" s="325"/>
    </row>
    <row r="508" ht="15" spans="1:39">
      <c r="A508" s="325"/>
      <c r="B508" s="109"/>
      <c r="C508" s="109"/>
      <c r="D508" s="109"/>
      <c r="E508" s="134"/>
      <c r="F508" s="109"/>
      <c r="G508" s="109"/>
      <c r="H508" s="109"/>
      <c r="I508" s="109"/>
      <c r="J508" s="109"/>
      <c r="K508" s="109"/>
      <c r="L508" s="109"/>
      <c r="M508" s="109"/>
      <c r="N508" s="109"/>
      <c r="O508" s="325"/>
      <c r="P508" s="325"/>
      <c r="Q508" s="325"/>
      <c r="R508" s="325"/>
      <c r="S508" s="325"/>
      <c r="T508" s="325"/>
      <c r="U508" s="325"/>
      <c r="V508" s="325"/>
      <c r="W508" s="325"/>
      <c r="X508" s="325"/>
      <c r="Y508" s="325"/>
      <c r="Z508" s="325"/>
      <c r="AA508" s="325"/>
      <c r="AB508" s="325"/>
      <c r="AC508" s="325"/>
      <c r="AD508" s="325"/>
      <c r="AE508" s="325"/>
      <c r="AF508" s="325"/>
      <c r="AG508" s="325"/>
      <c r="AH508" s="325"/>
      <c r="AI508" s="325"/>
      <c r="AJ508" s="325"/>
      <c r="AK508" s="325"/>
      <c r="AL508" s="325"/>
      <c r="AM508" s="325"/>
    </row>
    <row r="509" ht="15" spans="1:39">
      <c r="A509" s="325"/>
      <c r="B509" s="109"/>
      <c r="C509" s="109"/>
      <c r="D509" s="109"/>
      <c r="E509" s="134"/>
      <c r="F509" s="109"/>
      <c r="G509" s="109"/>
      <c r="H509" s="109"/>
      <c r="I509" s="109"/>
      <c r="J509" s="109"/>
      <c r="K509" s="109"/>
      <c r="L509" s="109"/>
      <c r="M509" s="109"/>
      <c r="N509" s="109"/>
      <c r="O509" s="325"/>
      <c r="P509" s="325"/>
      <c r="Q509" s="325"/>
      <c r="R509" s="325"/>
      <c r="S509" s="325"/>
      <c r="T509" s="325"/>
      <c r="U509" s="325"/>
      <c r="V509" s="325"/>
      <c r="W509" s="325"/>
      <c r="X509" s="325"/>
      <c r="Y509" s="325"/>
      <c r="Z509" s="325"/>
      <c r="AA509" s="325"/>
      <c r="AB509" s="325"/>
      <c r="AC509" s="325"/>
      <c r="AD509" s="325"/>
      <c r="AE509" s="325"/>
      <c r="AF509" s="325"/>
      <c r="AG509" s="325"/>
      <c r="AH509" s="325"/>
      <c r="AI509" s="325"/>
      <c r="AJ509" s="325"/>
      <c r="AK509" s="325"/>
      <c r="AL509" s="325"/>
      <c r="AM509" s="325"/>
    </row>
    <row r="510" ht="15" spans="1:39">
      <c r="A510" s="325"/>
      <c r="B510" s="109"/>
      <c r="C510" s="109"/>
      <c r="D510" s="109"/>
      <c r="E510" s="134"/>
      <c r="F510" s="109"/>
      <c r="G510" s="109"/>
      <c r="H510" s="109"/>
      <c r="I510" s="109"/>
      <c r="J510" s="109"/>
      <c r="K510" s="109"/>
      <c r="L510" s="109"/>
      <c r="M510" s="109"/>
      <c r="N510" s="109"/>
      <c r="O510" s="325"/>
      <c r="P510" s="325"/>
      <c r="Q510" s="325"/>
      <c r="R510" s="325"/>
      <c r="S510" s="325"/>
      <c r="T510" s="325"/>
      <c r="U510" s="325"/>
      <c r="V510" s="325"/>
      <c r="W510" s="325"/>
      <c r="X510" s="325"/>
      <c r="Y510" s="325"/>
      <c r="Z510" s="325"/>
      <c r="AA510" s="325"/>
      <c r="AB510" s="325"/>
      <c r="AC510" s="325"/>
      <c r="AD510" s="325"/>
      <c r="AE510" s="325"/>
      <c r="AF510" s="325"/>
      <c r="AG510" s="325"/>
      <c r="AH510" s="325"/>
      <c r="AI510" s="325"/>
      <c r="AJ510" s="325"/>
      <c r="AK510" s="325"/>
      <c r="AL510" s="325"/>
      <c r="AM510" s="325"/>
    </row>
    <row r="511" ht="15" spans="1:39">
      <c r="A511" s="325"/>
      <c r="B511" s="109"/>
      <c r="C511" s="109"/>
      <c r="D511" s="109"/>
      <c r="E511" s="134"/>
      <c r="F511" s="109"/>
      <c r="G511" s="109"/>
      <c r="H511" s="109"/>
      <c r="I511" s="109"/>
      <c r="J511" s="109"/>
      <c r="K511" s="109"/>
      <c r="L511" s="109"/>
      <c r="M511" s="109"/>
      <c r="N511" s="109"/>
      <c r="O511" s="325"/>
      <c r="P511" s="325"/>
      <c r="Q511" s="325"/>
      <c r="R511" s="325"/>
      <c r="S511" s="325"/>
      <c r="T511" s="325"/>
      <c r="U511" s="325"/>
      <c r="V511" s="325"/>
      <c r="W511" s="325"/>
      <c r="X511" s="325"/>
      <c r="Y511" s="325"/>
      <c r="Z511" s="325"/>
      <c r="AA511" s="325"/>
      <c r="AB511" s="325"/>
      <c r="AC511" s="325"/>
      <c r="AD511" s="325"/>
      <c r="AE511" s="325"/>
      <c r="AF511" s="325"/>
      <c r="AG511" s="325"/>
      <c r="AH511" s="325"/>
      <c r="AI511" s="325"/>
      <c r="AJ511" s="325"/>
      <c r="AK511" s="325"/>
      <c r="AL511" s="325"/>
      <c r="AM511" s="325"/>
    </row>
    <row r="512" ht="15" spans="1:39">
      <c r="A512" s="325"/>
      <c r="B512" s="109"/>
      <c r="C512" s="109"/>
      <c r="D512" s="109"/>
      <c r="E512" s="134"/>
      <c r="F512" s="109"/>
      <c r="G512" s="109"/>
      <c r="H512" s="109"/>
      <c r="I512" s="109"/>
      <c r="J512" s="109"/>
      <c r="K512" s="109"/>
      <c r="L512" s="109"/>
      <c r="M512" s="109"/>
      <c r="N512" s="109"/>
      <c r="O512" s="325"/>
      <c r="P512" s="325"/>
      <c r="Q512" s="325"/>
      <c r="R512" s="325"/>
      <c r="S512" s="325"/>
      <c r="T512" s="325"/>
      <c r="U512" s="325"/>
      <c r="V512" s="325"/>
      <c r="W512" s="325"/>
      <c r="X512" s="325"/>
      <c r="Y512" s="325"/>
      <c r="Z512" s="325"/>
      <c r="AA512" s="325"/>
      <c r="AB512" s="325"/>
      <c r="AC512" s="325"/>
      <c r="AD512" s="325"/>
      <c r="AE512" s="325"/>
      <c r="AF512" s="325"/>
      <c r="AG512" s="325"/>
      <c r="AH512" s="325"/>
      <c r="AI512" s="325"/>
      <c r="AJ512" s="325"/>
      <c r="AK512" s="325"/>
      <c r="AL512" s="325"/>
      <c r="AM512" s="325"/>
    </row>
    <row r="513" ht="15" spans="1:39">
      <c r="A513" s="325"/>
      <c r="B513" s="109"/>
      <c r="C513" s="109"/>
      <c r="D513" s="109"/>
      <c r="E513" s="134"/>
      <c r="F513" s="109"/>
      <c r="G513" s="109"/>
      <c r="H513" s="109"/>
      <c r="I513" s="109"/>
      <c r="J513" s="109"/>
      <c r="K513" s="109"/>
      <c r="L513" s="109"/>
      <c r="M513" s="109"/>
      <c r="N513" s="109"/>
      <c r="O513" s="325"/>
      <c r="P513" s="325"/>
      <c r="Q513" s="325"/>
      <c r="R513" s="325"/>
      <c r="S513" s="325"/>
      <c r="T513" s="325"/>
      <c r="U513" s="325"/>
      <c r="V513" s="325"/>
      <c r="W513" s="325"/>
      <c r="X513" s="325"/>
      <c r="Y513" s="325"/>
      <c r="Z513" s="325"/>
      <c r="AA513" s="325"/>
      <c r="AB513" s="325"/>
      <c r="AC513" s="325"/>
      <c r="AD513" s="325"/>
      <c r="AE513" s="325"/>
      <c r="AF513" s="325"/>
      <c r="AG513" s="325"/>
      <c r="AH513" s="325"/>
      <c r="AI513" s="325"/>
      <c r="AJ513" s="325"/>
      <c r="AK513" s="325"/>
      <c r="AL513" s="325"/>
      <c r="AM513" s="325"/>
    </row>
    <row r="514" ht="15" spans="1:39">
      <c r="A514" s="325"/>
      <c r="B514" s="109"/>
      <c r="C514" s="109"/>
      <c r="D514" s="109"/>
      <c r="E514" s="134"/>
      <c r="F514" s="109"/>
      <c r="G514" s="109"/>
      <c r="H514" s="109"/>
      <c r="I514" s="109"/>
      <c r="J514" s="109"/>
      <c r="K514" s="109"/>
      <c r="L514" s="109"/>
      <c r="M514" s="109"/>
      <c r="N514" s="109"/>
      <c r="O514" s="325"/>
      <c r="P514" s="325"/>
      <c r="Q514" s="325"/>
      <c r="R514" s="325"/>
      <c r="S514" s="325"/>
      <c r="T514" s="325"/>
      <c r="U514" s="325"/>
      <c r="V514" s="325"/>
      <c r="W514" s="325"/>
      <c r="X514" s="325"/>
      <c r="Y514" s="325"/>
      <c r="Z514" s="325"/>
      <c r="AA514" s="325"/>
      <c r="AB514" s="325"/>
      <c r="AC514" s="325"/>
      <c r="AD514" s="325"/>
      <c r="AE514" s="325"/>
      <c r="AF514" s="325"/>
      <c r="AG514" s="325"/>
      <c r="AH514" s="325"/>
      <c r="AI514" s="325"/>
      <c r="AJ514" s="325"/>
      <c r="AK514" s="325"/>
      <c r="AL514" s="325"/>
      <c r="AM514" s="325"/>
    </row>
    <row r="515" ht="15" spans="1:39">
      <c r="A515" s="325"/>
      <c r="B515" s="109"/>
      <c r="C515" s="109"/>
      <c r="D515" s="109"/>
      <c r="E515" s="134"/>
      <c r="F515" s="109"/>
      <c r="G515" s="109"/>
      <c r="H515" s="109"/>
      <c r="I515" s="109"/>
      <c r="J515" s="109"/>
      <c r="K515" s="109"/>
      <c r="L515" s="109"/>
      <c r="M515" s="109"/>
      <c r="N515" s="109"/>
      <c r="O515" s="325"/>
      <c r="P515" s="325"/>
      <c r="Q515" s="325"/>
      <c r="R515" s="325"/>
      <c r="S515" s="325"/>
      <c r="T515" s="325"/>
      <c r="U515" s="325"/>
      <c r="V515" s="325"/>
      <c r="W515" s="325"/>
      <c r="X515" s="325"/>
      <c r="Y515" s="325"/>
      <c r="Z515" s="325"/>
      <c r="AA515" s="325"/>
      <c r="AB515" s="325"/>
      <c r="AC515" s="325"/>
      <c r="AD515" s="325"/>
      <c r="AE515" s="325"/>
      <c r="AF515" s="325"/>
      <c r="AG515" s="325"/>
      <c r="AH515" s="325"/>
      <c r="AI515" s="325"/>
      <c r="AJ515" s="325"/>
      <c r="AK515" s="325"/>
      <c r="AL515" s="325"/>
      <c r="AM515" s="325"/>
    </row>
    <row r="516" ht="15" spans="1:39">
      <c r="A516" s="325"/>
      <c r="B516" s="109"/>
      <c r="C516" s="109"/>
      <c r="D516" s="109"/>
      <c r="E516" s="134"/>
      <c r="F516" s="109"/>
      <c r="G516" s="109"/>
      <c r="H516" s="109"/>
      <c r="I516" s="109"/>
      <c r="J516" s="109"/>
      <c r="K516" s="109"/>
      <c r="L516" s="109"/>
      <c r="M516" s="109"/>
      <c r="N516" s="109"/>
      <c r="O516" s="325"/>
      <c r="P516" s="325"/>
      <c r="Q516" s="325"/>
      <c r="R516" s="325"/>
      <c r="S516" s="325"/>
      <c r="T516" s="325"/>
      <c r="U516" s="325"/>
      <c r="V516" s="325"/>
      <c r="W516" s="325"/>
      <c r="X516" s="325"/>
      <c r="Y516" s="325"/>
      <c r="Z516" s="325"/>
      <c r="AA516" s="325"/>
      <c r="AB516" s="325"/>
      <c r="AC516" s="325"/>
      <c r="AD516" s="325"/>
      <c r="AE516" s="325"/>
      <c r="AF516" s="325"/>
      <c r="AG516" s="325"/>
      <c r="AH516" s="325"/>
      <c r="AI516" s="325"/>
      <c r="AJ516" s="325"/>
      <c r="AK516" s="325"/>
      <c r="AL516" s="325"/>
      <c r="AM516" s="325"/>
    </row>
    <row r="517" ht="15" spans="1:39">
      <c r="A517" s="325"/>
      <c r="B517" s="109"/>
      <c r="C517" s="109"/>
      <c r="D517" s="109"/>
      <c r="E517" s="134"/>
      <c r="F517" s="109"/>
      <c r="G517" s="109"/>
      <c r="H517" s="109"/>
      <c r="I517" s="109"/>
      <c r="J517" s="109"/>
      <c r="K517" s="109"/>
      <c r="L517" s="109"/>
      <c r="M517" s="109"/>
      <c r="N517" s="109"/>
      <c r="O517" s="325"/>
      <c r="P517" s="325"/>
      <c r="Q517" s="325"/>
      <c r="R517" s="325"/>
      <c r="S517" s="325"/>
      <c r="T517" s="325"/>
      <c r="U517" s="325"/>
      <c r="V517" s="325"/>
      <c r="W517" s="325"/>
      <c r="X517" s="325"/>
      <c r="Y517" s="325"/>
      <c r="Z517" s="325"/>
      <c r="AA517" s="325"/>
      <c r="AB517" s="325"/>
      <c r="AC517" s="325"/>
      <c r="AD517" s="325"/>
      <c r="AE517" s="325"/>
      <c r="AF517" s="325"/>
      <c r="AG517" s="325"/>
      <c r="AH517" s="325"/>
      <c r="AI517" s="325"/>
      <c r="AJ517" s="325"/>
      <c r="AK517" s="325"/>
      <c r="AL517" s="325"/>
      <c r="AM517" s="325"/>
    </row>
    <row r="518" ht="15" spans="1:39">
      <c r="A518" s="325"/>
      <c r="B518" s="109"/>
      <c r="C518" s="109"/>
      <c r="D518" s="109"/>
      <c r="E518" s="134"/>
      <c r="F518" s="109"/>
      <c r="G518" s="109"/>
      <c r="H518" s="109"/>
      <c r="I518" s="109"/>
      <c r="J518" s="109"/>
      <c r="K518" s="109"/>
      <c r="L518" s="109"/>
      <c r="M518" s="109"/>
      <c r="N518" s="109"/>
      <c r="O518" s="325"/>
      <c r="P518" s="325"/>
      <c r="Q518" s="325"/>
      <c r="R518" s="325"/>
      <c r="S518" s="325"/>
      <c r="T518" s="325"/>
      <c r="U518" s="325"/>
      <c r="V518" s="325"/>
      <c r="W518" s="325"/>
      <c r="X518" s="325"/>
      <c r="Y518" s="325"/>
      <c r="Z518" s="325"/>
      <c r="AA518" s="325"/>
      <c r="AB518" s="325"/>
      <c r="AC518" s="325"/>
      <c r="AD518" s="325"/>
      <c r="AE518" s="325"/>
      <c r="AF518" s="325"/>
      <c r="AG518" s="325"/>
      <c r="AH518" s="325"/>
      <c r="AI518" s="325"/>
      <c r="AJ518" s="325"/>
      <c r="AK518" s="325"/>
      <c r="AL518" s="325"/>
      <c r="AM518" s="325"/>
    </row>
    <row r="519" ht="15" spans="1:39">
      <c r="A519" s="325"/>
      <c r="B519" s="109"/>
      <c r="C519" s="109"/>
      <c r="D519" s="109"/>
      <c r="E519" s="134"/>
      <c r="F519" s="109"/>
      <c r="G519" s="109"/>
      <c r="H519" s="109"/>
      <c r="I519" s="109"/>
      <c r="J519" s="109"/>
      <c r="K519" s="109"/>
      <c r="L519" s="109"/>
      <c r="M519" s="109"/>
      <c r="N519" s="109"/>
      <c r="O519" s="325"/>
      <c r="P519" s="325"/>
      <c r="Q519" s="325"/>
      <c r="R519" s="325"/>
      <c r="S519" s="325"/>
      <c r="T519" s="325"/>
      <c r="U519" s="325"/>
      <c r="V519" s="325"/>
      <c r="W519" s="325"/>
      <c r="X519" s="325"/>
      <c r="Y519" s="325"/>
      <c r="Z519" s="325"/>
      <c r="AA519" s="325"/>
      <c r="AB519" s="325"/>
      <c r="AC519" s="325"/>
      <c r="AD519" s="325"/>
      <c r="AE519" s="325"/>
      <c r="AF519" s="325"/>
      <c r="AG519" s="325"/>
      <c r="AH519" s="325"/>
      <c r="AI519" s="325"/>
      <c r="AJ519" s="325"/>
      <c r="AK519" s="325"/>
      <c r="AL519" s="325"/>
      <c r="AM519" s="325"/>
    </row>
    <row r="520" ht="15" spans="1:39">
      <c r="A520" s="325"/>
      <c r="B520" s="109"/>
      <c r="C520" s="109"/>
      <c r="D520" s="109"/>
      <c r="E520" s="134"/>
      <c r="F520" s="109"/>
      <c r="G520" s="109"/>
      <c r="H520" s="109"/>
      <c r="I520" s="109"/>
      <c r="J520" s="109"/>
      <c r="K520" s="109"/>
      <c r="L520" s="109"/>
      <c r="M520" s="109"/>
      <c r="N520" s="109"/>
      <c r="O520" s="325"/>
      <c r="P520" s="325"/>
      <c r="Q520" s="325"/>
      <c r="R520" s="325"/>
      <c r="S520" s="325"/>
      <c r="T520" s="325"/>
      <c r="U520" s="325"/>
      <c r="V520" s="325"/>
      <c r="W520" s="325"/>
      <c r="X520" s="325"/>
      <c r="Y520" s="325"/>
      <c r="Z520" s="325"/>
      <c r="AA520" s="325"/>
      <c r="AB520" s="325"/>
      <c r="AC520" s="325"/>
      <c r="AD520" s="325"/>
      <c r="AE520" s="325"/>
      <c r="AF520" s="325"/>
      <c r="AG520" s="325"/>
      <c r="AH520" s="325"/>
      <c r="AI520" s="325"/>
      <c r="AJ520" s="325"/>
      <c r="AK520" s="325"/>
      <c r="AL520" s="325"/>
      <c r="AM520" s="325"/>
    </row>
    <row r="521" ht="15" spans="1:39">
      <c r="A521" s="325"/>
      <c r="B521" s="109"/>
      <c r="C521" s="109"/>
      <c r="D521" s="109"/>
      <c r="E521" s="134"/>
      <c r="F521" s="109"/>
      <c r="G521" s="109"/>
      <c r="H521" s="109"/>
      <c r="I521" s="109"/>
      <c r="J521" s="109"/>
      <c r="K521" s="109"/>
      <c r="L521" s="109"/>
      <c r="M521" s="109"/>
      <c r="N521" s="109"/>
      <c r="O521" s="325"/>
      <c r="P521" s="325"/>
      <c r="Q521" s="325"/>
      <c r="R521" s="325"/>
      <c r="S521" s="325"/>
      <c r="T521" s="325"/>
      <c r="U521" s="325"/>
      <c r="V521" s="325"/>
      <c r="W521" s="325"/>
      <c r="X521" s="325"/>
      <c r="Y521" s="325"/>
      <c r="Z521" s="325"/>
      <c r="AA521" s="325"/>
      <c r="AB521" s="325"/>
      <c r="AC521" s="325"/>
      <c r="AD521" s="325"/>
      <c r="AE521" s="325"/>
      <c r="AF521" s="325"/>
      <c r="AG521" s="325"/>
      <c r="AH521" s="325"/>
      <c r="AI521" s="325"/>
      <c r="AJ521" s="325"/>
      <c r="AK521" s="325"/>
      <c r="AL521" s="325"/>
      <c r="AM521" s="325"/>
    </row>
    <row r="522" ht="15" spans="1:39">
      <c r="A522" s="325"/>
      <c r="B522" s="109"/>
      <c r="C522" s="109"/>
      <c r="D522" s="109"/>
      <c r="E522" s="134"/>
      <c r="F522" s="109"/>
      <c r="G522" s="109"/>
      <c r="H522" s="109"/>
      <c r="I522" s="109"/>
      <c r="J522" s="109"/>
      <c r="K522" s="109"/>
      <c r="L522" s="109"/>
      <c r="M522" s="109"/>
      <c r="N522" s="109"/>
      <c r="O522" s="325"/>
      <c r="P522" s="325"/>
      <c r="Q522" s="325"/>
      <c r="R522" s="325"/>
      <c r="S522" s="325"/>
      <c r="T522" s="325"/>
      <c r="U522" s="325"/>
      <c r="V522" s="325"/>
      <c r="W522" s="325"/>
      <c r="X522" s="325"/>
      <c r="Y522" s="325"/>
      <c r="Z522" s="325"/>
      <c r="AA522" s="325"/>
      <c r="AB522" s="325"/>
      <c r="AC522" s="325"/>
      <c r="AD522" s="325"/>
      <c r="AE522" s="325"/>
      <c r="AF522" s="325"/>
      <c r="AG522" s="325"/>
      <c r="AH522" s="325"/>
      <c r="AI522" s="325"/>
      <c r="AJ522" s="325"/>
      <c r="AK522" s="325"/>
      <c r="AL522" s="325"/>
      <c r="AM522" s="325"/>
    </row>
    <row r="523" ht="15" spans="1:39">
      <c r="A523" s="325"/>
      <c r="B523" s="109"/>
      <c r="C523" s="109"/>
      <c r="D523" s="109"/>
      <c r="E523" s="134"/>
      <c r="F523" s="109"/>
      <c r="G523" s="109"/>
      <c r="H523" s="109"/>
      <c r="I523" s="109"/>
      <c r="J523" s="109"/>
      <c r="K523" s="109"/>
      <c r="L523" s="109"/>
      <c r="M523" s="109"/>
      <c r="N523" s="109"/>
      <c r="O523" s="325"/>
      <c r="P523" s="325"/>
      <c r="Q523" s="325"/>
      <c r="R523" s="325"/>
      <c r="S523" s="325"/>
      <c r="T523" s="325"/>
      <c r="U523" s="325"/>
      <c r="V523" s="325"/>
      <c r="W523" s="325"/>
      <c r="X523" s="325"/>
      <c r="Y523" s="325"/>
      <c r="Z523" s="325"/>
      <c r="AA523" s="325"/>
      <c r="AB523" s="325"/>
      <c r="AC523" s="325"/>
      <c r="AD523" s="325"/>
      <c r="AE523" s="325"/>
      <c r="AF523" s="325"/>
      <c r="AG523" s="325"/>
      <c r="AH523" s="325"/>
      <c r="AI523" s="325"/>
      <c r="AJ523" s="325"/>
      <c r="AK523" s="325"/>
      <c r="AL523" s="325"/>
      <c r="AM523" s="325"/>
    </row>
    <row r="524" ht="15" spans="1:39">
      <c r="A524" s="325"/>
      <c r="B524" s="109"/>
      <c r="C524" s="109"/>
      <c r="D524" s="109"/>
      <c r="E524" s="134"/>
      <c r="F524" s="109"/>
      <c r="G524" s="109"/>
      <c r="H524" s="109"/>
      <c r="I524" s="109"/>
      <c r="J524" s="109"/>
      <c r="K524" s="109"/>
      <c r="L524" s="109"/>
      <c r="M524" s="109"/>
      <c r="N524" s="109"/>
      <c r="O524" s="325"/>
      <c r="P524" s="325"/>
      <c r="Q524" s="325"/>
      <c r="R524" s="325"/>
      <c r="S524" s="325"/>
      <c r="T524" s="325"/>
      <c r="U524" s="325"/>
      <c r="V524" s="325"/>
      <c r="W524" s="325"/>
      <c r="X524" s="325"/>
      <c r="Y524" s="325"/>
      <c r="Z524" s="325"/>
      <c r="AA524" s="325"/>
      <c r="AB524" s="325"/>
      <c r="AC524" s="325"/>
      <c r="AD524" s="325"/>
      <c r="AE524" s="325"/>
      <c r="AF524" s="325"/>
      <c r="AG524" s="325"/>
      <c r="AH524" s="325"/>
      <c r="AI524" s="325"/>
      <c r="AJ524" s="325"/>
      <c r="AK524" s="325"/>
      <c r="AL524" s="325"/>
      <c r="AM524" s="325"/>
    </row>
    <row r="525" ht="15" spans="1:39">
      <c r="A525" s="325"/>
      <c r="B525" s="109"/>
      <c r="C525" s="109"/>
      <c r="D525" s="109"/>
      <c r="E525" s="134"/>
      <c r="F525" s="109"/>
      <c r="G525" s="109"/>
      <c r="H525" s="109"/>
      <c r="I525" s="109"/>
      <c r="J525" s="109"/>
      <c r="K525" s="109"/>
      <c r="L525" s="109"/>
      <c r="M525" s="109"/>
      <c r="N525" s="109"/>
      <c r="O525" s="325"/>
      <c r="P525" s="325"/>
      <c r="Q525" s="325"/>
      <c r="R525" s="325"/>
      <c r="S525" s="325"/>
      <c r="T525" s="325"/>
      <c r="U525" s="325"/>
      <c r="V525" s="325"/>
      <c r="W525" s="325"/>
      <c r="X525" s="325"/>
      <c r="Y525" s="325"/>
      <c r="Z525" s="325"/>
      <c r="AA525" s="325"/>
      <c r="AB525" s="325"/>
      <c r="AC525" s="325"/>
      <c r="AD525" s="325"/>
      <c r="AE525" s="325"/>
      <c r="AF525" s="325"/>
      <c r="AG525" s="325"/>
      <c r="AH525" s="325"/>
      <c r="AI525" s="325"/>
      <c r="AJ525" s="325"/>
      <c r="AK525" s="325"/>
      <c r="AL525" s="325"/>
      <c r="AM525" s="325"/>
    </row>
    <row r="526" ht="15" spans="1:39">
      <c r="A526" s="325"/>
      <c r="B526" s="109"/>
      <c r="C526" s="109"/>
      <c r="D526" s="109"/>
      <c r="E526" s="134"/>
      <c r="F526" s="109"/>
      <c r="G526" s="109"/>
      <c r="H526" s="109"/>
      <c r="I526" s="109"/>
      <c r="J526" s="109"/>
      <c r="K526" s="109"/>
      <c r="L526" s="109"/>
      <c r="M526" s="109"/>
      <c r="N526" s="109"/>
      <c r="O526" s="325"/>
      <c r="P526" s="325"/>
      <c r="Q526" s="325"/>
      <c r="R526" s="325"/>
      <c r="S526" s="325"/>
      <c r="T526" s="325"/>
      <c r="U526" s="325"/>
      <c r="V526" s="325"/>
      <c r="W526" s="325"/>
      <c r="X526" s="325"/>
      <c r="Y526" s="325"/>
      <c r="Z526" s="325"/>
      <c r="AA526" s="325"/>
      <c r="AB526" s="325"/>
      <c r="AC526" s="325"/>
      <c r="AD526" s="325"/>
      <c r="AE526" s="325"/>
      <c r="AF526" s="325"/>
      <c r="AG526" s="325"/>
      <c r="AH526" s="325"/>
      <c r="AI526" s="325"/>
      <c r="AJ526" s="325"/>
      <c r="AK526" s="325"/>
      <c r="AL526" s="325"/>
      <c r="AM526" s="325"/>
    </row>
    <row r="527" ht="15" spans="1:39">
      <c r="A527" s="325"/>
      <c r="B527" s="109"/>
      <c r="C527" s="109"/>
      <c r="D527" s="109"/>
      <c r="E527" s="134"/>
      <c r="F527" s="109"/>
      <c r="G527" s="109"/>
      <c r="H527" s="109"/>
      <c r="I527" s="109"/>
      <c r="J527" s="109"/>
      <c r="K527" s="109"/>
      <c r="L527" s="109"/>
      <c r="M527" s="109"/>
      <c r="N527" s="109"/>
      <c r="O527" s="325"/>
      <c r="P527" s="325"/>
      <c r="Q527" s="325"/>
      <c r="R527" s="325"/>
      <c r="S527" s="325"/>
      <c r="T527" s="325"/>
      <c r="U527" s="325"/>
      <c r="V527" s="325"/>
      <c r="W527" s="325"/>
      <c r="X527" s="325"/>
      <c r="Y527" s="325"/>
      <c r="Z527" s="325"/>
      <c r="AA527" s="325"/>
      <c r="AB527" s="325"/>
      <c r="AC527" s="325"/>
      <c r="AD527" s="325"/>
      <c r="AE527" s="325"/>
      <c r="AF527" s="325"/>
      <c r="AG527" s="325"/>
      <c r="AH527" s="325"/>
      <c r="AI527" s="325"/>
      <c r="AJ527" s="325"/>
      <c r="AK527" s="325"/>
      <c r="AL527" s="325"/>
      <c r="AM527" s="325"/>
    </row>
    <row r="528" ht="15" spans="1:39">
      <c r="A528" s="325"/>
      <c r="B528" s="109"/>
      <c r="C528" s="109"/>
      <c r="D528" s="109"/>
      <c r="E528" s="134"/>
      <c r="F528" s="109"/>
      <c r="G528" s="109"/>
      <c r="H528" s="109"/>
      <c r="I528" s="109"/>
      <c r="J528" s="109"/>
      <c r="K528" s="109"/>
      <c r="L528" s="109"/>
      <c r="M528" s="109"/>
      <c r="N528" s="109"/>
      <c r="O528" s="325"/>
      <c r="P528" s="325"/>
      <c r="Q528" s="325"/>
      <c r="R528" s="325"/>
      <c r="S528" s="325"/>
      <c r="T528" s="325"/>
      <c r="U528" s="325"/>
      <c r="V528" s="325"/>
      <c r="W528" s="325"/>
      <c r="X528" s="325"/>
      <c r="Y528" s="325"/>
      <c r="Z528" s="325"/>
      <c r="AA528" s="325"/>
      <c r="AB528" s="325"/>
      <c r="AC528" s="325"/>
      <c r="AD528" s="325"/>
      <c r="AE528" s="325"/>
      <c r="AF528" s="325"/>
      <c r="AG528" s="325"/>
      <c r="AH528" s="325"/>
      <c r="AI528" s="325"/>
      <c r="AJ528" s="325"/>
      <c r="AK528" s="325"/>
      <c r="AL528" s="325"/>
      <c r="AM528" s="325"/>
    </row>
    <row r="529" ht="15" spans="1:39">
      <c r="A529" s="325"/>
      <c r="B529" s="109"/>
      <c r="C529" s="109"/>
      <c r="D529" s="109"/>
      <c r="E529" s="134"/>
      <c r="F529" s="109"/>
      <c r="G529" s="109"/>
      <c r="H529" s="109"/>
      <c r="I529" s="109"/>
      <c r="J529" s="109"/>
      <c r="K529" s="109"/>
      <c r="L529" s="109"/>
      <c r="M529" s="109"/>
      <c r="N529" s="109"/>
      <c r="O529" s="325"/>
      <c r="P529" s="325"/>
      <c r="Q529" s="325"/>
      <c r="R529" s="325"/>
      <c r="S529" s="325"/>
      <c r="T529" s="325"/>
      <c r="U529" s="325"/>
      <c r="V529" s="325"/>
      <c r="W529" s="325"/>
      <c r="X529" s="325"/>
      <c r="Y529" s="325"/>
      <c r="Z529" s="325"/>
      <c r="AA529" s="325"/>
      <c r="AB529" s="325"/>
      <c r="AC529" s="325"/>
      <c r="AD529" s="325"/>
      <c r="AE529" s="325"/>
      <c r="AF529" s="325"/>
      <c r="AG529" s="325"/>
      <c r="AH529" s="325"/>
      <c r="AI529" s="325"/>
      <c r="AJ529" s="325"/>
      <c r="AK529" s="325"/>
      <c r="AL529" s="325"/>
      <c r="AM529" s="325"/>
    </row>
    <row r="530" ht="15" spans="1:39">
      <c r="A530" s="325"/>
      <c r="B530" s="109"/>
      <c r="C530" s="109"/>
      <c r="D530" s="109"/>
      <c r="E530" s="134"/>
      <c r="F530" s="109"/>
      <c r="G530" s="109"/>
      <c r="H530" s="109"/>
      <c r="I530" s="109"/>
      <c r="J530" s="109"/>
      <c r="K530" s="109"/>
      <c r="L530" s="109"/>
      <c r="M530" s="109"/>
      <c r="N530" s="109"/>
      <c r="O530" s="325"/>
      <c r="P530" s="325"/>
      <c r="Q530" s="325"/>
      <c r="R530" s="325"/>
      <c r="S530" s="325"/>
      <c r="T530" s="325"/>
      <c r="U530" s="325"/>
      <c r="V530" s="325"/>
      <c r="W530" s="325"/>
      <c r="X530" s="325"/>
      <c r="Y530" s="325"/>
      <c r="Z530" s="325"/>
      <c r="AA530" s="325"/>
      <c r="AB530" s="325"/>
      <c r="AC530" s="325"/>
      <c r="AD530" s="325"/>
      <c r="AE530" s="325"/>
      <c r="AF530" s="325"/>
      <c r="AG530" s="325"/>
      <c r="AH530" s="325"/>
      <c r="AI530" s="325"/>
      <c r="AJ530" s="325"/>
      <c r="AK530" s="325"/>
      <c r="AL530" s="325"/>
      <c r="AM530" s="325"/>
    </row>
    <row r="531" ht="15" spans="1:39">
      <c r="A531" s="325"/>
      <c r="B531" s="109"/>
      <c r="C531" s="109"/>
      <c r="D531" s="109"/>
      <c r="E531" s="134"/>
      <c r="F531" s="109"/>
      <c r="G531" s="109"/>
      <c r="H531" s="109"/>
      <c r="I531" s="109"/>
      <c r="J531" s="109"/>
      <c r="K531" s="109"/>
      <c r="L531" s="109"/>
      <c r="M531" s="109"/>
      <c r="N531" s="109"/>
      <c r="O531" s="325"/>
      <c r="P531" s="325"/>
      <c r="Q531" s="325"/>
      <c r="R531" s="325"/>
      <c r="S531" s="325"/>
      <c r="T531" s="325"/>
      <c r="U531" s="325"/>
      <c r="V531" s="325"/>
      <c r="W531" s="325"/>
      <c r="X531" s="325"/>
      <c r="Y531" s="325"/>
      <c r="Z531" s="325"/>
      <c r="AA531" s="325"/>
      <c r="AB531" s="325"/>
      <c r="AC531" s="325"/>
      <c r="AD531" s="325"/>
      <c r="AE531" s="325"/>
      <c r="AF531" s="325"/>
      <c r="AG531" s="325"/>
      <c r="AH531" s="325"/>
      <c r="AI531" s="325"/>
      <c r="AJ531" s="325"/>
      <c r="AK531" s="325"/>
      <c r="AL531" s="325"/>
      <c r="AM531" s="325"/>
    </row>
    <row r="532" ht="15" spans="1:39">
      <c r="A532" s="325"/>
      <c r="B532" s="109"/>
      <c r="C532" s="109"/>
      <c r="D532" s="109"/>
      <c r="E532" s="134"/>
      <c r="F532" s="109"/>
      <c r="G532" s="109"/>
      <c r="H532" s="109"/>
      <c r="I532" s="109"/>
      <c r="J532" s="109"/>
      <c r="K532" s="109"/>
      <c r="L532" s="109"/>
      <c r="M532" s="109"/>
      <c r="N532" s="109"/>
      <c r="O532" s="325"/>
      <c r="P532" s="325"/>
      <c r="Q532" s="325"/>
      <c r="R532" s="325"/>
      <c r="S532" s="325"/>
      <c r="T532" s="325"/>
      <c r="U532" s="325"/>
      <c r="V532" s="325"/>
      <c r="W532" s="325"/>
      <c r="X532" s="325"/>
      <c r="Y532" s="325"/>
      <c r="Z532" s="325"/>
      <c r="AA532" s="325"/>
      <c r="AB532" s="325"/>
      <c r="AC532" s="325"/>
      <c r="AD532" s="325"/>
      <c r="AE532" s="325"/>
      <c r="AF532" s="325"/>
      <c r="AG532" s="325"/>
      <c r="AH532" s="325"/>
      <c r="AI532" s="325"/>
      <c r="AJ532" s="325"/>
      <c r="AK532" s="325"/>
      <c r="AL532" s="325"/>
      <c r="AM532" s="325"/>
    </row>
    <row r="533" ht="15" spans="1:39">
      <c r="A533" s="325"/>
      <c r="B533" s="109"/>
      <c r="C533" s="109"/>
      <c r="D533" s="109"/>
      <c r="E533" s="134"/>
      <c r="F533" s="109"/>
      <c r="G533" s="109"/>
      <c r="H533" s="109"/>
      <c r="I533" s="109"/>
      <c r="J533" s="109"/>
      <c r="K533" s="109"/>
      <c r="L533" s="109"/>
      <c r="M533" s="109"/>
      <c r="N533" s="109"/>
      <c r="O533" s="325"/>
      <c r="P533" s="325"/>
      <c r="Q533" s="325"/>
      <c r="R533" s="325"/>
      <c r="S533" s="325"/>
      <c r="T533" s="325"/>
      <c r="U533" s="325"/>
      <c r="V533" s="325"/>
      <c r="W533" s="325"/>
      <c r="X533" s="325"/>
      <c r="Y533" s="325"/>
      <c r="Z533" s="325"/>
      <c r="AA533" s="325"/>
      <c r="AB533" s="325"/>
      <c r="AC533" s="325"/>
      <c r="AD533" s="325"/>
      <c r="AE533" s="325"/>
      <c r="AF533" s="325"/>
      <c r="AG533" s="325"/>
      <c r="AH533" s="325"/>
      <c r="AI533" s="325"/>
      <c r="AJ533" s="325"/>
      <c r="AK533" s="325"/>
      <c r="AL533" s="325"/>
      <c r="AM533" s="325"/>
    </row>
    <row r="534" ht="15" spans="1:39">
      <c r="A534" s="325"/>
      <c r="B534" s="109"/>
      <c r="C534" s="109"/>
      <c r="D534" s="109"/>
      <c r="E534" s="134"/>
      <c r="F534" s="109"/>
      <c r="G534" s="109"/>
      <c r="H534" s="109"/>
      <c r="I534" s="109"/>
      <c r="J534" s="109"/>
      <c r="K534" s="109"/>
      <c r="L534" s="109"/>
      <c r="M534" s="109"/>
      <c r="N534" s="109"/>
      <c r="O534" s="325"/>
      <c r="P534" s="325"/>
      <c r="Q534" s="325"/>
      <c r="R534" s="325"/>
      <c r="S534" s="325"/>
      <c r="T534" s="325"/>
      <c r="U534" s="325"/>
      <c r="V534" s="325"/>
      <c r="W534" s="325"/>
      <c r="X534" s="325"/>
      <c r="Y534" s="325"/>
      <c r="Z534" s="325"/>
      <c r="AA534" s="325"/>
      <c r="AB534" s="325"/>
      <c r="AC534" s="325"/>
      <c r="AD534" s="325"/>
      <c r="AE534" s="325"/>
      <c r="AF534" s="325"/>
      <c r="AG534" s="325"/>
      <c r="AH534" s="325"/>
      <c r="AI534" s="325"/>
      <c r="AJ534" s="325"/>
      <c r="AK534" s="325"/>
      <c r="AL534" s="325"/>
      <c r="AM534" s="325"/>
    </row>
    <row r="535" ht="15" spans="1:39">
      <c r="A535" s="325"/>
      <c r="B535" s="109"/>
      <c r="C535" s="109"/>
      <c r="D535" s="109"/>
      <c r="E535" s="134"/>
      <c r="F535" s="109"/>
      <c r="G535" s="109"/>
      <c r="H535" s="109"/>
      <c r="I535" s="109"/>
      <c r="J535" s="109"/>
      <c r="K535" s="109"/>
      <c r="L535" s="109"/>
      <c r="M535" s="109"/>
      <c r="N535" s="109"/>
      <c r="O535" s="325"/>
      <c r="P535" s="325"/>
      <c r="Q535" s="325"/>
      <c r="R535" s="325"/>
      <c r="S535" s="325"/>
      <c r="T535" s="325"/>
      <c r="U535" s="325"/>
      <c r="V535" s="325"/>
      <c r="W535" s="325"/>
      <c r="X535" s="325"/>
      <c r="Y535" s="325"/>
      <c r="Z535" s="325"/>
      <c r="AA535" s="325"/>
      <c r="AB535" s="325"/>
      <c r="AC535" s="325"/>
      <c r="AD535" s="325"/>
      <c r="AE535" s="325"/>
      <c r="AF535" s="325"/>
      <c r="AG535" s="325"/>
      <c r="AH535" s="325"/>
      <c r="AI535" s="325"/>
      <c r="AJ535" s="325"/>
      <c r="AK535" s="325"/>
      <c r="AL535" s="325"/>
      <c r="AM535" s="325"/>
    </row>
    <row r="536" ht="15" spans="1:39">
      <c r="A536" s="325"/>
      <c r="B536" s="109"/>
      <c r="C536" s="109"/>
      <c r="D536" s="109"/>
      <c r="E536" s="134"/>
      <c r="F536" s="109"/>
      <c r="G536" s="109"/>
      <c r="H536" s="109"/>
      <c r="I536" s="109"/>
      <c r="J536" s="109"/>
      <c r="K536" s="109"/>
      <c r="L536" s="109"/>
      <c r="M536" s="109"/>
      <c r="N536" s="109"/>
      <c r="O536" s="325"/>
      <c r="P536" s="325"/>
      <c r="Q536" s="325"/>
      <c r="R536" s="325"/>
      <c r="S536" s="325"/>
      <c r="T536" s="325"/>
      <c r="U536" s="325"/>
      <c r="V536" s="325"/>
      <c r="W536" s="325"/>
      <c r="X536" s="325"/>
      <c r="Y536" s="325"/>
      <c r="Z536" s="325"/>
      <c r="AA536" s="325"/>
      <c r="AB536" s="325"/>
      <c r="AC536" s="325"/>
      <c r="AD536" s="325"/>
      <c r="AE536" s="325"/>
      <c r="AF536" s="325"/>
      <c r="AG536" s="325"/>
      <c r="AH536" s="325"/>
      <c r="AI536" s="325"/>
      <c r="AJ536" s="325"/>
      <c r="AK536" s="325"/>
      <c r="AL536" s="325"/>
      <c r="AM536" s="325"/>
    </row>
    <row r="537" ht="15" spans="1:39">
      <c r="A537" s="325"/>
      <c r="B537" s="109"/>
      <c r="C537" s="109"/>
      <c r="D537" s="109"/>
      <c r="E537" s="134"/>
      <c r="F537" s="109"/>
      <c r="G537" s="109"/>
      <c r="H537" s="109"/>
      <c r="I537" s="109"/>
      <c r="J537" s="109"/>
      <c r="K537" s="109"/>
      <c r="L537" s="109"/>
      <c r="M537" s="109"/>
      <c r="N537" s="109"/>
      <c r="O537" s="325"/>
      <c r="P537" s="325"/>
      <c r="Q537" s="325"/>
      <c r="R537" s="325"/>
      <c r="S537" s="325"/>
      <c r="T537" s="325"/>
      <c r="U537" s="325"/>
      <c r="V537" s="325"/>
      <c r="W537" s="325"/>
      <c r="X537" s="325"/>
      <c r="Y537" s="325"/>
      <c r="Z537" s="325"/>
      <c r="AA537" s="325"/>
      <c r="AB537" s="325"/>
      <c r="AC537" s="325"/>
      <c r="AD537" s="325"/>
      <c r="AE537" s="325"/>
      <c r="AF537" s="325"/>
      <c r="AG537" s="325"/>
      <c r="AH537" s="325"/>
      <c r="AI537" s="325"/>
      <c r="AJ537" s="325"/>
      <c r="AK537" s="325"/>
      <c r="AL537" s="325"/>
      <c r="AM537" s="325"/>
    </row>
    <row r="538" ht="15" spans="1:39">
      <c r="A538" s="325"/>
      <c r="B538" s="109"/>
      <c r="C538" s="109"/>
      <c r="D538" s="109"/>
      <c r="E538" s="134"/>
      <c r="F538" s="109"/>
      <c r="G538" s="109"/>
      <c r="H538" s="109"/>
      <c r="I538" s="109"/>
      <c r="J538" s="109"/>
      <c r="K538" s="109"/>
      <c r="L538" s="109"/>
      <c r="M538" s="109"/>
      <c r="N538" s="109"/>
      <c r="O538" s="325"/>
      <c r="P538" s="325"/>
      <c r="Q538" s="325"/>
      <c r="R538" s="325"/>
      <c r="S538" s="325"/>
      <c r="T538" s="325"/>
      <c r="U538" s="325"/>
      <c r="V538" s="325"/>
      <c r="W538" s="325"/>
      <c r="X538" s="325"/>
      <c r="Y538" s="325"/>
      <c r="Z538" s="325"/>
      <c r="AA538" s="325"/>
      <c r="AB538" s="325"/>
      <c r="AC538" s="325"/>
      <c r="AD538" s="325"/>
      <c r="AE538" s="325"/>
      <c r="AF538" s="325"/>
      <c r="AG538" s="325"/>
      <c r="AH538" s="325"/>
      <c r="AI538" s="325"/>
      <c r="AJ538" s="325"/>
      <c r="AK538" s="325"/>
      <c r="AL538" s="325"/>
      <c r="AM538" s="325"/>
    </row>
    <row r="539" ht="15" spans="1:39">
      <c r="A539" s="325"/>
      <c r="B539" s="109"/>
      <c r="C539" s="109"/>
      <c r="D539" s="109"/>
      <c r="E539" s="134"/>
      <c r="F539" s="109"/>
      <c r="G539" s="109"/>
      <c r="H539" s="109"/>
      <c r="I539" s="109"/>
      <c r="J539" s="109"/>
      <c r="K539" s="109"/>
      <c r="L539" s="109"/>
      <c r="M539" s="109"/>
      <c r="N539" s="109"/>
      <c r="O539" s="325"/>
      <c r="P539" s="325"/>
      <c r="Q539" s="325"/>
      <c r="R539" s="325"/>
      <c r="S539" s="325"/>
      <c r="T539" s="325"/>
      <c r="U539" s="325"/>
      <c r="V539" s="325"/>
      <c r="W539" s="325"/>
      <c r="X539" s="325"/>
      <c r="Y539" s="325"/>
      <c r="Z539" s="325"/>
      <c r="AA539" s="325"/>
      <c r="AB539" s="325"/>
      <c r="AC539" s="325"/>
      <c r="AD539" s="325"/>
      <c r="AE539" s="325"/>
      <c r="AF539" s="325"/>
      <c r="AG539" s="325"/>
      <c r="AH539" s="325"/>
      <c r="AI539" s="325"/>
      <c r="AJ539" s="325"/>
      <c r="AK539" s="325"/>
      <c r="AL539" s="325"/>
      <c r="AM539" s="325"/>
    </row>
    <row r="540" ht="15" spans="1:39">
      <c r="A540" s="325"/>
      <c r="B540" s="109"/>
      <c r="C540" s="109"/>
      <c r="D540" s="109"/>
      <c r="E540" s="134"/>
      <c r="F540" s="109"/>
      <c r="G540" s="109"/>
      <c r="H540" s="109"/>
      <c r="I540" s="109"/>
      <c r="J540" s="109"/>
      <c r="K540" s="109"/>
      <c r="L540" s="109"/>
      <c r="M540" s="109"/>
      <c r="N540" s="109"/>
      <c r="O540" s="325"/>
      <c r="P540" s="325"/>
      <c r="Q540" s="325"/>
      <c r="R540" s="325"/>
      <c r="S540" s="325"/>
      <c r="T540" s="325"/>
      <c r="U540" s="325"/>
      <c r="V540" s="325"/>
      <c r="W540" s="325"/>
      <c r="X540" s="325"/>
      <c r="Y540" s="325"/>
      <c r="Z540" s="325"/>
      <c r="AA540" s="325"/>
      <c r="AB540" s="325"/>
      <c r="AC540" s="325"/>
      <c r="AD540" s="325"/>
      <c r="AE540" s="325"/>
      <c r="AF540" s="325"/>
      <c r="AG540" s="325"/>
      <c r="AH540" s="325"/>
      <c r="AI540" s="325"/>
      <c r="AJ540" s="325"/>
      <c r="AK540" s="325"/>
      <c r="AL540" s="325"/>
      <c r="AM540" s="325"/>
    </row>
    <row r="541" ht="15" spans="1:39">
      <c r="A541" s="325"/>
      <c r="B541" s="109"/>
      <c r="C541" s="109"/>
      <c r="D541" s="109"/>
      <c r="E541" s="134"/>
      <c r="F541" s="109"/>
      <c r="G541" s="109"/>
      <c r="H541" s="109"/>
      <c r="I541" s="109"/>
      <c r="J541" s="109"/>
      <c r="K541" s="109"/>
      <c r="L541" s="109"/>
      <c r="M541" s="109"/>
      <c r="N541" s="109"/>
      <c r="O541" s="325"/>
      <c r="P541" s="325"/>
      <c r="Q541" s="325"/>
      <c r="R541" s="325"/>
      <c r="S541" s="325"/>
      <c r="T541" s="325"/>
      <c r="U541" s="325"/>
      <c r="V541" s="325"/>
      <c r="W541" s="325"/>
      <c r="X541" s="325"/>
      <c r="Y541" s="325"/>
      <c r="Z541" s="325"/>
      <c r="AA541" s="325"/>
      <c r="AB541" s="325"/>
      <c r="AC541" s="325"/>
      <c r="AD541" s="325"/>
      <c r="AE541" s="325"/>
      <c r="AF541" s="325"/>
      <c r="AG541" s="325"/>
      <c r="AH541" s="325"/>
      <c r="AI541" s="325"/>
      <c r="AJ541" s="325"/>
      <c r="AK541" s="325"/>
      <c r="AL541" s="325"/>
      <c r="AM541" s="325"/>
    </row>
    <row r="542" ht="15" spans="1:39">
      <c r="A542" s="325"/>
      <c r="B542" s="109"/>
      <c r="C542" s="109"/>
      <c r="D542" s="109"/>
      <c r="E542" s="134"/>
      <c r="F542" s="109"/>
      <c r="G542" s="109"/>
      <c r="H542" s="109"/>
      <c r="I542" s="109"/>
      <c r="J542" s="109"/>
      <c r="K542" s="109"/>
      <c r="L542" s="109"/>
      <c r="M542" s="109"/>
      <c r="N542" s="109"/>
      <c r="O542" s="325"/>
      <c r="P542" s="325"/>
      <c r="Q542" s="325"/>
      <c r="R542" s="325"/>
      <c r="S542" s="325"/>
      <c r="T542" s="325"/>
      <c r="U542" s="325"/>
      <c r="V542" s="325"/>
      <c r="W542" s="325"/>
      <c r="X542" s="325"/>
      <c r="Y542" s="325"/>
      <c r="Z542" s="325"/>
      <c r="AA542" s="325"/>
      <c r="AB542" s="325"/>
      <c r="AC542" s="325"/>
      <c r="AD542" s="325"/>
      <c r="AE542" s="325"/>
      <c r="AF542" s="325"/>
      <c r="AG542" s="325"/>
      <c r="AH542" s="325"/>
      <c r="AI542" s="325"/>
      <c r="AJ542" s="325"/>
      <c r="AK542" s="325"/>
      <c r="AL542" s="325"/>
      <c r="AM542" s="325"/>
    </row>
    <row r="543" ht="15" spans="1:39">
      <c r="A543" s="325"/>
      <c r="B543" s="109"/>
      <c r="C543" s="109"/>
      <c r="D543" s="109"/>
      <c r="E543" s="134"/>
      <c r="F543" s="109"/>
      <c r="G543" s="109"/>
      <c r="H543" s="109"/>
      <c r="I543" s="109"/>
      <c r="J543" s="109"/>
      <c r="K543" s="109"/>
      <c r="L543" s="109"/>
      <c r="M543" s="109"/>
      <c r="N543" s="109"/>
      <c r="O543" s="325"/>
      <c r="P543" s="325"/>
      <c r="Q543" s="325"/>
      <c r="R543" s="325"/>
      <c r="S543" s="325"/>
      <c r="T543" s="325"/>
      <c r="U543" s="325"/>
      <c r="V543" s="325"/>
      <c r="W543" s="325"/>
      <c r="X543" s="325"/>
      <c r="Y543" s="325"/>
      <c r="Z543" s="325"/>
      <c r="AA543" s="325"/>
      <c r="AB543" s="325"/>
      <c r="AC543" s="325"/>
      <c r="AD543" s="325"/>
      <c r="AE543" s="325"/>
      <c r="AF543" s="325"/>
      <c r="AG543" s="325"/>
      <c r="AH543" s="325"/>
      <c r="AI543" s="325"/>
      <c r="AJ543" s="325"/>
      <c r="AK543" s="325"/>
      <c r="AL543" s="325"/>
      <c r="AM543" s="325"/>
    </row>
    <row r="544" ht="15" spans="1:39">
      <c r="A544" s="325"/>
      <c r="B544" s="109"/>
      <c r="C544" s="109"/>
      <c r="D544" s="109"/>
      <c r="E544" s="134"/>
      <c r="F544" s="109"/>
      <c r="G544" s="109"/>
      <c r="H544" s="109"/>
      <c r="I544" s="109"/>
      <c r="J544" s="109"/>
      <c r="K544" s="109"/>
      <c r="L544" s="109"/>
      <c r="M544" s="109"/>
      <c r="N544" s="109"/>
      <c r="O544" s="325"/>
      <c r="P544" s="325"/>
      <c r="Q544" s="325"/>
      <c r="R544" s="325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</row>
    <row r="545" ht="15" spans="1:39">
      <c r="A545" s="325"/>
      <c r="B545" s="109"/>
      <c r="C545" s="109"/>
      <c r="D545" s="109"/>
      <c r="E545" s="134"/>
      <c r="F545" s="109"/>
      <c r="G545" s="109"/>
      <c r="H545" s="109"/>
      <c r="I545" s="109"/>
      <c r="J545" s="109"/>
      <c r="K545" s="109"/>
      <c r="L545" s="109"/>
      <c r="M545" s="109"/>
      <c r="N545" s="109"/>
      <c r="O545" s="325"/>
      <c r="P545" s="325"/>
      <c r="Q545" s="325"/>
      <c r="R545" s="325"/>
      <c r="S545" s="325"/>
      <c r="T545" s="325"/>
      <c r="U545" s="325"/>
      <c r="V545" s="325"/>
      <c r="W545" s="325"/>
      <c r="X545" s="325"/>
      <c r="Y545" s="325"/>
      <c r="Z545" s="325"/>
      <c r="AA545" s="325"/>
      <c r="AB545" s="325"/>
      <c r="AC545" s="325"/>
      <c r="AD545" s="325"/>
      <c r="AE545" s="325"/>
      <c r="AF545" s="325"/>
      <c r="AG545" s="325"/>
      <c r="AH545" s="325"/>
      <c r="AI545" s="325"/>
      <c r="AJ545" s="325"/>
      <c r="AK545" s="325"/>
      <c r="AL545" s="325"/>
      <c r="AM545" s="325"/>
    </row>
    <row r="546" ht="15" spans="1:39">
      <c r="A546" s="325"/>
      <c r="B546" s="109"/>
      <c r="C546" s="109"/>
      <c r="D546" s="109"/>
      <c r="E546" s="134"/>
      <c r="F546" s="109"/>
      <c r="G546" s="109"/>
      <c r="H546" s="109"/>
      <c r="I546" s="109"/>
      <c r="J546" s="109"/>
      <c r="K546" s="109"/>
      <c r="L546" s="109"/>
      <c r="M546" s="109"/>
      <c r="N546" s="109"/>
      <c r="O546" s="325"/>
      <c r="P546" s="325"/>
      <c r="Q546" s="325"/>
      <c r="R546" s="325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</row>
    <row r="547" ht="15" spans="1:39">
      <c r="A547" s="325"/>
      <c r="B547" s="109"/>
      <c r="C547" s="109"/>
      <c r="D547" s="109"/>
      <c r="E547" s="134"/>
      <c r="F547" s="109"/>
      <c r="G547" s="109"/>
      <c r="H547" s="109"/>
      <c r="I547" s="109"/>
      <c r="J547" s="109"/>
      <c r="K547" s="109"/>
      <c r="L547" s="109"/>
      <c r="M547" s="109"/>
      <c r="N547" s="109"/>
      <c r="O547" s="325"/>
      <c r="P547" s="325"/>
      <c r="Q547" s="325"/>
      <c r="R547" s="325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</row>
    <row r="548" ht="15" spans="1:39">
      <c r="A548" s="325"/>
      <c r="B548" s="109"/>
      <c r="C548" s="109"/>
      <c r="D548" s="109"/>
      <c r="E548" s="134"/>
      <c r="F548" s="109"/>
      <c r="G548" s="109"/>
      <c r="H548" s="109"/>
      <c r="I548" s="109"/>
      <c r="J548" s="109"/>
      <c r="K548" s="109"/>
      <c r="L548" s="109"/>
      <c r="M548" s="109"/>
      <c r="N548" s="109"/>
      <c r="O548" s="325"/>
      <c r="P548" s="325"/>
      <c r="Q548" s="325"/>
      <c r="R548" s="325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</row>
    <row r="549" ht="15" spans="1:39">
      <c r="A549" s="325"/>
      <c r="B549" s="109"/>
      <c r="C549" s="109"/>
      <c r="D549" s="109"/>
      <c r="E549" s="134"/>
      <c r="F549" s="109"/>
      <c r="G549" s="109"/>
      <c r="H549" s="109"/>
      <c r="I549" s="109"/>
      <c r="J549" s="109"/>
      <c r="K549" s="109"/>
      <c r="L549" s="109"/>
      <c r="M549" s="109"/>
      <c r="N549" s="109"/>
      <c r="O549" s="325"/>
      <c r="P549" s="325"/>
      <c r="Q549" s="325"/>
      <c r="R549" s="325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</row>
    <row r="550" ht="15" spans="1:39">
      <c r="A550" s="325"/>
      <c r="B550" s="109"/>
      <c r="C550" s="109"/>
      <c r="D550" s="109"/>
      <c r="E550" s="134"/>
      <c r="F550" s="109"/>
      <c r="G550" s="109"/>
      <c r="H550" s="109"/>
      <c r="I550" s="109"/>
      <c r="J550" s="109"/>
      <c r="K550" s="109"/>
      <c r="L550" s="109"/>
      <c r="M550" s="109"/>
      <c r="N550" s="109"/>
      <c r="O550" s="325"/>
      <c r="P550" s="325"/>
      <c r="Q550" s="325"/>
      <c r="R550" s="325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</row>
    <row r="551" ht="15" spans="1:39">
      <c r="A551" s="325"/>
      <c r="B551" s="109"/>
      <c r="C551" s="109"/>
      <c r="D551" s="109"/>
      <c r="E551" s="134"/>
      <c r="F551" s="109"/>
      <c r="G551" s="109"/>
      <c r="H551" s="109"/>
      <c r="I551" s="109"/>
      <c r="J551" s="109"/>
      <c r="K551" s="109"/>
      <c r="L551" s="109"/>
      <c r="M551" s="109"/>
      <c r="N551" s="109"/>
      <c r="O551" s="325"/>
      <c r="P551" s="325"/>
      <c r="Q551" s="325"/>
      <c r="R551" s="325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</row>
    <row r="552" ht="15" spans="1:39">
      <c r="A552" s="325"/>
      <c r="B552" s="109"/>
      <c r="C552" s="109"/>
      <c r="D552" s="109"/>
      <c r="E552" s="134"/>
      <c r="F552" s="109"/>
      <c r="G552" s="109"/>
      <c r="H552" s="109"/>
      <c r="I552" s="109"/>
      <c r="J552" s="109"/>
      <c r="K552" s="109"/>
      <c r="L552" s="109"/>
      <c r="M552" s="109"/>
      <c r="N552" s="109"/>
      <c r="O552" s="325"/>
      <c r="P552" s="325"/>
      <c r="Q552" s="325"/>
      <c r="R552" s="325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</row>
    <row r="553" ht="15" spans="1:39">
      <c r="A553" s="325"/>
      <c r="B553" s="109"/>
      <c r="C553" s="109"/>
      <c r="D553" s="109"/>
      <c r="E553" s="134"/>
      <c r="F553" s="109"/>
      <c r="G553" s="109"/>
      <c r="H553" s="109"/>
      <c r="I553" s="109"/>
      <c r="J553" s="109"/>
      <c r="K553" s="109"/>
      <c r="L553" s="109"/>
      <c r="M553" s="109"/>
      <c r="N553" s="109"/>
      <c r="O553" s="325"/>
      <c r="P553" s="325"/>
      <c r="Q553" s="325"/>
      <c r="R553" s="325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</row>
    <row r="554" ht="15" spans="1:39">
      <c r="A554" s="325"/>
      <c r="B554" s="109"/>
      <c r="C554" s="109"/>
      <c r="D554" s="109"/>
      <c r="E554" s="134"/>
      <c r="F554" s="109"/>
      <c r="G554" s="109"/>
      <c r="H554" s="109"/>
      <c r="I554" s="109"/>
      <c r="J554" s="109"/>
      <c r="K554" s="109"/>
      <c r="L554" s="109"/>
      <c r="M554" s="109"/>
      <c r="N554" s="109"/>
      <c r="O554" s="325"/>
      <c r="P554" s="325"/>
      <c r="Q554" s="325"/>
      <c r="R554" s="325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</row>
    <row r="555" ht="15" spans="1:39">
      <c r="A555" s="325"/>
      <c r="B555" s="109"/>
      <c r="C555" s="109"/>
      <c r="D555" s="109"/>
      <c r="E555" s="134"/>
      <c r="F555" s="109"/>
      <c r="G555" s="109"/>
      <c r="H555" s="109"/>
      <c r="I555" s="109"/>
      <c r="J555" s="109"/>
      <c r="K555" s="109"/>
      <c r="L555" s="109"/>
      <c r="M555" s="109"/>
      <c r="N555" s="109"/>
      <c r="O555" s="325"/>
      <c r="P555" s="325"/>
      <c r="Q555" s="325"/>
      <c r="R555" s="325"/>
      <c r="S555" s="325"/>
      <c r="T555" s="325"/>
      <c r="U555" s="325"/>
      <c r="V555" s="325"/>
      <c r="W555" s="325"/>
      <c r="X555" s="325"/>
      <c r="Y555" s="325"/>
      <c r="Z555" s="325"/>
      <c r="AA555" s="325"/>
      <c r="AB555" s="325"/>
      <c r="AC555" s="325"/>
      <c r="AD555" s="325"/>
      <c r="AE555" s="325"/>
      <c r="AF555" s="325"/>
      <c r="AG555" s="325"/>
      <c r="AH555" s="325"/>
      <c r="AI555" s="325"/>
      <c r="AJ555" s="325"/>
      <c r="AK555" s="325"/>
      <c r="AL555" s="325"/>
      <c r="AM555" s="325"/>
    </row>
    <row r="556" ht="15" spans="1:39">
      <c r="A556" s="325"/>
      <c r="B556" s="109"/>
      <c r="C556" s="109"/>
      <c r="D556" s="109"/>
      <c r="E556" s="134"/>
      <c r="F556" s="109"/>
      <c r="G556" s="109"/>
      <c r="H556" s="109"/>
      <c r="I556" s="109"/>
      <c r="J556" s="109"/>
      <c r="K556" s="109"/>
      <c r="L556" s="109"/>
      <c r="M556" s="109"/>
      <c r="N556" s="109"/>
      <c r="O556" s="325"/>
      <c r="P556" s="325"/>
      <c r="Q556" s="325"/>
      <c r="R556" s="325"/>
      <c r="S556" s="325"/>
      <c r="T556" s="325"/>
      <c r="U556" s="325"/>
      <c r="V556" s="325"/>
      <c r="W556" s="325"/>
      <c r="X556" s="325"/>
      <c r="Y556" s="325"/>
      <c r="Z556" s="325"/>
      <c r="AA556" s="325"/>
      <c r="AB556" s="325"/>
      <c r="AC556" s="325"/>
      <c r="AD556" s="325"/>
      <c r="AE556" s="325"/>
      <c r="AF556" s="325"/>
      <c r="AG556" s="325"/>
      <c r="AH556" s="325"/>
      <c r="AI556" s="325"/>
      <c r="AJ556" s="325"/>
      <c r="AK556" s="325"/>
      <c r="AL556" s="325"/>
      <c r="AM556" s="325"/>
    </row>
    <row r="557" ht="15" spans="1:39">
      <c r="A557" s="325"/>
      <c r="B557" s="109"/>
      <c r="C557" s="109"/>
      <c r="D557" s="109"/>
      <c r="E557" s="134"/>
      <c r="F557" s="109"/>
      <c r="G557" s="109"/>
      <c r="H557" s="109"/>
      <c r="I557" s="109"/>
      <c r="J557" s="109"/>
      <c r="K557" s="109"/>
      <c r="L557" s="109"/>
      <c r="M557" s="109"/>
      <c r="N557" s="109"/>
      <c r="O557" s="325"/>
      <c r="P557" s="325"/>
      <c r="Q557" s="325"/>
      <c r="R557" s="325"/>
      <c r="S557" s="325"/>
      <c r="T557" s="325"/>
      <c r="U557" s="325"/>
      <c r="V557" s="325"/>
      <c r="W557" s="325"/>
      <c r="X557" s="325"/>
      <c r="Y557" s="325"/>
      <c r="Z557" s="325"/>
      <c r="AA557" s="325"/>
      <c r="AB557" s="325"/>
      <c r="AC557" s="325"/>
      <c r="AD557" s="325"/>
      <c r="AE557" s="325"/>
      <c r="AF557" s="325"/>
      <c r="AG557" s="325"/>
      <c r="AH557" s="325"/>
      <c r="AI557" s="325"/>
      <c r="AJ557" s="325"/>
      <c r="AK557" s="325"/>
      <c r="AL557" s="325"/>
      <c r="AM557" s="325"/>
    </row>
    <row r="558" ht="15" spans="1:39">
      <c r="A558" s="325"/>
      <c r="B558" s="109"/>
      <c r="C558" s="109"/>
      <c r="D558" s="109"/>
      <c r="E558" s="134"/>
      <c r="F558" s="109"/>
      <c r="G558" s="109"/>
      <c r="H558" s="109"/>
      <c r="I558" s="109"/>
      <c r="J558" s="109"/>
      <c r="K558" s="109"/>
      <c r="L558" s="109"/>
      <c r="M558" s="109"/>
      <c r="N558" s="109"/>
      <c r="O558" s="325"/>
      <c r="P558" s="325"/>
      <c r="Q558" s="325"/>
      <c r="R558" s="325"/>
      <c r="S558" s="325"/>
      <c r="T558" s="325"/>
      <c r="U558" s="325"/>
      <c r="V558" s="325"/>
      <c r="W558" s="325"/>
      <c r="X558" s="325"/>
      <c r="Y558" s="325"/>
      <c r="Z558" s="325"/>
      <c r="AA558" s="325"/>
      <c r="AB558" s="325"/>
      <c r="AC558" s="325"/>
      <c r="AD558" s="325"/>
      <c r="AE558" s="325"/>
      <c r="AF558" s="325"/>
      <c r="AG558" s="325"/>
      <c r="AH558" s="325"/>
      <c r="AI558" s="325"/>
      <c r="AJ558" s="325"/>
      <c r="AK558" s="325"/>
      <c r="AL558" s="325"/>
      <c r="AM558" s="325"/>
    </row>
    <row r="559" ht="15" spans="1:39">
      <c r="A559" s="325"/>
      <c r="B559" s="109"/>
      <c r="C559" s="109"/>
      <c r="D559" s="109"/>
      <c r="E559" s="134"/>
      <c r="F559" s="109"/>
      <c r="G559" s="109"/>
      <c r="H559" s="109"/>
      <c r="I559" s="109"/>
      <c r="J559" s="109"/>
      <c r="K559" s="109"/>
      <c r="L559" s="109"/>
      <c r="M559" s="109"/>
      <c r="N559" s="109"/>
      <c r="O559" s="325"/>
      <c r="P559" s="325"/>
      <c r="Q559" s="325"/>
      <c r="R559" s="325"/>
      <c r="S559" s="325"/>
      <c r="T559" s="325"/>
      <c r="U559" s="325"/>
      <c r="V559" s="325"/>
      <c r="W559" s="325"/>
      <c r="X559" s="325"/>
      <c r="Y559" s="325"/>
      <c r="Z559" s="325"/>
      <c r="AA559" s="325"/>
      <c r="AB559" s="325"/>
      <c r="AC559" s="325"/>
      <c r="AD559" s="325"/>
      <c r="AE559" s="325"/>
      <c r="AF559" s="325"/>
      <c r="AG559" s="325"/>
      <c r="AH559" s="325"/>
      <c r="AI559" s="325"/>
      <c r="AJ559" s="325"/>
      <c r="AK559" s="325"/>
      <c r="AL559" s="325"/>
      <c r="AM559" s="325"/>
    </row>
    <row r="560" ht="15" spans="1:39">
      <c r="A560" s="325"/>
      <c r="B560" s="109"/>
      <c r="C560" s="109"/>
      <c r="D560" s="109"/>
      <c r="E560" s="134"/>
      <c r="F560" s="109"/>
      <c r="G560" s="109"/>
      <c r="H560" s="109"/>
      <c r="I560" s="109"/>
      <c r="J560" s="109"/>
      <c r="K560" s="109"/>
      <c r="L560" s="109"/>
      <c r="M560" s="109"/>
      <c r="N560" s="109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  <c r="AA560" s="325"/>
      <c r="AB560" s="325"/>
      <c r="AC560" s="325"/>
      <c r="AD560" s="325"/>
      <c r="AE560" s="325"/>
      <c r="AF560" s="325"/>
      <c r="AG560" s="325"/>
      <c r="AH560" s="325"/>
      <c r="AI560" s="325"/>
      <c r="AJ560" s="325"/>
      <c r="AK560" s="325"/>
      <c r="AL560" s="325"/>
      <c r="AM560" s="325"/>
    </row>
    <row r="561" ht="15" spans="1:39">
      <c r="A561" s="325"/>
      <c r="B561" s="109"/>
      <c r="C561" s="109"/>
      <c r="D561" s="109"/>
      <c r="E561" s="134"/>
      <c r="F561" s="109"/>
      <c r="G561" s="109"/>
      <c r="H561" s="109"/>
      <c r="I561" s="109"/>
      <c r="J561" s="109"/>
      <c r="K561" s="109"/>
      <c r="L561" s="109"/>
      <c r="M561" s="109"/>
      <c r="N561" s="109"/>
      <c r="O561" s="325"/>
      <c r="P561" s="325"/>
      <c r="Q561" s="325"/>
      <c r="R561" s="325"/>
      <c r="S561" s="325"/>
      <c r="T561" s="325"/>
      <c r="U561" s="325"/>
      <c r="V561" s="325"/>
      <c r="W561" s="325"/>
      <c r="X561" s="325"/>
      <c r="Y561" s="325"/>
      <c r="Z561" s="325"/>
      <c r="AA561" s="325"/>
      <c r="AB561" s="325"/>
      <c r="AC561" s="325"/>
      <c r="AD561" s="325"/>
      <c r="AE561" s="325"/>
      <c r="AF561" s="325"/>
      <c r="AG561" s="325"/>
      <c r="AH561" s="325"/>
      <c r="AI561" s="325"/>
      <c r="AJ561" s="325"/>
      <c r="AK561" s="325"/>
      <c r="AL561" s="325"/>
      <c r="AM561" s="325"/>
    </row>
    <row r="562" ht="15" spans="1:39">
      <c r="A562" s="325"/>
      <c r="B562" s="109"/>
      <c r="C562" s="109"/>
      <c r="D562" s="109"/>
      <c r="E562" s="134"/>
      <c r="F562" s="109"/>
      <c r="G562" s="109"/>
      <c r="H562" s="109"/>
      <c r="I562" s="109"/>
      <c r="J562" s="109"/>
      <c r="K562" s="109"/>
      <c r="L562" s="109"/>
      <c r="M562" s="109"/>
      <c r="N562" s="109"/>
      <c r="O562" s="325"/>
      <c r="P562" s="325"/>
      <c r="Q562" s="325"/>
      <c r="R562" s="325"/>
      <c r="S562" s="325"/>
      <c r="T562" s="325"/>
      <c r="U562" s="325"/>
      <c r="V562" s="325"/>
      <c r="W562" s="325"/>
      <c r="X562" s="325"/>
      <c r="Y562" s="325"/>
      <c r="Z562" s="325"/>
      <c r="AA562" s="325"/>
      <c r="AB562" s="325"/>
      <c r="AC562" s="325"/>
      <c r="AD562" s="325"/>
      <c r="AE562" s="325"/>
      <c r="AF562" s="325"/>
      <c r="AG562" s="325"/>
      <c r="AH562" s="325"/>
      <c r="AI562" s="325"/>
      <c r="AJ562" s="325"/>
      <c r="AK562" s="325"/>
      <c r="AL562" s="325"/>
      <c r="AM562" s="325"/>
    </row>
    <row r="563" ht="15" spans="1:39">
      <c r="A563" s="325"/>
      <c r="B563" s="109"/>
      <c r="C563" s="109"/>
      <c r="D563" s="109"/>
      <c r="E563" s="134"/>
      <c r="F563" s="109"/>
      <c r="G563" s="109"/>
      <c r="H563" s="109"/>
      <c r="I563" s="109"/>
      <c r="J563" s="109"/>
      <c r="K563" s="109"/>
      <c r="L563" s="109"/>
      <c r="M563" s="109"/>
      <c r="N563" s="109"/>
      <c r="O563" s="325"/>
      <c r="P563" s="325"/>
      <c r="Q563" s="325"/>
      <c r="R563" s="325"/>
      <c r="S563" s="325"/>
      <c r="T563" s="325"/>
      <c r="U563" s="325"/>
      <c r="V563" s="325"/>
      <c r="W563" s="325"/>
      <c r="X563" s="325"/>
      <c r="Y563" s="325"/>
      <c r="Z563" s="325"/>
      <c r="AA563" s="325"/>
      <c r="AB563" s="325"/>
      <c r="AC563" s="325"/>
      <c r="AD563" s="325"/>
      <c r="AE563" s="325"/>
      <c r="AF563" s="325"/>
      <c r="AG563" s="325"/>
      <c r="AH563" s="325"/>
      <c r="AI563" s="325"/>
      <c r="AJ563" s="325"/>
      <c r="AK563" s="325"/>
      <c r="AL563" s="325"/>
      <c r="AM563" s="325"/>
    </row>
    <row r="564" ht="15" spans="1:39">
      <c r="A564" s="325"/>
      <c r="B564" s="109"/>
      <c r="C564" s="109"/>
      <c r="D564" s="109"/>
      <c r="E564" s="134"/>
      <c r="F564" s="109"/>
      <c r="G564" s="109"/>
      <c r="H564" s="109"/>
      <c r="I564" s="109"/>
      <c r="J564" s="109"/>
      <c r="K564" s="109"/>
      <c r="L564" s="109"/>
      <c r="M564" s="109"/>
      <c r="N564" s="109"/>
      <c r="O564" s="325"/>
      <c r="P564" s="325"/>
      <c r="Q564" s="325"/>
      <c r="R564" s="325"/>
      <c r="S564" s="325"/>
      <c r="T564" s="325"/>
      <c r="U564" s="325"/>
      <c r="V564" s="325"/>
      <c r="W564" s="325"/>
      <c r="X564" s="325"/>
      <c r="Y564" s="325"/>
      <c r="Z564" s="325"/>
      <c r="AA564" s="325"/>
      <c r="AB564" s="325"/>
      <c r="AC564" s="325"/>
      <c r="AD564" s="325"/>
      <c r="AE564" s="325"/>
      <c r="AF564" s="325"/>
      <c r="AG564" s="325"/>
      <c r="AH564" s="325"/>
      <c r="AI564" s="325"/>
      <c r="AJ564" s="325"/>
      <c r="AK564" s="325"/>
      <c r="AL564" s="325"/>
      <c r="AM564" s="325"/>
    </row>
    <row r="565" ht="15" spans="1:39">
      <c r="A565" s="325"/>
      <c r="B565" s="109"/>
      <c r="C565" s="109"/>
      <c r="D565" s="109"/>
      <c r="E565" s="134"/>
      <c r="F565" s="109"/>
      <c r="G565" s="109"/>
      <c r="H565" s="109"/>
      <c r="I565" s="109"/>
      <c r="J565" s="109"/>
      <c r="K565" s="109"/>
      <c r="L565" s="109"/>
      <c r="M565" s="109"/>
      <c r="N565" s="109"/>
      <c r="O565" s="325"/>
      <c r="P565" s="325"/>
      <c r="Q565" s="325"/>
      <c r="R565" s="325"/>
      <c r="S565" s="325"/>
      <c r="T565" s="325"/>
      <c r="U565" s="325"/>
      <c r="V565" s="325"/>
      <c r="W565" s="325"/>
      <c r="X565" s="325"/>
      <c r="Y565" s="325"/>
      <c r="Z565" s="325"/>
      <c r="AA565" s="325"/>
      <c r="AB565" s="325"/>
      <c r="AC565" s="325"/>
      <c r="AD565" s="325"/>
      <c r="AE565" s="325"/>
      <c r="AF565" s="325"/>
      <c r="AG565" s="325"/>
      <c r="AH565" s="325"/>
      <c r="AI565" s="325"/>
      <c r="AJ565" s="325"/>
      <c r="AK565" s="325"/>
      <c r="AL565" s="325"/>
      <c r="AM565" s="325"/>
    </row>
    <row r="566" ht="15" spans="1:39">
      <c r="A566" s="325"/>
      <c r="B566" s="109"/>
      <c r="C566" s="109"/>
      <c r="D566" s="109"/>
      <c r="E566" s="134"/>
      <c r="F566" s="109"/>
      <c r="G566" s="109"/>
      <c r="H566" s="109"/>
      <c r="I566" s="109"/>
      <c r="J566" s="109"/>
      <c r="K566" s="109"/>
      <c r="L566" s="109"/>
      <c r="M566" s="109"/>
      <c r="N566" s="109"/>
      <c r="O566" s="325"/>
      <c r="P566" s="325"/>
      <c r="Q566" s="325"/>
      <c r="R566" s="325"/>
      <c r="S566" s="325"/>
      <c r="T566" s="325"/>
      <c r="U566" s="325"/>
      <c r="V566" s="325"/>
      <c r="W566" s="325"/>
      <c r="X566" s="325"/>
      <c r="Y566" s="325"/>
      <c r="Z566" s="325"/>
      <c r="AA566" s="325"/>
      <c r="AB566" s="325"/>
      <c r="AC566" s="325"/>
      <c r="AD566" s="325"/>
      <c r="AE566" s="325"/>
      <c r="AF566" s="325"/>
      <c r="AG566" s="325"/>
      <c r="AH566" s="325"/>
      <c r="AI566" s="325"/>
      <c r="AJ566" s="325"/>
      <c r="AK566" s="325"/>
      <c r="AL566" s="325"/>
      <c r="AM566" s="325"/>
    </row>
    <row r="567" ht="15" spans="1:39">
      <c r="A567" s="325"/>
      <c r="B567" s="109"/>
      <c r="C567" s="109"/>
      <c r="D567" s="109"/>
      <c r="E567" s="134"/>
      <c r="F567" s="109"/>
      <c r="G567" s="109"/>
      <c r="H567" s="109"/>
      <c r="I567" s="109"/>
      <c r="J567" s="109"/>
      <c r="K567" s="109"/>
      <c r="L567" s="109"/>
      <c r="M567" s="109"/>
      <c r="N567" s="109"/>
      <c r="O567" s="325"/>
      <c r="P567" s="325"/>
      <c r="Q567" s="325"/>
      <c r="R567" s="325"/>
      <c r="S567" s="325"/>
      <c r="T567" s="325"/>
      <c r="U567" s="325"/>
      <c r="V567" s="325"/>
      <c r="W567" s="325"/>
      <c r="X567" s="325"/>
      <c r="Y567" s="325"/>
      <c r="Z567" s="325"/>
      <c r="AA567" s="325"/>
      <c r="AB567" s="325"/>
      <c r="AC567" s="325"/>
      <c r="AD567" s="325"/>
      <c r="AE567" s="325"/>
      <c r="AF567" s="325"/>
      <c r="AG567" s="325"/>
      <c r="AH567" s="325"/>
      <c r="AI567" s="325"/>
      <c r="AJ567" s="325"/>
      <c r="AK567" s="325"/>
      <c r="AL567" s="325"/>
      <c r="AM567" s="325"/>
    </row>
    <row r="568" ht="15" spans="1:39">
      <c r="A568" s="325"/>
      <c r="B568" s="109"/>
      <c r="C568" s="109"/>
      <c r="D568" s="109"/>
      <c r="E568" s="134"/>
      <c r="F568" s="109"/>
      <c r="G568" s="109"/>
      <c r="H568" s="109"/>
      <c r="I568" s="109"/>
      <c r="J568" s="109"/>
      <c r="K568" s="109"/>
      <c r="L568" s="109"/>
      <c r="M568" s="109"/>
      <c r="N568" s="109"/>
      <c r="O568" s="325"/>
      <c r="P568" s="325"/>
      <c r="Q568" s="325"/>
      <c r="R568" s="325"/>
      <c r="S568" s="325"/>
      <c r="T568" s="325"/>
      <c r="U568" s="325"/>
      <c r="V568" s="325"/>
      <c r="W568" s="325"/>
      <c r="X568" s="325"/>
      <c r="Y568" s="325"/>
      <c r="Z568" s="325"/>
      <c r="AA568" s="325"/>
      <c r="AB568" s="325"/>
      <c r="AC568" s="325"/>
      <c r="AD568" s="325"/>
      <c r="AE568" s="325"/>
      <c r="AF568" s="325"/>
      <c r="AG568" s="325"/>
      <c r="AH568" s="325"/>
      <c r="AI568" s="325"/>
      <c r="AJ568" s="325"/>
      <c r="AK568" s="325"/>
      <c r="AL568" s="325"/>
      <c r="AM568" s="325"/>
    </row>
    <row r="569" ht="15" spans="1:39">
      <c r="A569" s="325"/>
      <c r="B569" s="109"/>
      <c r="C569" s="109"/>
      <c r="D569" s="109"/>
      <c r="E569" s="134"/>
      <c r="F569" s="109"/>
      <c r="G569" s="109"/>
      <c r="H569" s="109"/>
      <c r="I569" s="109"/>
      <c r="J569" s="109"/>
      <c r="K569" s="109"/>
      <c r="L569" s="109"/>
      <c r="M569" s="109"/>
      <c r="N569" s="109"/>
      <c r="O569" s="325"/>
      <c r="P569" s="325"/>
      <c r="Q569" s="325"/>
      <c r="R569" s="325"/>
      <c r="S569" s="325"/>
      <c r="T569" s="325"/>
      <c r="U569" s="325"/>
      <c r="V569" s="325"/>
      <c r="W569" s="325"/>
      <c r="X569" s="325"/>
      <c r="Y569" s="325"/>
      <c r="Z569" s="325"/>
      <c r="AA569" s="325"/>
      <c r="AB569" s="325"/>
      <c r="AC569" s="325"/>
      <c r="AD569" s="325"/>
      <c r="AE569" s="325"/>
      <c r="AF569" s="325"/>
      <c r="AG569" s="325"/>
      <c r="AH569" s="325"/>
      <c r="AI569" s="325"/>
      <c r="AJ569" s="325"/>
      <c r="AK569" s="325"/>
      <c r="AL569" s="325"/>
      <c r="AM569" s="325"/>
    </row>
    <row r="570" ht="15" spans="1:39">
      <c r="A570" s="325"/>
      <c r="B570" s="109"/>
      <c r="C570" s="109"/>
      <c r="D570" s="109"/>
      <c r="E570" s="134"/>
      <c r="F570" s="109"/>
      <c r="G570" s="109"/>
      <c r="H570" s="109"/>
      <c r="I570" s="109"/>
      <c r="J570" s="109"/>
      <c r="K570" s="109"/>
      <c r="L570" s="109"/>
      <c r="M570" s="109"/>
      <c r="N570" s="109"/>
      <c r="O570" s="325"/>
      <c r="P570" s="325"/>
      <c r="Q570" s="325"/>
      <c r="R570" s="325"/>
      <c r="S570" s="325"/>
      <c r="T570" s="325"/>
      <c r="U570" s="325"/>
      <c r="V570" s="325"/>
      <c r="W570" s="325"/>
      <c r="X570" s="325"/>
      <c r="Y570" s="325"/>
      <c r="Z570" s="325"/>
      <c r="AA570" s="325"/>
      <c r="AB570" s="325"/>
      <c r="AC570" s="325"/>
      <c r="AD570" s="325"/>
      <c r="AE570" s="325"/>
      <c r="AF570" s="325"/>
      <c r="AG570" s="325"/>
      <c r="AH570" s="325"/>
      <c r="AI570" s="325"/>
      <c r="AJ570" s="325"/>
      <c r="AK570" s="325"/>
      <c r="AL570" s="325"/>
      <c r="AM570" s="325"/>
    </row>
    <row r="571" ht="15" spans="1:39">
      <c r="A571" s="325"/>
      <c r="B571" s="109"/>
      <c r="C571" s="109"/>
      <c r="D571" s="109"/>
      <c r="E571" s="134"/>
      <c r="F571" s="109"/>
      <c r="G571" s="109"/>
      <c r="H571" s="109"/>
      <c r="I571" s="109"/>
      <c r="J571" s="109"/>
      <c r="K571" s="109"/>
      <c r="L571" s="109"/>
      <c r="M571" s="109"/>
      <c r="N571" s="109"/>
      <c r="O571" s="325"/>
      <c r="P571" s="325"/>
      <c r="Q571" s="325"/>
      <c r="R571" s="325"/>
      <c r="S571" s="325"/>
      <c r="T571" s="325"/>
      <c r="U571" s="325"/>
      <c r="V571" s="325"/>
      <c r="W571" s="325"/>
      <c r="X571" s="325"/>
      <c r="Y571" s="325"/>
      <c r="Z571" s="325"/>
      <c r="AA571" s="325"/>
      <c r="AB571" s="325"/>
      <c r="AC571" s="325"/>
      <c r="AD571" s="325"/>
      <c r="AE571" s="325"/>
      <c r="AF571" s="325"/>
      <c r="AG571" s="325"/>
      <c r="AH571" s="325"/>
      <c r="AI571" s="325"/>
      <c r="AJ571" s="325"/>
      <c r="AK571" s="325"/>
      <c r="AL571" s="325"/>
      <c r="AM571" s="325"/>
    </row>
    <row r="572" ht="15" spans="1:39">
      <c r="A572" s="325"/>
      <c r="B572" s="109"/>
      <c r="C572" s="109"/>
      <c r="D572" s="109"/>
      <c r="E572" s="134"/>
      <c r="F572" s="109"/>
      <c r="G572" s="109"/>
      <c r="H572" s="109"/>
      <c r="I572" s="109"/>
      <c r="J572" s="109"/>
      <c r="K572" s="109"/>
      <c r="L572" s="109"/>
      <c r="M572" s="109"/>
      <c r="N572" s="109"/>
      <c r="O572" s="325"/>
      <c r="P572" s="325"/>
      <c r="Q572" s="325"/>
      <c r="R572" s="325"/>
      <c r="S572" s="325"/>
      <c r="T572" s="325"/>
      <c r="U572" s="325"/>
      <c r="V572" s="325"/>
      <c r="W572" s="325"/>
      <c r="X572" s="325"/>
      <c r="Y572" s="325"/>
      <c r="Z572" s="325"/>
      <c r="AA572" s="325"/>
      <c r="AB572" s="325"/>
      <c r="AC572" s="325"/>
      <c r="AD572" s="325"/>
      <c r="AE572" s="325"/>
      <c r="AF572" s="325"/>
      <c r="AG572" s="325"/>
      <c r="AH572" s="325"/>
      <c r="AI572" s="325"/>
      <c r="AJ572" s="325"/>
      <c r="AK572" s="325"/>
      <c r="AL572" s="325"/>
      <c r="AM572" s="325"/>
    </row>
    <row r="573" ht="15" spans="1:39">
      <c r="A573" s="325"/>
      <c r="B573" s="109"/>
      <c r="C573" s="109"/>
      <c r="D573" s="109"/>
      <c r="E573" s="134"/>
      <c r="F573" s="109"/>
      <c r="G573" s="109"/>
      <c r="H573" s="109"/>
      <c r="I573" s="109"/>
      <c r="J573" s="109"/>
      <c r="K573" s="109"/>
      <c r="L573" s="109"/>
      <c r="M573" s="109"/>
      <c r="N573" s="109"/>
      <c r="O573" s="325"/>
      <c r="P573" s="325"/>
      <c r="Q573" s="325"/>
      <c r="R573" s="325"/>
      <c r="S573" s="325"/>
      <c r="T573" s="325"/>
      <c r="U573" s="325"/>
      <c r="V573" s="325"/>
      <c r="W573" s="325"/>
      <c r="X573" s="325"/>
      <c r="Y573" s="325"/>
      <c r="Z573" s="325"/>
      <c r="AA573" s="325"/>
      <c r="AB573" s="325"/>
      <c r="AC573" s="325"/>
      <c r="AD573" s="325"/>
      <c r="AE573" s="325"/>
      <c r="AF573" s="325"/>
      <c r="AG573" s="325"/>
      <c r="AH573" s="325"/>
      <c r="AI573" s="325"/>
      <c r="AJ573" s="325"/>
      <c r="AK573" s="325"/>
      <c r="AL573" s="325"/>
      <c r="AM573" s="325"/>
    </row>
    <row r="574" ht="15" spans="1:39">
      <c r="A574" s="325"/>
      <c r="B574" s="109"/>
      <c r="C574" s="109"/>
      <c r="D574" s="109"/>
      <c r="E574" s="134"/>
      <c r="F574" s="109"/>
      <c r="G574" s="109"/>
      <c r="H574" s="109"/>
      <c r="I574" s="109"/>
      <c r="J574" s="109"/>
      <c r="K574" s="109"/>
      <c r="L574" s="109"/>
      <c r="M574" s="109"/>
      <c r="N574" s="109"/>
      <c r="O574" s="325"/>
      <c r="P574" s="325"/>
      <c r="Q574" s="325"/>
      <c r="R574" s="325"/>
      <c r="S574" s="325"/>
      <c r="T574" s="325"/>
      <c r="U574" s="325"/>
      <c r="V574" s="325"/>
      <c r="W574" s="325"/>
      <c r="X574" s="325"/>
      <c r="Y574" s="325"/>
      <c r="Z574" s="325"/>
      <c r="AA574" s="325"/>
      <c r="AB574" s="325"/>
      <c r="AC574" s="325"/>
      <c r="AD574" s="325"/>
      <c r="AE574" s="325"/>
      <c r="AF574" s="325"/>
      <c r="AG574" s="325"/>
      <c r="AH574" s="325"/>
      <c r="AI574" s="325"/>
      <c r="AJ574" s="325"/>
      <c r="AK574" s="325"/>
      <c r="AL574" s="325"/>
      <c r="AM574" s="325"/>
    </row>
    <row r="575" ht="15" spans="1:39">
      <c r="A575" s="325"/>
      <c r="B575" s="109"/>
      <c r="C575" s="109"/>
      <c r="D575" s="109"/>
      <c r="E575" s="134"/>
      <c r="F575" s="109"/>
      <c r="G575" s="109"/>
      <c r="H575" s="109"/>
      <c r="I575" s="109"/>
      <c r="J575" s="109"/>
      <c r="K575" s="109"/>
      <c r="L575" s="109"/>
      <c r="M575" s="109"/>
      <c r="N575" s="109"/>
      <c r="O575" s="325"/>
      <c r="P575" s="325"/>
      <c r="Q575" s="325"/>
      <c r="R575" s="325"/>
      <c r="S575" s="325"/>
      <c r="T575" s="325"/>
      <c r="U575" s="325"/>
      <c r="V575" s="325"/>
      <c r="W575" s="325"/>
      <c r="X575" s="325"/>
      <c r="Y575" s="325"/>
      <c r="Z575" s="325"/>
      <c r="AA575" s="325"/>
      <c r="AB575" s="325"/>
      <c r="AC575" s="325"/>
      <c r="AD575" s="325"/>
      <c r="AE575" s="325"/>
      <c r="AF575" s="325"/>
      <c r="AG575" s="325"/>
      <c r="AH575" s="325"/>
      <c r="AI575" s="325"/>
      <c r="AJ575" s="325"/>
      <c r="AK575" s="325"/>
      <c r="AL575" s="325"/>
      <c r="AM575" s="325"/>
    </row>
    <row r="576" ht="15" spans="1:39">
      <c r="A576" s="325"/>
      <c r="B576" s="109"/>
      <c r="C576" s="109"/>
      <c r="D576" s="109"/>
      <c r="E576" s="134"/>
      <c r="F576" s="109"/>
      <c r="G576" s="109"/>
      <c r="H576" s="109"/>
      <c r="I576" s="109"/>
      <c r="J576" s="109"/>
      <c r="K576" s="109"/>
      <c r="L576" s="109"/>
      <c r="M576" s="109"/>
      <c r="N576" s="109"/>
      <c r="O576" s="325"/>
      <c r="P576" s="325"/>
      <c r="Q576" s="325"/>
      <c r="R576" s="325"/>
      <c r="S576" s="325"/>
      <c r="T576" s="325"/>
      <c r="U576" s="325"/>
      <c r="V576" s="325"/>
      <c r="W576" s="325"/>
      <c r="X576" s="325"/>
      <c r="Y576" s="325"/>
      <c r="Z576" s="325"/>
      <c r="AA576" s="325"/>
      <c r="AB576" s="325"/>
      <c r="AC576" s="325"/>
      <c r="AD576" s="325"/>
      <c r="AE576" s="325"/>
      <c r="AF576" s="325"/>
      <c r="AG576" s="325"/>
      <c r="AH576" s="325"/>
      <c r="AI576" s="325"/>
      <c r="AJ576" s="325"/>
      <c r="AK576" s="325"/>
      <c r="AL576" s="325"/>
      <c r="AM576" s="325"/>
    </row>
    <row r="577" ht="15" spans="1:39">
      <c r="A577" s="325"/>
      <c r="B577" s="109"/>
      <c r="C577" s="109"/>
      <c r="D577" s="109"/>
      <c r="E577" s="134"/>
      <c r="F577" s="109"/>
      <c r="G577" s="109"/>
      <c r="H577" s="109"/>
      <c r="I577" s="109"/>
      <c r="J577" s="109"/>
      <c r="K577" s="109"/>
      <c r="L577" s="109"/>
      <c r="M577" s="109"/>
      <c r="N577" s="109"/>
      <c r="O577" s="325"/>
      <c r="P577" s="325"/>
      <c r="Q577" s="325"/>
      <c r="R577" s="325"/>
      <c r="S577" s="325"/>
      <c r="T577" s="325"/>
      <c r="U577" s="325"/>
      <c r="V577" s="325"/>
      <c r="W577" s="325"/>
      <c r="X577" s="325"/>
      <c r="Y577" s="325"/>
      <c r="Z577" s="325"/>
      <c r="AA577" s="325"/>
      <c r="AB577" s="325"/>
      <c r="AC577" s="325"/>
      <c r="AD577" s="325"/>
      <c r="AE577" s="325"/>
      <c r="AF577" s="325"/>
      <c r="AG577" s="325"/>
      <c r="AH577" s="325"/>
      <c r="AI577" s="325"/>
      <c r="AJ577" s="325"/>
      <c r="AK577" s="325"/>
      <c r="AL577" s="325"/>
      <c r="AM577" s="325"/>
    </row>
    <row r="578" ht="15" spans="1:39">
      <c r="A578" s="325"/>
      <c r="B578" s="109"/>
      <c r="C578" s="109"/>
      <c r="D578" s="109"/>
      <c r="E578" s="134"/>
      <c r="F578" s="109"/>
      <c r="G578" s="109"/>
      <c r="H578" s="109"/>
      <c r="I578" s="109"/>
      <c r="J578" s="109"/>
      <c r="K578" s="109"/>
      <c r="L578" s="109"/>
      <c r="M578" s="109"/>
      <c r="N578" s="109"/>
      <c r="O578" s="325"/>
      <c r="P578" s="325"/>
      <c r="Q578" s="325"/>
      <c r="R578" s="325"/>
      <c r="S578" s="325"/>
      <c r="T578" s="325"/>
      <c r="U578" s="325"/>
      <c r="V578" s="325"/>
      <c r="W578" s="325"/>
      <c r="X578" s="325"/>
      <c r="Y578" s="325"/>
      <c r="Z578" s="325"/>
      <c r="AA578" s="325"/>
      <c r="AB578" s="325"/>
      <c r="AC578" s="325"/>
      <c r="AD578" s="325"/>
      <c r="AE578" s="325"/>
      <c r="AF578" s="325"/>
      <c r="AG578" s="325"/>
      <c r="AH578" s="325"/>
      <c r="AI578" s="325"/>
      <c r="AJ578" s="325"/>
      <c r="AK578" s="325"/>
      <c r="AL578" s="325"/>
      <c r="AM578" s="325"/>
    </row>
    <row r="579" ht="15" spans="1:39">
      <c r="A579" s="325"/>
      <c r="B579" s="109"/>
      <c r="C579" s="109"/>
      <c r="D579" s="109"/>
      <c r="E579" s="134"/>
      <c r="F579" s="109"/>
      <c r="G579" s="109"/>
      <c r="H579" s="109"/>
      <c r="I579" s="109"/>
      <c r="J579" s="109"/>
      <c r="K579" s="109"/>
      <c r="L579" s="109"/>
      <c r="M579" s="109"/>
      <c r="N579" s="109"/>
      <c r="O579" s="325"/>
      <c r="P579" s="325"/>
      <c r="Q579" s="325"/>
      <c r="R579" s="325"/>
      <c r="S579" s="325"/>
      <c r="T579" s="325"/>
      <c r="U579" s="325"/>
      <c r="V579" s="325"/>
      <c r="W579" s="325"/>
      <c r="X579" s="325"/>
      <c r="Y579" s="325"/>
      <c r="Z579" s="325"/>
      <c r="AA579" s="325"/>
      <c r="AB579" s="325"/>
      <c r="AC579" s="325"/>
      <c r="AD579" s="325"/>
      <c r="AE579" s="325"/>
      <c r="AF579" s="325"/>
      <c r="AG579" s="325"/>
      <c r="AH579" s="325"/>
      <c r="AI579" s="325"/>
      <c r="AJ579" s="325"/>
      <c r="AK579" s="325"/>
      <c r="AL579" s="325"/>
      <c r="AM579" s="325"/>
    </row>
    <row r="580" ht="15" spans="1:39">
      <c r="A580" s="325"/>
      <c r="B580" s="109"/>
      <c r="C580" s="109"/>
      <c r="D580" s="109"/>
      <c r="E580" s="134"/>
      <c r="F580" s="109"/>
      <c r="G580" s="109"/>
      <c r="H580" s="109"/>
      <c r="I580" s="109"/>
      <c r="J580" s="109"/>
      <c r="K580" s="109"/>
      <c r="L580" s="109"/>
      <c r="M580" s="109"/>
      <c r="N580" s="109"/>
      <c r="O580" s="325"/>
      <c r="P580" s="325"/>
      <c r="Q580" s="325"/>
      <c r="R580" s="325"/>
      <c r="S580" s="325"/>
      <c r="T580" s="325"/>
      <c r="U580" s="325"/>
      <c r="V580" s="325"/>
      <c r="W580" s="325"/>
      <c r="X580" s="325"/>
      <c r="Y580" s="325"/>
      <c r="Z580" s="325"/>
      <c r="AA580" s="325"/>
      <c r="AB580" s="325"/>
      <c r="AC580" s="325"/>
      <c r="AD580" s="325"/>
      <c r="AE580" s="325"/>
      <c r="AF580" s="325"/>
      <c r="AG580" s="325"/>
      <c r="AH580" s="325"/>
      <c r="AI580" s="325"/>
      <c r="AJ580" s="325"/>
      <c r="AK580" s="325"/>
      <c r="AL580" s="325"/>
      <c r="AM580" s="325"/>
    </row>
    <row r="581" ht="15" spans="1:39">
      <c r="A581" s="325"/>
      <c r="B581" s="109"/>
      <c r="C581" s="109"/>
      <c r="D581" s="109"/>
      <c r="E581" s="134"/>
      <c r="F581" s="109"/>
      <c r="G581" s="109"/>
      <c r="H581" s="109"/>
      <c r="I581" s="109"/>
      <c r="J581" s="109"/>
      <c r="K581" s="109"/>
      <c r="L581" s="109"/>
      <c r="M581" s="109"/>
      <c r="N581" s="109"/>
      <c r="O581" s="325"/>
      <c r="P581" s="325"/>
      <c r="Q581" s="325"/>
      <c r="R581" s="325"/>
      <c r="S581" s="325"/>
      <c r="T581" s="325"/>
      <c r="U581" s="325"/>
      <c r="V581" s="325"/>
      <c r="W581" s="325"/>
      <c r="X581" s="325"/>
      <c r="Y581" s="325"/>
      <c r="Z581" s="325"/>
      <c r="AA581" s="325"/>
      <c r="AB581" s="325"/>
      <c r="AC581" s="325"/>
      <c r="AD581" s="325"/>
      <c r="AE581" s="325"/>
      <c r="AF581" s="325"/>
      <c r="AG581" s="325"/>
      <c r="AH581" s="325"/>
      <c r="AI581" s="325"/>
      <c r="AJ581" s="325"/>
      <c r="AK581" s="325"/>
      <c r="AL581" s="325"/>
      <c r="AM581" s="325"/>
    </row>
    <row r="582" ht="15" spans="1:39">
      <c r="A582" s="325"/>
      <c r="B582" s="109"/>
      <c r="C582" s="109"/>
      <c r="D582" s="109"/>
      <c r="E582" s="134"/>
      <c r="F582" s="109"/>
      <c r="G582" s="109"/>
      <c r="H582" s="109"/>
      <c r="I582" s="109"/>
      <c r="J582" s="109"/>
      <c r="K582" s="109"/>
      <c r="L582" s="109"/>
      <c r="M582" s="109"/>
      <c r="N582" s="109"/>
      <c r="O582" s="325"/>
      <c r="P582" s="325"/>
      <c r="Q582" s="325"/>
      <c r="R582" s="325"/>
      <c r="S582" s="325"/>
      <c r="T582" s="325"/>
      <c r="U582" s="325"/>
      <c r="V582" s="325"/>
      <c r="W582" s="325"/>
      <c r="X582" s="325"/>
      <c r="Y582" s="325"/>
      <c r="Z582" s="325"/>
      <c r="AA582" s="325"/>
      <c r="AB582" s="325"/>
      <c r="AC582" s="325"/>
      <c r="AD582" s="325"/>
      <c r="AE582" s="325"/>
      <c r="AF582" s="325"/>
      <c r="AG582" s="325"/>
      <c r="AH582" s="325"/>
      <c r="AI582" s="325"/>
      <c r="AJ582" s="325"/>
      <c r="AK582" s="325"/>
      <c r="AL582" s="325"/>
      <c r="AM582" s="325"/>
    </row>
    <row r="583" ht="15" spans="1:39">
      <c r="A583" s="325"/>
      <c r="B583" s="109"/>
      <c r="C583" s="109"/>
      <c r="D583" s="109"/>
      <c r="E583" s="134"/>
      <c r="F583" s="109"/>
      <c r="G583" s="109"/>
      <c r="H583" s="109"/>
      <c r="I583" s="109"/>
      <c r="J583" s="109"/>
      <c r="K583" s="109"/>
      <c r="L583" s="109"/>
      <c r="M583" s="109"/>
      <c r="N583" s="109"/>
      <c r="O583" s="325"/>
      <c r="P583" s="325"/>
      <c r="Q583" s="325"/>
      <c r="R583" s="325"/>
      <c r="S583" s="325"/>
      <c r="T583" s="325"/>
      <c r="U583" s="325"/>
      <c r="V583" s="325"/>
      <c r="W583" s="325"/>
      <c r="X583" s="325"/>
      <c r="Y583" s="325"/>
      <c r="Z583" s="325"/>
      <c r="AA583" s="325"/>
      <c r="AB583" s="325"/>
      <c r="AC583" s="325"/>
      <c r="AD583" s="325"/>
      <c r="AE583" s="325"/>
      <c r="AF583" s="325"/>
      <c r="AG583" s="325"/>
      <c r="AH583" s="325"/>
      <c r="AI583" s="325"/>
      <c r="AJ583" s="325"/>
      <c r="AK583" s="325"/>
      <c r="AL583" s="325"/>
      <c r="AM583" s="325"/>
    </row>
    <row r="584" ht="15" spans="1:39">
      <c r="A584" s="325"/>
      <c r="B584" s="109"/>
      <c r="C584" s="109"/>
      <c r="D584" s="109"/>
      <c r="E584" s="134"/>
      <c r="F584" s="109"/>
      <c r="G584" s="109"/>
      <c r="H584" s="109"/>
      <c r="I584" s="109"/>
      <c r="J584" s="109"/>
      <c r="K584" s="109"/>
      <c r="L584" s="109"/>
      <c r="M584" s="109"/>
      <c r="N584" s="109"/>
      <c r="O584" s="325"/>
      <c r="P584" s="325"/>
      <c r="Q584" s="325"/>
      <c r="R584" s="325"/>
      <c r="S584" s="325"/>
      <c r="T584" s="325"/>
      <c r="U584" s="325"/>
      <c r="V584" s="325"/>
      <c r="W584" s="325"/>
      <c r="X584" s="325"/>
      <c r="Y584" s="325"/>
      <c r="Z584" s="325"/>
      <c r="AA584" s="325"/>
      <c r="AB584" s="325"/>
      <c r="AC584" s="325"/>
      <c r="AD584" s="325"/>
      <c r="AE584" s="325"/>
      <c r="AF584" s="325"/>
      <c r="AG584" s="325"/>
      <c r="AH584" s="325"/>
      <c r="AI584" s="325"/>
      <c r="AJ584" s="325"/>
      <c r="AK584" s="325"/>
      <c r="AL584" s="325"/>
      <c r="AM584" s="325"/>
    </row>
    <row r="585" ht="15" spans="1:39">
      <c r="A585" s="325"/>
      <c r="B585" s="109"/>
      <c r="C585" s="109"/>
      <c r="D585" s="109"/>
      <c r="E585" s="134"/>
      <c r="F585" s="109"/>
      <c r="G585" s="109"/>
      <c r="H585" s="109"/>
      <c r="I585" s="109"/>
      <c r="J585" s="109"/>
      <c r="K585" s="109"/>
      <c r="L585" s="109"/>
      <c r="M585" s="109"/>
      <c r="N585" s="109"/>
      <c r="O585" s="325"/>
      <c r="P585" s="325"/>
      <c r="Q585" s="325"/>
      <c r="R585" s="325"/>
      <c r="S585" s="325"/>
      <c r="T585" s="325"/>
      <c r="U585" s="325"/>
      <c r="V585" s="325"/>
      <c r="W585" s="325"/>
      <c r="X585" s="325"/>
      <c r="Y585" s="325"/>
      <c r="Z585" s="325"/>
      <c r="AA585" s="325"/>
      <c r="AB585" s="325"/>
      <c r="AC585" s="325"/>
      <c r="AD585" s="325"/>
      <c r="AE585" s="325"/>
      <c r="AF585" s="325"/>
      <c r="AG585" s="325"/>
      <c r="AH585" s="325"/>
      <c r="AI585" s="325"/>
      <c r="AJ585" s="325"/>
      <c r="AK585" s="325"/>
      <c r="AL585" s="325"/>
      <c r="AM585" s="325"/>
    </row>
    <row r="586" ht="15" spans="1:39">
      <c r="A586" s="325"/>
      <c r="B586" s="109"/>
      <c r="C586" s="109"/>
      <c r="D586" s="109"/>
      <c r="E586" s="134"/>
      <c r="F586" s="109"/>
      <c r="G586" s="109"/>
      <c r="H586" s="109"/>
      <c r="I586" s="109"/>
      <c r="J586" s="109"/>
      <c r="K586" s="109"/>
      <c r="L586" s="109"/>
      <c r="M586" s="109"/>
      <c r="N586" s="109"/>
      <c r="O586" s="325"/>
      <c r="P586" s="325"/>
      <c r="Q586" s="325"/>
      <c r="R586" s="325"/>
      <c r="S586" s="325"/>
      <c r="T586" s="325"/>
      <c r="U586" s="325"/>
      <c r="V586" s="325"/>
      <c r="W586" s="325"/>
      <c r="X586" s="325"/>
      <c r="Y586" s="325"/>
      <c r="Z586" s="325"/>
      <c r="AA586" s="325"/>
      <c r="AB586" s="325"/>
      <c r="AC586" s="325"/>
      <c r="AD586" s="325"/>
      <c r="AE586" s="325"/>
      <c r="AF586" s="325"/>
      <c r="AG586" s="325"/>
      <c r="AH586" s="325"/>
      <c r="AI586" s="325"/>
      <c r="AJ586" s="325"/>
      <c r="AK586" s="325"/>
      <c r="AL586" s="325"/>
      <c r="AM586" s="325"/>
    </row>
    <row r="587" ht="15" spans="1:39">
      <c r="A587" s="325"/>
      <c r="B587" s="109"/>
      <c r="C587" s="109"/>
      <c r="D587" s="109"/>
      <c r="E587" s="134"/>
      <c r="F587" s="109"/>
      <c r="G587" s="109"/>
      <c r="H587" s="109"/>
      <c r="I587" s="109"/>
      <c r="J587" s="109"/>
      <c r="K587" s="109"/>
      <c r="L587" s="109"/>
      <c r="M587" s="109"/>
      <c r="N587" s="109"/>
      <c r="O587" s="325"/>
      <c r="P587" s="325"/>
      <c r="Q587" s="325"/>
      <c r="R587" s="325"/>
      <c r="S587" s="325"/>
      <c r="T587" s="325"/>
      <c r="U587" s="325"/>
      <c r="V587" s="325"/>
      <c r="W587" s="325"/>
      <c r="X587" s="325"/>
      <c r="Y587" s="325"/>
      <c r="Z587" s="325"/>
      <c r="AA587" s="325"/>
      <c r="AB587" s="325"/>
      <c r="AC587" s="325"/>
      <c r="AD587" s="325"/>
      <c r="AE587" s="325"/>
      <c r="AF587" s="325"/>
      <c r="AG587" s="325"/>
      <c r="AH587" s="325"/>
      <c r="AI587" s="325"/>
      <c r="AJ587" s="325"/>
      <c r="AK587" s="325"/>
      <c r="AL587" s="325"/>
      <c r="AM587" s="325"/>
    </row>
    <row r="588" ht="15" spans="1:39">
      <c r="A588" s="325"/>
      <c r="B588" s="109"/>
      <c r="C588" s="109"/>
      <c r="D588" s="109"/>
      <c r="E588" s="134"/>
      <c r="F588" s="109"/>
      <c r="G588" s="109"/>
      <c r="H588" s="109"/>
      <c r="I588" s="109"/>
      <c r="J588" s="109"/>
      <c r="K588" s="109"/>
      <c r="L588" s="109"/>
      <c r="M588" s="109"/>
      <c r="N588" s="109"/>
      <c r="O588" s="325"/>
      <c r="P588" s="325"/>
      <c r="Q588" s="325"/>
      <c r="R588" s="325"/>
      <c r="S588" s="325"/>
      <c r="T588" s="325"/>
      <c r="U588" s="325"/>
      <c r="V588" s="325"/>
      <c r="W588" s="325"/>
      <c r="X588" s="325"/>
      <c r="Y588" s="325"/>
      <c r="Z588" s="325"/>
      <c r="AA588" s="325"/>
      <c r="AB588" s="325"/>
      <c r="AC588" s="325"/>
      <c r="AD588" s="325"/>
      <c r="AE588" s="325"/>
      <c r="AF588" s="325"/>
      <c r="AG588" s="325"/>
      <c r="AH588" s="325"/>
      <c r="AI588" s="325"/>
      <c r="AJ588" s="325"/>
      <c r="AK588" s="325"/>
      <c r="AL588" s="325"/>
      <c r="AM588" s="325"/>
    </row>
    <row r="589" ht="15" spans="1:39">
      <c r="A589" s="325"/>
      <c r="B589" s="109"/>
      <c r="C589" s="109"/>
      <c r="D589" s="109"/>
      <c r="E589" s="134"/>
      <c r="F589" s="109"/>
      <c r="G589" s="109"/>
      <c r="H589" s="109"/>
      <c r="I589" s="109"/>
      <c r="J589" s="109"/>
      <c r="K589" s="109"/>
      <c r="L589" s="109"/>
      <c r="M589" s="109"/>
      <c r="N589" s="109"/>
      <c r="O589" s="325"/>
      <c r="P589" s="325"/>
      <c r="Q589" s="325"/>
      <c r="R589" s="325"/>
      <c r="S589" s="325"/>
      <c r="T589" s="325"/>
      <c r="U589" s="325"/>
      <c r="V589" s="325"/>
      <c r="W589" s="325"/>
      <c r="X589" s="325"/>
      <c r="Y589" s="325"/>
      <c r="Z589" s="325"/>
      <c r="AA589" s="325"/>
      <c r="AB589" s="325"/>
      <c r="AC589" s="325"/>
      <c r="AD589" s="325"/>
      <c r="AE589" s="325"/>
      <c r="AF589" s="325"/>
      <c r="AG589" s="325"/>
      <c r="AH589" s="325"/>
      <c r="AI589" s="325"/>
      <c r="AJ589" s="325"/>
      <c r="AK589" s="325"/>
      <c r="AL589" s="325"/>
      <c r="AM589" s="325"/>
    </row>
    <row r="590" ht="15" spans="1:39">
      <c r="A590" s="325"/>
      <c r="B590" s="109"/>
      <c r="C590" s="109"/>
      <c r="D590" s="109"/>
      <c r="E590" s="134"/>
      <c r="F590" s="109"/>
      <c r="G590" s="109"/>
      <c r="H590" s="109"/>
      <c r="I590" s="109"/>
      <c r="J590" s="109"/>
      <c r="K590" s="109"/>
      <c r="L590" s="109"/>
      <c r="M590" s="109"/>
      <c r="N590" s="109"/>
      <c r="O590" s="325"/>
      <c r="P590" s="325"/>
      <c r="Q590" s="325"/>
      <c r="R590" s="325"/>
      <c r="S590" s="325"/>
      <c r="T590" s="325"/>
      <c r="U590" s="325"/>
      <c r="V590" s="325"/>
      <c r="W590" s="325"/>
      <c r="X590" s="325"/>
      <c r="Y590" s="325"/>
      <c r="Z590" s="325"/>
      <c r="AA590" s="325"/>
      <c r="AB590" s="325"/>
      <c r="AC590" s="325"/>
      <c r="AD590" s="325"/>
      <c r="AE590" s="325"/>
      <c r="AF590" s="325"/>
      <c r="AG590" s="325"/>
      <c r="AH590" s="325"/>
      <c r="AI590" s="325"/>
      <c r="AJ590" s="325"/>
      <c r="AK590" s="325"/>
      <c r="AL590" s="325"/>
      <c r="AM590" s="325"/>
    </row>
    <row r="591" ht="15" spans="1:39">
      <c r="A591" s="325"/>
      <c r="B591" s="109"/>
      <c r="C591" s="109"/>
      <c r="D591" s="109"/>
      <c r="E591" s="134"/>
      <c r="F591" s="109"/>
      <c r="G591" s="109"/>
      <c r="H591" s="109"/>
      <c r="I591" s="109"/>
      <c r="J591" s="109"/>
      <c r="K591" s="109"/>
      <c r="L591" s="109"/>
      <c r="M591" s="109"/>
      <c r="N591" s="109"/>
      <c r="O591" s="325"/>
      <c r="P591" s="325"/>
      <c r="Q591" s="325"/>
      <c r="R591" s="325"/>
      <c r="S591" s="325"/>
      <c r="T591" s="325"/>
      <c r="U591" s="325"/>
      <c r="V591" s="325"/>
      <c r="W591" s="325"/>
      <c r="X591" s="325"/>
      <c r="Y591" s="325"/>
      <c r="Z591" s="325"/>
      <c r="AA591" s="325"/>
      <c r="AB591" s="325"/>
      <c r="AC591" s="325"/>
      <c r="AD591" s="325"/>
      <c r="AE591" s="325"/>
      <c r="AF591" s="325"/>
      <c r="AG591" s="325"/>
      <c r="AH591" s="325"/>
      <c r="AI591" s="325"/>
      <c r="AJ591" s="325"/>
      <c r="AK591" s="325"/>
      <c r="AL591" s="325"/>
      <c r="AM591" s="325"/>
    </row>
    <row r="592" ht="15" spans="1:39">
      <c r="A592" s="325"/>
      <c r="B592" s="109"/>
      <c r="C592" s="109"/>
      <c r="D592" s="109"/>
      <c r="E592" s="134"/>
      <c r="F592" s="109"/>
      <c r="G592" s="109"/>
      <c r="H592" s="109"/>
      <c r="I592" s="109"/>
      <c r="J592" s="109"/>
      <c r="K592" s="109"/>
      <c r="L592" s="109"/>
      <c r="M592" s="109"/>
      <c r="N592" s="109"/>
      <c r="O592" s="325"/>
      <c r="P592" s="325"/>
      <c r="Q592" s="325"/>
      <c r="R592" s="325"/>
      <c r="S592" s="325"/>
      <c r="T592" s="325"/>
      <c r="U592" s="325"/>
      <c r="V592" s="325"/>
      <c r="W592" s="325"/>
      <c r="X592" s="325"/>
      <c r="Y592" s="325"/>
      <c r="Z592" s="325"/>
      <c r="AA592" s="325"/>
      <c r="AB592" s="325"/>
      <c r="AC592" s="325"/>
      <c r="AD592" s="325"/>
      <c r="AE592" s="325"/>
      <c r="AF592" s="325"/>
      <c r="AG592" s="325"/>
      <c r="AH592" s="325"/>
      <c r="AI592" s="325"/>
      <c r="AJ592" s="325"/>
      <c r="AK592" s="325"/>
      <c r="AL592" s="325"/>
      <c r="AM592" s="325"/>
    </row>
    <row r="593" ht="15" spans="1:39">
      <c r="A593" s="325"/>
      <c r="B593" s="109"/>
      <c r="C593" s="109"/>
      <c r="D593" s="109"/>
      <c r="E593" s="134"/>
      <c r="F593" s="109"/>
      <c r="G593" s="109"/>
      <c r="H593" s="109"/>
      <c r="I593" s="109"/>
      <c r="J593" s="109"/>
      <c r="K593" s="109"/>
      <c r="L593" s="109"/>
      <c r="M593" s="109"/>
      <c r="N593" s="109"/>
      <c r="O593" s="325"/>
      <c r="P593" s="325"/>
      <c r="Q593" s="325"/>
      <c r="R593" s="325"/>
      <c r="S593" s="325"/>
      <c r="T593" s="325"/>
      <c r="U593" s="325"/>
      <c r="V593" s="325"/>
      <c r="W593" s="325"/>
      <c r="X593" s="325"/>
      <c r="Y593" s="325"/>
      <c r="Z593" s="325"/>
      <c r="AA593" s="325"/>
      <c r="AB593" s="325"/>
      <c r="AC593" s="325"/>
      <c r="AD593" s="325"/>
      <c r="AE593" s="325"/>
      <c r="AF593" s="325"/>
      <c r="AG593" s="325"/>
      <c r="AH593" s="325"/>
      <c r="AI593" s="325"/>
      <c r="AJ593" s="325"/>
      <c r="AK593" s="325"/>
      <c r="AL593" s="325"/>
      <c r="AM593" s="325"/>
    </row>
    <row r="594" ht="15" spans="1:39">
      <c r="A594" s="325"/>
      <c r="B594" s="109"/>
      <c r="C594" s="109"/>
      <c r="D594" s="109"/>
      <c r="E594" s="134"/>
      <c r="F594" s="109"/>
      <c r="G594" s="109"/>
      <c r="H594" s="109"/>
      <c r="I594" s="109"/>
      <c r="J594" s="109"/>
      <c r="K594" s="109"/>
      <c r="L594" s="109"/>
      <c r="M594" s="109"/>
      <c r="N594" s="109"/>
      <c r="O594" s="325"/>
      <c r="P594" s="325"/>
      <c r="Q594" s="325"/>
      <c r="R594" s="325"/>
      <c r="S594" s="325"/>
      <c r="T594" s="325"/>
      <c r="U594" s="325"/>
      <c r="V594" s="325"/>
      <c r="W594" s="325"/>
      <c r="X594" s="325"/>
      <c r="Y594" s="325"/>
      <c r="Z594" s="325"/>
      <c r="AA594" s="325"/>
      <c r="AB594" s="325"/>
      <c r="AC594" s="325"/>
      <c r="AD594" s="325"/>
      <c r="AE594" s="325"/>
      <c r="AF594" s="325"/>
      <c r="AG594" s="325"/>
      <c r="AH594" s="325"/>
      <c r="AI594" s="325"/>
      <c r="AJ594" s="325"/>
      <c r="AK594" s="325"/>
      <c r="AL594" s="325"/>
      <c r="AM594" s="325"/>
    </row>
    <row r="595" ht="15" spans="1:39">
      <c r="A595" s="325"/>
      <c r="B595" s="109"/>
      <c r="C595" s="109"/>
      <c r="D595" s="109"/>
      <c r="E595" s="134"/>
      <c r="F595" s="109"/>
      <c r="G595" s="109"/>
      <c r="H595" s="109"/>
      <c r="I595" s="109"/>
      <c r="J595" s="109"/>
      <c r="K595" s="109"/>
      <c r="L595" s="109"/>
      <c r="M595" s="109"/>
      <c r="N595" s="109"/>
      <c r="O595" s="325"/>
      <c r="P595" s="325"/>
      <c r="Q595" s="325"/>
      <c r="R595" s="325"/>
      <c r="S595" s="325"/>
      <c r="T595" s="325"/>
      <c r="U595" s="325"/>
      <c r="V595" s="325"/>
      <c r="W595" s="325"/>
      <c r="X595" s="325"/>
      <c r="Y595" s="325"/>
      <c r="Z595" s="325"/>
      <c r="AA595" s="325"/>
      <c r="AB595" s="325"/>
      <c r="AC595" s="325"/>
      <c r="AD595" s="325"/>
      <c r="AE595" s="325"/>
      <c r="AF595" s="325"/>
      <c r="AG595" s="325"/>
      <c r="AH595" s="325"/>
      <c r="AI595" s="325"/>
      <c r="AJ595" s="325"/>
      <c r="AK595" s="325"/>
      <c r="AL595" s="325"/>
      <c r="AM595" s="325"/>
    </row>
    <row r="596" ht="15" spans="1:39">
      <c r="A596" s="325"/>
      <c r="B596" s="109"/>
      <c r="C596" s="109"/>
      <c r="D596" s="109"/>
      <c r="E596" s="134"/>
      <c r="F596" s="109"/>
      <c r="G596" s="109"/>
      <c r="H596" s="109"/>
      <c r="I596" s="109"/>
      <c r="J596" s="109"/>
      <c r="K596" s="109"/>
      <c r="L596" s="109"/>
      <c r="M596" s="109"/>
      <c r="N596" s="109"/>
      <c r="O596" s="325"/>
      <c r="P596" s="325"/>
      <c r="Q596" s="325"/>
      <c r="R596" s="325"/>
      <c r="S596" s="325"/>
      <c r="T596" s="325"/>
      <c r="U596" s="325"/>
      <c r="V596" s="325"/>
      <c r="W596" s="325"/>
      <c r="X596" s="325"/>
      <c r="Y596" s="325"/>
      <c r="Z596" s="325"/>
      <c r="AA596" s="325"/>
      <c r="AB596" s="325"/>
      <c r="AC596" s="325"/>
      <c r="AD596" s="325"/>
      <c r="AE596" s="325"/>
      <c r="AF596" s="325"/>
      <c r="AG596" s="325"/>
      <c r="AH596" s="325"/>
      <c r="AI596" s="325"/>
      <c r="AJ596" s="325"/>
      <c r="AK596" s="325"/>
      <c r="AL596" s="325"/>
      <c r="AM596" s="325"/>
    </row>
    <row r="597" ht="15" spans="1:39">
      <c r="A597" s="325"/>
      <c r="B597" s="109"/>
      <c r="C597" s="109"/>
      <c r="D597" s="109"/>
      <c r="E597" s="134"/>
      <c r="F597" s="109"/>
      <c r="G597" s="109"/>
      <c r="H597" s="109"/>
      <c r="I597" s="109"/>
      <c r="J597" s="109"/>
      <c r="K597" s="109"/>
      <c r="L597" s="109"/>
      <c r="M597" s="109"/>
      <c r="N597" s="109"/>
      <c r="O597" s="325"/>
      <c r="P597" s="325"/>
      <c r="Q597" s="325"/>
      <c r="R597" s="325"/>
      <c r="S597" s="325"/>
      <c r="T597" s="325"/>
      <c r="U597" s="325"/>
      <c r="V597" s="325"/>
      <c r="W597" s="325"/>
      <c r="X597" s="325"/>
      <c r="Y597" s="325"/>
      <c r="Z597" s="325"/>
      <c r="AA597" s="325"/>
      <c r="AB597" s="325"/>
      <c r="AC597" s="325"/>
      <c r="AD597" s="325"/>
      <c r="AE597" s="325"/>
      <c r="AF597" s="325"/>
      <c r="AG597" s="325"/>
      <c r="AH597" s="325"/>
      <c r="AI597" s="325"/>
      <c r="AJ597" s="325"/>
      <c r="AK597" s="325"/>
      <c r="AL597" s="325"/>
      <c r="AM597" s="325"/>
    </row>
    <row r="598" ht="15" spans="1:39">
      <c r="A598" s="325"/>
      <c r="B598" s="109"/>
      <c r="C598" s="109"/>
      <c r="D598" s="109"/>
      <c r="E598" s="134"/>
      <c r="F598" s="109"/>
      <c r="G598" s="109"/>
      <c r="H598" s="109"/>
      <c r="I598" s="109"/>
      <c r="J598" s="109"/>
      <c r="K598" s="109"/>
      <c r="L598" s="109"/>
      <c r="M598" s="109"/>
      <c r="N598" s="109"/>
      <c r="O598" s="325"/>
      <c r="P598" s="325"/>
      <c r="Q598" s="325"/>
      <c r="R598" s="325"/>
      <c r="S598" s="325"/>
      <c r="T598" s="325"/>
      <c r="U598" s="325"/>
      <c r="V598" s="325"/>
      <c r="W598" s="325"/>
      <c r="X598" s="325"/>
      <c r="Y598" s="325"/>
      <c r="Z598" s="325"/>
      <c r="AA598" s="325"/>
      <c r="AB598" s="325"/>
      <c r="AC598" s="325"/>
      <c r="AD598" s="325"/>
      <c r="AE598" s="325"/>
      <c r="AF598" s="325"/>
      <c r="AG598" s="325"/>
      <c r="AH598" s="325"/>
      <c r="AI598" s="325"/>
      <c r="AJ598" s="325"/>
      <c r="AK598" s="325"/>
      <c r="AL598" s="325"/>
      <c r="AM598" s="325"/>
    </row>
    <row r="599" ht="15" spans="1:39">
      <c r="A599" s="325"/>
      <c r="B599" s="109"/>
      <c r="C599" s="109"/>
      <c r="D599" s="109"/>
      <c r="E599" s="134"/>
      <c r="F599" s="109"/>
      <c r="G599" s="109"/>
      <c r="H599" s="109"/>
      <c r="I599" s="109"/>
      <c r="J599" s="109"/>
      <c r="K599" s="109"/>
      <c r="L599" s="109"/>
      <c r="M599" s="109"/>
      <c r="N599" s="109"/>
      <c r="O599" s="325"/>
      <c r="P599" s="325"/>
      <c r="Q599" s="325"/>
      <c r="R599" s="325"/>
      <c r="S599" s="325"/>
      <c r="T599" s="325"/>
      <c r="U599" s="325"/>
      <c r="V599" s="325"/>
      <c r="W599" s="325"/>
      <c r="X599" s="325"/>
      <c r="Y599" s="325"/>
      <c r="Z599" s="325"/>
      <c r="AA599" s="325"/>
      <c r="AB599" s="325"/>
      <c r="AC599" s="325"/>
      <c r="AD599" s="325"/>
      <c r="AE599" s="325"/>
      <c r="AF599" s="325"/>
      <c r="AG599" s="325"/>
      <c r="AH599" s="325"/>
      <c r="AI599" s="325"/>
      <c r="AJ599" s="325"/>
      <c r="AK599" s="325"/>
      <c r="AL599" s="325"/>
      <c r="AM599" s="325"/>
    </row>
    <row r="600" ht="15" spans="1:39">
      <c r="A600" s="325"/>
      <c r="B600" s="109"/>
      <c r="C600" s="109"/>
      <c r="D600" s="109"/>
      <c r="E600" s="134"/>
      <c r="F600" s="109"/>
      <c r="G600" s="109"/>
      <c r="H600" s="109"/>
      <c r="I600" s="109"/>
      <c r="J600" s="109"/>
      <c r="K600" s="109"/>
      <c r="L600" s="109"/>
      <c r="M600" s="109"/>
      <c r="N600" s="109"/>
      <c r="O600" s="325"/>
      <c r="P600" s="325"/>
      <c r="Q600" s="325"/>
      <c r="R600" s="325"/>
      <c r="S600" s="325"/>
      <c r="T600" s="325"/>
      <c r="U600" s="325"/>
      <c r="V600" s="325"/>
      <c r="W600" s="325"/>
      <c r="X600" s="325"/>
      <c r="Y600" s="325"/>
      <c r="Z600" s="325"/>
      <c r="AA600" s="325"/>
      <c r="AB600" s="325"/>
      <c r="AC600" s="325"/>
      <c r="AD600" s="325"/>
      <c r="AE600" s="325"/>
      <c r="AF600" s="325"/>
      <c r="AG600" s="325"/>
      <c r="AH600" s="325"/>
      <c r="AI600" s="325"/>
      <c r="AJ600" s="325"/>
      <c r="AK600" s="325"/>
      <c r="AL600" s="325"/>
      <c r="AM600" s="325"/>
    </row>
    <row r="601" ht="15" spans="1:39">
      <c r="A601" s="325"/>
      <c r="B601" s="109"/>
      <c r="C601" s="109"/>
      <c r="D601" s="109"/>
      <c r="E601" s="134"/>
      <c r="F601" s="109"/>
      <c r="G601" s="109"/>
      <c r="H601" s="109"/>
      <c r="I601" s="109"/>
      <c r="J601" s="109"/>
      <c r="K601" s="109"/>
      <c r="L601" s="109"/>
      <c r="M601" s="109"/>
      <c r="N601" s="109"/>
      <c r="O601" s="325"/>
      <c r="P601" s="325"/>
      <c r="Q601" s="325"/>
      <c r="R601" s="325"/>
      <c r="S601" s="325"/>
      <c r="T601" s="325"/>
      <c r="U601" s="325"/>
      <c r="V601" s="325"/>
      <c r="W601" s="325"/>
      <c r="X601" s="325"/>
      <c r="Y601" s="325"/>
      <c r="Z601" s="325"/>
      <c r="AA601" s="325"/>
      <c r="AB601" s="325"/>
      <c r="AC601" s="325"/>
      <c r="AD601" s="325"/>
      <c r="AE601" s="325"/>
      <c r="AF601" s="325"/>
      <c r="AG601" s="325"/>
      <c r="AH601" s="325"/>
      <c r="AI601" s="325"/>
      <c r="AJ601" s="325"/>
      <c r="AK601" s="325"/>
      <c r="AL601" s="325"/>
      <c r="AM601" s="325"/>
    </row>
    <row r="602" ht="15" spans="1:39">
      <c r="A602" s="325"/>
      <c r="B602" s="109"/>
      <c r="C602" s="109"/>
      <c r="D602" s="109"/>
      <c r="E602" s="134"/>
      <c r="F602" s="109"/>
      <c r="G602" s="109"/>
      <c r="H602" s="109"/>
      <c r="I602" s="109"/>
      <c r="J602" s="109"/>
      <c r="K602" s="109"/>
      <c r="L602" s="109"/>
      <c r="M602" s="109"/>
      <c r="N602" s="109"/>
      <c r="O602" s="325"/>
      <c r="P602" s="325"/>
      <c r="Q602" s="325"/>
      <c r="R602" s="325"/>
      <c r="S602" s="325"/>
      <c r="T602" s="325"/>
      <c r="U602" s="325"/>
      <c r="V602" s="325"/>
      <c r="W602" s="325"/>
      <c r="X602" s="325"/>
      <c r="Y602" s="325"/>
      <c r="Z602" s="325"/>
      <c r="AA602" s="325"/>
      <c r="AB602" s="325"/>
      <c r="AC602" s="325"/>
      <c r="AD602" s="325"/>
      <c r="AE602" s="325"/>
      <c r="AF602" s="325"/>
      <c r="AG602" s="325"/>
      <c r="AH602" s="325"/>
      <c r="AI602" s="325"/>
      <c r="AJ602" s="325"/>
      <c r="AK602" s="325"/>
      <c r="AL602" s="325"/>
      <c r="AM602" s="325"/>
    </row>
    <row r="603" ht="15" spans="1:39">
      <c r="A603" s="325"/>
      <c r="B603" s="109"/>
      <c r="C603" s="109"/>
      <c r="D603" s="109"/>
      <c r="E603" s="134"/>
      <c r="F603" s="109"/>
      <c r="G603" s="109"/>
      <c r="H603" s="109"/>
      <c r="I603" s="109"/>
      <c r="J603" s="109"/>
      <c r="K603" s="109"/>
      <c r="L603" s="109"/>
      <c r="M603" s="109"/>
      <c r="N603" s="109"/>
      <c r="O603" s="325"/>
      <c r="P603" s="325"/>
      <c r="Q603" s="325"/>
      <c r="R603" s="325"/>
      <c r="S603" s="325"/>
      <c r="T603" s="325"/>
      <c r="U603" s="325"/>
      <c r="V603" s="325"/>
      <c r="W603" s="325"/>
      <c r="X603" s="325"/>
      <c r="Y603" s="325"/>
      <c r="Z603" s="325"/>
      <c r="AA603" s="325"/>
      <c r="AB603" s="325"/>
      <c r="AC603" s="325"/>
      <c r="AD603" s="325"/>
      <c r="AE603" s="325"/>
      <c r="AF603" s="325"/>
      <c r="AG603" s="325"/>
      <c r="AH603" s="325"/>
      <c r="AI603" s="325"/>
      <c r="AJ603" s="325"/>
      <c r="AK603" s="325"/>
      <c r="AL603" s="325"/>
      <c r="AM603" s="325"/>
    </row>
    <row r="604" ht="15" spans="1:39">
      <c r="A604" s="325"/>
      <c r="B604" s="109"/>
      <c r="C604" s="109"/>
      <c r="D604" s="109"/>
      <c r="E604" s="134"/>
      <c r="F604" s="109"/>
      <c r="G604" s="109"/>
      <c r="H604" s="109"/>
      <c r="I604" s="109"/>
      <c r="J604" s="109"/>
      <c r="K604" s="109"/>
      <c r="L604" s="109"/>
      <c r="M604" s="109"/>
      <c r="N604" s="109"/>
      <c r="O604" s="325"/>
      <c r="P604" s="325"/>
      <c r="Q604" s="325"/>
      <c r="R604" s="325"/>
      <c r="S604" s="325"/>
      <c r="T604" s="325"/>
      <c r="U604" s="325"/>
      <c r="V604" s="325"/>
      <c r="W604" s="325"/>
      <c r="X604" s="325"/>
      <c r="Y604" s="325"/>
      <c r="Z604" s="325"/>
      <c r="AA604" s="325"/>
      <c r="AB604" s="325"/>
      <c r="AC604" s="325"/>
      <c r="AD604" s="325"/>
      <c r="AE604" s="325"/>
      <c r="AF604" s="325"/>
      <c r="AG604" s="325"/>
      <c r="AH604" s="325"/>
      <c r="AI604" s="325"/>
      <c r="AJ604" s="325"/>
      <c r="AK604" s="325"/>
      <c r="AL604" s="325"/>
      <c r="AM604" s="325"/>
    </row>
    <row r="605" ht="15" spans="1:39">
      <c r="A605" s="325"/>
      <c r="B605" s="109"/>
      <c r="C605" s="109"/>
      <c r="D605" s="109"/>
      <c r="E605" s="134"/>
      <c r="F605" s="109"/>
      <c r="G605" s="109"/>
      <c r="H605" s="109"/>
      <c r="I605" s="109"/>
      <c r="J605" s="109"/>
      <c r="K605" s="109"/>
      <c r="L605" s="109"/>
      <c r="M605" s="109"/>
      <c r="N605" s="109"/>
      <c r="O605" s="325"/>
      <c r="P605" s="325"/>
      <c r="Q605" s="325"/>
      <c r="R605" s="325"/>
      <c r="S605" s="325"/>
      <c r="T605" s="325"/>
      <c r="U605" s="325"/>
      <c r="V605" s="325"/>
      <c r="W605" s="325"/>
      <c r="X605" s="325"/>
      <c r="Y605" s="325"/>
      <c r="Z605" s="325"/>
      <c r="AA605" s="325"/>
      <c r="AB605" s="325"/>
      <c r="AC605" s="325"/>
      <c r="AD605" s="325"/>
      <c r="AE605" s="325"/>
      <c r="AF605" s="325"/>
      <c r="AG605" s="325"/>
      <c r="AH605" s="325"/>
      <c r="AI605" s="325"/>
      <c r="AJ605" s="325"/>
      <c r="AK605" s="325"/>
      <c r="AL605" s="325"/>
      <c r="AM605" s="325"/>
    </row>
    <row r="606" ht="15" spans="1:39">
      <c r="A606" s="325"/>
      <c r="B606" s="109"/>
      <c r="C606" s="109"/>
      <c r="D606" s="109"/>
      <c r="E606" s="134"/>
      <c r="F606" s="109"/>
      <c r="G606" s="109"/>
      <c r="H606" s="109"/>
      <c r="I606" s="109"/>
      <c r="J606" s="109"/>
      <c r="K606" s="109"/>
      <c r="L606" s="109"/>
      <c r="M606" s="109"/>
      <c r="N606" s="109"/>
      <c r="O606" s="325"/>
      <c r="P606" s="325"/>
      <c r="Q606" s="325"/>
      <c r="R606" s="325"/>
      <c r="S606" s="325"/>
      <c r="T606" s="325"/>
      <c r="U606" s="325"/>
      <c r="V606" s="325"/>
      <c r="W606" s="325"/>
      <c r="X606" s="325"/>
      <c r="Y606" s="325"/>
      <c r="Z606" s="325"/>
      <c r="AA606" s="325"/>
      <c r="AB606" s="325"/>
      <c r="AC606" s="325"/>
      <c r="AD606" s="325"/>
      <c r="AE606" s="325"/>
      <c r="AF606" s="325"/>
      <c r="AG606" s="325"/>
      <c r="AH606" s="325"/>
      <c r="AI606" s="325"/>
      <c r="AJ606" s="325"/>
      <c r="AK606" s="325"/>
      <c r="AL606" s="325"/>
      <c r="AM606" s="325"/>
    </row>
    <row r="607" ht="15" spans="1:39">
      <c r="A607" s="325"/>
      <c r="B607" s="109"/>
      <c r="C607" s="109"/>
      <c r="D607" s="109"/>
      <c r="E607" s="134"/>
      <c r="F607" s="109"/>
      <c r="G607" s="109"/>
      <c r="H607" s="109"/>
      <c r="I607" s="109"/>
      <c r="J607" s="109"/>
      <c r="K607" s="109"/>
      <c r="L607" s="109"/>
      <c r="M607" s="109"/>
      <c r="N607" s="109"/>
      <c r="O607" s="325"/>
      <c r="P607" s="325"/>
      <c r="Q607" s="325"/>
      <c r="R607" s="325"/>
      <c r="S607" s="325"/>
      <c r="T607" s="325"/>
      <c r="U607" s="325"/>
      <c r="V607" s="325"/>
      <c r="W607" s="325"/>
      <c r="X607" s="325"/>
      <c r="Y607" s="325"/>
      <c r="Z607" s="325"/>
      <c r="AA607" s="325"/>
      <c r="AB607" s="325"/>
      <c r="AC607" s="325"/>
      <c r="AD607" s="325"/>
      <c r="AE607" s="325"/>
      <c r="AF607" s="325"/>
      <c r="AG607" s="325"/>
      <c r="AH607" s="325"/>
      <c r="AI607" s="325"/>
      <c r="AJ607" s="325"/>
      <c r="AK607" s="325"/>
      <c r="AL607" s="325"/>
      <c r="AM607" s="325"/>
    </row>
    <row r="608" ht="15" spans="1:39">
      <c r="A608" s="325"/>
      <c r="B608" s="109"/>
      <c r="C608" s="109"/>
      <c r="D608" s="109"/>
      <c r="E608" s="134"/>
      <c r="F608" s="109"/>
      <c r="G608" s="109"/>
      <c r="H608" s="109"/>
      <c r="I608" s="109"/>
      <c r="J608" s="109"/>
      <c r="K608" s="109"/>
      <c r="L608" s="109"/>
      <c r="M608" s="109"/>
      <c r="N608" s="109"/>
      <c r="O608" s="325"/>
      <c r="P608" s="325"/>
      <c r="Q608" s="325"/>
      <c r="R608" s="325"/>
      <c r="S608" s="325"/>
      <c r="T608" s="325"/>
      <c r="U608" s="325"/>
      <c r="V608" s="325"/>
      <c r="W608" s="325"/>
      <c r="X608" s="325"/>
      <c r="Y608" s="325"/>
      <c r="Z608" s="325"/>
      <c r="AA608" s="325"/>
      <c r="AB608" s="325"/>
      <c r="AC608" s="325"/>
      <c r="AD608" s="325"/>
      <c r="AE608" s="325"/>
      <c r="AF608" s="325"/>
      <c r="AG608" s="325"/>
      <c r="AH608" s="325"/>
      <c r="AI608" s="325"/>
      <c r="AJ608" s="325"/>
      <c r="AK608" s="325"/>
      <c r="AL608" s="325"/>
      <c r="AM608" s="325"/>
    </row>
    <row r="609" ht="15" spans="1:39">
      <c r="A609" s="325"/>
      <c r="B609" s="109"/>
      <c r="C609" s="109"/>
      <c r="D609" s="109"/>
      <c r="E609" s="134"/>
      <c r="F609" s="109"/>
      <c r="G609" s="109"/>
      <c r="H609" s="109"/>
      <c r="I609" s="109"/>
      <c r="J609" s="109"/>
      <c r="K609" s="109"/>
      <c r="L609" s="109"/>
      <c r="M609" s="109"/>
      <c r="N609" s="109"/>
      <c r="O609" s="325"/>
      <c r="P609" s="325"/>
      <c r="Q609" s="325"/>
      <c r="R609" s="325"/>
      <c r="S609" s="325"/>
      <c r="T609" s="325"/>
      <c r="U609" s="325"/>
      <c r="V609" s="325"/>
      <c r="W609" s="325"/>
      <c r="X609" s="325"/>
      <c r="Y609" s="325"/>
      <c r="Z609" s="325"/>
      <c r="AA609" s="325"/>
      <c r="AB609" s="325"/>
      <c r="AC609" s="325"/>
      <c r="AD609" s="325"/>
      <c r="AE609" s="325"/>
      <c r="AF609" s="325"/>
      <c r="AG609" s="325"/>
      <c r="AH609" s="325"/>
      <c r="AI609" s="325"/>
      <c r="AJ609" s="325"/>
      <c r="AK609" s="325"/>
      <c r="AL609" s="325"/>
      <c r="AM609" s="325"/>
    </row>
    <row r="610" ht="15" spans="1:39">
      <c r="A610" s="325"/>
      <c r="B610" s="109"/>
      <c r="C610" s="109"/>
      <c r="D610" s="109"/>
      <c r="E610" s="134"/>
      <c r="F610" s="109"/>
      <c r="G610" s="109"/>
      <c r="H610" s="109"/>
      <c r="I610" s="109"/>
      <c r="J610" s="109"/>
      <c r="K610" s="109"/>
      <c r="L610" s="109"/>
      <c r="M610" s="109"/>
      <c r="N610" s="109"/>
      <c r="O610" s="325"/>
      <c r="P610" s="325"/>
      <c r="Q610" s="325"/>
      <c r="R610" s="325"/>
      <c r="S610" s="325"/>
      <c r="T610" s="325"/>
      <c r="U610" s="325"/>
      <c r="V610" s="325"/>
      <c r="W610" s="325"/>
      <c r="X610" s="325"/>
      <c r="Y610" s="325"/>
      <c r="Z610" s="325"/>
      <c r="AA610" s="325"/>
      <c r="AB610" s="325"/>
      <c r="AC610" s="325"/>
      <c r="AD610" s="325"/>
      <c r="AE610" s="325"/>
      <c r="AF610" s="325"/>
      <c r="AG610" s="325"/>
      <c r="AH610" s="325"/>
      <c r="AI610" s="325"/>
      <c r="AJ610" s="325"/>
      <c r="AK610" s="325"/>
      <c r="AL610" s="325"/>
      <c r="AM610" s="325"/>
    </row>
    <row r="611" ht="15" spans="1:39">
      <c r="A611" s="325"/>
      <c r="B611" s="109"/>
      <c r="C611" s="109"/>
      <c r="D611" s="109"/>
      <c r="E611" s="134"/>
      <c r="F611" s="109"/>
      <c r="G611" s="109"/>
      <c r="H611" s="109"/>
      <c r="I611" s="109"/>
      <c r="J611" s="109"/>
      <c r="K611" s="109"/>
      <c r="L611" s="109"/>
      <c r="M611" s="109"/>
      <c r="N611" s="109"/>
      <c r="O611" s="325"/>
      <c r="P611" s="325"/>
      <c r="Q611" s="325"/>
      <c r="R611" s="325"/>
      <c r="S611" s="325"/>
      <c r="T611" s="325"/>
      <c r="U611" s="325"/>
      <c r="V611" s="325"/>
      <c r="W611" s="325"/>
      <c r="X611" s="325"/>
      <c r="Y611" s="325"/>
      <c r="Z611" s="325"/>
      <c r="AA611" s="325"/>
      <c r="AB611" s="325"/>
      <c r="AC611" s="325"/>
      <c r="AD611" s="325"/>
      <c r="AE611" s="325"/>
      <c r="AF611" s="325"/>
      <c r="AG611" s="325"/>
      <c r="AH611" s="325"/>
      <c r="AI611" s="325"/>
      <c r="AJ611" s="325"/>
      <c r="AK611" s="325"/>
      <c r="AL611" s="325"/>
      <c r="AM611" s="325"/>
    </row>
    <row r="612" ht="15" spans="1:39">
      <c r="A612" s="325"/>
      <c r="B612" s="109"/>
      <c r="C612" s="109"/>
      <c r="D612" s="109"/>
      <c r="E612" s="134"/>
      <c r="F612" s="109"/>
      <c r="G612" s="109"/>
      <c r="H612" s="109"/>
      <c r="I612" s="109"/>
      <c r="J612" s="109"/>
      <c r="K612" s="109"/>
      <c r="L612" s="109"/>
      <c r="M612" s="109"/>
      <c r="N612" s="109"/>
      <c r="O612" s="325"/>
      <c r="P612" s="325"/>
      <c r="Q612" s="325"/>
      <c r="R612" s="325"/>
      <c r="S612" s="325"/>
      <c r="T612" s="325"/>
      <c r="U612" s="325"/>
      <c r="V612" s="325"/>
      <c r="W612" s="325"/>
      <c r="X612" s="325"/>
      <c r="Y612" s="325"/>
      <c r="Z612" s="325"/>
      <c r="AA612" s="325"/>
      <c r="AB612" s="325"/>
      <c r="AC612" s="325"/>
      <c r="AD612" s="325"/>
      <c r="AE612" s="325"/>
      <c r="AF612" s="325"/>
      <c r="AG612" s="325"/>
      <c r="AH612" s="325"/>
      <c r="AI612" s="325"/>
      <c r="AJ612" s="325"/>
      <c r="AK612" s="325"/>
      <c r="AL612" s="325"/>
      <c r="AM612" s="325"/>
    </row>
    <row r="613" ht="15" spans="1:39">
      <c r="A613" s="325"/>
      <c r="B613" s="109"/>
      <c r="C613" s="109"/>
      <c r="D613" s="109"/>
      <c r="E613" s="134"/>
      <c r="F613" s="109"/>
      <c r="G613" s="109"/>
      <c r="H613" s="109"/>
      <c r="I613" s="109"/>
      <c r="J613" s="109"/>
      <c r="K613" s="109"/>
      <c r="L613" s="109"/>
      <c r="M613" s="109"/>
      <c r="N613" s="109"/>
      <c r="O613" s="325"/>
      <c r="P613" s="325"/>
      <c r="Q613" s="325"/>
      <c r="R613" s="325"/>
      <c r="S613" s="325"/>
      <c r="T613" s="325"/>
      <c r="U613" s="325"/>
      <c r="V613" s="325"/>
      <c r="W613" s="325"/>
      <c r="X613" s="325"/>
      <c r="Y613" s="325"/>
      <c r="Z613" s="325"/>
      <c r="AA613" s="325"/>
      <c r="AB613" s="325"/>
      <c r="AC613" s="325"/>
      <c r="AD613" s="325"/>
      <c r="AE613" s="325"/>
      <c r="AF613" s="325"/>
      <c r="AG613" s="325"/>
      <c r="AH613" s="325"/>
      <c r="AI613" s="325"/>
      <c r="AJ613" s="325"/>
      <c r="AK613" s="325"/>
      <c r="AL613" s="325"/>
      <c r="AM613" s="325"/>
    </row>
    <row r="614" ht="15" spans="1:39">
      <c r="A614" s="325"/>
      <c r="B614" s="109"/>
      <c r="C614" s="109"/>
      <c r="D614" s="109"/>
      <c r="E614" s="134"/>
      <c r="F614" s="109"/>
      <c r="G614" s="109"/>
      <c r="H614" s="109"/>
      <c r="I614" s="109"/>
      <c r="J614" s="109"/>
      <c r="K614" s="109"/>
      <c r="L614" s="109"/>
      <c r="M614" s="109"/>
      <c r="N614" s="109"/>
      <c r="O614" s="325"/>
      <c r="P614" s="325"/>
      <c r="Q614" s="325"/>
      <c r="R614" s="325"/>
      <c r="S614" s="325"/>
      <c r="T614" s="325"/>
      <c r="U614" s="325"/>
      <c r="V614" s="325"/>
      <c r="W614" s="325"/>
      <c r="X614" s="325"/>
      <c r="Y614" s="325"/>
      <c r="Z614" s="325"/>
      <c r="AA614" s="325"/>
      <c r="AB614" s="325"/>
      <c r="AC614" s="325"/>
      <c r="AD614" s="325"/>
      <c r="AE614" s="325"/>
      <c r="AF614" s="325"/>
      <c r="AG614" s="325"/>
      <c r="AH614" s="325"/>
      <c r="AI614" s="325"/>
      <c r="AJ614" s="325"/>
      <c r="AK614" s="325"/>
      <c r="AL614" s="325"/>
      <c r="AM614" s="325"/>
    </row>
    <row r="615" ht="15" spans="1:39">
      <c r="A615" s="325"/>
      <c r="B615" s="109"/>
      <c r="C615" s="109"/>
      <c r="D615" s="109"/>
      <c r="E615" s="134"/>
      <c r="F615" s="109"/>
      <c r="G615" s="109"/>
      <c r="H615" s="109"/>
      <c r="I615" s="109"/>
      <c r="J615" s="109"/>
      <c r="K615" s="109"/>
      <c r="L615" s="109"/>
      <c r="M615" s="109"/>
      <c r="N615" s="109"/>
      <c r="O615" s="325"/>
      <c r="P615" s="325"/>
      <c r="Q615" s="325"/>
      <c r="R615" s="325"/>
      <c r="S615" s="325"/>
      <c r="T615" s="325"/>
      <c r="U615" s="325"/>
      <c r="V615" s="325"/>
      <c r="W615" s="325"/>
      <c r="X615" s="325"/>
      <c r="Y615" s="325"/>
      <c r="Z615" s="325"/>
      <c r="AA615" s="325"/>
      <c r="AB615" s="325"/>
      <c r="AC615" s="325"/>
      <c r="AD615" s="325"/>
      <c r="AE615" s="325"/>
      <c r="AF615" s="325"/>
      <c r="AG615" s="325"/>
      <c r="AH615" s="325"/>
      <c r="AI615" s="325"/>
      <c r="AJ615" s="325"/>
      <c r="AK615" s="325"/>
      <c r="AL615" s="325"/>
      <c r="AM615" s="325"/>
    </row>
    <row r="616" ht="15" spans="1:39">
      <c r="A616" s="325"/>
      <c r="B616" s="109"/>
      <c r="C616" s="109"/>
      <c r="D616" s="109"/>
      <c r="E616" s="134"/>
      <c r="F616" s="109"/>
      <c r="G616" s="109"/>
      <c r="H616" s="109"/>
      <c r="I616" s="109"/>
      <c r="J616" s="109"/>
      <c r="K616" s="109"/>
      <c r="L616" s="109"/>
      <c r="M616" s="109"/>
      <c r="N616" s="109"/>
      <c r="O616" s="325"/>
      <c r="P616" s="325"/>
      <c r="Q616" s="325"/>
      <c r="R616" s="325"/>
      <c r="S616" s="325"/>
      <c r="T616" s="325"/>
      <c r="U616" s="325"/>
      <c r="V616" s="325"/>
      <c r="W616" s="325"/>
      <c r="X616" s="325"/>
      <c r="Y616" s="325"/>
      <c r="Z616" s="325"/>
      <c r="AA616" s="325"/>
      <c r="AB616" s="325"/>
      <c r="AC616" s="325"/>
      <c r="AD616" s="325"/>
      <c r="AE616" s="325"/>
      <c r="AF616" s="325"/>
      <c r="AG616" s="325"/>
      <c r="AH616" s="325"/>
      <c r="AI616" s="325"/>
      <c r="AJ616" s="325"/>
      <c r="AK616" s="325"/>
      <c r="AL616" s="325"/>
      <c r="AM616" s="325"/>
    </row>
    <row r="617" ht="15" spans="1:39">
      <c r="A617" s="325"/>
      <c r="B617" s="109"/>
      <c r="C617" s="109"/>
      <c r="D617" s="109"/>
      <c r="E617" s="134"/>
      <c r="F617" s="109"/>
      <c r="G617" s="109"/>
      <c r="H617" s="109"/>
      <c r="I617" s="109"/>
      <c r="J617" s="109"/>
      <c r="K617" s="109"/>
      <c r="L617" s="109"/>
      <c r="M617" s="109"/>
      <c r="N617" s="109"/>
      <c r="O617" s="325"/>
      <c r="P617" s="325"/>
      <c r="Q617" s="325"/>
      <c r="R617" s="325"/>
      <c r="S617" s="325"/>
      <c r="T617" s="325"/>
      <c r="U617" s="325"/>
      <c r="V617" s="325"/>
      <c r="W617" s="325"/>
      <c r="X617" s="325"/>
      <c r="Y617" s="325"/>
      <c r="Z617" s="325"/>
      <c r="AA617" s="325"/>
      <c r="AB617" s="325"/>
      <c r="AC617" s="325"/>
      <c r="AD617" s="325"/>
      <c r="AE617" s="325"/>
      <c r="AF617" s="325"/>
      <c r="AG617" s="325"/>
      <c r="AH617" s="325"/>
      <c r="AI617" s="325"/>
      <c r="AJ617" s="325"/>
      <c r="AK617" s="325"/>
      <c r="AL617" s="325"/>
      <c r="AM617" s="325"/>
    </row>
    <row r="618" ht="15" spans="1:39">
      <c r="A618" s="325"/>
      <c r="B618" s="109"/>
      <c r="C618" s="109"/>
      <c r="D618" s="109"/>
      <c r="E618" s="134"/>
      <c r="F618" s="109"/>
      <c r="G618" s="109"/>
      <c r="H618" s="109"/>
      <c r="I618" s="109"/>
      <c r="J618" s="109"/>
      <c r="K618" s="109"/>
      <c r="L618" s="109"/>
      <c r="M618" s="109"/>
      <c r="N618" s="109"/>
      <c r="O618" s="325"/>
      <c r="P618" s="325"/>
      <c r="Q618" s="325"/>
      <c r="R618" s="325"/>
      <c r="S618" s="325"/>
      <c r="T618" s="325"/>
      <c r="U618" s="325"/>
      <c r="V618" s="325"/>
      <c r="W618" s="325"/>
      <c r="X618" s="325"/>
      <c r="Y618" s="325"/>
      <c r="Z618" s="325"/>
      <c r="AA618" s="325"/>
      <c r="AB618" s="325"/>
      <c r="AC618" s="325"/>
      <c r="AD618" s="325"/>
      <c r="AE618" s="325"/>
      <c r="AF618" s="325"/>
      <c r="AG618" s="325"/>
      <c r="AH618" s="325"/>
      <c r="AI618" s="325"/>
      <c r="AJ618" s="325"/>
      <c r="AK618" s="325"/>
      <c r="AL618" s="325"/>
      <c r="AM618" s="325"/>
    </row>
    <row r="619" ht="15" spans="1:39">
      <c r="A619" s="325"/>
      <c r="B619" s="109"/>
      <c r="C619" s="109"/>
      <c r="D619" s="109"/>
      <c r="E619" s="134"/>
      <c r="F619" s="109"/>
      <c r="G619" s="109"/>
      <c r="H619" s="109"/>
      <c r="I619" s="109"/>
      <c r="J619" s="109"/>
      <c r="K619" s="109"/>
      <c r="L619" s="109"/>
      <c r="M619" s="109"/>
      <c r="N619" s="109"/>
      <c r="O619" s="325"/>
      <c r="P619" s="325"/>
      <c r="Q619" s="325"/>
      <c r="R619" s="325"/>
      <c r="S619" s="325"/>
      <c r="T619" s="325"/>
      <c r="U619" s="325"/>
      <c r="V619" s="325"/>
      <c r="W619" s="325"/>
      <c r="X619" s="325"/>
      <c r="Y619" s="325"/>
      <c r="Z619" s="325"/>
      <c r="AA619" s="325"/>
      <c r="AB619" s="325"/>
      <c r="AC619" s="325"/>
      <c r="AD619" s="325"/>
      <c r="AE619" s="325"/>
      <c r="AF619" s="325"/>
      <c r="AG619" s="325"/>
      <c r="AH619" s="325"/>
      <c r="AI619" s="325"/>
      <c r="AJ619" s="325"/>
      <c r="AK619" s="325"/>
      <c r="AL619" s="325"/>
      <c r="AM619" s="325"/>
    </row>
    <row r="620" ht="15" spans="1:39">
      <c r="A620" s="325"/>
      <c r="B620" s="109"/>
      <c r="C620" s="109"/>
      <c r="D620" s="109"/>
      <c r="E620" s="134"/>
      <c r="F620" s="109"/>
      <c r="G620" s="109"/>
      <c r="H620" s="109"/>
      <c r="I620" s="109"/>
      <c r="J620" s="109"/>
      <c r="K620" s="109"/>
      <c r="L620" s="109"/>
      <c r="M620" s="109"/>
      <c r="N620" s="109"/>
      <c r="O620" s="325"/>
      <c r="P620" s="325"/>
      <c r="Q620" s="325"/>
      <c r="R620" s="325"/>
      <c r="S620" s="325"/>
      <c r="T620" s="325"/>
      <c r="U620" s="325"/>
      <c r="V620" s="325"/>
      <c r="W620" s="325"/>
      <c r="X620" s="325"/>
      <c r="Y620" s="325"/>
      <c r="Z620" s="325"/>
      <c r="AA620" s="325"/>
      <c r="AB620" s="325"/>
      <c r="AC620" s="325"/>
      <c r="AD620" s="325"/>
      <c r="AE620" s="325"/>
      <c r="AF620" s="325"/>
      <c r="AG620" s="325"/>
      <c r="AH620" s="325"/>
      <c r="AI620" s="325"/>
      <c r="AJ620" s="325"/>
      <c r="AK620" s="325"/>
      <c r="AL620" s="325"/>
      <c r="AM620" s="325"/>
    </row>
    <row r="621" ht="15" spans="1:39">
      <c r="A621" s="325"/>
      <c r="B621" s="109"/>
      <c r="C621" s="109"/>
      <c r="D621" s="109"/>
      <c r="E621" s="134"/>
      <c r="F621" s="109"/>
      <c r="G621" s="109"/>
      <c r="H621" s="109"/>
      <c r="I621" s="109"/>
      <c r="J621" s="109"/>
      <c r="K621" s="109"/>
      <c r="L621" s="109"/>
      <c r="M621" s="109"/>
      <c r="N621" s="109"/>
      <c r="O621" s="325"/>
      <c r="P621" s="325"/>
      <c r="Q621" s="325"/>
      <c r="R621" s="325"/>
      <c r="S621" s="325"/>
      <c r="T621" s="325"/>
      <c r="U621" s="325"/>
      <c r="V621" s="325"/>
      <c r="W621" s="325"/>
      <c r="X621" s="325"/>
      <c r="Y621" s="325"/>
      <c r="Z621" s="325"/>
      <c r="AA621" s="325"/>
      <c r="AB621" s="325"/>
      <c r="AC621" s="325"/>
      <c r="AD621" s="325"/>
      <c r="AE621" s="325"/>
      <c r="AF621" s="325"/>
      <c r="AG621" s="325"/>
      <c r="AH621" s="325"/>
      <c r="AI621" s="325"/>
      <c r="AJ621" s="325"/>
      <c r="AK621" s="325"/>
      <c r="AL621" s="325"/>
      <c r="AM621" s="325"/>
    </row>
    <row r="622" ht="15" spans="1:39">
      <c r="A622" s="325"/>
      <c r="B622" s="109"/>
      <c r="C622" s="109"/>
      <c r="D622" s="109"/>
      <c r="E622" s="134"/>
      <c r="F622" s="109"/>
      <c r="G622" s="109"/>
      <c r="H622" s="109"/>
      <c r="I622" s="109"/>
      <c r="J622" s="109"/>
      <c r="K622" s="109"/>
      <c r="L622" s="109"/>
      <c r="M622" s="109"/>
      <c r="N622" s="109"/>
      <c r="O622" s="325"/>
      <c r="P622" s="325"/>
      <c r="Q622" s="325"/>
      <c r="R622" s="325"/>
      <c r="S622" s="325"/>
      <c r="T622" s="325"/>
      <c r="U622" s="325"/>
      <c r="V622" s="325"/>
      <c r="W622" s="325"/>
      <c r="X622" s="325"/>
      <c r="Y622" s="325"/>
      <c r="Z622" s="325"/>
      <c r="AA622" s="325"/>
      <c r="AB622" s="325"/>
      <c r="AC622" s="325"/>
      <c r="AD622" s="325"/>
      <c r="AE622" s="325"/>
      <c r="AF622" s="325"/>
      <c r="AG622" s="325"/>
      <c r="AH622" s="325"/>
      <c r="AI622" s="325"/>
      <c r="AJ622" s="325"/>
      <c r="AK622" s="325"/>
      <c r="AL622" s="325"/>
      <c r="AM622" s="325"/>
    </row>
  </sheetData>
  <mergeCells count="20">
    <mergeCell ref="G1:I1"/>
    <mergeCell ref="L1:N1"/>
    <mergeCell ref="G98:H98"/>
    <mergeCell ref="A1:A2"/>
    <mergeCell ref="B1:B2"/>
    <mergeCell ref="B8:B9"/>
    <mergeCell ref="B75:B76"/>
    <mergeCell ref="B77:B78"/>
    <mergeCell ref="B79:B80"/>
    <mergeCell ref="B81:B82"/>
    <mergeCell ref="B83:B84"/>
    <mergeCell ref="C1:C2"/>
    <mergeCell ref="C8:C9"/>
    <mergeCell ref="D1:D2"/>
    <mergeCell ref="E1:E2"/>
    <mergeCell ref="F1:F2"/>
    <mergeCell ref="J1:J2"/>
    <mergeCell ref="K1:K2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3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27 P31:P94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28:P29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</dataValidations>
  <hyperlinks>
    <hyperlink ref="E3" r:id="rId1" display="19MS151"/>
    <hyperlink ref="E4" r:id="rId2" display="19MA214"/>
    <hyperlink ref="E5" r:id="rId3" display="19PH213"/>
    <hyperlink ref="E6" r:id="rId4" display="19CS301"/>
    <hyperlink ref="E7" r:id="rId5" display="19CS304"/>
    <hyperlink ref="E8" r:id="rId6" display="19ME308"/>
    <hyperlink ref="E9" r:id="rId7" display="19ME415"/>
    <hyperlink ref="E10" r:id="rId8" display="19EE302"/>
    <hyperlink ref="E11" r:id="rId9" display="19EE401"/>
    <hyperlink ref="E12" r:id="rId10" display="19EE402"/>
    <hyperlink ref="E13" r:id="rId11" display="19EE403"/>
    <hyperlink ref="E14" r:id="rId12" display="19EE404"/>
    <hyperlink ref="E15" r:id="rId13" display="19EE405"/>
    <hyperlink ref="E16" r:id="rId14" display="19EE406"/>
    <hyperlink ref="E17" r:id="rId15" display="19EE407"/>
    <hyperlink ref="E18" r:id="rId16" display="19EE408"/>
    <hyperlink ref="E19" r:id="rId17" display="19EE409"/>
    <hyperlink ref="E20" r:id="rId18" display="19EE410"/>
    <hyperlink ref="E21" r:id="rId19" display="19EE411"/>
    <hyperlink ref="E22" r:id="rId20" display="19EE412"/>
    <hyperlink ref="E23" r:id="rId21" display="19EE413"/>
    <hyperlink ref="E24" r:id="rId22" display="19EE414"/>
    <hyperlink ref="E25" r:id="rId23" display="19EE415"/>
    <hyperlink ref="E26" r:id="rId24" display="19EE416"/>
    <hyperlink ref="E27" r:id="rId25" display="19EE417"/>
    <hyperlink ref="E28" r:id="rId26" display="19CS303"/>
    <hyperlink ref="E29" r:id="rId27" display="19AI307"/>
    <hyperlink ref="E30" r:id="rId28" display="19CS404"/>
    <hyperlink ref="E31" r:id="rId29" display="19EE501"/>
    <hyperlink ref="E32" r:id="rId30" display="19EE502"/>
    <hyperlink ref="E33" r:id="rId31" display="19EE503"/>
    <hyperlink ref="E34" r:id="rId32" display="19EE504"/>
    <hyperlink ref="E35" r:id="rId33" display="19EE505"/>
    <hyperlink ref="E36" r:id="rId34" display="19EE506"/>
    <hyperlink ref="E37" r:id="rId35" display="19EE507"/>
    <hyperlink ref="E38" r:id="rId36" display="19EE508"/>
    <hyperlink ref="E39" r:id="rId37" display="19EE509"/>
    <hyperlink ref="E40" r:id="rId38" display="19EE510"/>
    <hyperlink ref="E41" r:id="rId39" display="19EE511"/>
    <hyperlink ref="E42" r:id="rId40" display="19EE512"/>
    <hyperlink ref="E43" r:id="rId41" display="19EE513"/>
    <hyperlink ref="E44" r:id="rId42" display="19EE514"/>
    <hyperlink ref="E45" r:id="rId43" display="19EE515"/>
    <hyperlink ref="E46" r:id="rId44" display="19EE516"/>
    <hyperlink ref="E47" r:id="rId45" display="19EE517"/>
    <hyperlink ref="E48" r:id="rId46" display="19EE518"/>
    <hyperlink ref="E49" r:id="rId47" display="19EE519"/>
    <hyperlink ref="E50" r:id="rId48" display="19EE520"/>
    <hyperlink ref="E51" r:id="rId49" display="19EE521"/>
    <hyperlink ref="E52" r:id="rId50" display="19EE522"/>
    <hyperlink ref="E53" r:id="rId51" display="19EE523"/>
    <hyperlink ref="E54" r:id="rId52" display="19EE524"/>
    <hyperlink ref="E55" r:id="rId53" display="19EE525"/>
    <hyperlink ref="E56" r:id="rId54" display="19EC307"/>
    <hyperlink ref="E57" r:id="rId55" display="19AI304"/>
    <hyperlink ref="E58" r:id="rId56" display="19AI305"/>
    <hyperlink ref="E59" r:id="rId57" display="19AI404"/>
    <hyperlink ref="E60" r:id="rId58" display="19CS509"/>
    <hyperlink ref="E61" r:id="rId59" display="19EE526"/>
    <hyperlink ref="E62" r:id="rId60" display="19EE527"/>
    <hyperlink ref="E63" r:id="rId61" display="19EE528"/>
    <hyperlink ref="E64" r:id="rId62" display="19EE529"/>
    <hyperlink ref="E65" r:id="rId63" display="19EE530"/>
    <hyperlink ref="E66" r:id="rId64" display="19EE531"/>
    <hyperlink ref="E67" r:id="rId65" display="19EE532"/>
    <hyperlink ref="E75" r:id="rId66" display="19EY701"/>
    <hyperlink ref="E77" r:id="rId67" display="19EY702"/>
    <hyperlink ref="E79" r:id="rId68" display="19EY703"/>
    <hyperlink ref="E81" r:id="rId69" display="19EY710"/>
    <hyperlink ref="E83" r:id="rId70" display="19EY705"/>
    <hyperlink ref="E85" r:id="rId71" display="19EY706"/>
    <hyperlink ref="E87" r:id="rId72" display="19MC801"/>
    <hyperlink ref="E88" r:id="rId73" display="19MC802"/>
    <hyperlink ref="E89" r:id="rId74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715"/>
  <sheetViews>
    <sheetView workbookViewId="0">
      <selection activeCell="A1" sqref="A1:A2"/>
    </sheetView>
  </sheetViews>
  <sheetFormatPr defaultColWidth="12.5740740740741" defaultRowHeight="15.75" customHeight="1"/>
  <cols>
    <col min="1" max="1" width="11.4259259259259" customWidth="1"/>
    <col min="2" max="2" width="15.4259259259259" customWidth="1"/>
    <col min="4" max="5" width="14" customWidth="1"/>
    <col min="6" max="6" width="52.4259259259259" customWidth="1"/>
    <col min="7" max="7" width="8.71296296296296" customWidth="1"/>
    <col min="8" max="8" width="6.71296296296296" customWidth="1"/>
    <col min="9" max="9" width="7.85185185185185" customWidth="1"/>
    <col min="10" max="10" width="8.71296296296296" customWidth="1"/>
    <col min="11" max="11" width="20.4259259259259" customWidth="1"/>
    <col min="12" max="12" width="18" customWidth="1"/>
    <col min="15" max="15" width="15.287037037037" customWidth="1"/>
    <col min="16" max="16" width="44.4259259259259" customWidth="1"/>
  </cols>
  <sheetData>
    <row r="1" ht="35.25" customHeight="1" spans="1:39">
      <c r="A1" s="63" t="s">
        <v>272</v>
      </c>
      <c r="B1" s="63" t="s">
        <v>1</v>
      </c>
      <c r="C1" s="63" t="s">
        <v>2</v>
      </c>
      <c r="D1" s="292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1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</row>
    <row r="2" ht="20.2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1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</row>
    <row r="3" ht="23.25" customHeight="1" spans="1:39">
      <c r="A3" s="17">
        <v>1</v>
      </c>
      <c r="B3" s="307" t="s">
        <v>59</v>
      </c>
      <c r="C3" s="182" t="s">
        <v>15</v>
      </c>
      <c r="D3" s="308" t="s">
        <v>16</v>
      </c>
      <c r="E3" s="180" t="s">
        <v>276</v>
      </c>
      <c r="F3" s="309" t="s">
        <v>277</v>
      </c>
      <c r="G3" s="182">
        <v>3</v>
      </c>
      <c r="H3" s="182">
        <v>0</v>
      </c>
      <c r="I3" s="182">
        <v>2</v>
      </c>
      <c r="J3" s="182">
        <v>4</v>
      </c>
      <c r="K3" s="182" t="s">
        <v>19</v>
      </c>
      <c r="L3" s="17">
        <f t="shared" ref="L3:L113" si="0">G3+H3</f>
        <v>3</v>
      </c>
      <c r="M3" s="17">
        <f t="shared" ref="M3:M121" si="1">I3/2</f>
        <v>1</v>
      </c>
      <c r="N3" s="159">
        <f t="shared" ref="N3:N95" si="2">L3+M3</f>
        <v>4</v>
      </c>
      <c r="O3" s="17" t="s">
        <v>20</v>
      </c>
      <c r="P3" s="105" t="s">
        <v>358</v>
      </c>
      <c r="Q3" s="302"/>
      <c r="R3" s="230"/>
      <c r="S3" s="230"/>
      <c r="T3" s="230"/>
      <c r="U3" s="230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</row>
    <row r="4" ht="23.25" customHeight="1" spans="1:39">
      <c r="A4" s="17">
        <v>2</v>
      </c>
      <c r="B4" s="310"/>
      <c r="C4" s="159" t="s">
        <v>15</v>
      </c>
      <c r="D4" s="168" t="s">
        <v>279</v>
      </c>
      <c r="E4" s="224" t="s">
        <v>280</v>
      </c>
      <c r="F4" s="198" t="s">
        <v>281</v>
      </c>
      <c r="G4" s="159">
        <v>3</v>
      </c>
      <c r="H4" s="159">
        <v>0</v>
      </c>
      <c r="I4" s="17">
        <v>2</v>
      </c>
      <c r="J4" s="159">
        <v>4</v>
      </c>
      <c r="K4" s="141" t="s">
        <v>19</v>
      </c>
      <c r="L4" s="17">
        <f t="shared" si="0"/>
        <v>3</v>
      </c>
      <c r="M4" s="17">
        <f t="shared" si="1"/>
        <v>1</v>
      </c>
      <c r="N4" s="159">
        <f t="shared" si="2"/>
        <v>4</v>
      </c>
      <c r="O4" s="17" t="s">
        <v>20</v>
      </c>
      <c r="P4" s="105" t="s">
        <v>358</v>
      </c>
      <c r="Q4" s="302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</row>
    <row r="5" ht="23.25" customHeight="1" spans="1:39">
      <c r="A5" s="17">
        <v>3</v>
      </c>
      <c r="B5" s="311" t="s">
        <v>229</v>
      </c>
      <c r="C5" s="141" t="s">
        <v>15</v>
      </c>
      <c r="D5" s="80" t="s">
        <v>16</v>
      </c>
      <c r="E5" s="142" t="s">
        <v>282</v>
      </c>
      <c r="F5" s="184" t="s">
        <v>283</v>
      </c>
      <c r="G5" s="141">
        <v>3</v>
      </c>
      <c r="H5" s="141">
        <v>0</v>
      </c>
      <c r="I5" s="141">
        <v>2</v>
      </c>
      <c r="J5" s="141">
        <v>4</v>
      </c>
      <c r="K5" s="141" t="s">
        <v>19</v>
      </c>
      <c r="L5" s="17">
        <f t="shared" si="0"/>
        <v>3</v>
      </c>
      <c r="M5" s="17">
        <f t="shared" si="1"/>
        <v>1</v>
      </c>
      <c r="N5" s="159">
        <f t="shared" si="2"/>
        <v>4</v>
      </c>
      <c r="O5" s="17" t="s">
        <v>20</v>
      </c>
      <c r="P5" s="105" t="s">
        <v>358</v>
      </c>
      <c r="Q5" s="302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</row>
    <row r="6" ht="23.25" customHeight="1" spans="1:39">
      <c r="A6" s="17">
        <v>4</v>
      </c>
      <c r="B6" s="312" t="s">
        <v>234</v>
      </c>
      <c r="C6" s="159" t="s">
        <v>15</v>
      </c>
      <c r="D6" s="65" t="s">
        <v>284</v>
      </c>
      <c r="E6" s="313" t="s">
        <v>285</v>
      </c>
      <c r="F6" s="198" t="s">
        <v>286</v>
      </c>
      <c r="G6" s="159">
        <v>0</v>
      </c>
      <c r="H6" s="159">
        <v>0</v>
      </c>
      <c r="I6" s="159">
        <v>4</v>
      </c>
      <c r="J6" s="159">
        <v>2</v>
      </c>
      <c r="K6" s="141" t="s">
        <v>19</v>
      </c>
      <c r="L6" s="17">
        <f t="shared" si="0"/>
        <v>0</v>
      </c>
      <c r="M6" s="17">
        <f t="shared" si="1"/>
        <v>2</v>
      </c>
      <c r="N6" s="159">
        <f t="shared" si="2"/>
        <v>2</v>
      </c>
      <c r="O6" s="17" t="s">
        <v>20</v>
      </c>
      <c r="P6" s="105" t="s">
        <v>1007</v>
      </c>
      <c r="Q6" s="302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</row>
    <row r="7" ht="23.25" customHeight="1" spans="1:39">
      <c r="A7" s="17">
        <v>5</v>
      </c>
      <c r="B7" s="294"/>
      <c r="C7" s="141" t="s">
        <v>15</v>
      </c>
      <c r="D7" s="157" t="s">
        <v>288</v>
      </c>
      <c r="E7" s="314" t="s">
        <v>289</v>
      </c>
      <c r="F7" s="184" t="s">
        <v>290</v>
      </c>
      <c r="G7" s="141">
        <v>0</v>
      </c>
      <c r="H7" s="141">
        <v>0</v>
      </c>
      <c r="I7" s="141">
        <v>6</v>
      </c>
      <c r="J7" s="141">
        <v>3</v>
      </c>
      <c r="K7" s="141" t="s">
        <v>19</v>
      </c>
      <c r="L7" s="17">
        <f t="shared" si="0"/>
        <v>0</v>
      </c>
      <c r="M7" s="17">
        <f t="shared" si="1"/>
        <v>3</v>
      </c>
      <c r="N7" s="159">
        <f t="shared" si="2"/>
        <v>3</v>
      </c>
      <c r="O7" s="17" t="s">
        <v>20</v>
      </c>
      <c r="P7" s="105" t="s">
        <v>1007</v>
      </c>
      <c r="Q7" s="302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</row>
    <row r="8" ht="30" customHeight="1" spans="1:39">
      <c r="A8" s="17">
        <v>6</v>
      </c>
      <c r="B8" s="141"/>
      <c r="C8" s="141" t="s">
        <v>15</v>
      </c>
      <c r="D8" s="80" t="s">
        <v>16</v>
      </c>
      <c r="E8" s="142" t="s">
        <v>1740</v>
      </c>
      <c r="F8" s="143" t="s">
        <v>1741</v>
      </c>
      <c r="G8" s="141">
        <v>3</v>
      </c>
      <c r="H8" s="141">
        <v>0</v>
      </c>
      <c r="I8" s="141">
        <v>0</v>
      </c>
      <c r="J8" s="141">
        <v>3</v>
      </c>
      <c r="K8" s="141" t="s">
        <v>19</v>
      </c>
      <c r="L8" s="17">
        <f t="shared" si="0"/>
        <v>3</v>
      </c>
      <c r="M8" s="17">
        <f t="shared" si="1"/>
        <v>0</v>
      </c>
      <c r="N8" s="159">
        <f t="shared" si="2"/>
        <v>3</v>
      </c>
      <c r="O8" s="17" t="s">
        <v>20</v>
      </c>
      <c r="P8" s="105" t="s">
        <v>27</v>
      </c>
      <c r="Q8" s="302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</row>
    <row r="9" ht="30" customHeight="1" spans="1:39">
      <c r="A9" s="17">
        <v>7</v>
      </c>
      <c r="B9" s="141"/>
      <c r="C9" s="141" t="s">
        <v>15</v>
      </c>
      <c r="D9" s="80" t="s">
        <v>24</v>
      </c>
      <c r="E9" s="220" t="s">
        <v>25</v>
      </c>
      <c r="F9" s="275" t="s">
        <v>26</v>
      </c>
      <c r="G9" s="157">
        <v>1</v>
      </c>
      <c r="H9" s="157">
        <v>0</v>
      </c>
      <c r="I9" s="157">
        <v>0</v>
      </c>
      <c r="J9" s="157">
        <v>1</v>
      </c>
      <c r="K9" s="157" t="s">
        <v>19</v>
      </c>
      <c r="L9" s="17">
        <f t="shared" si="0"/>
        <v>1</v>
      </c>
      <c r="M9" s="17">
        <f t="shared" si="1"/>
        <v>0</v>
      </c>
      <c r="N9" s="159">
        <f t="shared" si="2"/>
        <v>1</v>
      </c>
      <c r="O9" s="17" t="s">
        <v>20</v>
      </c>
      <c r="P9" s="105" t="s">
        <v>27</v>
      </c>
      <c r="Q9" s="302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</row>
    <row r="10" ht="30" customHeight="1" spans="1:39">
      <c r="A10" s="17">
        <v>8</v>
      </c>
      <c r="B10" s="141"/>
      <c r="C10" s="141" t="s">
        <v>15</v>
      </c>
      <c r="D10" s="80" t="s">
        <v>28</v>
      </c>
      <c r="E10" s="92" t="s">
        <v>29</v>
      </c>
      <c r="F10" s="290" t="s">
        <v>30</v>
      </c>
      <c r="G10" s="157">
        <v>1</v>
      </c>
      <c r="H10" s="157">
        <v>0</v>
      </c>
      <c r="I10" s="157">
        <v>0</v>
      </c>
      <c r="J10" s="157">
        <v>1</v>
      </c>
      <c r="K10" s="157" t="s">
        <v>19</v>
      </c>
      <c r="L10" s="17">
        <f t="shared" si="0"/>
        <v>1</v>
      </c>
      <c r="M10" s="17">
        <f t="shared" si="1"/>
        <v>0</v>
      </c>
      <c r="N10" s="159">
        <f t="shared" si="2"/>
        <v>1</v>
      </c>
      <c r="O10" s="17" t="s">
        <v>20</v>
      </c>
      <c r="P10" s="105" t="s">
        <v>27</v>
      </c>
      <c r="Q10" s="94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</row>
    <row r="11" ht="23.25" customHeight="1" spans="1:39">
      <c r="A11" s="17">
        <v>9</v>
      </c>
      <c r="B11" s="315" t="s">
        <v>59</v>
      </c>
      <c r="C11" s="141" t="s">
        <v>31</v>
      </c>
      <c r="D11" s="80" t="s">
        <v>16</v>
      </c>
      <c r="E11" s="220" t="s">
        <v>296</v>
      </c>
      <c r="F11" s="184" t="s">
        <v>297</v>
      </c>
      <c r="G11" s="141">
        <v>3</v>
      </c>
      <c r="H11" s="141">
        <v>1</v>
      </c>
      <c r="I11" s="141">
        <v>0</v>
      </c>
      <c r="J11" s="141">
        <v>4</v>
      </c>
      <c r="K11" s="141" t="s">
        <v>19</v>
      </c>
      <c r="L11" s="17">
        <f t="shared" si="0"/>
        <v>4</v>
      </c>
      <c r="M11" s="17">
        <f t="shared" si="1"/>
        <v>0</v>
      </c>
      <c r="N11" s="159">
        <f t="shared" si="2"/>
        <v>4</v>
      </c>
      <c r="O11" s="17" t="s">
        <v>20</v>
      </c>
      <c r="P11" s="105" t="s">
        <v>27</v>
      </c>
      <c r="Q11" s="302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</row>
    <row r="12" ht="23.25" customHeight="1" spans="1:39">
      <c r="A12" s="17">
        <v>10</v>
      </c>
      <c r="B12" s="310"/>
      <c r="C12" s="141" t="s">
        <v>31</v>
      </c>
      <c r="D12" s="141" t="s">
        <v>32</v>
      </c>
      <c r="E12" s="220" t="s">
        <v>33</v>
      </c>
      <c r="F12" s="184" t="s">
        <v>34</v>
      </c>
      <c r="G12" s="141">
        <v>3</v>
      </c>
      <c r="H12" s="141">
        <v>1</v>
      </c>
      <c r="I12" s="141">
        <v>0</v>
      </c>
      <c r="J12" s="141">
        <v>4</v>
      </c>
      <c r="K12" s="141" t="s">
        <v>19</v>
      </c>
      <c r="L12" s="17">
        <f t="shared" si="0"/>
        <v>4</v>
      </c>
      <c r="M12" s="17">
        <f t="shared" si="1"/>
        <v>0</v>
      </c>
      <c r="N12" s="159">
        <f t="shared" si="2"/>
        <v>4</v>
      </c>
      <c r="O12" s="17" t="s">
        <v>20</v>
      </c>
      <c r="P12" s="105" t="s">
        <v>27</v>
      </c>
      <c r="Q12" s="94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</row>
    <row r="13" ht="23.25" customHeight="1" spans="1:39">
      <c r="A13" s="17">
        <v>11</v>
      </c>
      <c r="B13" s="157"/>
      <c r="C13" s="141" t="s">
        <v>31</v>
      </c>
      <c r="D13" s="80" t="s">
        <v>16</v>
      </c>
      <c r="E13" s="220" t="s">
        <v>298</v>
      </c>
      <c r="F13" s="184" t="s">
        <v>299</v>
      </c>
      <c r="G13" s="141">
        <v>3</v>
      </c>
      <c r="H13" s="141">
        <v>1</v>
      </c>
      <c r="I13" s="141">
        <v>0</v>
      </c>
      <c r="J13" s="141">
        <v>4</v>
      </c>
      <c r="K13" s="141" t="s">
        <v>296</v>
      </c>
      <c r="L13" s="17">
        <f t="shared" si="0"/>
        <v>4</v>
      </c>
      <c r="M13" s="17">
        <f t="shared" si="1"/>
        <v>0</v>
      </c>
      <c r="N13" s="159">
        <f t="shared" si="2"/>
        <v>4</v>
      </c>
      <c r="O13" s="17" t="s">
        <v>20</v>
      </c>
      <c r="P13" s="105" t="s">
        <v>27</v>
      </c>
      <c r="Q13" s="302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</row>
    <row r="14" ht="23.25" customHeight="1" spans="1:39">
      <c r="A14" s="17">
        <v>12</v>
      </c>
      <c r="B14" s="293" t="s">
        <v>229</v>
      </c>
      <c r="C14" s="141" t="s">
        <v>31</v>
      </c>
      <c r="D14" s="80" t="s">
        <v>16</v>
      </c>
      <c r="E14" s="220" t="s">
        <v>2115</v>
      </c>
      <c r="F14" s="143" t="s">
        <v>2116</v>
      </c>
      <c r="G14" s="141">
        <v>3</v>
      </c>
      <c r="H14" s="141">
        <v>1</v>
      </c>
      <c r="I14" s="141">
        <v>0</v>
      </c>
      <c r="J14" s="141">
        <v>4</v>
      </c>
      <c r="K14" s="141" t="s">
        <v>296</v>
      </c>
      <c r="L14" s="17">
        <f t="shared" si="0"/>
        <v>4</v>
      </c>
      <c r="M14" s="17">
        <f t="shared" si="1"/>
        <v>0</v>
      </c>
      <c r="N14" s="159">
        <f t="shared" si="2"/>
        <v>4</v>
      </c>
      <c r="O14" s="17" t="s">
        <v>20</v>
      </c>
      <c r="P14" s="105" t="s">
        <v>27</v>
      </c>
      <c r="Q14" s="94"/>
      <c r="R14" s="230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</row>
    <row r="15" ht="23.25" customHeight="1" spans="1:39">
      <c r="A15" s="17">
        <v>13</v>
      </c>
      <c r="B15" s="294"/>
      <c r="C15" s="141" t="s">
        <v>31</v>
      </c>
      <c r="D15" s="80" t="s">
        <v>16</v>
      </c>
      <c r="E15" s="220" t="s">
        <v>302</v>
      </c>
      <c r="F15" s="143" t="s">
        <v>303</v>
      </c>
      <c r="G15" s="141">
        <v>3</v>
      </c>
      <c r="H15" s="141">
        <v>1</v>
      </c>
      <c r="I15" s="141">
        <v>0</v>
      </c>
      <c r="J15" s="141">
        <v>4</v>
      </c>
      <c r="K15" s="141" t="s">
        <v>296</v>
      </c>
      <c r="L15" s="17">
        <f t="shared" si="0"/>
        <v>4</v>
      </c>
      <c r="M15" s="17">
        <f t="shared" si="1"/>
        <v>0</v>
      </c>
      <c r="N15" s="159">
        <f t="shared" si="2"/>
        <v>4</v>
      </c>
      <c r="O15" s="17" t="s">
        <v>20</v>
      </c>
      <c r="P15" s="105" t="s">
        <v>27</v>
      </c>
      <c r="Q15" s="302"/>
      <c r="R15" s="23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</row>
    <row r="16" ht="23.25" customHeight="1" spans="1:39">
      <c r="A16" s="17">
        <v>14</v>
      </c>
      <c r="B16" s="293" t="s">
        <v>234</v>
      </c>
      <c r="C16" s="141" t="s">
        <v>31</v>
      </c>
      <c r="D16" s="141" t="s">
        <v>304</v>
      </c>
      <c r="E16" s="220" t="s">
        <v>305</v>
      </c>
      <c r="F16" s="143" t="s">
        <v>306</v>
      </c>
      <c r="G16" s="141">
        <v>3</v>
      </c>
      <c r="H16" s="141">
        <v>1</v>
      </c>
      <c r="I16" s="141">
        <v>0</v>
      </c>
      <c r="J16" s="141">
        <v>4</v>
      </c>
      <c r="K16" s="141" t="s">
        <v>19</v>
      </c>
      <c r="L16" s="17">
        <f t="shared" si="0"/>
        <v>4</v>
      </c>
      <c r="M16" s="17">
        <f t="shared" si="1"/>
        <v>0</v>
      </c>
      <c r="N16" s="159">
        <f t="shared" si="2"/>
        <v>4</v>
      </c>
      <c r="O16" s="17" t="s">
        <v>20</v>
      </c>
      <c r="P16" s="105" t="s">
        <v>27</v>
      </c>
      <c r="Q16" s="302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</row>
    <row r="17" ht="23.25" customHeight="1" spans="1:39">
      <c r="A17" s="17">
        <v>15</v>
      </c>
      <c r="B17" s="294"/>
      <c r="C17" s="141" t="s">
        <v>31</v>
      </c>
      <c r="D17" s="141" t="s">
        <v>307</v>
      </c>
      <c r="E17" s="220" t="s">
        <v>308</v>
      </c>
      <c r="F17" s="143" t="s">
        <v>309</v>
      </c>
      <c r="G17" s="141">
        <v>3</v>
      </c>
      <c r="H17" s="141">
        <v>0</v>
      </c>
      <c r="I17" s="141">
        <v>2</v>
      </c>
      <c r="J17" s="141">
        <v>4</v>
      </c>
      <c r="K17" s="141" t="s">
        <v>33</v>
      </c>
      <c r="L17" s="17">
        <f t="shared" si="0"/>
        <v>3</v>
      </c>
      <c r="M17" s="17">
        <f t="shared" si="1"/>
        <v>1</v>
      </c>
      <c r="N17" s="159">
        <f t="shared" si="2"/>
        <v>4</v>
      </c>
      <c r="O17" s="17" t="s">
        <v>20</v>
      </c>
      <c r="P17" s="105" t="s">
        <v>358</v>
      </c>
      <c r="Q17" s="302"/>
      <c r="R17" s="230"/>
      <c r="S17" s="230"/>
      <c r="T17" s="230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</row>
    <row r="18" ht="23.25" customHeight="1" spans="1:39">
      <c r="A18" s="17">
        <v>16</v>
      </c>
      <c r="B18" s="315" t="s">
        <v>59</v>
      </c>
      <c r="C18" s="141" t="s">
        <v>31</v>
      </c>
      <c r="D18" s="80" t="s">
        <v>16</v>
      </c>
      <c r="E18" s="142" t="s">
        <v>2117</v>
      </c>
      <c r="F18" s="184" t="s">
        <v>2118</v>
      </c>
      <c r="G18" s="141">
        <v>3</v>
      </c>
      <c r="H18" s="141">
        <v>0</v>
      </c>
      <c r="I18" s="141">
        <v>2</v>
      </c>
      <c r="J18" s="141">
        <v>4</v>
      </c>
      <c r="K18" s="141" t="s">
        <v>19</v>
      </c>
      <c r="L18" s="17">
        <f t="shared" si="0"/>
        <v>3</v>
      </c>
      <c r="M18" s="17">
        <f t="shared" si="1"/>
        <v>1</v>
      </c>
      <c r="N18" s="159">
        <f t="shared" si="2"/>
        <v>4</v>
      </c>
      <c r="O18" s="17" t="s">
        <v>20</v>
      </c>
      <c r="P18" s="105" t="s">
        <v>358</v>
      </c>
      <c r="Q18" s="302"/>
      <c r="R18" s="230"/>
      <c r="S18" s="230"/>
      <c r="T18" s="230"/>
      <c r="U18" s="230"/>
      <c r="V18" s="230"/>
      <c r="W18" s="230"/>
      <c r="X18" s="230"/>
      <c r="Y18" s="230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</row>
    <row r="19" ht="23.25" customHeight="1" spans="1:39">
      <c r="A19" s="17">
        <v>17</v>
      </c>
      <c r="B19" s="315"/>
      <c r="C19" s="141" t="s">
        <v>31</v>
      </c>
      <c r="D19" s="141" t="s">
        <v>2119</v>
      </c>
      <c r="E19" s="220" t="s">
        <v>2120</v>
      </c>
      <c r="F19" s="184" t="s">
        <v>2121</v>
      </c>
      <c r="G19" s="141">
        <v>3</v>
      </c>
      <c r="H19" s="141">
        <v>0</v>
      </c>
      <c r="I19" s="141">
        <v>2</v>
      </c>
      <c r="J19" s="141">
        <v>4</v>
      </c>
      <c r="K19" s="141" t="s">
        <v>19</v>
      </c>
      <c r="L19" s="17">
        <f t="shared" si="0"/>
        <v>3</v>
      </c>
      <c r="M19" s="17">
        <f t="shared" si="1"/>
        <v>1</v>
      </c>
      <c r="N19" s="159">
        <f t="shared" si="2"/>
        <v>4</v>
      </c>
      <c r="O19" s="17" t="s">
        <v>20</v>
      </c>
      <c r="P19" s="105" t="s">
        <v>358</v>
      </c>
      <c r="Q19" s="302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</row>
    <row r="20" ht="23.25" customHeight="1" spans="1:39">
      <c r="A20" s="17">
        <v>18</v>
      </c>
      <c r="B20" s="140"/>
      <c r="C20" s="141" t="s">
        <v>31</v>
      </c>
      <c r="D20" s="80" t="s">
        <v>1036</v>
      </c>
      <c r="E20" s="220" t="s">
        <v>1037</v>
      </c>
      <c r="F20" s="184" t="s">
        <v>1038</v>
      </c>
      <c r="G20" s="141">
        <v>3</v>
      </c>
      <c r="H20" s="141">
        <v>0</v>
      </c>
      <c r="I20" s="141">
        <v>2</v>
      </c>
      <c r="J20" s="141">
        <v>4</v>
      </c>
      <c r="K20" s="141" t="s">
        <v>19</v>
      </c>
      <c r="L20" s="17">
        <f t="shared" si="0"/>
        <v>3</v>
      </c>
      <c r="M20" s="17">
        <f t="shared" si="1"/>
        <v>1</v>
      </c>
      <c r="N20" s="159">
        <f t="shared" si="2"/>
        <v>4</v>
      </c>
      <c r="O20" s="17" t="s">
        <v>20</v>
      </c>
      <c r="P20" s="105" t="s">
        <v>358</v>
      </c>
      <c r="Q20" s="302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</row>
    <row r="21" ht="23.25" customHeight="1" spans="1:39">
      <c r="A21" s="17">
        <v>19</v>
      </c>
      <c r="B21" s="141"/>
      <c r="C21" s="141" t="s">
        <v>54</v>
      </c>
      <c r="D21" s="80" t="s">
        <v>16</v>
      </c>
      <c r="E21" s="220" t="s">
        <v>1495</v>
      </c>
      <c r="F21" s="143" t="s">
        <v>1496</v>
      </c>
      <c r="G21" s="141">
        <v>2</v>
      </c>
      <c r="H21" s="141">
        <v>0</v>
      </c>
      <c r="I21" s="141">
        <v>4</v>
      </c>
      <c r="J21" s="141">
        <v>4</v>
      </c>
      <c r="K21" s="141" t="s">
        <v>19</v>
      </c>
      <c r="L21" s="17">
        <f t="shared" si="0"/>
        <v>2</v>
      </c>
      <c r="M21" s="17">
        <f t="shared" si="1"/>
        <v>2</v>
      </c>
      <c r="N21" s="159">
        <f t="shared" si="2"/>
        <v>4</v>
      </c>
      <c r="O21" s="17" t="s">
        <v>20</v>
      </c>
      <c r="P21" s="105" t="s">
        <v>358</v>
      </c>
      <c r="Q21" s="302"/>
      <c r="R21" s="230"/>
      <c r="S21" s="230"/>
      <c r="T21" s="230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</row>
    <row r="22" ht="23.25" customHeight="1" spans="1:39">
      <c r="A22" s="17">
        <v>20</v>
      </c>
      <c r="B22" s="141"/>
      <c r="C22" s="141" t="s">
        <v>54</v>
      </c>
      <c r="D22" s="80" t="s">
        <v>16</v>
      </c>
      <c r="E22" s="142" t="s">
        <v>318</v>
      </c>
      <c r="F22" s="143" t="s">
        <v>319</v>
      </c>
      <c r="G22" s="141">
        <v>2</v>
      </c>
      <c r="H22" s="141">
        <v>0</v>
      </c>
      <c r="I22" s="141">
        <v>2</v>
      </c>
      <c r="J22" s="141">
        <v>3</v>
      </c>
      <c r="K22" s="141" t="s">
        <v>19</v>
      </c>
      <c r="L22" s="17">
        <f t="shared" si="0"/>
        <v>2</v>
      </c>
      <c r="M22" s="17">
        <f t="shared" si="1"/>
        <v>1</v>
      </c>
      <c r="N22" s="159">
        <f t="shared" si="2"/>
        <v>3</v>
      </c>
      <c r="O22" s="17" t="s">
        <v>20</v>
      </c>
      <c r="P22" s="105" t="s">
        <v>358</v>
      </c>
      <c r="Q22" s="302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</row>
    <row r="23" ht="23.25" customHeight="1" spans="1:39">
      <c r="A23" s="17">
        <v>21</v>
      </c>
      <c r="B23" s="141"/>
      <c r="C23" s="141" t="s">
        <v>54</v>
      </c>
      <c r="D23" s="80" t="s">
        <v>16</v>
      </c>
      <c r="E23" s="142" t="s">
        <v>338</v>
      </c>
      <c r="F23" s="184" t="s">
        <v>339</v>
      </c>
      <c r="G23" s="141">
        <v>2</v>
      </c>
      <c r="H23" s="141">
        <v>0</v>
      </c>
      <c r="I23" s="141">
        <v>2</v>
      </c>
      <c r="J23" s="141">
        <v>3</v>
      </c>
      <c r="K23" s="141" t="s">
        <v>19</v>
      </c>
      <c r="L23" s="17">
        <f t="shared" si="0"/>
        <v>2</v>
      </c>
      <c r="M23" s="17">
        <f t="shared" si="1"/>
        <v>1</v>
      </c>
      <c r="N23" s="159">
        <f t="shared" si="2"/>
        <v>3</v>
      </c>
      <c r="O23" s="17" t="s">
        <v>20</v>
      </c>
      <c r="P23" s="105" t="s">
        <v>358</v>
      </c>
      <c r="Q23" s="302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</row>
    <row r="24" ht="23.25" customHeight="1" spans="1:39">
      <c r="A24" s="17">
        <v>22</v>
      </c>
      <c r="B24" s="316" t="s">
        <v>59</v>
      </c>
      <c r="C24" s="141" t="s">
        <v>54</v>
      </c>
      <c r="D24" s="80" t="s">
        <v>16</v>
      </c>
      <c r="E24" s="220" t="s">
        <v>329</v>
      </c>
      <c r="F24" s="317" t="s">
        <v>330</v>
      </c>
      <c r="G24" s="141">
        <v>3</v>
      </c>
      <c r="H24" s="141">
        <v>0</v>
      </c>
      <c r="I24" s="141">
        <v>2</v>
      </c>
      <c r="J24" s="141">
        <v>4</v>
      </c>
      <c r="K24" s="141" t="s">
        <v>19</v>
      </c>
      <c r="L24" s="17">
        <f t="shared" si="0"/>
        <v>3</v>
      </c>
      <c r="M24" s="17">
        <f t="shared" si="1"/>
        <v>1</v>
      </c>
      <c r="N24" s="159">
        <f t="shared" si="2"/>
        <v>4</v>
      </c>
      <c r="O24" s="17" t="s">
        <v>20</v>
      </c>
      <c r="P24" s="105" t="s">
        <v>358</v>
      </c>
      <c r="Q24" s="302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</row>
    <row r="25" ht="23.25" customHeight="1" spans="1:39">
      <c r="A25" s="17">
        <v>23</v>
      </c>
      <c r="B25" s="316"/>
      <c r="C25" s="25" t="s">
        <v>54</v>
      </c>
      <c r="D25" s="305" t="s">
        <v>331</v>
      </c>
      <c r="E25" s="318" t="s">
        <v>332</v>
      </c>
      <c r="F25" s="319" t="s">
        <v>333</v>
      </c>
      <c r="G25" s="96">
        <v>3</v>
      </c>
      <c r="H25" s="96">
        <v>0</v>
      </c>
      <c r="I25" s="96">
        <v>2</v>
      </c>
      <c r="J25" s="96">
        <v>4</v>
      </c>
      <c r="K25" s="72" t="s">
        <v>2122</v>
      </c>
      <c r="L25" s="17">
        <f t="shared" si="0"/>
        <v>3</v>
      </c>
      <c r="M25" s="17">
        <f t="shared" si="1"/>
        <v>1</v>
      </c>
      <c r="N25" s="159">
        <f t="shared" si="2"/>
        <v>4</v>
      </c>
      <c r="O25" s="17" t="s">
        <v>20</v>
      </c>
      <c r="P25" s="105" t="s">
        <v>358</v>
      </c>
      <c r="Q25" s="302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</row>
    <row r="26" ht="23.25" customHeight="1" spans="1:39">
      <c r="A26" s="17">
        <v>24</v>
      </c>
      <c r="B26" s="141"/>
      <c r="C26" s="141" t="s">
        <v>54</v>
      </c>
      <c r="D26" s="80" t="s">
        <v>16</v>
      </c>
      <c r="E26" s="220" t="s">
        <v>334</v>
      </c>
      <c r="F26" s="143" t="s">
        <v>335</v>
      </c>
      <c r="G26" s="141">
        <v>3</v>
      </c>
      <c r="H26" s="141">
        <v>0</v>
      </c>
      <c r="I26" s="141">
        <v>2</v>
      </c>
      <c r="J26" s="141">
        <v>4</v>
      </c>
      <c r="K26" s="141" t="s">
        <v>19</v>
      </c>
      <c r="L26" s="17">
        <f t="shared" si="0"/>
        <v>3</v>
      </c>
      <c r="M26" s="17">
        <f t="shared" si="1"/>
        <v>1</v>
      </c>
      <c r="N26" s="159">
        <f t="shared" si="2"/>
        <v>4</v>
      </c>
      <c r="O26" s="17" t="s">
        <v>20</v>
      </c>
      <c r="P26" s="105" t="s">
        <v>358</v>
      </c>
      <c r="Q26" s="302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</row>
    <row r="27" ht="23.25" customHeight="1" spans="1:39">
      <c r="A27" s="17">
        <v>25</v>
      </c>
      <c r="B27" s="141"/>
      <c r="C27" s="141" t="s">
        <v>54</v>
      </c>
      <c r="D27" s="80" t="s">
        <v>16</v>
      </c>
      <c r="E27" s="220" t="s">
        <v>322</v>
      </c>
      <c r="F27" s="184" t="s">
        <v>323</v>
      </c>
      <c r="G27" s="141">
        <v>2</v>
      </c>
      <c r="H27" s="141">
        <v>0</v>
      </c>
      <c r="I27" s="141">
        <v>2</v>
      </c>
      <c r="J27" s="141">
        <v>3</v>
      </c>
      <c r="K27" s="141" t="s">
        <v>19</v>
      </c>
      <c r="L27" s="17">
        <f t="shared" si="0"/>
        <v>2</v>
      </c>
      <c r="M27" s="17">
        <f t="shared" si="1"/>
        <v>1</v>
      </c>
      <c r="N27" s="159">
        <f t="shared" si="2"/>
        <v>3</v>
      </c>
      <c r="O27" s="17" t="s">
        <v>20</v>
      </c>
      <c r="P27" s="105" t="s">
        <v>358</v>
      </c>
      <c r="Q27" s="302"/>
      <c r="R27" s="230"/>
      <c r="S27" s="230"/>
      <c r="T27" s="230"/>
      <c r="U27" s="230"/>
      <c r="V27" s="230"/>
      <c r="W27" s="230"/>
      <c r="X27" s="230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</row>
    <row r="28" ht="23.25" customHeight="1" spans="1:39">
      <c r="A28" s="17">
        <v>26</v>
      </c>
      <c r="B28" s="141"/>
      <c r="C28" s="141" t="s">
        <v>54</v>
      </c>
      <c r="D28" s="80" t="s">
        <v>16</v>
      </c>
      <c r="E28" s="142" t="s">
        <v>2123</v>
      </c>
      <c r="F28" s="143" t="s">
        <v>2124</v>
      </c>
      <c r="G28" s="141">
        <v>3</v>
      </c>
      <c r="H28" s="141">
        <v>0</v>
      </c>
      <c r="I28" s="141">
        <v>0</v>
      </c>
      <c r="J28" s="141">
        <v>3</v>
      </c>
      <c r="K28" s="141" t="s">
        <v>19</v>
      </c>
      <c r="L28" s="17">
        <f t="shared" si="0"/>
        <v>3</v>
      </c>
      <c r="M28" s="17">
        <f t="shared" si="1"/>
        <v>0</v>
      </c>
      <c r="N28" s="159">
        <f t="shared" si="2"/>
        <v>3</v>
      </c>
      <c r="O28" s="17" t="s">
        <v>20</v>
      </c>
      <c r="P28" s="105" t="s">
        <v>27</v>
      </c>
      <c r="Q28" s="302"/>
      <c r="R28" s="230"/>
      <c r="S28" s="230"/>
      <c r="T28" s="230"/>
      <c r="U28" s="230"/>
      <c r="V28" s="230"/>
      <c r="W28" s="230"/>
      <c r="X28" s="230"/>
      <c r="Y28" s="230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</row>
    <row r="29" ht="23.25" customHeight="1" spans="1:39">
      <c r="A29" s="17">
        <v>27</v>
      </c>
      <c r="B29" s="141"/>
      <c r="C29" s="141" t="s">
        <v>54</v>
      </c>
      <c r="D29" s="80" t="s">
        <v>16</v>
      </c>
      <c r="E29" s="220" t="s">
        <v>2125</v>
      </c>
      <c r="F29" s="184" t="s">
        <v>2126</v>
      </c>
      <c r="G29" s="141">
        <v>3</v>
      </c>
      <c r="H29" s="141">
        <v>0</v>
      </c>
      <c r="I29" s="141">
        <v>2</v>
      </c>
      <c r="J29" s="141">
        <v>4</v>
      </c>
      <c r="K29" s="141" t="s">
        <v>19</v>
      </c>
      <c r="L29" s="17">
        <f t="shared" si="0"/>
        <v>3</v>
      </c>
      <c r="M29" s="17">
        <f t="shared" si="1"/>
        <v>1</v>
      </c>
      <c r="N29" s="159">
        <f t="shared" si="2"/>
        <v>4</v>
      </c>
      <c r="O29" s="17" t="s">
        <v>20</v>
      </c>
      <c r="P29" s="105" t="s">
        <v>358</v>
      </c>
      <c r="Q29" s="302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</row>
    <row r="30" ht="23.25" customHeight="1" spans="1:39">
      <c r="A30" s="17">
        <v>28</v>
      </c>
      <c r="B30" s="141"/>
      <c r="C30" s="141" t="s">
        <v>85</v>
      </c>
      <c r="D30" s="80" t="s">
        <v>16</v>
      </c>
      <c r="E30" s="142" t="s">
        <v>2127</v>
      </c>
      <c r="F30" s="143" t="s">
        <v>2128</v>
      </c>
      <c r="G30" s="141">
        <v>3</v>
      </c>
      <c r="H30" s="141">
        <v>0</v>
      </c>
      <c r="I30" s="141">
        <v>0</v>
      </c>
      <c r="J30" s="141">
        <v>3</v>
      </c>
      <c r="K30" s="141" t="s">
        <v>2123</v>
      </c>
      <c r="L30" s="17">
        <f t="shared" si="0"/>
        <v>3</v>
      </c>
      <c r="M30" s="17">
        <f t="shared" si="1"/>
        <v>0</v>
      </c>
      <c r="N30" s="159">
        <f t="shared" si="2"/>
        <v>3</v>
      </c>
      <c r="O30" s="17" t="s">
        <v>20</v>
      </c>
      <c r="P30" s="105" t="s">
        <v>27</v>
      </c>
      <c r="Q30" s="302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</row>
    <row r="31" ht="23.25" customHeight="1" spans="1:39">
      <c r="A31" s="17">
        <v>29</v>
      </c>
      <c r="B31" s="293" t="s">
        <v>229</v>
      </c>
      <c r="C31" s="141" t="s">
        <v>85</v>
      </c>
      <c r="D31" s="80" t="s">
        <v>16</v>
      </c>
      <c r="E31" s="220" t="s">
        <v>2129</v>
      </c>
      <c r="F31" s="143" t="s">
        <v>2130</v>
      </c>
      <c r="G31" s="141">
        <v>2</v>
      </c>
      <c r="H31" s="141">
        <v>0</v>
      </c>
      <c r="I31" s="141">
        <v>2</v>
      </c>
      <c r="J31" s="141">
        <v>3</v>
      </c>
      <c r="K31" s="141" t="s">
        <v>2125</v>
      </c>
      <c r="L31" s="17">
        <f t="shared" si="0"/>
        <v>2</v>
      </c>
      <c r="M31" s="17">
        <f t="shared" si="1"/>
        <v>1</v>
      </c>
      <c r="N31" s="159">
        <f t="shared" si="2"/>
        <v>3</v>
      </c>
      <c r="O31" s="17" t="s">
        <v>20</v>
      </c>
      <c r="P31" s="105" t="s">
        <v>358</v>
      </c>
      <c r="Q31" s="302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</row>
    <row r="32" ht="23.25" customHeight="1" spans="1:39">
      <c r="A32" s="17">
        <v>30</v>
      </c>
      <c r="B32" s="294"/>
      <c r="C32" s="141" t="s">
        <v>85</v>
      </c>
      <c r="D32" s="80" t="s">
        <v>16</v>
      </c>
      <c r="E32" s="220" t="s">
        <v>2131</v>
      </c>
      <c r="F32" s="143" t="s">
        <v>2132</v>
      </c>
      <c r="G32" s="141">
        <v>3</v>
      </c>
      <c r="H32" s="141">
        <v>0</v>
      </c>
      <c r="I32" s="141">
        <v>2</v>
      </c>
      <c r="J32" s="141">
        <v>4</v>
      </c>
      <c r="K32" s="141" t="s">
        <v>2129</v>
      </c>
      <c r="L32" s="17">
        <f t="shared" si="0"/>
        <v>3</v>
      </c>
      <c r="M32" s="17">
        <f t="shared" si="1"/>
        <v>1</v>
      </c>
      <c r="N32" s="159">
        <f t="shared" si="2"/>
        <v>4</v>
      </c>
      <c r="O32" s="17" t="s">
        <v>20</v>
      </c>
      <c r="P32" s="105" t="s">
        <v>358</v>
      </c>
      <c r="Q32" s="302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</row>
    <row r="33" ht="23.25" customHeight="1" spans="1:39">
      <c r="A33" s="17">
        <v>31</v>
      </c>
      <c r="B33" s="293" t="s">
        <v>234</v>
      </c>
      <c r="C33" s="295" t="s">
        <v>85</v>
      </c>
      <c r="D33" s="296" t="s">
        <v>2133</v>
      </c>
      <c r="E33" s="297" t="s">
        <v>2134</v>
      </c>
      <c r="F33" s="298" t="s">
        <v>2135</v>
      </c>
      <c r="G33" s="295">
        <v>4</v>
      </c>
      <c r="H33" s="295">
        <v>0</v>
      </c>
      <c r="I33" s="295">
        <v>0</v>
      </c>
      <c r="J33" s="295">
        <v>4</v>
      </c>
      <c r="K33" s="141" t="s">
        <v>19</v>
      </c>
      <c r="L33" s="17">
        <f t="shared" si="0"/>
        <v>4</v>
      </c>
      <c r="M33" s="17">
        <f t="shared" si="1"/>
        <v>0</v>
      </c>
      <c r="N33" s="159">
        <f t="shared" si="2"/>
        <v>4</v>
      </c>
      <c r="O33" s="17" t="s">
        <v>20</v>
      </c>
      <c r="P33" s="105" t="s">
        <v>27</v>
      </c>
      <c r="Q33" s="302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</row>
    <row r="34" ht="23.25" customHeight="1" spans="1:39">
      <c r="A34" s="17">
        <v>32</v>
      </c>
      <c r="B34" s="294"/>
      <c r="C34" s="295" t="s">
        <v>85</v>
      </c>
      <c r="D34" s="296" t="s">
        <v>2136</v>
      </c>
      <c r="E34" s="299" t="s">
        <v>2137</v>
      </c>
      <c r="F34" s="298" t="s">
        <v>2138</v>
      </c>
      <c r="G34" s="295">
        <v>0</v>
      </c>
      <c r="H34" s="295">
        <v>0</v>
      </c>
      <c r="I34" s="295">
        <v>4</v>
      </c>
      <c r="J34" s="295">
        <v>2</v>
      </c>
      <c r="K34" s="141" t="s">
        <v>19</v>
      </c>
      <c r="L34" s="17">
        <f t="shared" si="0"/>
        <v>0</v>
      </c>
      <c r="M34" s="17">
        <f t="shared" si="1"/>
        <v>2</v>
      </c>
      <c r="N34" s="159">
        <f t="shared" si="2"/>
        <v>2</v>
      </c>
      <c r="O34" s="17" t="s">
        <v>20</v>
      </c>
      <c r="P34" s="105" t="s">
        <v>1007</v>
      </c>
      <c r="Q34" s="302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  <c r="AF34" s="230"/>
      <c r="AG34" s="230"/>
      <c r="AH34" s="230"/>
      <c r="AI34" s="230"/>
      <c r="AJ34" s="230"/>
      <c r="AK34" s="230"/>
      <c r="AL34" s="230"/>
      <c r="AM34" s="230"/>
    </row>
    <row r="35" ht="23.25" customHeight="1" spans="1:39">
      <c r="A35" s="17">
        <v>33</v>
      </c>
      <c r="B35" s="141"/>
      <c r="C35" s="141" t="s">
        <v>85</v>
      </c>
      <c r="D35" s="80" t="s">
        <v>16</v>
      </c>
      <c r="E35" s="142" t="s">
        <v>345</v>
      </c>
      <c r="F35" s="143" t="s">
        <v>346</v>
      </c>
      <c r="G35" s="141">
        <v>3</v>
      </c>
      <c r="H35" s="141">
        <v>0</v>
      </c>
      <c r="I35" s="141">
        <v>0</v>
      </c>
      <c r="J35" s="141">
        <v>3</v>
      </c>
      <c r="K35" s="141" t="s">
        <v>296</v>
      </c>
      <c r="L35" s="17">
        <f t="shared" si="0"/>
        <v>3</v>
      </c>
      <c r="M35" s="17">
        <f t="shared" si="1"/>
        <v>0</v>
      </c>
      <c r="N35" s="159">
        <f t="shared" si="2"/>
        <v>3</v>
      </c>
      <c r="O35" s="17" t="s">
        <v>20</v>
      </c>
      <c r="P35" s="105" t="s">
        <v>27</v>
      </c>
      <c r="Q35" s="302"/>
      <c r="R35" s="230"/>
      <c r="S35" s="230"/>
      <c r="T35" s="230"/>
      <c r="U35" s="230"/>
      <c r="V35" s="230"/>
      <c r="W35" s="230"/>
      <c r="X35" s="230"/>
      <c r="Y35" s="230"/>
      <c r="Z35" s="230"/>
      <c r="AA35" s="230"/>
      <c r="AB35" s="230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</row>
    <row r="36" ht="23.25" customHeight="1" spans="1:39">
      <c r="A36" s="17">
        <v>34</v>
      </c>
      <c r="B36" s="300" t="s">
        <v>59</v>
      </c>
      <c r="C36" s="141" t="s">
        <v>85</v>
      </c>
      <c r="D36" s="80" t="s">
        <v>16</v>
      </c>
      <c r="E36" s="142" t="s">
        <v>2139</v>
      </c>
      <c r="F36" s="143" t="s">
        <v>2140</v>
      </c>
      <c r="G36" s="141">
        <v>3</v>
      </c>
      <c r="H36" s="141">
        <v>0</v>
      </c>
      <c r="I36" s="141">
        <v>2</v>
      </c>
      <c r="J36" s="141">
        <v>4</v>
      </c>
      <c r="K36" s="80" t="s">
        <v>345</v>
      </c>
      <c r="L36" s="17">
        <f t="shared" si="0"/>
        <v>3</v>
      </c>
      <c r="M36" s="17">
        <f t="shared" si="1"/>
        <v>1</v>
      </c>
      <c r="N36" s="159">
        <f t="shared" si="2"/>
        <v>4</v>
      </c>
      <c r="O36" s="17" t="s">
        <v>20</v>
      </c>
      <c r="P36" s="105" t="s">
        <v>358</v>
      </c>
      <c r="Q36" s="302"/>
      <c r="R36" s="230"/>
      <c r="S36" s="230"/>
      <c r="T36" s="230"/>
      <c r="U36" s="230"/>
      <c r="V36" s="230"/>
      <c r="W36" s="230"/>
      <c r="X36" s="230"/>
      <c r="Y36" s="230"/>
      <c r="Z36" s="230"/>
      <c r="AA36" s="230"/>
      <c r="AB36" s="2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</row>
    <row r="37" ht="23.25" customHeight="1" spans="1:39">
      <c r="A37" s="17">
        <v>35</v>
      </c>
      <c r="B37" s="8"/>
      <c r="C37" s="141" t="s">
        <v>85</v>
      </c>
      <c r="D37" s="80" t="s">
        <v>2141</v>
      </c>
      <c r="E37" s="142" t="s">
        <v>2142</v>
      </c>
      <c r="F37" s="143" t="s">
        <v>2143</v>
      </c>
      <c r="G37" s="141">
        <v>3</v>
      </c>
      <c r="H37" s="141">
        <v>0</v>
      </c>
      <c r="I37" s="141">
        <v>2</v>
      </c>
      <c r="J37" s="141">
        <v>4</v>
      </c>
      <c r="K37" s="80" t="s">
        <v>345</v>
      </c>
      <c r="L37" s="17">
        <f t="shared" si="0"/>
        <v>3</v>
      </c>
      <c r="M37" s="17">
        <f t="shared" si="1"/>
        <v>1</v>
      </c>
      <c r="N37" s="159">
        <f t="shared" si="2"/>
        <v>4</v>
      </c>
      <c r="O37" s="17" t="s">
        <v>20</v>
      </c>
      <c r="P37" s="105" t="s">
        <v>358</v>
      </c>
      <c r="Q37" s="302"/>
      <c r="R37" s="230"/>
      <c r="S37" s="230"/>
      <c r="T37" s="230"/>
      <c r="U37" s="230"/>
      <c r="V37" s="230"/>
      <c r="W37" s="230"/>
      <c r="X37" s="230"/>
      <c r="Y37" s="230"/>
      <c r="Z37" s="230"/>
      <c r="AA37" s="230"/>
      <c r="AB37" s="2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</row>
    <row r="38" ht="23.25" customHeight="1" spans="1:39">
      <c r="A38" s="17">
        <v>36</v>
      </c>
      <c r="B38" s="141"/>
      <c r="C38" s="141" t="s">
        <v>85</v>
      </c>
      <c r="D38" s="80" t="s">
        <v>16</v>
      </c>
      <c r="E38" s="142" t="s">
        <v>2144</v>
      </c>
      <c r="F38" s="143" t="s">
        <v>2145</v>
      </c>
      <c r="G38" s="141">
        <v>3</v>
      </c>
      <c r="H38" s="141">
        <v>0</v>
      </c>
      <c r="I38" s="141">
        <v>2</v>
      </c>
      <c r="J38" s="141">
        <v>4</v>
      </c>
      <c r="K38" s="80" t="s">
        <v>2139</v>
      </c>
      <c r="L38" s="17">
        <f t="shared" si="0"/>
        <v>3</v>
      </c>
      <c r="M38" s="17">
        <f t="shared" si="1"/>
        <v>1</v>
      </c>
      <c r="N38" s="159">
        <f t="shared" si="2"/>
        <v>4</v>
      </c>
      <c r="O38" s="17" t="s">
        <v>20</v>
      </c>
      <c r="P38" s="105" t="s">
        <v>358</v>
      </c>
      <c r="Q38" s="302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</row>
    <row r="39" ht="23.25" customHeight="1" spans="1:39">
      <c r="A39" s="17">
        <v>37</v>
      </c>
      <c r="B39" s="300" t="s">
        <v>59</v>
      </c>
      <c r="C39" s="141" t="s">
        <v>85</v>
      </c>
      <c r="D39" s="80" t="s">
        <v>16</v>
      </c>
      <c r="E39" s="142" t="s">
        <v>351</v>
      </c>
      <c r="F39" s="143" t="s">
        <v>352</v>
      </c>
      <c r="G39" s="141">
        <v>3</v>
      </c>
      <c r="H39" s="141">
        <v>0</v>
      </c>
      <c r="I39" s="141">
        <v>2</v>
      </c>
      <c r="J39" s="141">
        <v>4</v>
      </c>
      <c r="K39" s="141" t="s">
        <v>2125</v>
      </c>
      <c r="L39" s="17">
        <f t="shared" si="0"/>
        <v>3</v>
      </c>
      <c r="M39" s="17">
        <f t="shared" si="1"/>
        <v>1</v>
      </c>
      <c r="N39" s="159">
        <f t="shared" si="2"/>
        <v>4</v>
      </c>
      <c r="O39" s="17" t="s">
        <v>20</v>
      </c>
      <c r="P39" s="105" t="s">
        <v>358</v>
      </c>
      <c r="Q39" s="302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</row>
    <row r="40" ht="23.25" customHeight="1" spans="1:39">
      <c r="A40" s="17">
        <v>38</v>
      </c>
      <c r="B40" s="8"/>
      <c r="C40" s="141" t="s">
        <v>85</v>
      </c>
      <c r="D40" s="80" t="s">
        <v>354</v>
      </c>
      <c r="E40" s="142" t="s">
        <v>355</v>
      </c>
      <c r="F40" s="181" t="s">
        <v>356</v>
      </c>
      <c r="G40" s="141">
        <v>3</v>
      </c>
      <c r="H40" s="141">
        <v>0</v>
      </c>
      <c r="I40" s="141">
        <v>2</v>
      </c>
      <c r="J40" s="141">
        <v>4</v>
      </c>
      <c r="K40" s="141" t="s">
        <v>357</v>
      </c>
      <c r="L40" s="17">
        <f t="shared" si="0"/>
        <v>3</v>
      </c>
      <c r="M40" s="17">
        <f t="shared" si="1"/>
        <v>1</v>
      </c>
      <c r="N40" s="159">
        <f t="shared" si="2"/>
        <v>4</v>
      </c>
      <c r="O40" s="17" t="s">
        <v>20</v>
      </c>
      <c r="P40" s="105" t="s">
        <v>358</v>
      </c>
      <c r="Q40" s="302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</row>
    <row r="41" ht="23.25" customHeight="1" spans="1:39">
      <c r="A41" s="17">
        <v>39</v>
      </c>
      <c r="B41" s="141"/>
      <c r="C41" s="141" t="s">
        <v>85</v>
      </c>
      <c r="D41" s="80" t="s">
        <v>16</v>
      </c>
      <c r="E41" s="244" t="s">
        <v>2146</v>
      </c>
      <c r="F41" s="156" t="s">
        <v>2147</v>
      </c>
      <c r="G41" s="141">
        <v>3</v>
      </c>
      <c r="H41" s="141">
        <v>0</v>
      </c>
      <c r="I41" s="141">
        <v>0</v>
      </c>
      <c r="J41" s="141">
        <v>3</v>
      </c>
      <c r="K41" s="141" t="s">
        <v>345</v>
      </c>
      <c r="L41" s="17">
        <f t="shared" si="0"/>
        <v>3</v>
      </c>
      <c r="M41" s="17">
        <f t="shared" si="1"/>
        <v>0</v>
      </c>
      <c r="N41" s="159">
        <f t="shared" si="2"/>
        <v>3</v>
      </c>
      <c r="O41" s="17" t="s">
        <v>20</v>
      </c>
      <c r="P41" s="105" t="s">
        <v>27</v>
      </c>
      <c r="Q41" s="302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</row>
    <row r="42" ht="23.25" customHeight="1" spans="1:39">
      <c r="A42" s="17">
        <v>40</v>
      </c>
      <c r="B42" s="300" t="s">
        <v>59</v>
      </c>
      <c r="C42" s="141" t="s">
        <v>85</v>
      </c>
      <c r="D42" s="80" t="s">
        <v>16</v>
      </c>
      <c r="E42" s="142" t="s">
        <v>364</v>
      </c>
      <c r="F42" s="143" t="s">
        <v>365</v>
      </c>
      <c r="G42" s="141">
        <v>3</v>
      </c>
      <c r="H42" s="141">
        <v>0</v>
      </c>
      <c r="I42" s="141">
        <v>2</v>
      </c>
      <c r="J42" s="141">
        <v>4</v>
      </c>
      <c r="K42" s="141" t="s">
        <v>334</v>
      </c>
      <c r="L42" s="17">
        <f t="shared" si="0"/>
        <v>3</v>
      </c>
      <c r="M42" s="17">
        <f t="shared" si="1"/>
        <v>1</v>
      </c>
      <c r="N42" s="159">
        <f t="shared" si="2"/>
        <v>4</v>
      </c>
      <c r="O42" s="17" t="s">
        <v>20</v>
      </c>
      <c r="P42" s="105" t="s">
        <v>358</v>
      </c>
      <c r="Q42" s="302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</row>
    <row r="43" ht="23.25" customHeight="1" spans="1:39">
      <c r="A43" s="17">
        <v>41</v>
      </c>
      <c r="B43" s="8"/>
      <c r="C43" s="295" t="s">
        <v>85</v>
      </c>
      <c r="D43" s="296" t="s">
        <v>366</v>
      </c>
      <c r="E43" s="299" t="s">
        <v>367</v>
      </c>
      <c r="F43" s="298" t="s">
        <v>368</v>
      </c>
      <c r="G43" s="141">
        <v>2</v>
      </c>
      <c r="H43" s="141">
        <v>0</v>
      </c>
      <c r="I43" s="141">
        <v>2</v>
      </c>
      <c r="J43" s="141">
        <v>3</v>
      </c>
      <c r="K43" s="141" t="s">
        <v>334</v>
      </c>
      <c r="L43" s="17">
        <f t="shared" si="0"/>
        <v>2</v>
      </c>
      <c r="M43" s="17">
        <f t="shared" si="1"/>
        <v>1</v>
      </c>
      <c r="N43" s="159">
        <f t="shared" si="2"/>
        <v>3</v>
      </c>
      <c r="O43" s="17" t="s">
        <v>20</v>
      </c>
      <c r="P43" s="105" t="s">
        <v>358</v>
      </c>
      <c r="Q43" s="302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230"/>
    </row>
    <row r="44" ht="23.25" customHeight="1" spans="1:39">
      <c r="A44" s="17">
        <v>42</v>
      </c>
      <c r="B44" s="141"/>
      <c r="C44" s="141" t="s">
        <v>85</v>
      </c>
      <c r="D44" s="80" t="s">
        <v>16</v>
      </c>
      <c r="E44" s="244" t="s">
        <v>2148</v>
      </c>
      <c r="F44" s="156" t="s">
        <v>2149</v>
      </c>
      <c r="G44" s="141">
        <v>3</v>
      </c>
      <c r="H44" s="141">
        <v>0</v>
      </c>
      <c r="I44" s="141">
        <v>2</v>
      </c>
      <c r="J44" s="141">
        <v>4</v>
      </c>
      <c r="K44" s="141" t="s">
        <v>345</v>
      </c>
      <c r="L44" s="17">
        <f t="shared" si="0"/>
        <v>3</v>
      </c>
      <c r="M44" s="17">
        <f t="shared" si="1"/>
        <v>1</v>
      </c>
      <c r="N44" s="159">
        <f t="shared" si="2"/>
        <v>4</v>
      </c>
      <c r="O44" s="17" t="s">
        <v>20</v>
      </c>
      <c r="P44" s="105" t="s">
        <v>358</v>
      </c>
      <c r="Q44" s="302"/>
      <c r="R44" s="230"/>
      <c r="S44" s="230"/>
      <c r="T44" s="230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</row>
    <row r="45" ht="23.25" customHeight="1" spans="1:39">
      <c r="A45" s="17">
        <v>43</v>
      </c>
      <c r="B45" s="141"/>
      <c r="C45" s="141" t="s">
        <v>85</v>
      </c>
      <c r="D45" s="80" t="s">
        <v>16</v>
      </c>
      <c r="E45" s="244" t="s">
        <v>2150</v>
      </c>
      <c r="F45" s="156" t="s">
        <v>2151</v>
      </c>
      <c r="G45" s="141">
        <v>3</v>
      </c>
      <c r="H45" s="141">
        <v>0</v>
      </c>
      <c r="I45" s="141">
        <v>2</v>
      </c>
      <c r="J45" s="141">
        <v>4</v>
      </c>
      <c r="K45" s="141" t="s">
        <v>334</v>
      </c>
      <c r="L45" s="17">
        <f t="shared" si="0"/>
        <v>3</v>
      </c>
      <c r="M45" s="17">
        <f t="shared" si="1"/>
        <v>1</v>
      </c>
      <c r="N45" s="159">
        <f t="shared" si="2"/>
        <v>4</v>
      </c>
      <c r="O45" s="17" t="s">
        <v>20</v>
      </c>
      <c r="P45" s="105" t="s">
        <v>358</v>
      </c>
      <c r="Q45" s="302"/>
      <c r="R45" s="230"/>
      <c r="S45" s="230"/>
      <c r="T45" s="230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</row>
    <row r="46" ht="23.25" customHeight="1" spans="1:39">
      <c r="A46" s="17">
        <v>44</v>
      </c>
      <c r="B46" s="141"/>
      <c r="C46" s="141" t="s">
        <v>85</v>
      </c>
      <c r="D46" s="80" t="s">
        <v>16</v>
      </c>
      <c r="E46" s="244" t="s">
        <v>2152</v>
      </c>
      <c r="F46" s="156" t="s">
        <v>2153</v>
      </c>
      <c r="G46" s="141">
        <v>3</v>
      </c>
      <c r="H46" s="141">
        <v>0</v>
      </c>
      <c r="I46" s="141">
        <v>2</v>
      </c>
      <c r="J46" s="141">
        <v>4</v>
      </c>
      <c r="K46" s="141" t="s">
        <v>2127</v>
      </c>
      <c r="L46" s="17">
        <f t="shared" si="0"/>
        <v>3</v>
      </c>
      <c r="M46" s="17">
        <f t="shared" si="1"/>
        <v>1</v>
      </c>
      <c r="N46" s="159">
        <f t="shared" si="2"/>
        <v>4</v>
      </c>
      <c r="O46" s="17" t="s">
        <v>20</v>
      </c>
      <c r="P46" s="105" t="s">
        <v>358</v>
      </c>
      <c r="Q46" s="302"/>
      <c r="R46" s="230"/>
      <c r="S46" s="230"/>
      <c r="T46" s="230"/>
      <c r="U46" s="230"/>
      <c r="V46" s="230"/>
      <c r="W46" s="230"/>
      <c r="X46" s="230"/>
      <c r="Y46" s="230"/>
      <c r="Z46" s="230"/>
      <c r="AA46" s="230"/>
      <c r="AB46" s="230"/>
      <c r="AC46" s="230"/>
      <c r="AD46" s="230"/>
      <c r="AE46" s="230"/>
      <c r="AF46" s="230"/>
      <c r="AG46" s="230"/>
      <c r="AH46" s="230"/>
      <c r="AI46" s="230"/>
      <c r="AJ46" s="230"/>
      <c r="AK46" s="230"/>
      <c r="AL46" s="230"/>
      <c r="AM46" s="230"/>
    </row>
    <row r="47" ht="23.25" customHeight="1" spans="1:39">
      <c r="A47" s="17">
        <v>45</v>
      </c>
      <c r="B47" s="17"/>
      <c r="C47" s="141" t="s">
        <v>85</v>
      </c>
      <c r="D47" s="80" t="s">
        <v>16</v>
      </c>
      <c r="E47" s="142" t="s">
        <v>2154</v>
      </c>
      <c r="F47" s="143" t="s">
        <v>2155</v>
      </c>
      <c r="G47" s="141">
        <v>3</v>
      </c>
      <c r="H47" s="141">
        <v>0</v>
      </c>
      <c r="I47" s="141">
        <v>2</v>
      </c>
      <c r="J47" s="141">
        <v>4</v>
      </c>
      <c r="K47" s="141" t="s">
        <v>2144</v>
      </c>
      <c r="L47" s="17">
        <f t="shared" si="0"/>
        <v>3</v>
      </c>
      <c r="M47" s="17">
        <f t="shared" si="1"/>
        <v>1</v>
      </c>
      <c r="N47" s="159">
        <f t="shared" si="2"/>
        <v>4</v>
      </c>
      <c r="O47" s="17" t="s">
        <v>20</v>
      </c>
      <c r="P47" s="105" t="s">
        <v>358</v>
      </c>
      <c r="Q47" s="302"/>
      <c r="R47" s="230"/>
      <c r="S47" s="230"/>
      <c r="T47" s="230"/>
      <c r="U47" s="230"/>
      <c r="V47" s="230"/>
      <c r="W47" s="230"/>
      <c r="X47" s="230"/>
      <c r="Y47" s="230"/>
      <c r="Z47" s="230"/>
      <c r="AA47" s="230"/>
      <c r="AB47" s="230"/>
      <c r="AC47" s="230"/>
      <c r="AD47" s="230"/>
      <c r="AE47" s="230"/>
      <c r="AF47" s="230"/>
      <c r="AG47" s="230"/>
      <c r="AH47" s="230"/>
      <c r="AI47" s="230"/>
      <c r="AJ47" s="230"/>
      <c r="AK47" s="230"/>
      <c r="AL47" s="230"/>
      <c r="AM47" s="230"/>
    </row>
    <row r="48" ht="23.25" customHeight="1" spans="1:39">
      <c r="A48" s="17">
        <v>46</v>
      </c>
      <c r="B48" s="17"/>
      <c r="C48" s="141" t="s">
        <v>85</v>
      </c>
      <c r="D48" s="80" t="s">
        <v>16</v>
      </c>
      <c r="E48" s="244" t="s">
        <v>2156</v>
      </c>
      <c r="F48" s="156" t="s">
        <v>2157</v>
      </c>
      <c r="G48" s="141">
        <v>3</v>
      </c>
      <c r="H48" s="141">
        <v>0</v>
      </c>
      <c r="I48" s="141">
        <v>0</v>
      </c>
      <c r="J48" s="141">
        <v>3</v>
      </c>
      <c r="K48" s="141" t="s">
        <v>2144</v>
      </c>
      <c r="L48" s="17">
        <f t="shared" si="0"/>
        <v>3</v>
      </c>
      <c r="M48" s="17">
        <f t="shared" si="1"/>
        <v>0</v>
      </c>
      <c r="N48" s="159">
        <f t="shared" si="2"/>
        <v>3</v>
      </c>
      <c r="O48" s="17" t="s">
        <v>20</v>
      </c>
      <c r="P48" s="105" t="s">
        <v>27</v>
      </c>
      <c r="Q48" s="302"/>
      <c r="R48" s="230"/>
      <c r="S48" s="230"/>
      <c r="T48" s="230"/>
      <c r="U48" s="230"/>
      <c r="V48" s="230"/>
      <c r="W48" s="230"/>
      <c r="X48" s="230"/>
      <c r="Y48" s="230"/>
      <c r="Z48" s="230"/>
      <c r="AA48" s="230"/>
      <c r="AB48" s="230"/>
      <c r="AC48" s="230"/>
      <c r="AD48" s="230"/>
      <c r="AE48" s="230"/>
      <c r="AF48" s="230"/>
      <c r="AG48" s="230"/>
      <c r="AH48" s="230"/>
      <c r="AI48" s="230"/>
      <c r="AJ48" s="230"/>
      <c r="AK48" s="230"/>
      <c r="AL48" s="230"/>
      <c r="AM48" s="230"/>
    </row>
    <row r="49" ht="23.25" customHeight="1" spans="1:39">
      <c r="A49" s="17">
        <v>47</v>
      </c>
      <c r="B49" s="300" t="s">
        <v>59</v>
      </c>
      <c r="C49" s="141" t="s">
        <v>85</v>
      </c>
      <c r="D49" s="80" t="s">
        <v>16</v>
      </c>
      <c r="E49" s="142" t="s">
        <v>396</v>
      </c>
      <c r="F49" s="143" t="s">
        <v>397</v>
      </c>
      <c r="G49" s="141">
        <v>2</v>
      </c>
      <c r="H49" s="141">
        <v>0</v>
      </c>
      <c r="I49" s="141">
        <v>2</v>
      </c>
      <c r="J49" s="141">
        <v>3</v>
      </c>
      <c r="K49" s="141" t="s">
        <v>364</v>
      </c>
      <c r="L49" s="17">
        <f t="shared" si="0"/>
        <v>2</v>
      </c>
      <c r="M49" s="17">
        <f t="shared" si="1"/>
        <v>1</v>
      </c>
      <c r="N49" s="159">
        <f t="shared" si="2"/>
        <v>3</v>
      </c>
      <c r="O49" s="17" t="s">
        <v>20</v>
      </c>
      <c r="P49" s="105" t="s">
        <v>358</v>
      </c>
      <c r="Q49" s="302"/>
      <c r="R49" s="230"/>
      <c r="S49" s="230"/>
      <c r="T49" s="230"/>
      <c r="U49" s="230"/>
      <c r="V49" s="230"/>
      <c r="W49" s="230"/>
      <c r="X49" s="230"/>
      <c r="Y49" s="230"/>
      <c r="Z49" s="230"/>
      <c r="AA49" s="230"/>
      <c r="AB49" s="230"/>
      <c r="AC49" s="230"/>
      <c r="AD49" s="230"/>
      <c r="AE49" s="230"/>
      <c r="AF49" s="230"/>
      <c r="AG49" s="230"/>
      <c r="AH49" s="230"/>
      <c r="AI49" s="230"/>
      <c r="AJ49" s="230"/>
      <c r="AK49" s="230"/>
      <c r="AL49" s="230"/>
      <c r="AM49" s="230"/>
    </row>
    <row r="50" ht="23.25" customHeight="1" spans="1:39">
      <c r="A50" s="17">
        <v>48</v>
      </c>
      <c r="B50" s="8"/>
      <c r="C50" s="141" t="s">
        <v>85</v>
      </c>
      <c r="D50" s="80" t="s">
        <v>399</v>
      </c>
      <c r="E50" s="220" t="s">
        <v>400</v>
      </c>
      <c r="F50" s="143" t="s">
        <v>401</v>
      </c>
      <c r="G50" s="141">
        <v>2</v>
      </c>
      <c r="H50" s="141">
        <v>0</v>
      </c>
      <c r="I50" s="141">
        <v>2</v>
      </c>
      <c r="J50" s="141">
        <v>3</v>
      </c>
      <c r="K50" s="141" t="s">
        <v>364</v>
      </c>
      <c r="L50" s="17">
        <f t="shared" si="0"/>
        <v>2</v>
      </c>
      <c r="M50" s="17">
        <f t="shared" si="1"/>
        <v>1</v>
      </c>
      <c r="N50" s="159">
        <f t="shared" si="2"/>
        <v>3</v>
      </c>
      <c r="O50" s="17" t="s">
        <v>20</v>
      </c>
      <c r="P50" s="105" t="s">
        <v>358</v>
      </c>
      <c r="Q50" s="302"/>
      <c r="R50" s="230"/>
      <c r="S50" s="230"/>
      <c r="T50" s="230"/>
      <c r="U50" s="230"/>
      <c r="V50" s="230"/>
      <c r="W50" s="230"/>
      <c r="X50" s="230"/>
      <c r="Y50" s="230"/>
      <c r="Z50" s="230"/>
      <c r="AA50" s="230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</row>
    <row r="51" ht="23.25" customHeight="1" spans="1:39">
      <c r="A51" s="17">
        <v>49</v>
      </c>
      <c r="B51" s="300" t="s">
        <v>59</v>
      </c>
      <c r="C51" s="141" t="s">
        <v>85</v>
      </c>
      <c r="D51" s="80" t="s">
        <v>16</v>
      </c>
      <c r="E51" s="142" t="s">
        <v>2158</v>
      </c>
      <c r="F51" s="143" t="s">
        <v>2159</v>
      </c>
      <c r="G51" s="141">
        <v>3</v>
      </c>
      <c r="H51" s="141">
        <v>0</v>
      </c>
      <c r="I51" s="141">
        <v>2</v>
      </c>
      <c r="J51" s="141">
        <v>4</v>
      </c>
      <c r="K51" s="141" t="s">
        <v>2144</v>
      </c>
      <c r="L51" s="17">
        <f t="shared" si="0"/>
        <v>3</v>
      </c>
      <c r="M51" s="17">
        <f t="shared" si="1"/>
        <v>1</v>
      </c>
      <c r="N51" s="159">
        <f t="shared" si="2"/>
        <v>4</v>
      </c>
      <c r="O51" s="17" t="s">
        <v>20</v>
      </c>
      <c r="P51" s="105" t="s">
        <v>358</v>
      </c>
      <c r="Q51" s="302"/>
      <c r="R51" s="230"/>
      <c r="S51" s="230"/>
      <c r="T51" s="230"/>
      <c r="U51" s="230"/>
      <c r="V51" s="230"/>
      <c r="W51" s="230"/>
      <c r="X51" s="230"/>
      <c r="Y51" s="230"/>
      <c r="Z51" s="230"/>
      <c r="AA51" s="230"/>
      <c r="AB51" s="2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</row>
    <row r="52" ht="23.25" customHeight="1" spans="1:39">
      <c r="A52" s="17">
        <v>50</v>
      </c>
      <c r="B52" s="8"/>
      <c r="C52" s="295" t="s">
        <v>85</v>
      </c>
      <c r="D52" s="296" t="s">
        <v>2160</v>
      </c>
      <c r="E52" s="299" t="s">
        <v>2161</v>
      </c>
      <c r="F52" s="298" t="s">
        <v>2162</v>
      </c>
      <c r="G52" s="141">
        <v>2</v>
      </c>
      <c r="H52" s="141">
        <v>0</v>
      </c>
      <c r="I52" s="141">
        <v>2</v>
      </c>
      <c r="J52" s="141">
        <v>3</v>
      </c>
      <c r="K52" s="141" t="s">
        <v>2144</v>
      </c>
      <c r="L52" s="17">
        <f t="shared" si="0"/>
        <v>2</v>
      </c>
      <c r="M52" s="17">
        <f t="shared" si="1"/>
        <v>1</v>
      </c>
      <c r="N52" s="159">
        <f t="shared" si="2"/>
        <v>3</v>
      </c>
      <c r="O52" s="17" t="s">
        <v>20</v>
      </c>
      <c r="P52" s="105" t="s">
        <v>358</v>
      </c>
      <c r="Q52" s="302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</row>
    <row r="53" ht="23.25" customHeight="1" spans="1:39">
      <c r="A53" s="17">
        <v>51</v>
      </c>
      <c r="B53" s="157"/>
      <c r="C53" s="157" t="s">
        <v>85</v>
      </c>
      <c r="D53" s="80" t="s">
        <v>2163</v>
      </c>
      <c r="E53" s="220" t="s">
        <v>2164</v>
      </c>
      <c r="F53" s="143" t="s">
        <v>2165</v>
      </c>
      <c r="G53" s="141">
        <v>3</v>
      </c>
      <c r="H53" s="141">
        <v>0</v>
      </c>
      <c r="I53" s="141">
        <v>0</v>
      </c>
      <c r="J53" s="141">
        <v>3</v>
      </c>
      <c r="K53" s="141" t="s">
        <v>19</v>
      </c>
      <c r="L53" s="17">
        <f t="shared" si="0"/>
        <v>3</v>
      </c>
      <c r="M53" s="17">
        <f t="shared" si="1"/>
        <v>0</v>
      </c>
      <c r="N53" s="159">
        <f t="shared" si="2"/>
        <v>3</v>
      </c>
      <c r="O53" s="17" t="s">
        <v>20</v>
      </c>
      <c r="P53" s="105" t="s">
        <v>27</v>
      </c>
      <c r="Q53" s="302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</row>
    <row r="54" ht="36" customHeight="1" spans="1:39">
      <c r="A54" s="17">
        <v>52</v>
      </c>
      <c r="B54" s="158" t="s">
        <v>499</v>
      </c>
      <c r="C54" s="139" t="s">
        <v>2166</v>
      </c>
      <c r="D54" s="142" t="s">
        <v>506</v>
      </c>
      <c r="E54" s="142" t="s">
        <v>507</v>
      </c>
      <c r="F54" s="143" t="s">
        <v>508</v>
      </c>
      <c r="G54" s="141">
        <v>3</v>
      </c>
      <c r="H54" s="141">
        <v>0</v>
      </c>
      <c r="I54" s="141">
        <v>2</v>
      </c>
      <c r="J54" s="141">
        <v>4</v>
      </c>
      <c r="K54" s="17" t="s">
        <v>509</v>
      </c>
      <c r="L54" s="17">
        <f t="shared" si="0"/>
        <v>3</v>
      </c>
      <c r="M54" s="17">
        <f t="shared" si="1"/>
        <v>1</v>
      </c>
      <c r="N54" s="17">
        <f t="shared" si="2"/>
        <v>4</v>
      </c>
      <c r="O54" s="17" t="s">
        <v>20</v>
      </c>
      <c r="P54" s="17" t="s">
        <v>27</v>
      </c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</row>
    <row r="55" ht="32.25" customHeight="1" spans="1:39">
      <c r="A55" s="17">
        <v>53</v>
      </c>
      <c r="B55" s="158" t="s">
        <v>499</v>
      </c>
      <c r="C55" s="158" t="s">
        <v>2166</v>
      </c>
      <c r="D55" s="81" t="s">
        <v>500</v>
      </c>
      <c r="E55" s="142" t="s">
        <v>501</v>
      </c>
      <c r="F55" s="143" t="s">
        <v>502</v>
      </c>
      <c r="G55" s="83">
        <v>2</v>
      </c>
      <c r="H55" s="83">
        <v>0</v>
      </c>
      <c r="I55" s="83">
        <v>2</v>
      </c>
      <c r="J55" s="83">
        <v>3</v>
      </c>
      <c r="K55" s="141" t="s">
        <v>494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25" t="s">
        <v>278</v>
      </c>
      <c r="Q55" s="271"/>
      <c r="R55" s="271"/>
      <c r="S55" s="271"/>
      <c r="T55" s="271"/>
      <c r="U55" s="271"/>
      <c r="V55" s="271"/>
      <c r="W55" s="271"/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</row>
    <row r="56" ht="23.25" customHeight="1" spans="1:39">
      <c r="A56" s="17">
        <v>54</v>
      </c>
      <c r="B56" s="141" t="s">
        <v>137</v>
      </c>
      <c r="C56" s="157" t="s">
        <v>2167</v>
      </c>
      <c r="D56" s="178" t="s">
        <v>16</v>
      </c>
      <c r="E56" s="244" t="s">
        <v>2168</v>
      </c>
      <c r="F56" s="156" t="s">
        <v>2169</v>
      </c>
      <c r="G56" s="141">
        <v>3</v>
      </c>
      <c r="H56" s="141">
        <v>0</v>
      </c>
      <c r="I56" s="141">
        <v>0</v>
      </c>
      <c r="J56" s="141">
        <v>3</v>
      </c>
      <c r="K56" s="141" t="s">
        <v>2148</v>
      </c>
      <c r="L56" s="17">
        <f t="shared" si="0"/>
        <v>3</v>
      </c>
      <c r="M56" s="17">
        <f t="shared" si="1"/>
        <v>0</v>
      </c>
      <c r="N56" s="159">
        <f t="shared" si="2"/>
        <v>3</v>
      </c>
      <c r="O56" s="17" t="s">
        <v>20</v>
      </c>
      <c r="P56" s="105" t="s">
        <v>27</v>
      </c>
      <c r="Q56" s="302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</row>
    <row r="57" ht="23.25" customHeight="1" spans="1:39">
      <c r="A57" s="17">
        <v>55</v>
      </c>
      <c r="B57" s="141" t="s">
        <v>137</v>
      </c>
      <c r="C57" s="157" t="s">
        <v>2167</v>
      </c>
      <c r="D57" s="80" t="s">
        <v>16</v>
      </c>
      <c r="E57" s="142" t="s">
        <v>446</v>
      </c>
      <c r="F57" s="143" t="s">
        <v>447</v>
      </c>
      <c r="G57" s="141">
        <v>3</v>
      </c>
      <c r="H57" s="141">
        <v>0</v>
      </c>
      <c r="I57" s="141">
        <v>0</v>
      </c>
      <c r="J57" s="141">
        <v>3</v>
      </c>
      <c r="K57" s="141" t="s">
        <v>2148</v>
      </c>
      <c r="L57" s="17">
        <f t="shared" si="0"/>
        <v>3</v>
      </c>
      <c r="M57" s="17">
        <f t="shared" si="1"/>
        <v>0</v>
      </c>
      <c r="N57" s="159">
        <f t="shared" si="2"/>
        <v>3</v>
      </c>
      <c r="O57" s="17" t="s">
        <v>20</v>
      </c>
      <c r="P57" s="105" t="s">
        <v>27</v>
      </c>
      <c r="Q57" s="302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</row>
    <row r="58" ht="23.25" customHeight="1" spans="1:39">
      <c r="A58" s="17">
        <v>56</v>
      </c>
      <c r="B58" s="141" t="s">
        <v>137</v>
      </c>
      <c r="C58" s="157" t="s">
        <v>2167</v>
      </c>
      <c r="D58" s="80" t="s">
        <v>1320</v>
      </c>
      <c r="E58" s="142" t="s">
        <v>1321</v>
      </c>
      <c r="F58" s="143" t="s">
        <v>1322</v>
      </c>
      <c r="G58" s="141">
        <v>3</v>
      </c>
      <c r="H58" s="141">
        <v>0</v>
      </c>
      <c r="I58" s="141">
        <v>0</v>
      </c>
      <c r="J58" s="141">
        <v>3</v>
      </c>
      <c r="K58" s="141" t="s">
        <v>2148</v>
      </c>
      <c r="L58" s="17">
        <f t="shared" si="0"/>
        <v>3</v>
      </c>
      <c r="M58" s="17">
        <f t="shared" si="1"/>
        <v>0</v>
      </c>
      <c r="N58" s="159">
        <f t="shared" si="2"/>
        <v>3</v>
      </c>
      <c r="O58" s="17" t="s">
        <v>20</v>
      </c>
      <c r="P58" s="105" t="s">
        <v>27</v>
      </c>
      <c r="Q58" s="302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</row>
    <row r="59" ht="23.25" customHeight="1" spans="1:39">
      <c r="A59" s="17">
        <v>57</v>
      </c>
      <c r="B59" s="141" t="s">
        <v>137</v>
      </c>
      <c r="C59" s="157" t="s">
        <v>2167</v>
      </c>
      <c r="D59" s="80" t="s">
        <v>2170</v>
      </c>
      <c r="E59" s="142" t="s">
        <v>2171</v>
      </c>
      <c r="F59" s="143" t="s">
        <v>2172</v>
      </c>
      <c r="G59" s="141">
        <v>3</v>
      </c>
      <c r="H59" s="141">
        <v>0</v>
      </c>
      <c r="I59" s="141">
        <v>0</v>
      </c>
      <c r="J59" s="141">
        <v>3</v>
      </c>
      <c r="K59" s="141" t="s">
        <v>2148</v>
      </c>
      <c r="L59" s="17">
        <f t="shared" si="0"/>
        <v>3</v>
      </c>
      <c r="M59" s="17">
        <f t="shared" si="1"/>
        <v>0</v>
      </c>
      <c r="N59" s="159">
        <f t="shared" si="2"/>
        <v>3</v>
      </c>
      <c r="O59" s="17" t="s">
        <v>20</v>
      </c>
      <c r="P59" s="105" t="s">
        <v>27</v>
      </c>
      <c r="Q59" s="302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</row>
    <row r="60" ht="23.25" customHeight="1" spans="1:39">
      <c r="A60" s="17">
        <v>58</v>
      </c>
      <c r="B60" s="141" t="s">
        <v>137</v>
      </c>
      <c r="C60" s="157" t="s">
        <v>2167</v>
      </c>
      <c r="D60" s="80" t="s">
        <v>16</v>
      </c>
      <c r="E60" s="142" t="s">
        <v>2173</v>
      </c>
      <c r="F60" s="143" t="s">
        <v>2174</v>
      </c>
      <c r="G60" s="141">
        <v>3</v>
      </c>
      <c r="H60" s="141">
        <v>0</v>
      </c>
      <c r="I60" s="141">
        <v>0</v>
      </c>
      <c r="J60" s="141">
        <v>3</v>
      </c>
      <c r="K60" s="141" t="s">
        <v>2148</v>
      </c>
      <c r="L60" s="17">
        <f t="shared" si="0"/>
        <v>3</v>
      </c>
      <c r="M60" s="17">
        <f t="shared" si="1"/>
        <v>0</v>
      </c>
      <c r="N60" s="159">
        <f t="shared" si="2"/>
        <v>3</v>
      </c>
      <c r="O60" s="17" t="s">
        <v>20</v>
      </c>
      <c r="P60" s="105" t="s">
        <v>27</v>
      </c>
      <c r="Q60" s="302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</row>
    <row r="61" ht="23.25" customHeight="1" spans="1:39">
      <c r="A61" s="17">
        <v>59</v>
      </c>
      <c r="B61" s="141" t="s">
        <v>137</v>
      </c>
      <c r="C61" s="157" t="s">
        <v>2167</v>
      </c>
      <c r="D61" s="80" t="s">
        <v>2175</v>
      </c>
      <c r="E61" s="92" t="s">
        <v>2176</v>
      </c>
      <c r="F61" s="186" t="s">
        <v>1271</v>
      </c>
      <c r="G61" s="141">
        <v>3</v>
      </c>
      <c r="H61" s="141">
        <v>0</v>
      </c>
      <c r="I61" s="141">
        <v>0</v>
      </c>
      <c r="J61" s="141">
        <v>3</v>
      </c>
      <c r="K61" s="141" t="s">
        <v>2177</v>
      </c>
      <c r="L61" s="17">
        <f t="shared" si="0"/>
        <v>3</v>
      </c>
      <c r="M61" s="17">
        <f t="shared" si="1"/>
        <v>0</v>
      </c>
      <c r="N61" s="159">
        <f t="shared" si="2"/>
        <v>3</v>
      </c>
      <c r="O61" s="17" t="s">
        <v>20</v>
      </c>
      <c r="P61" s="105" t="s">
        <v>27</v>
      </c>
      <c r="Q61" s="302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</row>
    <row r="62" ht="23.25" customHeight="1" spans="1:39">
      <c r="A62" s="17">
        <v>60</v>
      </c>
      <c r="B62" s="141"/>
      <c r="C62" s="141" t="s">
        <v>138</v>
      </c>
      <c r="D62" s="80" t="s">
        <v>16</v>
      </c>
      <c r="E62" s="142" t="s">
        <v>464</v>
      </c>
      <c r="F62" s="143" t="s">
        <v>465</v>
      </c>
      <c r="G62" s="141">
        <v>3</v>
      </c>
      <c r="H62" s="141">
        <v>0</v>
      </c>
      <c r="I62" s="141">
        <v>0</v>
      </c>
      <c r="J62" s="141">
        <v>3</v>
      </c>
      <c r="K62" s="141" t="s">
        <v>302</v>
      </c>
      <c r="L62" s="17">
        <f t="shared" si="0"/>
        <v>3</v>
      </c>
      <c r="M62" s="17">
        <f t="shared" si="1"/>
        <v>0</v>
      </c>
      <c r="N62" s="159">
        <f t="shared" si="2"/>
        <v>3</v>
      </c>
      <c r="O62" s="17" t="s">
        <v>20</v>
      </c>
      <c r="P62" s="105" t="s">
        <v>27</v>
      </c>
      <c r="Q62" s="302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</row>
    <row r="63" ht="23.25" customHeight="1" spans="1:39">
      <c r="A63" s="17">
        <v>61</v>
      </c>
      <c r="B63" s="141"/>
      <c r="C63" s="141" t="s">
        <v>138</v>
      </c>
      <c r="D63" s="80" t="s">
        <v>16</v>
      </c>
      <c r="E63" s="220" t="s">
        <v>475</v>
      </c>
      <c r="F63" s="143" t="s">
        <v>476</v>
      </c>
      <c r="G63" s="141">
        <v>3</v>
      </c>
      <c r="H63" s="141">
        <v>0</v>
      </c>
      <c r="I63" s="141">
        <v>0</v>
      </c>
      <c r="J63" s="141">
        <v>3</v>
      </c>
      <c r="K63" s="141" t="s">
        <v>464</v>
      </c>
      <c r="L63" s="17">
        <f t="shared" si="0"/>
        <v>3</v>
      </c>
      <c r="M63" s="17">
        <f t="shared" si="1"/>
        <v>0</v>
      </c>
      <c r="N63" s="159">
        <f t="shared" si="2"/>
        <v>3</v>
      </c>
      <c r="O63" s="17" t="s">
        <v>20</v>
      </c>
      <c r="P63" s="105" t="s">
        <v>27</v>
      </c>
      <c r="Q63" s="302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</row>
    <row r="64" ht="23.25" customHeight="1" spans="1:39">
      <c r="A64" s="17">
        <v>62</v>
      </c>
      <c r="B64" s="141"/>
      <c r="C64" s="141" t="s">
        <v>138</v>
      </c>
      <c r="D64" s="80" t="s">
        <v>16</v>
      </c>
      <c r="E64" s="142" t="s">
        <v>477</v>
      </c>
      <c r="F64" s="143" t="s">
        <v>478</v>
      </c>
      <c r="G64" s="141">
        <v>2</v>
      </c>
      <c r="H64" s="141">
        <v>0</v>
      </c>
      <c r="I64" s="141">
        <v>2</v>
      </c>
      <c r="J64" s="141">
        <v>3</v>
      </c>
      <c r="K64" s="141" t="s">
        <v>318</v>
      </c>
      <c r="L64" s="17">
        <f t="shared" si="0"/>
        <v>2</v>
      </c>
      <c r="M64" s="17">
        <f t="shared" si="1"/>
        <v>1</v>
      </c>
      <c r="N64" s="159">
        <f t="shared" si="2"/>
        <v>3</v>
      </c>
      <c r="O64" s="17" t="s">
        <v>20</v>
      </c>
      <c r="P64" s="105" t="s">
        <v>358</v>
      </c>
      <c r="Q64" s="302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230"/>
      <c r="AH64" s="230"/>
      <c r="AI64" s="230"/>
      <c r="AJ64" s="230"/>
      <c r="AK64" s="230"/>
      <c r="AL64" s="230"/>
      <c r="AM64" s="230"/>
    </row>
    <row r="65" ht="23.25" customHeight="1" spans="1:39">
      <c r="A65" s="17">
        <v>63</v>
      </c>
      <c r="B65" s="141"/>
      <c r="C65" s="141" t="s">
        <v>138</v>
      </c>
      <c r="D65" s="80" t="s">
        <v>16</v>
      </c>
      <c r="E65" s="142" t="s">
        <v>469</v>
      </c>
      <c r="F65" s="143" t="s">
        <v>470</v>
      </c>
      <c r="G65" s="141">
        <v>3</v>
      </c>
      <c r="H65" s="141">
        <v>0</v>
      </c>
      <c r="I65" s="141">
        <v>0</v>
      </c>
      <c r="J65" s="141">
        <v>3</v>
      </c>
      <c r="K65" s="141" t="s">
        <v>464</v>
      </c>
      <c r="L65" s="17">
        <f t="shared" si="0"/>
        <v>3</v>
      </c>
      <c r="M65" s="17">
        <f t="shared" si="1"/>
        <v>0</v>
      </c>
      <c r="N65" s="159">
        <f t="shared" si="2"/>
        <v>3</v>
      </c>
      <c r="O65" s="17" t="s">
        <v>20</v>
      </c>
      <c r="P65" s="105" t="s">
        <v>27</v>
      </c>
      <c r="Q65" s="302"/>
      <c r="R65" s="230"/>
      <c r="S65" s="230"/>
      <c r="T65" s="230"/>
      <c r="U65" s="230"/>
      <c r="V65" s="230"/>
      <c r="W65" s="230"/>
      <c r="X65" s="230"/>
      <c r="Y65" s="230"/>
      <c r="Z65" s="230"/>
      <c r="AA65" s="230"/>
      <c r="AB65" s="230"/>
      <c r="AC65" s="230"/>
      <c r="AD65" s="230"/>
      <c r="AE65" s="230"/>
      <c r="AF65" s="230"/>
      <c r="AG65" s="230"/>
      <c r="AH65" s="230"/>
      <c r="AI65" s="230"/>
      <c r="AJ65" s="230"/>
      <c r="AK65" s="230"/>
      <c r="AL65" s="230"/>
      <c r="AM65" s="230"/>
    </row>
    <row r="66" ht="23.25" customHeight="1" spans="1:39">
      <c r="A66" s="17">
        <v>64</v>
      </c>
      <c r="B66" s="141"/>
      <c r="C66" s="141" t="s">
        <v>138</v>
      </c>
      <c r="D66" s="80" t="s">
        <v>16</v>
      </c>
      <c r="E66" s="142" t="s">
        <v>472</v>
      </c>
      <c r="F66" s="143" t="s">
        <v>473</v>
      </c>
      <c r="G66" s="141">
        <v>3</v>
      </c>
      <c r="H66" s="141">
        <v>0</v>
      </c>
      <c r="I66" s="141">
        <v>0</v>
      </c>
      <c r="J66" s="141">
        <v>3</v>
      </c>
      <c r="K66" s="141" t="s">
        <v>2178</v>
      </c>
      <c r="L66" s="17">
        <f t="shared" si="0"/>
        <v>3</v>
      </c>
      <c r="M66" s="17">
        <f t="shared" si="1"/>
        <v>0</v>
      </c>
      <c r="N66" s="159">
        <f t="shared" si="2"/>
        <v>3</v>
      </c>
      <c r="O66" s="17" t="s">
        <v>20</v>
      </c>
      <c r="P66" s="105" t="s">
        <v>27</v>
      </c>
      <c r="Q66" s="302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</row>
    <row r="67" ht="23.25" customHeight="1" spans="1:39">
      <c r="A67" s="17">
        <v>65</v>
      </c>
      <c r="B67" s="141"/>
      <c r="C67" s="141" t="s">
        <v>138</v>
      </c>
      <c r="D67" s="80" t="s">
        <v>16</v>
      </c>
      <c r="E67" s="142" t="s">
        <v>1756</v>
      </c>
      <c r="F67" s="143" t="s">
        <v>1757</v>
      </c>
      <c r="G67" s="141">
        <v>3</v>
      </c>
      <c r="H67" s="141">
        <v>0</v>
      </c>
      <c r="I67" s="141">
        <v>2</v>
      </c>
      <c r="J67" s="141">
        <v>4</v>
      </c>
      <c r="K67" s="141" t="s">
        <v>19</v>
      </c>
      <c r="L67" s="17">
        <f t="shared" si="0"/>
        <v>3</v>
      </c>
      <c r="M67" s="17">
        <f t="shared" si="1"/>
        <v>1</v>
      </c>
      <c r="N67" s="159">
        <f t="shared" si="2"/>
        <v>4</v>
      </c>
      <c r="O67" s="17" t="s">
        <v>20</v>
      </c>
      <c r="P67" s="105" t="s">
        <v>358</v>
      </c>
      <c r="Q67" s="302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230"/>
      <c r="AI67" s="230"/>
      <c r="AJ67" s="230"/>
      <c r="AK67" s="230"/>
      <c r="AL67" s="230"/>
      <c r="AM67" s="230"/>
    </row>
    <row r="68" ht="23.25" customHeight="1" spans="1:39">
      <c r="A68" s="17">
        <v>66</v>
      </c>
      <c r="B68" s="141"/>
      <c r="C68" s="141" t="s">
        <v>138</v>
      </c>
      <c r="D68" s="80" t="s">
        <v>16</v>
      </c>
      <c r="E68" s="142" t="s">
        <v>481</v>
      </c>
      <c r="F68" s="143" t="s">
        <v>482</v>
      </c>
      <c r="G68" s="141">
        <v>3</v>
      </c>
      <c r="H68" s="141">
        <v>0</v>
      </c>
      <c r="I68" s="141">
        <v>0</v>
      </c>
      <c r="J68" s="141">
        <v>3</v>
      </c>
      <c r="K68" s="141" t="s">
        <v>2179</v>
      </c>
      <c r="L68" s="17">
        <f t="shared" si="0"/>
        <v>3</v>
      </c>
      <c r="M68" s="17">
        <f t="shared" si="1"/>
        <v>0</v>
      </c>
      <c r="N68" s="159">
        <f t="shared" si="2"/>
        <v>3</v>
      </c>
      <c r="O68" s="17" t="s">
        <v>20</v>
      </c>
      <c r="P68" s="105" t="s">
        <v>27</v>
      </c>
      <c r="Q68" s="302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0"/>
      <c r="AG68" s="230"/>
      <c r="AH68" s="230"/>
      <c r="AI68" s="230"/>
      <c r="AJ68" s="230"/>
      <c r="AK68" s="230"/>
      <c r="AL68" s="230"/>
      <c r="AM68" s="230"/>
    </row>
    <row r="69" ht="23.25" customHeight="1" spans="1:39">
      <c r="A69" s="17">
        <v>67</v>
      </c>
      <c r="B69" s="141"/>
      <c r="C69" s="141" t="s">
        <v>138</v>
      </c>
      <c r="D69" s="80" t="s">
        <v>16</v>
      </c>
      <c r="E69" s="142" t="s">
        <v>485</v>
      </c>
      <c r="F69" s="143" t="s">
        <v>486</v>
      </c>
      <c r="G69" s="141">
        <v>3</v>
      </c>
      <c r="H69" s="141">
        <v>0</v>
      </c>
      <c r="I69" s="141">
        <v>0</v>
      </c>
      <c r="J69" s="141">
        <v>3</v>
      </c>
      <c r="K69" s="141" t="s">
        <v>2180</v>
      </c>
      <c r="L69" s="17">
        <f t="shared" si="0"/>
        <v>3</v>
      </c>
      <c r="M69" s="17">
        <f t="shared" si="1"/>
        <v>0</v>
      </c>
      <c r="N69" s="159">
        <f t="shared" si="2"/>
        <v>3</v>
      </c>
      <c r="O69" s="17" t="s">
        <v>20</v>
      </c>
      <c r="P69" s="105" t="s">
        <v>27</v>
      </c>
      <c r="Q69" s="302"/>
      <c r="R69" s="230"/>
      <c r="S69" s="230"/>
      <c r="T69" s="230"/>
      <c r="U69" s="230"/>
      <c r="V69" s="230"/>
      <c r="W69" s="230"/>
      <c r="X69" s="230"/>
      <c r="Y69" s="230"/>
      <c r="Z69" s="230"/>
      <c r="AA69" s="230"/>
      <c r="AB69" s="230"/>
      <c r="AC69" s="230"/>
      <c r="AD69" s="230"/>
      <c r="AE69" s="230"/>
      <c r="AF69" s="230"/>
      <c r="AG69" s="230"/>
      <c r="AH69" s="230"/>
      <c r="AI69" s="230"/>
      <c r="AJ69" s="230"/>
      <c r="AK69" s="230"/>
      <c r="AL69" s="230"/>
      <c r="AM69" s="230"/>
    </row>
    <row r="70" ht="23.25" customHeight="1" spans="1:39">
      <c r="A70" s="17">
        <v>68</v>
      </c>
      <c r="B70" s="141"/>
      <c r="C70" s="141" t="s">
        <v>138</v>
      </c>
      <c r="D70" s="80" t="s">
        <v>16</v>
      </c>
      <c r="E70" s="142" t="s">
        <v>1324</v>
      </c>
      <c r="F70" s="143" t="s">
        <v>1325</v>
      </c>
      <c r="G70" s="141">
        <v>3</v>
      </c>
      <c r="H70" s="141">
        <v>0</v>
      </c>
      <c r="I70" s="141">
        <v>0</v>
      </c>
      <c r="J70" s="141">
        <v>3</v>
      </c>
      <c r="K70" s="141" t="s">
        <v>318</v>
      </c>
      <c r="L70" s="17">
        <f t="shared" si="0"/>
        <v>3</v>
      </c>
      <c r="M70" s="17">
        <f t="shared" si="1"/>
        <v>0</v>
      </c>
      <c r="N70" s="159">
        <f t="shared" si="2"/>
        <v>3</v>
      </c>
      <c r="O70" s="17" t="s">
        <v>20</v>
      </c>
      <c r="P70" s="105" t="s">
        <v>27</v>
      </c>
      <c r="Q70" s="302"/>
      <c r="R70" s="230"/>
      <c r="S70" s="230"/>
      <c r="T70" s="230"/>
      <c r="U70" s="230"/>
      <c r="V70" s="230"/>
      <c r="W70" s="230"/>
      <c r="X70" s="230"/>
      <c r="Y70" s="230"/>
      <c r="Z70" s="230"/>
      <c r="AA70" s="230"/>
      <c r="AB70" s="230"/>
      <c r="AC70" s="230"/>
      <c r="AD70" s="230"/>
      <c r="AE70" s="230"/>
      <c r="AF70" s="230"/>
      <c r="AG70" s="230"/>
      <c r="AH70" s="230"/>
      <c r="AI70" s="230"/>
      <c r="AJ70" s="230"/>
      <c r="AK70" s="230"/>
      <c r="AL70" s="230"/>
      <c r="AM70" s="230"/>
    </row>
    <row r="71" ht="23.25" customHeight="1" spans="1:39">
      <c r="A71" s="17">
        <v>69</v>
      </c>
      <c r="B71" s="141" t="s">
        <v>137</v>
      </c>
      <c r="C71" s="141" t="s">
        <v>2181</v>
      </c>
      <c r="D71" s="80" t="s">
        <v>16</v>
      </c>
      <c r="E71" s="142" t="s">
        <v>2179</v>
      </c>
      <c r="F71" s="143" t="s">
        <v>2182</v>
      </c>
      <c r="G71" s="141">
        <v>3</v>
      </c>
      <c r="H71" s="141">
        <v>0</v>
      </c>
      <c r="I71" s="141">
        <v>0</v>
      </c>
      <c r="J71" s="141">
        <v>3</v>
      </c>
      <c r="K71" s="141" t="s">
        <v>2154</v>
      </c>
      <c r="L71" s="17">
        <f t="shared" si="0"/>
        <v>3</v>
      </c>
      <c r="M71" s="17">
        <f t="shared" si="1"/>
        <v>0</v>
      </c>
      <c r="N71" s="159">
        <f t="shared" si="2"/>
        <v>3</v>
      </c>
      <c r="O71" s="17" t="s">
        <v>20</v>
      </c>
      <c r="P71" s="105" t="s">
        <v>27</v>
      </c>
      <c r="Q71" s="302"/>
      <c r="R71" s="230"/>
      <c r="S71" s="230"/>
      <c r="T71" s="230"/>
      <c r="U71" s="230"/>
      <c r="V71" s="230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230"/>
    </row>
    <row r="72" ht="23.25" customHeight="1" spans="1:39">
      <c r="A72" s="17">
        <v>70</v>
      </c>
      <c r="B72" s="141" t="s">
        <v>137</v>
      </c>
      <c r="C72" s="141" t="s">
        <v>2181</v>
      </c>
      <c r="D72" s="80" t="s">
        <v>16</v>
      </c>
      <c r="E72" s="142" t="s">
        <v>2183</v>
      </c>
      <c r="F72" s="143" t="s">
        <v>2184</v>
      </c>
      <c r="G72" s="141">
        <v>3</v>
      </c>
      <c r="H72" s="141">
        <v>0</v>
      </c>
      <c r="I72" s="141">
        <v>0</v>
      </c>
      <c r="J72" s="141">
        <v>3</v>
      </c>
      <c r="K72" s="141" t="s">
        <v>2154</v>
      </c>
      <c r="L72" s="17">
        <f t="shared" si="0"/>
        <v>3</v>
      </c>
      <c r="M72" s="17">
        <f t="shared" si="1"/>
        <v>0</v>
      </c>
      <c r="N72" s="159">
        <f t="shared" si="2"/>
        <v>3</v>
      </c>
      <c r="O72" s="17" t="s">
        <v>20</v>
      </c>
      <c r="P72" s="105" t="s">
        <v>27</v>
      </c>
      <c r="Q72" s="302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  <c r="AD72" s="230"/>
      <c r="AE72" s="230"/>
      <c r="AF72" s="230"/>
      <c r="AG72" s="230"/>
      <c r="AH72" s="230"/>
      <c r="AI72" s="230"/>
      <c r="AJ72" s="230"/>
      <c r="AK72" s="230"/>
      <c r="AL72" s="230"/>
      <c r="AM72" s="230"/>
    </row>
    <row r="73" ht="23.25" customHeight="1" spans="1:39">
      <c r="A73" s="17">
        <v>71</v>
      </c>
      <c r="B73" s="141" t="s">
        <v>137</v>
      </c>
      <c r="C73" s="141" t="s">
        <v>2181</v>
      </c>
      <c r="D73" s="80" t="s">
        <v>16</v>
      </c>
      <c r="E73" s="142" t="s">
        <v>1329</v>
      </c>
      <c r="F73" s="143" t="s">
        <v>1330</v>
      </c>
      <c r="G73" s="141">
        <v>3</v>
      </c>
      <c r="H73" s="141">
        <v>0</v>
      </c>
      <c r="I73" s="141">
        <v>0</v>
      </c>
      <c r="J73" s="141">
        <v>3</v>
      </c>
      <c r="K73" s="141" t="s">
        <v>2154</v>
      </c>
      <c r="L73" s="17">
        <f t="shared" si="0"/>
        <v>3</v>
      </c>
      <c r="M73" s="17">
        <f t="shared" si="1"/>
        <v>0</v>
      </c>
      <c r="N73" s="159">
        <f t="shared" si="2"/>
        <v>3</v>
      </c>
      <c r="O73" s="17" t="s">
        <v>20</v>
      </c>
      <c r="P73" s="105" t="s">
        <v>27</v>
      </c>
      <c r="Q73" s="302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</row>
    <row r="74" ht="23.25" customHeight="1" spans="1:39">
      <c r="A74" s="17">
        <v>72</v>
      </c>
      <c r="B74" s="141" t="s">
        <v>137</v>
      </c>
      <c r="C74" s="141" t="s">
        <v>2181</v>
      </c>
      <c r="D74" s="80" t="s">
        <v>16</v>
      </c>
      <c r="E74" s="142" t="s">
        <v>2185</v>
      </c>
      <c r="F74" s="143" t="s">
        <v>2186</v>
      </c>
      <c r="G74" s="141">
        <v>3</v>
      </c>
      <c r="H74" s="141">
        <v>0</v>
      </c>
      <c r="I74" s="141">
        <v>0</v>
      </c>
      <c r="J74" s="141">
        <v>3</v>
      </c>
      <c r="K74" s="141" t="s">
        <v>2154</v>
      </c>
      <c r="L74" s="17">
        <f t="shared" si="0"/>
        <v>3</v>
      </c>
      <c r="M74" s="17">
        <f t="shared" si="1"/>
        <v>0</v>
      </c>
      <c r="N74" s="159">
        <f t="shared" si="2"/>
        <v>3</v>
      </c>
      <c r="O74" s="17" t="s">
        <v>20</v>
      </c>
      <c r="P74" s="105" t="s">
        <v>27</v>
      </c>
      <c r="Q74" s="302"/>
      <c r="R74" s="230"/>
      <c r="S74" s="230"/>
      <c r="T74" s="230"/>
      <c r="U74" s="230"/>
      <c r="V74" s="230"/>
      <c r="W74" s="230"/>
      <c r="X74" s="230"/>
      <c r="Y74" s="230"/>
      <c r="Z74" s="230"/>
      <c r="AA74" s="230"/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230"/>
    </row>
    <row r="75" ht="23.25" customHeight="1" spans="1:39">
      <c r="A75" s="17">
        <v>73</v>
      </c>
      <c r="B75" s="141" t="s">
        <v>137</v>
      </c>
      <c r="C75" s="141" t="s">
        <v>2181</v>
      </c>
      <c r="D75" s="80" t="s">
        <v>16</v>
      </c>
      <c r="E75" s="142" t="s">
        <v>487</v>
      </c>
      <c r="F75" s="143" t="s">
        <v>488</v>
      </c>
      <c r="G75" s="141">
        <v>3</v>
      </c>
      <c r="H75" s="141">
        <v>0</v>
      </c>
      <c r="I75" s="141">
        <v>0</v>
      </c>
      <c r="J75" s="141">
        <v>3</v>
      </c>
      <c r="K75" s="141" t="s">
        <v>2179</v>
      </c>
      <c r="L75" s="17">
        <f t="shared" si="0"/>
        <v>3</v>
      </c>
      <c r="M75" s="17">
        <f t="shared" si="1"/>
        <v>0</v>
      </c>
      <c r="N75" s="159">
        <f t="shared" si="2"/>
        <v>3</v>
      </c>
      <c r="O75" s="17" t="s">
        <v>20</v>
      </c>
      <c r="P75" s="105" t="s">
        <v>27</v>
      </c>
      <c r="Q75" s="302"/>
      <c r="R75" s="230"/>
      <c r="S75" s="230"/>
      <c r="T75" s="230"/>
      <c r="U75" s="230"/>
      <c r="V75" s="230"/>
      <c r="W75" s="230"/>
      <c r="X75" s="230"/>
      <c r="Y75" s="230"/>
      <c r="Z75" s="230"/>
      <c r="AA75" s="230"/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230"/>
    </row>
    <row r="76" ht="23.25" customHeight="1" spans="1:39">
      <c r="A76" s="17">
        <v>74</v>
      </c>
      <c r="B76" s="141" t="s">
        <v>137</v>
      </c>
      <c r="C76" s="141" t="s">
        <v>2181</v>
      </c>
      <c r="D76" s="122" t="s">
        <v>2187</v>
      </c>
      <c r="E76" s="220" t="s">
        <v>2188</v>
      </c>
      <c r="F76" s="143" t="s">
        <v>1660</v>
      </c>
      <c r="G76" s="141">
        <v>3</v>
      </c>
      <c r="H76" s="141">
        <v>0</v>
      </c>
      <c r="I76" s="141">
        <v>0</v>
      </c>
      <c r="J76" s="141">
        <v>3</v>
      </c>
      <c r="K76" s="141" t="s">
        <v>19</v>
      </c>
      <c r="L76" s="17">
        <f t="shared" si="0"/>
        <v>3</v>
      </c>
      <c r="M76" s="17">
        <f t="shared" si="1"/>
        <v>0</v>
      </c>
      <c r="N76" s="159">
        <f t="shared" si="2"/>
        <v>3</v>
      </c>
      <c r="O76" s="17" t="s">
        <v>20</v>
      </c>
      <c r="P76" s="105" t="s">
        <v>27</v>
      </c>
      <c r="Q76" s="302"/>
      <c r="R76" s="230"/>
      <c r="S76" s="230"/>
      <c r="T76" s="230"/>
      <c r="U76" s="230"/>
      <c r="V76" s="230"/>
      <c r="W76" s="230"/>
      <c r="X76" s="230"/>
      <c r="Y76" s="230"/>
      <c r="Z76" s="230"/>
      <c r="AA76" s="230"/>
      <c r="AB76" s="230"/>
      <c r="AC76" s="230"/>
      <c r="AD76" s="230"/>
      <c r="AE76" s="230"/>
      <c r="AF76" s="230"/>
      <c r="AG76" s="230"/>
      <c r="AH76" s="230"/>
      <c r="AI76" s="230"/>
      <c r="AJ76" s="230"/>
      <c r="AK76" s="230"/>
      <c r="AL76" s="230"/>
      <c r="AM76" s="230"/>
    </row>
    <row r="77" ht="23.25" customHeight="1" spans="1:39">
      <c r="A77" s="17">
        <v>75</v>
      </c>
      <c r="B77" s="141" t="s">
        <v>137</v>
      </c>
      <c r="C77" s="141" t="s">
        <v>2189</v>
      </c>
      <c r="D77" s="80" t="s">
        <v>2190</v>
      </c>
      <c r="E77" s="142" t="s">
        <v>2191</v>
      </c>
      <c r="F77" s="143" t="s">
        <v>2192</v>
      </c>
      <c r="G77" s="141">
        <v>3</v>
      </c>
      <c r="H77" s="141">
        <v>0</v>
      </c>
      <c r="I77" s="141">
        <v>0</v>
      </c>
      <c r="J77" s="141">
        <v>3</v>
      </c>
      <c r="K77" s="141" t="s">
        <v>2144</v>
      </c>
      <c r="L77" s="17">
        <f t="shared" si="0"/>
        <v>3</v>
      </c>
      <c r="M77" s="17">
        <f t="shared" si="1"/>
        <v>0</v>
      </c>
      <c r="N77" s="159">
        <f t="shared" si="2"/>
        <v>3</v>
      </c>
      <c r="O77" s="17" t="s">
        <v>20</v>
      </c>
      <c r="P77" s="105" t="s">
        <v>27</v>
      </c>
      <c r="Q77" s="302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</row>
    <row r="78" ht="23.25" customHeight="1" spans="1:39">
      <c r="A78" s="17">
        <v>76</v>
      </c>
      <c r="B78" s="141" t="s">
        <v>137</v>
      </c>
      <c r="C78" s="141" t="s">
        <v>2189</v>
      </c>
      <c r="D78" s="80" t="s">
        <v>16</v>
      </c>
      <c r="E78" s="142" t="s">
        <v>2193</v>
      </c>
      <c r="F78" s="143" t="s">
        <v>2194</v>
      </c>
      <c r="G78" s="141">
        <v>3</v>
      </c>
      <c r="H78" s="141">
        <v>0</v>
      </c>
      <c r="I78" s="141">
        <v>0</v>
      </c>
      <c r="J78" s="141">
        <v>3</v>
      </c>
      <c r="K78" s="141" t="s">
        <v>2152</v>
      </c>
      <c r="L78" s="17">
        <f t="shared" si="0"/>
        <v>3</v>
      </c>
      <c r="M78" s="17">
        <f t="shared" si="1"/>
        <v>0</v>
      </c>
      <c r="N78" s="159">
        <f t="shared" si="2"/>
        <v>3</v>
      </c>
      <c r="O78" s="17" t="s">
        <v>20</v>
      </c>
      <c r="P78" s="105" t="s">
        <v>27</v>
      </c>
      <c r="Q78" s="302"/>
      <c r="R78" s="230"/>
      <c r="S78" s="230"/>
      <c r="T78" s="230"/>
      <c r="U78" s="230"/>
      <c r="V78" s="230"/>
      <c r="W78" s="230"/>
      <c r="X78" s="230"/>
      <c r="Y78" s="230"/>
      <c r="Z78" s="230"/>
      <c r="AA78" s="230"/>
      <c r="AB78" s="230"/>
      <c r="AC78" s="230"/>
      <c r="AD78" s="230"/>
      <c r="AE78" s="230"/>
      <c r="AF78" s="230"/>
      <c r="AG78" s="230"/>
      <c r="AH78" s="230"/>
      <c r="AI78" s="230"/>
      <c r="AJ78" s="230"/>
      <c r="AK78" s="230"/>
      <c r="AL78" s="230"/>
      <c r="AM78" s="230"/>
    </row>
    <row r="79" ht="23.25" customHeight="1" spans="1:39">
      <c r="A79" s="17">
        <v>77</v>
      </c>
      <c r="B79" s="141" t="s">
        <v>137</v>
      </c>
      <c r="C79" s="141" t="s">
        <v>2189</v>
      </c>
      <c r="D79" s="80" t="s">
        <v>16</v>
      </c>
      <c r="E79" s="142" t="s">
        <v>2195</v>
      </c>
      <c r="F79" s="143" t="s">
        <v>2196</v>
      </c>
      <c r="G79" s="141">
        <v>3</v>
      </c>
      <c r="H79" s="141">
        <v>0</v>
      </c>
      <c r="I79" s="141">
        <v>0</v>
      </c>
      <c r="J79" s="141">
        <v>3</v>
      </c>
      <c r="K79" s="141" t="s">
        <v>2156</v>
      </c>
      <c r="L79" s="17">
        <f t="shared" si="0"/>
        <v>3</v>
      </c>
      <c r="M79" s="17">
        <f t="shared" si="1"/>
        <v>0</v>
      </c>
      <c r="N79" s="159">
        <f t="shared" si="2"/>
        <v>3</v>
      </c>
      <c r="O79" s="17" t="s">
        <v>20</v>
      </c>
      <c r="P79" s="105" t="s">
        <v>27</v>
      </c>
      <c r="Q79" s="302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30"/>
      <c r="AI79" s="230"/>
      <c r="AJ79" s="230"/>
      <c r="AK79" s="230"/>
      <c r="AL79" s="230"/>
      <c r="AM79" s="230"/>
    </row>
    <row r="80" ht="23.25" customHeight="1" spans="1:39">
      <c r="A80" s="17">
        <v>78</v>
      </c>
      <c r="B80" s="141" t="s">
        <v>137</v>
      </c>
      <c r="C80" s="141" t="s">
        <v>2189</v>
      </c>
      <c r="D80" s="80" t="s">
        <v>16</v>
      </c>
      <c r="E80" s="142" t="s">
        <v>2197</v>
      </c>
      <c r="F80" s="143" t="s">
        <v>2198</v>
      </c>
      <c r="G80" s="141">
        <v>3</v>
      </c>
      <c r="H80" s="141">
        <v>0</v>
      </c>
      <c r="I80" s="141">
        <v>0</v>
      </c>
      <c r="J80" s="141">
        <v>3</v>
      </c>
      <c r="K80" s="141" t="s">
        <v>2144</v>
      </c>
      <c r="L80" s="17">
        <f t="shared" si="0"/>
        <v>3</v>
      </c>
      <c r="M80" s="17">
        <f t="shared" si="1"/>
        <v>0</v>
      </c>
      <c r="N80" s="159">
        <f t="shared" si="2"/>
        <v>3</v>
      </c>
      <c r="O80" s="17" t="s">
        <v>20</v>
      </c>
      <c r="P80" s="105" t="s">
        <v>27</v>
      </c>
      <c r="Q80" s="302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</row>
    <row r="81" ht="23.25" customHeight="1" spans="1:39">
      <c r="A81" s="17">
        <v>79</v>
      </c>
      <c r="B81" s="141" t="s">
        <v>137</v>
      </c>
      <c r="C81" s="141" t="s">
        <v>2189</v>
      </c>
      <c r="D81" s="80" t="s">
        <v>16</v>
      </c>
      <c r="E81" s="220" t="s">
        <v>2199</v>
      </c>
      <c r="F81" s="143" t="s">
        <v>2200</v>
      </c>
      <c r="G81" s="141">
        <v>3</v>
      </c>
      <c r="H81" s="141">
        <v>0</v>
      </c>
      <c r="I81" s="141">
        <v>0</v>
      </c>
      <c r="J81" s="141">
        <v>3</v>
      </c>
      <c r="K81" s="141" t="s">
        <v>2152</v>
      </c>
      <c r="L81" s="17">
        <f t="shared" si="0"/>
        <v>3</v>
      </c>
      <c r="M81" s="17">
        <f t="shared" si="1"/>
        <v>0</v>
      </c>
      <c r="N81" s="159">
        <f t="shared" si="2"/>
        <v>3</v>
      </c>
      <c r="O81" s="17" t="s">
        <v>20</v>
      </c>
      <c r="P81" s="105" t="s">
        <v>27</v>
      </c>
      <c r="Q81" s="302"/>
      <c r="R81" s="230"/>
      <c r="S81" s="230"/>
      <c r="T81" s="230"/>
      <c r="U81" s="230"/>
      <c r="V81" s="230"/>
      <c r="W81" s="230"/>
      <c r="X81" s="230"/>
      <c r="Y81" s="230"/>
      <c r="Z81" s="230"/>
      <c r="AA81" s="230"/>
      <c r="AB81" s="230"/>
      <c r="AC81" s="230"/>
      <c r="AD81" s="230"/>
      <c r="AE81" s="230"/>
      <c r="AF81" s="230"/>
      <c r="AG81" s="230"/>
      <c r="AH81" s="230"/>
      <c r="AI81" s="230"/>
      <c r="AJ81" s="230"/>
      <c r="AK81" s="230"/>
      <c r="AL81" s="230"/>
      <c r="AM81" s="230"/>
    </row>
    <row r="82" ht="23.25" customHeight="1" spans="1:39">
      <c r="A82" s="17">
        <v>80</v>
      </c>
      <c r="B82" s="141" t="s">
        <v>137</v>
      </c>
      <c r="C82" s="141" t="s">
        <v>2189</v>
      </c>
      <c r="D82" s="80" t="s">
        <v>2201</v>
      </c>
      <c r="E82" s="220" t="s">
        <v>2202</v>
      </c>
      <c r="F82" s="143" t="s">
        <v>2203</v>
      </c>
      <c r="G82" s="141">
        <v>2</v>
      </c>
      <c r="H82" s="141">
        <v>0</v>
      </c>
      <c r="I82" s="141">
        <v>2</v>
      </c>
      <c r="J82" s="141">
        <v>3</v>
      </c>
      <c r="K82" s="141" t="s">
        <v>394</v>
      </c>
      <c r="L82" s="17">
        <f t="shared" si="0"/>
        <v>2</v>
      </c>
      <c r="M82" s="17">
        <f t="shared" si="1"/>
        <v>1</v>
      </c>
      <c r="N82" s="159">
        <f t="shared" si="2"/>
        <v>3</v>
      </c>
      <c r="O82" s="17" t="s">
        <v>20</v>
      </c>
      <c r="P82" s="105" t="s">
        <v>358</v>
      </c>
      <c r="Q82" s="302"/>
      <c r="R82" s="230"/>
      <c r="S82" s="230"/>
      <c r="T82" s="230"/>
      <c r="U82" s="230"/>
      <c r="V82" s="230"/>
      <c r="W82" s="230"/>
      <c r="X82" s="230"/>
      <c r="Y82" s="230"/>
      <c r="Z82" s="230"/>
      <c r="AA82" s="230"/>
      <c r="AB82" s="230"/>
      <c r="AC82" s="230"/>
      <c r="AD82" s="230"/>
      <c r="AE82" s="230"/>
      <c r="AF82" s="230"/>
      <c r="AG82" s="230"/>
      <c r="AH82" s="230"/>
      <c r="AI82" s="230"/>
      <c r="AJ82" s="230"/>
      <c r="AK82" s="230"/>
      <c r="AL82" s="230"/>
      <c r="AM82" s="230"/>
    </row>
    <row r="83" ht="23.25" customHeight="1" spans="1:39">
      <c r="A83" s="17">
        <v>81</v>
      </c>
      <c r="B83" s="140" t="s">
        <v>2204</v>
      </c>
      <c r="C83" s="141" t="s">
        <v>2205</v>
      </c>
      <c r="D83" s="80" t="s">
        <v>16</v>
      </c>
      <c r="E83" s="142" t="s">
        <v>2206</v>
      </c>
      <c r="F83" s="143" t="s">
        <v>2207</v>
      </c>
      <c r="G83" s="141">
        <v>3</v>
      </c>
      <c r="H83" s="141">
        <v>0</v>
      </c>
      <c r="I83" s="141">
        <v>0</v>
      </c>
      <c r="J83" s="141">
        <v>3</v>
      </c>
      <c r="K83" s="141" t="s">
        <v>334</v>
      </c>
      <c r="L83" s="17">
        <f t="shared" si="0"/>
        <v>3</v>
      </c>
      <c r="M83" s="17">
        <f t="shared" si="1"/>
        <v>0</v>
      </c>
      <c r="N83" s="159">
        <f t="shared" si="2"/>
        <v>3</v>
      </c>
      <c r="O83" s="17" t="s">
        <v>20</v>
      </c>
      <c r="P83" s="105" t="s">
        <v>27</v>
      </c>
      <c r="Q83" s="302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</row>
    <row r="84" ht="23.25" customHeight="1" spans="1:39">
      <c r="A84" s="17">
        <v>82</v>
      </c>
      <c r="B84" s="32"/>
      <c r="C84" s="141" t="s">
        <v>2205</v>
      </c>
      <c r="D84" s="85" t="s">
        <v>2208</v>
      </c>
      <c r="E84" s="220" t="s">
        <v>2209</v>
      </c>
      <c r="F84" s="143" t="s">
        <v>2210</v>
      </c>
      <c r="G84" s="141">
        <v>2</v>
      </c>
      <c r="H84" s="141">
        <v>0</v>
      </c>
      <c r="I84" s="141">
        <v>2</v>
      </c>
      <c r="J84" s="141">
        <v>3</v>
      </c>
      <c r="K84" s="141" t="s">
        <v>334</v>
      </c>
      <c r="L84" s="17">
        <f t="shared" si="0"/>
        <v>2</v>
      </c>
      <c r="M84" s="17">
        <f t="shared" si="1"/>
        <v>1</v>
      </c>
      <c r="N84" s="159">
        <f t="shared" si="2"/>
        <v>3</v>
      </c>
      <c r="O84" s="17" t="s">
        <v>20</v>
      </c>
      <c r="P84" s="105" t="s">
        <v>358</v>
      </c>
      <c r="Q84" s="302"/>
      <c r="R84" s="230"/>
      <c r="S84" s="230"/>
      <c r="T84" s="230"/>
      <c r="U84" s="230"/>
      <c r="V84" s="230"/>
      <c r="W84" s="230"/>
      <c r="X84" s="230"/>
      <c r="Y84" s="230"/>
      <c r="Z84" s="230"/>
      <c r="AA84" s="230"/>
      <c r="AB84" s="230"/>
      <c r="AC84" s="230"/>
      <c r="AD84" s="230"/>
      <c r="AE84" s="230"/>
      <c r="AF84" s="230"/>
      <c r="AG84" s="230"/>
      <c r="AH84" s="230"/>
      <c r="AI84" s="230"/>
      <c r="AJ84" s="230"/>
      <c r="AK84" s="230"/>
      <c r="AL84" s="230"/>
      <c r="AM84" s="230"/>
    </row>
    <row r="85" ht="23.25" customHeight="1" spans="1:39">
      <c r="A85" s="17">
        <v>83</v>
      </c>
      <c r="B85" s="141" t="s">
        <v>137</v>
      </c>
      <c r="C85" s="141" t="s">
        <v>2205</v>
      </c>
      <c r="D85" s="80" t="s">
        <v>2211</v>
      </c>
      <c r="E85" s="142" t="s">
        <v>2212</v>
      </c>
      <c r="F85" s="143" t="s">
        <v>2213</v>
      </c>
      <c r="G85" s="141">
        <v>3</v>
      </c>
      <c r="H85" s="141">
        <v>0</v>
      </c>
      <c r="I85" s="141">
        <v>0</v>
      </c>
      <c r="J85" s="141">
        <v>3</v>
      </c>
      <c r="K85" s="141" t="s">
        <v>2150</v>
      </c>
      <c r="L85" s="17">
        <f t="shared" si="0"/>
        <v>3</v>
      </c>
      <c r="M85" s="17">
        <f t="shared" si="1"/>
        <v>0</v>
      </c>
      <c r="N85" s="159">
        <f t="shared" si="2"/>
        <v>3</v>
      </c>
      <c r="O85" s="17" t="s">
        <v>20</v>
      </c>
      <c r="P85" s="105" t="s">
        <v>27</v>
      </c>
      <c r="Q85" s="302"/>
      <c r="R85" s="230"/>
      <c r="S85" s="230"/>
      <c r="T85" s="230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</row>
    <row r="86" ht="23.25" customHeight="1" spans="1:39">
      <c r="A86" s="17">
        <v>84</v>
      </c>
      <c r="B86" s="141" t="s">
        <v>137</v>
      </c>
      <c r="C86" s="141" t="s">
        <v>2205</v>
      </c>
      <c r="D86" s="80" t="s">
        <v>16</v>
      </c>
      <c r="E86" s="142" t="s">
        <v>2214</v>
      </c>
      <c r="F86" s="143" t="s">
        <v>2215</v>
      </c>
      <c r="G86" s="141">
        <v>3</v>
      </c>
      <c r="H86" s="141">
        <v>0</v>
      </c>
      <c r="I86" s="141">
        <v>0</v>
      </c>
      <c r="J86" s="141">
        <v>3</v>
      </c>
      <c r="K86" s="141" t="s">
        <v>2150</v>
      </c>
      <c r="L86" s="17">
        <f t="shared" si="0"/>
        <v>3</v>
      </c>
      <c r="M86" s="17">
        <f t="shared" si="1"/>
        <v>0</v>
      </c>
      <c r="N86" s="159">
        <f t="shared" si="2"/>
        <v>3</v>
      </c>
      <c r="O86" s="17" t="s">
        <v>20</v>
      </c>
      <c r="P86" s="105" t="s">
        <v>27</v>
      </c>
      <c r="Q86" s="302"/>
      <c r="R86" s="230"/>
      <c r="S86" s="230"/>
      <c r="T86" s="230"/>
      <c r="U86" s="230"/>
      <c r="V86" s="230"/>
      <c r="W86" s="230"/>
      <c r="X86" s="230"/>
      <c r="Y86" s="230"/>
      <c r="Z86" s="230"/>
      <c r="AA86" s="230"/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</row>
    <row r="87" ht="23.25" customHeight="1" spans="1:39">
      <c r="A87" s="17">
        <v>85</v>
      </c>
      <c r="B87" s="141" t="s">
        <v>137</v>
      </c>
      <c r="C87" s="141" t="s">
        <v>2205</v>
      </c>
      <c r="D87" s="80" t="s">
        <v>2216</v>
      </c>
      <c r="E87" s="220" t="s">
        <v>2217</v>
      </c>
      <c r="F87" s="143" t="s">
        <v>2218</v>
      </c>
      <c r="G87" s="141">
        <v>3</v>
      </c>
      <c r="H87" s="141">
        <v>0</v>
      </c>
      <c r="I87" s="141">
        <v>0</v>
      </c>
      <c r="J87" s="141">
        <v>3</v>
      </c>
      <c r="K87" s="141" t="s">
        <v>2150</v>
      </c>
      <c r="L87" s="17">
        <f t="shared" si="0"/>
        <v>3</v>
      </c>
      <c r="M87" s="17">
        <f t="shared" si="1"/>
        <v>0</v>
      </c>
      <c r="N87" s="159">
        <f t="shared" si="2"/>
        <v>3</v>
      </c>
      <c r="O87" s="17" t="s">
        <v>20</v>
      </c>
      <c r="P87" s="105" t="s">
        <v>27</v>
      </c>
      <c r="Q87" s="302"/>
      <c r="R87" s="230"/>
      <c r="S87" s="230"/>
      <c r="T87" s="230"/>
      <c r="U87" s="230"/>
      <c r="V87" s="230"/>
      <c r="W87" s="230"/>
      <c r="X87" s="230"/>
      <c r="Y87" s="230"/>
      <c r="Z87" s="230"/>
      <c r="AA87" s="230"/>
      <c r="AB87" s="230"/>
      <c r="AC87" s="230"/>
      <c r="AD87" s="230"/>
      <c r="AE87" s="230"/>
      <c r="AF87" s="230"/>
      <c r="AG87" s="230"/>
      <c r="AH87" s="230"/>
      <c r="AI87" s="230"/>
      <c r="AJ87" s="230"/>
      <c r="AK87" s="230"/>
      <c r="AL87" s="230"/>
      <c r="AM87" s="230"/>
    </row>
    <row r="88" ht="23.25" customHeight="1" spans="1:39">
      <c r="A88" s="17">
        <v>86</v>
      </c>
      <c r="B88" s="141" t="s">
        <v>137</v>
      </c>
      <c r="C88" s="141" t="s">
        <v>2205</v>
      </c>
      <c r="D88" s="122" t="s">
        <v>2219</v>
      </c>
      <c r="E88" s="120" t="s">
        <v>2220</v>
      </c>
      <c r="F88" s="95" t="s">
        <v>2221</v>
      </c>
      <c r="G88" s="47">
        <v>3</v>
      </c>
      <c r="H88" s="47">
        <v>0</v>
      </c>
      <c r="I88" s="47">
        <v>0</v>
      </c>
      <c r="J88" s="47">
        <v>3</v>
      </c>
      <c r="K88" s="141"/>
      <c r="L88" s="17">
        <f t="shared" si="0"/>
        <v>3</v>
      </c>
      <c r="M88" s="17">
        <f t="shared" si="1"/>
        <v>0</v>
      </c>
      <c r="N88" s="159">
        <f t="shared" si="2"/>
        <v>3</v>
      </c>
      <c r="O88" s="17" t="s">
        <v>20</v>
      </c>
      <c r="P88" s="105" t="s">
        <v>27</v>
      </c>
      <c r="Q88" s="302"/>
      <c r="R88" s="230"/>
      <c r="S88" s="230"/>
      <c r="T88" s="230"/>
      <c r="U88" s="230"/>
      <c r="V88" s="230"/>
      <c r="W88" s="230"/>
      <c r="X88" s="230"/>
      <c r="Y88" s="230"/>
      <c r="Z88" s="230"/>
      <c r="AA88" s="230"/>
      <c r="AB88" s="230"/>
      <c r="AC88" s="230"/>
      <c r="AD88" s="230"/>
      <c r="AE88" s="230"/>
      <c r="AF88" s="230"/>
      <c r="AG88" s="230"/>
      <c r="AH88" s="230"/>
      <c r="AI88" s="230"/>
      <c r="AJ88" s="230"/>
      <c r="AK88" s="230"/>
      <c r="AL88" s="230"/>
      <c r="AM88" s="230"/>
    </row>
    <row r="89" ht="23.25" customHeight="1" spans="1:39">
      <c r="A89" s="17">
        <v>87</v>
      </c>
      <c r="B89" s="141" t="s">
        <v>137</v>
      </c>
      <c r="C89" s="141" t="s">
        <v>2205</v>
      </c>
      <c r="D89" s="47" t="s">
        <v>2222</v>
      </c>
      <c r="E89" s="120" t="s">
        <v>2223</v>
      </c>
      <c r="F89" s="93" t="s">
        <v>2224</v>
      </c>
      <c r="G89" s="47">
        <v>3</v>
      </c>
      <c r="H89" s="47">
        <v>0</v>
      </c>
      <c r="I89" s="47">
        <v>0</v>
      </c>
      <c r="J89" s="47">
        <v>3</v>
      </c>
      <c r="K89" s="141"/>
      <c r="L89" s="17">
        <f t="shared" si="0"/>
        <v>3</v>
      </c>
      <c r="M89" s="17">
        <f t="shared" si="1"/>
        <v>0</v>
      </c>
      <c r="N89" s="159">
        <f t="shared" si="2"/>
        <v>3</v>
      </c>
      <c r="O89" s="17" t="s">
        <v>20</v>
      </c>
      <c r="P89" s="105" t="s">
        <v>27</v>
      </c>
      <c r="Q89" s="302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</row>
    <row r="90" ht="23.25" customHeight="1" spans="1:39">
      <c r="A90" s="17">
        <v>88</v>
      </c>
      <c r="B90" s="141"/>
      <c r="C90" s="141" t="s">
        <v>138</v>
      </c>
      <c r="D90" s="80" t="s">
        <v>16</v>
      </c>
      <c r="E90" s="142" t="s">
        <v>394</v>
      </c>
      <c r="F90" s="143" t="s">
        <v>395</v>
      </c>
      <c r="G90" s="141">
        <v>3</v>
      </c>
      <c r="H90" s="141">
        <v>0</v>
      </c>
      <c r="I90" s="141">
        <v>0</v>
      </c>
      <c r="J90" s="141">
        <v>3</v>
      </c>
      <c r="K90" s="141" t="s">
        <v>19</v>
      </c>
      <c r="L90" s="17">
        <f t="shared" si="0"/>
        <v>3</v>
      </c>
      <c r="M90" s="17">
        <f t="shared" si="1"/>
        <v>0</v>
      </c>
      <c r="N90" s="159">
        <f t="shared" si="2"/>
        <v>3</v>
      </c>
      <c r="O90" s="17" t="s">
        <v>20</v>
      </c>
      <c r="P90" s="105" t="s">
        <v>27</v>
      </c>
      <c r="Q90" s="302"/>
      <c r="R90" s="230"/>
      <c r="S90" s="230"/>
      <c r="T90" s="230"/>
      <c r="U90" s="230"/>
      <c r="V90" s="230"/>
      <c r="W90" s="230"/>
      <c r="X90" s="230"/>
      <c r="Y90" s="230"/>
      <c r="Z90" s="230"/>
      <c r="AA90" s="230"/>
      <c r="AB90" s="230"/>
      <c r="AC90" s="230"/>
      <c r="AD90" s="230"/>
      <c r="AE90" s="230"/>
      <c r="AF90" s="230"/>
      <c r="AG90" s="230"/>
      <c r="AH90" s="230"/>
      <c r="AI90" s="230"/>
      <c r="AJ90" s="230"/>
      <c r="AK90" s="230"/>
      <c r="AL90" s="230"/>
      <c r="AM90" s="230"/>
    </row>
    <row r="91" ht="33.75" customHeight="1" spans="1:39">
      <c r="A91" s="17">
        <v>89</v>
      </c>
      <c r="B91" s="141"/>
      <c r="C91" s="141" t="s">
        <v>138</v>
      </c>
      <c r="D91" s="80" t="s">
        <v>16</v>
      </c>
      <c r="E91" s="142" t="s">
        <v>1353</v>
      </c>
      <c r="F91" s="143" t="s">
        <v>1354</v>
      </c>
      <c r="G91" s="141">
        <v>0</v>
      </c>
      <c r="H91" s="141">
        <v>0</v>
      </c>
      <c r="I91" s="141">
        <v>6</v>
      </c>
      <c r="J91" s="141">
        <v>3</v>
      </c>
      <c r="K91" s="141" t="s">
        <v>19</v>
      </c>
      <c r="L91" s="17">
        <f t="shared" si="0"/>
        <v>0</v>
      </c>
      <c r="M91" s="17">
        <f t="shared" si="1"/>
        <v>3</v>
      </c>
      <c r="N91" s="159">
        <f t="shared" si="2"/>
        <v>3</v>
      </c>
      <c r="O91" s="17" t="s">
        <v>20</v>
      </c>
      <c r="P91" s="105" t="s">
        <v>1007</v>
      </c>
      <c r="Q91" s="302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J91" s="230"/>
      <c r="AK91" s="230"/>
      <c r="AL91" s="230"/>
      <c r="AM91" s="230"/>
    </row>
    <row r="92" ht="23.25" customHeight="1" spans="1:39">
      <c r="A92" s="17">
        <v>90</v>
      </c>
      <c r="B92" s="158"/>
      <c r="C92" s="141" t="s">
        <v>2225</v>
      </c>
      <c r="D92" s="122" t="s">
        <v>503</v>
      </c>
      <c r="E92" s="66" t="s">
        <v>504</v>
      </c>
      <c r="F92" s="303" t="s">
        <v>505</v>
      </c>
      <c r="G92" s="25">
        <v>2</v>
      </c>
      <c r="H92" s="96">
        <v>0</v>
      </c>
      <c r="I92" s="96">
        <v>2</v>
      </c>
      <c r="J92" s="96">
        <v>3</v>
      </c>
      <c r="K92" s="80" t="s">
        <v>2226</v>
      </c>
      <c r="L92" s="122">
        <f t="shared" si="0"/>
        <v>2</v>
      </c>
      <c r="M92" s="17">
        <f t="shared" si="1"/>
        <v>1</v>
      </c>
      <c r="N92" s="17">
        <f t="shared" si="2"/>
        <v>3</v>
      </c>
      <c r="O92" s="17" t="s">
        <v>20</v>
      </c>
      <c r="P92" s="105" t="s">
        <v>358</v>
      </c>
      <c r="Q92" s="302"/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  <c r="AG92" s="302"/>
      <c r="AH92" s="302"/>
      <c r="AI92" s="302"/>
      <c r="AJ92" s="302"/>
      <c r="AK92" s="302"/>
      <c r="AL92" s="302"/>
      <c r="AM92" s="302"/>
    </row>
    <row r="93" ht="23.25" customHeight="1" spans="1:39">
      <c r="A93" s="17">
        <v>91</v>
      </c>
      <c r="B93" s="139"/>
      <c r="C93" s="141" t="s">
        <v>2225</v>
      </c>
      <c r="D93" s="122" t="s">
        <v>510</v>
      </c>
      <c r="E93" s="220" t="s">
        <v>511</v>
      </c>
      <c r="F93" s="303" t="s">
        <v>512</v>
      </c>
      <c r="G93" s="141">
        <v>2</v>
      </c>
      <c r="H93" s="141">
        <v>0</v>
      </c>
      <c r="I93" s="141">
        <v>2</v>
      </c>
      <c r="J93" s="141">
        <v>3</v>
      </c>
      <c r="K93" s="139" t="s">
        <v>1266</v>
      </c>
      <c r="L93" s="17">
        <f t="shared" si="0"/>
        <v>2</v>
      </c>
      <c r="M93" s="17">
        <f t="shared" si="1"/>
        <v>1</v>
      </c>
      <c r="N93" s="159">
        <f t="shared" si="2"/>
        <v>3</v>
      </c>
      <c r="O93" s="17" t="s">
        <v>20</v>
      </c>
      <c r="P93" s="105" t="s">
        <v>358</v>
      </c>
      <c r="Q93" s="302"/>
      <c r="R93" s="230"/>
      <c r="S93" s="230"/>
      <c r="T93" s="230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J93" s="230"/>
      <c r="AK93" s="230"/>
      <c r="AL93" s="230"/>
      <c r="AM93" s="230"/>
    </row>
    <row r="94" ht="30.75" customHeight="1" spans="1:39">
      <c r="A94" s="17">
        <v>92</v>
      </c>
      <c r="B94" s="141"/>
      <c r="C94" s="141" t="s">
        <v>2225</v>
      </c>
      <c r="D94" s="304" t="s">
        <v>1066</v>
      </c>
      <c r="E94" s="67" t="s">
        <v>1067</v>
      </c>
      <c r="F94" s="303" t="s">
        <v>1068</v>
      </c>
      <c r="G94" s="305">
        <v>2</v>
      </c>
      <c r="H94" s="305">
        <v>0</v>
      </c>
      <c r="I94" s="305">
        <v>2</v>
      </c>
      <c r="J94" s="305">
        <v>3</v>
      </c>
      <c r="K94" s="85" t="s">
        <v>2227</v>
      </c>
      <c r="L94" s="17">
        <f t="shared" si="0"/>
        <v>2</v>
      </c>
      <c r="M94" s="17">
        <f t="shared" si="1"/>
        <v>1</v>
      </c>
      <c r="N94" s="17">
        <f t="shared" si="2"/>
        <v>3</v>
      </c>
      <c r="O94" s="17" t="s">
        <v>20</v>
      </c>
      <c r="P94" s="105" t="s">
        <v>358</v>
      </c>
      <c r="Q94" s="302"/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  <c r="AD94" s="302"/>
      <c r="AE94" s="302"/>
      <c r="AF94" s="302"/>
      <c r="AG94" s="302"/>
      <c r="AH94" s="302"/>
      <c r="AI94" s="302"/>
      <c r="AJ94" s="302"/>
      <c r="AK94" s="302"/>
      <c r="AL94" s="302"/>
      <c r="AM94" s="302"/>
    </row>
    <row r="95" ht="23.25" customHeight="1" spans="1:39">
      <c r="A95" s="17">
        <v>93</v>
      </c>
      <c r="B95" s="157"/>
      <c r="C95" s="141" t="s">
        <v>2225</v>
      </c>
      <c r="D95" s="122" t="s">
        <v>1039</v>
      </c>
      <c r="E95" s="142" t="s">
        <v>1040</v>
      </c>
      <c r="F95" s="188" t="s">
        <v>2228</v>
      </c>
      <c r="G95" s="83">
        <v>2</v>
      </c>
      <c r="H95" s="83">
        <v>0</v>
      </c>
      <c r="I95" s="83">
        <v>2</v>
      </c>
      <c r="J95" s="83">
        <v>3</v>
      </c>
      <c r="K95" s="77" t="s">
        <v>19</v>
      </c>
      <c r="L95" s="17">
        <f t="shared" si="0"/>
        <v>2</v>
      </c>
      <c r="M95" s="17">
        <f t="shared" si="1"/>
        <v>1</v>
      </c>
      <c r="N95" s="159">
        <f t="shared" si="2"/>
        <v>3</v>
      </c>
      <c r="O95" s="17" t="s">
        <v>20</v>
      </c>
      <c r="P95" s="105" t="s">
        <v>358</v>
      </c>
      <c r="Q95" s="302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</row>
    <row r="96" ht="23.25" customHeight="1" spans="1:39">
      <c r="A96" s="17">
        <v>94</v>
      </c>
      <c r="B96" s="157"/>
      <c r="C96" s="141" t="s">
        <v>197</v>
      </c>
      <c r="D96" s="80" t="s">
        <v>16</v>
      </c>
      <c r="E96" s="80" t="s">
        <v>198</v>
      </c>
      <c r="F96" s="143" t="s">
        <v>199</v>
      </c>
      <c r="G96" s="141">
        <v>0</v>
      </c>
      <c r="H96" s="141">
        <v>0</v>
      </c>
      <c r="I96" s="141">
        <v>0</v>
      </c>
      <c r="J96" s="141">
        <v>8</v>
      </c>
      <c r="K96" s="141" t="s">
        <v>19</v>
      </c>
      <c r="L96" s="17">
        <f t="shared" si="0"/>
        <v>0</v>
      </c>
      <c r="M96" s="17">
        <f t="shared" si="1"/>
        <v>0</v>
      </c>
      <c r="N96" s="159">
        <v>8</v>
      </c>
      <c r="O96" s="17" t="s">
        <v>20</v>
      </c>
      <c r="P96" s="105" t="s">
        <v>27</v>
      </c>
      <c r="Q96" s="302"/>
      <c r="R96" s="230"/>
      <c r="S96" s="230"/>
      <c r="T96" s="230"/>
      <c r="U96" s="230"/>
      <c r="V96" s="230"/>
      <c r="W96" s="230"/>
      <c r="X96" s="230"/>
      <c r="Y96" s="230"/>
      <c r="Z96" s="230"/>
      <c r="AA96" s="230"/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</row>
    <row r="97" ht="23.25" customHeight="1" spans="1:39">
      <c r="A97" s="17">
        <v>95</v>
      </c>
      <c r="B97" s="157"/>
      <c r="C97" s="141" t="s">
        <v>197</v>
      </c>
      <c r="D97" s="80" t="s">
        <v>16</v>
      </c>
      <c r="E97" s="80" t="s">
        <v>198</v>
      </c>
      <c r="F97" s="143" t="s">
        <v>548</v>
      </c>
      <c r="G97" s="141">
        <v>0</v>
      </c>
      <c r="H97" s="141">
        <v>0</v>
      </c>
      <c r="I97" s="141">
        <v>0</v>
      </c>
      <c r="J97" s="141">
        <v>2</v>
      </c>
      <c r="K97" s="141" t="s">
        <v>19</v>
      </c>
      <c r="L97" s="17">
        <f t="shared" si="0"/>
        <v>0</v>
      </c>
      <c r="M97" s="17">
        <f t="shared" si="1"/>
        <v>0</v>
      </c>
      <c r="N97" s="159">
        <v>2</v>
      </c>
      <c r="O97" s="17" t="s">
        <v>20</v>
      </c>
      <c r="P97" s="105" t="s">
        <v>27</v>
      </c>
      <c r="Q97" s="302"/>
      <c r="R97" s="230"/>
      <c r="S97" s="230"/>
      <c r="T97" s="230"/>
      <c r="U97" s="230"/>
      <c r="V97" s="230"/>
      <c r="W97" s="230"/>
      <c r="X97" s="230"/>
      <c r="Y97" s="230"/>
      <c r="Z97" s="230"/>
      <c r="AA97" s="230"/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</row>
    <row r="98" ht="23.25" customHeight="1" spans="1:39">
      <c r="A98" s="17">
        <v>96</v>
      </c>
      <c r="B98" s="157"/>
      <c r="C98" s="141" t="s">
        <v>197</v>
      </c>
      <c r="D98" s="80" t="s">
        <v>16</v>
      </c>
      <c r="E98" s="80" t="s">
        <v>198</v>
      </c>
      <c r="F98" s="143" t="s">
        <v>549</v>
      </c>
      <c r="G98" s="141">
        <v>0</v>
      </c>
      <c r="H98" s="141">
        <v>0</v>
      </c>
      <c r="I98" s="141">
        <v>0</v>
      </c>
      <c r="J98" s="141">
        <v>2</v>
      </c>
      <c r="K98" s="141" t="s">
        <v>19</v>
      </c>
      <c r="L98" s="17">
        <f t="shared" si="0"/>
        <v>0</v>
      </c>
      <c r="M98" s="17">
        <f t="shared" si="1"/>
        <v>0</v>
      </c>
      <c r="N98" s="159">
        <v>2</v>
      </c>
      <c r="O98" s="17" t="s">
        <v>20</v>
      </c>
      <c r="P98" s="105" t="s">
        <v>27</v>
      </c>
      <c r="Q98" s="302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</row>
    <row r="99" ht="23.25" customHeight="1" spans="1:39">
      <c r="A99" s="17">
        <v>97</v>
      </c>
      <c r="B99" s="157"/>
      <c r="C99" s="141" t="s">
        <v>200</v>
      </c>
      <c r="D99" s="80" t="s">
        <v>2229</v>
      </c>
      <c r="E99" s="80" t="s">
        <v>2230</v>
      </c>
      <c r="F99" s="143" t="s">
        <v>551</v>
      </c>
      <c r="G99" s="141">
        <v>0</v>
      </c>
      <c r="H99" s="141">
        <v>0</v>
      </c>
      <c r="I99" s="141">
        <v>4</v>
      </c>
      <c r="J99" s="141">
        <v>2</v>
      </c>
      <c r="K99" s="141" t="s">
        <v>19</v>
      </c>
      <c r="L99" s="17">
        <f t="shared" si="0"/>
        <v>0</v>
      </c>
      <c r="M99" s="17">
        <f t="shared" si="1"/>
        <v>2</v>
      </c>
      <c r="N99" s="159">
        <f t="shared" ref="N99:N121" si="3">L99+M99</f>
        <v>2</v>
      </c>
      <c r="O99" s="17" t="s">
        <v>20</v>
      </c>
      <c r="P99" s="105" t="s">
        <v>203</v>
      </c>
      <c r="Q99" s="302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</row>
    <row r="100" ht="23.25" customHeight="1" spans="1:39">
      <c r="A100" s="17">
        <v>98</v>
      </c>
      <c r="B100" s="157"/>
      <c r="C100" s="141" t="s">
        <v>200</v>
      </c>
      <c r="D100" s="80" t="s">
        <v>2231</v>
      </c>
      <c r="E100" s="80" t="s">
        <v>1679</v>
      </c>
      <c r="F100" s="102" t="s">
        <v>202</v>
      </c>
      <c r="G100" s="141">
        <v>0</v>
      </c>
      <c r="H100" s="141">
        <v>0</v>
      </c>
      <c r="I100" s="141">
        <v>4</v>
      </c>
      <c r="J100" s="141">
        <v>2</v>
      </c>
      <c r="K100" s="141" t="s">
        <v>19</v>
      </c>
      <c r="L100" s="17">
        <f t="shared" si="0"/>
        <v>0</v>
      </c>
      <c r="M100" s="17">
        <f t="shared" si="1"/>
        <v>2</v>
      </c>
      <c r="N100" s="159">
        <f t="shared" si="3"/>
        <v>2</v>
      </c>
      <c r="O100" s="17" t="s">
        <v>20</v>
      </c>
      <c r="P100" s="105" t="s">
        <v>203</v>
      </c>
      <c r="Q100" s="302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  <c r="AB100" s="230"/>
      <c r="AC100" s="230"/>
      <c r="AD100" s="230"/>
      <c r="AE100" s="230"/>
      <c r="AF100" s="230"/>
      <c r="AG100" s="230"/>
      <c r="AH100" s="230"/>
      <c r="AI100" s="230"/>
      <c r="AJ100" s="230"/>
      <c r="AK100" s="230"/>
      <c r="AL100" s="230"/>
      <c r="AM100" s="230"/>
    </row>
    <row r="101" ht="23.25" customHeight="1" spans="1:39">
      <c r="A101" s="17">
        <v>99</v>
      </c>
      <c r="B101" s="157"/>
      <c r="C101" s="141" t="s">
        <v>200</v>
      </c>
      <c r="D101" s="80" t="s">
        <v>2232</v>
      </c>
      <c r="E101" s="80" t="s">
        <v>2233</v>
      </c>
      <c r="F101" s="84" t="s">
        <v>205</v>
      </c>
      <c r="G101" s="141">
        <v>0</v>
      </c>
      <c r="H101" s="141">
        <v>0</v>
      </c>
      <c r="I101" s="141">
        <v>12</v>
      </c>
      <c r="J101" s="141">
        <v>6</v>
      </c>
      <c r="K101" s="141" t="s">
        <v>1679</v>
      </c>
      <c r="L101" s="17">
        <f t="shared" si="0"/>
        <v>0</v>
      </c>
      <c r="M101" s="17">
        <f t="shared" si="1"/>
        <v>6</v>
      </c>
      <c r="N101" s="159">
        <f t="shared" si="3"/>
        <v>6</v>
      </c>
      <c r="O101" s="17" t="s">
        <v>20</v>
      </c>
      <c r="P101" s="105" t="s">
        <v>203</v>
      </c>
      <c r="Q101" s="302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0"/>
      <c r="AI101" s="230"/>
      <c r="AJ101" s="230"/>
      <c r="AK101" s="230"/>
      <c r="AL101" s="230"/>
      <c r="AM101" s="230"/>
    </row>
    <row r="102" ht="23.25" customHeight="1" spans="1:39">
      <c r="A102" s="17">
        <v>100</v>
      </c>
      <c r="B102" s="175" t="s">
        <v>59</v>
      </c>
      <c r="C102" s="122" t="s">
        <v>200</v>
      </c>
      <c r="D102" s="122" t="s">
        <v>16</v>
      </c>
      <c r="E102" s="67" t="s">
        <v>218</v>
      </c>
      <c r="F102" s="106" t="s">
        <v>219</v>
      </c>
      <c r="G102" s="122">
        <v>0</v>
      </c>
      <c r="H102" s="122">
        <v>0</v>
      </c>
      <c r="I102" s="122">
        <v>2</v>
      </c>
      <c r="J102" s="122">
        <v>1</v>
      </c>
      <c r="K102" s="85" t="s">
        <v>19</v>
      </c>
      <c r="L102" s="25">
        <f t="shared" si="0"/>
        <v>0</v>
      </c>
      <c r="M102" s="25">
        <f t="shared" si="1"/>
        <v>1</v>
      </c>
      <c r="N102" s="25">
        <f t="shared" si="3"/>
        <v>1</v>
      </c>
      <c r="O102" s="47" t="s">
        <v>20</v>
      </c>
      <c r="P102" s="105" t="s">
        <v>1007</v>
      </c>
      <c r="Q102" s="302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  <c r="AB102" s="230"/>
      <c r="AC102" s="230"/>
      <c r="AD102" s="230"/>
      <c r="AE102" s="230"/>
      <c r="AF102" s="230"/>
      <c r="AG102" s="230"/>
      <c r="AH102" s="230"/>
      <c r="AI102" s="230"/>
      <c r="AJ102" s="230"/>
      <c r="AK102" s="230"/>
      <c r="AL102" s="230"/>
      <c r="AM102" s="230"/>
    </row>
    <row r="103" ht="23.25" customHeight="1" spans="1:39">
      <c r="A103" s="17">
        <v>101</v>
      </c>
      <c r="B103" s="8"/>
      <c r="C103" s="122" t="s">
        <v>200</v>
      </c>
      <c r="D103" s="122" t="s">
        <v>221</v>
      </c>
      <c r="E103" s="67" t="s">
        <v>222</v>
      </c>
      <c r="F103" s="106" t="s">
        <v>223</v>
      </c>
      <c r="G103" s="122">
        <v>1</v>
      </c>
      <c r="H103" s="122">
        <v>0</v>
      </c>
      <c r="I103" s="122">
        <v>0</v>
      </c>
      <c r="J103" s="122">
        <v>1</v>
      </c>
      <c r="K103" s="85" t="s">
        <v>19</v>
      </c>
      <c r="L103" s="25">
        <f t="shared" si="0"/>
        <v>1</v>
      </c>
      <c r="M103" s="25">
        <f t="shared" si="1"/>
        <v>0</v>
      </c>
      <c r="N103" s="25">
        <f t="shared" si="3"/>
        <v>1</v>
      </c>
      <c r="O103" s="47" t="s">
        <v>20</v>
      </c>
      <c r="P103" s="105" t="s">
        <v>27</v>
      </c>
      <c r="Q103" s="302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  <c r="AB103" s="230"/>
      <c r="AC103" s="230"/>
      <c r="AD103" s="230"/>
      <c r="AE103" s="230"/>
      <c r="AF103" s="230"/>
      <c r="AG103" s="230"/>
      <c r="AH103" s="230"/>
      <c r="AI103" s="230"/>
      <c r="AJ103" s="230"/>
      <c r="AK103" s="230"/>
      <c r="AL103" s="230"/>
      <c r="AM103" s="230"/>
    </row>
    <row r="104" ht="23.25" customHeight="1" spans="1:39">
      <c r="A104" s="17">
        <v>102</v>
      </c>
      <c r="B104" s="175" t="s">
        <v>59</v>
      </c>
      <c r="C104" s="122" t="s">
        <v>200</v>
      </c>
      <c r="D104" s="122" t="s">
        <v>16</v>
      </c>
      <c r="E104" s="67" t="s">
        <v>224</v>
      </c>
      <c r="F104" s="106" t="s">
        <v>225</v>
      </c>
      <c r="G104" s="122">
        <v>0</v>
      </c>
      <c r="H104" s="122">
        <v>0</v>
      </c>
      <c r="I104" s="122">
        <v>2</v>
      </c>
      <c r="J104" s="122">
        <v>1</v>
      </c>
      <c r="K104" s="85" t="s">
        <v>19</v>
      </c>
      <c r="L104" s="25">
        <f t="shared" si="0"/>
        <v>0</v>
      </c>
      <c r="M104" s="25">
        <f t="shared" si="1"/>
        <v>1</v>
      </c>
      <c r="N104" s="25">
        <f t="shared" si="3"/>
        <v>1</v>
      </c>
      <c r="O104" s="47" t="s">
        <v>20</v>
      </c>
      <c r="P104" s="105" t="s">
        <v>1007</v>
      </c>
      <c r="Q104" s="302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  <c r="AB104" s="230"/>
      <c r="AC104" s="230"/>
      <c r="AD104" s="230"/>
      <c r="AE104" s="230"/>
      <c r="AF104" s="230"/>
      <c r="AG104" s="230"/>
      <c r="AH104" s="230"/>
      <c r="AI104" s="230"/>
      <c r="AJ104" s="230"/>
      <c r="AK104" s="230"/>
      <c r="AL104" s="230"/>
      <c r="AM104" s="230"/>
    </row>
    <row r="105" ht="23.25" customHeight="1" spans="1:39">
      <c r="A105" s="17">
        <v>103</v>
      </c>
      <c r="B105" s="8"/>
      <c r="C105" s="122" t="s">
        <v>200</v>
      </c>
      <c r="D105" s="122" t="s">
        <v>226</v>
      </c>
      <c r="E105" s="67" t="s">
        <v>227</v>
      </c>
      <c r="F105" s="106" t="s">
        <v>228</v>
      </c>
      <c r="G105" s="122">
        <v>1</v>
      </c>
      <c r="H105" s="122">
        <v>0</v>
      </c>
      <c r="I105" s="122">
        <v>0</v>
      </c>
      <c r="J105" s="122">
        <v>1</v>
      </c>
      <c r="K105" s="85" t="s">
        <v>19</v>
      </c>
      <c r="L105" s="25">
        <f t="shared" si="0"/>
        <v>1</v>
      </c>
      <c r="M105" s="25">
        <f t="shared" si="1"/>
        <v>0</v>
      </c>
      <c r="N105" s="25">
        <f t="shared" si="3"/>
        <v>1</v>
      </c>
      <c r="O105" s="47" t="s">
        <v>20</v>
      </c>
      <c r="P105" s="105" t="s">
        <v>27</v>
      </c>
      <c r="Q105" s="302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  <c r="AB105" s="230"/>
      <c r="AC105" s="230"/>
      <c r="AD105" s="230"/>
      <c r="AE105" s="230"/>
      <c r="AF105" s="230"/>
      <c r="AG105" s="230"/>
      <c r="AH105" s="230"/>
      <c r="AI105" s="230"/>
      <c r="AJ105" s="230"/>
      <c r="AK105" s="230"/>
      <c r="AL105" s="230"/>
      <c r="AM105" s="230"/>
    </row>
    <row r="106" ht="23.25" customHeight="1" spans="1:39">
      <c r="A106" s="17">
        <v>104</v>
      </c>
      <c r="B106" s="175" t="s">
        <v>229</v>
      </c>
      <c r="C106" s="122" t="s">
        <v>200</v>
      </c>
      <c r="D106" s="122" t="s">
        <v>16</v>
      </c>
      <c r="E106" s="67" t="s">
        <v>230</v>
      </c>
      <c r="F106" s="106" t="s">
        <v>231</v>
      </c>
      <c r="G106" s="122">
        <v>0</v>
      </c>
      <c r="H106" s="122">
        <v>0</v>
      </c>
      <c r="I106" s="122">
        <v>2</v>
      </c>
      <c r="J106" s="122">
        <v>1</v>
      </c>
      <c r="K106" s="85" t="s">
        <v>19</v>
      </c>
      <c r="L106" s="25">
        <f t="shared" si="0"/>
        <v>0</v>
      </c>
      <c r="M106" s="25">
        <f t="shared" si="1"/>
        <v>1</v>
      </c>
      <c r="N106" s="25">
        <f t="shared" si="3"/>
        <v>1</v>
      </c>
      <c r="O106" s="47" t="s">
        <v>20</v>
      </c>
      <c r="P106" s="105" t="s">
        <v>1007</v>
      </c>
      <c r="Q106" s="302"/>
      <c r="R106" s="230"/>
      <c r="S106" s="230"/>
      <c r="T106" s="230"/>
      <c r="U106" s="230"/>
      <c r="V106" s="230"/>
      <c r="W106" s="230"/>
      <c r="X106" s="230"/>
      <c r="Y106" s="230"/>
      <c r="Z106" s="230"/>
      <c r="AA106" s="230"/>
      <c r="AB106" s="230"/>
      <c r="AC106" s="230"/>
      <c r="AD106" s="230"/>
      <c r="AE106" s="230"/>
      <c r="AF106" s="230"/>
      <c r="AG106" s="230"/>
      <c r="AH106" s="230"/>
      <c r="AI106" s="230"/>
      <c r="AJ106" s="230"/>
      <c r="AK106" s="230"/>
      <c r="AL106" s="230"/>
      <c r="AM106" s="230"/>
    </row>
    <row r="107" ht="23.25" customHeight="1" spans="1:39">
      <c r="A107" s="17">
        <v>105</v>
      </c>
      <c r="B107" s="8"/>
      <c r="C107" s="122" t="s">
        <v>200</v>
      </c>
      <c r="D107" s="122" t="s">
        <v>16</v>
      </c>
      <c r="E107" s="67" t="s">
        <v>232</v>
      </c>
      <c r="F107" s="106" t="s">
        <v>233</v>
      </c>
      <c r="G107" s="122">
        <v>0</v>
      </c>
      <c r="H107" s="122">
        <v>0</v>
      </c>
      <c r="I107" s="122">
        <v>2</v>
      </c>
      <c r="J107" s="122">
        <v>1</v>
      </c>
      <c r="K107" s="85" t="s">
        <v>19</v>
      </c>
      <c r="L107" s="25">
        <f t="shared" si="0"/>
        <v>0</v>
      </c>
      <c r="M107" s="25">
        <f t="shared" si="1"/>
        <v>1</v>
      </c>
      <c r="N107" s="25">
        <f t="shared" si="3"/>
        <v>1</v>
      </c>
      <c r="O107" s="47" t="s">
        <v>20</v>
      </c>
      <c r="P107" s="105" t="s">
        <v>1007</v>
      </c>
      <c r="Q107" s="302"/>
      <c r="R107" s="230"/>
      <c r="S107" s="230"/>
      <c r="T107" s="230"/>
      <c r="U107" s="230"/>
      <c r="V107" s="230"/>
      <c r="W107" s="230"/>
      <c r="X107" s="230"/>
      <c r="Y107" s="230"/>
      <c r="Z107" s="230"/>
      <c r="AA107" s="230"/>
      <c r="AB107" s="230"/>
      <c r="AC107" s="230"/>
      <c r="AD107" s="230"/>
      <c r="AE107" s="230"/>
      <c r="AF107" s="230"/>
      <c r="AG107" s="230"/>
      <c r="AH107" s="230"/>
      <c r="AI107" s="230"/>
      <c r="AJ107" s="230"/>
      <c r="AK107" s="230"/>
      <c r="AL107" s="230"/>
      <c r="AM107" s="230"/>
    </row>
    <row r="108" ht="23.25" customHeight="1" spans="1:39">
      <c r="A108" s="17">
        <v>106</v>
      </c>
      <c r="B108" s="175" t="s">
        <v>234</v>
      </c>
      <c r="C108" s="122" t="s">
        <v>200</v>
      </c>
      <c r="D108" s="122" t="s">
        <v>235</v>
      </c>
      <c r="E108" s="67" t="s">
        <v>236</v>
      </c>
      <c r="F108" s="106" t="s">
        <v>237</v>
      </c>
      <c r="G108" s="122">
        <v>1</v>
      </c>
      <c r="H108" s="122">
        <v>0</v>
      </c>
      <c r="I108" s="122">
        <v>0</v>
      </c>
      <c r="J108" s="122">
        <v>1</v>
      </c>
      <c r="K108" s="85" t="s">
        <v>19</v>
      </c>
      <c r="L108" s="25">
        <f t="shared" si="0"/>
        <v>1</v>
      </c>
      <c r="M108" s="25">
        <f t="shared" si="1"/>
        <v>0</v>
      </c>
      <c r="N108" s="25">
        <f t="shared" si="3"/>
        <v>1</v>
      </c>
      <c r="O108" s="47" t="s">
        <v>20</v>
      </c>
      <c r="P108" s="105" t="s">
        <v>27</v>
      </c>
      <c r="Q108" s="302"/>
      <c r="R108" s="230"/>
      <c r="S108" s="230"/>
      <c r="T108" s="230"/>
      <c r="U108" s="230"/>
      <c r="V108" s="230"/>
      <c r="W108" s="230"/>
      <c r="X108" s="230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30"/>
    </row>
    <row r="109" ht="23.25" customHeight="1" spans="1:39">
      <c r="A109" s="17">
        <v>107</v>
      </c>
      <c r="B109" s="8"/>
      <c r="C109" s="122" t="s">
        <v>200</v>
      </c>
      <c r="D109" s="122" t="s">
        <v>238</v>
      </c>
      <c r="E109" s="67" t="s">
        <v>239</v>
      </c>
      <c r="F109" s="106" t="s">
        <v>240</v>
      </c>
      <c r="G109" s="122">
        <v>1</v>
      </c>
      <c r="H109" s="122">
        <v>0</v>
      </c>
      <c r="I109" s="122">
        <v>0</v>
      </c>
      <c r="J109" s="122">
        <v>1</v>
      </c>
      <c r="K109" s="85" t="s">
        <v>236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105" t="s">
        <v>27</v>
      </c>
      <c r="Q109" s="302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30"/>
    </row>
    <row r="110" ht="23.25" customHeight="1" spans="1:39">
      <c r="A110" s="17">
        <v>108</v>
      </c>
      <c r="B110" s="175" t="s">
        <v>59</v>
      </c>
      <c r="C110" s="122" t="s">
        <v>200</v>
      </c>
      <c r="D110" s="122" t="s">
        <v>16</v>
      </c>
      <c r="E110" s="67" t="s">
        <v>241</v>
      </c>
      <c r="F110" s="106" t="s">
        <v>242</v>
      </c>
      <c r="G110" s="122">
        <v>0</v>
      </c>
      <c r="H110" s="122">
        <v>0</v>
      </c>
      <c r="I110" s="122">
        <v>2</v>
      </c>
      <c r="J110" s="122">
        <v>1</v>
      </c>
      <c r="K110" s="85" t="s">
        <v>19</v>
      </c>
      <c r="L110" s="25">
        <f t="shared" si="0"/>
        <v>0</v>
      </c>
      <c r="M110" s="25">
        <f t="shared" si="1"/>
        <v>1</v>
      </c>
      <c r="N110" s="25">
        <f t="shared" si="3"/>
        <v>1</v>
      </c>
      <c r="O110" s="47" t="s">
        <v>20</v>
      </c>
      <c r="P110" s="105" t="s">
        <v>1007</v>
      </c>
      <c r="Q110" s="302"/>
      <c r="R110" s="230"/>
      <c r="S110" s="230"/>
      <c r="T110" s="230"/>
      <c r="U110" s="230"/>
      <c r="V110" s="230"/>
      <c r="W110" s="230"/>
      <c r="X110" s="230"/>
      <c r="Y110" s="230"/>
      <c r="Z110" s="230"/>
      <c r="AA110" s="230"/>
      <c r="AB110" s="230"/>
      <c r="AC110" s="230"/>
      <c r="AD110" s="230"/>
      <c r="AE110" s="230"/>
      <c r="AF110" s="230"/>
      <c r="AG110" s="230"/>
      <c r="AH110" s="230"/>
      <c r="AI110" s="230"/>
      <c r="AJ110" s="230"/>
      <c r="AK110" s="230"/>
      <c r="AL110" s="230"/>
      <c r="AM110" s="230"/>
    </row>
    <row r="111" ht="23.25" customHeight="1" spans="1:39">
      <c r="A111" s="17">
        <v>109</v>
      </c>
      <c r="B111" s="8"/>
      <c r="C111" s="122" t="s">
        <v>200</v>
      </c>
      <c r="D111" s="122" t="s">
        <v>243</v>
      </c>
      <c r="E111" s="67" t="s">
        <v>244</v>
      </c>
      <c r="F111" s="106" t="s">
        <v>245</v>
      </c>
      <c r="G111" s="122">
        <v>1</v>
      </c>
      <c r="H111" s="122">
        <v>0</v>
      </c>
      <c r="I111" s="122">
        <v>0</v>
      </c>
      <c r="J111" s="122">
        <v>1</v>
      </c>
      <c r="K111" s="85" t="s">
        <v>227</v>
      </c>
      <c r="L111" s="25">
        <f t="shared" si="0"/>
        <v>1</v>
      </c>
      <c r="M111" s="25">
        <f t="shared" si="1"/>
        <v>0</v>
      </c>
      <c r="N111" s="25">
        <f t="shared" si="3"/>
        <v>1</v>
      </c>
      <c r="O111" s="47" t="s">
        <v>20</v>
      </c>
      <c r="P111" s="105" t="s">
        <v>27</v>
      </c>
      <c r="Q111" s="302"/>
      <c r="R111" s="230"/>
      <c r="S111" s="230"/>
      <c r="T111" s="230"/>
      <c r="U111" s="230"/>
      <c r="V111" s="230"/>
      <c r="W111" s="230"/>
      <c r="X111" s="230"/>
      <c r="Y111" s="230"/>
      <c r="Z111" s="230"/>
      <c r="AA111" s="230"/>
      <c r="AB111" s="230"/>
      <c r="AC111" s="230"/>
      <c r="AD111" s="230"/>
      <c r="AE111" s="230"/>
      <c r="AF111" s="230"/>
      <c r="AG111" s="230"/>
      <c r="AH111" s="230"/>
      <c r="AI111" s="230"/>
      <c r="AJ111" s="230"/>
      <c r="AK111" s="230"/>
      <c r="AL111" s="230"/>
      <c r="AM111" s="230"/>
    </row>
    <row r="112" ht="23.25" customHeight="1" spans="1:39">
      <c r="A112" s="17">
        <v>110</v>
      </c>
      <c r="B112" s="122"/>
      <c r="C112" s="122" t="s">
        <v>200</v>
      </c>
      <c r="D112" s="122" t="s">
        <v>246</v>
      </c>
      <c r="E112" s="67" t="s">
        <v>247</v>
      </c>
      <c r="F112" s="106" t="s">
        <v>248</v>
      </c>
      <c r="G112" s="122">
        <v>0</v>
      </c>
      <c r="H112" s="122">
        <v>0</v>
      </c>
      <c r="I112" s="122">
        <v>2</v>
      </c>
      <c r="J112" s="122">
        <v>1</v>
      </c>
      <c r="K112" s="85" t="s">
        <v>19</v>
      </c>
      <c r="L112" s="25">
        <f t="shared" si="0"/>
        <v>0</v>
      </c>
      <c r="M112" s="25">
        <f t="shared" si="1"/>
        <v>1</v>
      </c>
      <c r="N112" s="25">
        <f t="shared" si="3"/>
        <v>1</v>
      </c>
      <c r="O112" s="47" t="s">
        <v>20</v>
      </c>
      <c r="P112" s="105" t="s">
        <v>1007</v>
      </c>
      <c r="Q112" s="302"/>
      <c r="R112" s="230"/>
      <c r="S112" s="230"/>
      <c r="T112" s="230"/>
      <c r="U112" s="230"/>
      <c r="V112" s="230"/>
      <c r="W112" s="230"/>
      <c r="X112" s="230"/>
      <c r="Y112" s="230"/>
      <c r="Z112" s="230"/>
      <c r="AA112" s="230"/>
      <c r="AB112" s="230"/>
      <c r="AC112" s="230"/>
      <c r="AD112" s="230"/>
      <c r="AE112" s="230"/>
      <c r="AF112" s="230"/>
      <c r="AG112" s="230"/>
      <c r="AH112" s="230"/>
      <c r="AI112" s="230"/>
      <c r="AJ112" s="230"/>
      <c r="AK112" s="230"/>
      <c r="AL112" s="230"/>
      <c r="AM112" s="230"/>
    </row>
    <row r="113" ht="23.25" customHeight="1" spans="1:39">
      <c r="A113" s="17">
        <v>111</v>
      </c>
      <c r="B113" s="157"/>
      <c r="C113" s="141" t="s">
        <v>200</v>
      </c>
      <c r="D113" s="264" t="s">
        <v>249</v>
      </c>
      <c r="E113" s="141" t="s">
        <v>250</v>
      </c>
      <c r="F113" s="143" t="s">
        <v>251</v>
      </c>
      <c r="G113" s="141">
        <v>0</v>
      </c>
      <c r="H113" s="141">
        <v>0</v>
      </c>
      <c r="I113" s="141">
        <v>0</v>
      </c>
      <c r="J113" s="141">
        <v>1</v>
      </c>
      <c r="K113" s="141" t="s">
        <v>19</v>
      </c>
      <c r="L113" s="17">
        <f t="shared" si="0"/>
        <v>0</v>
      </c>
      <c r="M113" s="17">
        <f t="shared" si="1"/>
        <v>0</v>
      </c>
      <c r="N113" s="159">
        <f t="shared" si="3"/>
        <v>0</v>
      </c>
      <c r="O113" s="17" t="s">
        <v>1962</v>
      </c>
      <c r="P113" s="105" t="s">
        <v>252</v>
      </c>
      <c r="Q113" s="302"/>
      <c r="R113" s="230"/>
      <c r="S113" s="230"/>
      <c r="T113" s="230"/>
      <c r="U113" s="230"/>
      <c r="V113" s="230"/>
      <c r="W113" s="230"/>
      <c r="X113" s="230"/>
      <c r="Y113" s="230"/>
      <c r="Z113" s="230"/>
      <c r="AA113" s="230"/>
      <c r="AB113" s="230"/>
      <c r="AC113" s="230"/>
      <c r="AD113" s="230"/>
      <c r="AE113" s="230"/>
      <c r="AF113" s="230"/>
      <c r="AG113" s="230"/>
      <c r="AH113" s="230"/>
      <c r="AI113" s="230"/>
      <c r="AJ113" s="230"/>
      <c r="AK113" s="230"/>
      <c r="AL113" s="230"/>
      <c r="AM113" s="230"/>
    </row>
    <row r="114" ht="23.25" customHeight="1" spans="1:39">
      <c r="A114" s="17">
        <v>112</v>
      </c>
      <c r="B114" s="157"/>
      <c r="C114" s="141" t="s">
        <v>253</v>
      </c>
      <c r="D114" s="80" t="s">
        <v>16</v>
      </c>
      <c r="E114" s="142" t="s">
        <v>254</v>
      </c>
      <c r="F114" s="143" t="s">
        <v>255</v>
      </c>
      <c r="G114" s="141">
        <v>3</v>
      </c>
      <c r="H114" s="141">
        <v>0</v>
      </c>
      <c r="I114" s="141">
        <v>0</v>
      </c>
      <c r="J114" s="141">
        <v>0</v>
      </c>
      <c r="K114" s="141" t="s">
        <v>19</v>
      </c>
      <c r="L114" s="17">
        <v>0</v>
      </c>
      <c r="M114" s="17">
        <f t="shared" si="1"/>
        <v>0</v>
      </c>
      <c r="N114" s="159">
        <f t="shared" si="3"/>
        <v>0</v>
      </c>
      <c r="O114" s="17" t="s">
        <v>1962</v>
      </c>
      <c r="P114" s="105" t="s">
        <v>252</v>
      </c>
      <c r="Q114" s="302"/>
      <c r="R114" s="230"/>
      <c r="S114" s="230"/>
      <c r="T114" s="230"/>
      <c r="U114" s="230"/>
      <c r="V114" s="230"/>
      <c r="W114" s="230"/>
      <c r="X114" s="230"/>
      <c r="Y114" s="230"/>
      <c r="Z114" s="230"/>
      <c r="AA114" s="230"/>
      <c r="AB114" s="230"/>
      <c r="AC114" s="230"/>
      <c r="AD114" s="230"/>
      <c r="AE114" s="230"/>
      <c r="AF114" s="230"/>
      <c r="AG114" s="230"/>
      <c r="AH114" s="230"/>
      <c r="AI114" s="230"/>
      <c r="AJ114" s="230"/>
      <c r="AK114" s="230"/>
      <c r="AL114" s="230"/>
      <c r="AM114" s="230"/>
    </row>
    <row r="115" ht="23.25" customHeight="1" spans="1:39">
      <c r="A115" s="17">
        <v>113</v>
      </c>
      <c r="B115" s="157"/>
      <c r="C115" s="141" t="s">
        <v>253</v>
      </c>
      <c r="D115" s="80" t="s">
        <v>16</v>
      </c>
      <c r="E115" s="142" t="s">
        <v>256</v>
      </c>
      <c r="F115" s="143" t="s">
        <v>257</v>
      </c>
      <c r="G115" s="141">
        <v>3</v>
      </c>
      <c r="H115" s="141">
        <v>0</v>
      </c>
      <c r="I115" s="141">
        <v>0</v>
      </c>
      <c r="J115" s="141">
        <v>0</v>
      </c>
      <c r="K115" s="141" t="s">
        <v>19</v>
      </c>
      <c r="L115" s="17">
        <v>0</v>
      </c>
      <c r="M115" s="17">
        <f t="shared" si="1"/>
        <v>0</v>
      </c>
      <c r="N115" s="159">
        <f t="shared" si="3"/>
        <v>0</v>
      </c>
      <c r="O115" s="17" t="s">
        <v>1962</v>
      </c>
      <c r="P115" s="105" t="s">
        <v>252</v>
      </c>
      <c r="Q115" s="302"/>
      <c r="R115" s="230"/>
      <c r="S115" s="230"/>
      <c r="T115" s="230"/>
      <c r="U115" s="230"/>
      <c r="V115" s="230"/>
      <c r="W115" s="230"/>
      <c r="X115" s="230"/>
      <c r="Y115" s="230"/>
      <c r="Z115" s="230"/>
      <c r="AA115" s="230"/>
      <c r="AB115" s="230"/>
      <c r="AC115" s="230"/>
      <c r="AD115" s="230"/>
      <c r="AE115" s="230"/>
      <c r="AF115" s="230"/>
      <c r="AG115" s="230"/>
      <c r="AH115" s="230"/>
      <c r="AI115" s="230"/>
      <c r="AJ115" s="230"/>
      <c r="AK115" s="230"/>
      <c r="AL115" s="230"/>
      <c r="AM115" s="230"/>
    </row>
    <row r="116" ht="23.25" customHeight="1" spans="1:39">
      <c r="A116" s="17">
        <v>114</v>
      </c>
      <c r="B116" s="157"/>
      <c r="C116" s="141" t="s">
        <v>253</v>
      </c>
      <c r="D116" s="80" t="s">
        <v>16</v>
      </c>
      <c r="E116" s="142" t="s">
        <v>258</v>
      </c>
      <c r="F116" s="143" t="s">
        <v>259</v>
      </c>
      <c r="G116" s="141">
        <v>3</v>
      </c>
      <c r="H116" s="141">
        <v>0</v>
      </c>
      <c r="I116" s="141">
        <v>0</v>
      </c>
      <c r="J116" s="141">
        <v>0</v>
      </c>
      <c r="K116" s="141" t="s">
        <v>19</v>
      </c>
      <c r="L116" s="17">
        <v>0</v>
      </c>
      <c r="M116" s="17">
        <f t="shared" si="1"/>
        <v>0</v>
      </c>
      <c r="N116" s="159">
        <f t="shared" si="3"/>
        <v>0</v>
      </c>
      <c r="O116" s="17" t="s">
        <v>1962</v>
      </c>
      <c r="P116" s="105" t="s">
        <v>252</v>
      </c>
      <c r="Q116" s="302"/>
      <c r="R116" s="230"/>
      <c r="S116" s="230"/>
      <c r="T116" s="230"/>
      <c r="U116" s="230"/>
      <c r="V116" s="230"/>
      <c r="W116" s="230"/>
      <c r="X116" s="230"/>
      <c r="Y116" s="230"/>
      <c r="Z116" s="230"/>
      <c r="AA116" s="230"/>
      <c r="AB116" s="230"/>
      <c r="AC116" s="230"/>
      <c r="AD116" s="230"/>
      <c r="AE116" s="230"/>
      <c r="AF116" s="230"/>
      <c r="AG116" s="230"/>
      <c r="AH116" s="230"/>
      <c r="AI116" s="230"/>
      <c r="AJ116" s="230"/>
      <c r="AK116" s="230"/>
      <c r="AL116" s="230"/>
      <c r="AM116" s="230"/>
    </row>
    <row r="117" ht="23.25" customHeight="1" spans="1:39">
      <c r="A117" s="17">
        <v>115</v>
      </c>
      <c r="B117" s="157"/>
      <c r="C117" s="141" t="s">
        <v>253</v>
      </c>
      <c r="D117" s="80" t="s">
        <v>16</v>
      </c>
      <c r="E117" s="80" t="s">
        <v>555</v>
      </c>
      <c r="F117" s="222" t="s">
        <v>556</v>
      </c>
      <c r="G117" s="141">
        <v>0</v>
      </c>
      <c r="H117" s="141">
        <v>0</v>
      </c>
      <c r="I117" s="141">
        <v>0</v>
      </c>
      <c r="J117" s="141">
        <v>2</v>
      </c>
      <c r="K117" s="141" t="s">
        <v>19</v>
      </c>
      <c r="L117" s="17">
        <f t="shared" ref="L117:L121" si="4">G117+H117</f>
        <v>0</v>
      </c>
      <c r="M117" s="17">
        <f t="shared" si="1"/>
        <v>0</v>
      </c>
      <c r="N117" s="159">
        <f t="shared" si="3"/>
        <v>0</v>
      </c>
      <c r="O117" s="17" t="s">
        <v>1962</v>
      </c>
      <c r="P117" s="105" t="s">
        <v>252</v>
      </c>
      <c r="Q117" s="302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30"/>
      <c r="AL117" s="230"/>
      <c r="AM117" s="230"/>
    </row>
    <row r="118" ht="23.25" customHeight="1" spans="1:39">
      <c r="A118" s="17">
        <v>116</v>
      </c>
      <c r="B118" s="157"/>
      <c r="C118" s="141" t="s">
        <v>253</v>
      </c>
      <c r="D118" s="80" t="s">
        <v>16</v>
      </c>
      <c r="E118" s="80" t="s">
        <v>557</v>
      </c>
      <c r="F118" s="143" t="s">
        <v>558</v>
      </c>
      <c r="G118" s="141">
        <v>0</v>
      </c>
      <c r="H118" s="141">
        <v>0</v>
      </c>
      <c r="I118" s="141">
        <v>0</v>
      </c>
      <c r="J118" s="141">
        <v>1</v>
      </c>
      <c r="K118" s="141" t="s">
        <v>19</v>
      </c>
      <c r="L118" s="17">
        <f t="shared" si="4"/>
        <v>0</v>
      </c>
      <c r="M118" s="17">
        <f t="shared" si="1"/>
        <v>0</v>
      </c>
      <c r="N118" s="159">
        <f t="shared" si="3"/>
        <v>0</v>
      </c>
      <c r="O118" s="17" t="s">
        <v>1962</v>
      </c>
      <c r="P118" s="105" t="s">
        <v>252</v>
      </c>
      <c r="Q118" s="302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30"/>
      <c r="AL118" s="230"/>
      <c r="AM118" s="230"/>
    </row>
    <row r="119" ht="23.25" customHeight="1" spans="1:39">
      <c r="A119" s="17">
        <v>117</v>
      </c>
      <c r="B119" s="280" t="s">
        <v>59</v>
      </c>
      <c r="C119" s="141" t="s">
        <v>253</v>
      </c>
      <c r="D119" s="80" t="s">
        <v>260</v>
      </c>
      <c r="E119" s="80" t="s">
        <v>261</v>
      </c>
      <c r="F119" s="143" t="s">
        <v>262</v>
      </c>
      <c r="G119" s="141">
        <v>0</v>
      </c>
      <c r="H119" s="141">
        <v>0</v>
      </c>
      <c r="I119" s="141">
        <v>0</v>
      </c>
      <c r="J119" s="141">
        <v>0</v>
      </c>
      <c r="K119" s="141" t="s">
        <v>19</v>
      </c>
      <c r="L119" s="17">
        <f t="shared" si="4"/>
        <v>0</v>
      </c>
      <c r="M119" s="17">
        <f t="shared" si="1"/>
        <v>0</v>
      </c>
      <c r="N119" s="159">
        <f t="shared" si="3"/>
        <v>0</v>
      </c>
      <c r="O119" s="17" t="s">
        <v>1962</v>
      </c>
      <c r="P119" s="105" t="s">
        <v>252</v>
      </c>
      <c r="Q119" s="302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</row>
    <row r="120" ht="23.25" customHeight="1" spans="1:39">
      <c r="A120" s="17">
        <v>118</v>
      </c>
      <c r="B120" s="31"/>
      <c r="C120" s="141" t="s">
        <v>253</v>
      </c>
      <c r="D120" s="80" t="s">
        <v>263</v>
      </c>
      <c r="E120" s="80" t="s">
        <v>264</v>
      </c>
      <c r="F120" s="143" t="s">
        <v>265</v>
      </c>
      <c r="G120" s="141">
        <v>0</v>
      </c>
      <c r="H120" s="141">
        <v>0</v>
      </c>
      <c r="I120" s="141">
        <v>0</v>
      </c>
      <c r="J120" s="141">
        <v>0</v>
      </c>
      <c r="K120" s="141" t="s">
        <v>19</v>
      </c>
      <c r="L120" s="17">
        <f t="shared" si="4"/>
        <v>0</v>
      </c>
      <c r="M120" s="17">
        <f t="shared" si="1"/>
        <v>0</v>
      </c>
      <c r="N120" s="159">
        <f t="shared" si="3"/>
        <v>0</v>
      </c>
      <c r="O120" s="17" t="s">
        <v>1962</v>
      </c>
      <c r="P120" s="105" t="s">
        <v>252</v>
      </c>
      <c r="Q120" s="302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</row>
    <row r="121" ht="23.25" customHeight="1" spans="1:39">
      <c r="A121" s="17">
        <v>119</v>
      </c>
      <c r="B121" s="32"/>
      <c r="C121" s="141" t="s">
        <v>253</v>
      </c>
      <c r="D121" s="80" t="s">
        <v>266</v>
      </c>
      <c r="E121" s="80" t="s">
        <v>267</v>
      </c>
      <c r="F121" s="143" t="s">
        <v>268</v>
      </c>
      <c r="G121" s="141">
        <v>0</v>
      </c>
      <c r="H121" s="141">
        <v>0</v>
      </c>
      <c r="I121" s="141">
        <v>0</v>
      </c>
      <c r="J121" s="141">
        <v>0</v>
      </c>
      <c r="K121" s="141" t="s">
        <v>19</v>
      </c>
      <c r="L121" s="17">
        <f t="shared" si="4"/>
        <v>0</v>
      </c>
      <c r="M121" s="17">
        <f t="shared" si="1"/>
        <v>0</v>
      </c>
      <c r="N121" s="159">
        <f t="shared" si="3"/>
        <v>0</v>
      </c>
      <c r="O121" s="17" t="s">
        <v>1962</v>
      </c>
      <c r="P121" s="105" t="s">
        <v>252</v>
      </c>
      <c r="Q121" s="302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</row>
    <row r="122" ht="24.75" customHeight="1" spans="1:39">
      <c r="A122" s="230"/>
      <c r="B122" s="230"/>
      <c r="C122" s="230"/>
      <c r="D122" s="306"/>
      <c r="E122" s="230"/>
      <c r="F122" s="281"/>
      <c r="G122" s="230"/>
      <c r="H122" s="230"/>
      <c r="I122" s="230"/>
      <c r="J122" s="230"/>
      <c r="K122" s="230"/>
      <c r="L122" s="230"/>
      <c r="M122" s="230"/>
      <c r="N122" s="230"/>
      <c r="O122" s="43"/>
      <c r="P122" s="302"/>
      <c r="Q122" s="302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</row>
    <row r="123" ht="24.75" customHeight="1" spans="1:39">
      <c r="A123" s="230"/>
      <c r="B123" s="230"/>
      <c r="C123" s="230"/>
      <c r="D123" s="306"/>
      <c r="E123" s="230"/>
      <c r="F123" s="281"/>
      <c r="G123" s="230"/>
      <c r="H123" s="230"/>
      <c r="I123" s="230"/>
      <c r="J123" s="230"/>
      <c r="K123" s="230"/>
      <c r="L123" s="230"/>
      <c r="M123" s="230"/>
      <c r="N123" s="230"/>
      <c r="O123" s="43"/>
      <c r="P123" s="302"/>
      <c r="Q123" s="302"/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</row>
    <row r="124" ht="29.25" customHeight="1" spans="1:39">
      <c r="A124" s="266"/>
      <c r="B124" s="266"/>
      <c r="C124" s="266"/>
      <c r="D124" s="267" t="s">
        <v>269</v>
      </c>
      <c r="E124" s="266"/>
      <c r="F124" s="268"/>
      <c r="G124" s="267" t="s">
        <v>270</v>
      </c>
      <c r="H124" s="42"/>
      <c r="I124" s="42"/>
      <c r="J124" s="266"/>
      <c r="K124" s="268"/>
      <c r="L124" s="269"/>
      <c r="M124" s="269"/>
      <c r="N124" s="269"/>
      <c r="O124" s="270" t="s">
        <v>271</v>
      </c>
      <c r="P124" s="268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</row>
    <row r="125" ht="15" spans="1:39">
      <c r="A125" s="176"/>
      <c r="B125" s="176"/>
      <c r="C125" s="176"/>
      <c r="D125" s="167"/>
      <c r="E125" s="176"/>
      <c r="F125" s="231"/>
      <c r="G125" s="176"/>
      <c r="H125" s="176"/>
      <c r="I125" s="176"/>
      <c r="J125" s="176"/>
      <c r="K125" s="176"/>
      <c r="L125" s="230"/>
      <c r="M125" s="176"/>
      <c r="N125" s="176"/>
      <c r="O125" s="109"/>
      <c r="P125" s="109"/>
      <c r="Q125" s="109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</row>
    <row r="126" ht="15" spans="1:39">
      <c r="A126" s="176"/>
      <c r="B126" s="176"/>
      <c r="C126" s="176"/>
      <c r="D126" s="167"/>
      <c r="E126" s="176"/>
      <c r="F126" s="231"/>
      <c r="G126" s="176"/>
      <c r="H126" s="176"/>
      <c r="I126" s="176"/>
      <c r="J126" s="176"/>
      <c r="K126" s="176"/>
      <c r="L126" s="230"/>
      <c r="M126" s="176"/>
      <c r="N126" s="176"/>
      <c r="O126" s="109"/>
      <c r="P126" s="109"/>
      <c r="Q126" s="109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</row>
    <row r="127" ht="15" spans="1:39">
      <c r="A127" s="176"/>
      <c r="B127" s="176"/>
      <c r="C127" s="176"/>
      <c r="D127" s="167"/>
      <c r="E127" s="176"/>
      <c r="F127" s="231"/>
      <c r="G127" s="176"/>
      <c r="H127" s="176"/>
      <c r="I127" s="176"/>
      <c r="J127" s="176"/>
      <c r="K127" s="176"/>
      <c r="L127" s="230"/>
      <c r="M127" s="176"/>
      <c r="N127" s="176"/>
      <c r="O127" s="109"/>
      <c r="P127" s="109"/>
      <c r="Q127" s="109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</row>
    <row r="128" ht="15" spans="1:39">
      <c r="A128" s="176"/>
      <c r="B128" s="176"/>
      <c r="C128" s="176"/>
      <c r="D128" s="167"/>
      <c r="E128" s="176"/>
      <c r="F128" s="231"/>
      <c r="G128" s="176"/>
      <c r="H128" s="176"/>
      <c r="I128" s="176"/>
      <c r="J128" s="176"/>
      <c r="K128" s="176"/>
      <c r="L128" s="230"/>
      <c r="M128" s="176"/>
      <c r="N128" s="176"/>
      <c r="O128" s="109"/>
      <c r="P128" s="109"/>
      <c r="Q128" s="109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</row>
    <row r="129" ht="15" spans="1:39">
      <c r="A129" s="176"/>
      <c r="B129" s="176"/>
      <c r="C129" s="176"/>
      <c r="D129" s="167"/>
      <c r="E129" s="176"/>
      <c r="F129" s="231"/>
      <c r="G129" s="176"/>
      <c r="H129" s="176"/>
      <c r="I129" s="176"/>
      <c r="J129" s="176"/>
      <c r="K129" s="176"/>
      <c r="L129" s="230"/>
      <c r="M129" s="176"/>
      <c r="N129" s="176"/>
      <c r="O129" s="109"/>
      <c r="P129" s="109"/>
      <c r="Q129" s="109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</row>
    <row r="130" ht="15" spans="1:39">
      <c r="A130" s="176"/>
      <c r="B130" s="176"/>
      <c r="C130" s="176"/>
      <c r="D130" s="167"/>
      <c r="E130" s="176"/>
      <c r="F130" s="231"/>
      <c r="G130" s="176"/>
      <c r="H130" s="176"/>
      <c r="I130" s="176"/>
      <c r="J130" s="176"/>
      <c r="K130" s="176"/>
      <c r="L130" s="230"/>
      <c r="M130" s="176"/>
      <c r="N130" s="176"/>
      <c r="O130" s="109"/>
      <c r="P130" s="109"/>
      <c r="Q130" s="109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</row>
    <row r="131" ht="15" spans="1:39">
      <c r="A131" s="176"/>
      <c r="B131" s="176"/>
      <c r="C131" s="176"/>
      <c r="D131" s="167"/>
      <c r="E131" s="176"/>
      <c r="F131" s="231"/>
      <c r="G131" s="176"/>
      <c r="H131" s="176"/>
      <c r="I131" s="176"/>
      <c r="J131" s="176"/>
      <c r="K131" s="176"/>
      <c r="L131" s="230"/>
      <c r="M131" s="176"/>
      <c r="N131" s="176"/>
      <c r="O131" s="109"/>
      <c r="P131" s="109"/>
      <c r="Q131" s="109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</row>
    <row r="132" ht="15" spans="1:39">
      <c r="A132" s="176"/>
      <c r="B132" s="176"/>
      <c r="C132" s="176"/>
      <c r="D132" s="167"/>
      <c r="E132" s="176"/>
      <c r="F132" s="231"/>
      <c r="G132" s="176"/>
      <c r="H132" s="176"/>
      <c r="I132" s="176"/>
      <c r="J132" s="176"/>
      <c r="K132" s="176"/>
      <c r="L132" s="230"/>
      <c r="M132" s="176"/>
      <c r="N132" s="176"/>
      <c r="O132" s="109"/>
      <c r="P132" s="109"/>
      <c r="Q132" s="109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</row>
    <row r="133" ht="15" spans="1:39">
      <c r="A133" s="176"/>
      <c r="B133" s="176"/>
      <c r="C133" s="176"/>
      <c r="D133" s="167"/>
      <c r="E133" s="176"/>
      <c r="F133" s="231"/>
      <c r="G133" s="176"/>
      <c r="H133" s="176"/>
      <c r="I133" s="176"/>
      <c r="J133" s="176"/>
      <c r="K133" s="176"/>
      <c r="L133" s="230"/>
      <c r="M133" s="176"/>
      <c r="N133" s="176"/>
      <c r="O133" s="109"/>
      <c r="P133" s="109"/>
      <c r="Q133" s="109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</row>
    <row r="134" ht="15" spans="1:39">
      <c r="A134" s="176"/>
      <c r="B134" s="176"/>
      <c r="C134" s="176"/>
      <c r="D134" s="167"/>
      <c r="E134" s="176"/>
      <c r="F134" s="231"/>
      <c r="G134" s="176"/>
      <c r="H134" s="176"/>
      <c r="I134" s="176"/>
      <c r="J134" s="176"/>
      <c r="K134" s="176"/>
      <c r="L134" s="230"/>
      <c r="M134" s="176"/>
      <c r="N134" s="176"/>
      <c r="O134" s="109"/>
      <c r="P134" s="109"/>
      <c r="Q134" s="109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</row>
    <row r="135" ht="15" spans="1:39">
      <c r="A135" s="176"/>
      <c r="B135" s="176"/>
      <c r="C135" s="176"/>
      <c r="D135" s="167"/>
      <c r="E135" s="176"/>
      <c r="F135" s="231"/>
      <c r="G135" s="176"/>
      <c r="H135" s="176"/>
      <c r="I135" s="176"/>
      <c r="J135" s="176"/>
      <c r="K135" s="176"/>
      <c r="L135" s="230"/>
      <c r="M135" s="176"/>
      <c r="N135" s="176"/>
      <c r="O135" s="109"/>
      <c r="P135" s="109"/>
      <c r="Q135" s="109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</row>
    <row r="136" ht="15" spans="1:39">
      <c r="A136" s="176"/>
      <c r="B136" s="176"/>
      <c r="C136" s="176"/>
      <c r="D136" s="167"/>
      <c r="E136" s="176"/>
      <c r="F136" s="231"/>
      <c r="G136" s="176"/>
      <c r="H136" s="176"/>
      <c r="I136" s="176"/>
      <c r="J136" s="176"/>
      <c r="K136" s="176"/>
      <c r="L136" s="230"/>
      <c r="M136" s="176"/>
      <c r="N136" s="176"/>
      <c r="O136" s="109"/>
      <c r="P136" s="109"/>
      <c r="Q136" s="109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</row>
    <row r="137" ht="15" spans="1:39">
      <c r="A137" s="176"/>
      <c r="B137" s="176"/>
      <c r="C137" s="176"/>
      <c r="D137" s="167"/>
      <c r="E137" s="176"/>
      <c r="F137" s="231"/>
      <c r="G137" s="176"/>
      <c r="H137" s="176"/>
      <c r="I137" s="176"/>
      <c r="J137" s="176"/>
      <c r="K137" s="176"/>
      <c r="L137" s="230"/>
      <c r="M137" s="176"/>
      <c r="N137" s="176"/>
      <c r="O137" s="109"/>
      <c r="P137" s="109"/>
      <c r="Q137" s="109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</row>
    <row r="138" ht="15" spans="1:39">
      <c r="A138" s="176"/>
      <c r="B138" s="176"/>
      <c r="C138" s="176"/>
      <c r="D138" s="167"/>
      <c r="E138" s="176"/>
      <c r="F138" s="231"/>
      <c r="G138" s="176"/>
      <c r="H138" s="176"/>
      <c r="I138" s="176"/>
      <c r="J138" s="176"/>
      <c r="K138" s="176"/>
      <c r="L138" s="230"/>
      <c r="M138" s="176"/>
      <c r="N138" s="176"/>
      <c r="O138" s="109"/>
      <c r="P138" s="109"/>
      <c r="Q138" s="109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</row>
    <row r="139" ht="15" spans="1:39">
      <c r="A139" s="176"/>
      <c r="B139" s="176"/>
      <c r="C139" s="176"/>
      <c r="D139" s="167"/>
      <c r="E139" s="176"/>
      <c r="F139" s="231"/>
      <c r="G139" s="176"/>
      <c r="H139" s="176"/>
      <c r="I139" s="176"/>
      <c r="J139" s="176"/>
      <c r="K139" s="176"/>
      <c r="L139" s="230"/>
      <c r="M139" s="176"/>
      <c r="N139" s="176"/>
      <c r="O139" s="109"/>
      <c r="P139" s="109"/>
      <c r="Q139" s="109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</row>
    <row r="140" ht="15" spans="1:39">
      <c r="A140" s="176"/>
      <c r="B140" s="176"/>
      <c r="C140" s="176"/>
      <c r="D140" s="167"/>
      <c r="E140" s="176"/>
      <c r="F140" s="231"/>
      <c r="G140" s="176"/>
      <c r="H140" s="176"/>
      <c r="I140" s="176"/>
      <c r="J140" s="176"/>
      <c r="K140" s="176"/>
      <c r="L140" s="230"/>
      <c r="M140" s="176"/>
      <c r="N140" s="176"/>
      <c r="O140" s="109"/>
      <c r="P140" s="109"/>
      <c r="Q140" s="109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</row>
    <row r="141" ht="15" spans="1:39">
      <c r="A141" s="176"/>
      <c r="B141" s="176"/>
      <c r="C141" s="176"/>
      <c r="D141" s="167"/>
      <c r="E141" s="176"/>
      <c r="F141" s="231"/>
      <c r="G141" s="176"/>
      <c r="H141" s="176"/>
      <c r="I141" s="176"/>
      <c r="J141" s="176"/>
      <c r="K141" s="176"/>
      <c r="L141" s="230"/>
      <c r="M141" s="176"/>
      <c r="N141" s="176"/>
      <c r="O141" s="109"/>
      <c r="P141" s="109"/>
      <c r="Q141" s="109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</row>
    <row r="142" ht="15" spans="1:39">
      <c r="A142" s="176"/>
      <c r="B142" s="176"/>
      <c r="C142" s="176"/>
      <c r="D142" s="167"/>
      <c r="E142" s="176"/>
      <c r="F142" s="231"/>
      <c r="G142" s="176"/>
      <c r="H142" s="176"/>
      <c r="I142" s="176"/>
      <c r="J142" s="176"/>
      <c r="K142" s="176"/>
      <c r="L142" s="230"/>
      <c r="M142" s="176"/>
      <c r="N142" s="176"/>
      <c r="O142" s="109"/>
      <c r="P142" s="109"/>
      <c r="Q142" s="109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</row>
    <row r="143" ht="15" spans="1:39">
      <c r="A143" s="176"/>
      <c r="B143" s="176"/>
      <c r="C143" s="176"/>
      <c r="D143" s="167"/>
      <c r="E143" s="176"/>
      <c r="F143" s="231"/>
      <c r="G143" s="176"/>
      <c r="H143" s="176"/>
      <c r="I143" s="176"/>
      <c r="J143" s="176"/>
      <c r="K143" s="176"/>
      <c r="L143" s="230"/>
      <c r="M143" s="176"/>
      <c r="N143" s="176"/>
      <c r="O143" s="109"/>
      <c r="P143" s="109"/>
      <c r="Q143" s="109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</row>
    <row r="144" ht="15" spans="1:39">
      <c r="A144" s="176"/>
      <c r="B144" s="176"/>
      <c r="C144" s="176"/>
      <c r="D144" s="167"/>
      <c r="E144" s="176"/>
      <c r="F144" s="231"/>
      <c r="G144" s="176"/>
      <c r="H144" s="176"/>
      <c r="I144" s="176"/>
      <c r="J144" s="176"/>
      <c r="K144" s="176"/>
      <c r="L144" s="230"/>
      <c r="M144" s="176"/>
      <c r="N144" s="176"/>
      <c r="O144" s="109"/>
      <c r="P144" s="109"/>
      <c r="Q144" s="109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</row>
    <row r="145" ht="15" spans="1:39">
      <c r="A145" s="176"/>
      <c r="B145" s="176"/>
      <c r="C145" s="176"/>
      <c r="D145" s="167"/>
      <c r="E145" s="176"/>
      <c r="F145" s="231"/>
      <c r="G145" s="176"/>
      <c r="H145" s="176"/>
      <c r="I145" s="176"/>
      <c r="J145" s="176"/>
      <c r="K145" s="176"/>
      <c r="L145" s="230"/>
      <c r="M145" s="176"/>
      <c r="N145" s="176"/>
      <c r="O145" s="109"/>
      <c r="P145" s="109"/>
      <c r="Q145" s="109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</row>
    <row r="146" ht="15" spans="1:39">
      <c r="A146" s="176"/>
      <c r="B146" s="176"/>
      <c r="C146" s="176"/>
      <c r="D146" s="167"/>
      <c r="E146" s="176"/>
      <c r="F146" s="231"/>
      <c r="G146" s="176"/>
      <c r="H146" s="176"/>
      <c r="I146" s="176"/>
      <c r="J146" s="176"/>
      <c r="K146" s="176"/>
      <c r="L146" s="230"/>
      <c r="M146" s="176"/>
      <c r="N146" s="176"/>
      <c r="O146" s="109"/>
      <c r="P146" s="109"/>
      <c r="Q146" s="109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</row>
    <row r="147" ht="15" spans="1:39">
      <c r="A147" s="176"/>
      <c r="B147" s="176"/>
      <c r="C147" s="176"/>
      <c r="D147" s="167"/>
      <c r="E147" s="176"/>
      <c r="F147" s="231"/>
      <c r="G147" s="176"/>
      <c r="H147" s="176"/>
      <c r="I147" s="176"/>
      <c r="J147" s="176"/>
      <c r="K147" s="176"/>
      <c r="L147" s="230"/>
      <c r="M147" s="176"/>
      <c r="N147" s="176"/>
      <c r="O147" s="109"/>
      <c r="P147" s="109"/>
      <c r="Q147" s="109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</row>
    <row r="148" ht="15" spans="1:39">
      <c r="A148" s="176"/>
      <c r="B148" s="176"/>
      <c r="C148" s="176"/>
      <c r="D148" s="167"/>
      <c r="E148" s="176"/>
      <c r="F148" s="231"/>
      <c r="G148" s="176"/>
      <c r="H148" s="176"/>
      <c r="I148" s="176"/>
      <c r="J148" s="176"/>
      <c r="K148" s="176"/>
      <c r="L148" s="230"/>
      <c r="M148" s="176"/>
      <c r="N148" s="176"/>
      <c r="O148" s="109"/>
      <c r="P148" s="109"/>
      <c r="Q148" s="109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</row>
    <row r="149" ht="15" spans="1:39">
      <c r="A149" s="176"/>
      <c r="B149" s="176"/>
      <c r="C149" s="176"/>
      <c r="D149" s="167"/>
      <c r="E149" s="176"/>
      <c r="F149" s="231"/>
      <c r="G149" s="176"/>
      <c r="H149" s="176"/>
      <c r="I149" s="176"/>
      <c r="J149" s="176"/>
      <c r="K149" s="176"/>
      <c r="L149" s="230"/>
      <c r="M149" s="176"/>
      <c r="N149" s="176"/>
      <c r="O149" s="109"/>
      <c r="P149" s="109"/>
      <c r="Q149" s="109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</row>
    <row r="150" ht="15" spans="1:39">
      <c r="A150" s="176"/>
      <c r="B150" s="176"/>
      <c r="C150" s="176"/>
      <c r="D150" s="167"/>
      <c r="E150" s="176"/>
      <c r="F150" s="231"/>
      <c r="G150" s="176"/>
      <c r="H150" s="176"/>
      <c r="I150" s="176"/>
      <c r="J150" s="176"/>
      <c r="K150" s="176"/>
      <c r="L150" s="230"/>
      <c r="M150" s="176"/>
      <c r="N150" s="176"/>
      <c r="O150" s="109"/>
      <c r="P150" s="109"/>
      <c r="Q150" s="109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</row>
    <row r="151" ht="15" spans="1:39">
      <c r="A151" s="176"/>
      <c r="B151" s="176"/>
      <c r="C151" s="176"/>
      <c r="D151" s="167"/>
      <c r="E151" s="176"/>
      <c r="F151" s="231"/>
      <c r="G151" s="176"/>
      <c r="H151" s="176"/>
      <c r="I151" s="176"/>
      <c r="J151" s="176"/>
      <c r="K151" s="176"/>
      <c r="L151" s="230"/>
      <c r="M151" s="176"/>
      <c r="N151" s="176"/>
      <c r="O151" s="109"/>
      <c r="P151" s="109"/>
      <c r="Q151" s="109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</row>
    <row r="152" ht="15" spans="1:39">
      <c r="A152" s="176"/>
      <c r="B152" s="176"/>
      <c r="C152" s="176"/>
      <c r="D152" s="167"/>
      <c r="E152" s="176"/>
      <c r="F152" s="231"/>
      <c r="G152" s="176"/>
      <c r="H152" s="176"/>
      <c r="I152" s="176"/>
      <c r="J152" s="176"/>
      <c r="K152" s="176"/>
      <c r="L152" s="230"/>
      <c r="M152" s="176"/>
      <c r="N152" s="176"/>
      <c r="O152" s="109"/>
      <c r="P152" s="109"/>
      <c r="Q152" s="109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</row>
    <row r="153" ht="15" spans="1:39">
      <c r="A153" s="176"/>
      <c r="B153" s="176"/>
      <c r="C153" s="176"/>
      <c r="D153" s="167"/>
      <c r="E153" s="176"/>
      <c r="F153" s="231"/>
      <c r="G153" s="176"/>
      <c r="H153" s="176"/>
      <c r="I153" s="176"/>
      <c r="J153" s="176"/>
      <c r="K153" s="176"/>
      <c r="L153" s="230"/>
      <c r="M153" s="176"/>
      <c r="N153" s="176"/>
      <c r="O153" s="109"/>
      <c r="P153" s="109"/>
      <c r="Q153" s="109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</row>
    <row r="154" ht="15" spans="1:39">
      <c r="A154" s="176"/>
      <c r="B154" s="176"/>
      <c r="C154" s="176"/>
      <c r="D154" s="167"/>
      <c r="E154" s="176"/>
      <c r="F154" s="231"/>
      <c r="G154" s="176"/>
      <c r="H154" s="176"/>
      <c r="I154" s="176"/>
      <c r="J154" s="176"/>
      <c r="K154" s="176"/>
      <c r="L154" s="230"/>
      <c r="M154" s="176"/>
      <c r="N154" s="176"/>
      <c r="O154" s="109"/>
      <c r="P154" s="109"/>
      <c r="Q154" s="109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</row>
    <row r="155" ht="15" spans="1:39">
      <c r="A155" s="176"/>
      <c r="B155" s="176"/>
      <c r="C155" s="176"/>
      <c r="D155" s="167"/>
      <c r="E155" s="176"/>
      <c r="F155" s="231"/>
      <c r="G155" s="176"/>
      <c r="H155" s="176"/>
      <c r="I155" s="176"/>
      <c r="J155" s="176"/>
      <c r="K155" s="176"/>
      <c r="L155" s="230"/>
      <c r="M155" s="176"/>
      <c r="N155" s="176"/>
      <c r="O155" s="109"/>
      <c r="P155" s="109"/>
      <c r="Q155" s="109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</row>
    <row r="156" ht="15" spans="1:39">
      <c r="A156" s="176"/>
      <c r="B156" s="176"/>
      <c r="C156" s="176"/>
      <c r="D156" s="167"/>
      <c r="E156" s="176"/>
      <c r="F156" s="231"/>
      <c r="G156" s="176"/>
      <c r="H156" s="176"/>
      <c r="I156" s="176"/>
      <c r="J156" s="176"/>
      <c r="K156" s="176"/>
      <c r="L156" s="230"/>
      <c r="M156" s="176"/>
      <c r="N156" s="176"/>
      <c r="O156" s="109"/>
      <c r="P156" s="109"/>
      <c r="Q156" s="109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</row>
    <row r="157" ht="15" spans="1:39">
      <c r="A157" s="176"/>
      <c r="B157" s="176"/>
      <c r="C157" s="176"/>
      <c r="D157" s="167"/>
      <c r="E157" s="176"/>
      <c r="F157" s="231"/>
      <c r="G157" s="176"/>
      <c r="H157" s="176"/>
      <c r="I157" s="176"/>
      <c r="J157" s="176"/>
      <c r="K157" s="176"/>
      <c r="L157" s="230"/>
      <c r="M157" s="176"/>
      <c r="N157" s="176"/>
      <c r="O157" s="109"/>
      <c r="P157" s="109"/>
      <c r="Q157" s="109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</row>
    <row r="158" ht="15" spans="1:39">
      <c r="A158" s="176"/>
      <c r="B158" s="176"/>
      <c r="C158" s="176"/>
      <c r="D158" s="167"/>
      <c r="E158" s="176"/>
      <c r="F158" s="231"/>
      <c r="G158" s="176"/>
      <c r="H158" s="176"/>
      <c r="I158" s="176"/>
      <c r="J158" s="176"/>
      <c r="K158" s="176"/>
      <c r="L158" s="230"/>
      <c r="M158" s="176"/>
      <c r="N158" s="176"/>
      <c r="O158" s="109"/>
      <c r="P158" s="109"/>
      <c r="Q158" s="109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</row>
    <row r="159" ht="15" spans="1:39">
      <c r="A159" s="176"/>
      <c r="B159" s="176"/>
      <c r="C159" s="176"/>
      <c r="D159" s="167"/>
      <c r="E159" s="176"/>
      <c r="F159" s="231"/>
      <c r="G159" s="176"/>
      <c r="H159" s="176"/>
      <c r="I159" s="176"/>
      <c r="J159" s="176"/>
      <c r="K159" s="176"/>
      <c r="L159" s="230"/>
      <c r="M159" s="176"/>
      <c r="N159" s="176"/>
      <c r="O159" s="109"/>
      <c r="P159" s="109"/>
      <c r="Q159" s="109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</row>
    <row r="160" ht="15" spans="1:39">
      <c r="A160" s="176"/>
      <c r="B160" s="176"/>
      <c r="C160" s="176"/>
      <c r="D160" s="167"/>
      <c r="E160" s="176"/>
      <c r="F160" s="231"/>
      <c r="G160" s="176"/>
      <c r="H160" s="176"/>
      <c r="I160" s="176"/>
      <c r="J160" s="176"/>
      <c r="K160" s="176"/>
      <c r="L160" s="230"/>
      <c r="M160" s="176"/>
      <c r="N160" s="176"/>
      <c r="O160" s="109"/>
      <c r="P160" s="109"/>
      <c r="Q160" s="109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</row>
    <row r="161" ht="15" spans="1:39">
      <c r="A161" s="176"/>
      <c r="B161" s="176"/>
      <c r="C161" s="176"/>
      <c r="D161" s="167"/>
      <c r="E161" s="176"/>
      <c r="F161" s="231"/>
      <c r="G161" s="176"/>
      <c r="H161" s="176"/>
      <c r="I161" s="176"/>
      <c r="J161" s="176"/>
      <c r="K161" s="176"/>
      <c r="L161" s="230"/>
      <c r="M161" s="176"/>
      <c r="N161" s="176"/>
      <c r="O161" s="109"/>
      <c r="P161" s="109"/>
      <c r="Q161" s="109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</row>
    <row r="162" ht="15" spans="1:39">
      <c r="A162" s="176"/>
      <c r="B162" s="176"/>
      <c r="C162" s="176"/>
      <c r="D162" s="167"/>
      <c r="E162" s="176"/>
      <c r="F162" s="231"/>
      <c r="G162" s="176"/>
      <c r="H162" s="176"/>
      <c r="I162" s="176"/>
      <c r="J162" s="176"/>
      <c r="K162" s="176"/>
      <c r="L162" s="230"/>
      <c r="M162" s="176"/>
      <c r="N162" s="176"/>
      <c r="O162" s="109"/>
      <c r="P162" s="109"/>
      <c r="Q162" s="109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</row>
    <row r="163" ht="15" spans="1:39">
      <c r="A163" s="176"/>
      <c r="B163" s="176"/>
      <c r="C163" s="176"/>
      <c r="D163" s="167"/>
      <c r="E163" s="176"/>
      <c r="F163" s="231"/>
      <c r="G163" s="176"/>
      <c r="H163" s="176"/>
      <c r="I163" s="176"/>
      <c r="J163" s="176"/>
      <c r="K163" s="176"/>
      <c r="L163" s="230"/>
      <c r="M163" s="176"/>
      <c r="N163" s="176"/>
      <c r="O163" s="109"/>
      <c r="P163" s="109"/>
      <c r="Q163" s="109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</row>
    <row r="164" ht="15" spans="1:39">
      <c r="A164" s="176"/>
      <c r="B164" s="176"/>
      <c r="C164" s="176"/>
      <c r="D164" s="167"/>
      <c r="E164" s="176"/>
      <c r="F164" s="231"/>
      <c r="G164" s="176"/>
      <c r="H164" s="176"/>
      <c r="I164" s="176"/>
      <c r="J164" s="176"/>
      <c r="K164" s="176"/>
      <c r="L164" s="230"/>
      <c r="M164" s="176"/>
      <c r="N164" s="176"/>
      <c r="O164" s="109"/>
      <c r="P164" s="109"/>
      <c r="Q164" s="109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</row>
    <row r="165" ht="15" spans="1:39">
      <c r="A165" s="176"/>
      <c r="B165" s="176"/>
      <c r="C165" s="176"/>
      <c r="D165" s="167"/>
      <c r="E165" s="176"/>
      <c r="F165" s="231"/>
      <c r="G165" s="176"/>
      <c r="H165" s="176"/>
      <c r="I165" s="176"/>
      <c r="J165" s="176"/>
      <c r="K165" s="176"/>
      <c r="L165" s="230"/>
      <c r="M165" s="176"/>
      <c r="N165" s="176"/>
      <c r="O165" s="109"/>
      <c r="P165" s="109"/>
      <c r="Q165" s="109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</row>
    <row r="166" ht="15" spans="1:39">
      <c r="A166" s="176"/>
      <c r="B166" s="176"/>
      <c r="C166" s="176"/>
      <c r="D166" s="167"/>
      <c r="E166" s="176"/>
      <c r="F166" s="231"/>
      <c r="G166" s="176"/>
      <c r="H166" s="176"/>
      <c r="I166" s="176"/>
      <c r="J166" s="176"/>
      <c r="K166" s="176"/>
      <c r="L166" s="230"/>
      <c r="M166" s="176"/>
      <c r="N166" s="176"/>
      <c r="O166" s="109"/>
      <c r="P166" s="109"/>
      <c r="Q166" s="109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</row>
    <row r="167" ht="15" spans="1:39">
      <c r="A167" s="176"/>
      <c r="B167" s="176"/>
      <c r="C167" s="176"/>
      <c r="D167" s="167"/>
      <c r="E167" s="176"/>
      <c r="F167" s="231"/>
      <c r="G167" s="176"/>
      <c r="H167" s="176"/>
      <c r="I167" s="176"/>
      <c r="J167" s="176"/>
      <c r="K167" s="176"/>
      <c r="L167" s="230"/>
      <c r="M167" s="176"/>
      <c r="N167" s="176"/>
      <c r="O167" s="109"/>
      <c r="P167" s="109"/>
      <c r="Q167" s="109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</row>
    <row r="168" ht="15" spans="1:39">
      <c r="A168" s="176"/>
      <c r="B168" s="176"/>
      <c r="C168" s="176"/>
      <c r="D168" s="167"/>
      <c r="E168" s="176"/>
      <c r="F168" s="231"/>
      <c r="G168" s="176"/>
      <c r="H168" s="176"/>
      <c r="I168" s="176"/>
      <c r="J168" s="176"/>
      <c r="K168" s="176"/>
      <c r="L168" s="230"/>
      <c r="M168" s="176"/>
      <c r="N168" s="176"/>
      <c r="O168" s="109"/>
      <c r="P168" s="109"/>
      <c r="Q168" s="109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</row>
    <row r="169" ht="15" spans="1:39">
      <c r="A169" s="176"/>
      <c r="B169" s="176"/>
      <c r="C169" s="176"/>
      <c r="D169" s="167"/>
      <c r="E169" s="176"/>
      <c r="F169" s="231"/>
      <c r="G169" s="176"/>
      <c r="H169" s="176"/>
      <c r="I169" s="176"/>
      <c r="J169" s="176"/>
      <c r="K169" s="176"/>
      <c r="L169" s="230"/>
      <c r="M169" s="176"/>
      <c r="N169" s="176"/>
      <c r="O169" s="109"/>
      <c r="P169" s="109"/>
      <c r="Q169" s="109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</row>
    <row r="170" ht="15" spans="1:39">
      <c r="A170" s="176"/>
      <c r="B170" s="176"/>
      <c r="C170" s="176"/>
      <c r="D170" s="167"/>
      <c r="E170" s="176"/>
      <c r="F170" s="231"/>
      <c r="G170" s="176"/>
      <c r="H170" s="176"/>
      <c r="I170" s="176"/>
      <c r="J170" s="176"/>
      <c r="K170" s="176"/>
      <c r="L170" s="230"/>
      <c r="M170" s="176"/>
      <c r="N170" s="176"/>
      <c r="O170" s="109"/>
      <c r="P170" s="109"/>
      <c r="Q170" s="109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</row>
    <row r="171" ht="15" spans="1:39">
      <c r="A171" s="176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109"/>
      <c r="P171" s="109"/>
      <c r="Q171" s="109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</row>
    <row r="172" ht="15" spans="1:39">
      <c r="A172" s="176"/>
      <c r="B172" s="176"/>
      <c r="C172" s="176"/>
      <c r="D172" s="167"/>
      <c r="E172" s="176"/>
      <c r="F172" s="231"/>
      <c r="G172" s="176"/>
      <c r="H172" s="176"/>
      <c r="I172" s="176"/>
      <c r="J172" s="176"/>
      <c r="K172" s="176"/>
      <c r="L172" s="230"/>
      <c r="M172" s="176"/>
      <c r="N172" s="176"/>
      <c r="O172" s="109"/>
      <c r="P172" s="109"/>
      <c r="Q172" s="109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</row>
    <row r="173" ht="15" spans="1:39">
      <c r="A173" s="176"/>
      <c r="B173" s="176"/>
      <c r="C173" s="176"/>
      <c r="D173" s="167"/>
      <c r="E173" s="176"/>
      <c r="F173" s="231"/>
      <c r="G173" s="176"/>
      <c r="H173" s="176"/>
      <c r="I173" s="176"/>
      <c r="J173" s="176"/>
      <c r="K173" s="176"/>
      <c r="L173" s="230"/>
      <c r="M173" s="176"/>
      <c r="N173" s="176"/>
      <c r="O173" s="109"/>
      <c r="P173" s="109"/>
      <c r="Q173" s="109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</row>
    <row r="174" ht="15" spans="1:39">
      <c r="A174" s="176"/>
      <c r="B174" s="176"/>
      <c r="C174" s="176"/>
      <c r="D174" s="167"/>
      <c r="E174" s="176"/>
      <c r="F174" s="231"/>
      <c r="G174" s="176"/>
      <c r="H174" s="176"/>
      <c r="I174" s="176"/>
      <c r="J174" s="176"/>
      <c r="K174" s="176"/>
      <c r="L174" s="230"/>
      <c r="M174" s="176"/>
      <c r="N174" s="176"/>
      <c r="O174" s="109"/>
      <c r="P174" s="109"/>
      <c r="Q174" s="109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</row>
    <row r="175" ht="15" spans="1:39">
      <c r="A175" s="176"/>
      <c r="B175" s="176"/>
      <c r="C175" s="176"/>
      <c r="D175" s="167"/>
      <c r="E175" s="176"/>
      <c r="F175" s="231"/>
      <c r="G175" s="176"/>
      <c r="H175" s="176"/>
      <c r="I175" s="176"/>
      <c r="J175" s="176"/>
      <c r="K175" s="176"/>
      <c r="L175" s="230"/>
      <c r="M175" s="176"/>
      <c r="N175" s="176"/>
      <c r="O175" s="109"/>
      <c r="P175" s="109"/>
      <c r="Q175" s="109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</row>
    <row r="176" ht="15" spans="1:39">
      <c r="A176" s="176"/>
      <c r="B176" s="176"/>
      <c r="C176" s="176"/>
      <c r="D176" s="167"/>
      <c r="E176" s="176"/>
      <c r="F176" s="231"/>
      <c r="G176" s="176"/>
      <c r="H176" s="176"/>
      <c r="I176" s="176"/>
      <c r="J176" s="176"/>
      <c r="K176" s="176"/>
      <c r="L176" s="230"/>
      <c r="M176" s="176"/>
      <c r="N176" s="176"/>
      <c r="O176" s="109"/>
      <c r="P176" s="109"/>
      <c r="Q176" s="109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</row>
    <row r="177" ht="15" spans="1:39">
      <c r="A177" s="176"/>
      <c r="B177" s="176"/>
      <c r="C177" s="176"/>
      <c r="D177" s="167"/>
      <c r="E177" s="176"/>
      <c r="F177" s="231"/>
      <c r="G177" s="176"/>
      <c r="H177" s="176"/>
      <c r="I177" s="176"/>
      <c r="J177" s="176"/>
      <c r="K177" s="176"/>
      <c r="L177" s="230"/>
      <c r="M177" s="176"/>
      <c r="N177" s="176"/>
      <c r="O177" s="109"/>
      <c r="P177" s="109"/>
      <c r="Q177" s="109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</row>
    <row r="178" ht="15" spans="1:39">
      <c r="A178" s="176"/>
      <c r="B178" s="176"/>
      <c r="C178" s="176"/>
      <c r="D178" s="167"/>
      <c r="E178" s="176"/>
      <c r="F178" s="231"/>
      <c r="G178" s="176"/>
      <c r="H178" s="176"/>
      <c r="I178" s="176"/>
      <c r="J178" s="176"/>
      <c r="K178" s="176"/>
      <c r="L178" s="230"/>
      <c r="M178" s="176"/>
      <c r="N178" s="176"/>
      <c r="O178" s="109"/>
      <c r="P178" s="109"/>
      <c r="Q178" s="109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</row>
    <row r="179" ht="15" spans="1:39">
      <c r="A179" s="176"/>
      <c r="B179" s="176"/>
      <c r="C179" s="176"/>
      <c r="D179" s="167"/>
      <c r="E179" s="176"/>
      <c r="F179" s="231"/>
      <c r="G179" s="176"/>
      <c r="H179" s="176"/>
      <c r="I179" s="176"/>
      <c r="J179" s="176"/>
      <c r="K179" s="176"/>
      <c r="L179" s="230"/>
      <c r="M179" s="176"/>
      <c r="N179" s="176"/>
      <c r="O179" s="109"/>
      <c r="P179" s="109"/>
      <c r="Q179" s="109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</row>
    <row r="180" ht="15" spans="1:39">
      <c r="A180" s="176"/>
      <c r="B180" s="176"/>
      <c r="C180" s="176"/>
      <c r="D180" s="167"/>
      <c r="E180" s="176"/>
      <c r="F180" s="231"/>
      <c r="G180" s="176"/>
      <c r="H180" s="176"/>
      <c r="I180" s="176"/>
      <c r="J180" s="176"/>
      <c r="K180" s="176"/>
      <c r="L180" s="230"/>
      <c r="M180" s="176"/>
      <c r="N180" s="176"/>
      <c r="O180" s="109"/>
      <c r="P180" s="109"/>
      <c r="Q180" s="109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</row>
    <row r="181" ht="15" spans="1:39">
      <c r="A181" s="176"/>
      <c r="B181" s="176"/>
      <c r="C181" s="176"/>
      <c r="D181" s="167"/>
      <c r="E181" s="176"/>
      <c r="F181" s="231"/>
      <c r="G181" s="176"/>
      <c r="H181" s="176"/>
      <c r="I181" s="176"/>
      <c r="J181" s="176"/>
      <c r="K181" s="176"/>
      <c r="L181" s="230"/>
      <c r="M181" s="176"/>
      <c r="N181" s="176"/>
      <c r="O181" s="109"/>
      <c r="P181" s="109"/>
      <c r="Q181" s="109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</row>
    <row r="182" ht="15" spans="1:39">
      <c r="A182" s="176"/>
      <c r="B182" s="176"/>
      <c r="C182" s="176"/>
      <c r="D182" s="167"/>
      <c r="E182" s="176"/>
      <c r="F182" s="231"/>
      <c r="G182" s="176"/>
      <c r="H182" s="176"/>
      <c r="I182" s="176"/>
      <c r="J182" s="176"/>
      <c r="K182" s="176"/>
      <c r="L182" s="230"/>
      <c r="M182" s="176"/>
      <c r="N182" s="176"/>
      <c r="O182" s="109"/>
      <c r="P182" s="109"/>
      <c r="Q182" s="109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</row>
    <row r="183" ht="15" spans="1:39">
      <c r="A183" s="176"/>
      <c r="B183" s="176"/>
      <c r="C183" s="176"/>
      <c r="D183" s="167"/>
      <c r="E183" s="176"/>
      <c r="F183" s="231"/>
      <c r="G183" s="176"/>
      <c r="H183" s="176"/>
      <c r="I183" s="176"/>
      <c r="J183" s="176"/>
      <c r="K183" s="176"/>
      <c r="L183" s="230"/>
      <c r="M183" s="176"/>
      <c r="N183" s="176"/>
      <c r="O183" s="109"/>
      <c r="P183" s="109"/>
      <c r="Q183" s="109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</row>
    <row r="184" ht="15" spans="1:39">
      <c r="A184" s="176"/>
      <c r="B184" s="176"/>
      <c r="C184" s="176"/>
      <c r="D184" s="167"/>
      <c r="E184" s="176"/>
      <c r="F184" s="231"/>
      <c r="G184" s="176"/>
      <c r="H184" s="176"/>
      <c r="I184" s="176"/>
      <c r="J184" s="176"/>
      <c r="K184" s="176"/>
      <c r="L184" s="230"/>
      <c r="M184" s="176"/>
      <c r="N184" s="176"/>
      <c r="O184" s="109"/>
      <c r="P184" s="109"/>
      <c r="Q184" s="109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</row>
    <row r="185" ht="15" spans="1:39">
      <c r="A185" s="176"/>
      <c r="B185" s="176"/>
      <c r="C185" s="176"/>
      <c r="D185" s="167"/>
      <c r="E185" s="176"/>
      <c r="F185" s="231"/>
      <c r="G185" s="176"/>
      <c r="H185" s="176"/>
      <c r="I185" s="176"/>
      <c r="J185" s="176"/>
      <c r="K185" s="176"/>
      <c r="L185" s="230"/>
      <c r="M185" s="176"/>
      <c r="N185" s="176"/>
      <c r="O185" s="109"/>
      <c r="P185" s="109"/>
      <c r="Q185" s="109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</row>
    <row r="186" ht="15" spans="1:39">
      <c r="A186" s="176"/>
      <c r="B186" s="176"/>
      <c r="C186" s="176"/>
      <c r="D186" s="167"/>
      <c r="E186" s="176"/>
      <c r="F186" s="231"/>
      <c r="G186" s="176"/>
      <c r="H186" s="176"/>
      <c r="I186" s="176"/>
      <c r="J186" s="176"/>
      <c r="K186" s="176"/>
      <c r="L186" s="230"/>
      <c r="M186" s="176"/>
      <c r="N186" s="176"/>
      <c r="O186" s="109"/>
      <c r="P186" s="109"/>
      <c r="Q186" s="109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</row>
    <row r="187" ht="15" spans="1:39">
      <c r="A187" s="176"/>
      <c r="B187" s="176"/>
      <c r="C187" s="176"/>
      <c r="D187" s="167"/>
      <c r="E187" s="176"/>
      <c r="F187" s="231"/>
      <c r="G187" s="176"/>
      <c r="H187" s="176"/>
      <c r="I187" s="176"/>
      <c r="J187" s="176"/>
      <c r="K187" s="176"/>
      <c r="L187" s="230"/>
      <c r="M187" s="176"/>
      <c r="N187" s="176"/>
      <c r="O187" s="109"/>
      <c r="P187" s="109"/>
      <c r="Q187" s="109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</row>
    <row r="188" ht="15" spans="1:39">
      <c r="A188" s="176"/>
      <c r="B188" s="176"/>
      <c r="C188" s="176"/>
      <c r="D188" s="167"/>
      <c r="E188" s="176"/>
      <c r="F188" s="231"/>
      <c r="G188" s="176"/>
      <c r="H188" s="176"/>
      <c r="I188" s="176"/>
      <c r="J188" s="176"/>
      <c r="K188" s="176"/>
      <c r="L188" s="230"/>
      <c r="M188" s="176"/>
      <c r="N188" s="176"/>
      <c r="O188" s="109"/>
      <c r="P188" s="109"/>
      <c r="Q188" s="109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</row>
    <row r="189" ht="15" spans="1:39">
      <c r="A189" s="176"/>
      <c r="B189" s="176"/>
      <c r="C189" s="176"/>
      <c r="D189" s="167"/>
      <c r="E189" s="176"/>
      <c r="F189" s="231"/>
      <c r="G189" s="176"/>
      <c r="H189" s="176"/>
      <c r="I189" s="176"/>
      <c r="J189" s="176"/>
      <c r="K189" s="176"/>
      <c r="L189" s="230"/>
      <c r="M189" s="176"/>
      <c r="N189" s="176"/>
      <c r="O189" s="109"/>
      <c r="P189" s="109"/>
      <c r="Q189" s="109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</row>
    <row r="190" ht="15" spans="1:39">
      <c r="A190" s="176"/>
      <c r="B190" s="176"/>
      <c r="C190" s="176"/>
      <c r="D190" s="167"/>
      <c r="E190" s="176"/>
      <c r="F190" s="231"/>
      <c r="G190" s="176"/>
      <c r="H190" s="176"/>
      <c r="I190" s="176"/>
      <c r="J190" s="176"/>
      <c r="K190" s="176"/>
      <c r="L190" s="230"/>
      <c r="M190" s="176"/>
      <c r="N190" s="176"/>
      <c r="O190" s="109"/>
      <c r="P190" s="109"/>
      <c r="Q190" s="109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</row>
    <row r="191" ht="15" spans="1:39">
      <c r="A191" s="176"/>
      <c r="B191" s="176"/>
      <c r="C191" s="176"/>
      <c r="D191" s="167"/>
      <c r="E191" s="176"/>
      <c r="F191" s="231"/>
      <c r="G191" s="176"/>
      <c r="H191" s="176"/>
      <c r="I191" s="176"/>
      <c r="J191" s="176"/>
      <c r="K191" s="176"/>
      <c r="L191" s="230"/>
      <c r="M191" s="176"/>
      <c r="N191" s="176"/>
      <c r="O191" s="109"/>
      <c r="P191" s="109"/>
      <c r="Q191" s="109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</row>
    <row r="192" ht="15" spans="1:39">
      <c r="A192" s="176"/>
      <c r="B192" s="176"/>
      <c r="C192" s="176"/>
      <c r="D192" s="167"/>
      <c r="E192" s="176"/>
      <c r="F192" s="231"/>
      <c r="G192" s="176"/>
      <c r="H192" s="176"/>
      <c r="I192" s="176"/>
      <c r="J192" s="176"/>
      <c r="K192" s="176"/>
      <c r="L192" s="230"/>
      <c r="M192" s="176"/>
      <c r="N192" s="176"/>
      <c r="O192" s="109"/>
      <c r="P192" s="109"/>
      <c r="Q192" s="109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</row>
    <row r="193" ht="15" spans="1:39">
      <c r="A193" s="176"/>
      <c r="B193" s="176"/>
      <c r="C193" s="176"/>
      <c r="D193" s="167"/>
      <c r="E193" s="176"/>
      <c r="F193" s="231"/>
      <c r="G193" s="176"/>
      <c r="H193" s="176"/>
      <c r="I193" s="176"/>
      <c r="J193" s="176"/>
      <c r="K193" s="176"/>
      <c r="L193" s="230"/>
      <c r="M193" s="176"/>
      <c r="N193" s="176"/>
      <c r="O193" s="109"/>
      <c r="P193" s="109"/>
      <c r="Q193" s="109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</row>
    <row r="194" ht="15" spans="1:39">
      <c r="A194" s="176"/>
      <c r="B194" s="176"/>
      <c r="C194" s="176"/>
      <c r="D194" s="167"/>
      <c r="E194" s="176"/>
      <c r="F194" s="231"/>
      <c r="G194" s="176"/>
      <c r="H194" s="176"/>
      <c r="I194" s="176"/>
      <c r="J194" s="176"/>
      <c r="K194" s="176"/>
      <c r="L194" s="230"/>
      <c r="M194" s="176"/>
      <c r="N194" s="176"/>
      <c r="O194" s="109"/>
      <c r="P194" s="109"/>
      <c r="Q194" s="109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</row>
    <row r="195" ht="15" spans="1:39">
      <c r="A195" s="176"/>
      <c r="B195" s="176"/>
      <c r="C195" s="176"/>
      <c r="D195" s="167"/>
      <c r="E195" s="176"/>
      <c r="F195" s="231"/>
      <c r="G195" s="176"/>
      <c r="H195" s="176"/>
      <c r="I195" s="176"/>
      <c r="J195" s="176"/>
      <c r="K195" s="176"/>
      <c r="L195" s="230"/>
      <c r="M195" s="176"/>
      <c r="N195" s="176"/>
      <c r="O195" s="109"/>
      <c r="P195" s="109"/>
      <c r="Q195" s="109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</row>
    <row r="196" ht="15" spans="1:39">
      <c r="A196" s="176"/>
      <c r="B196" s="176"/>
      <c r="C196" s="176"/>
      <c r="D196" s="167"/>
      <c r="E196" s="176"/>
      <c r="F196" s="231"/>
      <c r="G196" s="176"/>
      <c r="H196" s="176"/>
      <c r="I196" s="176"/>
      <c r="J196" s="176"/>
      <c r="K196" s="176"/>
      <c r="L196" s="230"/>
      <c r="M196" s="176"/>
      <c r="N196" s="176"/>
      <c r="O196" s="109"/>
      <c r="P196" s="109"/>
      <c r="Q196" s="109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</row>
    <row r="197" ht="15" spans="1:39">
      <c r="A197" s="176"/>
      <c r="B197" s="176"/>
      <c r="C197" s="176"/>
      <c r="D197" s="167"/>
      <c r="E197" s="176"/>
      <c r="F197" s="231"/>
      <c r="G197" s="176"/>
      <c r="H197" s="176"/>
      <c r="I197" s="176"/>
      <c r="J197" s="176"/>
      <c r="K197" s="176"/>
      <c r="L197" s="230"/>
      <c r="M197" s="176"/>
      <c r="N197" s="176"/>
      <c r="O197" s="109"/>
      <c r="P197" s="109"/>
      <c r="Q197" s="109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</row>
    <row r="198" ht="15" spans="1:39">
      <c r="A198" s="176"/>
      <c r="B198" s="176"/>
      <c r="C198" s="176"/>
      <c r="D198" s="167"/>
      <c r="E198" s="176"/>
      <c r="F198" s="231"/>
      <c r="G198" s="176"/>
      <c r="H198" s="176"/>
      <c r="I198" s="176"/>
      <c r="J198" s="176"/>
      <c r="K198" s="176"/>
      <c r="L198" s="230"/>
      <c r="M198" s="176"/>
      <c r="N198" s="176"/>
      <c r="O198" s="109"/>
      <c r="P198" s="109"/>
      <c r="Q198" s="109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</row>
    <row r="199" ht="15" spans="1:39">
      <c r="A199" s="176"/>
      <c r="B199" s="176"/>
      <c r="C199" s="176"/>
      <c r="D199" s="167"/>
      <c r="E199" s="176"/>
      <c r="F199" s="231"/>
      <c r="G199" s="176"/>
      <c r="H199" s="176"/>
      <c r="I199" s="176"/>
      <c r="J199" s="176"/>
      <c r="K199" s="176"/>
      <c r="L199" s="230"/>
      <c r="M199" s="176"/>
      <c r="N199" s="176"/>
      <c r="O199" s="109"/>
      <c r="P199" s="109"/>
      <c r="Q199" s="109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</row>
    <row r="200" ht="15" spans="1:39">
      <c r="A200" s="176"/>
      <c r="B200" s="176"/>
      <c r="C200" s="176"/>
      <c r="D200" s="167"/>
      <c r="E200" s="176"/>
      <c r="F200" s="231"/>
      <c r="G200" s="176"/>
      <c r="H200" s="176"/>
      <c r="I200" s="176"/>
      <c r="J200" s="176"/>
      <c r="K200" s="176"/>
      <c r="L200" s="230"/>
      <c r="M200" s="176"/>
      <c r="N200" s="176"/>
      <c r="O200" s="109"/>
      <c r="P200" s="109"/>
      <c r="Q200" s="109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</row>
    <row r="201" ht="15" spans="1:39">
      <c r="A201" s="176"/>
      <c r="B201" s="176"/>
      <c r="C201" s="176"/>
      <c r="D201" s="167"/>
      <c r="E201" s="176"/>
      <c r="F201" s="231"/>
      <c r="G201" s="176"/>
      <c r="H201" s="176"/>
      <c r="I201" s="176"/>
      <c r="J201" s="176"/>
      <c r="K201" s="176"/>
      <c r="L201" s="230"/>
      <c r="M201" s="176"/>
      <c r="N201" s="176"/>
      <c r="O201" s="109"/>
      <c r="P201" s="109"/>
      <c r="Q201" s="109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</row>
    <row r="202" ht="15" spans="1:39">
      <c r="A202" s="176"/>
      <c r="B202" s="176"/>
      <c r="C202" s="176"/>
      <c r="D202" s="167"/>
      <c r="E202" s="176"/>
      <c r="F202" s="231"/>
      <c r="G202" s="176"/>
      <c r="H202" s="176"/>
      <c r="I202" s="176"/>
      <c r="J202" s="176"/>
      <c r="K202" s="176"/>
      <c r="L202" s="230"/>
      <c r="M202" s="176"/>
      <c r="N202" s="176"/>
      <c r="O202" s="109"/>
      <c r="P202" s="109"/>
      <c r="Q202" s="109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</row>
    <row r="203" ht="15" spans="1:39">
      <c r="A203" s="176"/>
      <c r="B203" s="176"/>
      <c r="C203" s="176"/>
      <c r="D203" s="167"/>
      <c r="E203" s="176"/>
      <c r="F203" s="231"/>
      <c r="G203" s="176"/>
      <c r="H203" s="176"/>
      <c r="I203" s="176"/>
      <c r="J203" s="176"/>
      <c r="K203" s="176"/>
      <c r="L203" s="230"/>
      <c r="M203" s="176"/>
      <c r="N203" s="176"/>
      <c r="O203" s="109"/>
      <c r="P203" s="109"/>
      <c r="Q203" s="109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</row>
    <row r="204" ht="15" spans="1:39">
      <c r="A204" s="176"/>
      <c r="B204" s="176"/>
      <c r="C204" s="176"/>
      <c r="D204" s="167"/>
      <c r="E204" s="176"/>
      <c r="F204" s="231"/>
      <c r="G204" s="176"/>
      <c r="H204" s="176"/>
      <c r="I204" s="176"/>
      <c r="J204" s="176"/>
      <c r="K204" s="176"/>
      <c r="L204" s="230"/>
      <c r="M204" s="176"/>
      <c r="N204" s="176"/>
      <c r="O204" s="109"/>
      <c r="P204" s="109"/>
      <c r="Q204" s="109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</row>
    <row r="205" ht="15" spans="1:39">
      <c r="A205" s="176"/>
      <c r="B205" s="176"/>
      <c r="C205" s="176"/>
      <c r="D205" s="167"/>
      <c r="E205" s="176"/>
      <c r="F205" s="231"/>
      <c r="G205" s="176"/>
      <c r="H205" s="176"/>
      <c r="I205" s="176"/>
      <c r="J205" s="176"/>
      <c r="K205" s="176"/>
      <c r="L205" s="230"/>
      <c r="M205" s="176"/>
      <c r="N205" s="176"/>
      <c r="O205" s="109"/>
      <c r="P205" s="109"/>
      <c r="Q205" s="109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5" spans="1:39">
      <c r="A206" s="176"/>
      <c r="B206" s="176"/>
      <c r="C206" s="176"/>
      <c r="D206" s="167"/>
      <c r="E206" s="176"/>
      <c r="F206" s="231"/>
      <c r="G206" s="176"/>
      <c r="H206" s="176"/>
      <c r="I206" s="176"/>
      <c r="J206" s="176"/>
      <c r="K206" s="176"/>
      <c r="L206" s="230"/>
      <c r="M206" s="176"/>
      <c r="N206" s="176"/>
      <c r="O206" s="109"/>
      <c r="P206" s="109"/>
      <c r="Q206" s="109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5" spans="1:39">
      <c r="A207" s="176"/>
      <c r="B207" s="176"/>
      <c r="C207" s="176"/>
      <c r="D207" s="167"/>
      <c r="E207" s="176"/>
      <c r="F207" s="231"/>
      <c r="G207" s="176"/>
      <c r="H207" s="176"/>
      <c r="I207" s="176"/>
      <c r="J207" s="176"/>
      <c r="K207" s="176"/>
      <c r="L207" s="230"/>
      <c r="M207" s="176"/>
      <c r="N207" s="176"/>
      <c r="O207" s="109"/>
      <c r="P207" s="109"/>
      <c r="Q207" s="109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5" spans="1:39">
      <c r="A208" s="176"/>
      <c r="B208" s="176"/>
      <c r="C208" s="176"/>
      <c r="D208" s="167"/>
      <c r="E208" s="176"/>
      <c r="F208" s="231"/>
      <c r="G208" s="176"/>
      <c r="H208" s="176"/>
      <c r="I208" s="176"/>
      <c r="J208" s="176"/>
      <c r="K208" s="176"/>
      <c r="L208" s="230"/>
      <c r="M208" s="176"/>
      <c r="N208" s="176"/>
      <c r="O208" s="109"/>
      <c r="P208" s="109"/>
      <c r="Q208" s="109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5" spans="1:39">
      <c r="A209" s="176"/>
      <c r="B209" s="176"/>
      <c r="C209" s="176"/>
      <c r="D209" s="167"/>
      <c r="E209" s="176"/>
      <c r="F209" s="231"/>
      <c r="G209" s="176"/>
      <c r="H209" s="176"/>
      <c r="I209" s="176"/>
      <c r="J209" s="176"/>
      <c r="K209" s="176"/>
      <c r="L209" s="230"/>
      <c r="M209" s="176"/>
      <c r="N209" s="176"/>
      <c r="O209" s="109"/>
      <c r="P209" s="109"/>
      <c r="Q209" s="109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5" spans="1:39">
      <c r="A210" s="176"/>
      <c r="B210" s="176"/>
      <c r="C210" s="176"/>
      <c r="D210" s="167"/>
      <c r="E210" s="176"/>
      <c r="F210" s="231"/>
      <c r="G210" s="176"/>
      <c r="H210" s="176"/>
      <c r="I210" s="176"/>
      <c r="J210" s="176"/>
      <c r="K210" s="176"/>
      <c r="L210" s="230"/>
      <c r="M210" s="176"/>
      <c r="N210" s="176"/>
      <c r="O210" s="109"/>
      <c r="P210" s="109"/>
      <c r="Q210" s="109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5" spans="1:39">
      <c r="A211" s="176"/>
      <c r="B211" s="176"/>
      <c r="C211" s="176"/>
      <c r="D211" s="167"/>
      <c r="E211" s="176"/>
      <c r="F211" s="231"/>
      <c r="G211" s="176"/>
      <c r="H211" s="176"/>
      <c r="I211" s="176"/>
      <c r="J211" s="176"/>
      <c r="K211" s="176"/>
      <c r="L211" s="230"/>
      <c r="M211" s="176"/>
      <c r="N211" s="176"/>
      <c r="O211" s="109"/>
      <c r="P211" s="109"/>
      <c r="Q211" s="109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5" spans="1:39">
      <c r="A212" s="176"/>
      <c r="B212" s="176"/>
      <c r="C212" s="176"/>
      <c r="D212" s="167"/>
      <c r="E212" s="176"/>
      <c r="F212" s="231"/>
      <c r="G212" s="176"/>
      <c r="H212" s="176"/>
      <c r="I212" s="176"/>
      <c r="J212" s="176"/>
      <c r="K212" s="176"/>
      <c r="L212" s="230"/>
      <c r="M212" s="176"/>
      <c r="N212" s="176"/>
      <c r="O212" s="109"/>
      <c r="P212" s="109"/>
      <c r="Q212" s="109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5" spans="1:39">
      <c r="A213" s="176"/>
      <c r="B213" s="176"/>
      <c r="C213" s="176"/>
      <c r="D213" s="167"/>
      <c r="E213" s="176"/>
      <c r="F213" s="231"/>
      <c r="G213" s="176"/>
      <c r="H213" s="176"/>
      <c r="I213" s="176"/>
      <c r="J213" s="176"/>
      <c r="K213" s="176"/>
      <c r="L213" s="230"/>
      <c r="M213" s="176"/>
      <c r="N213" s="176"/>
      <c r="O213" s="109"/>
      <c r="P213" s="109"/>
      <c r="Q213" s="109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5" spans="1:39">
      <c r="A214" s="176"/>
      <c r="B214" s="176"/>
      <c r="C214" s="176"/>
      <c r="D214" s="167"/>
      <c r="E214" s="176"/>
      <c r="F214" s="231"/>
      <c r="G214" s="176"/>
      <c r="H214" s="176"/>
      <c r="I214" s="176"/>
      <c r="J214" s="176"/>
      <c r="K214" s="176"/>
      <c r="L214" s="230"/>
      <c r="M214" s="176"/>
      <c r="N214" s="176"/>
      <c r="O214" s="109"/>
      <c r="P214" s="109"/>
      <c r="Q214" s="109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5" spans="1:39">
      <c r="A215" s="176"/>
      <c r="B215" s="176"/>
      <c r="C215" s="176"/>
      <c r="D215" s="167"/>
      <c r="E215" s="176"/>
      <c r="F215" s="231"/>
      <c r="G215" s="176"/>
      <c r="H215" s="176"/>
      <c r="I215" s="176"/>
      <c r="J215" s="176"/>
      <c r="K215" s="176"/>
      <c r="L215" s="230"/>
      <c r="M215" s="176"/>
      <c r="N215" s="176"/>
      <c r="O215" s="109"/>
      <c r="P215" s="109"/>
      <c r="Q215" s="109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5" spans="1:39">
      <c r="A216" s="176"/>
      <c r="B216" s="176"/>
      <c r="C216" s="176"/>
      <c r="D216" s="167"/>
      <c r="E216" s="176"/>
      <c r="F216" s="231"/>
      <c r="G216" s="176"/>
      <c r="H216" s="176"/>
      <c r="I216" s="176"/>
      <c r="J216" s="176"/>
      <c r="K216" s="176"/>
      <c r="L216" s="230"/>
      <c r="M216" s="176"/>
      <c r="N216" s="176"/>
      <c r="O216" s="109"/>
      <c r="P216" s="109"/>
      <c r="Q216" s="109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5" spans="1:39">
      <c r="A217" s="176"/>
      <c r="B217" s="176"/>
      <c r="C217" s="176"/>
      <c r="D217" s="167"/>
      <c r="E217" s="176"/>
      <c r="F217" s="231"/>
      <c r="G217" s="176"/>
      <c r="H217" s="176"/>
      <c r="I217" s="176"/>
      <c r="J217" s="176"/>
      <c r="K217" s="176"/>
      <c r="L217" s="230"/>
      <c r="M217" s="176"/>
      <c r="N217" s="176"/>
      <c r="O217" s="109"/>
      <c r="P217" s="109"/>
      <c r="Q217" s="109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5" spans="1:39">
      <c r="A218" s="176"/>
      <c r="B218" s="176"/>
      <c r="C218" s="176"/>
      <c r="D218" s="167"/>
      <c r="E218" s="176"/>
      <c r="F218" s="231"/>
      <c r="G218" s="176"/>
      <c r="H218" s="176"/>
      <c r="I218" s="176"/>
      <c r="J218" s="176"/>
      <c r="K218" s="176"/>
      <c r="L218" s="230"/>
      <c r="M218" s="176"/>
      <c r="N218" s="176"/>
      <c r="O218" s="109"/>
      <c r="P218" s="109"/>
      <c r="Q218" s="109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5" spans="1:39">
      <c r="A219" s="176"/>
      <c r="B219" s="176"/>
      <c r="C219" s="176"/>
      <c r="D219" s="167"/>
      <c r="E219" s="176"/>
      <c r="F219" s="231"/>
      <c r="G219" s="176"/>
      <c r="H219" s="176"/>
      <c r="I219" s="176"/>
      <c r="J219" s="176"/>
      <c r="K219" s="176"/>
      <c r="L219" s="230"/>
      <c r="M219" s="176"/>
      <c r="N219" s="176"/>
      <c r="O219" s="109"/>
      <c r="P219" s="109"/>
      <c r="Q219" s="109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5" spans="1:39">
      <c r="A220" s="176"/>
      <c r="B220" s="176"/>
      <c r="C220" s="176"/>
      <c r="D220" s="167"/>
      <c r="E220" s="176"/>
      <c r="F220" s="231"/>
      <c r="G220" s="176"/>
      <c r="H220" s="176"/>
      <c r="I220" s="176"/>
      <c r="J220" s="176"/>
      <c r="K220" s="176"/>
      <c r="L220" s="230"/>
      <c r="M220" s="176"/>
      <c r="N220" s="176"/>
      <c r="O220" s="109"/>
      <c r="P220" s="109"/>
      <c r="Q220" s="109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5" spans="1:39">
      <c r="A221" s="176"/>
      <c r="B221" s="176"/>
      <c r="C221" s="176"/>
      <c r="D221" s="167"/>
      <c r="E221" s="176"/>
      <c r="F221" s="231"/>
      <c r="G221" s="176"/>
      <c r="H221" s="176"/>
      <c r="I221" s="176"/>
      <c r="J221" s="176"/>
      <c r="K221" s="176"/>
      <c r="L221" s="230"/>
      <c r="M221" s="176"/>
      <c r="N221" s="176"/>
      <c r="O221" s="109"/>
      <c r="P221" s="109"/>
      <c r="Q221" s="109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5" spans="1:39">
      <c r="A222" s="176"/>
      <c r="B222" s="176"/>
      <c r="C222" s="176"/>
      <c r="D222" s="167"/>
      <c r="E222" s="176"/>
      <c r="F222" s="231"/>
      <c r="G222" s="176"/>
      <c r="H222" s="176"/>
      <c r="I222" s="176"/>
      <c r="J222" s="176"/>
      <c r="K222" s="176"/>
      <c r="L222" s="230"/>
      <c r="M222" s="176"/>
      <c r="N222" s="176"/>
      <c r="O222" s="109"/>
      <c r="P222" s="109"/>
      <c r="Q222" s="109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5" spans="1:39">
      <c r="A223" s="176"/>
      <c r="B223" s="176"/>
      <c r="C223" s="176"/>
      <c r="D223" s="167"/>
      <c r="E223" s="176"/>
      <c r="F223" s="231"/>
      <c r="G223" s="176"/>
      <c r="H223" s="176"/>
      <c r="I223" s="176"/>
      <c r="J223" s="176"/>
      <c r="K223" s="176"/>
      <c r="L223" s="230"/>
      <c r="M223" s="176"/>
      <c r="N223" s="176"/>
      <c r="O223" s="109"/>
      <c r="P223" s="109"/>
      <c r="Q223" s="109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5" spans="1:39">
      <c r="A224" s="176"/>
      <c r="B224" s="176"/>
      <c r="C224" s="176"/>
      <c r="D224" s="167"/>
      <c r="E224" s="176"/>
      <c r="F224" s="231"/>
      <c r="G224" s="176"/>
      <c r="H224" s="176"/>
      <c r="I224" s="176"/>
      <c r="J224" s="176"/>
      <c r="K224" s="176"/>
      <c r="L224" s="230"/>
      <c r="M224" s="176"/>
      <c r="N224" s="176"/>
      <c r="O224" s="109"/>
      <c r="P224" s="109"/>
      <c r="Q224" s="109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5" spans="1:39">
      <c r="A225" s="176"/>
      <c r="B225" s="176"/>
      <c r="C225" s="176"/>
      <c r="D225" s="167"/>
      <c r="E225" s="176"/>
      <c r="F225" s="231"/>
      <c r="G225" s="176"/>
      <c r="H225" s="176"/>
      <c r="I225" s="176"/>
      <c r="J225" s="176"/>
      <c r="K225" s="176"/>
      <c r="L225" s="230"/>
      <c r="M225" s="176"/>
      <c r="N225" s="176"/>
      <c r="O225" s="109"/>
      <c r="P225" s="109"/>
      <c r="Q225" s="109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5" spans="1:39">
      <c r="A226" s="176"/>
      <c r="B226" s="176"/>
      <c r="C226" s="176"/>
      <c r="D226" s="167"/>
      <c r="E226" s="176"/>
      <c r="F226" s="231"/>
      <c r="G226" s="176"/>
      <c r="H226" s="176"/>
      <c r="I226" s="176"/>
      <c r="J226" s="176"/>
      <c r="K226" s="176"/>
      <c r="L226" s="230"/>
      <c r="M226" s="176"/>
      <c r="N226" s="176"/>
      <c r="O226" s="109"/>
      <c r="P226" s="109"/>
      <c r="Q226" s="109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5" spans="1:39">
      <c r="A227" s="176"/>
      <c r="B227" s="176"/>
      <c r="C227" s="176"/>
      <c r="D227" s="167"/>
      <c r="E227" s="176"/>
      <c r="F227" s="231"/>
      <c r="G227" s="176"/>
      <c r="H227" s="176"/>
      <c r="I227" s="176"/>
      <c r="J227" s="176"/>
      <c r="K227" s="176"/>
      <c r="L227" s="230"/>
      <c r="M227" s="176"/>
      <c r="N227" s="176"/>
      <c r="O227" s="109"/>
      <c r="P227" s="109"/>
      <c r="Q227" s="109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5" spans="1:39">
      <c r="A228" s="176"/>
      <c r="B228" s="176"/>
      <c r="C228" s="176"/>
      <c r="D228" s="167"/>
      <c r="E228" s="176"/>
      <c r="F228" s="231"/>
      <c r="G228" s="176"/>
      <c r="H228" s="176"/>
      <c r="I228" s="176"/>
      <c r="J228" s="176"/>
      <c r="K228" s="176"/>
      <c r="L228" s="230"/>
      <c r="M228" s="176"/>
      <c r="N228" s="176"/>
      <c r="O228" s="109"/>
      <c r="P228" s="109"/>
      <c r="Q228" s="109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5" spans="1:39">
      <c r="A229" s="176"/>
      <c r="B229" s="176"/>
      <c r="C229" s="176"/>
      <c r="D229" s="167"/>
      <c r="E229" s="176"/>
      <c r="F229" s="231"/>
      <c r="G229" s="176"/>
      <c r="H229" s="176"/>
      <c r="I229" s="176"/>
      <c r="J229" s="176"/>
      <c r="K229" s="176"/>
      <c r="L229" s="230"/>
      <c r="M229" s="176"/>
      <c r="N229" s="176"/>
      <c r="O229" s="109"/>
      <c r="P229" s="109"/>
      <c r="Q229" s="109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5" spans="1:39">
      <c r="A230" s="176"/>
      <c r="B230" s="176"/>
      <c r="C230" s="176"/>
      <c r="D230" s="167"/>
      <c r="E230" s="176"/>
      <c r="F230" s="231"/>
      <c r="G230" s="176"/>
      <c r="H230" s="176"/>
      <c r="I230" s="176"/>
      <c r="J230" s="176"/>
      <c r="K230" s="176"/>
      <c r="L230" s="230"/>
      <c r="M230" s="176"/>
      <c r="N230" s="176"/>
      <c r="O230" s="109"/>
      <c r="P230" s="109"/>
      <c r="Q230" s="109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15" spans="1:39">
      <c r="A231" s="176"/>
      <c r="B231" s="176"/>
      <c r="C231" s="176"/>
      <c r="D231" s="167"/>
      <c r="E231" s="176"/>
      <c r="F231" s="231"/>
      <c r="G231" s="176"/>
      <c r="H231" s="176"/>
      <c r="I231" s="176"/>
      <c r="J231" s="176"/>
      <c r="K231" s="176"/>
      <c r="L231" s="230"/>
      <c r="M231" s="176"/>
      <c r="N231" s="176"/>
      <c r="O231" s="109"/>
      <c r="P231" s="109"/>
      <c r="Q231" s="109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15" spans="1:39">
      <c r="A232" s="176"/>
      <c r="B232" s="176"/>
      <c r="C232" s="176"/>
      <c r="D232" s="167"/>
      <c r="E232" s="176"/>
      <c r="F232" s="231"/>
      <c r="G232" s="176"/>
      <c r="H232" s="176"/>
      <c r="I232" s="176"/>
      <c r="J232" s="176"/>
      <c r="K232" s="176"/>
      <c r="L232" s="230"/>
      <c r="M232" s="176"/>
      <c r="N232" s="176"/>
      <c r="O232" s="109"/>
      <c r="P232" s="109"/>
      <c r="Q232" s="109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15" spans="1:39">
      <c r="A233" s="176"/>
      <c r="B233" s="176"/>
      <c r="C233" s="176"/>
      <c r="D233" s="167"/>
      <c r="E233" s="176"/>
      <c r="F233" s="231"/>
      <c r="G233" s="176"/>
      <c r="H233" s="176"/>
      <c r="I233" s="176"/>
      <c r="J233" s="176"/>
      <c r="K233" s="176"/>
      <c r="L233" s="230"/>
      <c r="M233" s="176"/>
      <c r="N233" s="176"/>
      <c r="O233" s="109"/>
      <c r="P233" s="109"/>
      <c r="Q233" s="109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</row>
    <row r="234" ht="15" spans="1:39">
      <c r="A234" s="176"/>
      <c r="B234" s="176"/>
      <c r="C234" s="176"/>
      <c r="D234" s="167"/>
      <c r="E234" s="176"/>
      <c r="F234" s="231"/>
      <c r="G234" s="176"/>
      <c r="H234" s="176"/>
      <c r="I234" s="176"/>
      <c r="J234" s="176"/>
      <c r="K234" s="176"/>
      <c r="L234" s="230"/>
      <c r="M234" s="176"/>
      <c r="N234" s="176"/>
      <c r="O234" s="109"/>
      <c r="P234" s="109"/>
      <c r="Q234" s="109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67"/>
      <c r="E235" s="176"/>
      <c r="F235" s="231"/>
      <c r="G235" s="176"/>
      <c r="H235" s="176"/>
      <c r="I235" s="176"/>
      <c r="J235" s="176"/>
      <c r="K235" s="176"/>
      <c r="L235" s="230"/>
      <c r="M235" s="176"/>
      <c r="N235" s="176"/>
      <c r="O235" s="109"/>
      <c r="P235" s="109"/>
      <c r="Q235" s="109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67"/>
      <c r="E236" s="176"/>
      <c r="F236" s="231"/>
      <c r="G236" s="176"/>
      <c r="H236" s="176"/>
      <c r="I236" s="176"/>
      <c r="J236" s="176"/>
      <c r="K236" s="176"/>
      <c r="L236" s="230"/>
      <c r="M236" s="176"/>
      <c r="N236" s="176"/>
      <c r="O236" s="109"/>
      <c r="P236" s="109"/>
      <c r="Q236" s="109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67"/>
      <c r="E237" s="176"/>
      <c r="F237" s="231"/>
      <c r="G237" s="176"/>
      <c r="H237" s="176"/>
      <c r="I237" s="176"/>
      <c r="J237" s="176"/>
      <c r="K237" s="176"/>
      <c r="L237" s="230"/>
      <c r="M237" s="176"/>
      <c r="N237" s="176"/>
      <c r="O237" s="109"/>
      <c r="P237" s="109"/>
      <c r="Q237" s="109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67"/>
      <c r="E238" s="176"/>
      <c r="F238" s="231"/>
      <c r="G238" s="176"/>
      <c r="H238" s="176"/>
      <c r="I238" s="176"/>
      <c r="J238" s="176"/>
      <c r="K238" s="176"/>
      <c r="L238" s="230"/>
      <c r="M238" s="176"/>
      <c r="N238" s="176"/>
      <c r="O238" s="109"/>
      <c r="P238" s="109"/>
      <c r="Q238" s="109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67"/>
      <c r="E239" s="176"/>
      <c r="F239" s="231"/>
      <c r="G239" s="176"/>
      <c r="H239" s="176"/>
      <c r="I239" s="176"/>
      <c r="J239" s="176"/>
      <c r="K239" s="176"/>
      <c r="L239" s="230"/>
      <c r="M239" s="176"/>
      <c r="N239" s="176"/>
      <c r="O239" s="109"/>
      <c r="P239" s="109"/>
      <c r="Q239" s="109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67"/>
      <c r="E240" s="176"/>
      <c r="F240" s="231"/>
      <c r="G240" s="176"/>
      <c r="H240" s="176"/>
      <c r="I240" s="176"/>
      <c r="J240" s="176"/>
      <c r="K240" s="176"/>
      <c r="L240" s="230"/>
      <c r="M240" s="176"/>
      <c r="N240" s="176"/>
      <c r="O240" s="109"/>
      <c r="P240" s="109"/>
      <c r="Q240" s="109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67"/>
      <c r="E241" s="176"/>
      <c r="F241" s="231"/>
      <c r="G241" s="176"/>
      <c r="H241" s="176"/>
      <c r="I241" s="176"/>
      <c r="J241" s="176"/>
      <c r="K241" s="176"/>
      <c r="L241" s="230"/>
      <c r="M241" s="176"/>
      <c r="N241" s="176"/>
      <c r="O241" s="109"/>
      <c r="P241" s="109"/>
      <c r="Q241" s="109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67"/>
      <c r="E242" s="176"/>
      <c r="F242" s="231"/>
      <c r="G242" s="176"/>
      <c r="H242" s="176"/>
      <c r="I242" s="176"/>
      <c r="J242" s="176"/>
      <c r="K242" s="176"/>
      <c r="L242" s="230"/>
      <c r="M242" s="176"/>
      <c r="N242" s="176"/>
      <c r="O242" s="109"/>
      <c r="P242" s="109"/>
      <c r="Q242" s="109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67"/>
      <c r="E243" s="176"/>
      <c r="F243" s="231"/>
      <c r="G243" s="176"/>
      <c r="H243" s="176"/>
      <c r="I243" s="176"/>
      <c r="J243" s="176"/>
      <c r="K243" s="176"/>
      <c r="L243" s="230"/>
      <c r="M243" s="176"/>
      <c r="N243" s="176"/>
      <c r="O243" s="109"/>
      <c r="P243" s="109"/>
      <c r="Q243" s="109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67"/>
      <c r="E244" s="176"/>
      <c r="F244" s="231"/>
      <c r="G244" s="176"/>
      <c r="H244" s="176"/>
      <c r="I244" s="176"/>
      <c r="J244" s="176"/>
      <c r="K244" s="176"/>
      <c r="L244" s="230"/>
      <c r="M244" s="176"/>
      <c r="N244" s="176"/>
      <c r="O244" s="109"/>
      <c r="P244" s="109"/>
      <c r="Q244" s="109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67"/>
      <c r="E245" s="176"/>
      <c r="F245" s="231"/>
      <c r="G245" s="176"/>
      <c r="H245" s="176"/>
      <c r="I245" s="176"/>
      <c r="J245" s="176"/>
      <c r="K245" s="176"/>
      <c r="L245" s="230"/>
      <c r="M245" s="176"/>
      <c r="N245" s="176"/>
      <c r="O245" s="109"/>
      <c r="P245" s="109"/>
      <c r="Q245" s="109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67"/>
      <c r="E246" s="176"/>
      <c r="F246" s="231"/>
      <c r="G246" s="176"/>
      <c r="H246" s="176"/>
      <c r="I246" s="176"/>
      <c r="J246" s="176"/>
      <c r="K246" s="176"/>
      <c r="L246" s="230"/>
      <c r="M246" s="176"/>
      <c r="N246" s="176"/>
      <c r="O246" s="109"/>
      <c r="P246" s="109"/>
      <c r="Q246" s="109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67"/>
      <c r="E247" s="176"/>
      <c r="F247" s="231"/>
      <c r="G247" s="176"/>
      <c r="H247" s="176"/>
      <c r="I247" s="176"/>
      <c r="J247" s="176"/>
      <c r="K247" s="176"/>
      <c r="L247" s="230"/>
      <c r="M247" s="176"/>
      <c r="N247" s="176"/>
      <c r="O247" s="109"/>
      <c r="P247" s="109"/>
      <c r="Q247" s="109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67"/>
      <c r="E248" s="176"/>
      <c r="F248" s="231"/>
      <c r="G248" s="176"/>
      <c r="H248" s="176"/>
      <c r="I248" s="176"/>
      <c r="J248" s="176"/>
      <c r="K248" s="176"/>
      <c r="L248" s="230"/>
      <c r="M248" s="176"/>
      <c r="N248" s="176"/>
      <c r="O248" s="109"/>
      <c r="P248" s="109"/>
      <c r="Q248" s="109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67"/>
      <c r="E249" s="176"/>
      <c r="F249" s="231"/>
      <c r="G249" s="176"/>
      <c r="H249" s="176"/>
      <c r="I249" s="176"/>
      <c r="J249" s="176"/>
      <c r="K249" s="176"/>
      <c r="L249" s="230"/>
      <c r="M249" s="176"/>
      <c r="N249" s="176"/>
      <c r="O249" s="109"/>
      <c r="P249" s="109"/>
      <c r="Q249" s="109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67"/>
      <c r="E250" s="176"/>
      <c r="F250" s="231"/>
      <c r="G250" s="176"/>
      <c r="H250" s="176"/>
      <c r="I250" s="176"/>
      <c r="J250" s="176"/>
      <c r="K250" s="176"/>
      <c r="L250" s="230"/>
      <c r="M250" s="176"/>
      <c r="N250" s="176"/>
      <c r="O250" s="109"/>
      <c r="P250" s="109"/>
      <c r="Q250" s="109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67"/>
      <c r="E251" s="176"/>
      <c r="F251" s="231"/>
      <c r="G251" s="176"/>
      <c r="H251" s="176"/>
      <c r="I251" s="176"/>
      <c r="J251" s="176"/>
      <c r="K251" s="176"/>
      <c r="L251" s="230"/>
      <c r="M251" s="176"/>
      <c r="N251" s="176"/>
      <c r="O251" s="109"/>
      <c r="P251" s="109"/>
      <c r="Q251" s="109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67"/>
      <c r="E252" s="176"/>
      <c r="F252" s="231"/>
      <c r="G252" s="176"/>
      <c r="H252" s="176"/>
      <c r="I252" s="176"/>
      <c r="J252" s="176"/>
      <c r="K252" s="176"/>
      <c r="L252" s="230"/>
      <c r="M252" s="176"/>
      <c r="N252" s="176"/>
      <c r="O252" s="109"/>
      <c r="P252" s="109"/>
      <c r="Q252" s="109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67"/>
      <c r="E253" s="176"/>
      <c r="F253" s="231"/>
      <c r="G253" s="176"/>
      <c r="H253" s="176"/>
      <c r="I253" s="176"/>
      <c r="J253" s="176"/>
      <c r="K253" s="176"/>
      <c r="L253" s="230"/>
      <c r="M253" s="176"/>
      <c r="N253" s="176"/>
      <c r="O253" s="109"/>
      <c r="P253" s="109"/>
      <c r="Q253" s="109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67"/>
      <c r="E254" s="176"/>
      <c r="F254" s="231"/>
      <c r="G254" s="176"/>
      <c r="H254" s="176"/>
      <c r="I254" s="176"/>
      <c r="J254" s="176"/>
      <c r="K254" s="176"/>
      <c r="L254" s="230"/>
      <c r="M254" s="176"/>
      <c r="N254" s="176"/>
      <c r="O254" s="109"/>
      <c r="P254" s="109"/>
      <c r="Q254" s="109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67"/>
      <c r="E255" s="176"/>
      <c r="F255" s="231"/>
      <c r="G255" s="176"/>
      <c r="H255" s="176"/>
      <c r="I255" s="176"/>
      <c r="J255" s="176"/>
      <c r="K255" s="176"/>
      <c r="L255" s="230"/>
      <c r="M255" s="176"/>
      <c r="N255" s="176"/>
      <c r="O255" s="109"/>
      <c r="P255" s="109"/>
      <c r="Q255" s="109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67"/>
      <c r="E256" s="176"/>
      <c r="F256" s="231"/>
      <c r="G256" s="176"/>
      <c r="H256" s="176"/>
      <c r="I256" s="176"/>
      <c r="J256" s="176"/>
      <c r="K256" s="176"/>
      <c r="L256" s="230"/>
      <c r="M256" s="176"/>
      <c r="N256" s="176"/>
      <c r="O256" s="109"/>
      <c r="P256" s="109"/>
      <c r="Q256" s="109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67"/>
      <c r="E257" s="176"/>
      <c r="F257" s="231"/>
      <c r="G257" s="176"/>
      <c r="H257" s="176"/>
      <c r="I257" s="176"/>
      <c r="J257" s="176"/>
      <c r="K257" s="176"/>
      <c r="L257" s="230"/>
      <c r="M257" s="176"/>
      <c r="N257" s="176"/>
      <c r="O257" s="109"/>
      <c r="P257" s="109"/>
      <c r="Q257" s="109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67"/>
      <c r="E258" s="176"/>
      <c r="F258" s="231"/>
      <c r="G258" s="176"/>
      <c r="H258" s="176"/>
      <c r="I258" s="176"/>
      <c r="J258" s="176"/>
      <c r="K258" s="176"/>
      <c r="L258" s="230"/>
      <c r="M258" s="176"/>
      <c r="N258" s="176"/>
      <c r="O258" s="109"/>
      <c r="P258" s="109"/>
      <c r="Q258" s="109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67"/>
      <c r="E259" s="176"/>
      <c r="F259" s="231"/>
      <c r="G259" s="176"/>
      <c r="H259" s="176"/>
      <c r="I259" s="176"/>
      <c r="J259" s="176"/>
      <c r="K259" s="176"/>
      <c r="L259" s="230"/>
      <c r="M259" s="176"/>
      <c r="N259" s="176"/>
      <c r="O259" s="109"/>
      <c r="P259" s="109"/>
      <c r="Q259" s="109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67"/>
      <c r="E260" s="176"/>
      <c r="F260" s="231"/>
      <c r="G260" s="176"/>
      <c r="H260" s="176"/>
      <c r="I260" s="176"/>
      <c r="J260" s="176"/>
      <c r="K260" s="176"/>
      <c r="L260" s="230"/>
      <c r="M260" s="176"/>
      <c r="N260" s="176"/>
      <c r="O260" s="109"/>
      <c r="P260" s="109"/>
      <c r="Q260" s="109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67"/>
      <c r="E261" s="176"/>
      <c r="F261" s="231"/>
      <c r="G261" s="176"/>
      <c r="H261" s="176"/>
      <c r="I261" s="176"/>
      <c r="J261" s="176"/>
      <c r="K261" s="176"/>
      <c r="L261" s="230"/>
      <c r="M261" s="176"/>
      <c r="N261" s="176"/>
      <c r="O261" s="109"/>
      <c r="P261" s="109"/>
      <c r="Q261" s="109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67"/>
      <c r="E262" s="176"/>
      <c r="F262" s="231"/>
      <c r="G262" s="176"/>
      <c r="H262" s="176"/>
      <c r="I262" s="176"/>
      <c r="J262" s="176"/>
      <c r="K262" s="176"/>
      <c r="L262" s="230"/>
      <c r="M262" s="176"/>
      <c r="N262" s="176"/>
      <c r="O262" s="109"/>
      <c r="P262" s="109"/>
      <c r="Q262" s="109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67"/>
      <c r="E263" s="176"/>
      <c r="F263" s="231"/>
      <c r="G263" s="176"/>
      <c r="H263" s="176"/>
      <c r="I263" s="176"/>
      <c r="J263" s="176"/>
      <c r="K263" s="176"/>
      <c r="L263" s="230"/>
      <c r="M263" s="176"/>
      <c r="N263" s="176"/>
      <c r="O263" s="109"/>
      <c r="P263" s="109"/>
      <c r="Q263" s="109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67"/>
      <c r="E264" s="176"/>
      <c r="F264" s="231"/>
      <c r="G264" s="176"/>
      <c r="H264" s="176"/>
      <c r="I264" s="176"/>
      <c r="J264" s="176"/>
      <c r="K264" s="176"/>
      <c r="L264" s="230"/>
      <c r="M264" s="176"/>
      <c r="N264" s="176"/>
      <c r="O264" s="109"/>
      <c r="P264" s="109"/>
      <c r="Q264" s="109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67"/>
      <c r="E265" s="176"/>
      <c r="F265" s="231"/>
      <c r="G265" s="176"/>
      <c r="H265" s="176"/>
      <c r="I265" s="176"/>
      <c r="J265" s="176"/>
      <c r="K265" s="176"/>
      <c r="L265" s="230"/>
      <c r="M265" s="176"/>
      <c r="N265" s="176"/>
      <c r="O265" s="109"/>
      <c r="P265" s="109"/>
      <c r="Q265" s="109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67"/>
      <c r="E266" s="176"/>
      <c r="F266" s="231"/>
      <c r="G266" s="176"/>
      <c r="H266" s="176"/>
      <c r="I266" s="176"/>
      <c r="J266" s="176"/>
      <c r="K266" s="176"/>
      <c r="L266" s="230"/>
      <c r="M266" s="176"/>
      <c r="N266" s="176"/>
      <c r="O266" s="109"/>
      <c r="P266" s="109"/>
      <c r="Q266" s="109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67"/>
      <c r="E267" s="176"/>
      <c r="F267" s="231"/>
      <c r="G267" s="176"/>
      <c r="H267" s="176"/>
      <c r="I267" s="176"/>
      <c r="J267" s="176"/>
      <c r="K267" s="176"/>
      <c r="L267" s="230"/>
      <c r="M267" s="176"/>
      <c r="N267" s="176"/>
      <c r="O267" s="109"/>
      <c r="P267" s="109"/>
      <c r="Q267" s="109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67"/>
      <c r="E268" s="176"/>
      <c r="F268" s="231"/>
      <c r="G268" s="176"/>
      <c r="H268" s="176"/>
      <c r="I268" s="176"/>
      <c r="J268" s="176"/>
      <c r="K268" s="176"/>
      <c r="L268" s="230"/>
      <c r="M268" s="176"/>
      <c r="N268" s="176"/>
      <c r="O268" s="109"/>
      <c r="P268" s="109"/>
      <c r="Q268" s="109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67"/>
      <c r="E269" s="176"/>
      <c r="F269" s="231"/>
      <c r="G269" s="176"/>
      <c r="H269" s="176"/>
      <c r="I269" s="176"/>
      <c r="J269" s="176"/>
      <c r="K269" s="176"/>
      <c r="L269" s="230"/>
      <c r="M269" s="176"/>
      <c r="N269" s="176"/>
      <c r="O269" s="109"/>
      <c r="P269" s="109"/>
      <c r="Q269" s="109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67"/>
      <c r="E270" s="176"/>
      <c r="F270" s="231"/>
      <c r="G270" s="176"/>
      <c r="H270" s="176"/>
      <c r="I270" s="176"/>
      <c r="J270" s="176"/>
      <c r="K270" s="176"/>
      <c r="L270" s="230"/>
      <c r="M270" s="176"/>
      <c r="N270" s="176"/>
      <c r="O270" s="109"/>
      <c r="P270" s="109"/>
      <c r="Q270" s="109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67"/>
      <c r="E271" s="176"/>
      <c r="F271" s="231"/>
      <c r="G271" s="176"/>
      <c r="H271" s="176"/>
      <c r="I271" s="176"/>
      <c r="J271" s="176"/>
      <c r="K271" s="176"/>
      <c r="L271" s="230"/>
      <c r="M271" s="176"/>
      <c r="N271" s="176"/>
      <c r="O271" s="109"/>
      <c r="P271" s="109"/>
      <c r="Q271" s="109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67"/>
      <c r="E272" s="176"/>
      <c r="F272" s="231"/>
      <c r="G272" s="176"/>
      <c r="H272" s="176"/>
      <c r="I272" s="176"/>
      <c r="J272" s="176"/>
      <c r="K272" s="176"/>
      <c r="L272" s="230"/>
      <c r="M272" s="176"/>
      <c r="N272" s="176"/>
      <c r="O272" s="109"/>
      <c r="P272" s="109"/>
      <c r="Q272" s="109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67"/>
      <c r="E273" s="176"/>
      <c r="F273" s="231"/>
      <c r="G273" s="176"/>
      <c r="H273" s="176"/>
      <c r="I273" s="176"/>
      <c r="J273" s="176"/>
      <c r="K273" s="176"/>
      <c r="L273" s="230"/>
      <c r="M273" s="176"/>
      <c r="N273" s="176"/>
      <c r="O273" s="109"/>
      <c r="P273" s="109"/>
      <c r="Q273" s="109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67"/>
      <c r="E274" s="176"/>
      <c r="F274" s="231"/>
      <c r="G274" s="176"/>
      <c r="H274" s="176"/>
      <c r="I274" s="176"/>
      <c r="J274" s="176"/>
      <c r="K274" s="176"/>
      <c r="L274" s="230"/>
      <c r="M274" s="176"/>
      <c r="N274" s="176"/>
      <c r="O274" s="109"/>
      <c r="P274" s="109"/>
      <c r="Q274" s="109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67"/>
      <c r="E275" s="176"/>
      <c r="F275" s="231"/>
      <c r="G275" s="176"/>
      <c r="H275" s="176"/>
      <c r="I275" s="176"/>
      <c r="J275" s="176"/>
      <c r="K275" s="176"/>
      <c r="L275" s="230"/>
      <c r="M275" s="176"/>
      <c r="N275" s="176"/>
      <c r="O275" s="109"/>
      <c r="P275" s="109"/>
      <c r="Q275" s="109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67"/>
      <c r="E276" s="176"/>
      <c r="F276" s="231"/>
      <c r="G276" s="176"/>
      <c r="H276" s="176"/>
      <c r="I276" s="176"/>
      <c r="J276" s="176"/>
      <c r="K276" s="176"/>
      <c r="L276" s="230"/>
      <c r="M276" s="176"/>
      <c r="N276" s="176"/>
      <c r="O276" s="109"/>
      <c r="P276" s="109"/>
      <c r="Q276" s="109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67"/>
      <c r="E277" s="176"/>
      <c r="F277" s="231"/>
      <c r="G277" s="176"/>
      <c r="H277" s="176"/>
      <c r="I277" s="176"/>
      <c r="J277" s="176"/>
      <c r="K277" s="176"/>
      <c r="L277" s="230"/>
      <c r="M277" s="176"/>
      <c r="N277" s="176"/>
      <c r="O277" s="109"/>
      <c r="P277" s="109"/>
      <c r="Q277" s="109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67"/>
      <c r="E278" s="176"/>
      <c r="F278" s="231"/>
      <c r="G278" s="176"/>
      <c r="H278" s="176"/>
      <c r="I278" s="176"/>
      <c r="J278" s="176"/>
      <c r="K278" s="176"/>
      <c r="L278" s="230"/>
      <c r="M278" s="176"/>
      <c r="N278" s="176"/>
      <c r="O278" s="109"/>
      <c r="P278" s="109"/>
      <c r="Q278" s="109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67"/>
      <c r="E279" s="176"/>
      <c r="F279" s="231"/>
      <c r="G279" s="176"/>
      <c r="H279" s="176"/>
      <c r="I279" s="176"/>
      <c r="J279" s="176"/>
      <c r="K279" s="176"/>
      <c r="L279" s="230"/>
      <c r="M279" s="176"/>
      <c r="N279" s="176"/>
      <c r="O279" s="109"/>
      <c r="P279" s="109"/>
      <c r="Q279" s="109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67"/>
      <c r="E280" s="176"/>
      <c r="F280" s="231"/>
      <c r="G280" s="176"/>
      <c r="H280" s="176"/>
      <c r="I280" s="176"/>
      <c r="J280" s="176"/>
      <c r="K280" s="176"/>
      <c r="L280" s="230"/>
      <c r="M280" s="176"/>
      <c r="N280" s="176"/>
      <c r="O280" s="109"/>
      <c r="P280" s="109"/>
      <c r="Q280" s="109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67"/>
      <c r="E281" s="176"/>
      <c r="F281" s="231"/>
      <c r="G281" s="176"/>
      <c r="H281" s="176"/>
      <c r="I281" s="176"/>
      <c r="J281" s="176"/>
      <c r="K281" s="176"/>
      <c r="L281" s="230"/>
      <c r="M281" s="176"/>
      <c r="N281" s="176"/>
      <c r="O281" s="109"/>
      <c r="P281" s="109"/>
      <c r="Q281" s="109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67"/>
      <c r="E282" s="176"/>
      <c r="F282" s="231"/>
      <c r="G282" s="176"/>
      <c r="H282" s="176"/>
      <c r="I282" s="176"/>
      <c r="J282" s="176"/>
      <c r="K282" s="176"/>
      <c r="L282" s="230"/>
      <c r="M282" s="176"/>
      <c r="N282" s="176"/>
      <c r="O282" s="109"/>
      <c r="P282" s="109"/>
      <c r="Q282" s="109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67"/>
      <c r="E283" s="176"/>
      <c r="F283" s="231"/>
      <c r="G283" s="176"/>
      <c r="H283" s="176"/>
      <c r="I283" s="176"/>
      <c r="J283" s="176"/>
      <c r="K283" s="176"/>
      <c r="L283" s="230"/>
      <c r="M283" s="176"/>
      <c r="N283" s="176"/>
      <c r="O283" s="109"/>
      <c r="P283" s="109"/>
      <c r="Q283" s="109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67"/>
      <c r="E284" s="176"/>
      <c r="F284" s="231"/>
      <c r="G284" s="176"/>
      <c r="H284" s="176"/>
      <c r="I284" s="176"/>
      <c r="J284" s="176"/>
      <c r="K284" s="176"/>
      <c r="L284" s="230"/>
      <c r="M284" s="176"/>
      <c r="N284" s="176"/>
      <c r="O284" s="109"/>
      <c r="P284" s="109"/>
      <c r="Q284" s="109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67"/>
      <c r="E285" s="176"/>
      <c r="F285" s="231"/>
      <c r="G285" s="176"/>
      <c r="H285" s="176"/>
      <c r="I285" s="176"/>
      <c r="J285" s="176"/>
      <c r="K285" s="176"/>
      <c r="L285" s="230"/>
      <c r="M285" s="176"/>
      <c r="N285" s="176"/>
      <c r="O285" s="109"/>
      <c r="P285" s="109"/>
      <c r="Q285" s="109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67"/>
      <c r="E286" s="176"/>
      <c r="F286" s="231"/>
      <c r="G286" s="176"/>
      <c r="H286" s="176"/>
      <c r="I286" s="176"/>
      <c r="J286" s="176"/>
      <c r="K286" s="176"/>
      <c r="L286" s="230"/>
      <c r="M286" s="176"/>
      <c r="N286" s="176"/>
      <c r="O286" s="109"/>
      <c r="P286" s="109"/>
      <c r="Q286" s="109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67"/>
      <c r="E287" s="176"/>
      <c r="F287" s="231"/>
      <c r="G287" s="176"/>
      <c r="H287" s="176"/>
      <c r="I287" s="176"/>
      <c r="J287" s="176"/>
      <c r="K287" s="176"/>
      <c r="L287" s="230"/>
      <c r="M287" s="176"/>
      <c r="N287" s="176"/>
      <c r="O287" s="109"/>
      <c r="P287" s="109"/>
      <c r="Q287" s="109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67"/>
      <c r="E288" s="176"/>
      <c r="F288" s="231"/>
      <c r="G288" s="176"/>
      <c r="H288" s="176"/>
      <c r="I288" s="176"/>
      <c r="J288" s="176"/>
      <c r="K288" s="176"/>
      <c r="L288" s="230"/>
      <c r="M288" s="176"/>
      <c r="N288" s="176"/>
      <c r="O288" s="109"/>
      <c r="P288" s="109"/>
      <c r="Q288" s="109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67"/>
      <c r="E289" s="176"/>
      <c r="F289" s="231"/>
      <c r="G289" s="176"/>
      <c r="H289" s="176"/>
      <c r="I289" s="176"/>
      <c r="J289" s="176"/>
      <c r="K289" s="176"/>
      <c r="L289" s="230"/>
      <c r="M289" s="176"/>
      <c r="N289" s="176"/>
      <c r="O289" s="109"/>
      <c r="P289" s="109"/>
      <c r="Q289" s="109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67"/>
      <c r="E290" s="176"/>
      <c r="F290" s="231"/>
      <c r="G290" s="176"/>
      <c r="H290" s="176"/>
      <c r="I290" s="176"/>
      <c r="J290" s="176"/>
      <c r="K290" s="176"/>
      <c r="L290" s="230"/>
      <c r="M290" s="176"/>
      <c r="N290" s="176"/>
      <c r="O290" s="109"/>
      <c r="P290" s="109"/>
      <c r="Q290" s="109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67"/>
      <c r="E291" s="176"/>
      <c r="F291" s="231"/>
      <c r="G291" s="176"/>
      <c r="H291" s="176"/>
      <c r="I291" s="176"/>
      <c r="J291" s="176"/>
      <c r="K291" s="176"/>
      <c r="L291" s="230"/>
      <c r="M291" s="176"/>
      <c r="N291" s="176"/>
      <c r="O291" s="109"/>
      <c r="P291" s="109"/>
      <c r="Q291" s="109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67"/>
      <c r="E292" s="176"/>
      <c r="F292" s="231"/>
      <c r="G292" s="176"/>
      <c r="H292" s="176"/>
      <c r="I292" s="176"/>
      <c r="J292" s="176"/>
      <c r="K292" s="176"/>
      <c r="L292" s="230"/>
      <c r="M292" s="176"/>
      <c r="N292" s="176"/>
      <c r="O292" s="109"/>
      <c r="P292" s="109"/>
      <c r="Q292" s="109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67"/>
      <c r="E293" s="176"/>
      <c r="F293" s="231"/>
      <c r="G293" s="176"/>
      <c r="H293" s="176"/>
      <c r="I293" s="176"/>
      <c r="J293" s="176"/>
      <c r="K293" s="176"/>
      <c r="L293" s="230"/>
      <c r="M293" s="176"/>
      <c r="N293" s="176"/>
      <c r="O293" s="109"/>
      <c r="P293" s="109"/>
      <c r="Q293" s="109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67"/>
      <c r="E294" s="176"/>
      <c r="F294" s="231"/>
      <c r="G294" s="176"/>
      <c r="H294" s="176"/>
      <c r="I294" s="176"/>
      <c r="J294" s="176"/>
      <c r="K294" s="176"/>
      <c r="L294" s="230"/>
      <c r="M294" s="176"/>
      <c r="N294" s="176"/>
      <c r="O294" s="109"/>
      <c r="P294" s="109"/>
      <c r="Q294" s="109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67"/>
      <c r="E295" s="176"/>
      <c r="F295" s="231"/>
      <c r="G295" s="176"/>
      <c r="H295" s="176"/>
      <c r="I295" s="176"/>
      <c r="J295" s="176"/>
      <c r="K295" s="176"/>
      <c r="L295" s="230"/>
      <c r="M295" s="176"/>
      <c r="N295" s="176"/>
      <c r="O295" s="109"/>
      <c r="P295" s="109"/>
      <c r="Q295" s="109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67"/>
      <c r="E296" s="176"/>
      <c r="F296" s="231"/>
      <c r="G296" s="176"/>
      <c r="H296" s="176"/>
      <c r="I296" s="176"/>
      <c r="J296" s="176"/>
      <c r="K296" s="176"/>
      <c r="L296" s="230"/>
      <c r="M296" s="176"/>
      <c r="N296" s="176"/>
      <c r="O296" s="109"/>
      <c r="P296" s="109"/>
      <c r="Q296" s="109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67"/>
      <c r="E297" s="176"/>
      <c r="F297" s="231"/>
      <c r="G297" s="176"/>
      <c r="H297" s="176"/>
      <c r="I297" s="176"/>
      <c r="J297" s="176"/>
      <c r="K297" s="176"/>
      <c r="L297" s="230"/>
      <c r="M297" s="176"/>
      <c r="N297" s="176"/>
      <c r="O297" s="109"/>
      <c r="P297" s="109"/>
      <c r="Q297" s="109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67"/>
      <c r="E298" s="176"/>
      <c r="F298" s="231"/>
      <c r="G298" s="176"/>
      <c r="H298" s="176"/>
      <c r="I298" s="176"/>
      <c r="J298" s="176"/>
      <c r="K298" s="176"/>
      <c r="L298" s="230"/>
      <c r="M298" s="176"/>
      <c r="N298" s="176"/>
      <c r="O298" s="109"/>
      <c r="P298" s="109"/>
      <c r="Q298" s="109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67"/>
      <c r="E299" s="176"/>
      <c r="F299" s="231"/>
      <c r="G299" s="176"/>
      <c r="H299" s="176"/>
      <c r="I299" s="176"/>
      <c r="J299" s="176"/>
      <c r="K299" s="176"/>
      <c r="L299" s="230"/>
      <c r="M299" s="176"/>
      <c r="N299" s="176"/>
      <c r="O299" s="109"/>
      <c r="P299" s="109"/>
      <c r="Q299" s="109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67"/>
      <c r="E300" s="176"/>
      <c r="F300" s="231"/>
      <c r="G300" s="176"/>
      <c r="H300" s="176"/>
      <c r="I300" s="176"/>
      <c r="J300" s="176"/>
      <c r="K300" s="176"/>
      <c r="L300" s="230"/>
      <c r="M300" s="176"/>
      <c r="N300" s="176"/>
      <c r="O300" s="109"/>
      <c r="P300" s="109"/>
      <c r="Q300" s="109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67"/>
      <c r="E301" s="176"/>
      <c r="F301" s="231"/>
      <c r="G301" s="176"/>
      <c r="H301" s="176"/>
      <c r="I301" s="176"/>
      <c r="J301" s="176"/>
      <c r="K301" s="176"/>
      <c r="L301" s="230"/>
      <c r="M301" s="176"/>
      <c r="N301" s="176"/>
      <c r="O301" s="109"/>
      <c r="P301" s="109"/>
      <c r="Q301" s="109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67"/>
      <c r="E302" s="176"/>
      <c r="F302" s="231"/>
      <c r="G302" s="176"/>
      <c r="H302" s="176"/>
      <c r="I302" s="176"/>
      <c r="J302" s="176"/>
      <c r="K302" s="176"/>
      <c r="L302" s="230"/>
      <c r="M302" s="176"/>
      <c r="N302" s="176"/>
      <c r="O302" s="109"/>
      <c r="P302" s="109"/>
      <c r="Q302" s="109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67"/>
      <c r="E303" s="176"/>
      <c r="F303" s="231"/>
      <c r="G303" s="176"/>
      <c r="H303" s="176"/>
      <c r="I303" s="176"/>
      <c r="J303" s="176"/>
      <c r="K303" s="176"/>
      <c r="L303" s="230"/>
      <c r="M303" s="176"/>
      <c r="N303" s="176"/>
      <c r="O303" s="109"/>
      <c r="P303" s="109"/>
      <c r="Q303" s="109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67"/>
      <c r="E304" s="176"/>
      <c r="F304" s="231"/>
      <c r="G304" s="176"/>
      <c r="H304" s="176"/>
      <c r="I304" s="176"/>
      <c r="J304" s="176"/>
      <c r="K304" s="176"/>
      <c r="L304" s="230"/>
      <c r="M304" s="176"/>
      <c r="N304" s="176"/>
      <c r="O304" s="109"/>
      <c r="P304" s="109"/>
      <c r="Q304" s="109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67"/>
      <c r="E305" s="176"/>
      <c r="F305" s="231"/>
      <c r="G305" s="176"/>
      <c r="H305" s="176"/>
      <c r="I305" s="176"/>
      <c r="J305" s="176"/>
      <c r="K305" s="176"/>
      <c r="L305" s="230"/>
      <c r="M305" s="176"/>
      <c r="N305" s="176"/>
      <c r="O305" s="109"/>
      <c r="P305" s="109"/>
      <c r="Q305" s="109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67"/>
      <c r="E306" s="176"/>
      <c r="F306" s="231"/>
      <c r="G306" s="176"/>
      <c r="H306" s="176"/>
      <c r="I306" s="176"/>
      <c r="J306" s="176"/>
      <c r="K306" s="176"/>
      <c r="L306" s="230"/>
      <c r="M306" s="176"/>
      <c r="N306" s="176"/>
      <c r="O306" s="109"/>
      <c r="P306" s="109"/>
      <c r="Q306" s="109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67"/>
      <c r="E307" s="176"/>
      <c r="F307" s="231"/>
      <c r="G307" s="176"/>
      <c r="H307" s="176"/>
      <c r="I307" s="176"/>
      <c r="J307" s="176"/>
      <c r="K307" s="176"/>
      <c r="L307" s="230"/>
      <c r="M307" s="176"/>
      <c r="N307" s="176"/>
      <c r="O307" s="109"/>
      <c r="P307" s="109"/>
      <c r="Q307" s="109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67"/>
      <c r="E308" s="176"/>
      <c r="F308" s="231"/>
      <c r="G308" s="176"/>
      <c r="H308" s="176"/>
      <c r="I308" s="176"/>
      <c r="J308" s="176"/>
      <c r="K308" s="176"/>
      <c r="L308" s="230"/>
      <c r="M308" s="176"/>
      <c r="N308" s="176"/>
      <c r="O308" s="109"/>
      <c r="P308" s="109"/>
      <c r="Q308" s="109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67"/>
      <c r="E309" s="176"/>
      <c r="F309" s="231"/>
      <c r="G309" s="176"/>
      <c r="H309" s="176"/>
      <c r="I309" s="176"/>
      <c r="J309" s="176"/>
      <c r="K309" s="176"/>
      <c r="L309" s="230"/>
      <c r="M309" s="176"/>
      <c r="N309" s="176"/>
      <c r="O309" s="109"/>
      <c r="P309" s="109"/>
      <c r="Q309" s="109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67"/>
      <c r="E310" s="176"/>
      <c r="F310" s="231"/>
      <c r="G310" s="176"/>
      <c r="H310" s="176"/>
      <c r="I310" s="176"/>
      <c r="J310" s="176"/>
      <c r="K310" s="176"/>
      <c r="L310" s="230"/>
      <c r="M310" s="176"/>
      <c r="N310" s="176"/>
      <c r="O310" s="109"/>
      <c r="P310" s="109"/>
      <c r="Q310" s="109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67"/>
      <c r="E311" s="176"/>
      <c r="F311" s="231"/>
      <c r="G311" s="176"/>
      <c r="H311" s="176"/>
      <c r="I311" s="176"/>
      <c r="J311" s="176"/>
      <c r="K311" s="176"/>
      <c r="L311" s="230"/>
      <c r="M311" s="176"/>
      <c r="N311" s="176"/>
      <c r="O311" s="109"/>
      <c r="P311" s="109"/>
      <c r="Q311" s="109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67"/>
      <c r="E312" s="176"/>
      <c r="F312" s="231"/>
      <c r="G312" s="176"/>
      <c r="H312" s="176"/>
      <c r="I312" s="176"/>
      <c r="J312" s="176"/>
      <c r="K312" s="176"/>
      <c r="L312" s="230"/>
      <c r="M312" s="176"/>
      <c r="N312" s="176"/>
      <c r="O312" s="109"/>
      <c r="P312" s="109"/>
      <c r="Q312" s="109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67"/>
      <c r="E313" s="176"/>
      <c r="F313" s="231"/>
      <c r="G313" s="176"/>
      <c r="H313" s="176"/>
      <c r="I313" s="176"/>
      <c r="J313" s="176"/>
      <c r="K313" s="176"/>
      <c r="L313" s="230"/>
      <c r="M313" s="176"/>
      <c r="N313" s="176"/>
      <c r="O313" s="109"/>
      <c r="P313" s="109"/>
      <c r="Q313" s="109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67"/>
      <c r="E314" s="176"/>
      <c r="F314" s="231"/>
      <c r="G314" s="176"/>
      <c r="H314" s="176"/>
      <c r="I314" s="176"/>
      <c r="J314" s="176"/>
      <c r="K314" s="176"/>
      <c r="L314" s="230"/>
      <c r="M314" s="176"/>
      <c r="N314" s="176"/>
      <c r="O314" s="109"/>
      <c r="P314" s="109"/>
      <c r="Q314" s="109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67"/>
      <c r="E315" s="176"/>
      <c r="F315" s="231"/>
      <c r="G315" s="176"/>
      <c r="H315" s="176"/>
      <c r="I315" s="176"/>
      <c r="J315" s="176"/>
      <c r="K315" s="176"/>
      <c r="L315" s="230"/>
      <c r="M315" s="176"/>
      <c r="N315" s="176"/>
      <c r="O315" s="109"/>
      <c r="P315" s="109"/>
      <c r="Q315" s="109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67"/>
      <c r="E316" s="176"/>
      <c r="F316" s="231"/>
      <c r="G316" s="176"/>
      <c r="H316" s="176"/>
      <c r="I316" s="176"/>
      <c r="J316" s="176"/>
      <c r="K316" s="176"/>
      <c r="L316" s="230"/>
      <c r="M316" s="176"/>
      <c r="N316" s="176"/>
      <c r="O316" s="109"/>
      <c r="P316" s="109"/>
      <c r="Q316" s="109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67"/>
      <c r="E317" s="176"/>
      <c r="F317" s="231"/>
      <c r="G317" s="176"/>
      <c r="H317" s="176"/>
      <c r="I317" s="176"/>
      <c r="J317" s="176"/>
      <c r="K317" s="176"/>
      <c r="L317" s="230"/>
      <c r="M317" s="176"/>
      <c r="N317" s="176"/>
      <c r="O317" s="109"/>
      <c r="P317" s="109"/>
      <c r="Q317" s="109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67"/>
      <c r="E318" s="176"/>
      <c r="F318" s="231"/>
      <c r="G318" s="176"/>
      <c r="H318" s="176"/>
      <c r="I318" s="176"/>
      <c r="J318" s="176"/>
      <c r="K318" s="176"/>
      <c r="L318" s="230"/>
      <c r="M318" s="176"/>
      <c r="N318" s="176"/>
      <c r="O318" s="109"/>
      <c r="P318" s="109"/>
      <c r="Q318" s="109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67"/>
      <c r="E319" s="176"/>
      <c r="F319" s="231"/>
      <c r="G319" s="176"/>
      <c r="H319" s="176"/>
      <c r="I319" s="176"/>
      <c r="J319" s="176"/>
      <c r="K319" s="176"/>
      <c r="L319" s="230"/>
      <c r="M319" s="176"/>
      <c r="N319" s="176"/>
      <c r="O319" s="109"/>
      <c r="P319" s="109"/>
      <c r="Q319" s="109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67"/>
      <c r="E320" s="176"/>
      <c r="F320" s="231"/>
      <c r="G320" s="176"/>
      <c r="H320" s="176"/>
      <c r="I320" s="176"/>
      <c r="J320" s="176"/>
      <c r="K320" s="176"/>
      <c r="L320" s="230"/>
      <c r="M320" s="176"/>
      <c r="N320" s="176"/>
      <c r="O320" s="109"/>
      <c r="P320" s="109"/>
      <c r="Q320" s="109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67"/>
      <c r="E321" s="176"/>
      <c r="F321" s="231"/>
      <c r="G321" s="176"/>
      <c r="H321" s="176"/>
      <c r="I321" s="176"/>
      <c r="J321" s="176"/>
      <c r="K321" s="176"/>
      <c r="L321" s="230"/>
      <c r="M321" s="176"/>
      <c r="N321" s="176"/>
      <c r="O321" s="109"/>
      <c r="P321" s="109"/>
      <c r="Q321" s="109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67"/>
      <c r="E322" s="176"/>
      <c r="F322" s="231"/>
      <c r="G322" s="176"/>
      <c r="H322" s="176"/>
      <c r="I322" s="176"/>
      <c r="J322" s="176"/>
      <c r="K322" s="176"/>
      <c r="L322" s="230"/>
      <c r="M322" s="176"/>
      <c r="N322" s="176"/>
      <c r="O322" s="109"/>
      <c r="P322" s="109"/>
      <c r="Q322" s="109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67"/>
      <c r="E323" s="176"/>
      <c r="F323" s="231"/>
      <c r="G323" s="176"/>
      <c r="H323" s="176"/>
      <c r="I323" s="176"/>
      <c r="J323" s="176"/>
      <c r="K323" s="176"/>
      <c r="L323" s="230"/>
      <c r="M323" s="176"/>
      <c r="N323" s="176"/>
      <c r="O323" s="109"/>
      <c r="P323" s="109"/>
      <c r="Q323" s="109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67"/>
      <c r="E324" s="176"/>
      <c r="F324" s="231"/>
      <c r="G324" s="176"/>
      <c r="H324" s="176"/>
      <c r="I324" s="176"/>
      <c r="J324" s="176"/>
      <c r="K324" s="176"/>
      <c r="L324" s="230"/>
      <c r="M324" s="176"/>
      <c r="N324" s="176"/>
      <c r="O324" s="109"/>
      <c r="P324" s="109"/>
      <c r="Q324" s="109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67"/>
      <c r="E325" s="176"/>
      <c r="F325" s="231"/>
      <c r="G325" s="176"/>
      <c r="H325" s="176"/>
      <c r="I325" s="176"/>
      <c r="J325" s="176"/>
      <c r="K325" s="176"/>
      <c r="L325" s="230"/>
      <c r="M325" s="176"/>
      <c r="N325" s="176"/>
      <c r="O325" s="109"/>
      <c r="P325" s="109"/>
      <c r="Q325" s="109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67"/>
      <c r="E326" s="176"/>
      <c r="F326" s="231"/>
      <c r="G326" s="176"/>
      <c r="H326" s="176"/>
      <c r="I326" s="176"/>
      <c r="J326" s="176"/>
      <c r="K326" s="176"/>
      <c r="L326" s="230"/>
      <c r="M326" s="176"/>
      <c r="N326" s="176"/>
      <c r="O326" s="109"/>
      <c r="P326" s="109"/>
      <c r="Q326" s="109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67"/>
      <c r="E327" s="176"/>
      <c r="F327" s="231"/>
      <c r="G327" s="176"/>
      <c r="H327" s="176"/>
      <c r="I327" s="176"/>
      <c r="J327" s="176"/>
      <c r="K327" s="176"/>
      <c r="L327" s="230"/>
      <c r="M327" s="176"/>
      <c r="N327" s="176"/>
      <c r="O327" s="109"/>
      <c r="P327" s="109"/>
      <c r="Q327" s="109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67"/>
      <c r="E328" s="176"/>
      <c r="F328" s="231"/>
      <c r="G328" s="176"/>
      <c r="H328" s="176"/>
      <c r="I328" s="176"/>
      <c r="J328" s="176"/>
      <c r="K328" s="176"/>
      <c r="L328" s="230"/>
      <c r="M328" s="176"/>
      <c r="N328" s="176"/>
      <c r="O328" s="109"/>
      <c r="P328" s="109"/>
      <c r="Q328" s="109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67"/>
      <c r="E329" s="176"/>
      <c r="F329" s="231"/>
      <c r="G329" s="176"/>
      <c r="H329" s="176"/>
      <c r="I329" s="176"/>
      <c r="J329" s="176"/>
      <c r="K329" s="176"/>
      <c r="L329" s="230"/>
      <c r="M329" s="176"/>
      <c r="N329" s="176"/>
      <c r="O329" s="109"/>
      <c r="P329" s="109"/>
      <c r="Q329" s="109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67"/>
      <c r="E330" s="176"/>
      <c r="F330" s="231"/>
      <c r="G330" s="176"/>
      <c r="H330" s="176"/>
      <c r="I330" s="176"/>
      <c r="J330" s="176"/>
      <c r="K330" s="176"/>
      <c r="L330" s="230"/>
      <c r="M330" s="176"/>
      <c r="N330" s="176"/>
      <c r="O330" s="109"/>
      <c r="P330" s="109"/>
      <c r="Q330" s="109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67"/>
      <c r="E331" s="176"/>
      <c r="F331" s="231"/>
      <c r="G331" s="176"/>
      <c r="H331" s="176"/>
      <c r="I331" s="176"/>
      <c r="J331" s="176"/>
      <c r="K331" s="176"/>
      <c r="L331" s="230"/>
      <c r="M331" s="176"/>
      <c r="N331" s="176"/>
      <c r="O331" s="109"/>
      <c r="P331" s="109"/>
      <c r="Q331" s="109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67"/>
      <c r="E332" s="176"/>
      <c r="F332" s="231"/>
      <c r="G332" s="176"/>
      <c r="H332" s="176"/>
      <c r="I332" s="176"/>
      <c r="J332" s="176"/>
      <c r="K332" s="176"/>
      <c r="L332" s="230"/>
      <c r="M332" s="176"/>
      <c r="N332" s="176"/>
      <c r="O332" s="109"/>
      <c r="P332" s="109"/>
      <c r="Q332" s="109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67"/>
      <c r="E333" s="176"/>
      <c r="F333" s="231"/>
      <c r="G333" s="176"/>
      <c r="H333" s="176"/>
      <c r="I333" s="176"/>
      <c r="J333" s="176"/>
      <c r="K333" s="176"/>
      <c r="L333" s="230"/>
      <c r="M333" s="176"/>
      <c r="N333" s="176"/>
      <c r="O333" s="109"/>
      <c r="P333" s="109"/>
      <c r="Q333" s="109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67"/>
      <c r="E334" s="176"/>
      <c r="F334" s="231"/>
      <c r="G334" s="176"/>
      <c r="H334" s="176"/>
      <c r="I334" s="176"/>
      <c r="J334" s="176"/>
      <c r="K334" s="176"/>
      <c r="L334" s="230"/>
      <c r="M334" s="176"/>
      <c r="N334" s="176"/>
      <c r="O334" s="109"/>
      <c r="P334" s="109"/>
      <c r="Q334" s="109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67"/>
      <c r="E335" s="176"/>
      <c r="F335" s="231"/>
      <c r="G335" s="176"/>
      <c r="H335" s="176"/>
      <c r="I335" s="176"/>
      <c r="J335" s="176"/>
      <c r="K335" s="176"/>
      <c r="L335" s="230"/>
      <c r="M335" s="176"/>
      <c r="N335" s="176"/>
      <c r="O335" s="109"/>
      <c r="P335" s="109"/>
      <c r="Q335" s="109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67"/>
      <c r="E336" s="176"/>
      <c r="F336" s="231"/>
      <c r="G336" s="176"/>
      <c r="H336" s="176"/>
      <c r="I336" s="176"/>
      <c r="J336" s="176"/>
      <c r="K336" s="176"/>
      <c r="L336" s="230"/>
      <c r="M336" s="176"/>
      <c r="N336" s="176"/>
      <c r="O336" s="109"/>
      <c r="P336" s="109"/>
      <c r="Q336" s="109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67"/>
      <c r="E337" s="176"/>
      <c r="F337" s="231"/>
      <c r="G337" s="176"/>
      <c r="H337" s="176"/>
      <c r="I337" s="176"/>
      <c r="J337" s="176"/>
      <c r="K337" s="176"/>
      <c r="L337" s="230"/>
      <c r="M337" s="176"/>
      <c r="N337" s="176"/>
      <c r="O337" s="109"/>
      <c r="P337" s="109"/>
      <c r="Q337" s="109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67"/>
      <c r="E338" s="176"/>
      <c r="F338" s="231"/>
      <c r="G338" s="176"/>
      <c r="H338" s="176"/>
      <c r="I338" s="176"/>
      <c r="J338" s="176"/>
      <c r="K338" s="176"/>
      <c r="L338" s="230"/>
      <c r="M338" s="176"/>
      <c r="N338" s="176"/>
      <c r="O338" s="109"/>
      <c r="P338" s="109"/>
      <c r="Q338" s="109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67"/>
      <c r="E339" s="176"/>
      <c r="F339" s="231"/>
      <c r="G339" s="176"/>
      <c r="H339" s="176"/>
      <c r="I339" s="176"/>
      <c r="J339" s="176"/>
      <c r="K339" s="176"/>
      <c r="L339" s="230"/>
      <c r="M339" s="176"/>
      <c r="N339" s="176"/>
      <c r="O339" s="109"/>
      <c r="P339" s="109"/>
      <c r="Q339" s="109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67"/>
      <c r="E340" s="176"/>
      <c r="F340" s="231"/>
      <c r="G340" s="176"/>
      <c r="H340" s="176"/>
      <c r="I340" s="176"/>
      <c r="J340" s="176"/>
      <c r="K340" s="176"/>
      <c r="L340" s="230"/>
      <c r="M340" s="176"/>
      <c r="N340" s="176"/>
      <c r="O340" s="109"/>
      <c r="P340" s="109"/>
      <c r="Q340" s="109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67"/>
      <c r="E341" s="176"/>
      <c r="F341" s="231"/>
      <c r="G341" s="176"/>
      <c r="H341" s="176"/>
      <c r="I341" s="176"/>
      <c r="J341" s="176"/>
      <c r="K341" s="176"/>
      <c r="L341" s="230"/>
      <c r="M341" s="176"/>
      <c r="N341" s="176"/>
      <c r="O341" s="109"/>
      <c r="P341" s="109"/>
      <c r="Q341" s="109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67"/>
      <c r="E342" s="176"/>
      <c r="F342" s="231"/>
      <c r="G342" s="176"/>
      <c r="H342" s="176"/>
      <c r="I342" s="176"/>
      <c r="J342" s="176"/>
      <c r="K342" s="176"/>
      <c r="L342" s="230"/>
      <c r="M342" s="176"/>
      <c r="N342" s="176"/>
      <c r="O342" s="109"/>
      <c r="P342" s="109"/>
      <c r="Q342" s="109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67"/>
      <c r="E343" s="176"/>
      <c r="F343" s="231"/>
      <c r="G343" s="176"/>
      <c r="H343" s="176"/>
      <c r="I343" s="176"/>
      <c r="J343" s="176"/>
      <c r="K343" s="176"/>
      <c r="L343" s="230"/>
      <c r="M343" s="176"/>
      <c r="N343" s="176"/>
      <c r="O343" s="109"/>
      <c r="P343" s="109"/>
      <c r="Q343" s="109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67"/>
      <c r="E344" s="176"/>
      <c r="F344" s="231"/>
      <c r="G344" s="176"/>
      <c r="H344" s="176"/>
      <c r="I344" s="176"/>
      <c r="J344" s="176"/>
      <c r="K344" s="176"/>
      <c r="L344" s="230"/>
      <c r="M344" s="176"/>
      <c r="N344" s="176"/>
      <c r="O344" s="109"/>
      <c r="P344" s="109"/>
      <c r="Q344" s="109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67"/>
      <c r="E345" s="176"/>
      <c r="F345" s="231"/>
      <c r="G345" s="176"/>
      <c r="H345" s="176"/>
      <c r="I345" s="176"/>
      <c r="J345" s="176"/>
      <c r="K345" s="176"/>
      <c r="L345" s="230"/>
      <c r="M345" s="176"/>
      <c r="N345" s="176"/>
      <c r="O345" s="109"/>
      <c r="P345" s="109"/>
      <c r="Q345" s="109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67"/>
      <c r="E346" s="176"/>
      <c r="F346" s="231"/>
      <c r="G346" s="176"/>
      <c r="H346" s="176"/>
      <c r="I346" s="176"/>
      <c r="J346" s="176"/>
      <c r="K346" s="176"/>
      <c r="L346" s="230"/>
      <c r="M346" s="176"/>
      <c r="N346" s="176"/>
      <c r="O346" s="109"/>
      <c r="P346" s="109"/>
      <c r="Q346" s="109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67"/>
      <c r="E347" s="176"/>
      <c r="F347" s="231"/>
      <c r="G347" s="176"/>
      <c r="H347" s="176"/>
      <c r="I347" s="176"/>
      <c r="J347" s="176"/>
      <c r="K347" s="176"/>
      <c r="L347" s="230"/>
      <c r="M347" s="176"/>
      <c r="N347" s="176"/>
      <c r="O347" s="109"/>
      <c r="P347" s="109"/>
      <c r="Q347" s="109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67"/>
      <c r="E348" s="176"/>
      <c r="F348" s="231"/>
      <c r="G348" s="176"/>
      <c r="H348" s="176"/>
      <c r="I348" s="176"/>
      <c r="J348" s="176"/>
      <c r="K348" s="176"/>
      <c r="L348" s="230"/>
      <c r="M348" s="176"/>
      <c r="N348" s="176"/>
      <c r="O348" s="109"/>
      <c r="P348" s="109"/>
      <c r="Q348" s="109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67"/>
      <c r="E349" s="176"/>
      <c r="F349" s="231"/>
      <c r="G349" s="176"/>
      <c r="H349" s="176"/>
      <c r="I349" s="176"/>
      <c r="J349" s="176"/>
      <c r="K349" s="176"/>
      <c r="L349" s="230"/>
      <c r="M349" s="176"/>
      <c r="N349" s="176"/>
      <c r="O349" s="109"/>
      <c r="P349" s="109"/>
      <c r="Q349" s="109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67"/>
      <c r="E350" s="176"/>
      <c r="F350" s="231"/>
      <c r="G350" s="176"/>
      <c r="H350" s="176"/>
      <c r="I350" s="176"/>
      <c r="J350" s="176"/>
      <c r="K350" s="176"/>
      <c r="L350" s="230"/>
      <c r="M350" s="176"/>
      <c r="N350" s="176"/>
      <c r="O350" s="109"/>
      <c r="P350" s="109"/>
      <c r="Q350" s="109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67"/>
      <c r="E351" s="176"/>
      <c r="F351" s="231"/>
      <c r="G351" s="176"/>
      <c r="H351" s="176"/>
      <c r="I351" s="176"/>
      <c r="J351" s="176"/>
      <c r="K351" s="176"/>
      <c r="L351" s="230"/>
      <c r="M351" s="176"/>
      <c r="N351" s="176"/>
      <c r="O351" s="109"/>
      <c r="P351" s="109"/>
      <c r="Q351" s="109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67"/>
      <c r="E352" s="176"/>
      <c r="F352" s="231"/>
      <c r="G352" s="176"/>
      <c r="H352" s="176"/>
      <c r="I352" s="176"/>
      <c r="J352" s="176"/>
      <c r="K352" s="176"/>
      <c r="L352" s="230"/>
      <c r="M352" s="176"/>
      <c r="N352" s="176"/>
      <c r="O352" s="109"/>
      <c r="P352" s="109"/>
      <c r="Q352" s="109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67"/>
      <c r="E353" s="176"/>
      <c r="F353" s="231"/>
      <c r="G353" s="176"/>
      <c r="H353" s="176"/>
      <c r="I353" s="176"/>
      <c r="J353" s="176"/>
      <c r="K353" s="176"/>
      <c r="L353" s="230"/>
      <c r="M353" s="176"/>
      <c r="N353" s="176"/>
      <c r="O353" s="109"/>
      <c r="P353" s="109"/>
      <c r="Q353" s="109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67"/>
      <c r="E354" s="176"/>
      <c r="F354" s="231"/>
      <c r="G354" s="176"/>
      <c r="H354" s="176"/>
      <c r="I354" s="176"/>
      <c r="J354" s="176"/>
      <c r="K354" s="176"/>
      <c r="L354" s="230"/>
      <c r="M354" s="176"/>
      <c r="N354" s="176"/>
      <c r="O354" s="109"/>
      <c r="P354" s="109"/>
      <c r="Q354" s="109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67"/>
      <c r="E355" s="176"/>
      <c r="F355" s="231"/>
      <c r="G355" s="176"/>
      <c r="H355" s="176"/>
      <c r="I355" s="176"/>
      <c r="J355" s="176"/>
      <c r="K355" s="176"/>
      <c r="L355" s="230"/>
      <c r="M355" s="176"/>
      <c r="N355" s="176"/>
      <c r="O355" s="109"/>
      <c r="P355" s="109"/>
      <c r="Q355" s="109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67"/>
      <c r="E356" s="176"/>
      <c r="F356" s="231"/>
      <c r="G356" s="176"/>
      <c r="H356" s="176"/>
      <c r="I356" s="176"/>
      <c r="J356" s="176"/>
      <c r="K356" s="176"/>
      <c r="L356" s="230"/>
      <c r="M356" s="176"/>
      <c r="N356" s="176"/>
      <c r="O356" s="109"/>
      <c r="P356" s="109"/>
      <c r="Q356" s="109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67"/>
      <c r="E357" s="176"/>
      <c r="F357" s="231"/>
      <c r="G357" s="176"/>
      <c r="H357" s="176"/>
      <c r="I357" s="176"/>
      <c r="J357" s="176"/>
      <c r="K357" s="176"/>
      <c r="L357" s="230"/>
      <c r="M357" s="176"/>
      <c r="N357" s="176"/>
      <c r="O357" s="109"/>
      <c r="P357" s="109"/>
      <c r="Q357" s="109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67"/>
      <c r="E358" s="176"/>
      <c r="F358" s="231"/>
      <c r="G358" s="176"/>
      <c r="H358" s="176"/>
      <c r="I358" s="176"/>
      <c r="J358" s="176"/>
      <c r="K358" s="176"/>
      <c r="L358" s="230"/>
      <c r="M358" s="176"/>
      <c r="N358" s="176"/>
      <c r="O358" s="109"/>
      <c r="P358" s="109"/>
      <c r="Q358" s="109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67"/>
      <c r="E359" s="176"/>
      <c r="F359" s="231"/>
      <c r="G359" s="176"/>
      <c r="H359" s="176"/>
      <c r="I359" s="176"/>
      <c r="J359" s="176"/>
      <c r="K359" s="176"/>
      <c r="L359" s="230"/>
      <c r="M359" s="176"/>
      <c r="N359" s="176"/>
      <c r="O359" s="109"/>
      <c r="P359" s="109"/>
      <c r="Q359" s="109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67"/>
      <c r="E360" s="176"/>
      <c r="F360" s="231"/>
      <c r="G360" s="176"/>
      <c r="H360" s="176"/>
      <c r="I360" s="176"/>
      <c r="J360" s="176"/>
      <c r="K360" s="176"/>
      <c r="L360" s="230"/>
      <c r="M360" s="176"/>
      <c r="N360" s="176"/>
      <c r="O360" s="109"/>
      <c r="P360" s="109"/>
      <c r="Q360" s="109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67"/>
      <c r="E361" s="176"/>
      <c r="F361" s="231"/>
      <c r="G361" s="176"/>
      <c r="H361" s="176"/>
      <c r="I361" s="176"/>
      <c r="J361" s="176"/>
      <c r="K361" s="176"/>
      <c r="L361" s="230"/>
      <c r="M361" s="176"/>
      <c r="N361" s="176"/>
      <c r="O361" s="109"/>
      <c r="P361" s="109"/>
      <c r="Q361" s="109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67"/>
      <c r="E362" s="176"/>
      <c r="F362" s="231"/>
      <c r="G362" s="176"/>
      <c r="H362" s="176"/>
      <c r="I362" s="176"/>
      <c r="J362" s="176"/>
      <c r="K362" s="176"/>
      <c r="L362" s="230"/>
      <c r="M362" s="176"/>
      <c r="N362" s="176"/>
      <c r="O362" s="109"/>
      <c r="P362" s="109"/>
      <c r="Q362" s="109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67"/>
      <c r="E363" s="176"/>
      <c r="F363" s="231"/>
      <c r="G363" s="176"/>
      <c r="H363" s="176"/>
      <c r="I363" s="176"/>
      <c r="J363" s="176"/>
      <c r="K363" s="176"/>
      <c r="L363" s="230"/>
      <c r="M363" s="176"/>
      <c r="N363" s="176"/>
      <c r="O363" s="109"/>
      <c r="P363" s="109"/>
      <c r="Q363" s="109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67"/>
      <c r="E364" s="176"/>
      <c r="F364" s="231"/>
      <c r="G364" s="176"/>
      <c r="H364" s="176"/>
      <c r="I364" s="176"/>
      <c r="J364" s="176"/>
      <c r="K364" s="176"/>
      <c r="L364" s="230"/>
      <c r="M364" s="176"/>
      <c r="N364" s="176"/>
      <c r="O364" s="109"/>
      <c r="P364" s="109"/>
      <c r="Q364" s="109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67"/>
      <c r="E365" s="176"/>
      <c r="F365" s="231"/>
      <c r="G365" s="176"/>
      <c r="H365" s="176"/>
      <c r="I365" s="176"/>
      <c r="J365" s="176"/>
      <c r="K365" s="176"/>
      <c r="L365" s="230"/>
      <c r="M365" s="176"/>
      <c r="N365" s="176"/>
      <c r="O365" s="109"/>
      <c r="P365" s="109"/>
      <c r="Q365" s="109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67"/>
      <c r="E366" s="176"/>
      <c r="F366" s="231"/>
      <c r="G366" s="176"/>
      <c r="H366" s="176"/>
      <c r="I366" s="176"/>
      <c r="J366" s="176"/>
      <c r="K366" s="176"/>
      <c r="L366" s="230"/>
      <c r="M366" s="176"/>
      <c r="N366" s="176"/>
      <c r="O366" s="109"/>
      <c r="P366" s="109"/>
      <c r="Q366" s="109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67"/>
      <c r="E367" s="176"/>
      <c r="F367" s="231"/>
      <c r="G367" s="176"/>
      <c r="H367" s="176"/>
      <c r="I367" s="176"/>
      <c r="J367" s="176"/>
      <c r="K367" s="176"/>
      <c r="L367" s="230"/>
      <c r="M367" s="176"/>
      <c r="N367" s="176"/>
      <c r="O367" s="109"/>
      <c r="P367" s="109"/>
      <c r="Q367" s="109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67"/>
      <c r="E368" s="176"/>
      <c r="F368" s="231"/>
      <c r="G368" s="176"/>
      <c r="H368" s="176"/>
      <c r="I368" s="176"/>
      <c r="J368" s="176"/>
      <c r="K368" s="176"/>
      <c r="L368" s="230"/>
      <c r="M368" s="176"/>
      <c r="N368" s="176"/>
      <c r="O368" s="109"/>
      <c r="P368" s="109"/>
      <c r="Q368" s="109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67"/>
      <c r="E369" s="176"/>
      <c r="F369" s="231"/>
      <c r="G369" s="176"/>
      <c r="H369" s="176"/>
      <c r="I369" s="176"/>
      <c r="J369" s="176"/>
      <c r="K369" s="176"/>
      <c r="L369" s="230"/>
      <c r="M369" s="176"/>
      <c r="N369" s="176"/>
      <c r="O369" s="109"/>
      <c r="P369" s="109"/>
      <c r="Q369" s="109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67"/>
      <c r="E370" s="176"/>
      <c r="F370" s="231"/>
      <c r="G370" s="176"/>
      <c r="H370" s="176"/>
      <c r="I370" s="176"/>
      <c r="J370" s="176"/>
      <c r="K370" s="176"/>
      <c r="L370" s="230"/>
      <c r="M370" s="176"/>
      <c r="N370" s="176"/>
      <c r="O370" s="109"/>
      <c r="P370" s="109"/>
      <c r="Q370" s="109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67"/>
      <c r="E371" s="176"/>
      <c r="F371" s="231"/>
      <c r="G371" s="176"/>
      <c r="H371" s="176"/>
      <c r="I371" s="176"/>
      <c r="J371" s="176"/>
      <c r="K371" s="176"/>
      <c r="L371" s="230"/>
      <c r="M371" s="176"/>
      <c r="N371" s="176"/>
      <c r="O371" s="109"/>
      <c r="P371" s="109"/>
      <c r="Q371" s="109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67"/>
      <c r="E372" s="176"/>
      <c r="F372" s="231"/>
      <c r="G372" s="176"/>
      <c r="H372" s="176"/>
      <c r="I372" s="176"/>
      <c r="J372" s="176"/>
      <c r="K372" s="176"/>
      <c r="L372" s="230"/>
      <c r="M372" s="176"/>
      <c r="N372" s="176"/>
      <c r="O372" s="109"/>
      <c r="P372" s="109"/>
      <c r="Q372" s="109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67"/>
      <c r="E373" s="176"/>
      <c r="F373" s="231"/>
      <c r="G373" s="176"/>
      <c r="H373" s="176"/>
      <c r="I373" s="176"/>
      <c r="J373" s="176"/>
      <c r="K373" s="176"/>
      <c r="L373" s="230"/>
      <c r="M373" s="176"/>
      <c r="N373" s="176"/>
      <c r="O373" s="109"/>
      <c r="P373" s="109"/>
      <c r="Q373" s="109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67"/>
      <c r="E374" s="176"/>
      <c r="F374" s="231"/>
      <c r="G374" s="176"/>
      <c r="H374" s="176"/>
      <c r="I374" s="176"/>
      <c r="J374" s="176"/>
      <c r="K374" s="176"/>
      <c r="L374" s="230"/>
      <c r="M374" s="176"/>
      <c r="N374" s="176"/>
      <c r="O374" s="109"/>
      <c r="P374" s="109"/>
      <c r="Q374" s="109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67"/>
      <c r="E375" s="176"/>
      <c r="F375" s="231"/>
      <c r="G375" s="176"/>
      <c r="H375" s="176"/>
      <c r="I375" s="176"/>
      <c r="J375" s="176"/>
      <c r="K375" s="176"/>
      <c r="L375" s="230"/>
      <c r="M375" s="176"/>
      <c r="N375" s="176"/>
      <c r="O375" s="109"/>
      <c r="P375" s="109"/>
      <c r="Q375" s="109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67"/>
      <c r="E376" s="176"/>
      <c r="F376" s="231"/>
      <c r="G376" s="176"/>
      <c r="H376" s="176"/>
      <c r="I376" s="176"/>
      <c r="J376" s="176"/>
      <c r="K376" s="176"/>
      <c r="L376" s="230"/>
      <c r="M376" s="176"/>
      <c r="N376" s="176"/>
      <c r="O376" s="109"/>
      <c r="P376" s="109"/>
      <c r="Q376" s="109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67"/>
      <c r="E377" s="176"/>
      <c r="F377" s="231"/>
      <c r="G377" s="176"/>
      <c r="H377" s="176"/>
      <c r="I377" s="176"/>
      <c r="J377" s="176"/>
      <c r="K377" s="176"/>
      <c r="L377" s="230"/>
      <c r="M377" s="176"/>
      <c r="N377" s="176"/>
      <c r="O377" s="109"/>
      <c r="P377" s="109"/>
      <c r="Q377" s="109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67"/>
      <c r="E378" s="176"/>
      <c r="F378" s="231"/>
      <c r="G378" s="176"/>
      <c r="H378" s="176"/>
      <c r="I378" s="176"/>
      <c r="J378" s="176"/>
      <c r="K378" s="176"/>
      <c r="L378" s="230"/>
      <c r="M378" s="176"/>
      <c r="N378" s="176"/>
      <c r="O378" s="109"/>
      <c r="P378" s="109"/>
      <c r="Q378" s="109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67"/>
      <c r="E379" s="176"/>
      <c r="F379" s="231"/>
      <c r="G379" s="176"/>
      <c r="H379" s="176"/>
      <c r="I379" s="176"/>
      <c r="J379" s="176"/>
      <c r="K379" s="176"/>
      <c r="L379" s="230"/>
      <c r="M379" s="176"/>
      <c r="N379" s="176"/>
      <c r="O379" s="109"/>
      <c r="P379" s="109"/>
      <c r="Q379" s="109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67"/>
      <c r="E380" s="176"/>
      <c r="F380" s="231"/>
      <c r="G380" s="176"/>
      <c r="H380" s="176"/>
      <c r="I380" s="176"/>
      <c r="J380" s="176"/>
      <c r="K380" s="176"/>
      <c r="L380" s="230"/>
      <c r="M380" s="176"/>
      <c r="N380" s="176"/>
      <c r="O380" s="109"/>
      <c r="P380" s="109"/>
      <c r="Q380" s="109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67"/>
      <c r="E381" s="176"/>
      <c r="F381" s="231"/>
      <c r="G381" s="176"/>
      <c r="H381" s="176"/>
      <c r="I381" s="176"/>
      <c r="J381" s="176"/>
      <c r="K381" s="176"/>
      <c r="L381" s="230"/>
      <c r="M381" s="176"/>
      <c r="N381" s="176"/>
      <c r="O381" s="109"/>
      <c r="P381" s="109"/>
      <c r="Q381" s="109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67"/>
      <c r="E382" s="176"/>
      <c r="F382" s="231"/>
      <c r="G382" s="176"/>
      <c r="H382" s="176"/>
      <c r="I382" s="176"/>
      <c r="J382" s="176"/>
      <c r="K382" s="176"/>
      <c r="L382" s="230"/>
      <c r="M382" s="176"/>
      <c r="N382" s="176"/>
      <c r="O382" s="109"/>
      <c r="P382" s="109"/>
      <c r="Q382" s="109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67"/>
      <c r="E383" s="176"/>
      <c r="F383" s="231"/>
      <c r="G383" s="176"/>
      <c r="H383" s="176"/>
      <c r="I383" s="176"/>
      <c r="J383" s="176"/>
      <c r="K383" s="176"/>
      <c r="L383" s="230"/>
      <c r="M383" s="176"/>
      <c r="N383" s="176"/>
      <c r="O383" s="109"/>
      <c r="P383" s="109"/>
      <c r="Q383" s="109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67"/>
      <c r="E384" s="176"/>
      <c r="F384" s="231"/>
      <c r="G384" s="176"/>
      <c r="H384" s="176"/>
      <c r="I384" s="176"/>
      <c r="J384" s="176"/>
      <c r="K384" s="176"/>
      <c r="L384" s="230"/>
      <c r="M384" s="176"/>
      <c r="N384" s="176"/>
      <c r="O384" s="109"/>
      <c r="P384" s="109"/>
      <c r="Q384" s="109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67"/>
      <c r="E385" s="176"/>
      <c r="F385" s="231"/>
      <c r="G385" s="176"/>
      <c r="H385" s="176"/>
      <c r="I385" s="176"/>
      <c r="J385" s="176"/>
      <c r="K385" s="176"/>
      <c r="L385" s="230"/>
      <c r="M385" s="176"/>
      <c r="N385" s="176"/>
      <c r="O385" s="109"/>
      <c r="P385" s="109"/>
      <c r="Q385" s="109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67"/>
      <c r="E386" s="176"/>
      <c r="F386" s="231"/>
      <c r="G386" s="176"/>
      <c r="H386" s="176"/>
      <c r="I386" s="176"/>
      <c r="J386" s="176"/>
      <c r="K386" s="176"/>
      <c r="L386" s="230"/>
      <c r="M386" s="176"/>
      <c r="N386" s="176"/>
      <c r="O386" s="109"/>
      <c r="P386" s="109"/>
      <c r="Q386" s="109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67"/>
      <c r="E387" s="176"/>
      <c r="F387" s="231"/>
      <c r="G387" s="176"/>
      <c r="H387" s="176"/>
      <c r="I387" s="176"/>
      <c r="J387" s="176"/>
      <c r="K387" s="176"/>
      <c r="L387" s="230"/>
      <c r="M387" s="176"/>
      <c r="N387" s="176"/>
      <c r="O387" s="109"/>
      <c r="P387" s="109"/>
      <c r="Q387" s="109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67"/>
      <c r="E388" s="176"/>
      <c r="F388" s="231"/>
      <c r="G388" s="176"/>
      <c r="H388" s="176"/>
      <c r="I388" s="176"/>
      <c r="J388" s="176"/>
      <c r="K388" s="176"/>
      <c r="L388" s="230"/>
      <c r="M388" s="176"/>
      <c r="N388" s="176"/>
      <c r="O388" s="109"/>
      <c r="P388" s="109"/>
      <c r="Q388" s="109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67"/>
      <c r="E389" s="176"/>
      <c r="F389" s="231"/>
      <c r="G389" s="176"/>
      <c r="H389" s="176"/>
      <c r="I389" s="176"/>
      <c r="J389" s="176"/>
      <c r="K389" s="176"/>
      <c r="L389" s="230"/>
      <c r="M389" s="176"/>
      <c r="N389" s="176"/>
      <c r="O389" s="109"/>
      <c r="P389" s="109"/>
      <c r="Q389" s="109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67"/>
      <c r="E390" s="176"/>
      <c r="F390" s="231"/>
      <c r="G390" s="176"/>
      <c r="H390" s="176"/>
      <c r="I390" s="176"/>
      <c r="J390" s="176"/>
      <c r="K390" s="176"/>
      <c r="L390" s="230"/>
      <c r="M390" s="176"/>
      <c r="N390" s="176"/>
      <c r="O390" s="109"/>
      <c r="P390" s="109"/>
      <c r="Q390" s="109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67"/>
      <c r="E391" s="176"/>
      <c r="F391" s="231"/>
      <c r="G391" s="176"/>
      <c r="H391" s="176"/>
      <c r="I391" s="176"/>
      <c r="J391" s="176"/>
      <c r="K391" s="176"/>
      <c r="L391" s="230"/>
      <c r="M391" s="176"/>
      <c r="N391" s="176"/>
      <c r="O391" s="109"/>
      <c r="P391" s="109"/>
      <c r="Q391" s="109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67"/>
      <c r="E392" s="176"/>
      <c r="F392" s="231"/>
      <c r="G392" s="176"/>
      <c r="H392" s="176"/>
      <c r="I392" s="176"/>
      <c r="J392" s="176"/>
      <c r="K392" s="176"/>
      <c r="L392" s="230"/>
      <c r="M392" s="176"/>
      <c r="N392" s="176"/>
      <c r="O392" s="109"/>
      <c r="P392" s="109"/>
      <c r="Q392" s="109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67"/>
      <c r="E393" s="176"/>
      <c r="F393" s="231"/>
      <c r="G393" s="176"/>
      <c r="H393" s="176"/>
      <c r="I393" s="176"/>
      <c r="J393" s="176"/>
      <c r="K393" s="176"/>
      <c r="L393" s="230"/>
      <c r="M393" s="176"/>
      <c r="N393" s="176"/>
      <c r="O393" s="109"/>
      <c r="P393" s="109"/>
      <c r="Q393" s="109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67"/>
      <c r="E394" s="176"/>
      <c r="F394" s="231"/>
      <c r="G394" s="176"/>
      <c r="H394" s="176"/>
      <c r="I394" s="176"/>
      <c r="J394" s="176"/>
      <c r="K394" s="176"/>
      <c r="L394" s="230"/>
      <c r="M394" s="176"/>
      <c r="N394" s="176"/>
      <c r="O394" s="109"/>
      <c r="P394" s="109"/>
      <c r="Q394" s="109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67"/>
      <c r="E395" s="176"/>
      <c r="F395" s="231"/>
      <c r="G395" s="176"/>
      <c r="H395" s="176"/>
      <c r="I395" s="176"/>
      <c r="J395" s="176"/>
      <c r="K395" s="176"/>
      <c r="L395" s="230"/>
      <c r="M395" s="176"/>
      <c r="N395" s="176"/>
      <c r="O395" s="109"/>
      <c r="P395" s="109"/>
      <c r="Q395" s="109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67"/>
      <c r="E396" s="176"/>
      <c r="F396" s="231"/>
      <c r="G396" s="176"/>
      <c r="H396" s="176"/>
      <c r="I396" s="176"/>
      <c r="J396" s="176"/>
      <c r="K396" s="176"/>
      <c r="L396" s="230"/>
      <c r="M396" s="176"/>
      <c r="N396" s="176"/>
      <c r="O396" s="109"/>
      <c r="P396" s="109"/>
      <c r="Q396" s="109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67"/>
      <c r="E397" s="176"/>
      <c r="F397" s="231"/>
      <c r="G397" s="176"/>
      <c r="H397" s="176"/>
      <c r="I397" s="176"/>
      <c r="J397" s="176"/>
      <c r="K397" s="176"/>
      <c r="L397" s="230"/>
      <c r="M397" s="176"/>
      <c r="N397" s="176"/>
      <c r="O397" s="109"/>
      <c r="P397" s="109"/>
      <c r="Q397" s="109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67"/>
      <c r="E398" s="176"/>
      <c r="F398" s="231"/>
      <c r="G398" s="176"/>
      <c r="H398" s="176"/>
      <c r="I398" s="176"/>
      <c r="J398" s="176"/>
      <c r="K398" s="176"/>
      <c r="L398" s="230"/>
      <c r="M398" s="176"/>
      <c r="N398" s="176"/>
      <c r="O398" s="109"/>
      <c r="P398" s="109"/>
      <c r="Q398" s="109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67"/>
      <c r="E399" s="176"/>
      <c r="F399" s="231"/>
      <c r="G399" s="176"/>
      <c r="H399" s="176"/>
      <c r="I399" s="176"/>
      <c r="J399" s="176"/>
      <c r="K399" s="176"/>
      <c r="L399" s="230"/>
      <c r="M399" s="176"/>
      <c r="N399" s="176"/>
      <c r="O399" s="109"/>
      <c r="P399" s="109"/>
      <c r="Q399" s="109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67"/>
      <c r="E400" s="176"/>
      <c r="F400" s="231"/>
      <c r="G400" s="176"/>
      <c r="H400" s="176"/>
      <c r="I400" s="176"/>
      <c r="J400" s="176"/>
      <c r="K400" s="176"/>
      <c r="L400" s="230"/>
      <c r="M400" s="176"/>
      <c r="N400" s="176"/>
      <c r="O400" s="109"/>
      <c r="P400" s="109"/>
      <c r="Q400" s="109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67"/>
      <c r="E401" s="176"/>
      <c r="F401" s="231"/>
      <c r="G401" s="176"/>
      <c r="H401" s="176"/>
      <c r="I401" s="176"/>
      <c r="J401" s="176"/>
      <c r="K401" s="176"/>
      <c r="L401" s="230"/>
      <c r="M401" s="176"/>
      <c r="N401" s="176"/>
      <c r="O401" s="109"/>
      <c r="P401" s="109"/>
      <c r="Q401" s="109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67"/>
      <c r="E402" s="176"/>
      <c r="F402" s="231"/>
      <c r="G402" s="176"/>
      <c r="H402" s="176"/>
      <c r="I402" s="176"/>
      <c r="J402" s="176"/>
      <c r="K402" s="176"/>
      <c r="L402" s="230"/>
      <c r="M402" s="176"/>
      <c r="N402" s="176"/>
      <c r="O402" s="109"/>
      <c r="P402" s="109"/>
      <c r="Q402" s="109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67"/>
      <c r="E403" s="176"/>
      <c r="F403" s="231"/>
      <c r="G403" s="176"/>
      <c r="H403" s="176"/>
      <c r="I403" s="176"/>
      <c r="J403" s="176"/>
      <c r="K403" s="176"/>
      <c r="L403" s="230"/>
      <c r="M403" s="176"/>
      <c r="N403" s="176"/>
      <c r="O403" s="109"/>
      <c r="P403" s="109"/>
      <c r="Q403" s="109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67"/>
      <c r="E404" s="176"/>
      <c r="F404" s="231"/>
      <c r="G404" s="176"/>
      <c r="H404" s="176"/>
      <c r="I404" s="176"/>
      <c r="J404" s="176"/>
      <c r="K404" s="176"/>
      <c r="L404" s="230"/>
      <c r="M404" s="176"/>
      <c r="N404" s="176"/>
      <c r="O404" s="109"/>
      <c r="P404" s="109"/>
      <c r="Q404" s="109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67"/>
      <c r="E405" s="176"/>
      <c r="F405" s="231"/>
      <c r="G405" s="176"/>
      <c r="H405" s="176"/>
      <c r="I405" s="176"/>
      <c r="J405" s="176"/>
      <c r="K405" s="176"/>
      <c r="L405" s="230"/>
      <c r="M405" s="176"/>
      <c r="N405" s="176"/>
      <c r="O405" s="109"/>
      <c r="P405" s="109"/>
      <c r="Q405" s="109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67"/>
      <c r="E406" s="176"/>
      <c r="F406" s="231"/>
      <c r="G406" s="176"/>
      <c r="H406" s="176"/>
      <c r="I406" s="176"/>
      <c r="J406" s="176"/>
      <c r="K406" s="176"/>
      <c r="L406" s="230"/>
      <c r="M406" s="176"/>
      <c r="N406" s="176"/>
      <c r="O406" s="109"/>
      <c r="P406" s="109"/>
      <c r="Q406" s="109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67"/>
      <c r="E407" s="176"/>
      <c r="F407" s="231"/>
      <c r="G407" s="176"/>
      <c r="H407" s="176"/>
      <c r="I407" s="176"/>
      <c r="J407" s="176"/>
      <c r="K407" s="176"/>
      <c r="L407" s="230"/>
      <c r="M407" s="176"/>
      <c r="N407" s="176"/>
      <c r="O407" s="109"/>
      <c r="P407" s="109"/>
      <c r="Q407" s="109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  <row r="408" ht="15" spans="1:39">
      <c r="A408" s="176"/>
      <c r="B408" s="176"/>
      <c r="C408" s="176"/>
      <c r="D408" s="167"/>
      <c r="E408" s="176"/>
      <c r="F408" s="231"/>
      <c r="G408" s="176"/>
      <c r="H408" s="176"/>
      <c r="I408" s="176"/>
      <c r="J408" s="176"/>
      <c r="K408" s="176"/>
      <c r="L408" s="230"/>
      <c r="M408" s="176"/>
      <c r="N408" s="176"/>
      <c r="O408" s="109"/>
      <c r="P408" s="109"/>
      <c r="Q408" s="109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</row>
    <row r="409" ht="15" spans="1:39">
      <c r="A409" s="176"/>
      <c r="B409" s="176"/>
      <c r="C409" s="176"/>
      <c r="D409" s="167"/>
      <c r="E409" s="176"/>
      <c r="F409" s="231"/>
      <c r="G409" s="176"/>
      <c r="H409" s="176"/>
      <c r="I409" s="176"/>
      <c r="J409" s="176"/>
      <c r="K409" s="176"/>
      <c r="L409" s="230"/>
      <c r="M409" s="176"/>
      <c r="N409" s="176"/>
      <c r="O409" s="109"/>
      <c r="P409" s="109"/>
      <c r="Q409" s="109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</row>
    <row r="410" ht="15" spans="1:39">
      <c r="A410" s="176"/>
      <c r="B410" s="176"/>
      <c r="C410" s="176"/>
      <c r="D410" s="167"/>
      <c r="E410" s="176"/>
      <c r="F410" s="231"/>
      <c r="G410" s="176"/>
      <c r="H410" s="176"/>
      <c r="I410" s="176"/>
      <c r="J410" s="176"/>
      <c r="K410" s="176"/>
      <c r="L410" s="230"/>
      <c r="M410" s="176"/>
      <c r="N410" s="176"/>
      <c r="O410" s="109"/>
      <c r="P410" s="109"/>
      <c r="Q410" s="109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</row>
    <row r="411" ht="15" spans="1:39">
      <c r="A411" s="176"/>
      <c r="B411" s="176"/>
      <c r="C411" s="176"/>
      <c r="D411" s="167"/>
      <c r="E411" s="176"/>
      <c r="F411" s="231"/>
      <c r="G411" s="176"/>
      <c r="H411" s="176"/>
      <c r="I411" s="176"/>
      <c r="J411" s="176"/>
      <c r="K411" s="176"/>
      <c r="L411" s="230"/>
      <c r="M411" s="176"/>
      <c r="N411" s="176"/>
      <c r="O411" s="109"/>
      <c r="P411" s="109"/>
      <c r="Q411" s="109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</row>
    <row r="412" ht="15" spans="1:39">
      <c r="A412" s="176"/>
      <c r="B412" s="176"/>
      <c r="C412" s="176"/>
      <c r="D412" s="167"/>
      <c r="E412" s="176"/>
      <c r="F412" s="231"/>
      <c r="G412" s="176"/>
      <c r="H412" s="176"/>
      <c r="I412" s="176"/>
      <c r="J412" s="176"/>
      <c r="K412" s="176"/>
      <c r="L412" s="230"/>
      <c r="M412" s="176"/>
      <c r="N412" s="176"/>
      <c r="O412" s="109"/>
      <c r="P412" s="109"/>
      <c r="Q412" s="109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</row>
    <row r="413" ht="15" spans="1:39">
      <c r="A413" s="176"/>
      <c r="B413" s="176"/>
      <c r="C413" s="176"/>
      <c r="D413" s="167"/>
      <c r="E413" s="176"/>
      <c r="F413" s="231"/>
      <c r="G413" s="176"/>
      <c r="H413" s="176"/>
      <c r="I413" s="176"/>
      <c r="J413" s="176"/>
      <c r="K413" s="176"/>
      <c r="L413" s="230"/>
      <c r="M413" s="176"/>
      <c r="N413" s="176"/>
      <c r="O413" s="109"/>
      <c r="P413" s="109"/>
      <c r="Q413" s="109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</row>
    <row r="414" ht="15" spans="1:39">
      <c r="A414" s="176"/>
      <c r="B414" s="176"/>
      <c r="C414" s="176"/>
      <c r="D414" s="167"/>
      <c r="E414" s="176"/>
      <c r="F414" s="231"/>
      <c r="G414" s="176"/>
      <c r="H414" s="176"/>
      <c r="I414" s="176"/>
      <c r="J414" s="176"/>
      <c r="K414" s="176"/>
      <c r="L414" s="230"/>
      <c r="M414" s="176"/>
      <c r="N414" s="176"/>
      <c r="O414" s="109"/>
      <c r="P414" s="109"/>
      <c r="Q414" s="109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</row>
    <row r="415" ht="15" spans="1:39">
      <c r="A415" s="176"/>
      <c r="B415" s="176"/>
      <c r="C415" s="176"/>
      <c r="D415" s="167"/>
      <c r="E415" s="176"/>
      <c r="F415" s="231"/>
      <c r="G415" s="176"/>
      <c r="H415" s="176"/>
      <c r="I415" s="176"/>
      <c r="J415" s="176"/>
      <c r="K415" s="176"/>
      <c r="L415" s="230"/>
      <c r="M415" s="176"/>
      <c r="N415" s="176"/>
      <c r="O415" s="109"/>
      <c r="P415" s="109"/>
      <c r="Q415" s="109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</row>
    <row r="416" ht="15" spans="1:39">
      <c r="A416" s="176"/>
      <c r="B416" s="176"/>
      <c r="C416" s="176"/>
      <c r="D416" s="167"/>
      <c r="E416" s="176"/>
      <c r="F416" s="231"/>
      <c r="G416" s="176"/>
      <c r="H416" s="176"/>
      <c r="I416" s="176"/>
      <c r="J416" s="176"/>
      <c r="K416" s="176"/>
      <c r="L416" s="230"/>
      <c r="M416" s="176"/>
      <c r="N416" s="176"/>
      <c r="O416" s="109"/>
      <c r="P416" s="109"/>
      <c r="Q416" s="109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</row>
    <row r="417" ht="15" spans="1:39">
      <c r="A417" s="176"/>
      <c r="B417" s="176"/>
      <c r="C417" s="176"/>
      <c r="D417" s="167"/>
      <c r="E417" s="176"/>
      <c r="F417" s="231"/>
      <c r="G417" s="176"/>
      <c r="H417" s="176"/>
      <c r="I417" s="176"/>
      <c r="J417" s="176"/>
      <c r="K417" s="176"/>
      <c r="L417" s="230"/>
      <c r="M417" s="176"/>
      <c r="N417" s="176"/>
      <c r="O417" s="109"/>
      <c r="P417" s="109"/>
      <c r="Q417" s="109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</row>
    <row r="418" ht="15" spans="1:39">
      <c r="A418" s="176"/>
      <c r="B418" s="176"/>
      <c r="C418" s="176"/>
      <c r="D418" s="167"/>
      <c r="E418" s="176"/>
      <c r="F418" s="231"/>
      <c r="G418" s="176"/>
      <c r="H418" s="176"/>
      <c r="I418" s="176"/>
      <c r="J418" s="176"/>
      <c r="K418" s="176"/>
      <c r="L418" s="230"/>
      <c r="M418" s="176"/>
      <c r="N418" s="176"/>
      <c r="O418" s="109"/>
      <c r="P418" s="109"/>
      <c r="Q418" s="109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</row>
    <row r="419" ht="15" spans="1:39">
      <c r="A419" s="176"/>
      <c r="B419" s="176"/>
      <c r="C419" s="176"/>
      <c r="D419" s="167"/>
      <c r="E419" s="176"/>
      <c r="F419" s="231"/>
      <c r="G419" s="176"/>
      <c r="H419" s="176"/>
      <c r="I419" s="176"/>
      <c r="J419" s="176"/>
      <c r="K419" s="176"/>
      <c r="L419" s="230"/>
      <c r="M419" s="176"/>
      <c r="N419" s="176"/>
      <c r="O419" s="109"/>
      <c r="P419" s="109"/>
      <c r="Q419" s="109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</row>
    <row r="420" ht="15" spans="1:39">
      <c r="A420" s="176"/>
      <c r="B420" s="176"/>
      <c r="C420" s="176"/>
      <c r="D420" s="167"/>
      <c r="E420" s="176"/>
      <c r="F420" s="231"/>
      <c r="G420" s="176"/>
      <c r="H420" s="176"/>
      <c r="I420" s="176"/>
      <c r="J420" s="176"/>
      <c r="K420" s="176"/>
      <c r="L420" s="230"/>
      <c r="M420" s="176"/>
      <c r="N420" s="176"/>
      <c r="O420" s="109"/>
      <c r="P420" s="109"/>
      <c r="Q420" s="109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</row>
    <row r="421" ht="15" spans="1:39">
      <c r="A421" s="176"/>
      <c r="B421" s="176"/>
      <c r="C421" s="176"/>
      <c r="D421" s="167"/>
      <c r="E421" s="176"/>
      <c r="F421" s="231"/>
      <c r="G421" s="176"/>
      <c r="H421" s="176"/>
      <c r="I421" s="176"/>
      <c r="J421" s="176"/>
      <c r="K421" s="176"/>
      <c r="L421" s="230"/>
      <c r="M421" s="176"/>
      <c r="N421" s="176"/>
      <c r="O421" s="109"/>
      <c r="P421" s="109"/>
      <c r="Q421" s="109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</row>
    <row r="422" ht="15" spans="1:39">
      <c r="A422" s="176"/>
      <c r="B422" s="176"/>
      <c r="C422" s="176"/>
      <c r="D422" s="167"/>
      <c r="E422" s="176"/>
      <c r="F422" s="231"/>
      <c r="G422" s="176"/>
      <c r="H422" s="176"/>
      <c r="I422" s="176"/>
      <c r="J422" s="176"/>
      <c r="K422" s="176"/>
      <c r="L422" s="230"/>
      <c r="M422" s="176"/>
      <c r="N422" s="176"/>
      <c r="O422" s="109"/>
      <c r="P422" s="109"/>
      <c r="Q422" s="109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</row>
    <row r="423" ht="15" spans="1:39">
      <c r="A423" s="176"/>
      <c r="B423" s="176"/>
      <c r="C423" s="176"/>
      <c r="D423" s="167"/>
      <c r="E423" s="176"/>
      <c r="F423" s="231"/>
      <c r="G423" s="176"/>
      <c r="H423" s="176"/>
      <c r="I423" s="176"/>
      <c r="J423" s="176"/>
      <c r="K423" s="176"/>
      <c r="L423" s="230"/>
      <c r="M423" s="176"/>
      <c r="N423" s="176"/>
      <c r="O423" s="109"/>
      <c r="P423" s="109"/>
      <c r="Q423" s="109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</row>
    <row r="424" ht="15" spans="1:39">
      <c r="A424" s="176"/>
      <c r="B424" s="176"/>
      <c r="C424" s="176"/>
      <c r="D424" s="167"/>
      <c r="E424" s="176"/>
      <c r="F424" s="231"/>
      <c r="G424" s="176"/>
      <c r="H424" s="176"/>
      <c r="I424" s="176"/>
      <c r="J424" s="176"/>
      <c r="K424" s="176"/>
      <c r="L424" s="230"/>
      <c r="M424" s="176"/>
      <c r="N424" s="176"/>
      <c r="O424" s="109"/>
      <c r="P424" s="109"/>
      <c r="Q424" s="109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</row>
    <row r="425" ht="15" spans="1:39">
      <c r="A425" s="176"/>
      <c r="B425" s="176"/>
      <c r="C425" s="176"/>
      <c r="D425" s="167"/>
      <c r="E425" s="176"/>
      <c r="F425" s="231"/>
      <c r="G425" s="176"/>
      <c r="H425" s="176"/>
      <c r="I425" s="176"/>
      <c r="J425" s="176"/>
      <c r="K425" s="176"/>
      <c r="L425" s="230"/>
      <c r="M425" s="176"/>
      <c r="N425" s="176"/>
      <c r="O425" s="109"/>
      <c r="P425" s="109"/>
      <c r="Q425" s="109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</row>
    <row r="426" ht="15" spans="1:39">
      <c r="A426" s="176"/>
      <c r="B426" s="176"/>
      <c r="C426" s="176"/>
      <c r="D426" s="167"/>
      <c r="E426" s="176"/>
      <c r="F426" s="231"/>
      <c r="G426" s="176"/>
      <c r="H426" s="176"/>
      <c r="I426" s="176"/>
      <c r="J426" s="176"/>
      <c r="K426" s="176"/>
      <c r="L426" s="230"/>
      <c r="M426" s="176"/>
      <c r="N426" s="176"/>
      <c r="O426" s="109"/>
      <c r="P426" s="109"/>
      <c r="Q426" s="109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</row>
    <row r="427" ht="15" spans="1:39">
      <c r="A427" s="176"/>
      <c r="B427" s="176"/>
      <c r="C427" s="176"/>
      <c r="D427" s="167"/>
      <c r="E427" s="176"/>
      <c r="F427" s="231"/>
      <c r="G427" s="176"/>
      <c r="H427" s="176"/>
      <c r="I427" s="176"/>
      <c r="J427" s="176"/>
      <c r="K427" s="176"/>
      <c r="L427" s="230"/>
      <c r="M427" s="176"/>
      <c r="N427" s="176"/>
      <c r="O427" s="109"/>
      <c r="P427" s="109"/>
      <c r="Q427" s="109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</row>
    <row r="428" ht="15" spans="1:39">
      <c r="A428" s="176"/>
      <c r="B428" s="176"/>
      <c r="C428" s="176"/>
      <c r="D428" s="167"/>
      <c r="E428" s="176"/>
      <c r="F428" s="231"/>
      <c r="G428" s="176"/>
      <c r="H428" s="176"/>
      <c r="I428" s="176"/>
      <c r="J428" s="176"/>
      <c r="K428" s="176"/>
      <c r="L428" s="230"/>
      <c r="M428" s="176"/>
      <c r="N428" s="176"/>
      <c r="O428" s="109"/>
      <c r="P428" s="109"/>
      <c r="Q428" s="109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</row>
    <row r="429" ht="15" spans="1:39">
      <c r="A429" s="176"/>
      <c r="B429" s="176"/>
      <c r="C429" s="176"/>
      <c r="D429" s="167"/>
      <c r="E429" s="176"/>
      <c r="F429" s="231"/>
      <c r="G429" s="176"/>
      <c r="H429" s="176"/>
      <c r="I429" s="176"/>
      <c r="J429" s="176"/>
      <c r="K429" s="176"/>
      <c r="L429" s="230"/>
      <c r="M429" s="176"/>
      <c r="N429" s="176"/>
      <c r="O429" s="109"/>
      <c r="P429" s="109"/>
      <c r="Q429" s="109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</row>
    <row r="430" ht="15" spans="1:39">
      <c r="A430" s="176"/>
      <c r="B430" s="176"/>
      <c r="C430" s="176"/>
      <c r="D430" s="167"/>
      <c r="E430" s="176"/>
      <c r="F430" s="231"/>
      <c r="G430" s="176"/>
      <c r="H430" s="176"/>
      <c r="I430" s="176"/>
      <c r="J430" s="176"/>
      <c r="K430" s="176"/>
      <c r="L430" s="230"/>
      <c r="M430" s="176"/>
      <c r="N430" s="176"/>
      <c r="O430" s="109"/>
      <c r="P430" s="109"/>
      <c r="Q430" s="109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</row>
    <row r="431" ht="15" spans="1:39">
      <c r="A431" s="176"/>
      <c r="B431" s="176"/>
      <c r="C431" s="176"/>
      <c r="D431" s="167"/>
      <c r="E431" s="176"/>
      <c r="F431" s="231"/>
      <c r="G431" s="176"/>
      <c r="H431" s="176"/>
      <c r="I431" s="176"/>
      <c r="J431" s="176"/>
      <c r="K431" s="176"/>
      <c r="L431" s="230"/>
      <c r="M431" s="176"/>
      <c r="N431" s="176"/>
      <c r="O431" s="109"/>
      <c r="P431" s="109"/>
      <c r="Q431" s="109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</row>
    <row r="432" ht="15" spans="1:39">
      <c r="A432" s="176"/>
      <c r="B432" s="176"/>
      <c r="C432" s="176"/>
      <c r="D432" s="167"/>
      <c r="E432" s="176"/>
      <c r="F432" s="231"/>
      <c r="G432" s="176"/>
      <c r="H432" s="176"/>
      <c r="I432" s="176"/>
      <c r="J432" s="176"/>
      <c r="K432" s="176"/>
      <c r="L432" s="230"/>
      <c r="M432" s="176"/>
      <c r="N432" s="176"/>
      <c r="O432" s="109"/>
      <c r="P432" s="109"/>
      <c r="Q432" s="109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</row>
    <row r="433" ht="15" spans="1:39">
      <c r="A433" s="176"/>
      <c r="B433" s="176"/>
      <c r="C433" s="176"/>
      <c r="D433" s="167"/>
      <c r="E433" s="176"/>
      <c r="F433" s="231"/>
      <c r="G433" s="176"/>
      <c r="H433" s="176"/>
      <c r="I433" s="176"/>
      <c r="J433" s="176"/>
      <c r="K433" s="176"/>
      <c r="L433" s="230"/>
      <c r="M433" s="176"/>
      <c r="N433" s="176"/>
      <c r="O433" s="109"/>
      <c r="P433" s="109"/>
      <c r="Q433" s="109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</row>
    <row r="434" ht="15" spans="1:39">
      <c r="A434" s="176"/>
      <c r="B434" s="176"/>
      <c r="C434" s="176"/>
      <c r="D434" s="167"/>
      <c r="E434" s="176"/>
      <c r="F434" s="231"/>
      <c r="G434" s="176"/>
      <c r="H434" s="176"/>
      <c r="I434" s="176"/>
      <c r="J434" s="176"/>
      <c r="K434" s="176"/>
      <c r="L434" s="230"/>
      <c r="M434" s="176"/>
      <c r="N434" s="176"/>
      <c r="O434" s="109"/>
      <c r="P434" s="109"/>
      <c r="Q434" s="109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</row>
    <row r="435" ht="15" spans="1:39">
      <c r="A435" s="176"/>
      <c r="B435" s="176"/>
      <c r="C435" s="176"/>
      <c r="D435" s="167"/>
      <c r="E435" s="176"/>
      <c r="F435" s="231"/>
      <c r="G435" s="176"/>
      <c r="H435" s="176"/>
      <c r="I435" s="176"/>
      <c r="J435" s="176"/>
      <c r="K435" s="176"/>
      <c r="L435" s="230"/>
      <c r="M435" s="176"/>
      <c r="N435" s="176"/>
      <c r="O435" s="109"/>
      <c r="P435" s="109"/>
      <c r="Q435" s="109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</row>
    <row r="436" ht="15" spans="1:39">
      <c r="A436" s="176"/>
      <c r="B436" s="176"/>
      <c r="C436" s="176"/>
      <c r="D436" s="167"/>
      <c r="E436" s="176"/>
      <c r="F436" s="231"/>
      <c r="G436" s="176"/>
      <c r="H436" s="176"/>
      <c r="I436" s="176"/>
      <c r="J436" s="176"/>
      <c r="K436" s="176"/>
      <c r="L436" s="230"/>
      <c r="M436" s="176"/>
      <c r="N436" s="176"/>
      <c r="O436" s="109"/>
      <c r="P436" s="109"/>
      <c r="Q436" s="109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</row>
    <row r="437" ht="15" spans="1:39">
      <c r="A437" s="176"/>
      <c r="B437" s="176"/>
      <c r="C437" s="176"/>
      <c r="D437" s="167"/>
      <c r="E437" s="176"/>
      <c r="F437" s="231"/>
      <c r="G437" s="176"/>
      <c r="H437" s="176"/>
      <c r="I437" s="176"/>
      <c r="J437" s="176"/>
      <c r="K437" s="176"/>
      <c r="L437" s="230"/>
      <c r="M437" s="176"/>
      <c r="N437" s="176"/>
      <c r="O437" s="109"/>
      <c r="P437" s="109"/>
      <c r="Q437" s="109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</row>
    <row r="438" ht="15" spans="1:39">
      <c r="A438" s="176"/>
      <c r="B438" s="176"/>
      <c r="C438" s="176"/>
      <c r="D438" s="167"/>
      <c r="E438" s="176"/>
      <c r="F438" s="231"/>
      <c r="G438" s="176"/>
      <c r="H438" s="176"/>
      <c r="I438" s="176"/>
      <c r="J438" s="176"/>
      <c r="K438" s="176"/>
      <c r="L438" s="230"/>
      <c r="M438" s="176"/>
      <c r="N438" s="176"/>
      <c r="O438" s="109"/>
      <c r="P438" s="109"/>
      <c r="Q438" s="109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</row>
    <row r="439" ht="15" spans="1:39">
      <c r="A439" s="176"/>
      <c r="B439" s="176"/>
      <c r="C439" s="176"/>
      <c r="D439" s="167"/>
      <c r="E439" s="176"/>
      <c r="F439" s="231"/>
      <c r="G439" s="176"/>
      <c r="H439" s="176"/>
      <c r="I439" s="176"/>
      <c r="J439" s="176"/>
      <c r="K439" s="176"/>
      <c r="L439" s="230"/>
      <c r="M439" s="176"/>
      <c r="N439" s="176"/>
      <c r="O439" s="109"/>
      <c r="P439" s="109"/>
      <c r="Q439" s="109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</row>
    <row r="440" ht="15" spans="1:39">
      <c r="A440" s="176"/>
      <c r="B440" s="176"/>
      <c r="C440" s="176"/>
      <c r="D440" s="167"/>
      <c r="E440" s="176"/>
      <c r="F440" s="231"/>
      <c r="G440" s="176"/>
      <c r="H440" s="176"/>
      <c r="I440" s="176"/>
      <c r="J440" s="176"/>
      <c r="K440" s="176"/>
      <c r="L440" s="230"/>
      <c r="M440" s="176"/>
      <c r="N440" s="176"/>
      <c r="O440" s="109"/>
      <c r="P440" s="109"/>
      <c r="Q440" s="109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</row>
    <row r="441" ht="15" spans="1:39">
      <c r="A441" s="176"/>
      <c r="B441" s="176"/>
      <c r="C441" s="176"/>
      <c r="D441" s="167"/>
      <c r="E441" s="176"/>
      <c r="F441" s="231"/>
      <c r="G441" s="176"/>
      <c r="H441" s="176"/>
      <c r="I441" s="176"/>
      <c r="J441" s="176"/>
      <c r="K441" s="176"/>
      <c r="L441" s="230"/>
      <c r="M441" s="176"/>
      <c r="N441" s="176"/>
      <c r="O441" s="109"/>
      <c r="P441" s="109"/>
      <c r="Q441" s="109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</row>
    <row r="442" ht="15" spans="1:39">
      <c r="A442" s="176"/>
      <c r="B442" s="176"/>
      <c r="C442" s="176"/>
      <c r="D442" s="167"/>
      <c r="E442" s="176"/>
      <c r="F442" s="231"/>
      <c r="G442" s="176"/>
      <c r="H442" s="176"/>
      <c r="I442" s="176"/>
      <c r="J442" s="176"/>
      <c r="K442" s="176"/>
      <c r="L442" s="230"/>
      <c r="M442" s="176"/>
      <c r="N442" s="176"/>
      <c r="O442" s="109"/>
      <c r="P442" s="109"/>
      <c r="Q442" s="109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</row>
    <row r="443" ht="15" spans="1:39">
      <c r="A443" s="176"/>
      <c r="B443" s="176"/>
      <c r="C443" s="176"/>
      <c r="D443" s="167"/>
      <c r="E443" s="176"/>
      <c r="F443" s="231"/>
      <c r="G443" s="176"/>
      <c r="H443" s="176"/>
      <c r="I443" s="176"/>
      <c r="J443" s="176"/>
      <c r="K443" s="176"/>
      <c r="L443" s="230"/>
      <c r="M443" s="176"/>
      <c r="N443" s="176"/>
      <c r="O443" s="109"/>
      <c r="P443" s="109"/>
      <c r="Q443" s="109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</row>
    <row r="444" ht="15" spans="1:39">
      <c r="A444" s="176"/>
      <c r="B444" s="176"/>
      <c r="C444" s="176"/>
      <c r="D444" s="167"/>
      <c r="E444" s="176"/>
      <c r="F444" s="231"/>
      <c r="G444" s="176"/>
      <c r="H444" s="176"/>
      <c r="I444" s="176"/>
      <c r="J444" s="176"/>
      <c r="K444" s="176"/>
      <c r="L444" s="230"/>
      <c r="M444" s="176"/>
      <c r="N444" s="176"/>
      <c r="O444" s="109"/>
      <c r="P444" s="109"/>
      <c r="Q444" s="109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</row>
    <row r="445" ht="15" spans="1:39">
      <c r="A445" s="176"/>
      <c r="B445" s="176"/>
      <c r="C445" s="176"/>
      <c r="D445" s="167"/>
      <c r="E445" s="176"/>
      <c r="F445" s="231"/>
      <c r="G445" s="176"/>
      <c r="H445" s="176"/>
      <c r="I445" s="176"/>
      <c r="J445" s="176"/>
      <c r="K445" s="176"/>
      <c r="L445" s="230"/>
      <c r="M445" s="176"/>
      <c r="N445" s="176"/>
      <c r="O445" s="109"/>
      <c r="P445" s="109"/>
      <c r="Q445" s="109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</row>
    <row r="446" ht="15" spans="1:39">
      <c r="A446" s="176"/>
      <c r="B446" s="176"/>
      <c r="C446" s="176"/>
      <c r="D446" s="167"/>
      <c r="E446" s="176"/>
      <c r="F446" s="231"/>
      <c r="G446" s="176"/>
      <c r="H446" s="176"/>
      <c r="I446" s="176"/>
      <c r="J446" s="176"/>
      <c r="K446" s="176"/>
      <c r="L446" s="230"/>
      <c r="M446" s="176"/>
      <c r="N446" s="176"/>
      <c r="O446" s="109"/>
      <c r="P446" s="109"/>
      <c r="Q446" s="109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</row>
    <row r="447" ht="15" spans="1:39">
      <c r="A447" s="176"/>
      <c r="B447" s="176"/>
      <c r="C447" s="176"/>
      <c r="D447" s="167"/>
      <c r="E447" s="176"/>
      <c r="F447" s="231"/>
      <c r="G447" s="176"/>
      <c r="H447" s="176"/>
      <c r="I447" s="176"/>
      <c r="J447" s="176"/>
      <c r="K447" s="176"/>
      <c r="L447" s="230"/>
      <c r="M447" s="176"/>
      <c r="N447" s="176"/>
      <c r="O447" s="109"/>
      <c r="P447" s="109"/>
      <c r="Q447" s="109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</row>
    <row r="448" ht="15" spans="1:39">
      <c r="A448" s="176"/>
      <c r="B448" s="176"/>
      <c r="C448" s="176"/>
      <c r="D448" s="167"/>
      <c r="E448" s="176"/>
      <c r="F448" s="231"/>
      <c r="G448" s="176"/>
      <c r="H448" s="176"/>
      <c r="I448" s="176"/>
      <c r="J448" s="176"/>
      <c r="K448" s="176"/>
      <c r="L448" s="230"/>
      <c r="M448" s="176"/>
      <c r="N448" s="176"/>
      <c r="O448" s="109"/>
      <c r="P448" s="109"/>
      <c r="Q448" s="109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</row>
    <row r="449" ht="15" spans="1:39">
      <c r="A449" s="176"/>
      <c r="B449" s="176"/>
      <c r="C449" s="176"/>
      <c r="D449" s="167"/>
      <c r="E449" s="176"/>
      <c r="F449" s="231"/>
      <c r="G449" s="176"/>
      <c r="H449" s="176"/>
      <c r="I449" s="176"/>
      <c r="J449" s="176"/>
      <c r="K449" s="176"/>
      <c r="L449" s="230"/>
      <c r="M449" s="176"/>
      <c r="N449" s="176"/>
      <c r="O449" s="109"/>
      <c r="P449" s="109"/>
      <c r="Q449" s="109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</row>
    <row r="450" ht="15" spans="1:39">
      <c r="A450" s="176"/>
      <c r="B450" s="176"/>
      <c r="C450" s="176"/>
      <c r="D450" s="167"/>
      <c r="E450" s="176"/>
      <c r="F450" s="231"/>
      <c r="G450" s="176"/>
      <c r="H450" s="176"/>
      <c r="I450" s="176"/>
      <c r="J450" s="176"/>
      <c r="K450" s="176"/>
      <c r="L450" s="230"/>
      <c r="M450" s="176"/>
      <c r="N450" s="176"/>
      <c r="O450" s="109"/>
      <c r="P450" s="109"/>
      <c r="Q450" s="109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</row>
    <row r="451" ht="15" spans="1:39">
      <c r="A451" s="176"/>
      <c r="B451" s="176"/>
      <c r="C451" s="176"/>
      <c r="D451" s="167"/>
      <c r="E451" s="176"/>
      <c r="F451" s="231"/>
      <c r="G451" s="176"/>
      <c r="H451" s="176"/>
      <c r="I451" s="176"/>
      <c r="J451" s="176"/>
      <c r="K451" s="176"/>
      <c r="L451" s="230"/>
      <c r="M451" s="176"/>
      <c r="N451" s="176"/>
      <c r="O451" s="109"/>
      <c r="P451" s="109"/>
      <c r="Q451" s="109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</row>
    <row r="452" ht="15" spans="1:39">
      <c r="A452" s="176"/>
      <c r="B452" s="176"/>
      <c r="C452" s="176"/>
      <c r="D452" s="167"/>
      <c r="E452" s="176"/>
      <c r="F452" s="231"/>
      <c r="G452" s="176"/>
      <c r="H452" s="176"/>
      <c r="I452" s="176"/>
      <c r="J452" s="176"/>
      <c r="K452" s="176"/>
      <c r="L452" s="230"/>
      <c r="M452" s="176"/>
      <c r="N452" s="176"/>
      <c r="O452" s="109"/>
      <c r="P452" s="109"/>
      <c r="Q452" s="109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</row>
    <row r="453" ht="15" spans="1:39">
      <c r="A453" s="176"/>
      <c r="B453" s="176"/>
      <c r="C453" s="176"/>
      <c r="D453" s="167"/>
      <c r="E453" s="176"/>
      <c r="F453" s="231"/>
      <c r="G453" s="176"/>
      <c r="H453" s="176"/>
      <c r="I453" s="176"/>
      <c r="J453" s="176"/>
      <c r="K453" s="176"/>
      <c r="L453" s="230"/>
      <c r="M453" s="176"/>
      <c r="N453" s="176"/>
      <c r="O453" s="109"/>
      <c r="P453" s="109"/>
      <c r="Q453" s="109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</row>
    <row r="454" ht="15" spans="1:39">
      <c r="A454" s="176"/>
      <c r="B454" s="176"/>
      <c r="C454" s="176"/>
      <c r="D454" s="167"/>
      <c r="E454" s="176"/>
      <c r="F454" s="231"/>
      <c r="G454" s="176"/>
      <c r="H454" s="176"/>
      <c r="I454" s="176"/>
      <c r="J454" s="176"/>
      <c r="K454" s="176"/>
      <c r="L454" s="230"/>
      <c r="M454" s="176"/>
      <c r="N454" s="176"/>
      <c r="O454" s="109"/>
      <c r="P454" s="109"/>
      <c r="Q454" s="109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</row>
    <row r="455" ht="15" spans="1:39">
      <c r="A455" s="176"/>
      <c r="B455" s="176"/>
      <c r="C455" s="176"/>
      <c r="D455" s="167"/>
      <c r="E455" s="176"/>
      <c r="F455" s="231"/>
      <c r="G455" s="176"/>
      <c r="H455" s="176"/>
      <c r="I455" s="176"/>
      <c r="J455" s="176"/>
      <c r="K455" s="176"/>
      <c r="L455" s="230"/>
      <c r="M455" s="176"/>
      <c r="N455" s="176"/>
      <c r="O455" s="109"/>
      <c r="P455" s="109"/>
      <c r="Q455" s="109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</row>
    <row r="456" ht="15" spans="1:39">
      <c r="A456" s="176"/>
      <c r="B456" s="176"/>
      <c r="C456" s="176"/>
      <c r="D456" s="167"/>
      <c r="E456" s="176"/>
      <c r="F456" s="231"/>
      <c r="G456" s="176"/>
      <c r="H456" s="176"/>
      <c r="I456" s="176"/>
      <c r="J456" s="176"/>
      <c r="K456" s="176"/>
      <c r="L456" s="230"/>
      <c r="M456" s="176"/>
      <c r="N456" s="176"/>
      <c r="O456" s="109"/>
      <c r="P456" s="109"/>
      <c r="Q456" s="109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</row>
    <row r="457" ht="15" spans="1:39">
      <c r="A457" s="176"/>
      <c r="B457" s="176"/>
      <c r="C457" s="176"/>
      <c r="D457" s="167"/>
      <c r="E457" s="176"/>
      <c r="F457" s="231"/>
      <c r="G457" s="176"/>
      <c r="H457" s="176"/>
      <c r="I457" s="176"/>
      <c r="J457" s="176"/>
      <c r="K457" s="176"/>
      <c r="L457" s="230"/>
      <c r="M457" s="176"/>
      <c r="N457" s="176"/>
      <c r="O457" s="109"/>
      <c r="P457" s="109"/>
      <c r="Q457" s="109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</row>
    <row r="458" ht="15" spans="1:39">
      <c r="A458" s="176"/>
      <c r="B458" s="176"/>
      <c r="C458" s="176"/>
      <c r="D458" s="167"/>
      <c r="E458" s="176"/>
      <c r="F458" s="231"/>
      <c r="G458" s="176"/>
      <c r="H458" s="176"/>
      <c r="I458" s="176"/>
      <c r="J458" s="176"/>
      <c r="K458" s="176"/>
      <c r="L458" s="230"/>
      <c r="M458" s="176"/>
      <c r="N458" s="176"/>
      <c r="O458" s="109"/>
      <c r="P458" s="109"/>
      <c r="Q458" s="109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</row>
    <row r="459" ht="15" spans="1:39">
      <c r="A459" s="176"/>
      <c r="B459" s="176"/>
      <c r="C459" s="176"/>
      <c r="D459" s="167"/>
      <c r="E459" s="176"/>
      <c r="F459" s="231"/>
      <c r="G459" s="176"/>
      <c r="H459" s="176"/>
      <c r="I459" s="176"/>
      <c r="J459" s="176"/>
      <c r="K459" s="176"/>
      <c r="L459" s="230"/>
      <c r="M459" s="176"/>
      <c r="N459" s="176"/>
      <c r="O459" s="109"/>
      <c r="P459" s="109"/>
      <c r="Q459" s="109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</row>
    <row r="460" ht="15" spans="1:39">
      <c r="A460" s="176"/>
      <c r="B460" s="176"/>
      <c r="C460" s="176"/>
      <c r="D460" s="167"/>
      <c r="E460" s="176"/>
      <c r="F460" s="231"/>
      <c r="G460" s="176"/>
      <c r="H460" s="176"/>
      <c r="I460" s="176"/>
      <c r="J460" s="176"/>
      <c r="K460" s="176"/>
      <c r="L460" s="230"/>
      <c r="M460" s="176"/>
      <c r="N460" s="176"/>
      <c r="O460" s="109"/>
      <c r="P460" s="109"/>
      <c r="Q460" s="109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</row>
    <row r="461" ht="15" spans="1:39">
      <c r="A461" s="176"/>
      <c r="B461" s="176"/>
      <c r="C461" s="176"/>
      <c r="D461" s="167"/>
      <c r="E461" s="176"/>
      <c r="F461" s="231"/>
      <c r="G461" s="176"/>
      <c r="H461" s="176"/>
      <c r="I461" s="176"/>
      <c r="J461" s="176"/>
      <c r="K461" s="176"/>
      <c r="L461" s="230"/>
      <c r="M461" s="176"/>
      <c r="N461" s="176"/>
      <c r="O461" s="109"/>
      <c r="P461" s="109"/>
      <c r="Q461" s="109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</row>
    <row r="462" ht="15" spans="1:39">
      <c r="A462" s="176"/>
      <c r="B462" s="176"/>
      <c r="C462" s="176"/>
      <c r="D462" s="167"/>
      <c r="E462" s="176"/>
      <c r="F462" s="231"/>
      <c r="G462" s="176"/>
      <c r="H462" s="176"/>
      <c r="I462" s="176"/>
      <c r="J462" s="176"/>
      <c r="K462" s="176"/>
      <c r="L462" s="230"/>
      <c r="M462" s="176"/>
      <c r="N462" s="176"/>
      <c r="O462" s="109"/>
      <c r="P462" s="109"/>
      <c r="Q462" s="109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</row>
    <row r="463" ht="15" spans="1:39">
      <c r="A463" s="176"/>
      <c r="B463" s="176"/>
      <c r="C463" s="176"/>
      <c r="D463" s="167"/>
      <c r="E463" s="176"/>
      <c r="F463" s="231"/>
      <c r="G463" s="176"/>
      <c r="H463" s="176"/>
      <c r="I463" s="176"/>
      <c r="J463" s="176"/>
      <c r="K463" s="176"/>
      <c r="L463" s="230"/>
      <c r="M463" s="176"/>
      <c r="N463" s="176"/>
      <c r="O463" s="109"/>
      <c r="P463" s="109"/>
      <c r="Q463" s="109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</row>
    <row r="464" ht="15" spans="1:39">
      <c r="A464" s="176"/>
      <c r="B464" s="176"/>
      <c r="C464" s="176"/>
      <c r="D464" s="167"/>
      <c r="E464" s="176"/>
      <c r="F464" s="231"/>
      <c r="G464" s="176"/>
      <c r="H464" s="176"/>
      <c r="I464" s="176"/>
      <c r="J464" s="176"/>
      <c r="K464" s="176"/>
      <c r="L464" s="230"/>
      <c r="M464" s="176"/>
      <c r="N464" s="176"/>
      <c r="O464" s="109"/>
      <c r="P464" s="109"/>
      <c r="Q464" s="109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</row>
    <row r="465" ht="15" spans="1:39">
      <c r="A465" s="176"/>
      <c r="B465" s="176"/>
      <c r="C465" s="176"/>
      <c r="D465" s="167"/>
      <c r="E465" s="176"/>
      <c r="F465" s="231"/>
      <c r="G465" s="176"/>
      <c r="H465" s="176"/>
      <c r="I465" s="176"/>
      <c r="J465" s="176"/>
      <c r="K465" s="176"/>
      <c r="L465" s="230"/>
      <c r="M465" s="176"/>
      <c r="N465" s="176"/>
      <c r="O465" s="109"/>
      <c r="P465" s="109"/>
      <c r="Q465" s="109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</row>
    <row r="466" ht="15" spans="1:39">
      <c r="A466" s="176"/>
      <c r="B466" s="176"/>
      <c r="C466" s="176"/>
      <c r="D466" s="167"/>
      <c r="E466" s="176"/>
      <c r="F466" s="231"/>
      <c r="G466" s="176"/>
      <c r="H466" s="176"/>
      <c r="I466" s="176"/>
      <c r="J466" s="176"/>
      <c r="K466" s="176"/>
      <c r="L466" s="230"/>
      <c r="M466" s="176"/>
      <c r="N466" s="176"/>
      <c r="O466" s="109"/>
      <c r="P466" s="109"/>
      <c r="Q466" s="109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</row>
    <row r="467" ht="15" spans="1:39">
      <c r="A467" s="176"/>
      <c r="B467" s="176"/>
      <c r="C467" s="176"/>
      <c r="D467" s="167"/>
      <c r="E467" s="176"/>
      <c r="F467" s="231"/>
      <c r="G467" s="176"/>
      <c r="H467" s="176"/>
      <c r="I467" s="176"/>
      <c r="J467" s="176"/>
      <c r="K467" s="176"/>
      <c r="L467" s="230"/>
      <c r="M467" s="176"/>
      <c r="N467" s="176"/>
      <c r="O467" s="109"/>
      <c r="P467" s="109"/>
      <c r="Q467" s="109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</row>
    <row r="468" ht="15" spans="1:39">
      <c r="A468" s="176"/>
      <c r="B468" s="176"/>
      <c r="C468" s="176"/>
      <c r="D468" s="167"/>
      <c r="E468" s="176"/>
      <c r="F468" s="231"/>
      <c r="G468" s="176"/>
      <c r="H468" s="176"/>
      <c r="I468" s="176"/>
      <c r="J468" s="176"/>
      <c r="K468" s="176"/>
      <c r="L468" s="230"/>
      <c r="M468" s="176"/>
      <c r="N468" s="176"/>
      <c r="O468" s="109"/>
      <c r="P468" s="109"/>
      <c r="Q468" s="109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</row>
    <row r="469" ht="15" spans="1:39">
      <c r="A469" s="176"/>
      <c r="B469" s="176"/>
      <c r="C469" s="176"/>
      <c r="D469" s="167"/>
      <c r="E469" s="176"/>
      <c r="F469" s="231"/>
      <c r="G469" s="176"/>
      <c r="H469" s="176"/>
      <c r="I469" s="176"/>
      <c r="J469" s="176"/>
      <c r="K469" s="176"/>
      <c r="L469" s="230"/>
      <c r="M469" s="176"/>
      <c r="N469" s="176"/>
      <c r="O469" s="109"/>
      <c r="P469" s="109"/>
      <c r="Q469" s="109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</row>
    <row r="470" ht="15" spans="1:39">
      <c r="A470" s="176"/>
      <c r="B470" s="176"/>
      <c r="C470" s="176"/>
      <c r="D470" s="167"/>
      <c r="E470" s="176"/>
      <c r="F470" s="231"/>
      <c r="G470" s="176"/>
      <c r="H470" s="176"/>
      <c r="I470" s="176"/>
      <c r="J470" s="176"/>
      <c r="K470" s="176"/>
      <c r="L470" s="230"/>
      <c r="M470" s="176"/>
      <c r="N470" s="176"/>
      <c r="O470" s="109"/>
      <c r="P470" s="109"/>
      <c r="Q470" s="109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</row>
    <row r="471" ht="15" spans="1:39">
      <c r="A471" s="176"/>
      <c r="B471" s="176"/>
      <c r="C471" s="176"/>
      <c r="D471" s="167"/>
      <c r="E471" s="176"/>
      <c r="F471" s="231"/>
      <c r="G471" s="176"/>
      <c r="H471" s="176"/>
      <c r="I471" s="176"/>
      <c r="J471" s="176"/>
      <c r="K471" s="176"/>
      <c r="L471" s="230"/>
      <c r="M471" s="176"/>
      <c r="N471" s="176"/>
      <c r="O471" s="109"/>
      <c r="P471" s="109"/>
      <c r="Q471" s="109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</row>
    <row r="472" ht="15" spans="1:39">
      <c r="A472" s="176"/>
      <c r="B472" s="176"/>
      <c r="C472" s="176"/>
      <c r="D472" s="167"/>
      <c r="E472" s="176"/>
      <c r="F472" s="231"/>
      <c r="G472" s="176"/>
      <c r="H472" s="176"/>
      <c r="I472" s="176"/>
      <c r="J472" s="176"/>
      <c r="K472" s="176"/>
      <c r="L472" s="230"/>
      <c r="M472" s="176"/>
      <c r="N472" s="176"/>
      <c r="O472" s="109"/>
      <c r="P472" s="109"/>
      <c r="Q472" s="109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</row>
    <row r="473" ht="15" spans="1:39">
      <c r="A473" s="176"/>
      <c r="B473" s="176"/>
      <c r="C473" s="176"/>
      <c r="D473" s="167"/>
      <c r="E473" s="176"/>
      <c r="F473" s="231"/>
      <c r="G473" s="176"/>
      <c r="H473" s="176"/>
      <c r="I473" s="176"/>
      <c r="J473" s="176"/>
      <c r="K473" s="176"/>
      <c r="L473" s="230"/>
      <c r="M473" s="176"/>
      <c r="N473" s="176"/>
      <c r="O473" s="109"/>
      <c r="P473" s="109"/>
      <c r="Q473" s="109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</row>
    <row r="474" ht="15" spans="1:39">
      <c r="A474" s="176"/>
      <c r="B474" s="176"/>
      <c r="C474" s="176"/>
      <c r="D474" s="167"/>
      <c r="E474" s="176"/>
      <c r="F474" s="231"/>
      <c r="G474" s="176"/>
      <c r="H474" s="176"/>
      <c r="I474" s="176"/>
      <c r="J474" s="176"/>
      <c r="K474" s="176"/>
      <c r="L474" s="230"/>
      <c r="M474" s="176"/>
      <c r="N474" s="176"/>
      <c r="O474" s="109"/>
      <c r="P474" s="109"/>
      <c r="Q474" s="109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</row>
    <row r="475" ht="15" spans="1:39">
      <c r="A475" s="176"/>
      <c r="B475" s="176"/>
      <c r="C475" s="176"/>
      <c r="D475" s="167"/>
      <c r="E475" s="176"/>
      <c r="F475" s="231"/>
      <c r="G475" s="176"/>
      <c r="H475" s="176"/>
      <c r="I475" s="176"/>
      <c r="J475" s="176"/>
      <c r="K475" s="176"/>
      <c r="L475" s="230"/>
      <c r="M475" s="176"/>
      <c r="N475" s="176"/>
      <c r="O475" s="109"/>
      <c r="P475" s="109"/>
      <c r="Q475" s="109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</row>
    <row r="476" ht="15" spans="1:39">
      <c r="A476" s="176"/>
      <c r="B476" s="176"/>
      <c r="C476" s="176"/>
      <c r="D476" s="167"/>
      <c r="E476" s="176"/>
      <c r="F476" s="231"/>
      <c r="G476" s="176"/>
      <c r="H476" s="176"/>
      <c r="I476" s="176"/>
      <c r="J476" s="176"/>
      <c r="K476" s="176"/>
      <c r="L476" s="230"/>
      <c r="M476" s="176"/>
      <c r="N476" s="176"/>
      <c r="O476" s="109"/>
      <c r="P476" s="109"/>
      <c r="Q476" s="109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</row>
    <row r="477" ht="15" spans="1:39">
      <c r="A477" s="176"/>
      <c r="B477" s="176"/>
      <c r="C477" s="176"/>
      <c r="D477" s="167"/>
      <c r="E477" s="176"/>
      <c r="F477" s="231"/>
      <c r="G477" s="176"/>
      <c r="H477" s="176"/>
      <c r="I477" s="176"/>
      <c r="J477" s="176"/>
      <c r="K477" s="176"/>
      <c r="L477" s="230"/>
      <c r="M477" s="176"/>
      <c r="N477" s="176"/>
      <c r="O477" s="109"/>
      <c r="P477" s="109"/>
      <c r="Q477" s="109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</row>
    <row r="478" ht="15" spans="1:39">
      <c r="A478" s="176"/>
      <c r="B478" s="176"/>
      <c r="C478" s="176"/>
      <c r="D478" s="167"/>
      <c r="E478" s="176"/>
      <c r="F478" s="231"/>
      <c r="G478" s="176"/>
      <c r="H478" s="176"/>
      <c r="I478" s="176"/>
      <c r="J478" s="176"/>
      <c r="K478" s="176"/>
      <c r="L478" s="230"/>
      <c r="M478" s="176"/>
      <c r="N478" s="176"/>
      <c r="O478" s="109"/>
      <c r="P478" s="109"/>
      <c r="Q478" s="109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</row>
    <row r="479" ht="15" spans="1:39">
      <c r="A479" s="176"/>
      <c r="B479" s="176"/>
      <c r="C479" s="176"/>
      <c r="D479" s="167"/>
      <c r="E479" s="176"/>
      <c r="F479" s="231"/>
      <c r="G479" s="176"/>
      <c r="H479" s="176"/>
      <c r="I479" s="176"/>
      <c r="J479" s="176"/>
      <c r="K479" s="176"/>
      <c r="L479" s="230"/>
      <c r="M479" s="176"/>
      <c r="N479" s="176"/>
      <c r="O479" s="109"/>
      <c r="P479" s="109"/>
      <c r="Q479" s="109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</row>
    <row r="480" ht="15" spans="1:39">
      <c r="A480" s="176"/>
      <c r="B480" s="176"/>
      <c r="C480" s="176"/>
      <c r="D480" s="167"/>
      <c r="E480" s="176"/>
      <c r="F480" s="231"/>
      <c r="G480" s="176"/>
      <c r="H480" s="176"/>
      <c r="I480" s="176"/>
      <c r="J480" s="176"/>
      <c r="K480" s="176"/>
      <c r="L480" s="230"/>
      <c r="M480" s="176"/>
      <c r="N480" s="176"/>
      <c r="O480" s="109"/>
      <c r="P480" s="109"/>
      <c r="Q480" s="109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</row>
    <row r="481" ht="15" spans="1:39">
      <c r="A481" s="176"/>
      <c r="B481" s="176"/>
      <c r="C481" s="176"/>
      <c r="D481" s="167"/>
      <c r="E481" s="176"/>
      <c r="F481" s="231"/>
      <c r="G481" s="176"/>
      <c r="H481" s="176"/>
      <c r="I481" s="176"/>
      <c r="J481" s="176"/>
      <c r="K481" s="176"/>
      <c r="L481" s="230"/>
      <c r="M481" s="176"/>
      <c r="N481" s="176"/>
      <c r="O481" s="109"/>
      <c r="P481" s="109"/>
      <c r="Q481" s="109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</row>
    <row r="482" ht="15" spans="1:39">
      <c r="A482" s="176"/>
      <c r="B482" s="176"/>
      <c r="C482" s="176"/>
      <c r="D482" s="167"/>
      <c r="E482" s="176"/>
      <c r="F482" s="231"/>
      <c r="G482" s="176"/>
      <c r="H482" s="176"/>
      <c r="I482" s="176"/>
      <c r="J482" s="176"/>
      <c r="K482" s="176"/>
      <c r="L482" s="230"/>
      <c r="M482" s="176"/>
      <c r="N482" s="176"/>
      <c r="O482" s="109"/>
      <c r="P482" s="109"/>
      <c r="Q482" s="109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</row>
    <row r="483" ht="15" spans="1:39">
      <c r="A483" s="176"/>
      <c r="B483" s="176"/>
      <c r="C483" s="176"/>
      <c r="D483" s="167"/>
      <c r="E483" s="176"/>
      <c r="F483" s="231"/>
      <c r="G483" s="176"/>
      <c r="H483" s="176"/>
      <c r="I483" s="176"/>
      <c r="J483" s="176"/>
      <c r="K483" s="176"/>
      <c r="L483" s="230"/>
      <c r="M483" s="176"/>
      <c r="N483" s="176"/>
      <c r="O483" s="109"/>
      <c r="P483" s="109"/>
      <c r="Q483" s="109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</row>
    <row r="484" ht="15" spans="1:39">
      <c r="A484" s="176"/>
      <c r="B484" s="176"/>
      <c r="C484" s="176"/>
      <c r="D484" s="167"/>
      <c r="E484" s="176"/>
      <c r="F484" s="231"/>
      <c r="G484" s="176"/>
      <c r="H484" s="176"/>
      <c r="I484" s="176"/>
      <c r="J484" s="176"/>
      <c r="K484" s="176"/>
      <c r="L484" s="230"/>
      <c r="M484" s="176"/>
      <c r="N484" s="176"/>
      <c r="O484" s="109"/>
      <c r="P484" s="109"/>
      <c r="Q484" s="109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</row>
    <row r="485" ht="15" spans="1:39">
      <c r="A485" s="176"/>
      <c r="B485" s="176"/>
      <c r="C485" s="176"/>
      <c r="D485" s="167"/>
      <c r="E485" s="176"/>
      <c r="F485" s="231"/>
      <c r="G485" s="176"/>
      <c r="H485" s="176"/>
      <c r="I485" s="176"/>
      <c r="J485" s="176"/>
      <c r="K485" s="176"/>
      <c r="L485" s="230"/>
      <c r="M485" s="176"/>
      <c r="N485" s="176"/>
      <c r="O485" s="109"/>
      <c r="P485" s="109"/>
      <c r="Q485" s="109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</row>
    <row r="486" ht="15" spans="1:39">
      <c r="A486" s="176"/>
      <c r="B486" s="176"/>
      <c r="C486" s="176"/>
      <c r="D486" s="167"/>
      <c r="E486" s="176"/>
      <c r="F486" s="231"/>
      <c r="G486" s="176"/>
      <c r="H486" s="176"/>
      <c r="I486" s="176"/>
      <c r="J486" s="176"/>
      <c r="K486" s="176"/>
      <c r="L486" s="230"/>
      <c r="M486" s="176"/>
      <c r="N486" s="176"/>
      <c r="O486" s="109"/>
      <c r="P486" s="109"/>
      <c r="Q486" s="109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</row>
    <row r="487" ht="15" spans="1:39">
      <c r="A487" s="176"/>
      <c r="B487" s="176"/>
      <c r="C487" s="176"/>
      <c r="D487" s="167"/>
      <c r="E487" s="176"/>
      <c r="F487" s="231"/>
      <c r="G487" s="176"/>
      <c r="H487" s="176"/>
      <c r="I487" s="176"/>
      <c r="J487" s="176"/>
      <c r="K487" s="176"/>
      <c r="L487" s="230"/>
      <c r="M487" s="176"/>
      <c r="N487" s="176"/>
      <c r="O487" s="109"/>
      <c r="P487" s="109"/>
      <c r="Q487" s="109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</row>
    <row r="488" ht="15" spans="1:39">
      <c r="A488" s="176"/>
      <c r="B488" s="176"/>
      <c r="C488" s="176"/>
      <c r="D488" s="167"/>
      <c r="E488" s="176"/>
      <c r="F488" s="231"/>
      <c r="G488" s="176"/>
      <c r="H488" s="176"/>
      <c r="I488" s="176"/>
      <c r="J488" s="176"/>
      <c r="K488" s="176"/>
      <c r="L488" s="230"/>
      <c r="M488" s="176"/>
      <c r="N488" s="176"/>
      <c r="O488" s="109"/>
      <c r="P488" s="109"/>
      <c r="Q488" s="109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</row>
    <row r="489" ht="15" spans="1:39">
      <c r="A489" s="176"/>
      <c r="B489" s="176"/>
      <c r="C489" s="176"/>
      <c r="D489" s="167"/>
      <c r="E489" s="176"/>
      <c r="F489" s="231"/>
      <c r="G489" s="176"/>
      <c r="H489" s="176"/>
      <c r="I489" s="176"/>
      <c r="J489" s="176"/>
      <c r="K489" s="176"/>
      <c r="L489" s="230"/>
      <c r="M489" s="176"/>
      <c r="N489" s="176"/>
      <c r="O489" s="109"/>
      <c r="P489" s="109"/>
      <c r="Q489" s="109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</row>
    <row r="490" ht="15" spans="1:39">
      <c r="A490" s="176"/>
      <c r="B490" s="176"/>
      <c r="C490" s="176"/>
      <c r="D490" s="167"/>
      <c r="E490" s="176"/>
      <c r="F490" s="231"/>
      <c r="G490" s="176"/>
      <c r="H490" s="176"/>
      <c r="I490" s="176"/>
      <c r="J490" s="176"/>
      <c r="K490" s="176"/>
      <c r="L490" s="230"/>
      <c r="M490" s="176"/>
      <c r="N490" s="176"/>
      <c r="O490" s="109"/>
      <c r="P490" s="109"/>
      <c r="Q490" s="109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</row>
    <row r="491" ht="15" spans="1:39">
      <c r="A491" s="176"/>
      <c r="B491" s="176"/>
      <c r="C491" s="176"/>
      <c r="D491" s="167"/>
      <c r="E491" s="176"/>
      <c r="F491" s="231"/>
      <c r="G491" s="176"/>
      <c r="H491" s="176"/>
      <c r="I491" s="176"/>
      <c r="J491" s="176"/>
      <c r="K491" s="176"/>
      <c r="L491" s="230"/>
      <c r="M491" s="176"/>
      <c r="N491" s="176"/>
      <c r="O491" s="109"/>
      <c r="P491" s="109"/>
      <c r="Q491" s="109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</row>
    <row r="492" ht="15" spans="1:39">
      <c r="A492" s="176"/>
      <c r="B492" s="176"/>
      <c r="C492" s="176"/>
      <c r="D492" s="167"/>
      <c r="E492" s="176"/>
      <c r="F492" s="231"/>
      <c r="G492" s="176"/>
      <c r="H492" s="176"/>
      <c r="I492" s="176"/>
      <c r="J492" s="176"/>
      <c r="K492" s="176"/>
      <c r="L492" s="230"/>
      <c r="M492" s="176"/>
      <c r="N492" s="176"/>
      <c r="O492" s="109"/>
      <c r="P492" s="109"/>
      <c r="Q492" s="109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</row>
    <row r="493" ht="15" spans="1:39">
      <c r="A493" s="176"/>
      <c r="B493" s="176"/>
      <c r="C493" s="176"/>
      <c r="D493" s="167"/>
      <c r="E493" s="176"/>
      <c r="F493" s="231"/>
      <c r="G493" s="176"/>
      <c r="H493" s="176"/>
      <c r="I493" s="176"/>
      <c r="J493" s="176"/>
      <c r="K493" s="176"/>
      <c r="L493" s="230"/>
      <c r="M493" s="176"/>
      <c r="N493" s="176"/>
      <c r="O493" s="109"/>
      <c r="P493" s="109"/>
      <c r="Q493" s="109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</row>
    <row r="494" ht="15" spans="1:39">
      <c r="A494" s="176"/>
      <c r="B494" s="176"/>
      <c r="C494" s="176"/>
      <c r="D494" s="167"/>
      <c r="E494" s="176"/>
      <c r="F494" s="231"/>
      <c r="G494" s="176"/>
      <c r="H494" s="176"/>
      <c r="I494" s="176"/>
      <c r="J494" s="176"/>
      <c r="K494" s="176"/>
      <c r="L494" s="230"/>
      <c r="M494" s="176"/>
      <c r="N494" s="176"/>
      <c r="O494" s="109"/>
      <c r="P494" s="109"/>
      <c r="Q494" s="109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</row>
    <row r="495" ht="15" spans="1:39">
      <c r="A495" s="176"/>
      <c r="B495" s="176"/>
      <c r="C495" s="176"/>
      <c r="D495" s="167"/>
      <c r="E495" s="176"/>
      <c r="F495" s="231"/>
      <c r="G495" s="176"/>
      <c r="H495" s="176"/>
      <c r="I495" s="176"/>
      <c r="J495" s="176"/>
      <c r="K495" s="176"/>
      <c r="L495" s="230"/>
      <c r="M495" s="176"/>
      <c r="N495" s="176"/>
      <c r="O495" s="109"/>
      <c r="P495" s="109"/>
      <c r="Q495" s="109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</row>
    <row r="496" ht="15" spans="1:39">
      <c r="A496" s="176"/>
      <c r="B496" s="176"/>
      <c r="C496" s="176"/>
      <c r="D496" s="167"/>
      <c r="E496" s="176"/>
      <c r="F496" s="231"/>
      <c r="G496" s="176"/>
      <c r="H496" s="176"/>
      <c r="I496" s="176"/>
      <c r="J496" s="176"/>
      <c r="K496" s="176"/>
      <c r="L496" s="230"/>
      <c r="M496" s="176"/>
      <c r="N496" s="176"/>
      <c r="O496" s="109"/>
      <c r="P496" s="109"/>
      <c r="Q496" s="109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</row>
    <row r="497" ht="15" spans="1:39">
      <c r="A497" s="176"/>
      <c r="B497" s="176"/>
      <c r="C497" s="176"/>
      <c r="D497" s="167"/>
      <c r="E497" s="176"/>
      <c r="F497" s="231"/>
      <c r="G497" s="176"/>
      <c r="H497" s="176"/>
      <c r="I497" s="176"/>
      <c r="J497" s="176"/>
      <c r="K497" s="176"/>
      <c r="L497" s="230"/>
      <c r="M497" s="176"/>
      <c r="N497" s="176"/>
      <c r="O497" s="109"/>
      <c r="P497" s="109"/>
      <c r="Q497" s="109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</row>
    <row r="498" ht="15" spans="1:39">
      <c r="A498" s="176"/>
      <c r="B498" s="176"/>
      <c r="C498" s="176"/>
      <c r="D498" s="167"/>
      <c r="E498" s="176"/>
      <c r="F498" s="231"/>
      <c r="G498" s="176"/>
      <c r="H498" s="176"/>
      <c r="I498" s="176"/>
      <c r="J498" s="176"/>
      <c r="K498" s="176"/>
      <c r="L498" s="230"/>
      <c r="M498" s="176"/>
      <c r="N498" s="176"/>
      <c r="O498" s="109"/>
      <c r="P498" s="109"/>
      <c r="Q498" s="109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</row>
    <row r="499" ht="15" spans="1:39">
      <c r="A499" s="176"/>
      <c r="B499" s="176"/>
      <c r="C499" s="176"/>
      <c r="D499" s="167"/>
      <c r="E499" s="176"/>
      <c r="F499" s="231"/>
      <c r="G499" s="176"/>
      <c r="H499" s="176"/>
      <c r="I499" s="176"/>
      <c r="J499" s="176"/>
      <c r="K499" s="176"/>
      <c r="L499" s="230"/>
      <c r="M499" s="176"/>
      <c r="N499" s="176"/>
      <c r="O499" s="109"/>
      <c r="P499" s="109"/>
      <c r="Q499" s="109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</row>
    <row r="500" ht="15" spans="1:39">
      <c r="A500" s="176"/>
      <c r="B500" s="176"/>
      <c r="C500" s="176"/>
      <c r="D500" s="167"/>
      <c r="E500" s="176"/>
      <c r="F500" s="231"/>
      <c r="G500" s="176"/>
      <c r="H500" s="176"/>
      <c r="I500" s="176"/>
      <c r="J500" s="176"/>
      <c r="K500" s="176"/>
      <c r="L500" s="230"/>
      <c r="M500" s="176"/>
      <c r="N500" s="176"/>
      <c r="O500" s="109"/>
      <c r="P500" s="109"/>
      <c r="Q500" s="109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</row>
    <row r="501" ht="15" spans="1:39">
      <c r="A501" s="176"/>
      <c r="B501" s="176"/>
      <c r="C501" s="176"/>
      <c r="D501" s="167"/>
      <c r="E501" s="176"/>
      <c r="F501" s="231"/>
      <c r="G501" s="176"/>
      <c r="H501" s="176"/>
      <c r="I501" s="176"/>
      <c r="J501" s="176"/>
      <c r="K501" s="176"/>
      <c r="L501" s="230"/>
      <c r="M501" s="176"/>
      <c r="N501" s="176"/>
      <c r="O501" s="109"/>
      <c r="P501" s="109"/>
      <c r="Q501" s="109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</row>
    <row r="502" ht="15" spans="1:39">
      <c r="A502" s="176"/>
      <c r="B502" s="176"/>
      <c r="C502" s="176"/>
      <c r="D502" s="167"/>
      <c r="E502" s="176"/>
      <c r="F502" s="231"/>
      <c r="G502" s="176"/>
      <c r="H502" s="176"/>
      <c r="I502" s="176"/>
      <c r="J502" s="176"/>
      <c r="K502" s="176"/>
      <c r="L502" s="230"/>
      <c r="M502" s="176"/>
      <c r="N502" s="176"/>
      <c r="O502" s="109"/>
      <c r="P502" s="109"/>
      <c r="Q502" s="109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</row>
    <row r="503" ht="15" spans="1:39">
      <c r="A503" s="176"/>
      <c r="B503" s="176"/>
      <c r="C503" s="176"/>
      <c r="D503" s="167"/>
      <c r="E503" s="176"/>
      <c r="F503" s="231"/>
      <c r="G503" s="176"/>
      <c r="H503" s="176"/>
      <c r="I503" s="176"/>
      <c r="J503" s="176"/>
      <c r="K503" s="176"/>
      <c r="L503" s="230"/>
      <c r="M503" s="176"/>
      <c r="N503" s="176"/>
      <c r="O503" s="109"/>
      <c r="P503" s="109"/>
      <c r="Q503" s="109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</row>
    <row r="504" ht="15" spans="1:39">
      <c r="A504" s="176"/>
      <c r="B504" s="176"/>
      <c r="C504" s="176"/>
      <c r="D504" s="167"/>
      <c r="E504" s="176"/>
      <c r="F504" s="231"/>
      <c r="G504" s="176"/>
      <c r="H504" s="176"/>
      <c r="I504" s="176"/>
      <c r="J504" s="176"/>
      <c r="K504" s="176"/>
      <c r="L504" s="230"/>
      <c r="M504" s="176"/>
      <c r="N504" s="176"/>
      <c r="O504" s="109"/>
      <c r="P504" s="109"/>
      <c r="Q504" s="109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</row>
    <row r="505" ht="15" spans="1:39">
      <c r="A505" s="176"/>
      <c r="B505" s="176"/>
      <c r="C505" s="176"/>
      <c r="D505" s="167"/>
      <c r="E505" s="176"/>
      <c r="F505" s="231"/>
      <c r="G505" s="176"/>
      <c r="H505" s="176"/>
      <c r="I505" s="176"/>
      <c r="J505" s="176"/>
      <c r="K505" s="176"/>
      <c r="L505" s="230"/>
      <c r="M505" s="176"/>
      <c r="N505" s="176"/>
      <c r="O505" s="109"/>
      <c r="P505" s="109"/>
      <c r="Q505" s="109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</row>
    <row r="506" ht="15" spans="1:39">
      <c r="A506" s="176"/>
      <c r="B506" s="176"/>
      <c r="C506" s="176"/>
      <c r="D506" s="167"/>
      <c r="E506" s="176"/>
      <c r="F506" s="231"/>
      <c r="G506" s="176"/>
      <c r="H506" s="176"/>
      <c r="I506" s="176"/>
      <c r="J506" s="176"/>
      <c r="K506" s="176"/>
      <c r="L506" s="230"/>
      <c r="M506" s="176"/>
      <c r="N506" s="176"/>
      <c r="O506" s="109"/>
      <c r="P506" s="109"/>
      <c r="Q506" s="109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</row>
    <row r="507" ht="15" spans="1:39">
      <c r="A507" s="176"/>
      <c r="B507" s="176"/>
      <c r="C507" s="176"/>
      <c r="D507" s="167"/>
      <c r="E507" s="176"/>
      <c r="F507" s="231"/>
      <c r="G507" s="176"/>
      <c r="H507" s="176"/>
      <c r="I507" s="176"/>
      <c r="J507" s="176"/>
      <c r="K507" s="176"/>
      <c r="L507" s="230"/>
      <c r="M507" s="176"/>
      <c r="N507" s="176"/>
      <c r="O507" s="109"/>
      <c r="P507" s="109"/>
      <c r="Q507" s="109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</row>
    <row r="508" ht="15" spans="1:39">
      <c r="A508" s="176"/>
      <c r="B508" s="176"/>
      <c r="C508" s="176"/>
      <c r="D508" s="167"/>
      <c r="E508" s="176"/>
      <c r="F508" s="231"/>
      <c r="G508" s="176"/>
      <c r="H508" s="176"/>
      <c r="I508" s="176"/>
      <c r="J508" s="176"/>
      <c r="K508" s="176"/>
      <c r="L508" s="230"/>
      <c r="M508" s="176"/>
      <c r="N508" s="176"/>
      <c r="O508" s="109"/>
      <c r="P508" s="109"/>
      <c r="Q508" s="109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</row>
    <row r="509" ht="15" spans="1:39">
      <c r="A509" s="176"/>
      <c r="B509" s="176"/>
      <c r="C509" s="176"/>
      <c r="D509" s="167"/>
      <c r="E509" s="176"/>
      <c r="F509" s="231"/>
      <c r="G509" s="176"/>
      <c r="H509" s="176"/>
      <c r="I509" s="176"/>
      <c r="J509" s="176"/>
      <c r="K509" s="176"/>
      <c r="L509" s="230"/>
      <c r="M509" s="176"/>
      <c r="N509" s="176"/>
      <c r="O509" s="109"/>
      <c r="P509" s="109"/>
      <c r="Q509" s="109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</row>
    <row r="510" ht="15" spans="1:39">
      <c r="A510" s="176"/>
      <c r="B510" s="176"/>
      <c r="C510" s="176"/>
      <c r="D510" s="167"/>
      <c r="E510" s="176"/>
      <c r="F510" s="231"/>
      <c r="G510" s="176"/>
      <c r="H510" s="176"/>
      <c r="I510" s="176"/>
      <c r="J510" s="176"/>
      <c r="K510" s="176"/>
      <c r="L510" s="230"/>
      <c r="M510" s="176"/>
      <c r="N510" s="176"/>
      <c r="O510" s="109"/>
      <c r="P510" s="109"/>
      <c r="Q510" s="109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</row>
    <row r="511" ht="15" spans="1:39">
      <c r="A511" s="176"/>
      <c r="B511" s="176"/>
      <c r="C511" s="176"/>
      <c r="D511" s="167"/>
      <c r="E511" s="176"/>
      <c r="F511" s="231"/>
      <c r="G511" s="176"/>
      <c r="H511" s="176"/>
      <c r="I511" s="176"/>
      <c r="J511" s="176"/>
      <c r="K511" s="176"/>
      <c r="L511" s="230"/>
      <c r="M511" s="176"/>
      <c r="N511" s="176"/>
      <c r="O511" s="109"/>
      <c r="P511" s="109"/>
      <c r="Q511" s="109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</row>
    <row r="512" ht="15" spans="1:39">
      <c r="A512" s="176"/>
      <c r="B512" s="176"/>
      <c r="C512" s="176"/>
      <c r="D512" s="167"/>
      <c r="E512" s="176"/>
      <c r="F512" s="231"/>
      <c r="G512" s="176"/>
      <c r="H512" s="176"/>
      <c r="I512" s="176"/>
      <c r="J512" s="176"/>
      <c r="K512" s="176"/>
      <c r="L512" s="230"/>
      <c r="M512" s="176"/>
      <c r="N512" s="176"/>
      <c r="O512" s="109"/>
      <c r="P512" s="109"/>
      <c r="Q512" s="109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</row>
    <row r="513" ht="15" spans="1:39">
      <c r="A513" s="176"/>
      <c r="B513" s="176"/>
      <c r="C513" s="176"/>
      <c r="D513" s="167"/>
      <c r="E513" s="176"/>
      <c r="F513" s="231"/>
      <c r="G513" s="176"/>
      <c r="H513" s="176"/>
      <c r="I513" s="176"/>
      <c r="J513" s="176"/>
      <c r="K513" s="176"/>
      <c r="L513" s="230"/>
      <c r="M513" s="176"/>
      <c r="N513" s="176"/>
      <c r="O513" s="109"/>
      <c r="P513" s="109"/>
      <c r="Q513" s="109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</row>
    <row r="514" ht="15" spans="1:39">
      <c r="A514" s="176"/>
      <c r="B514" s="176"/>
      <c r="C514" s="176"/>
      <c r="D514" s="167"/>
      <c r="E514" s="176"/>
      <c r="F514" s="231"/>
      <c r="G514" s="176"/>
      <c r="H514" s="176"/>
      <c r="I514" s="176"/>
      <c r="J514" s="176"/>
      <c r="K514" s="176"/>
      <c r="L514" s="230"/>
      <c r="M514" s="176"/>
      <c r="N514" s="176"/>
      <c r="O514" s="109"/>
      <c r="P514" s="109"/>
      <c r="Q514" s="109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</row>
    <row r="515" ht="15" spans="1:39">
      <c r="A515" s="176"/>
      <c r="B515" s="176"/>
      <c r="C515" s="176"/>
      <c r="D515" s="167"/>
      <c r="E515" s="176"/>
      <c r="F515" s="231"/>
      <c r="G515" s="176"/>
      <c r="H515" s="176"/>
      <c r="I515" s="176"/>
      <c r="J515" s="176"/>
      <c r="K515" s="176"/>
      <c r="L515" s="230"/>
      <c r="M515" s="176"/>
      <c r="N515" s="176"/>
      <c r="O515" s="109"/>
      <c r="P515" s="109"/>
      <c r="Q515" s="109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</row>
    <row r="516" ht="15" spans="1:39">
      <c r="A516" s="176"/>
      <c r="B516" s="176"/>
      <c r="C516" s="176"/>
      <c r="D516" s="167"/>
      <c r="E516" s="176"/>
      <c r="F516" s="231"/>
      <c r="G516" s="176"/>
      <c r="H516" s="176"/>
      <c r="I516" s="176"/>
      <c r="J516" s="176"/>
      <c r="K516" s="176"/>
      <c r="L516" s="230"/>
      <c r="M516" s="176"/>
      <c r="N516" s="176"/>
      <c r="O516" s="109"/>
      <c r="P516" s="109"/>
      <c r="Q516" s="109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</row>
    <row r="517" ht="15" spans="1:39">
      <c r="A517" s="176"/>
      <c r="B517" s="176"/>
      <c r="C517" s="176"/>
      <c r="D517" s="167"/>
      <c r="E517" s="176"/>
      <c r="F517" s="231"/>
      <c r="G517" s="176"/>
      <c r="H517" s="176"/>
      <c r="I517" s="176"/>
      <c r="J517" s="176"/>
      <c r="K517" s="176"/>
      <c r="L517" s="230"/>
      <c r="M517" s="176"/>
      <c r="N517" s="176"/>
      <c r="O517" s="109"/>
      <c r="P517" s="109"/>
      <c r="Q517" s="109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</row>
    <row r="518" ht="15" spans="1:39">
      <c r="A518" s="176"/>
      <c r="B518" s="176"/>
      <c r="C518" s="176"/>
      <c r="D518" s="167"/>
      <c r="E518" s="176"/>
      <c r="F518" s="231"/>
      <c r="G518" s="176"/>
      <c r="H518" s="176"/>
      <c r="I518" s="176"/>
      <c r="J518" s="176"/>
      <c r="K518" s="176"/>
      <c r="L518" s="230"/>
      <c r="M518" s="176"/>
      <c r="N518" s="176"/>
      <c r="O518" s="109"/>
      <c r="P518" s="109"/>
      <c r="Q518" s="109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</row>
    <row r="519" ht="15" spans="1:39">
      <c r="A519" s="176"/>
      <c r="B519" s="176"/>
      <c r="C519" s="176"/>
      <c r="D519" s="167"/>
      <c r="E519" s="176"/>
      <c r="F519" s="231"/>
      <c r="G519" s="176"/>
      <c r="H519" s="176"/>
      <c r="I519" s="176"/>
      <c r="J519" s="176"/>
      <c r="K519" s="176"/>
      <c r="L519" s="230"/>
      <c r="M519" s="176"/>
      <c r="N519" s="176"/>
      <c r="O519" s="109"/>
      <c r="P519" s="109"/>
      <c r="Q519" s="109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</row>
    <row r="520" ht="15" spans="1:39">
      <c r="A520" s="176"/>
      <c r="B520" s="176"/>
      <c r="C520" s="176"/>
      <c r="D520" s="167"/>
      <c r="E520" s="176"/>
      <c r="F520" s="231"/>
      <c r="G520" s="176"/>
      <c r="H520" s="176"/>
      <c r="I520" s="176"/>
      <c r="J520" s="176"/>
      <c r="K520" s="176"/>
      <c r="L520" s="230"/>
      <c r="M520" s="176"/>
      <c r="N520" s="176"/>
      <c r="O520" s="109"/>
      <c r="P520" s="109"/>
      <c r="Q520" s="109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</row>
    <row r="521" ht="15" spans="1:39">
      <c r="A521" s="176"/>
      <c r="B521" s="176"/>
      <c r="C521" s="176"/>
      <c r="D521" s="167"/>
      <c r="E521" s="176"/>
      <c r="F521" s="231"/>
      <c r="G521" s="176"/>
      <c r="H521" s="176"/>
      <c r="I521" s="176"/>
      <c r="J521" s="176"/>
      <c r="K521" s="176"/>
      <c r="L521" s="230"/>
      <c r="M521" s="176"/>
      <c r="N521" s="176"/>
      <c r="O521" s="109"/>
      <c r="P521" s="109"/>
      <c r="Q521" s="109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</row>
    <row r="522" ht="15" spans="1:39">
      <c r="A522" s="176"/>
      <c r="B522" s="176"/>
      <c r="C522" s="176"/>
      <c r="D522" s="167"/>
      <c r="E522" s="176"/>
      <c r="F522" s="231"/>
      <c r="G522" s="176"/>
      <c r="H522" s="176"/>
      <c r="I522" s="176"/>
      <c r="J522" s="176"/>
      <c r="K522" s="176"/>
      <c r="L522" s="230"/>
      <c r="M522" s="176"/>
      <c r="N522" s="176"/>
      <c r="O522" s="109"/>
      <c r="P522" s="109"/>
      <c r="Q522" s="109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</row>
    <row r="523" ht="15" spans="1:39">
      <c r="A523" s="176"/>
      <c r="B523" s="176"/>
      <c r="C523" s="176"/>
      <c r="D523" s="167"/>
      <c r="E523" s="176"/>
      <c r="F523" s="231"/>
      <c r="G523" s="176"/>
      <c r="H523" s="176"/>
      <c r="I523" s="176"/>
      <c r="J523" s="176"/>
      <c r="K523" s="176"/>
      <c r="L523" s="230"/>
      <c r="M523" s="176"/>
      <c r="N523" s="176"/>
      <c r="O523" s="109"/>
      <c r="P523" s="109"/>
      <c r="Q523" s="109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</row>
    <row r="524" ht="15" spans="1:39">
      <c r="A524" s="176"/>
      <c r="B524" s="176"/>
      <c r="C524" s="176"/>
      <c r="D524" s="167"/>
      <c r="E524" s="176"/>
      <c r="F524" s="231"/>
      <c r="G524" s="176"/>
      <c r="H524" s="176"/>
      <c r="I524" s="176"/>
      <c r="J524" s="176"/>
      <c r="K524" s="176"/>
      <c r="L524" s="230"/>
      <c r="M524" s="176"/>
      <c r="N524" s="176"/>
      <c r="O524" s="109"/>
      <c r="P524" s="109"/>
      <c r="Q524" s="109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</row>
    <row r="525" ht="15" spans="1:39">
      <c r="A525" s="176"/>
      <c r="B525" s="176"/>
      <c r="C525" s="176"/>
      <c r="D525" s="167"/>
      <c r="E525" s="176"/>
      <c r="F525" s="231"/>
      <c r="G525" s="176"/>
      <c r="H525" s="176"/>
      <c r="I525" s="176"/>
      <c r="J525" s="176"/>
      <c r="K525" s="176"/>
      <c r="L525" s="230"/>
      <c r="M525" s="176"/>
      <c r="N525" s="176"/>
      <c r="O525" s="109"/>
      <c r="P525" s="109"/>
      <c r="Q525" s="109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</row>
    <row r="526" ht="15" spans="1:39">
      <c r="A526" s="176"/>
      <c r="B526" s="176"/>
      <c r="C526" s="176"/>
      <c r="D526" s="167"/>
      <c r="E526" s="176"/>
      <c r="F526" s="231"/>
      <c r="G526" s="176"/>
      <c r="H526" s="176"/>
      <c r="I526" s="176"/>
      <c r="J526" s="176"/>
      <c r="K526" s="176"/>
      <c r="L526" s="230"/>
      <c r="M526" s="176"/>
      <c r="N526" s="176"/>
      <c r="O526" s="109"/>
      <c r="P526" s="109"/>
      <c r="Q526" s="109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</row>
    <row r="527" ht="15" spans="1:39">
      <c r="A527" s="176"/>
      <c r="B527" s="176"/>
      <c r="C527" s="176"/>
      <c r="D527" s="167"/>
      <c r="E527" s="176"/>
      <c r="F527" s="231"/>
      <c r="G527" s="176"/>
      <c r="H527" s="176"/>
      <c r="I527" s="176"/>
      <c r="J527" s="176"/>
      <c r="K527" s="176"/>
      <c r="L527" s="230"/>
      <c r="M527" s="176"/>
      <c r="N527" s="176"/>
      <c r="O527" s="109"/>
      <c r="P527" s="109"/>
      <c r="Q527" s="109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</row>
    <row r="528" ht="15" spans="1:39">
      <c r="A528" s="176"/>
      <c r="B528" s="176"/>
      <c r="C528" s="176"/>
      <c r="D528" s="167"/>
      <c r="E528" s="176"/>
      <c r="F528" s="231"/>
      <c r="G528" s="176"/>
      <c r="H528" s="176"/>
      <c r="I528" s="176"/>
      <c r="J528" s="176"/>
      <c r="K528" s="176"/>
      <c r="L528" s="230"/>
      <c r="M528" s="176"/>
      <c r="N528" s="176"/>
      <c r="O528" s="109"/>
      <c r="P528" s="109"/>
      <c r="Q528" s="109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</row>
    <row r="529" ht="15" spans="1:39">
      <c r="A529" s="176"/>
      <c r="B529" s="176"/>
      <c r="C529" s="176"/>
      <c r="D529" s="167"/>
      <c r="E529" s="176"/>
      <c r="F529" s="231"/>
      <c r="G529" s="176"/>
      <c r="H529" s="176"/>
      <c r="I529" s="176"/>
      <c r="J529" s="176"/>
      <c r="K529" s="176"/>
      <c r="L529" s="230"/>
      <c r="M529" s="176"/>
      <c r="N529" s="176"/>
      <c r="O529" s="109"/>
      <c r="P529" s="109"/>
      <c r="Q529" s="109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</row>
    <row r="530" ht="15" spans="1:39">
      <c r="A530" s="176"/>
      <c r="B530" s="176"/>
      <c r="C530" s="176"/>
      <c r="D530" s="167"/>
      <c r="E530" s="176"/>
      <c r="F530" s="231"/>
      <c r="G530" s="176"/>
      <c r="H530" s="176"/>
      <c r="I530" s="176"/>
      <c r="J530" s="176"/>
      <c r="K530" s="176"/>
      <c r="L530" s="230"/>
      <c r="M530" s="176"/>
      <c r="N530" s="176"/>
      <c r="O530" s="109"/>
      <c r="P530" s="109"/>
      <c r="Q530" s="109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</row>
    <row r="531" ht="15" spans="1:39">
      <c r="A531" s="176"/>
      <c r="B531" s="176"/>
      <c r="C531" s="176"/>
      <c r="D531" s="167"/>
      <c r="E531" s="176"/>
      <c r="F531" s="231"/>
      <c r="G531" s="176"/>
      <c r="H531" s="176"/>
      <c r="I531" s="176"/>
      <c r="J531" s="176"/>
      <c r="K531" s="176"/>
      <c r="L531" s="230"/>
      <c r="M531" s="176"/>
      <c r="N531" s="176"/>
      <c r="O531" s="109"/>
      <c r="P531" s="109"/>
      <c r="Q531" s="109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</row>
    <row r="532" ht="15" spans="1:39">
      <c r="A532" s="176"/>
      <c r="B532" s="176"/>
      <c r="C532" s="176"/>
      <c r="D532" s="167"/>
      <c r="E532" s="176"/>
      <c r="F532" s="231"/>
      <c r="G532" s="176"/>
      <c r="H532" s="176"/>
      <c r="I532" s="176"/>
      <c r="J532" s="176"/>
      <c r="K532" s="176"/>
      <c r="L532" s="230"/>
      <c r="M532" s="176"/>
      <c r="N532" s="176"/>
      <c r="O532" s="109"/>
      <c r="P532" s="109"/>
      <c r="Q532" s="109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</row>
    <row r="533" ht="15" spans="1:39">
      <c r="A533" s="176"/>
      <c r="B533" s="176"/>
      <c r="C533" s="176"/>
      <c r="D533" s="167"/>
      <c r="E533" s="176"/>
      <c r="F533" s="231"/>
      <c r="G533" s="176"/>
      <c r="H533" s="176"/>
      <c r="I533" s="176"/>
      <c r="J533" s="176"/>
      <c r="K533" s="176"/>
      <c r="L533" s="230"/>
      <c r="M533" s="176"/>
      <c r="N533" s="176"/>
      <c r="O533" s="109"/>
      <c r="P533" s="109"/>
      <c r="Q533" s="109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</row>
    <row r="534" ht="15" spans="1:39">
      <c r="A534" s="176"/>
      <c r="B534" s="176"/>
      <c r="C534" s="176"/>
      <c r="D534" s="167"/>
      <c r="E534" s="176"/>
      <c r="F534" s="231"/>
      <c r="G534" s="176"/>
      <c r="H534" s="176"/>
      <c r="I534" s="176"/>
      <c r="J534" s="176"/>
      <c r="K534" s="176"/>
      <c r="L534" s="230"/>
      <c r="M534" s="176"/>
      <c r="N534" s="176"/>
      <c r="O534" s="109"/>
      <c r="P534" s="109"/>
      <c r="Q534" s="109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</row>
    <row r="535" ht="15" spans="1:39">
      <c r="A535" s="176"/>
      <c r="B535" s="176"/>
      <c r="C535" s="176"/>
      <c r="D535" s="167"/>
      <c r="E535" s="176"/>
      <c r="F535" s="231"/>
      <c r="G535" s="176"/>
      <c r="H535" s="176"/>
      <c r="I535" s="176"/>
      <c r="J535" s="176"/>
      <c r="K535" s="176"/>
      <c r="L535" s="230"/>
      <c r="M535" s="176"/>
      <c r="N535" s="176"/>
      <c r="O535" s="109"/>
      <c r="P535" s="109"/>
      <c r="Q535" s="109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</row>
    <row r="536" ht="15" spans="1:39">
      <c r="A536" s="176"/>
      <c r="B536" s="176"/>
      <c r="C536" s="176"/>
      <c r="D536" s="167"/>
      <c r="E536" s="176"/>
      <c r="F536" s="231"/>
      <c r="G536" s="176"/>
      <c r="H536" s="176"/>
      <c r="I536" s="176"/>
      <c r="J536" s="176"/>
      <c r="K536" s="176"/>
      <c r="L536" s="230"/>
      <c r="M536" s="176"/>
      <c r="N536" s="176"/>
      <c r="O536" s="109"/>
      <c r="P536" s="109"/>
      <c r="Q536" s="109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</row>
    <row r="537" ht="15" spans="1:39">
      <c r="A537" s="176"/>
      <c r="B537" s="176"/>
      <c r="C537" s="176"/>
      <c r="D537" s="167"/>
      <c r="E537" s="176"/>
      <c r="F537" s="231"/>
      <c r="G537" s="176"/>
      <c r="H537" s="176"/>
      <c r="I537" s="176"/>
      <c r="J537" s="176"/>
      <c r="K537" s="176"/>
      <c r="L537" s="230"/>
      <c r="M537" s="176"/>
      <c r="N537" s="176"/>
      <c r="O537" s="109"/>
      <c r="P537" s="109"/>
      <c r="Q537" s="109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</row>
    <row r="538" ht="15" spans="1:39">
      <c r="A538" s="176"/>
      <c r="B538" s="176"/>
      <c r="C538" s="176"/>
      <c r="D538" s="167"/>
      <c r="E538" s="176"/>
      <c r="F538" s="231"/>
      <c r="G538" s="176"/>
      <c r="H538" s="176"/>
      <c r="I538" s="176"/>
      <c r="J538" s="176"/>
      <c r="K538" s="176"/>
      <c r="L538" s="230"/>
      <c r="M538" s="176"/>
      <c r="N538" s="176"/>
      <c r="O538" s="109"/>
      <c r="P538" s="109"/>
      <c r="Q538" s="109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</row>
    <row r="539" ht="15" spans="1:39">
      <c r="A539" s="176"/>
      <c r="B539" s="176"/>
      <c r="C539" s="176"/>
      <c r="D539" s="167"/>
      <c r="E539" s="176"/>
      <c r="F539" s="231"/>
      <c r="G539" s="176"/>
      <c r="H539" s="176"/>
      <c r="I539" s="176"/>
      <c r="J539" s="176"/>
      <c r="K539" s="176"/>
      <c r="L539" s="230"/>
      <c r="M539" s="176"/>
      <c r="N539" s="176"/>
      <c r="O539" s="109"/>
      <c r="P539" s="109"/>
      <c r="Q539" s="109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</row>
    <row r="540" ht="15" spans="1:39">
      <c r="A540" s="176"/>
      <c r="B540" s="176"/>
      <c r="C540" s="176"/>
      <c r="D540" s="167"/>
      <c r="E540" s="176"/>
      <c r="F540" s="231"/>
      <c r="G540" s="176"/>
      <c r="H540" s="176"/>
      <c r="I540" s="176"/>
      <c r="J540" s="176"/>
      <c r="K540" s="176"/>
      <c r="L540" s="230"/>
      <c r="M540" s="176"/>
      <c r="N540" s="176"/>
      <c r="O540" s="109"/>
      <c r="P540" s="109"/>
      <c r="Q540" s="109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</row>
    <row r="541" ht="15" spans="1:39">
      <c r="A541" s="176"/>
      <c r="B541" s="176"/>
      <c r="C541" s="176"/>
      <c r="D541" s="167"/>
      <c r="E541" s="176"/>
      <c r="F541" s="231"/>
      <c r="G541" s="176"/>
      <c r="H541" s="176"/>
      <c r="I541" s="176"/>
      <c r="J541" s="176"/>
      <c r="K541" s="176"/>
      <c r="L541" s="230"/>
      <c r="M541" s="176"/>
      <c r="N541" s="176"/>
      <c r="O541" s="109"/>
      <c r="P541" s="109"/>
      <c r="Q541" s="109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</row>
    <row r="542" ht="15" spans="1:39">
      <c r="A542" s="176"/>
      <c r="B542" s="176"/>
      <c r="C542" s="176"/>
      <c r="D542" s="167"/>
      <c r="E542" s="176"/>
      <c r="F542" s="231"/>
      <c r="G542" s="176"/>
      <c r="H542" s="176"/>
      <c r="I542" s="176"/>
      <c r="J542" s="176"/>
      <c r="K542" s="176"/>
      <c r="L542" s="230"/>
      <c r="M542" s="176"/>
      <c r="N542" s="176"/>
      <c r="O542" s="109"/>
      <c r="P542" s="109"/>
      <c r="Q542" s="109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</row>
    <row r="543" ht="15" spans="1:39">
      <c r="A543" s="176"/>
      <c r="B543" s="176"/>
      <c r="C543" s="176"/>
      <c r="D543" s="167"/>
      <c r="E543" s="176"/>
      <c r="F543" s="231"/>
      <c r="G543" s="176"/>
      <c r="H543" s="176"/>
      <c r="I543" s="176"/>
      <c r="J543" s="176"/>
      <c r="K543" s="176"/>
      <c r="L543" s="230"/>
      <c r="M543" s="176"/>
      <c r="N543" s="176"/>
      <c r="O543" s="109"/>
      <c r="P543" s="109"/>
      <c r="Q543" s="109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</row>
    <row r="544" ht="15" spans="1:39">
      <c r="A544" s="176"/>
      <c r="B544" s="176"/>
      <c r="C544" s="176"/>
      <c r="D544" s="167"/>
      <c r="E544" s="176"/>
      <c r="F544" s="231"/>
      <c r="G544" s="176"/>
      <c r="H544" s="176"/>
      <c r="I544" s="176"/>
      <c r="J544" s="176"/>
      <c r="K544" s="176"/>
      <c r="L544" s="230"/>
      <c r="M544" s="176"/>
      <c r="N544" s="176"/>
      <c r="O544" s="109"/>
      <c r="P544" s="109"/>
      <c r="Q544" s="109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</row>
    <row r="545" ht="15" spans="1:39">
      <c r="A545" s="176"/>
      <c r="B545" s="176"/>
      <c r="C545" s="176"/>
      <c r="D545" s="167"/>
      <c r="E545" s="176"/>
      <c r="F545" s="231"/>
      <c r="G545" s="176"/>
      <c r="H545" s="176"/>
      <c r="I545" s="176"/>
      <c r="J545" s="176"/>
      <c r="K545" s="176"/>
      <c r="L545" s="230"/>
      <c r="M545" s="176"/>
      <c r="N545" s="176"/>
      <c r="O545" s="109"/>
      <c r="P545" s="109"/>
      <c r="Q545" s="109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</row>
    <row r="546" ht="15" spans="1:39">
      <c r="A546" s="176"/>
      <c r="B546" s="176"/>
      <c r="C546" s="176"/>
      <c r="D546" s="167"/>
      <c r="E546" s="176"/>
      <c r="F546" s="231"/>
      <c r="G546" s="176"/>
      <c r="H546" s="176"/>
      <c r="I546" s="176"/>
      <c r="J546" s="176"/>
      <c r="K546" s="176"/>
      <c r="L546" s="230"/>
      <c r="M546" s="176"/>
      <c r="N546" s="176"/>
      <c r="O546" s="109"/>
      <c r="P546" s="109"/>
      <c r="Q546" s="109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</row>
    <row r="547" ht="15" spans="1:39">
      <c r="A547" s="176"/>
      <c r="B547" s="176"/>
      <c r="C547" s="176"/>
      <c r="D547" s="167"/>
      <c r="E547" s="176"/>
      <c r="F547" s="231"/>
      <c r="G547" s="176"/>
      <c r="H547" s="176"/>
      <c r="I547" s="176"/>
      <c r="J547" s="176"/>
      <c r="K547" s="176"/>
      <c r="L547" s="230"/>
      <c r="M547" s="176"/>
      <c r="N547" s="176"/>
      <c r="O547" s="109"/>
      <c r="P547" s="109"/>
      <c r="Q547" s="109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</row>
    <row r="548" ht="15" spans="1:39">
      <c r="A548" s="176"/>
      <c r="B548" s="176"/>
      <c r="C548" s="176"/>
      <c r="D548" s="167"/>
      <c r="E548" s="176"/>
      <c r="F548" s="231"/>
      <c r="G548" s="176"/>
      <c r="H548" s="176"/>
      <c r="I548" s="176"/>
      <c r="J548" s="176"/>
      <c r="K548" s="176"/>
      <c r="L548" s="230"/>
      <c r="M548" s="176"/>
      <c r="N548" s="176"/>
      <c r="O548" s="109"/>
      <c r="P548" s="109"/>
      <c r="Q548" s="109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</row>
    <row r="549" ht="15" spans="1:39">
      <c r="A549" s="176"/>
      <c r="B549" s="176"/>
      <c r="C549" s="176"/>
      <c r="D549" s="167"/>
      <c r="E549" s="176"/>
      <c r="F549" s="231"/>
      <c r="G549" s="176"/>
      <c r="H549" s="176"/>
      <c r="I549" s="176"/>
      <c r="J549" s="176"/>
      <c r="K549" s="176"/>
      <c r="L549" s="230"/>
      <c r="M549" s="176"/>
      <c r="N549" s="176"/>
      <c r="O549" s="109"/>
      <c r="P549" s="109"/>
      <c r="Q549" s="109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</row>
    <row r="550" ht="15" spans="1:39">
      <c r="A550" s="176"/>
      <c r="B550" s="176"/>
      <c r="C550" s="176"/>
      <c r="D550" s="167"/>
      <c r="E550" s="176"/>
      <c r="F550" s="231"/>
      <c r="G550" s="176"/>
      <c r="H550" s="176"/>
      <c r="I550" s="176"/>
      <c r="J550" s="176"/>
      <c r="K550" s="176"/>
      <c r="L550" s="230"/>
      <c r="M550" s="176"/>
      <c r="N550" s="176"/>
      <c r="O550" s="109"/>
      <c r="P550" s="109"/>
      <c r="Q550" s="109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</row>
    <row r="551" ht="15" spans="1:39">
      <c r="A551" s="176"/>
      <c r="B551" s="176"/>
      <c r="C551" s="176"/>
      <c r="D551" s="167"/>
      <c r="E551" s="176"/>
      <c r="F551" s="231"/>
      <c r="G551" s="176"/>
      <c r="H551" s="176"/>
      <c r="I551" s="176"/>
      <c r="J551" s="176"/>
      <c r="K551" s="176"/>
      <c r="L551" s="230"/>
      <c r="M551" s="176"/>
      <c r="N551" s="176"/>
      <c r="O551" s="109"/>
      <c r="P551" s="109"/>
      <c r="Q551" s="109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</row>
    <row r="552" ht="15" spans="1:39">
      <c r="A552" s="176"/>
      <c r="B552" s="176"/>
      <c r="C552" s="176"/>
      <c r="D552" s="167"/>
      <c r="E552" s="176"/>
      <c r="F552" s="231"/>
      <c r="G552" s="176"/>
      <c r="H552" s="176"/>
      <c r="I552" s="176"/>
      <c r="J552" s="176"/>
      <c r="K552" s="176"/>
      <c r="L552" s="230"/>
      <c r="M552" s="176"/>
      <c r="N552" s="176"/>
      <c r="O552" s="109"/>
      <c r="P552" s="109"/>
      <c r="Q552" s="109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</row>
    <row r="553" ht="15" spans="1:39">
      <c r="A553" s="176"/>
      <c r="B553" s="176"/>
      <c r="C553" s="176"/>
      <c r="D553" s="167"/>
      <c r="E553" s="176"/>
      <c r="F553" s="231"/>
      <c r="G553" s="176"/>
      <c r="H553" s="176"/>
      <c r="I553" s="176"/>
      <c r="J553" s="176"/>
      <c r="K553" s="176"/>
      <c r="L553" s="230"/>
      <c r="M553" s="176"/>
      <c r="N553" s="176"/>
      <c r="O553" s="109"/>
      <c r="P553" s="109"/>
      <c r="Q553" s="109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</row>
    <row r="554" ht="15" spans="1:39">
      <c r="A554" s="176"/>
      <c r="B554" s="176"/>
      <c r="C554" s="176"/>
      <c r="D554" s="167"/>
      <c r="E554" s="176"/>
      <c r="F554" s="231"/>
      <c r="G554" s="176"/>
      <c r="H554" s="176"/>
      <c r="I554" s="176"/>
      <c r="J554" s="176"/>
      <c r="K554" s="176"/>
      <c r="L554" s="230"/>
      <c r="M554" s="176"/>
      <c r="N554" s="176"/>
      <c r="O554" s="109"/>
      <c r="P554" s="109"/>
      <c r="Q554" s="109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</row>
    <row r="555" ht="15" spans="1:39">
      <c r="A555" s="176"/>
      <c r="B555" s="176"/>
      <c r="C555" s="176"/>
      <c r="D555" s="167"/>
      <c r="E555" s="176"/>
      <c r="F555" s="231"/>
      <c r="G555" s="176"/>
      <c r="H555" s="176"/>
      <c r="I555" s="176"/>
      <c r="J555" s="176"/>
      <c r="K555" s="176"/>
      <c r="L555" s="230"/>
      <c r="M555" s="176"/>
      <c r="N555" s="176"/>
      <c r="O555" s="109"/>
      <c r="P555" s="109"/>
      <c r="Q555" s="109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</row>
    <row r="556" ht="15" spans="1:39">
      <c r="A556" s="176"/>
      <c r="B556" s="176"/>
      <c r="C556" s="176"/>
      <c r="D556" s="167"/>
      <c r="E556" s="176"/>
      <c r="F556" s="231"/>
      <c r="G556" s="176"/>
      <c r="H556" s="176"/>
      <c r="I556" s="176"/>
      <c r="J556" s="176"/>
      <c r="K556" s="176"/>
      <c r="L556" s="230"/>
      <c r="M556" s="176"/>
      <c r="N556" s="176"/>
      <c r="O556" s="109"/>
      <c r="P556" s="109"/>
      <c r="Q556" s="109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</row>
    <row r="557" ht="15" spans="1:39">
      <c r="A557" s="176"/>
      <c r="B557" s="176"/>
      <c r="C557" s="176"/>
      <c r="D557" s="167"/>
      <c r="E557" s="176"/>
      <c r="F557" s="231"/>
      <c r="G557" s="176"/>
      <c r="H557" s="176"/>
      <c r="I557" s="176"/>
      <c r="J557" s="176"/>
      <c r="K557" s="176"/>
      <c r="L557" s="230"/>
      <c r="M557" s="176"/>
      <c r="N557" s="176"/>
      <c r="O557" s="109"/>
      <c r="P557" s="109"/>
      <c r="Q557" s="109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</row>
    <row r="558" ht="15" spans="1:39">
      <c r="A558" s="176"/>
      <c r="B558" s="176"/>
      <c r="C558" s="176"/>
      <c r="D558" s="167"/>
      <c r="E558" s="176"/>
      <c r="F558" s="231"/>
      <c r="G558" s="176"/>
      <c r="H558" s="176"/>
      <c r="I558" s="176"/>
      <c r="J558" s="176"/>
      <c r="K558" s="176"/>
      <c r="L558" s="230"/>
      <c r="M558" s="176"/>
      <c r="N558" s="176"/>
      <c r="O558" s="109"/>
      <c r="P558" s="109"/>
      <c r="Q558" s="109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</row>
    <row r="559" ht="15" spans="1:39">
      <c r="A559" s="176"/>
      <c r="B559" s="176"/>
      <c r="C559" s="176"/>
      <c r="D559" s="167"/>
      <c r="E559" s="176"/>
      <c r="F559" s="231"/>
      <c r="G559" s="176"/>
      <c r="H559" s="176"/>
      <c r="I559" s="176"/>
      <c r="J559" s="176"/>
      <c r="K559" s="176"/>
      <c r="L559" s="230"/>
      <c r="M559" s="176"/>
      <c r="N559" s="176"/>
      <c r="O559" s="109"/>
      <c r="P559" s="109"/>
      <c r="Q559" s="109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</row>
    <row r="560" ht="15" spans="1:39">
      <c r="A560" s="176"/>
      <c r="B560" s="176"/>
      <c r="C560" s="176"/>
      <c r="D560" s="167"/>
      <c r="E560" s="176"/>
      <c r="F560" s="231"/>
      <c r="G560" s="176"/>
      <c r="H560" s="176"/>
      <c r="I560" s="176"/>
      <c r="J560" s="176"/>
      <c r="K560" s="176"/>
      <c r="L560" s="230"/>
      <c r="M560" s="176"/>
      <c r="N560" s="176"/>
      <c r="O560" s="109"/>
      <c r="P560" s="109"/>
      <c r="Q560" s="109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</row>
    <row r="561" ht="15" spans="1:39">
      <c r="A561" s="176"/>
      <c r="B561" s="176"/>
      <c r="C561" s="176"/>
      <c r="D561" s="167"/>
      <c r="E561" s="176"/>
      <c r="F561" s="231"/>
      <c r="G561" s="176"/>
      <c r="H561" s="176"/>
      <c r="I561" s="176"/>
      <c r="J561" s="176"/>
      <c r="K561" s="176"/>
      <c r="L561" s="230"/>
      <c r="M561" s="176"/>
      <c r="N561" s="176"/>
      <c r="O561" s="109"/>
      <c r="P561" s="109"/>
      <c r="Q561" s="109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</row>
    <row r="562" ht="15" spans="1:39">
      <c r="A562" s="176"/>
      <c r="B562" s="176"/>
      <c r="C562" s="176"/>
      <c r="D562" s="167"/>
      <c r="E562" s="176"/>
      <c r="F562" s="231"/>
      <c r="G562" s="176"/>
      <c r="H562" s="176"/>
      <c r="I562" s="176"/>
      <c r="J562" s="176"/>
      <c r="K562" s="176"/>
      <c r="L562" s="230"/>
      <c r="M562" s="176"/>
      <c r="N562" s="176"/>
      <c r="O562" s="109"/>
      <c r="P562" s="109"/>
      <c r="Q562" s="109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</row>
    <row r="563" ht="15" spans="1:39">
      <c r="A563" s="176"/>
      <c r="B563" s="176"/>
      <c r="C563" s="176"/>
      <c r="D563" s="167"/>
      <c r="E563" s="176"/>
      <c r="F563" s="231"/>
      <c r="G563" s="176"/>
      <c r="H563" s="176"/>
      <c r="I563" s="176"/>
      <c r="J563" s="176"/>
      <c r="K563" s="176"/>
      <c r="L563" s="230"/>
      <c r="M563" s="176"/>
      <c r="N563" s="176"/>
      <c r="O563" s="109"/>
      <c r="P563" s="109"/>
      <c r="Q563" s="109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</row>
    <row r="564" ht="15" spans="1:39">
      <c r="A564" s="176"/>
      <c r="B564" s="176"/>
      <c r="C564" s="176"/>
      <c r="D564" s="167"/>
      <c r="E564" s="176"/>
      <c r="F564" s="231"/>
      <c r="G564" s="176"/>
      <c r="H564" s="176"/>
      <c r="I564" s="176"/>
      <c r="J564" s="176"/>
      <c r="K564" s="176"/>
      <c r="L564" s="230"/>
      <c r="M564" s="176"/>
      <c r="N564" s="176"/>
      <c r="O564" s="109"/>
      <c r="P564" s="109"/>
      <c r="Q564" s="109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</row>
    <row r="565" ht="15" spans="1:39">
      <c r="A565" s="176"/>
      <c r="B565" s="176"/>
      <c r="C565" s="176"/>
      <c r="D565" s="167"/>
      <c r="E565" s="176"/>
      <c r="F565" s="231"/>
      <c r="G565" s="176"/>
      <c r="H565" s="176"/>
      <c r="I565" s="176"/>
      <c r="J565" s="176"/>
      <c r="K565" s="176"/>
      <c r="L565" s="230"/>
      <c r="M565" s="176"/>
      <c r="N565" s="176"/>
      <c r="O565" s="109"/>
      <c r="P565" s="109"/>
      <c r="Q565" s="109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</row>
    <row r="566" ht="15" spans="1:39">
      <c r="A566" s="176"/>
      <c r="B566" s="176"/>
      <c r="C566" s="176"/>
      <c r="D566" s="167"/>
      <c r="E566" s="176"/>
      <c r="F566" s="231"/>
      <c r="G566" s="176"/>
      <c r="H566" s="176"/>
      <c r="I566" s="176"/>
      <c r="J566" s="176"/>
      <c r="K566" s="176"/>
      <c r="L566" s="230"/>
      <c r="M566" s="176"/>
      <c r="N566" s="176"/>
      <c r="O566" s="109"/>
      <c r="P566" s="109"/>
      <c r="Q566" s="109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</row>
    <row r="567" ht="15" spans="1:39">
      <c r="A567" s="176"/>
      <c r="B567" s="176"/>
      <c r="C567" s="176"/>
      <c r="D567" s="167"/>
      <c r="E567" s="176"/>
      <c r="F567" s="231"/>
      <c r="G567" s="176"/>
      <c r="H567" s="176"/>
      <c r="I567" s="176"/>
      <c r="J567" s="176"/>
      <c r="K567" s="176"/>
      <c r="L567" s="230"/>
      <c r="M567" s="176"/>
      <c r="N567" s="176"/>
      <c r="O567" s="109"/>
      <c r="P567" s="109"/>
      <c r="Q567" s="109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</row>
    <row r="568" ht="15" spans="1:39">
      <c r="A568" s="176"/>
      <c r="B568" s="176"/>
      <c r="C568" s="176"/>
      <c r="D568" s="167"/>
      <c r="E568" s="176"/>
      <c r="F568" s="231"/>
      <c r="G568" s="176"/>
      <c r="H568" s="176"/>
      <c r="I568" s="176"/>
      <c r="J568" s="176"/>
      <c r="K568" s="176"/>
      <c r="L568" s="230"/>
      <c r="M568" s="176"/>
      <c r="N568" s="176"/>
      <c r="O568" s="109"/>
      <c r="P568" s="109"/>
      <c r="Q568" s="109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</row>
    <row r="569" ht="15" spans="1:39">
      <c r="A569" s="176"/>
      <c r="B569" s="176"/>
      <c r="C569" s="176"/>
      <c r="D569" s="167"/>
      <c r="E569" s="176"/>
      <c r="F569" s="231"/>
      <c r="G569" s="176"/>
      <c r="H569" s="176"/>
      <c r="I569" s="176"/>
      <c r="J569" s="176"/>
      <c r="K569" s="176"/>
      <c r="L569" s="230"/>
      <c r="M569" s="176"/>
      <c r="N569" s="176"/>
      <c r="O569" s="109"/>
      <c r="P569" s="109"/>
      <c r="Q569" s="109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</row>
    <row r="570" ht="15" spans="1:39">
      <c r="A570" s="176"/>
      <c r="B570" s="176"/>
      <c r="C570" s="176"/>
      <c r="D570" s="167"/>
      <c r="E570" s="176"/>
      <c r="F570" s="231"/>
      <c r="G570" s="176"/>
      <c r="H570" s="176"/>
      <c r="I570" s="176"/>
      <c r="J570" s="176"/>
      <c r="K570" s="176"/>
      <c r="L570" s="230"/>
      <c r="M570" s="176"/>
      <c r="N570" s="176"/>
      <c r="O570" s="109"/>
      <c r="P570" s="109"/>
      <c r="Q570" s="109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</row>
    <row r="571" ht="15" spans="1:39">
      <c r="A571" s="176"/>
      <c r="B571" s="176"/>
      <c r="C571" s="176"/>
      <c r="D571" s="167"/>
      <c r="E571" s="176"/>
      <c r="F571" s="231"/>
      <c r="G571" s="176"/>
      <c r="H571" s="176"/>
      <c r="I571" s="176"/>
      <c r="J571" s="176"/>
      <c r="K571" s="176"/>
      <c r="L571" s="230"/>
      <c r="M571" s="176"/>
      <c r="N571" s="176"/>
      <c r="O571" s="109"/>
      <c r="P571" s="109"/>
      <c r="Q571" s="109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</row>
    <row r="572" ht="15" spans="1:39">
      <c r="A572" s="176"/>
      <c r="B572" s="176"/>
      <c r="C572" s="176"/>
      <c r="D572" s="167"/>
      <c r="E572" s="176"/>
      <c r="F572" s="231"/>
      <c r="G572" s="176"/>
      <c r="H572" s="176"/>
      <c r="I572" s="176"/>
      <c r="J572" s="176"/>
      <c r="K572" s="176"/>
      <c r="L572" s="230"/>
      <c r="M572" s="176"/>
      <c r="N572" s="176"/>
      <c r="O572" s="109"/>
      <c r="P572" s="109"/>
      <c r="Q572" s="109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</row>
    <row r="573" ht="15" spans="1:39">
      <c r="A573" s="176"/>
      <c r="B573" s="176"/>
      <c r="C573" s="176"/>
      <c r="D573" s="167"/>
      <c r="E573" s="176"/>
      <c r="F573" s="231"/>
      <c r="G573" s="176"/>
      <c r="H573" s="176"/>
      <c r="I573" s="176"/>
      <c r="J573" s="176"/>
      <c r="K573" s="176"/>
      <c r="L573" s="230"/>
      <c r="M573" s="176"/>
      <c r="N573" s="176"/>
      <c r="O573" s="109"/>
      <c r="P573" s="109"/>
      <c r="Q573" s="109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</row>
    <row r="574" ht="15" spans="1:39">
      <c r="A574" s="176"/>
      <c r="B574" s="176"/>
      <c r="C574" s="176"/>
      <c r="D574" s="167"/>
      <c r="E574" s="176"/>
      <c r="F574" s="231"/>
      <c r="G574" s="176"/>
      <c r="H574" s="176"/>
      <c r="I574" s="176"/>
      <c r="J574" s="176"/>
      <c r="K574" s="176"/>
      <c r="L574" s="230"/>
      <c r="M574" s="176"/>
      <c r="N574" s="176"/>
      <c r="O574" s="109"/>
      <c r="P574" s="109"/>
      <c r="Q574" s="109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</row>
    <row r="575" ht="15" spans="1:39">
      <c r="A575" s="176"/>
      <c r="B575" s="176"/>
      <c r="C575" s="176"/>
      <c r="D575" s="167"/>
      <c r="E575" s="176"/>
      <c r="F575" s="231"/>
      <c r="G575" s="176"/>
      <c r="H575" s="176"/>
      <c r="I575" s="176"/>
      <c r="J575" s="176"/>
      <c r="K575" s="176"/>
      <c r="L575" s="230"/>
      <c r="M575" s="176"/>
      <c r="N575" s="176"/>
      <c r="O575" s="109"/>
      <c r="P575" s="109"/>
      <c r="Q575" s="109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</row>
    <row r="576" ht="15" spans="1:39">
      <c r="A576" s="176"/>
      <c r="B576" s="176"/>
      <c r="C576" s="176"/>
      <c r="D576" s="167"/>
      <c r="E576" s="176"/>
      <c r="F576" s="231"/>
      <c r="G576" s="176"/>
      <c r="H576" s="176"/>
      <c r="I576" s="176"/>
      <c r="J576" s="176"/>
      <c r="K576" s="176"/>
      <c r="L576" s="230"/>
      <c r="M576" s="176"/>
      <c r="N576" s="176"/>
      <c r="O576" s="109"/>
      <c r="P576" s="109"/>
      <c r="Q576" s="109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</row>
    <row r="577" ht="15" spans="1:39">
      <c r="A577" s="176"/>
      <c r="B577" s="176"/>
      <c r="C577" s="176"/>
      <c r="D577" s="167"/>
      <c r="E577" s="176"/>
      <c r="F577" s="231"/>
      <c r="G577" s="176"/>
      <c r="H577" s="176"/>
      <c r="I577" s="176"/>
      <c r="J577" s="176"/>
      <c r="K577" s="176"/>
      <c r="L577" s="230"/>
      <c r="M577" s="176"/>
      <c r="N577" s="176"/>
      <c r="O577" s="109"/>
      <c r="P577" s="109"/>
      <c r="Q577" s="109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</row>
    <row r="578" ht="15" spans="1:39">
      <c r="A578" s="176"/>
      <c r="B578" s="176"/>
      <c r="C578" s="176"/>
      <c r="D578" s="167"/>
      <c r="E578" s="176"/>
      <c r="F578" s="231"/>
      <c r="G578" s="176"/>
      <c r="H578" s="176"/>
      <c r="I578" s="176"/>
      <c r="J578" s="176"/>
      <c r="K578" s="176"/>
      <c r="L578" s="230"/>
      <c r="M578" s="176"/>
      <c r="N578" s="176"/>
      <c r="O578" s="109"/>
      <c r="P578" s="109"/>
      <c r="Q578" s="109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</row>
    <row r="579" ht="15" spans="1:39">
      <c r="A579" s="176"/>
      <c r="B579" s="176"/>
      <c r="C579" s="176"/>
      <c r="D579" s="167"/>
      <c r="E579" s="176"/>
      <c r="F579" s="231"/>
      <c r="G579" s="176"/>
      <c r="H579" s="176"/>
      <c r="I579" s="176"/>
      <c r="J579" s="176"/>
      <c r="K579" s="176"/>
      <c r="L579" s="230"/>
      <c r="M579" s="176"/>
      <c r="N579" s="176"/>
      <c r="O579" s="109"/>
      <c r="P579" s="109"/>
      <c r="Q579" s="109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</row>
    <row r="580" ht="15" spans="1:39">
      <c r="A580" s="176"/>
      <c r="B580" s="176"/>
      <c r="C580" s="176"/>
      <c r="D580" s="167"/>
      <c r="E580" s="176"/>
      <c r="F580" s="231"/>
      <c r="G580" s="176"/>
      <c r="H580" s="176"/>
      <c r="I580" s="176"/>
      <c r="J580" s="176"/>
      <c r="K580" s="176"/>
      <c r="L580" s="230"/>
      <c r="M580" s="176"/>
      <c r="N580" s="176"/>
      <c r="O580" s="109"/>
      <c r="P580" s="109"/>
      <c r="Q580" s="109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</row>
    <row r="581" ht="15" spans="1:39">
      <c r="A581" s="176"/>
      <c r="B581" s="176"/>
      <c r="C581" s="176"/>
      <c r="D581" s="167"/>
      <c r="E581" s="176"/>
      <c r="F581" s="231"/>
      <c r="G581" s="176"/>
      <c r="H581" s="176"/>
      <c r="I581" s="176"/>
      <c r="J581" s="176"/>
      <c r="K581" s="176"/>
      <c r="L581" s="230"/>
      <c r="M581" s="176"/>
      <c r="N581" s="176"/>
      <c r="O581" s="109"/>
      <c r="P581" s="109"/>
      <c r="Q581" s="109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</row>
    <row r="582" ht="15" spans="1:39">
      <c r="A582" s="176"/>
      <c r="B582" s="176"/>
      <c r="C582" s="176"/>
      <c r="D582" s="167"/>
      <c r="E582" s="176"/>
      <c r="F582" s="231"/>
      <c r="G582" s="176"/>
      <c r="H582" s="176"/>
      <c r="I582" s="176"/>
      <c r="J582" s="176"/>
      <c r="K582" s="176"/>
      <c r="L582" s="230"/>
      <c r="M582" s="176"/>
      <c r="N582" s="176"/>
      <c r="O582" s="109"/>
      <c r="P582" s="109"/>
      <c r="Q582" s="109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</row>
    <row r="583" ht="15" spans="1:39">
      <c r="A583" s="176"/>
      <c r="B583" s="176"/>
      <c r="C583" s="176"/>
      <c r="D583" s="167"/>
      <c r="E583" s="176"/>
      <c r="F583" s="231"/>
      <c r="G583" s="176"/>
      <c r="H583" s="176"/>
      <c r="I583" s="176"/>
      <c r="J583" s="176"/>
      <c r="K583" s="176"/>
      <c r="L583" s="230"/>
      <c r="M583" s="176"/>
      <c r="N583" s="176"/>
      <c r="O583" s="109"/>
      <c r="P583" s="109"/>
      <c r="Q583" s="109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</row>
    <row r="584" ht="15" spans="1:39">
      <c r="A584" s="176"/>
      <c r="B584" s="176"/>
      <c r="C584" s="176"/>
      <c r="D584" s="167"/>
      <c r="E584" s="176"/>
      <c r="F584" s="231"/>
      <c r="G584" s="176"/>
      <c r="H584" s="176"/>
      <c r="I584" s="176"/>
      <c r="J584" s="176"/>
      <c r="K584" s="176"/>
      <c r="L584" s="230"/>
      <c r="M584" s="176"/>
      <c r="N584" s="176"/>
      <c r="O584" s="109"/>
      <c r="P584" s="109"/>
      <c r="Q584" s="109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</row>
    <row r="585" ht="15" spans="1:39">
      <c r="A585" s="176"/>
      <c r="B585" s="176"/>
      <c r="C585" s="176"/>
      <c r="D585" s="167"/>
      <c r="E585" s="176"/>
      <c r="F585" s="231"/>
      <c r="G585" s="176"/>
      <c r="H585" s="176"/>
      <c r="I585" s="176"/>
      <c r="J585" s="176"/>
      <c r="K585" s="176"/>
      <c r="L585" s="230"/>
      <c r="M585" s="176"/>
      <c r="N585" s="176"/>
      <c r="O585" s="109"/>
      <c r="P585" s="109"/>
      <c r="Q585" s="109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</row>
    <row r="586" ht="15" spans="1:39">
      <c r="A586" s="176"/>
      <c r="B586" s="176"/>
      <c r="C586" s="176"/>
      <c r="D586" s="167"/>
      <c r="E586" s="176"/>
      <c r="F586" s="231"/>
      <c r="G586" s="176"/>
      <c r="H586" s="176"/>
      <c r="I586" s="176"/>
      <c r="J586" s="176"/>
      <c r="K586" s="176"/>
      <c r="L586" s="230"/>
      <c r="M586" s="176"/>
      <c r="N586" s="176"/>
      <c r="O586" s="109"/>
      <c r="P586" s="109"/>
      <c r="Q586" s="109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</row>
    <row r="587" ht="15" spans="1:39">
      <c r="A587" s="176"/>
      <c r="B587" s="176"/>
      <c r="C587" s="176"/>
      <c r="D587" s="167"/>
      <c r="E587" s="176"/>
      <c r="F587" s="231"/>
      <c r="G587" s="176"/>
      <c r="H587" s="176"/>
      <c r="I587" s="176"/>
      <c r="J587" s="176"/>
      <c r="K587" s="176"/>
      <c r="L587" s="230"/>
      <c r="M587" s="176"/>
      <c r="N587" s="176"/>
      <c r="O587" s="109"/>
      <c r="P587" s="109"/>
      <c r="Q587" s="109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</row>
    <row r="588" ht="15" spans="1:39">
      <c r="A588" s="176"/>
      <c r="B588" s="176"/>
      <c r="C588" s="176"/>
      <c r="D588" s="167"/>
      <c r="E588" s="176"/>
      <c r="F588" s="231"/>
      <c r="G588" s="176"/>
      <c r="H588" s="176"/>
      <c r="I588" s="176"/>
      <c r="J588" s="176"/>
      <c r="K588" s="176"/>
      <c r="L588" s="230"/>
      <c r="M588" s="176"/>
      <c r="N588" s="176"/>
      <c r="O588" s="109"/>
      <c r="P588" s="109"/>
      <c r="Q588" s="109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</row>
    <row r="589" ht="15" spans="1:39">
      <c r="A589" s="176"/>
      <c r="B589" s="176"/>
      <c r="C589" s="176"/>
      <c r="D589" s="167"/>
      <c r="E589" s="176"/>
      <c r="F589" s="231"/>
      <c r="G589" s="176"/>
      <c r="H589" s="176"/>
      <c r="I589" s="176"/>
      <c r="J589" s="176"/>
      <c r="K589" s="176"/>
      <c r="L589" s="230"/>
      <c r="M589" s="176"/>
      <c r="N589" s="176"/>
      <c r="O589" s="109"/>
      <c r="P589" s="109"/>
      <c r="Q589" s="109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</row>
    <row r="590" ht="15" spans="1:39">
      <c r="A590" s="176"/>
      <c r="B590" s="176"/>
      <c r="C590" s="176"/>
      <c r="D590" s="167"/>
      <c r="E590" s="176"/>
      <c r="F590" s="231"/>
      <c r="G590" s="176"/>
      <c r="H590" s="176"/>
      <c r="I590" s="176"/>
      <c r="J590" s="176"/>
      <c r="K590" s="176"/>
      <c r="L590" s="230"/>
      <c r="M590" s="176"/>
      <c r="N590" s="176"/>
      <c r="O590" s="109"/>
      <c r="P590" s="109"/>
      <c r="Q590" s="109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</row>
    <row r="591" ht="15" spans="1:39">
      <c r="A591" s="176"/>
      <c r="B591" s="176"/>
      <c r="C591" s="176"/>
      <c r="D591" s="167"/>
      <c r="E591" s="176"/>
      <c r="F591" s="231"/>
      <c r="G591" s="176"/>
      <c r="H591" s="176"/>
      <c r="I591" s="176"/>
      <c r="J591" s="176"/>
      <c r="K591" s="176"/>
      <c r="L591" s="230"/>
      <c r="M591" s="176"/>
      <c r="N591" s="176"/>
      <c r="O591" s="109"/>
      <c r="P591" s="109"/>
      <c r="Q591" s="109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</row>
    <row r="592" ht="15" spans="1:39">
      <c r="A592" s="176"/>
      <c r="B592" s="176"/>
      <c r="C592" s="176"/>
      <c r="D592" s="167"/>
      <c r="E592" s="176"/>
      <c r="F592" s="231"/>
      <c r="G592" s="176"/>
      <c r="H592" s="176"/>
      <c r="I592" s="176"/>
      <c r="J592" s="176"/>
      <c r="K592" s="176"/>
      <c r="L592" s="230"/>
      <c r="M592" s="176"/>
      <c r="N592" s="176"/>
      <c r="O592" s="109"/>
      <c r="P592" s="109"/>
      <c r="Q592" s="109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</row>
    <row r="593" ht="15" spans="1:39">
      <c r="A593" s="176"/>
      <c r="B593" s="176"/>
      <c r="C593" s="176"/>
      <c r="D593" s="167"/>
      <c r="E593" s="176"/>
      <c r="F593" s="231"/>
      <c r="G593" s="176"/>
      <c r="H593" s="176"/>
      <c r="I593" s="176"/>
      <c r="J593" s="176"/>
      <c r="K593" s="176"/>
      <c r="L593" s="230"/>
      <c r="M593" s="176"/>
      <c r="N593" s="176"/>
      <c r="O593" s="109"/>
      <c r="P593" s="109"/>
      <c r="Q593" s="109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</row>
    <row r="594" ht="15" spans="1:39">
      <c r="A594" s="176"/>
      <c r="B594" s="176"/>
      <c r="C594" s="176"/>
      <c r="D594" s="167"/>
      <c r="E594" s="176"/>
      <c r="F594" s="231"/>
      <c r="G594" s="176"/>
      <c r="H594" s="176"/>
      <c r="I594" s="176"/>
      <c r="J594" s="176"/>
      <c r="K594" s="176"/>
      <c r="L594" s="230"/>
      <c r="M594" s="176"/>
      <c r="N594" s="176"/>
      <c r="O594" s="109"/>
      <c r="P594" s="109"/>
      <c r="Q594" s="109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</row>
    <row r="595" ht="15" spans="1:39">
      <c r="A595" s="176"/>
      <c r="B595" s="176"/>
      <c r="C595" s="176"/>
      <c r="D595" s="167"/>
      <c r="E595" s="176"/>
      <c r="F595" s="231"/>
      <c r="G595" s="176"/>
      <c r="H595" s="176"/>
      <c r="I595" s="176"/>
      <c r="J595" s="176"/>
      <c r="K595" s="176"/>
      <c r="L595" s="230"/>
      <c r="M595" s="176"/>
      <c r="N595" s="176"/>
      <c r="O595" s="109"/>
      <c r="P595" s="109"/>
      <c r="Q595" s="109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</row>
    <row r="596" ht="15" spans="1:39">
      <c r="A596" s="176"/>
      <c r="B596" s="176"/>
      <c r="C596" s="176"/>
      <c r="D596" s="167"/>
      <c r="E596" s="176"/>
      <c r="F596" s="231"/>
      <c r="G596" s="176"/>
      <c r="H596" s="176"/>
      <c r="I596" s="176"/>
      <c r="J596" s="176"/>
      <c r="K596" s="176"/>
      <c r="L596" s="230"/>
      <c r="M596" s="176"/>
      <c r="N596" s="176"/>
      <c r="O596" s="109"/>
      <c r="P596" s="109"/>
      <c r="Q596" s="109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</row>
    <row r="597" ht="15" spans="1:39">
      <c r="A597" s="176"/>
      <c r="B597" s="176"/>
      <c r="C597" s="176"/>
      <c r="D597" s="167"/>
      <c r="E597" s="176"/>
      <c r="F597" s="231"/>
      <c r="G597" s="176"/>
      <c r="H597" s="176"/>
      <c r="I597" s="176"/>
      <c r="J597" s="176"/>
      <c r="K597" s="176"/>
      <c r="L597" s="230"/>
      <c r="M597" s="176"/>
      <c r="N597" s="176"/>
      <c r="O597" s="109"/>
      <c r="P597" s="109"/>
      <c r="Q597" s="109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</row>
    <row r="598" ht="15" spans="1:39">
      <c r="A598" s="176"/>
      <c r="B598" s="176"/>
      <c r="C598" s="176"/>
      <c r="D598" s="167"/>
      <c r="E598" s="176"/>
      <c r="F598" s="231"/>
      <c r="G598" s="176"/>
      <c r="H598" s="176"/>
      <c r="I598" s="176"/>
      <c r="J598" s="176"/>
      <c r="K598" s="176"/>
      <c r="L598" s="230"/>
      <c r="M598" s="176"/>
      <c r="N598" s="176"/>
      <c r="O598" s="109"/>
      <c r="P598" s="109"/>
      <c r="Q598" s="109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</row>
    <row r="599" ht="15" spans="1:39">
      <c r="A599" s="176"/>
      <c r="B599" s="176"/>
      <c r="C599" s="176"/>
      <c r="D599" s="167"/>
      <c r="E599" s="176"/>
      <c r="F599" s="231"/>
      <c r="G599" s="176"/>
      <c r="H599" s="176"/>
      <c r="I599" s="176"/>
      <c r="J599" s="176"/>
      <c r="K599" s="176"/>
      <c r="L599" s="230"/>
      <c r="M599" s="176"/>
      <c r="N599" s="176"/>
      <c r="O599" s="109"/>
      <c r="P599" s="109"/>
      <c r="Q599" s="109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</row>
    <row r="600" ht="15" spans="1:39">
      <c r="A600" s="176"/>
      <c r="B600" s="176"/>
      <c r="C600" s="176"/>
      <c r="D600" s="167"/>
      <c r="E600" s="176"/>
      <c r="F600" s="231"/>
      <c r="G600" s="176"/>
      <c r="H600" s="176"/>
      <c r="I600" s="176"/>
      <c r="J600" s="176"/>
      <c r="K600" s="176"/>
      <c r="L600" s="230"/>
      <c r="M600" s="176"/>
      <c r="N600" s="176"/>
      <c r="O600" s="109"/>
      <c r="P600" s="109"/>
      <c r="Q600" s="109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</row>
    <row r="601" ht="15" spans="1:39">
      <c r="A601" s="176"/>
      <c r="B601" s="176"/>
      <c r="C601" s="176"/>
      <c r="D601" s="167"/>
      <c r="E601" s="176"/>
      <c r="F601" s="231"/>
      <c r="G601" s="176"/>
      <c r="H601" s="176"/>
      <c r="I601" s="176"/>
      <c r="J601" s="176"/>
      <c r="K601" s="176"/>
      <c r="L601" s="230"/>
      <c r="M601" s="176"/>
      <c r="N601" s="176"/>
      <c r="O601" s="109"/>
      <c r="P601" s="109"/>
      <c r="Q601" s="109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</row>
    <row r="602" ht="15" spans="1:39">
      <c r="A602" s="176"/>
      <c r="B602" s="176"/>
      <c r="C602" s="176"/>
      <c r="D602" s="167"/>
      <c r="E602" s="176"/>
      <c r="F602" s="231"/>
      <c r="G602" s="176"/>
      <c r="H602" s="176"/>
      <c r="I602" s="176"/>
      <c r="J602" s="176"/>
      <c r="K602" s="176"/>
      <c r="L602" s="230"/>
      <c r="M602" s="176"/>
      <c r="N602" s="176"/>
      <c r="O602" s="109"/>
      <c r="P602" s="109"/>
      <c r="Q602" s="109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</row>
    <row r="603" ht="15" spans="1:39">
      <c r="A603" s="176"/>
      <c r="B603" s="176"/>
      <c r="C603" s="176"/>
      <c r="D603" s="167"/>
      <c r="E603" s="176"/>
      <c r="F603" s="231"/>
      <c r="G603" s="176"/>
      <c r="H603" s="176"/>
      <c r="I603" s="176"/>
      <c r="J603" s="176"/>
      <c r="K603" s="176"/>
      <c r="L603" s="230"/>
      <c r="M603" s="176"/>
      <c r="N603" s="176"/>
      <c r="O603" s="109"/>
      <c r="P603" s="109"/>
      <c r="Q603" s="109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</row>
    <row r="604" ht="15" spans="1:39">
      <c r="A604" s="176"/>
      <c r="B604" s="176"/>
      <c r="C604" s="176"/>
      <c r="D604" s="167"/>
      <c r="E604" s="176"/>
      <c r="F604" s="231"/>
      <c r="G604" s="176"/>
      <c r="H604" s="176"/>
      <c r="I604" s="176"/>
      <c r="J604" s="176"/>
      <c r="K604" s="176"/>
      <c r="L604" s="230"/>
      <c r="M604" s="176"/>
      <c r="N604" s="176"/>
      <c r="O604" s="109"/>
      <c r="P604" s="109"/>
      <c r="Q604" s="109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</row>
    <row r="605" ht="15" spans="1:39">
      <c r="A605" s="176"/>
      <c r="B605" s="176"/>
      <c r="C605" s="176"/>
      <c r="D605" s="167"/>
      <c r="E605" s="176"/>
      <c r="F605" s="231"/>
      <c r="G605" s="176"/>
      <c r="H605" s="176"/>
      <c r="I605" s="176"/>
      <c r="J605" s="176"/>
      <c r="K605" s="176"/>
      <c r="L605" s="230"/>
      <c r="M605" s="176"/>
      <c r="N605" s="176"/>
      <c r="O605" s="109"/>
      <c r="P605" s="109"/>
      <c r="Q605" s="109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</row>
    <row r="606" ht="15" spans="1:39">
      <c r="A606" s="176"/>
      <c r="B606" s="176"/>
      <c r="C606" s="176"/>
      <c r="D606" s="167"/>
      <c r="E606" s="176"/>
      <c r="F606" s="231"/>
      <c r="G606" s="176"/>
      <c r="H606" s="176"/>
      <c r="I606" s="176"/>
      <c r="J606" s="176"/>
      <c r="K606" s="176"/>
      <c r="L606" s="230"/>
      <c r="M606" s="176"/>
      <c r="N606" s="176"/>
      <c r="O606" s="109"/>
      <c r="P606" s="109"/>
      <c r="Q606" s="109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</row>
    <row r="607" ht="15" spans="1:39">
      <c r="A607" s="176"/>
      <c r="B607" s="176"/>
      <c r="C607" s="176"/>
      <c r="D607" s="167"/>
      <c r="E607" s="176"/>
      <c r="F607" s="231"/>
      <c r="G607" s="176"/>
      <c r="H607" s="176"/>
      <c r="I607" s="176"/>
      <c r="J607" s="176"/>
      <c r="K607" s="176"/>
      <c r="L607" s="230"/>
      <c r="M607" s="176"/>
      <c r="N607" s="176"/>
      <c r="O607" s="109"/>
      <c r="P607" s="109"/>
      <c r="Q607" s="109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</row>
    <row r="608" ht="15" spans="1:39">
      <c r="A608" s="176"/>
      <c r="B608" s="176"/>
      <c r="C608" s="176"/>
      <c r="D608" s="167"/>
      <c r="E608" s="176"/>
      <c r="F608" s="231"/>
      <c r="G608" s="176"/>
      <c r="H608" s="176"/>
      <c r="I608" s="176"/>
      <c r="J608" s="176"/>
      <c r="K608" s="176"/>
      <c r="L608" s="230"/>
      <c r="M608" s="176"/>
      <c r="N608" s="176"/>
      <c r="O608" s="109"/>
      <c r="P608" s="109"/>
      <c r="Q608" s="109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</row>
    <row r="609" ht="15" spans="1:39">
      <c r="A609" s="176"/>
      <c r="B609" s="176"/>
      <c r="C609" s="176"/>
      <c r="D609" s="167"/>
      <c r="E609" s="176"/>
      <c r="F609" s="231"/>
      <c r="G609" s="176"/>
      <c r="H609" s="176"/>
      <c r="I609" s="176"/>
      <c r="J609" s="176"/>
      <c r="K609" s="176"/>
      <c r="L609" s="230"/>
      <c r="M609" s="176"/>
      <c r="N609" s="176"/>
      <c r="O609" s="109"/>
      <c r="P609" s="109"/>
      <c r="Q609" s="109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</row>
    <row r="610" ht="15" spans="1:39">
      <c r="A610" s="176"/>
      <c r="B610" s="176"/>
      <c r="C610" s="176"/>
      <c r="D610" s="167"/>
      <c r="E610" s="176"/>
      <c r="F610" s="231"/>
      <c r="G610" s="176"/>
      <c r="H610" s="176"/>
      <c r="I610" s="176"/>
      <c r="J610" s="176"/>
      <c r="K610" s="176"/>
      <c r="L610" s="230"/>
      <c r="M610" s="176"/>
      <c r="N610" s="176"/>
      <c r="O610" s="109"/>
      <c r="P610" s="109"/>
      <c r="Q610" s="109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</row>
    <row r="611" ht="15" spans="1:39">
      <c r="A611" s="176"/>
      <c r="B611" s="176"/>
      <c r="C611" s="176"/>
      <c r="D611" s="167"/>
      <c r="E611" s="176"/>
      <c r="F611" s="231"/>
      <c r="G611" s="176"/>
      <c r="H611" s="176"/>
      <c r="I611" s="176"/>
      <c r="J611" s="176"/>
      <c r="K611" s="176"/>
      <c r="L611" s="230"/>
      <c r="M611" s="176"/>
      <c r="N611" s="176"/>
      <c r="O611" s="109"/>
      <c r="P611" s="109"/>
      <c r="Q611" s="109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</row>
    <row r="612" ht="15" spans="1:39">
      <c r="A612" s="176"/>
      <c r="B612" s="176"/>
      <c r="C612" s="176"/>
      <c r="D612" s="167"/>
      <c r="E612" s="176"/>
      <c r="F612" s="231"/>
      <c r="G612" s="176"/>
      <c r="H612" s="176"/>
      <c r="I612" s="176"/>
      <c r="J612" s="176"/>
      <c r="K612" s="176"/>
      <c r="L612" s="230"/>
      <c r="M612" s="176"/>
      <c r="N612" s="176"/>
      <c r="O612" s="109"/>
      <c r="P612" s="109"/>
      <c r="Q612" s="109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</row>
    <row r="613" ht="15" spans="1:39">
      <c r="A613" s="176"/>
      <c r="B613" s="176"/>
      <c r="C613" s="176"/>
      <c r="D613" s="167"/>
      <c r="E613" s="176"/>
      <c r="F613" s="231"/>
      <c r="G613" s="176"/>
      <c r="H613" s="176"/>
      <c r="I613" s="176"/>
      <c r="J613" s="176"/>
      <c r="K613" s="176"/>
      <c r="L613" s="230"/>
      <c r="M613" s="176"/>
      <c r="N613" s="176"/>
      <c r="O613" s="109"/>
      <c r="P613" s="109"/>
      <c r="Q613" s="109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</row>
    <row r="614" ht="15" spans="1:39">
      <c r="A614" s="176"/>
      <c r="B614" s="176"/>
      <c r="C614" s="176"/>
      <c r="D614" s="167"/>
      <c r="E614" s="176"/>
      <c r="F614" s="231"/>
      <c r="G614" s="176"/>
      <c r="H614" s="176"/>
      <c r="I614" s="176"/>
      <c r="J614" s="176"/>
      <c r="K614" s="176"/>
      <c r="L614" s="230"/>
      <c r="M614" s="176"/>
      <c r="N614" s="176"/>
      <c r="O614" s="109"/>
      <c r="P614" s="109"/>
      <c r="Q614" s="109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</row>
    <row r="615" ht="15" spans="1:39">
      <c r="A615" s="176"/>
      <c r="B615" s="176"/>
      <c r="C615" s="176"/>
      <c r="D615" s="167"/>
      <c r="E615" s="176"/>
      <c r="F615" s="231"/>
      <c r="G615" s="176"/>
      <c r="H615" s="176"/>
      <c r="I615" s="176"/>
      <c r="J615" s="176"/>
      <c r="K615" s="176"/>
      <c r="L615" s="230"/>
      <c r="M615" s="176"/>
      <c r="N615" s="176"/>
      <c r="O615" s="109"/>
      <c r="P615" s="109"/>
      <c r="Q615" s="109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</row>
    <row r="616" ht="15" spans="1:39">
      <c r="A616" s="176"/>
      <c r="B616" s="176"/>
      <c r="C616" s="176"/>
      <c r="D616" s="167"/>
      <c r="E616" s="176"/>
      <c r="F616" s="231"/>
      <c r="G616" s="176"/>
      <c r="H616" s="176"/>
      <c r="I616" s="176"/>
      <c r="J616" s="176"/>
      <c r="K616" s="176"/>
      <c r="L616" s="230"/>
      <c r="M616" s="176"/>
      <c r="N616" s="176"/>
      <c r="O616" s="109"/>
      <c r="P616" s="109"/>
      <c r="Q616" s="109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</row>
    <row r="617" ht="15" spans="1:39">
      <c r="A617" s="176"/>
      <c r="B617" s="176"/>
      <c r="C617" s="176"/>
      <c r="D617" s="167"/>
      <c r="E617" s="176"/>
      <c r="F617" s="231"/>
      <c r="G617" s="176"/>
      <c r="H617" s="176"/>
      <c r="I617" s="176"/>
      <c r="J617" s="176"/>
      <c r="K617" s="176"/>
      <c r="L617" s="230"/>
      <c r="M617" s="176"/>
      <c r="N617" s="176"/>
      <c r="O617" s="109"/>
      <c r="P617" s="109"/>
      <c r="Q617" s="109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</row>
    <row r="618" ht="15" spans="1:39">
      <c r="A618" s="176"/>
      <c r="B618" s="176"/>
      <c r="C618" s="176"/>
      <c r="D618" s="167"/>
      <c r="E618" s="176"/>
      <c r="F618" s="231"/>
      <c r="G618" s="176"/>
      <c r="H618" s="176"/>
      <c r="I618" s="176"/>
      <c r="J618" s="176"/>
      <c r="K618" s="176"/>
      <c r="L618" s="230"/>
      <c r="M618" s="176"/>
      <c r="N618" s="176"/>
      <c r="O618" s="109"/>
      <c r="P618" s="109"/>
      <c r="Q618" s="109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</row>
    <row r="619" ht="15" spans="1:39">
      <c r="A619" s="176"/>
      <c r="B619" s="176"/>
      <c r="C619" s="176"/>
      <c r="D619" s="167"/>
      <c r="E619" s="176"/>
      <c r="F619" s="231"/>
      <c r="G619" s="176"/>
      <c r="H619" s="176"/>
      <c r="I619" s="176"/>
      <c r="J619" s="176"/>
      <c r="K619" s="176"/>
      <c r="L619" s="230"/>
      <c r="M619" s="176"/>
      <c r="N619" s="176"/>
      <c r="O619" s="109"/>
      <c r="P619" s="109"/>
      <c r="Q619" s="109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</row>
    <row r="620" ht="15" spans="1:39">
      <c r="A620" s="176"/>
      <c r="B620" s="176"/>
      <c r="C620" s="176"/>
      <c r="D620" s="167"/>
      <c r="E620" s="176"/>
      <c r="F620" s="231"/>
      <c r="G620" s="176"/>
      <c r="H620" s="176"/>
      <c r="I620" s="176"/>
      <c r="J620" s="176"/>
      <c r="K620" s="176"/>
      <c r="L620" s="230"/>
      <c r="M620" s="176"/>
      <c r="N620" s="176"/>
      <c r="O620" s="109"/>
      <c r="P620" s="109"/>
      <c r="Q620" s="109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</row>
    <row r="621" ht="15" spans="1:39">
      <c r="A621" s="176"/>
      <c r="B621" s="176"/>
      <c r="C621" s="176"/>
      <c r="D621" s="167"/>
      <c r="E621" s="176"/>
      <c r="F621" s="231"/>
      <c r="G621" s="176"/>
      <c r="H621" s="176"/>
      <c r="I621" s="176"/>
      <c r="J621" s="176"/>
      <c r="K621" s="176"/>
      <c r="L621" s="230"/>
      <c r="M621" s="176"/>
      <c r="N621" s="176"/>
      <c r="O621" s="109"/>
      <c r="P621" s="109"/>
      <c r="Q621" s="109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</row>
    <row r="622" ht="15" spans="1:39">
      <c r="A622" s="176"/>
      <c r="B622" s="176"/>
      <c r="C622" s="176"/>
      <c r="D622" s="167"/>
      <c r="E622" s="176"/>
      <c r="F622" s="231"/>
      <c r="G622" s="176"/>
      <c r="H622" s="176"/>
      <c r="I622" s="176"/>
      <c r="J622" s="176"/>
      <c r="K622" s="176"/>
      <c r="L622" s="230"/>
      <c r="M622" s="176"/>
      <c r="N622" s="176"/>
      <c r="O622" s="109"/>
      <c r="P622" s="109"/>
      <c r="Q622" s="109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</row>
    <row r="623" ht="15" spans="1:39">
      <c r="A623" s="176"/>
      <c r="B623" s="176"/>
      <c r="C623" s="176"/>
      <c r="D623" s="167"/>
      <c r="E623" s="176"/>
      <c r="F623" s="231"/>
      <c r="G623" s="176"/>
      <c r="H623" s="176"/>
      <c r="I623" s="176"/>
      <c r="J623" s="176"/>
      <c r="K623" s="176"/>
      <c r="L623" s="230"/>
      <c r="M623" s="176"/>
      <c r="N623" s="176"/>
      <c r="O623" s="109"/>
      <c r="P623" s="109"/>
      <c r="Q623" s="109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</row>
    <row r="624" ht="15" spans="1:39">
      <c r="A624" s="176"/>
      <c r="B624" s="176"/>
      <c r="C624" s="176"/>
      <c r="D624" s="167"/>
      <c r="E624" s="176"/>
      <c r="F624" s="231"/>
      <c r="G624" s="176"/>
      <c r="H624" s="176"/>
      <c r="I624" s="176"/>
      <c r="J624" s="176"/>
      <c r="K624" s="176"/>
      <c r="L624" s="230"/>
      <c r="M624" s="176"/>
      <c r="N624" s="176"/>
      <c r="O624" s="109"/>
      <c r="P624" s="109"/>
      <c r="Q624" s="109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</row>
    <row r="625" ht="15" spans="1:39">
      <c r="A625" s="176"/>
      <c r="B625" s="176"/>
      <c r="C625" s="176"/>
      <c r="D625" s="167"/>
      <c r="E625" s="176"/>
      <c r="F625" s="231"/>
      <c r="G625" s="176"/>
      <c r="H625" s="176"/>
      <c r="I625" s="176"/>
      <c r="J625" s="176"/>
      <c r="K625" s="176"/>
      <c r="L625" s="230"/>
      <c r="M625" s="176"/>
      <c r="N625" s="176"/>
      <c r="O625" s="109"/>
      <c r="P625" s="109"/>
      <c r="Q625" s="109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</row>
    <row r="626" ht="15" spans="1:39">
      <c r="A626" s="176"/>
      <c r="B626" s="176"/>
      <c r="C626" s="176"/>
      <c r="D626" s="167"/>
      <c r="E626" s="176"/>
      <c r="F626" s="231"/>
      <c r="G626" s="176"/>
      <c r="H626" s="176"/>
      <c r="I626" s="176"/>
      <c r="J626" s="176"/>
      <c r="K626" s="176"/>
      <c r="L626" s="230"/>
      <c r="M626" s="176"/>
      <c r="N626" s="176"/>
      <c r="O626" s="109"/>
      <c r="P626" s="109"/>
      <c r="Q626" s="109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</row>
    <row r="627" ht="15" spans="1:39">
      <c r="A627" s="176"/>
      <c r="B627" s="176"/>
      <c r="C627" s="176"/>
      <c r="D627" s="167"/>
      <c r="E627" s="176"/>
      <c r="F627" s="231"/>
      <c r="G627" s="176"/>
      <c r="H627" s="176"/>
      <c r="I627" s="176"/>
      <c r="J627" s="176"/>
      <c r="K627" s="176"/>
      <c r="L627" s="230"/>
      <c r="M627" s="176"/>
      <c r="N627" s="176"/>
      <c r="O627" s="109"/>
      <c r="P627" s="109"/>
      <c r="Q627" s="109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</row>
    <row r="628" ht="15" spans="1:39">
      <c r="A628" s="176"/>
      <c r="B628" s="176"/>
      <c r="C628" s="176"/>
      <c r="D628" s="167"/>
      <c r="E628" s="176"/>
      <c r="F628" s="231"/>
      <c r="G628" s="176"/>
      <c r="H628" s="176"/>
      <c r="I628" s="176"/>
      <c r="J628" s="176"/>
      <c r="K628" s="176"/>
      <c r="L628" s="230"/>
      <c r="M628" s="176"/>
      <c r="N628" s="176"/>
      <c r="O628" s="109"/>
      <c r="P628" s="109"/>
      <c r="Q628" s="109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</row>
    <row r="629" ht="15" spans="1:39">
      <c r="A629" s="176"/>
      <c r="B629" s="176"/>
      <c r="C629" s="176"/>
      <c r="D629" s="167"/>
      <c r="E629" s="176"/>
      <c r="F629" s="231"/>
      <c r="G629" s="176"/>
      <c r="H629" s="176"/>
      <c r="I629" s="176"/>
      <c r="J629" s="176"/>
      <c r="K629" s="176"/>
      <c r="L629" s="230"/>
      <c r="M629" s="176"/>
      <c r="N629" s="176"/>
      <c r="O629" s="109"/>
      <c r="P629" s="109"/>
      <c r="Q629" s="109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</row>
    <row r="630" ht="15" spans="1:39">
      <c r="A630" s="176"/>
      <c r="B630" s="176"/>
      <c r="C630" s="176"/>
      <c r="D630" s="167"/>
      <c r="E630" s="176"/>
      <c r="F630" s="231"/>
      <c r="G630" s="176"/>
      <c r="H630" s="176"/>
      <c r="I630" s="176"/>
      <c r="J630" s="176"/>
      <c r="K630" s="176"/>
      <c r="L630" s="230"/>
      <c r="M630" s="176"/>
      <c r="N630" s="176"/>
      <c r="O630" s="109"/>
      <c r="P630" s="109"/>
      <c r="Q630" s="109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</row>
    <row r="631" ht="15" spans="1:39">
      <c r="A631" s="176"/>
      <c r="B631" s="176"/>
      <c r="C631" s="176"/>
      <c r="D631" s="167"/>
      <c r="E631" s="176"/>
      <c r="F631" s="231"/>
      <c r="G631" s="176"/>
      <c r="H631" s="176"/>
      <c r="I631" s="176"/>
      <c r="J631" s="176"/>
      <c r="K631" s="176"/>
      <c r="L631" s="230"/>
      <c r="M631" s="176"/>
      <c r="N631" s="176"/>
      <c r="O631" s="109"/>
      <c r="P631" s="109"/>
      <c r="Q631" s="109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</row>
    <row r="632" ht="15" spans="1:39">
      <c r="A632" s="176"/>
      <c r="B632" s="176"/>
      <c r="C632" s="176"/>
      <c r="D632" s="167"/>
      <c r="E632" s="176"/>
      <c r="F632" s="231"/>
      <c r="G632" s="176"/>
      <c r="H632" s="176"/>
      <c r="I632" s="176"/>
      <c r="J632" s="176"/>
      <c r="K632" s="176"/>
      <c r="L632" s="230"/>
      <c r="M632" s="176"/>
      <c r="N632" s="176"/>
      <c r="O632" s="109"/>
      <c r="P632" s="109"/>
      <c r="Q632" s="109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</row>
    <row r="633" ht="15" spans="1:39">
      <c r="A633" s="176"/>
      <c r="B633" s="176"/>
      <c r="C633" s="176"/>
      <c r="D633" s="167"/>
      <c r="E633" s="176"/>
      <c r="F633" s="231"/>
      <c r="G633" s="176"/>
      <c r="H633" s="176"/>
      <c r="I633" s="176"/>
      <c r="J633" s="176"/>
      <c r="K633" s="176"/>
      <c r="L633" s="230"/>
      <c r="M633" s="176"/>
      <c r="N633" s="176"/>
      <c r="O633" s="109"/>
      <c r="P633" s="109"/>
      <c r="Q633" s="109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</row>
    <row r="634" ht="15" spans="1:39">
      <c r="A634" s="176"/>
      <c r="B634" s="176"/>
      <c r="C634" s="176"/>
      <c r="D634" s="167"/>
      <c r="E634" s="176"/>
      <c r="F634" s="231"/>
      <c r="G634" s="176"/>
      <c r="H634" s="176"/>
      <c r="I634" s="176"/>
      <c r="J634" s="176"/>
      <c r="K634" s="176"/>
      <c r="L634" s="230"/>
      <c r="M634" s="176"/>
      <c r="N634" s="176"/>
      <c r="O634" s="109"/>
      <c r="P634" s="109"/>
      <c r="Q634" s="109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</row>
    <row r="635" ht="15" spans="1:39">
      <c r="A635" s="176"/>
      <c r="B635" s="176"/>
      <c r="C635" s="176"/>
      <c r="D635" s="167"/>
      <c r="E635" s="176"/>
      <c r="F635" s="231"/>
      <c r="G635" s="176"/>
      <c r="H635" s="176"/>
      <c r="I635" s="176"/>
      <c r="J635" s="176"/>
      <c r="K635" s="176"/>
      <c r="L635" s="230"/>
      <c r="M635" s="176"/>
      <c r="N635" s="176"/>
      <c r="O635" s="109"/>
      <c r="P635" s="109"/>
      <c r="Q635" s="109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</row>
    <row r="636" ht="15" spans="1:39">
      <c r="A636" s="176"/>
      <c r="B636" s="176"/>
      <c r="C636" s="176"/>
      <c r="D636" s="167"/>
      <c r="E636" s="176"/>
      <c r="F636" s="231"/>
      <c r="G636" s="176"/>
      <c r="H636" s="176"/>
      <c r="I636" s="176"/>
      <c r="J636" s="176"/>
      <c r="K636" s="176"/>
      <c r="L636" s="230"/>
      <c r="M636" s="176"/>
      <c r="N636" s="176"/>
      <c r="O636" s="109"/>
      <c r="P636" s="109"/>
      <c r="Q636" s="109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</row>
    <row r="637" ht="15" spans="1:39">
      <c r="A637" s="176"/>
      <c r="B637" s="176"/>
      <c r="C637" s="176"/>
      <c r="D637" s="167"/>
      <c r="E637" s="176"/>
      <c r="F637" s="231"/>
      <c r="G637" s="176"/>
      <c r="H637" s="176"/>
      <c r="I637" s="176"/>
      <c r="J637" s="176"/>
      <c r="K637" s="176"/>
      <c r="L637" s="230"/>
      <c r="M637" s="176"/>
      <c r="N637" s="176"/>
      <c r="O637" s="109"/>
      <c r="P637" s="109"/>
      <c r="Q637" s="109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</row>
    <row r="638" ht="15" spans="1:39">
      <c r="A638" s="176"/>
      <c r="B638" s="176"/>
      <c r="C638" s="176"/>
      <c r="D638" s="167"/>
      <c r="E638" s="176"/>
      <c r="F638" s="231"/>
      <c r="G638" s="176"/>
      <c r="H638" s="176"/>
      <c r="I638" s="176"/>
      <c r="J638" s="176"/>
      <c r="K638" s="176"/>
      <c r="L638" s="230"/>
      <c r="M638" s="176"/>
      <c r="N638" s="176"/>
      <c r="O638" s="109"/>
      <c r="P638" s="109"/>
      <c r="Q638" s="109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</row>
    <row r="639" ht="15" spans="1:39">
      <c r="A639" s="176"/>
      <c r="B639" s="176"/>
      <c r="C639" s="176"/>
      <c r="D639" s="167"/>
      <c r="E639" s="176"/>
      <c r="F639" s="231"/>
      <c r="G639" s="176"/>
      <c r="H639" s="176"/>
      <c r="I639" s="176"/>
      <c r="J639" s="176"/>
      <c r="K639" s="176"/>
      <c r="L639" s="230"/>
      <c r="M639" s="176"/>
      <c r="N639" s="176"/>
      <c r="O639" s="109"/>
      <c r="P639" s="109"/>
      <c r="Q639" s="109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</row>
    <row r="640" ht="15" spans="1:39">
      <c r="A640" s="176"/>
      <c r="B640" s="176"/>
      <c r="C640" s="176"/>
      <c r="D640" s="167"/>
      <c r="E640" s="176"/>
      <c r="F640" s="231"/>
      <c r="G640" s="176"/>
      <c r="H640" s="176"/>
      <c r="I640" s="176"/>
      <c r="J640" s="176"/>
      <c r="K640" s="176"/>
      <c r="L640" s="230"/>
      <c r="M640" s="176"/>
      <c r="N640" s="176"/>
      <c r="O640" s="109"/>
      <c r="P640" s="109"/>
      <c r="Q640" s="109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</row>
    <row r="641" ht="15" spans="1:39">
      <c r="A641" s="176"/>
      <c r="B641" s="176"/>
      <c r="C641" s="176"/>
      <c r="D641" s="167"/>
      <c r="E641" s="176"/>
      <c r="F641" s="231"/>
      <c r="G641" s="176"/>
      <c r="H641" s="176"/>
      <c r="I641" s="176"/>
      <c r="J641" s="176"/>
      <c r="K641" s="176"/>
      <c r="L641" s="230"/>
      <c r="M641" s="176"/>
      <c r="N641" s="176"/>
      <c r="O641" s="109"/>
      <c r="P641" s="109"/>
      <c r="Q641" s="109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</row>
    <row r="642" ht="15" spans="1:39">
      <c r="A642" s="176"/>
      <c r="B642" s="176"/>
      <c r="C642" s="176"/>
      <c r="D642" s="167"/>
      <c r="E642" s="176"/>
      <c r="F642" s="231"/>
      <c r="G642" s="176"/>
      <c r="H642" s="176"/>
      <c r="I642" s="176"/>
      <c r="J642" s="176"/>
      <c r="K642" s="176"/>
      <c r="L642" s="230"/>
      <c r="M642" s="176"/>
      <c r="N642" s="176"/>
      <c r="O642" s="109"/>
      <c r="P642" s="109"/>
      <c r="Q642" s="109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</row>
    <row r="643" ht="15" spans="1:39">
      <c r="A643" s="176"/>
      <c r="B643" s="176"/>
      <c r="C643" s="176"/>
      <c r="D643" s="167"/>
      <c r="E643" s="176"/>
      <c r="F643" s="231"/>
      <c r="G643" s="176"/>
      <c r="H643" s="176"/>
      <c r="I643" s="176"/>
      <c r="J643" s="176"/>
      <c r="K643" s="176"/>
      <c r="L643" s="230"/>
      <c r="M643" s="176"/>
      <c r="N643" s="176"/>
      <c r="O643" s="109"/>
      <c r="P643" s="109"/>
      <c r="Q643" s="109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</row>
    <row r="644" ht="15" spans="1:39">
      <c r="A644" s="176"/>
      <c r="B644" s="176"/>
      <c r="C644" s="176"/>
      <c r="D644" s="167"/>
      <c r="E644" s="176"/>
      <c r="F644" s="231"/>
      <c r="G644" s="176"/>
      <c r="H644" s="176"/>
      <c r="I644" s="176"/>
      <c r="J644" s="176"/>
      <c r="K644" s="176"/>
      <c r="L644" s="230"/>
      <c r="M644" s="176"/>
      <c r="N644" s="176"/>
      <c r="O644" s="109"/>
      <c r="P644" s="109"/>
      <c r="Q644" s="109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</row>
    <row r="645" ht="15" spans="1:39">
      <c r="A645" s="176"/>
      <c r="B645" s="176"/>
      <c r="C645" s="176"/>
      <c r="D645" s="167"/>
      <c r="E645" s="176"/>
      <c r="F645" s="231"/>
      <c r="G645" s="176"/>
      <c r="H645" s="176"/>
      <c r="I645" s="176"/>
      <c r="J645" s="176"/>
      <c r="K645" s="176"/>
      <c r="L645" s="230"/>
      <c r="M645" s="176"/>
      <c r="N645" s="176"/>
      <c r="O645" s="109"/>
      <c r="P645" s="109"/>
      <c r="Q645" s="109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</row>
    <row r="646" ht="15" spans="1:39">
      <c r="A646" s="176"/>
      <c r="B646" s="176"/>
      <c r="C646" s="176"/>
      <c r="D646" s="167"/>
      <c r="E646" s="176"/>
      <c r="F646" s="231"/>
      <c r="G646" s="176"/>
      <c r="H646" s="176"/>
      <c r="I646" s="176"/>
      <c r="J646" s="176"/>
      <c r="K646" s="176"/>
      <c r="L646" s="230"/>
      <c r="M646" s="176"/>
      <c r="N646" s="176"/>
      <c r="O646" s="109"/>
      <c r="P646" s="109"/>
      <c r="Q646" s="109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</row>
    <row r="647" ht="15" spans="1:39">
      <c r="A647" s="176"/>
      <c r="B647" s="176"/>
      <c r="C647" s="176"/>
      <c r="D647" s="167"/>
      <c r="E647" s="176"/>
      <c r="F647" s="231"/>
      <c r="G647" s="176"/>
      <c r="H647" s="176"/>
      <c r="I647" s="176"/>
      <c r="J647" s="176"/>
      <c r="K647" s="176"/>
      <c r="L647" s="230"/>
      <c r="M647" s="176"/>
      <c r="N647" s="176"/>
      <c r="O647" s="109"/>
      <c r="P647" s="109"/>
      <c r="Q647" s="109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</row>
    <row r="648" ht="15" spans="1:39">
      <c r="A648" s="176"/>
      <c r="B648" s="176"/>
      <c r="C648" s="176"/>
      <c r="D648" s="167"/>
      <c r="E648" s="176"/>
      <c r="F648" s="231"/>
      <c r="G648" s="176"/>
      <c r="H648" s="176"/>
      <c r="I648" s="176"/>
      <c r="J648" s="176"/>
      <c r="K648" s="176"/>
      <c r="L648" s="230"/>
      <c r="M648" s="176"/>
      <c r="N648" s="176"/>
      <c r="O648" s="109"/>
      <c r="P648" s="109"/>
      <c r="Q648" s="109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</row>
    <row r="649" ht="15" spans="1:39">
      <c r="A649" s="176"/>
      <c r="B649" s="176"/>
      <c r="C649" s="176"/>
      <c r="D649" s="167"/>
      <c r="E649" s="176"/>
      <c r="F649" s="231"/>
      <c r="G649" s="176"/>
      <c r="H649" s="176"/>
      <c r="I649" s="176"/>
      <c r="J649" s="176"/>
      <c r="K649" s="176"/>
      <c r="L649" s="230"/>
      <c r="M649" s="176"/>
      <c r="N649" s="176"/>
      <c r="O649" s="109"/>
      <c r="P649" s="109"/>
      <c r="Q649" s="109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</row>
    <row r="650" ht="15" spans="1:39">
      <c r="A650" s="176"/>
      <c r="B650" s="176"/>
      <c r="C650" s="176"/>
      <c r="D650" s="167"/>
      <c r="E650" s="176"/>
      <c r="F650" s="231"/>
      <c r="G650" s="176"/>
      <c r="H650" s="176"/>
      <c r="I650" s="176"/>
      <c r="J650" s="176"/>
      <c r="K650" s="176"/>
      <c r="L650" s="230"/>
      <c r="M650" s="176"/>
      <c r="N650" s="176"/>
      <c r="O650" s="109"/>
      <c r="P650" s="109"/>
      <c r="Q650" s="109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</row>
    <row r="651" ht="15" spans="1:39">
      <c r="A651" s="176"/>
      <c r="B651" s="176"/>
      <c r="C651" s="176"/>
      <c r="D651" s="167"/>
      <c r="E651" s="176"/>
      <c r="F651" s="231"/>
      <c r="G651" s="176"/>
      <c r="H651" s="176"/>
      <c r="I651" s="176"/>
      <c r="J651" s="176"/>
      <c r="K651" s="176"/>
      <c r="L651" s="230"/>
      <c r="M651" s="176"/>
      <c r="N651" s="176"/>
      <c r="O651" s="109"/>
      <c r="P651" s="109"/>
      <c r="Q651" s="109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</row>
    <row r="652" ht="15" spans="1:39">
      <c r="A652" s="176"/>
      <c r="B652" s="176"/>
      <c r="C652" s="176"/>
      <c r="D652" s="167"/>
      <c r="E652" s="176"/>
      <c r="F652" s="231"/>
      <c r="G652" s="176"/>
      <c r="H652" s="176"/>
      <c r="I652" s="176"/>
      <c r="J652" s="176"/>
      <c r="K652" s="176"/>
      <c r="L652" s="230"/>
      <c r="M652" s="176"/>
      <c r="N652" s="176"/>
      <c r="O652" s="109"/>
      <c r="P652" s="109"/>
      <c r="Q652" s="109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</row>
    <row r="653" ht="15" spans="1:39">
      <c r="A653" s="176"/>
      <c r="B653" s="176"/>
      <c r="C653" s="176"/>
      <c r="D653" s="167"/>
      <c r="E653" s="176"/>
      <c r="F653" s="231"/>
      <c r="G653" s="176"/>
      <c r="H653" s="176"/>
      <c r="I653" s="176"/>
      <c r="J653" s="176"/>
      <c r="K653" s="176"/>
      <c r="L653" s="230"/>
      <c r="M653" s="176"/>
      <c r="N653" s="176"/>
      <c r="O653" s="109"/>
      <c r="P653" s="109"/>
      <c r="Q653" s="109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</row>
    <row r="654" ht="15" spans="1:39">
      <c r="A654" s="176"/>
      <c r="B654" s="176"/>
      <c r="C654" s="176"/>
      <c r="D654" s="167"/>
      <c r="E654" s="176"/>
      <c r="F654" s="231"/>
      <c r="G654" s="176"/>
      <c r="H654" s="176"/>
      <c r="I654" s="176"/>
      <c r="J654" s="176"/>
      <c r="K654" s="176"/>
      <c r="L654" s="230"/>
      <c r="M654" s="176"/>
      <c r="N654" s="176"/>
      <c r="O654" s="109"/>
      <c r="P654" s="109"/>
      <c r="Q654" s="109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</row>
    <row r="655" ht="15" spans="1:39">
      <c r="A655" s="176"/>
      <c r="B655" s="176"/>
      <c r="C655" s="176"/>
      <c r="D655" s="167"/>
      <c r="E655" s="176"/>
      <c r="F655" s="231"/>
      <c r="G655" s="176"/>
      <c r="H655" s="176"/>
      <c r="I655" s="176"/>
      <c r="J655" s="176"/>
      <c r="K655" s="176"/>
      <c r="L655" s="230"/>
      <c r="M655" s="176"/>
      <c r="N655" s="176"/>
      <c r="O655" s="109"/>
      <c r="P655" s="109"/>
      <c r="Q655" s="109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</row>
    <row r="656" ht="15" spans="1:39">
      <c r="A656" s="176"/>
      <c r="B656" s="176"/>
      <c r="C656" s="176"/>
      <c r="D656" s="167"/>
      <c r="E656" s="176"/>
      <c r="F656" s="231"/>
      <c r="G656" s="176"/>
      <c r="H656" s="176"/>
      <c r="I656" s="176"/>
      <c r="J656" s="176"/>
      <c r="K656" s="176"/>
      <c r="L656" s="230"/>
      <c r="M656" s="176"/>
      <c r="N656" s="176"/>
      <c r="O656" s="109"/>
      <c r="P656" s="109"/>
      <c r="Q656" s="109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</row>
    <row r="657" ht="15" spans="1:39">
      <c r="A657" s="176"/>
      <c r="B657" s="176"/>
      <c r="C657" s="176"/>
      <c r="D657" s="167"/>
      <c r="E657" s="176"/>
      <c r="F657" s="231"/>
      <c r="G657" s="176"/>
      <c r="H657" s="176"/>
      <c r="I657" s="176"/>
      <c r="J657" s="176"/>
      <c r="K657" s="176"/>
      <c r="L657" s="230"/>
      <c r="M657" s="176"/>
      <c r="N657" s="176"/>
      <c r="O657" s="109"/>
      <c r="P657" s="109"/>
      <c r="Q657" s="109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</row>
    <row r="658" ht="15" spans="1:39">
      <c r="A658" s="176"/>
      <c r="B658" s="176"/>
      <c r="C658" s="176"/>
      <c r="D658" s="167"/>
      <c r="E658" s="176"/>
      <c r="F658" s="231"/>
      <c r="G658" s="176"/>
      <c r="H658" s="176"/>
      <c r="I658" s="176"/>
      <c r="J658" s="176"/>
      <c r="K658" s="176"/>
      <c r="L658" s="230"/>
      <c r="M658" s="176"/>
      <c r="N658" s="176"/>
      <c r="O658" s="109"/>
      <c r="P658" s="109"/>
      <c r="Q658" s="109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</row>
    <row r="659" ht="15" spans="1:39">
      <c r="A659" s="176"/>
      <c r="B659" s="176"/>
      <c r="C659" s="176"/>
      <c r="D659" s="167"/>
      <c r="E659" s="176"/>
      <c r="F659" s="231"/>
      <c r="G659" s="176"/>
      <c r="H659" s="176"/>
      <c r="I659" s="176"/>
      <c r="J659" s="176"/>
      <c r="K659" s="176"/>
      <c r="L659" s="230"/>
      <c r="M659" s="176"/>
      <c r="N659" s="176"/>
      <c r="O659" s="109"/>
      <c r="P659" s="109"/>
      <c r="Q659" s="109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</row>
    <row r="660" ht="15" spans="1:39">
      <c r="A660" s="176"/>
      <c r="B660" s="176"/>
      <c r="C660" s="176"/>
      <c r="D660" s="167"/>
      <c r="E660" s="176"/>
      <c r="F660" s="231"/>
      <c r="G660" s="176"/>
      <c r="H660" s="176"/>
      <c r="I660" s="176"/>
      <c r="J660" s="176"/>
      <c r="K660" s="176"/>
      <c r="L660" s="230"/>
      <c r="M660" s="176"/>
      <c r="N660" s="176"/>
      <c r="O660" s="109"/>
      <c r="P660" s="109"/>
      <c r="Q660" s="109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</row>
    <row r="661" ht="15" spans="1:39">
      <c r="A661" s="176"/>
      <c r="B661" s="176"/>
      <c r="C661" s="176"/>
      <c r="D661" s="167"/>
      <c r="E661" s="176"/>
      <c r="F661" s="231"/>
      <c r="G661" s="176"/>
      <c r="H661" s="176"/>
      <c r="I661" s="176"/>
      <c r="J661" s="176"/>
      <c r="K661" s="176"/>
      <c r="L661" s="230"/>
      <c r="M661" s="176"/>
      <c r="N661" s="176"/>
      <c r="O661" s="109"/>
      <c r="P661" s="109"/>
      <c r="Q661" s="109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</row>
    <row r="662" ht="15" spans="1:39">
      <c r="A662" s="176"/>
      <c r="B662" s="176"/>
      <c r="C662" s="176"/>
      <c r="D662" s="167"/>
      <c r="E662" s="176"/>
      <c r="F662" s="231"/>
      <c r="G662" s="176"/>
      <c r="H662" s="176"/>
      <c r="I662" s="176"/>
      <c r="J662" s="176"/>
      <c r="K662" s="176"/>
      <c r="L662" s="230"/>
      <c r="M662" s="176"/>
      <c r="N662" s="176"/>
      <c r="O662" s="109"/>
      <c r="P662" s="109"/>
      <c r="Q662" s="109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</row>
    <row r="663" ht="15" spans="1:39">
      <c r="A663" s="176"/>
      <c r="B663" s="176"/>
      <c r="C663" s="176"/>
      <c r="D663" s="167"/>
      <c r="E663" s="176"/>
      <c r="F663" s="231"/>
      <c r="G663" s="176"/>
      <c r="H663" s="176"/>
      <c r="I663" s="176"/>
      <c r="J663" s="176"/>
      <c r="K663" s="176"/>
      <c r="L663" s="230"/>
      <c r="M663" s="176"/>
      <c r="N663" s="176"/>
      <c r="O663" s="109"/>
      <c r="P663" s="109"/>
      <c r="Q663" s="109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</row>
    <row r="664" ht="15" spans="1:39">
      <c r="A664" s="176"/>
      <c r="B664" s="176"/>
      <c r="C664" s="176"/>
      <c r="D664" s="167"/>
      <c r="E664" s="176"/>
      <c r="F664" s="231"/>
      <c r="G664" s="176"/>
      <c r="H664" s="176"/>
      <c r="I664" s="176"/>
      <c r="J664" s="176"/>
      <c r="K664" s="176"/>
      <c r="L664" s="230"/>
      <c r="M664" s="176"/>
      <c r="N664" s="176"/>
      <c r="O664" s="109"/>
      <c r="P664" s="109"/>
      <c r="Q664" s="109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</row>
    <row r="665" ht="15" spans="1:39">
      <c r="A665" s="176"/>
      <c r="B665" s="176"/>
      <c r="C665" s="176"/>
      <c r="D665" s="167"/>
      <c r="E665" s="176"/>
      <c r="F665" s="231"/>
      <c r="G665" s="176"/>
      <c r="H665" s="176"/>
      <c r="I665" s="176"/>
      <c r="J665" s="176"/>
      <c r="K665" s="176"/>
      <c r="L665" s="230"/>
      <c r="M665" s="176"/>
      <c r="N665" s="176"/>
      <c r="O665" s="109"/>
      <c r="P665" s="109"/>
      <c r="Q665" s="109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</row>
    <row r="666" ht="15" spans="1:39">
      <c r="A666" s="176"/>
      <c r="B666" s="176"/>
      <c r="C666" s="176"/>
      <c r="D666" s="167"/>
      <c r="E666" s="176"/>
      <c r="F666" s="231"/>
      <c r="G666" s="176"/>
      <c r="H666" s="176"/>
      <c r="I666" s="176"/>
      <c r="J666" s="176"/>
      <c r="K666" s="176"/>
      <c r="L666" s="230"/>
      <c r="M666" s="176"/>
      <c r="N666" s="176"/>
      <c r="O666" s="109"/>
      <c r="P666" s="109"/>
      <c r="Q666" s="109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</row>
    <row r="667" ht="15" spans="1:39">
      <c r="A667" s="176"/>
      <c r="B667" s="176"/>
      <c r="C667" s="176"/>
      <c r="D667" s="167"/>
      <c r="E667" s="176"/>
      <c r="F667" s="231"/>
      <c r="G667" s="176"/>
      <c r="H667" s="176"/>
      <c r="I667" s="176"/>
      <c r="J667" s="176"/>
      <c r="K667" s="176"/>
      <c r="L667" s="230"/>
      <c r="M667" s="176"/>
      <c r="N667" s="176"/>
      <c r="O667" s="109"/>
      <c r="P667" s="109"/>
      <c r="Q667" s="109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</row>
    <row r="668" ht="15" spans="1:39">
      <c r="A668" s="176"/>
      <c r="B668" s="176"/>
      <c r="C668" s="176"/>
      <c r="D668" s="167"/>
      <c r="E668" s="176"/>
      <c r="F668" s="231"/>
      <c r="G668" s="176"/>
      <c r="H668" s="176"/>
      <c r="I668" s="176"/>
      <c r="J668" s="176"/>
      <c r="K668" s="176"/>
      <c r="L668" s="230"/>
      <c r="M668" s="176"/>
      <c r="N668" s="176"/>
      <c r="O668" s="109"/>
      <c r="P668" s="109"/>
      <c r="Q668" s="109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</row>
    <row r="669" ht="15" spans="1:39">
      <c r="A669" s="176"/>
      <c r="B669" s="176"/>
      <c r="C669" s="176"/>
      <c r="D669" s="167"/>
      <c r="E669" s="176"/>
      <c r="F669" s="231"/>
      <c r="G669" s="176"/>
      <c r="H669" s="176"/>
      <c r="I669" s="176"/>
      <c r="J669" s="176"/>
      <c r="K669" s="176"/>
      <c r="L669" s="230"/>
      <c r="M669" s="176"/>
      <c r="N669" s="176"/>
      <c r="O669" s="109"/>
      <c r="P669" s="109"/>
      <c r="Q669" s="109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</row>
    <row r="670" ht="15" spans="1:39">
      <c r="A670" s="176"/>
      <c r="B670" s="176"/>
      <c r="C670" s="176"/>
      <c r="D670" s="167"/>
      <c r="E670" s="176"/>
      <c r="F670" s="231"/>
      <c r="G670" s="176"/>
      <c r="H670" s="176"/>
      <c r="I670" s="176"/>
      <c r="J670" s="176"/>
      <c r="K670" s="176"/>
      <c r="L670" s="230"/>
      <c r="M670" s="176"/>
      <c r="N670" s="176"/>
      <c r="O670" s="109"/>
      <c r="P670" s="109"/>
      <c r="Q670" s="109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</row>
    <row r="671" ht="15" spans="1:39">
      <c r="A671" s="176"/>
      <c r="B671" s="176"/>
      <c r="C671" s="176"/>
      <c r="D671" s="167"/>
      <c r="E671" s="176"/>
      <c r="F671" s="231"/>
      <c r="G671" s="176"/>
      <c r="H671" s="176"/>
      <c r="I671" s="176"/>
      <c r="J671" s="176"/>
      <c r="K671" s="176"/>
      <c r="L671" s="230"/>
      <c r="M671" s="176"/>
      <c r="N671" s="176"/>
      <c r="O671" s="109"/>
      <c r="P671" s="109"/>
      <c r="Q671" s="109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</row>
    <row r="672" ht="15" spans="1:39">
      <c r="A672" s="176"/>
      <c r="B672" s="176"/>
      <c r="C672" s="176"/>
      <c r="D672" s="167"/>
      <c r="E672" s="176"/>
      <c r="F672" s="231"/>
      <c r="G672" s="176"/>
      <c r="H672" s="176"/>
      <c r="I672" s="176"/>
      <c r="J672" s="176"/>
      <c r="K672" s="176"/>
      <c r="L672" s="230"/>
      <c r="M672" s="176"/>
      <c r="N672" s="176"/>
      <c r="O672" s="109"/>
      <c r="P672" s="109"/>
      <c r="Q672" s="109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</row>
    <row r="673" ht="15" spans="1:39">
      <c r="A673" s="176"/>
      <c r="B673" s="176"/>
      <c r="C673" s="176"/>
      <c r="D673" s="167"/>
      <c r="E673" s="176"/>
      <c r="F673" s="231"/>
      <c r="G673" s="176"/>
      <c r="H673" s="176"/>
      <c r="I673" s="176"/>
      <c r="J673" s="176"/>
      <c r="K673" s="176"/>
      <c r="L673" s="230"/>
      <c r="M673" s="176"/>
      <c r="N673" s="176"/>
      <c r="O673" s="109"/>
      <c r="P673" s="109"/>
      <c r="Q673" s="109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</row>
    <row r="674" ht="15" spans="1:39">
      <c r="A674" s="176"/>
      <c r="B674" s="176"/>
      <c r="C674" s="176"/>
      <c r="D674" s="167"/>
      <c r="E674" s="176"/>
      <c r="F674" s="231"/>
      <c r="G674" s="176"/>
      <c r="H674" s="176"/>
      <c r="I674" s="176"/>
      <c r="J674" s="176"/>
      <c r="K674" s="176"/>
      <c r="L674" s="230"/>
      <c r="M674" s="176"/>
      <c r="N674" s="176"/>
      <c r="O674" s="109"/>
      <c r="P674" s="109"/>
      <c r="Q674" s="109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</row>
    <row r="675" ht="15" spans="1:39">
      <c r="A675" s="176"/>
      <c r="B675" s="176"/>
      <c r="C675" s="176"/>
      <c r="D675" s="167"/>
      <c r="E675" s="176"/>
      <c r="F675" s="231"/>
      <c r="G675" s="176"/>
      <c r="H675" s="176"/>
      <c r="I675" s="176"/>
      <c r="J675" s="176"/>
      <c r="K675" s="176"/>
      <c r="L675" s="230"/>
      <c r="M675" s="176"/>
      <c r="N675" s="176"/>
      <c r="O675" s="109"/>
      <c r="P675" s="109"/>
      <c r="Q675" s="109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</row>
    <row r="676" ht="15" spans="1:39">
      <c r="A676" s="176"/>
      <c r="B676" s="176"/>
      <c r="C676" s="176"/>
      <c r="D676" s="167"/>
      <c r="E676" s="176"/>
      <c r="F676" s="231"/>
      <c r="G676" s="176"/>
      <c r="H676" s="176"/>
      <c r="I676" s="176"/>
      <c r="J676" s="176"/>
      <c r="K676" s="176"/>
      <c r="L676" s="230"/>
      <c r="M676" s="176"/>
      <c r="N676" s="176"/>
      <c r="O676" s="109"/>
      <c r="P676" s="109"/>
      <c r="Q676" s="109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</row>
    <row r="677" ht="15" spans="1:39">
      <c r="A677" s="176"/>
      <c r="B677" s="176"/>
      <c r="C677" s="176"/>
      <c r="D677" s="167"/>
      <c r="E677" s="176"/>
      <c r="F677" s="231"/>
      <c r="G677" s="176"/>
      <c r="H677" s="176"/>
      <c r="I677" s="176"/>
      <c r="J677" s="176"/>
      <c r="K677" s="176"/>
      <c r="L677" s="230"/>
      <c r="M677" s="176"/>
      <c r="N677" s="176"/>
      <c r="O677" s="109"/>
      <c r="P677" s="109"/>
      <c r="Q677" s="109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</row>
    <row r="678" ht="15" spans="1:39">
      <c r="A678" s="176"/>
      <c r="B678" s="176"/>
      <c r="C678" s="176"/>
      <c r="D678" s="167"/>
      <c r="E678" s="176"/>
      <c r="F678" s="231"/>
      <c r="G678" s="176"/>
      <c r="H678" s="176"/>
      <c r="I678" s="176"/>
      <c r="J678" s="176"/>
      <c r="K678" s="176"/>
      <c r="L678" s="230"/>
      <c r="M678" s="176"/>
      <c r="N678" s="176"/>
      <c r="O678" s="109"/>
      <c r="P678" s="109"/>
      <c r="Q678" s="109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</row>
    <row r="679" ht="15" spans="1:39">
      <c r="A679" s="176"/>
      <c r="B679" s="176"/>
      <c r="C679" s="176"/>
      <c r="D679" s="167"/>
      <c r="E679" s="176"/>
      <c r="F679" s="231"/>
      <c r="G679" s="176"/>
      <c r="H679" s="176"/>
      <c r="I679" s="176"/>
      <c r="J679" s="176"/>
      <c r="K679" s="176"/>
      <c r="L679" s="230"/>
      <c r="M679" s="176"/>
      <c r="N679" s="176"/>
      <c r="O679" s="109"/>
      <c r="P679" s="109"/>
      <c r="Q679" s="109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</row>
    <row r="680" ht="15" spans="1:39">
      <c r="A680" s="176"/>
      <c r="B680" s="176"/>
      <c r="C680" s="176"/>
      <c r="D680" s="167"/>
      <c r="E680" s="176"/>
      <c r="F680" s="231"/>
      <c r="G680" s="176"/>
      <c r="H680" s="176"/>
      <c r="I680" s="176"/>
      <c r="J680" s="176"/>
      <c r="K680" s="176"/>
      <c r="L680" s="230"/>
      <c r="M680" s="176"/>
      <c r="N680" s="176"/>
      <c r="O680" s="109"/>
      <c r="P680" s="109"/>
      <c r="Q680" s="109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</row>
    <row r="681" ht="15" spans="1:39">
      <c r="A681" s="176"/>
      <c r="B681" s="176"/>
      <c r="C681" s="176"/>
      <c r="D681" s="167"/>
      <c r="E681" s="176"/>
      <c r="F681" s="231"/>
      <c r="G681" s="176"/>
      <c r="H681" s="176"/>
      <c r="I681" s="176"/>
      <c r="J681" s="176"/>
      <c r="K681" s="176"/>
      <c r="L681" s="230"/>
      <c r="M681" s="176"/>
      <c r="N681" s="176"/>
      <c r="O681" s="109"/>
      <c r="P681" s="109"/>
      <c r="Q681" s="109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</row>
    <row r="682" ht="15" spans="1:39">
      <c r="A682" s="176"/>
      <c r="B682" s="176"/>
      <c r="C682" s="176"/>
      <c r="D682" s="167"/>
      <c r="E682" s="176"/>
      <c r="F682" s="231"/>
      <c r="G682" s="176"/>
      <c r="H682" s="176"/>
      <c r="I682" s="176"/>
      <c r="J682" s="176"/>
      <c r="K682" s="176"/>
      <c r="L682" s="230"/>
      <c r="M682" s="176"/>
      <c r="N682" s="176"/>
      <c r="O682" s="109"/>
      <c r="P682" s="109"/>
      <c r="Q682" s="109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</row>
    <row r="683" ht="15" spans="1:39">
      <c r="A683" s="176"/>
      <c r="B683" s="176"/>
      <c r="C683" s="176"/>
      <c r="D683" s="167"/>
      <c r="E683" s="176"/>
      <c r="F683" s="231"/>
      <c r="G683" s="176"/>
      <c r="H683" s="176"/>
      <c r="I683" s="176"/>
      <c r="J683" s="176"/>
      <c r="K683" s="176"/>
      <c r="L683" s="230"/>
      <c r="M683" s="176"/>
      <c r="N683" s="176"/>
      <c r="O683" s="109"/>
      <c r="P683" s="109"/>
      <c r="Q683" s="109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</row>
    <row r="684" ht="15" spans="1:39">
      <c r="A684" s="176"/>
      <c r="B684" s="176"/>
      <c r="C684" s="176"/>
      <c r="D684" s="167"/>
      <c r="E684" s="176"/>
      <c r="F684" s="231"/>
      <c r="G684" s="176"/>
      <c r="H684" s="176"/>
      <c r="I684" s="176"/>
      <c r="J684" s="176"/>
      <c r="K684" s="176"/>
      <c r="L684" s="230"/>
      <c r="M684" s="176"/>
      <c r="N684" s="176"/>
      <c r="O684" s="109"/>
      <c r="P684" s="109"/>
      <c r="Q684" s="109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</row>
    <row r="685" ht="15" spans="1:39">
      <c r="A685" s="176"/>
      <c r="B685" s="176"/>
      <c r="C685" s="176"/>
      <c r="D685" s="167"/>
      <c r="E685" s="176"/>
      <c r="F685" s="231"/>
      <c r="G685" s="176"/>
      <c r="H685" s="176"/>
      <c r="I685" s="176"/>
      <c r="J685" s="176"/>
      <c r="K685" s="176"/>
      <c r="L685" s="230"/>
      <c r="M685" s="176"/>
      <c r="N685" s="176"/>
      <c r="O685" s="109"/>
      <c r="P685" s="109"/>
      <c r="Q685" s="109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</row>
    <row r="686" ht="15" spans="1:39">
      <c r="A686" s="176"/>
      <c r="B686" s="176"/>
      <c r="C686" s="176"/>
      <c r="D686" s="167"/>
      <c r="E686" s="176"/>
      <c r="F686" s="231"/>
      <c r="G686" s="176"/>
      <c r="H686" s="176"/>
      <c r="I686" s="176"/>
      <c r="J686" s="176"/>
      <c r="K686" s="176"/>
      <c r="L686" s="230"/>
      <c r="M686" s="176"/>
      <c r="N686" s="176"/>
      <c r="O686" s="109"/>
      <c r="P686" s="109"/>
      <c r="Q686" s="109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</row>
    <row r="687" ht="15" spans="1:39">
      <c r="A687" s="176"/>
      <c r="B687" s="176"/>
      <c r="C687" s="176"/>
      <c r="D687" s="167"/>
      <c r="E687" s="176"/>
      <c r="F687" s="231"/>
      <c r="G687" s="176"/>
      <c r="H687" s="176"/>
      <c r="I687" s="176"/>
      <c r="J687" s="176"/>
      <c r="K687" s="176"/>
      <c r="L687" s="230"/>
      <c r="M687" s="176"/>
      <c r="N687" s="176"/>
      <c r="O687" s="109"/>
      <c r="P687" s="109"/>
      <c r="Q687" s="109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</row>
    <row r="688" ht="15" spans="1:39">
      <c r="A688" s="176"/>
      <c r="B688" s="176"/>
      <c r="C688" s="176"/>
      <c r="D688" s="167"/>
      <c r="E688" s="176"/>
      <c r="F688" s="231"/>
      <c r="G688" s="176"/>
      <c r="H688" s="176"/>
      <c r="I688" s="176"/>
      <c r="J688" s="176"/>
      <c r="K688" s="176"/>
      <c r="L688" s="230"/>
      <c r="M688" s="176"/>
      <c r="N688" s="176"/>
      <c r="O688" s="109"/>
      <c r="P688" s="109"/>
      <c r="Q688" s="109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</row>
    <row r="689" ht="15" spans="1:39">
      <c r="A689" s="176"/>
      <c r="B689" s="176"/>
      <c r="C689" s="176"/>
      <c r="D689" s="167"/>
      <c r="E689" s="176"/>
      <c r="F689" s="231"/>
      <c r="G689" s="176"/>
      <c r="H689" s="176"/>
      <c r="I689" s="176"/>
      <c r="J689" s="176"/>
      <c r="K689" s="176"/>
      <c r="L689" s="230"/>
      <c r="M689" s="176"/>
      <c r="N689" s="176"/>
      <c r="O689" s="109"/>
      <c r="P689" s="109"/>
      <c r="Q689" s="109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</row>
    <row r="690" ht="15" spans="1:39">
      <c r="A690" s="176"/>
      <c r="B690" s="176"/>
      <c r="C690" s="176"/>
      <c r="D690" s="167"/>
      <c r="E690" s="176"/>
      <c r="F690" s="231"/>
      <c r="G690" s="176"/>
      <c r="H690" s="176"/>
      <c r="I690" s="176"/>
      <c r="J690" s="176"/>
      <c r="K690" s="176"/>
      <c r="L690" s="230"/>
      <c r="M690" s="176"/>
      <c r="N690" s="176"/>
      <c r="O690" s="109"/>
      <c r="P690" s="109"/>
      <c r="Q690" s="109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</row>
    <row r="691" ht="15" spans="1:39">
      <c r="A691" s="176"/>
      <c r="B691" s="176"/>
      <c r="C691" s="176"/>
      <c r="D691" s="167"/>
      <c r="E691" s="176"/>
      <c r="F691" s="231"/>
      <c r="G691" s="176"/>
      <c r="H691" s="176"/>
      <c r="I691" s="176"/>
      <c r="J691" s="176"/>
      <c r="K691" s="176"/>
      <c r="L691" s="230"/>
      <c r="M691" s="176"/>
      <c r="N691" s="176"/>
      <c r="O691" s="109"/>
      <c r="P691" s="109"/>
      <c r="Q691" s="109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</row>
    <row r="692" ht="15" spans="1:39">
      <c r="A692" s="176"/>
      <c r="B692" s="176"/>
      <c r="C692" s="176"/>
      <c r="D692" s="167"/>
      <c r="E692" s="176"/>
      <c r="F692" s="231"/>
      <c r="G692" s="176"/>
      <c r="H692" s="176"/>
      <c r="I692" s="176"/>
      <c r="J692" s="176"/>
      <c r="K692" s="176"/>
      <c r="L692" s="230"/>
      <c r="M692" s="176"/>
      <c r="N692" s="176"/>
      <c r="O692" s="109"/>
      <c r="P692" s="109"/>
      <c r="Q692" s="109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</row>
    <row r="693" ht="15" spans="1:39">
      <c r="A693" s="176"/>
      <c r="B693" s="176"/>
      <c r="C693" s="176"/>
      <c r="D693" s="167"/>
      <c r="E693" s="176"/>
      <c r="F693" s="231"/>
      <c r="G693" s="176"/>
      <c r="H693" s="176"/>
      <c r="I693" s="176"/>
      <c r="J693" s="176"/>
      <c r="K693" s="176"/>
      <c r="L693" s="230"/>
      <c r="M693" s="176"/>
      <c r="N693" s="176"/>
      <c r="O693" s="109"/>
      <c r="P693" s="109"/>
      <c r="Q693" s="109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</row>
    <row r="694" ht="15" spans="1:39">
      <c r="A694" s="176"/>
      <c r="B694" s="176"/>
      <c r="C694" s="176"/>
      <c r="D694" s="167"/>
      <c r="E694" s="176"/>
      <c r="F694" s="231"/>
      <c r="G694" s="176"/>
      <c r="H694" s="176"/>
      <c r="I694" s="176"/>
      <c r="J694" s="176"/>
      <c r="K694" s="176"/>
      <c r="L694" s="230"/>
      <c r="M694" s="176"/>
      <c r="N694" s="176"/>
      <c r="O694" s="109"/>
      <c r="P694" s="109"/>
      <c r="Q694" s="109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</row>
    <row r="695" ht="15" spans="1:39">
      <c r="A695" s="176"/>
      <c r="B695" s="176"/>
      <c r="C695" s="176"/>
      <c r="D695" s="167"/>
      <c r="E695" s="176"/>
      <c r="F695" s="231"/>
      <c r="G695" s="176"/>
      <c r="H695" s="176"/>
      <c r="I695" s="176"/>
      <c r="J695" s="176"/>
      <c r="K695" s="176"/>
      <c r="L695" s="230"/>
      <c r="M695" s="176"/>
      <c r="N695" s="176"/>
      <c r="O695" s="109"/>
      <c r="P695" s="109"/>
      <c r="Q695" s="109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</row>
    <row r="696" ht="15" spans="1:39">
      <c r="A696" s="176"/>
      <c r="B696" s="176"/>
      <c r="C696" s="176"/>
      <c r="D696" s="167"/>
      <c r="E696" s="176"/>
      <c r="F696" s="231"/>
      <c r="G696" s="176"/>
      <c r="H696" s="176"/>
      <c r="I696" s="176"/>
      <c r="J696" s="176"/>
      <c r="K696" s="176"/>
      <c r="L696" s="230"/>
      <c r="M696" s="176"/>
      <c r="N696" s="176"/>
      <c r="O696" s="109"/>
      <c r="P696" s="109"/>
      <c r="Q696" s="109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</row>
    <row r="697" ht="15" spans="1:39">
      <c r="A697" s="176"/>
      <c r="B697" s="176"/>
      <c r="C697" s="176"/>
      <c r="D697" s="167"/>
      <c r="E697" s="176"/>
      <c r="F697" s="231"/>
      <c r="G697" s="176"/>
      <c r="H697" s="176"/>
      <c r="I697" s="176"/>
      <c r="J697" s="176"/>
      <c r="K697" s="176"/>
      <c r="L697" s="230"/>
      <c r="M697" s="176"/>
      <c r="N697" s="176"/>
      <c r="O697" s="109"/>
      <c r="P697" s="109"/>
      <c r="Q697" s="109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</row>
    <row r="698" ht="15" spans="1:39">
      <c r="A698" s="176"/>
      <c r="B698" s="176"/>
      <c r="C698" s="176"/>
      <c r="D698" s="167"/>
      <c r="E698" s="176"/>
      <c r="F698" s="231"/>
      <c r="G698" s="176"/>
      <c r="H698" s="176"/>
      <c r="I698" s="176"/>
      <c r="J698" s="176"/>
      <c r="K698" s="176"/>
      <c r="L698" s="230"/>
      <c r="M698" s="176"/>
      <c r="N698" s="176"/>
      <c r="O698" s="109"/>
      <c r="P698" s="109"/>
      <c r="Q698" s="109"/>
      <c r="R698" s="176"/>
      <c r="S698" s="176"/>
      <c r="T698" s="176"/>
      <c r="U698" s="176"/>
      <c r="V698" s="176"/>
      <c r="W698" s="176"/>
      <c r="X698" s="176"/>
      <c r="Y698" s="176"/>
      <c r="Z698" s="176"/>
      <c r="AA698" s="176"/>
      <c r="AB698" s="176"/>
      <c r="AC698" s="176"/>
      <c r="AD698" s="176"/>
      <c r="AE698" s="176"/>
      <c r="AF698" s="176"/>
      <c r="AG698" s="176"/>
      <c r="AH698" s="176"/>
      <c r="AI698" s="176"/>
      <c r="AJ698" s="176"/>
      <c r="AK698" s="176"/>
      <c r="AL698" s="176"/>
      <c r="AM698" s="176"/>
    </row>
    <row r="699" ht="15" spans="1:39">
      <c r="A699" s="176"/>
      <c r="B699" s="176"/>
      <c r="C699" s="176"/>
      <c r="D699" s="167"/>
      <c r="E699" s="176"/>
      <c r="F699" s="231"/>
      <c r="G699" s="176"/>
      <c r="H699" s="176"/>
      <c r="I699" s="176"/>
      <c r="J699" s="176"/>
      <c r="K699" s="176"/>
      <c r="L699" s="230"/>
      <c r="M699" s="176"/>
      <c r="N699" s="176"/>
      <c r="O699" s="109"/>
      <c r="P699" s="109"/>
      <c r="Q699" s="109"/>
      <c r="R699" s="176"/>
      <c r="S699" s="176"/>
      <c r="T699" s="176"/>
      <c r="U699" s="176"/>
      <c r="V699" s="176"/>
      <c r="W699" s="176"/>
      <c r="X699" s="176"/>
      <c r="Y699" s="176"/>
      <c r="Z699" s="176"/>
      <c r="AA699" s="176"/>
      <c r="AB699" s="176"/>
      <c r="AC699" s="176"/>
      <c r="AD699" s="176"/>
      <c r="AE699" s="176"/>
      <c r="AF699" s="176"/>
      <c r="AG699" s="176"/>
      <c r="AH699" s="176"/>
      <c r="AI699" s="176"/>
      <c r="AJ699" s="176"/>
      <c r="AK699" s="176"/>
      <c r="AL699" s="176"/>
      <c r="AM699" s="176"/>
    </row>
    <row r="700" ht="15" spans="1:39">
      <c r="A700" s="176"/>
      <c r="B700" s="176"/>
      <c r="C700" s="176"/>
      <c r="D700" s="167"/>
      <c r="E700" s="176"/>
      <c r="F700" s="231"/>
      <c r="G700" s="176"/>
      <c r="H700" s="176"/>
      <c r="I700" s="176"/>
      <c r="J700" s="176"/>
      <c r="K700" s="176"/>
      <c r="L700" s="230"/>
      <c r="M700" s="176"/>
      <c r="N700" s="176"/>
      <c r="O700" s="109"/>
      <c r="P700" s="109"/>
      <c r="Q700" s="109"/>
      <c r="R700" s="176"/>
      <c r="S700" s="176"/>
      <c r="T700" s="176"/>
      <c r="U700" s="176"/>
      <c r="V700" s="176"/>
      <c r="W700" s="176"/>
      <c r="X700" s="176"/>
      <c r="Y700" s="176"/>
      <c r="Z700" s="176"/>
      <c r="AA700" s="176"/>
      <c r="AB700" s="176"/>
      <c r="AC700" s="176"/>
      <c r="AD700" s="176"/>
      <c r="AE700" s="176"/>
      <c r="AF700" s="176"/>
      <c r="AG700" s="176"/>
      <c r="AH700" s="176"/>
      <c r="AI700" s="176"/>
      <c r="AJ700" s="176"/>
      <c r="AK700" s="176"/>
      <c r="AL700" s="176"/>
      <c r="AM700" s="176"/>
    </row>
    <row r="701" ht="15" spans="1:39">
      <c r="A701" s="176"/>
      <c r="B701" s="176"/>
      <c r="C701" s="176"/>
      <c r="D701" s="167"/>
      <c r="E701" s="176"/>
      <c r="F701" s="231"/>
      <c r="G701" s="176"/>
      <c r="H701" s="176"/>
      <c r="I701" s="176"/>
      <c r="J701" s="176"/>
      <c r="K701" s="176"/>
      <c r="L701" s="230"/>
      <c r="M701" s="176"/>
      <c r="N701" s="176"/>
      <c r="O701" s="109"/>
      <c r="P701" s="109"/>
      <c r="Q701" s="109"/>
      <c r="R701" s="176"/>
      <c r="S701" s="176"/>
      <c r="T701" s="176"/>
      <c r="U701" s="176"/>
      <c r="V701" s="176"/>
      <c r="W701" s="176"/>
      <c r="X701" s="176"/>
      <c r="Y701" s="176"/>
      <c r="Z701" s="176"/>
      <c r="AA701" s="176"/>
      <c r="AB701" s="176"/>
      <c r="AC701" s="176"/>
      <c r="AD701" s="176"/>
      <c r="AE701" s="176"/>
      <c r="AF701" s="176"/>
      <c r="AG701" s="176"/>
      <c r="AH701" s="176"/>
      <c r="AI701" s="176"/>
      <c r="AJ701" s="176"/>
      <c r="AK701" s="176"/>
      <c r="AL701" s="176"/>
      <c r="AM701" s="176"/>
    </row>
    <row r="702" ht="15" spans="1:39">
      <c r="A702" s="176"/>
      <c r="B702" s="176"/>
      <c r="C702" s="176"/>
      <c r="D702" s="167"/>
      <c r="E702" s="176"/>
      <c r="F702" s="231"/>
      <c r="G702" s="176"/>
      <c r="H702" s="176"/>
      <c r="I702" s="176"/>
      <c r="J702" s="176"/>
      <c r="K702" s="176"/>
      <c r="L702" s="230"/>
      <c r="M702" s="176"/>
      <c r="N702" s="176"/>
      <c r="O702" s="109"/>
      <c r="P702" s="109"/>
      <c r="Q702" s="109"/>
      <c r="R702" s="176"/>
      <c r="S702" s="176"/>
      <c r="T702" s="176"/>
      <c r="U702" s="176"/>
      <c r="V702" s="176"/>
      <c r="W702" s="176"/>
      <c r="X702" s="176"/>
      <c r="Y702" s="176"/>
      <c r="Z702" s="176"/>
      <c r="AA702" s="176"/>
      <c r="AB702" s="176"/>
      <c r="AC702" s="176"/>
      <c r="AD702" s="176"/>
      <c r="AE702" s="176"/>
      <c r="AF702" s="176"/>
      <c r="AG702" s="176"/>
      <c r="AH702" s="176"/>
      <c r="AI702" s="176"/>
      <c r="AJ702" s="176"/>
      <c r="AK702" s="176"/>
      <c r="AL702" s="176"/>
      <c r="AM702" s="176"/>
    </row>
    <row r="703" ht="15" spans="1:39">
      <c r="A703" s="176"/>
      <c r="B703" s="176"/>
      <c r="C703" s="176"/>
      <c r="D703" s="167"/>
      <c r="E703" s="176"/>
      <c r="F703" s="231"/>
      <c r="G703" s="176"/>
      <c r="H703" s="176"/>
      <c r="I703" s="176"/>
      <c r="J703" s="176"/>
      <c r="K703" s="176"/>
      <c r="L703" s="230"/>
      <c r="M703" s="176"/>
      <c r="N703" s="176"/>
      <c r="O703" s="109"/>
      <c r="P703" s="109"/>
      <c r="Q703" s="109"/>
      <c r="R703" s="176"/>
      <c r="S703" s="176"/>
      <c r="T703" s="176"/>
      <c r="U703" s="176"/>
      <c r="V703" s="176"/>
      <c r="W703" s="176"/>
      <c r="X703" s="176"/>
      <c r="Y703" s="176"/>
      <c r="Z703" s="176"/>
      <c r="AA703" s="176"/>
      <c r="AB703" s="176"/>
      <c r="AC703" s="176"/>
      <c r="AD703" s="176"/>
      <c r="AE703" s="176"/>
      <c r="AF703" s="176"/>
      <c r="AG703" s="176"/>
      <c r="AH703" s="176"/>
      <c r="AI703" s="176"/>
      <c r="AJ703" s="176"/>
      <c r="AK703" s="176"/>
      <c r="AL703" s="176"/>
      <c r="AM703" s="176"/>
    </row>
    <row r="704" ht="15" spans="1:39">
      <c r="A704" s="176"/>
      <c r="B704" s="176"/>
      <c r="C704" s="176"/>
      <c r="D704" s="167"/>
      <c r="E704" s="176"/>
      <c r="F704" s="231"/>
      <c r="G704" s="176"/>
      <c r="H704" s="176"/>
      <c r="I704" s="176"/>
      <c r="J704" s="176"/>
      <c r="K704" s="176"/>
      <c r="L704" s="230"/>
      <c r="M704" s="176"/>
      <c r="N704" s="176"/>
      <c r="O704" s="109"/>
      <c r="P704" s="109"/>
      <c r="Q704" s="109"/>
      <c r="R704" s="176"/>
      <c r="S704" s="176"/>
      <c r="T704" s="176"/>
      <c r="U704" s="176"/>
      <c r="V704" s="176"/>
      <c r="W704" s="176"/>
      <c r="X704" s="176"/>
      <c r="Y704" s="176"/>
      <c r="Z704" s="176"/>
      <c r="AA704" s="176"/>
      <c r="AB704" s="176"/>
      <c r="AC704" s="176"/>
      <c r="AD704" s="176"/>
      <c r="AE704" s="176"/>
      <c r="AF704" s="176"/>
      <c r="AG704" s="176"/>
      <c r="AH704" s="176"/>
      <c r="AI704" s="176"/>
      <c r="AJ704" s="176"/>
      <c r="AK704" s="176"/>
      <c r="AL704" s="176"/>
      <c r="AM704" s="176"/>
    </row>
    <row r="705" ht="15" spans="1:39">
      <c r="A705" s="176"/>
      <c r="B705" s="176"/>
      <c r="C705" s="176"/>
      <c r="D705" s="167"/>
      <c r="E705" s="176"/>
      <c r="F705" s="231"/>
      <c r="G705" s="176"/>
      <c r="H705" s="176"/>
      <c r="I705" s="176"/>
      <c r="J705" s="176"/>
      <c r="K705" s="176"/>
      <c r="L705" s="230"/>
      <c r="M705" s="176"/>
      <c r="N705" s="176"/>
      <c r="O705" s="109"/>
      <c r="P705" s="109"/>
      <c r="Q705" s="109"/>
      <c r="R705" s="176"/>
      <c r="S705" s="176"/>
      <c r="T705" s="176"/>
      <c r="U705" s="176"/>
      <c r="V705" s="176"/>
      <c r="W705" s="176"/>
      <c r="X705" s="176"/>
      <c r="Y705" s="176"/>
      <c r="Z705" s="176"/>
      <c r="AA705" s="176"/>
      <c r="AB705" s="176"/>
      <c r="AC705" s="176"/>
      <c r="AD705" s="176"/>
      <c r="AE705" s="176"/>
      <c r="AF705" s="176"/>
      <c r="AG705" s="176"/>
      <c r="AH705" s="176"/>
      <c r="AI705" s="176"/>
      <c r="AJ705" s="176"/>
      <c r="AK705" s="176"/>
      <c r="AL705" s="176"/>
      <c r="AM705" s="176"/>
    </row>
    <row r="706" ht="15" spans="1:39">
      <c r="A706" s="176"/>
      <c r="B706" s="176"/>
      <c r="C706" s="176"/>
      <c r="D706" s="167"/>
      <c r="E706" s="176"/>
      <c r="F706" s="231"/>
      <c r="G706" s="176"/>
      <c r="H706" s="176"/>
      <c r="I706" s="176"/>
      <c r="J706" s="176"/>
      <c r="K706" s="176"/>
      <c r="L706" s="230"/>
      <c r="M706" s="176"/>
      <c r="N706" s="176"/>
      <c r="O706" s="109"/>
      <c r="P706" s="109"/>
      <c r="Q706" s="109"/>
      <c r="R706" s="176"/>
      <c r="S706" s="176"/>
      <c r="T706" s="176"/>
      <c r="U706" s="176"/>
      <c r="V706" s="176"/>
      <c r="W706" s="176"/>
      <c r="X706" s="176"/>
      <c r="Y706" s="176"/>
      <c r="Z706" s="176"/>
      <c r="AA706" s="176"/>
      <c r="AB706" s="176"/>
      <c r="AC706" s="176"/>
      <c r="AD706" s="176"/>
      <c r="AE706" s="176"/>
      <c r="AF706" s="176"/>
      <c r="AG706" s="176"/>
      <c r="AH706" s="176"/>
      <c r="AI706" s="176"/>
      <c r="AJ706" s="176"/>
      <c r="AK706" s="176"/>
      <c r="AL706" s="176"/>
      <c r="AM706" s="176"/>
    </row>
    <row r="707" ht="15" spans="1:39">
      <c r="A707" s="176"/>
      <c r="B707" s="176"/>
      <c r="C707" s="176"/>
      <c r="D707" s="167"/>
      <c r="E707" s="176"/>
      <c r="F707" s="231"/>
      <c r="G707" s="176"/>
      <c r="H707" s="176"/>
      <c r="I707" s="176"/>
      <c r="J707" s="176"/>
      <c r="K707" s="176"/>
      <c r="L707" s="230"/>
      <c r="M707" s="176"/>
      <c r="N707" s="176"/>
      <c r="O707" s="109"/>
      <c r="P707" s="109"/>
      <c r="Q707" s="109"/>
      <c r="R707" s="176"/>
      <c r="S707" s="176"/>
      <c r="T707" s="176"/>
      <c r="U707" s="176"/>
      <c r="V707" s="176"/>
      <c r="W707" s="176"/>
      <c r="X707" s="176"/>
      <c r="Y707" s="176"/>
      <c r="Z707" s="176"/>
      <c r="AA707" s="176"/>
      <c r="AB707" s="176"/>
      <c r="AC707" s="176"/>
      <c r="AD707" s="176"/>
      <c r="AE707" s="176"/>
      <c r="AF707" s="176"/>
      <c r="AG707" s="176"/>
      <c r="AH707" s="176"/>
      <c r="AI707" s="176"/>
      <c r="AJ707" s="176"/>
      <c r="AK707" s="176"/>
      <c r="AL707" s="176"/>
      <c r="AM707" s="176"/>
    </row>
    <row r="708" ht="15" spans="1:39">
      <c r="A708" s="176"/>
      <c r="B708" s="176"/>
      <c r="C708" s="176"/>
      <c r="D708" s="167"/>
      <c r="E708" s="176"/>
      <c r="F708" s="231"/>
      <c r="G708" s="176"/>
      <c r="H708" s="176"/>
      <c r="I708" s="176"/>
      <c r="J708" s="176"/>
      <c r="K708" s="176"/>
      <c r="L708" s="230"/>
      <c r="M708" s="176"/>
      <c r="N708" s="176"/>
      <c r="O708" s="109"/>
      <c r="P708" s="109"/>
      <c r="Q708" s="109"/>
      <c r="R708" s="176"/>
      <c r="S708" s="176"/>
      <c r="T708" s="176"/>
      <c r="U708" s="176"/>
      <c r="V708" s="176"/>
      <c r="W708" s="176"/>
      <c r="X708" s="176"/>
      <c r="Y708" s="176"/>
      <c r="Z708" s="176"/>
      <c r="AA708" s="176"/>
      <c r="AB708" s="176"/>
      <c r="AC708" s="176"/>
      <c r="AD708" s="176"/>
      <c r="AE708" s="176"/>
      <c r="AF708" s="176"/>
      <c r="AG708" s="176"/>
      <c r="AH708" s="176"/>
      <c r="AI708" s="176"/>
      <c r="AJ708" s="176"/>
      <c r="AK708" s="176"/>
      <c r="AL708" s="176"/>
      <c r="AM708" s="176"/>
    </row>
    <row r="709" ht="15" spans="1:39">
      <c r="A709" s="176"/>
      <c r="B709" s="176"/>
      <c r="C709" s="176"/>
      <c r="D709" s="167"/>
      <c r="E709" s="176"/>
      <c r="F709" s="231"/>
      <c r="G709" s="176"/>
      <c r="H709" s="176"/>
      <c r="I709" s="176"/>
      <c r="J709" s="176"/>
      <c r="K709" s="176"/>
      <c r="L709" s="230"/>
      <c r="M709" s="176"/>
      <c r="N709" s="176"/>
      <c r="O709" s="109"/>
      <c r="P709" s="109"/>
      <c r="Q709" s="109"/>
      <c r="R709" s="176"/>
      <c r="S709" s="176"/>
      <c r="T709" s="176"/>
      <c r="U709" s="176"/>
      <c r="V709" s="176"/>
      <c r="W709" s="176"/>
      <c r="X709" s="176"/>
      <c r="Y709" s="176"/>
      <c r="Z709" s="176"/>
      <c r="AA709" s="176"/>
      <c r="AB709" s="176"/>
      <c r="AC709" s="176"/>
      <c r="AD709" s="176"/>
      <c r="AE709" s="176"/>
      <c r="AF709" s="176"/>
      <c r="AG709" s="176"/>
      <c r="AH709" s="176"/>
      <c r="AI709" s="176"/>
      <c r="AJ709" s="176"/>
      <c r="AK709" s="176"/>
      <c r="AL709" s="176"/>
      <c r="AM709" s="176"/>
    </row>
    <row r="710" ht="15" spans="1:39">
      <c r="A710" s="176"/>
      <c r="B710" s="176"/>
      <c r="C710" s="176"/>
      <c r="D710" s="167"/>
      <c r="E710" s="176"/>
      <c r="F710" s="231"/>
      <c r="G710" s="176"/>
      <c r="H710" s="176"/>
      <c r="I710" s="176"/>
      <c r="J710" s="176"/>
      <c r="K710" s="176"/>
      <c r="L710" s="230"/>
      <c r="M710" s="176"/>
      <c r="N710" s="176"/>
      <c r="O710" s="109"/>
      <c r="P710" s="109"/>
      <c r="Q710" s="109"/>
      <c r="R710" s="176"/>
      <c r="S710" s="176"/>
      <c r="T710" s="176"/>
      <c r="U710" s="176"/>
      <c r="V710" s="176"/>
      <c r="W710" s="176"/>
      <c r="X710" s="176"/>
      <c r="Y710" s="176"/>
      <c r="Z710" s="176"/>
      <c r="AA710" s="176"/>
      <c r="AB710" s="176"/>
      <c r="AC710" s="176"/>
      <c r="AD710" s="176"/>
      <c r="AE710" s="176"/>
      <c r="AF710" s="176"/>
      <c r="AG710" s="176"/>
      <c r="AH710" s="176"/>
      <c r="AI710" s="176"/>
      <c r="AJ710" s="176"/>
      <c r="AK710" s="176"/>
      <c r="AL710" s="176"/>
      <c r="AM710" s="176"/>
    </row>
    <row r="711" ht="15" spans="1:39">
      <c r="A711" s="176"/>
      <c r="B711" s="176"/>
      <c r="C711" s="176"/>
      <c r="D711" s="167"/>
      <c r="E711" s="176"/>
      <c r="F711" s="231"/>
      <c r="G711" s="176"/>
      <c r="H711" s="176"/>
      <c r="I711" s="176"/>
      <c r="J711" s="176"/>
      <c r="K711" s="176"/>
      <c r="L711" s="230"/>
      <c r="M711" s="176"/>
      <c r="N711" s="176"/>
      <c r="O711" s="109"/>
      <c r="P711" s="109"/>
      <c r="Q711" s="109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  <c r="AD711" s="176"/>
      <c r="AE711" s="176"/>
      <c r="AF711" s="176"/>
      <c r="AG711" s="176"/>
      <c r="AH711" s="176"/>
      <c r="AI711" s="176"/>
      <c r="AJ711" s="176"/>
      <c r="AK711" s="176"/>
      <c r="AL711" s="176"/>
      <c r="AM711" s="176"/>
    </row>
    <row r="712" ht="15" spans="1:39">
      <c r="A712" s="176"/>
      <c r="B712" s="176"/>
      <c r="C712" s="176"/>
      <c r="D712" s="167"/>
      <c r="E712" s="176"/>
      <c r="F712" s="231"/>
      <c r="G712" s="176"/>
      <c r="H712" s="176"/>
      <c r="I712" s="176"/>
      <c r="J712" s="176"/>
      <c r="K712" s="176"/>
      <c r="L712" s="230"/>
      <c r="M712" s="176"/>
      <c r="N712" s="176"/>
      <c r="O712" s="109"/>
      <c r="P712" s="109"/>
      <c r="Q712" s="109"/>
      <c r="R712" s="176"/>
      <c r="S712" s="176"/>
      <c r="T712" s="176"/>
      <c r="U712" s="176"/>
      <c r="V712" s="176"/>
      <c r="W712" s="176"/>
      <c r="X712" s="176"/>
      <c r="Y712" s="176"/>
      <c r="Z712" s="176"/>
      <c r="AA712" s="176"/>
      <c r="AB712" s="176"/>
      <c r="AC712" s="176"/>
      <c r="AD712" s="176"/>
      <c r="AE712" s="176"/>
      <c r="AF712" s="176"/>
      <c r="AG712" s="176"/>
      <c r="AH712" s="176"/>
      <c r="AI712" s="176"/>
      <c r="AJ712" s="176"/>
      <c r="AK712" s="176"/>
      <c r="AL712" s="176"/>
      <c r="AM712" s="176"/>
    </row>
    <row r="713" ht="15" spans="1:39">
      <c r="A713" s="176"/>
      <c r="B713" s="176"/>
      <c r="C713" s="176"/>
      <c r="D713" s="167"/>
      <c r="E713" s="176"/>
      <c r="F713" s="231"/>
      <c r="G713" s="176"/>
      <c r="H713" s="176"/>
      <c r="I713" s="176"/>
      <c r="J713" s="176"/>
      <c r="K713" s="176"/>
      <c r="L713" s="230"/>
      <c r="M713" s="176"/>
      <c r="N713" s="176"/>
      <c r="O713" s="109"/>
      <c r="P713" s="109"/>
      <c r="Q713" s="109"/>
      <c r="R713" s="176"/>
      <c r="S713" s="176"/>
      <c r="T713" s="176"/>
      <c r="U713" s="176"/>
      <c r="V713" s="176"/>
      <c r="W713" s="176"/>
      <c r="X713" s="176"/>
      <c r="Y713" s="176"/>
      <c r="Z713" s="176"/>
      <c r="AA713" s="176"/>
      <c r="AB713" s="176"/>
      <c r="AC713" s="176"/>
      <c r="AD713" s="176"/>
      <c r="AE713" s="176"/>
      <c r="AF713" s="176"/>
      <c r="AG713" s="176"/>
      <c r="AH713" s="176"/>
      <c r="AI713" s="176"/>
      <c r="AJ713" s="176"/>
      <c r="AK713" s="176"/>
      <c r="AL713" s="176"/>
      <c r="AM713" s="176"/>
    </row>
    <row r="714" ht="15" spans="1:39">
      <c r="A714" s="176"/>
      <c r="B714" s="176"/>
      <c r="C714" s="176"/>
      <c r="D714" s="167"/>
      <c r="E714" s="176"/>
      <c r="F714" s="231"/>
      <c r="G714" s="176"/>
      <c r="H714" s="176"/>
      <c r="I714" s="176"/>
      <c r="J714" s="176"/>
      <c r="K714" s="176"/>
      <c r="L714" s="230"/>
      <c r="M714" s="176"/>
      <c r="N714" s="176"/>
      <c r="O714" s="109"/>
      <c r="P714" s="109"/>
      <c r="Q714" s="109"/>
      <c r="R714" s="176"/>
      <c r="S714" s="176"/>
      <c r="T714" s="176"/>
      <c r="U714" s="176"/>
      <c r="V714" s="176"/>
      <c r="W714" s="176"/>
      <c r="X714" s="176"/>
      <c r="Y714" s="176"/>
      <c r="Z714" s="176"/>
      <c r="AA714" s="176"/>
      <c r="AB714" s="176"/>
      <c r="AC714" s="176"/>
      <c r="AD714" s="176"/>
      <c r="AE714" s="176"/>
      <c r="AF714" s="176"/>
      <c r="AG714" s="176"/>
      <c r="AH714" s="176"/>
      <c r="AI714" s="176"/>
      <c r="AJ714" s="176"/>
      <c r="AK714" s="176"/>
      <c r="AL714" s="176"/>
      <c r="AM714" s="176"/>
    </row>
    <row r="715" ht="15" spans="1:39">
      <c r="A715" s="176"/>
      <c r="B715" s="176"/>
      <c r="C715" s="176"/>
      <c r="D715" s="167"/>
      <c r="E715" s="176"/>
      <c r="F715" s="231"/>
      <c r="G715" s="176"/>
      <c r="H715" s="176"/>
      <c r="I715" s="176"/>
      <c r="J715" s="176"/>
      <c r="K715" s="176"/>
      <c r="L715" s="230"/>
      <c r="M715" s="176"/>
      <c r="N715" s="176"/>
      <c r="O715" s="109"/>
      <c r="P715" s="109"/>
      <c r="Q715" s="109"/>
      <c r="R715" s="176"/>
      <c r="S715" s="176"/>
      <c r="T715" s="176"/>
      <c r="U715" s="176"/>
      <c r="V715" s="176"/>
      <c r="W715" s="176"/>
      <c r="X715" s="176"/>
      <c r="Y715" s="176"/>
      <c r="Z715" s="176"/>
      <c r="AA715" s="176"/>
      <c r="AB715" s="176"/>
      <c r="AC715" s="176"/>
      <c r="AD715" s="176"/>
      <c r="AE715" s="176"/>
      <c r="AF715" s="176"/>
      <c r="AG715" s="176"/>
      <c r="AH715" s="176"/>
      <c r="AI715" s="176"/>
      <c r="AJ715" s="176"/>
      <c r="AK715" s="176"/>
      <c r="AL715" s="176"/>
      <c r="AM715" s="176"/>
    </row>
  </sheetData>
  <mergeCells count="25">
    <mergeCell ref="G1:I1"/>
    <mergeCell ref="L1:N1"/>
    <mergeCell ref="G124:I124"/>
    <mergeCell ref="A1:A2"/>
    <mergeCell ref="B1:B2"/>
    <mergeCell ref="B36:B37"/>
    <mergeCell ref="B39:B40"/>
    <mergeCell ref="B42:B43"/>
    <mergeCell ref="B49:B50"/>
    <mergeCell ref="B51:B52"/>
    <mergeCell ref="B83:B84"/>
    <mergeCell ref="B102:B103"/>
    <mergeCell ref="B104:B105"/>
    <mergeCell ref="B106:B107"/>
    <mergeCell ref="B108:B109"/>
    <mergeCell ref="B110:B111"/>
    <mergeCell ref="B119:B121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54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55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53 P56:P12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3"/>
    <hyperlink ref="E9" r:id="rId7" display="22HS101"/>
    <hyperlink ref="E10" r:id="rId8" display="22HS102"/>
    <hyperlink ref="E11" r:id="rId9" display="19MA202"/>
    <hyperlink ref="E12" r:id="rId10" display="19MA201"/>
    <hyperlink ref="E13" r:id="rId11" display="19MA204"/>
    <hyperlink ref="E14" r:id="rId12" display="19MA213"/>
    <hyperlink ref="E15" r:id="rId13" display="19MA217"/>
    <hyperlink ref="E16" r:id="rId14" display="19MA223"/>
    <hyperlink ref="E17" r:id="rId15" display="19MA211"/>
    <hyperlink ref="E18" r:id="rId16" display="19PH215"/>
    <hyperlink ref="E19" r:id="rId17" display="19PH216"/>
    <hyperlink ref="E20" r:id="rId18" display="19CY205"/>
    <hyperlink ref="E21" r:id="rId19" display="19CS302"/>
    <hyperlink ref="E22" r:id="rId20" display="19CS303"/>
    <hyperlink ref="E23" r:id="rId21" display="19ME302"/>
    <hyperlink ref="E24" r:id="rId22" display="19EC301"/>
    <hyperlink ref="E25" r:id="rId23" display="19EE301"/>
    <hyperlink ref="E26" r:id="rId24" display="19EC303"/>
    <hyperlink ref="E27" r:id="rId25" display="19EE307"/>
    <hyperlink ref="E28" r:id="rId26" display="19EC304"/>
    <hyperlink ref="E29" r:id="rId27" display="19EC302"/>
    <hyperlink ref="E30" r:id="rId28" display="19EC407"/>
    <hyperlink ref="E31" r:id="rId29" display="19EC401"/>
    <hyperlink ref="E32" r:id="rId30" display="19EC404"/>
    <hyperlink ref="E33" r:id="rId31" display="19EC418"/>
    <hyperlink ref="E34" r:id="rId32" display="19EC419"/>
    <hyperlink ref="E35" r:id="rId33" display="19EC402"/>
    <hyperlink ref="E36" r:id="rId34" display="19EC403"/>
    <hyperlink ref="E37" r:id="rId35" display="19EC420"/>
    <hyperlink ref="E38" r:id="rId36" display="19EC406"/>
    <hyperlink ref="E39" r:id="rId37" display="19EC405"/>
    <hyperlink ref="E40" r:id="rId38" display="19EC421"/>
    <hyperlink ref="E41" r:id="rId39" display="19EE312"/>
    <hyperlink ref="E42" r:id="rId40" display="19EC408"/>
    <hyperlink ref="E43" r:id="rId41" display="19EC422"/>
    <hyperlink ref="E44" r:id="rId42" display="19EC409"/>
    <hyperlink ref="E45" r:id="rId43" display="19EC410"/>
    <hyperlink ref="E46" r:id="rId44" display="19EC411"/>
    <hyperlink ref="E47" r:id="rId45" display="19EC412"/>
    <hyperlink ref="E48" r:id="rId46" display="19EC413"/>
    <hyperlink ref="E49" r:id="rId47" display="19EC414"/>
    <hyperlink ref="E50" r:id="rId48" display="19EC424"/>
    <hyperlink ref="E51" r:id="rId49" display="19EC415"/>
    <hyperlink ref="E52" r:id="rId50" display="19EC425"/>
    <hyperlink ref="E53" r:id="rId51" display="19EC426"/>
    <hyperlink ref="E54" r:id="rId52" display="19CS404"/>
    <hyperlink ref="E55" r:id="rId53" display="19AI307"/>
    <hyperlink ref="E56" r:id="rId54" display="19EC501"/>
    <hyperlink ref="E57" r:id="rId55" display="19EC502"/>
    <hyperlink ref="E58" r:id="rId56" display="19EC503"/>
    <hyperlink ref="E59" r:id="rId57" display="19EC504"/>
    <hyperlink ref="E60" r:id="rId58" display="19EC505"/>
    <hyperlink ref="E61" r:id="rId59" display="19EC524"/>
    <hyperlink ref="E62" r:id="rId60" display="19CS501"/>
    <hyperlink ref="E63" r:id="rId61" display="19CS524"/>
    <hyperlink ref="E64" r:id="rId62" display="19CS526"/>
    <hyperlink ref="E65" r:id="rId63" display="19CS519"/>
    <hyperlink ref="E66" r:id="rId64" display="19CS520"/>
    <hyperlink ref="E67" r:id="rId65" display="19CS413"/>
    <hyperlink ref="E68" r:id="rId66" display="19CS515"/>
    <hyperlink ref="E69" r:id="rId67" display="19CS529"/>
    <hyperlink ref="E70" r:id="rId68" display="19CS531"/>
    <hyperlink ref="E71" r:id="rId69" display="19EC506"/>
    <hyperlink ref="E72" r:id="rId70" display="19EC507"/>
    <hyperlink ref="E73" r:id="rId71" display="19EC508"/>
    <hyperlink ref="E74" r:id="rId72" display="19EC510"/>
    <hyperlink ref="E75" r:id="rId73" display="19CS530"/>
    <hyperlink ref="E76" r:id="rId74" display="19CS557"/>
    <hyperlink ref="E77" r:id="rId75" display="19EC511"/>
    <hyperlink ref="E78" r:id="rId76" display="19EC512"/>
    <hyperlink ref="E79" r:id="rId77" display="19EC513"/>
    <hyperlink ref="E80" r:id="rId78" display="19EC514"/>
    <hyperlink ref="E81" r:id="rId79" display="19EC515"/>
    <hyperlink ref="E82" r:id="rId80" display="19EC525"/>
    <hyperlink ref="E83" r:id="rId81" display="19EC516"/>
    <hyperlink ref="E84" r:id="rId82" display="19EC526"/>
    <hyperlink ref="E85" r:id="rId83" display="19EC517"/>
    <hyperlink ref="E86" r:id="rId84" display="19EC518"/>
    <hyperlink ref="E87" r:id="rId85" display="19EC519"/>
    <hyperlink ref="E88" r:id="rId86" display="19EC521"/>
    <hyperlink ref="E89" r:id="rId87" display="19EC522"/>
    <hyperlink ref="E90" r:id="rId88" display="19EC520"/>
    <hyperlink ref="E91" r:id="rId89" display="19CS532"/>
    <hyperlink ref="E92" r:id="rId90" display="19AI404"/>
    <hyperlink ref="E93" r:id="rId91" display="19CS509"/>
    <hyperlink ref="E94" r:id="rId92" display="19AI405"/>
    <hyperlink ref="E102" r:id="rId93" display="19EY701"/>
    <hyperlink ref="E104" r:id="rId94" display="19EY702"/>
    <hyperlink ref="E106" r:id="rId95" display="19EY703"/>
    <hyperlink ref="E108" r:id="rId96" display="19EY710"/>
    <hyperlink ref="E110" r:id="rId97" display="19EY705"/>
    <hyperlink ref="E112" r:id="rId98" display="19EY706"/>
    <hyperlink ref="E114" r:id="rId99" display="19MC801"/>
    <hyperlink ref="E115" r:id="rId100" display="19MC802"/>
    <hyperlink ref="E116" r:id="rId101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M697"/>
  <sheetViews>
    <sheetView workbookViewId="0">
      <selection activeCell="A1" sqref="A1:A2"/>
    </sheetView>
  </sheetViews>
  <sheetFormatPr defaultColWidth="12.5740740740741" defaultRowHeight="15.75" customHeight="1"/>
  <cols>
    <col min="1" max="1" width="11.4259259259259" customWidth="1"/>
    <col min="2" max="2" width="15.4259259259259" customWidth="1"/>
    <col min="4" max="5" width="14" customWidth="1"/>
    <col min="6" max="6" width="52.4259259259259" customWidth="1"/>
    <col min="7" max="7" width="8.71296296296296" customWidth="1"/>
    <col min="8" max="8" width="6.71296296296296" customWidth="1"/>
    <col min="9" max="9" width="7.85185185185185" customWidth="1"/>
    <col min="10" max="10" width="8.71296296296296" customWidth="1"/>
    <col min="11" max="11" width="20.4259259259259" customWidth="1"/>
    <col min="12" max="12" width="18" customWidth="1"/>
    <col min="15" max="15" width="15.287037037037" customWidth="1"/>
    <col min="16" max="16" width="44.4259259259259" customWidth="1"/>
  </cols>
  <sheetData>
    <row r="1" ht="35.25" customHeight="1" spans="1:39">
      <c r="A1" s="63" t="s">
        <v>272</v>
      </c>
      <c r="B1" s="63" t="s">
        <v>1</v>
      </c>
      <c r="C1" s="63" t="s">
        <v>2</v>
      </c>
      <c r="D1" s="292" t="s">
        <v>778</v>
      </c>
      <c r="E1" s="63" t="s">
        <v>779</v>
      </c>
      <c r="F1" s="63" t="s">
        <v>5</v>
      </c>
      <c r="G1" s="5" t="s">
        <v>780</v>
      </c>
      <c r="H1" s="7"/>
      <c r="I1" s="6"/>
      <c r="J1" s="63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  <c r="Q1" s="301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</row>
    <row r="2" ht="20.25" customHeight="1" spans="1:39">
      <c r="A2" s="8"/>
      <c r="B2" s="8"/>
      <c r="C2" s="8"/>
      <c r="D2" s="8"/>
      <c r="E2" s="8"/>
      <c r="F2" s="8"/>
      <c r="G2" s="9" t="s">
        <v>11</v>
      </c>
      <c r="H2" s="9" t="s">
        <v>12</v>
      </c>
      <c r="I2" s="9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301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</row>
    <row r="3" ht="30" customHeight="1" spans="1:39">
      <c r="A3" s="17">
        <v>1</v>
      </c>
      <c r="B3" s="141"/>
      <c r="C3" s="141" t="s">
        <v>15</v>
      </c>
      <c r="D3" s="80" t="s">
        <v>16</v>
      </c>
      <c r="E3" s="142" t="s">
        <v>1740</v>
      </c>
      <c r="F3" s="143" t="s">
        <v>1741</v>
      </c>
      <c r="G3" s="141">
        <v>3</v>
      </c>
      <c r="H3" s="141">
        <v>0</v>
      </c>
      <c r="I3" s="141">
        <v>0</v>
      </c>
      <c r="J3" s="141">
        <v>3</v>
      </c>
      <c r="K3" s="141" t="s">
        <v>19</v>
      </c>
      <c r="L3" s="17">
        <f t="shared" ref="L3:L95" si="0">G3+H3</f>
        <v>3</v>
      </c>
      <c r="M3" s="17">
        <f t="shared" ref="M3:M103" si="1">I3/2</f>
        <v>0</v>
      </c>
      <c r="N3" s="159">
        <f t="shared" ref="N3:N77" si="2">L3+M3</f>
        <v>3</v>
      </c>
      <c r="O3" s="17" t="s">
        <v>20</v>
      </c>
      <c r="P3" s="105" t="s">
        <v>27</v>
      </c>
      <c r="Q3" s="302"/>
      <c r="R3" s="230"/>
      <c r="S3" s="230"/>
      <c r="T3" s="230"/>
      <c r="U3" s="230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</row>
    <row r="4" ht="23.25" customHeight="1" spans="1:39">
      <c r="A4" s="17">
        <v>2</v>
      </c>
      <c r="B4" s="293" t="s">
        <v>229</v>
      </c>
      <c r="C4" s="141" t="s">
        <v>31</v>
      </c>
      <c r="D4" s="80" t="s">
        <v>16</v>
      </c>
      <c r="E4" s="220" t="s">
        <v>2115</v>
      </c>
      <c r="F4" s="143" t="s">
        <v>2116</v>
      </c>
      <c r="G4" s="141">
        <v>3</v>
      </c>
      <c r="H4" s="141">
        <v>1</v>
      </c>
      <c r="I4" s="141">
        <v>0</v>
      </c>
      <c r="J4" s="141">
        <v>4</v>
      </c>
      <c r="K4" s="141" t="s">
        <v>296</v>
      </c>
      <c r="L4" s="17">
        <f t="shared" si="0"/>
        <v>4</v>
      </c>
      <c r="M4" s="17">
        <f t="shared" si="1"/>
        <v>0</v>
      </c>
      <c r="N4" s="159">
        <f t="shared" si="2"/>
        <v>4</v>
      </c>
      <c r="O4" s="17" t="s">
        <v>20</v>
      </c>
      <c r="P4" s="105" t="s">
        <v>27</v>
      </c>
      <c r="Q4" s="94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</row>
    <row r="5" ht="23.25" customHeight="1" spans="1:39">
      <c r="A5" s="17">
        <v>3</v>
      </c>
      <c r="B5" s="294"/>
      <c r="C5" s="141" t="s">
        <v>31</v>
      </c>
      <c r="D5" s="80" t="s">
        <v>16</v>
      </c>
      <c r="E5" s="220" t="s">
        <v>302</v>
      </c>
      <c r="F5" s="143" t="s">
        <v>303</v>
      </c>
      <c r="G5" s="141">
        <v>3</v>
      </c>
      <c r="H5" s="141">
        <v>1</v>
      </c>
      <c r="I5" s="141">
        <v>0</v>
      </c>
      <c r="J5" s="141">
        <v>4</v>
      </c>
      <c r="K5" s="141" t="s">
        <v>296</v>
      </c>
      <c r="L5" s="17">
        <f t="shared" si="0"/>
        <v>4</v>
      </c>
      <c r="M5" s="17">
        <f t="shared" si="1"/>
        <v>0</v>
      </c>
      <c r="N5" s="159">
        <f t="shared" si="2"/>
        <v>4</v>
      </c>
      <c r="O5" s="17" t="s">
        <v>20</v>
      </c>
      <c r="P5" s="105" t="s">
        <v>27</v>
      </c>
      <c r="Q5" s="302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</row>
    <row r="6" ht="23.25" customHeight="1" spans="1:39">
      <c r="A6" s="17">
        <v>4</v>
      </c>
      <c r="B6" s="293" t="s">
        <v>234</v>
      </c>
      <c r="C6" s="141" t="s">
        <v>31</v>
      </c>
      <c r="D6" s="141" t="s">
        <v>304</v>
      </c>
      <c r="E6" s="220" t="s">
        <v>305</v>
      </c>
      <c r="F6" s="143" t="s">
        <v>306</v>
      </c>
      <c r="G6" s="141">
        <v>3</v>
      </c>
      <c r="H6" s="141">
        <v>1</v>
      </c>
      <c r="I6" s="141">
        <v>0</v>
      </c>
      <c r="J6" s="141">
        <v>4</v>
      </c>
      <c r="K6" s="141" t="s">
        <v>19</v>
      </c>
      <c r="L6" s="17">
        <f t="shared" si="0"/>
        <v>4</v>
      </c>
      <c r="M6" s="17">
        <f t="shared" si="1"/>
        <v>0</v>
      </c>
      <c r="N6" s="159">
        <f t="shared" si="2"/>
        <v>4</v>
      </c>
      <c r="O6" s="17" t="s">
        <v>20</v>
      </c>
      <c r="P6" s="105" t="s">
        <v>27</v>
      </c>
      <c r="Q6" s="302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</row>
    <row r="7" ht="23.25" customHeight="1" spans="1:39">
      <c r="A7" s="17">
        <v>5</v>
      </c>
      <c r="B7" s="294"/>
      <c r="C7" s="141" t="s">
        <v>31</v>
      </c>
      <c r="D7" s="141" t="s">
        <v>307</v>
      </c>
      <c r="E7" s="220" t="s">
        <v>308</v>
      </c>
      <c r="F7" s="143" t="s">
        <v>309</v>
      </c>
      <c r="G7" s="141">
        <v>3</v>
      </c>
      <c r="H7" s="141">
        <v>0</v>
      </c>
      <c r="I7" s="141">
        <v>2</v>
      </c>
      <c r="J7" s="141">
        <v>4</v>
      </c>
      <c r="K7" s="141" t="s">
        <v>33</v>
      </c>
      <c r="L7" s="17">
        <f t="shared" si="0"/>
        <v>3</v>
      </c>
      <c r="M7" s="17">
        <f t="shared" si="1"/>
        <v>1</v>
      </c>
      <c r="N7" s="159">
        <f t="shared" si="2"/>
        <v>4</v>
      </c>
      <c r="O7" s="17" t="s">
        <v>20</v>
      </c>
      <c r="P7" s="105" t="s">
        <v>358</v>
      </c>
      <c r="Q7" s="302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</row>
    <row r="8" ht="23.25" customHeight="1" spans="1:39">
      <c r="A8" s="17">
        <v>6</v>
      </c>
      <c r="B8" s="141"/>
      <c r="C8" s="141" t="s">
        <v>54</v>
      </c>
      <c r="D8" s="80" t="s">
        <v>16</v>
      </c>
      <c r="E8" s="220" t="s">
        <v>1495</v>
      </c>
      <c r="F8" s="143" t="s">
        <v>1496</v>
      </c>
      <c r="G8" s="141">
        <v>2</v>
      </c>
      <c r="H8" s="141">
        <v>0</v>
      </c>
      <c r="I8" s="141">
        <v>4</v>
      </c>
      <c r="J8" s="141">
        <v>4</v>
      </c>
      <c r="K8" s="141" t="s">
        <v>19</v>
      </c>
      <c r="L8" s="17">
        <f t="shared" si="0"/>
        <v>2</v>
      </c>
      <c r="M8" s="17">
        <f t="shared" si="1"/>
        <v>2</v>
      </c>
      <c r="N8" s="159">
        <f t="shared" si="2"/>
        <v>4</v>
      </c>
      <c r="O8" s="17" t="s">
        <v>20</v>
      </c>
      <c r="P8" s="105" t="s">
        <v>358</v>
      </c>
      <c r="Q8" s="302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</row>
    <row r="9" ht="23.25" customHeight="1" spans="1:39">
      <c r="A9" s="17">
        <v>7</v>
      </c>
      <c r="B9" s="141"/>
      <c r="C9" s="141" t="s">
        <v>54</v>
      </c>
      <c r="D9" s="80" t="s">
        <v>16</v>
      </c>
      <c r="E9" s="142" t="s">
        <v>318</v>
      </c>
      <c r="F9" s="143" t="s">
        <v>319</v>
      </c>
      <c r="G9" s="141">
        <v>2</v>
      </c>
      <c r="H9" s="141">
        <v>0</v>
      </c>
      <c r="I9" s="141">
        <v>2</v>
      </c>
      <c r="J9" s="141">
        <v>3</v>
      </c>
      <c r="K9" s="141" t="s">
        <v>19</v>
      </c>
      <c r="L9" s="17">
        <f t="shared" si="0"/>
        <v>2</v>
      </c>
      <c r="M9" s="17">
        <f t="shared" si="1"/>
        <v>1</v>
      </c>
      <c r="N9" s="159">
        <f t="shared" si="2"/>
        <v>3</v>
      </c>
      <c r="O9" s="17" t="s">
        <v>20</v>
      </c>
      <c r="P9" s="105" t="s">
        <v>358</v>
      </c>
      <c r="Q9" s="302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</row>
    <row r="10" ht="23.25" customHeight="1" spans="1:39">
      <c r="A10" s="17">
        <v>8</v>
      </c>
      <c r="B10" s="141"/>
      <c r="C10" s="141" t="s">
        <v>54</v>
      </c>
      <c r="D10" s="80" t="s">
        <v>16</v>
      </c>
      <c r="E10" s="220" t="s">
        <v>334</v>
      </c>
      <c r="F10" s="143" t="s">
        <v>335</v>
      </c>
      <c r="G10" s="141">
        <v>3</v>
      </c>
      <c r="H10" s="141">
        <v>0</v>
      </c>
      <c r="I10" s="141">
        <v>2</v>
      </c>
      <c r="J10" s="141">
        <v>4</v>
      </c>
      <c r="K10" s="141" t="s">
        <v>19</v>
      </c>
      <c r="L10" s="17">
        <f t="shared" si="0"/>
        <v>3</v>
      </c>
      <c r="M10" s="17">
        <f t="shared" si="1"/>
        <v>1</v>
      </c>
      <c r="N10" s="159">
        <f t="shared" si="2"/>
        <v>4</v>
      </c>
      <c r="O10" s="17" t="s">
        <v>20</v>
      </c>
      <c r="P10" s="105" t="s">
        <v>358</v>
      </c>
      <c r="Q10" s="302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</row>
    <row r="11" ht="23.25" customHeight="1" spans="1:39">
      <c r="A11" s="17">
        <v>9</v>
      </c>
      <c r="B11" s="141"/>
      <c r="C11" s="141" t="s">
        <v>54</v>
      </c>
      <c r="D11" s="80" t="s">
        <v>16</v>
      </c>
      <c r="E11" s="142" t="s">
        <v>2123</v>
      </c>
      <c r="F11" s="143" t="s">
        <v>2124</v>
      </c>
      <c r="G11" s="141">
        <v>3</v>
      </c>
      <c r="H11" s="141">
        <v>0</v>
      </c>
      <c r="I11" s="141">
        <v>0</v>
      </c>
      <c r="J11" s="141">
        <v>3</v>
      </c>
      <c r="K11" s="141" t="s">
        <v>19</v>
      </c>
      <c r="L11" s="17">
        <f t="shared" si="0"/>
        <v>3</v>
      </c>
      <c r="M11" s="17">
        <f t="shared" si="1"/>
        <v>0</v>
      </c>
      <c r="N11" s="159">
        <f t="shared" si="2"/>
        <v>3</v>
      </c>
      <c r="O11" s="17" t="s">
        <v>20</v>
      </c>
      <c r="P11" s="105" t="s">
        <v>27</v>
      </c>
      <c r="Q11" s="302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</row>
    <row r="12" ht="23.25" customHeight="1" spans="1:39">
      <c r="A12" s="17">
        <v>10</v>
      </c>
      <c r="B12" s="141"/>
      <c r="C12" s="141" t="s">
        <v>85</v>
      </c>
      <c r="D12" s="80" t="s">
        <v>16</v>
      </c>
      <c r="E12" s="142" t="s">
        <v>2127</v>
      </c>
      <c r="F12" s="143" t="s">
        <v>2128</v>
      </c>
      <c r="G12" s="141">
        <v>3</v>
      </c>
      <c r="H12" s="141">
        <v>0</v>
      </c>
      <c r="I12" s="141">
        <v>0</v>
      </c>
      <c r="J12" s="141">
        <v>3</v>
      </c>
      <c r="K12" s="141" t="s">
        <v>2123</v>
      </c>
      <c r="L12" s="17">
        <f t="shared" si="0"/>
        <v>3</v>
      </c>
      <c r="M12" s="17">
        <f t="shared" si="1"/>
        <v>0</v>
      </c>
      <c r="N12" s="159">
        <f t="shared" si="2"/>
        <v>3</v>
      </c>
      <c r="O12" s="17" t="s">
        <v>20</v>
      </c>
      <c r="P12" s="105" t="s">
        <v>27</v>
      </c>
      <c r="Q12" s="302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</row>
    <row r="13" ht="23.25" customHeight="1" spans="1:39">
      <c r="A13" s="17">
        <v>11</v>
      </c>
      <c r="B13" s="293" t="s">
        <v>229</v>
      </c>
      <c r="C13" s="141" t="s">
        <v>85</v>
      </c>
      <c r="D13" s="80" t="s">
        <v>16</v>
      </c>
      <c r="E13" s="220" t="s">
        <v>2129</v>
      </c>
      <c r="F13" s="143" t="s">
        <v>2130</v>
      </c>
      <c r="G13" s="141">
        <v>2</v>
      </c>
      <c r="H13" s="141">
        <v>0</v>
      </c>
      <c r="I13" s="141">
        <v>2</v>
      </c>
      <c r="J13" s="141">
        <v>3</v>
      </c>
      <c r="K13" s="141" t="s">
        <v>2125</v>
      </c>
      <c r="L13" s="17">
        <f t="shared" si="0"/>
        <v>2</v>
      </c>
      <c r="M13" s="17">
        <f t="shared" si="1"/>
        <v>1</v>
      </c>
      <c r="N13" s="159">
        <f t="shared" si="2"/>
        <v>3</v>
      </c>
      <c r="O13" s="17" t="s">
        <v>20</v>
      </c>
      <c r="P13" s="105" t="s">
        <v>358</v>
      </c>
      <c r="Q13" s="302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</row>
    <row r="14" ht="23.25" customHeight="1" spans="1:39">
      <c r="A14" s="17">
        <v>12</v>
      </c>
      <c r="B14" s="294"/>
      <c r="C14" s="141" t="s">
        <v>85</v>
      </c>
      <c r="D14" s="80" t="s">
        <v>16</v>
      </c>
      <c r="E14" s="220" t="s">
        <v>2131</v>
      </c>
      <c r="F14" s="143" t="s">
        <v>2132</v>
      </c>
      <c r="G14" s="141">
        <v>3</v>
      </c>
      <c r="H14" s="141">
        <v>0</v>
      </c>
      <c r="I14" s="141">
        <v>2</v>
      </c>
      <c r="J14" s="141">
        <v>4</v>
      </c>
      <c r="K14" s="141" t="s">
        <v>2129</v>
      </c>
      <c r="L14" s="17">
        <f t="shared" si="0"/>
        <v>3</v>
      </c>
      <c r="M14" s="17">
        <f t="shared" si="1"/>
        <v>1</v>
      </c>
      <c r="N14" s="159">
        <f t="shared" si="2"/>
        <v>4</v>
      </c>
      <c r="O14" s="17" t="s">
        <v>20</v>
      </c>
      <c r="P14" s="105" t="s">
        <v>358</v>
      </c>
      <c r="Q14" s="302"/>
      <c r="R14" s="230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</row>
    <row r="15" ht="23.25" customHeight="1" spans="1:39">
      <c r="A15" s="17">
        <v>13</v>
      </c>
      <c r="B15" s="293" t="s">
        <v>234</v>
      </c>
      <c r="C15" s="295" t="s">
        <v>85</v>
      </c>
      <c r="D15" s="296" t="s">
        <v>2133</v>
      </c>
      <c r="E15" s="297" t="s">
        <v>2134</v>
      </c>
      <c r="F15" s="298" t="s">
        <v>2135</v>
      </c>
      <c r="G15" s="295">
        <v>4</v>
      </c>
      <c r="H15" s="295">
        <v>0</v>
      </c>
      <c r="I15" s="295">
        <v>0</v>
      </c>
      <c r="J15" s="295">
        <v>4</v>
      </c>
      <c r="K15" s="141" t="s">
        <v>19</v>
      </c>
      <c r="L15" s="17">
        <f t="shared" si="0"/>
        <v>4</v>
      </c>
      <c r="M15" s="17">
        <f t="shared" si="1"/>
        <v>0</v>
      </c>
      <c r="N15" s="159">
        <f t="shared" si="2"/>
        <v>4</v>
      </c>
      <c r="O15" s="17" t="s">
        <v>20</v>
      </c>
      <c r="P15" s="105" t="s">
        <v>27</v>
      </c>
      <c r="Q15" s="302"/>
      <c r="R15" s="23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</row>
    <row r="16" ht="23.25" customHeight="1" spans="1:39">
      <c r="A16" s="17">
        <v>14</v>
      </c>
      <c r="B16" s="294"/>
      <c r="C16" s="295" t="s">
        <v>85</v>
      </c>
      <c r="D16" s="296" t="s">
        <v>2136</v>
      </c>
      <c r="E16" s="299" t="s">
        <v>2137</v>
      </c>
      <c r="F16" s="298" t="s">
        <v>2138</v>
      </c>
      <c r="G16" s="295">
        <v>0</v>
      </c>
      <c r="H16" s="295">
        <v>0</v>
      </c>
      <c r="I16" s="295">
        <v>4</v>
      </c>
      <c r="J16" s="295">
        <v>2</v>
      </c>
      <c r="K16" s="141" t="s">
        <v>19</v>
      </c>
      <c r="L16" s="17">
        <f t="shared" si="0"/>
        <v>0</v>
      </c>
      <c r="M16" s="17">
        <f t="shared" si="1"/>
        <v>2</v>
      </c>
      <c r="N16" s="159">
        <f t="shared" si="2"/>
        <v>2</v>
      </c>
      <c r="O16" s="17" t="s">
        <v>20</v>
      </c>
      <c r="P16" s="105" t="s">
        <v>1007</v>
      </c>
      <c r="Q16" s="302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</row>
    <row r="17" ht="23.25" customHeight="1" spans="1:39">
      <c r="A17" s="17">
        <v>15</v>
      </c>
      <c r="B17" s="141"/>
      <c r="C17" s="141" t="s">
        <v>85</v>
      </c>
      <c r="D17" s="80" t="s">
        <v>16</v>
      </c>
      <c r="E17" s="142" t="s">
        <v>345</v>
      </c>
      <c r="F17" s="143" t="s">
        <v>346</v>
      </c>
      <c r="G17" s="141">
        <v>3</v>
      </c>
      <c r="H17" s="141">
        <v>0</v>
      </c>
      <c r="I17" s="141">
        <v>0</v>
      </c>
      <c r="J17" s="141">
        <v>3</v>
      </c>
      <c r="K17" s="141" t="s">
        <v>296</v>
      </c>
      <c r="L17" s="17">
        <f t="shared" si="0"/>
        <v>3</v>
      </c>
      <c r="M17" s="17">
        <f t="shared" si="1"/>
        <v>0</v>
      </c>
      <c r="N17" s="159">
        <f t="shared" si="2"/>
        <v>3</v>
      </c>
      <c r="O17" s="17" t="s">
        <v>20</v>
      </c>
      <c r="P17" s="105" t="s">
        <v>27</v>
      </c>
      <c r="Q17" s="302"/>
      <c r="R17" s="230"/>
      <c r="S17" s="230"/>
      <c r="T17" s="230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</row>
    <row r="18" ht="23.25" customHeight="1" spans="1:39">
      <c r="A18" s="17">
        <v>16</v>
      </c>
      <c r="B18" s="300" t="s">
        <v>59</v>
      </c>
      <c r="C18" s="141" t="s">
        <v>85</v>
      </c>
      <c r="D18" s="80" t="s">
        <v>16</v>
      </c>
      <c r="E18" s="142" t="s">
        <v>2139</v>
      </c>
      <c r="F18" s="143" t="s">
        <v>2140</v>
      </c>
      <c r="G18" s="141">
        <v>3</v>
      </c>
      <c r="H18" s="141">
        <v>0</v>
      </c>
      <c r="I18" s="141">
        <v>2</v>
      </c>
      <c r="J18" s="141">
        <v>4</v>
      </c>
      <c r="K18" s="80" t="s">
        <v>345</v>
      </c>
      <c r="L18" s="17">
        <f t="shared" si="0"/>
        <v>3</v>
      </c>
      <c r="M18" s="17">
        <f t="shared" si="1"/>
        <v>1</v>
      </c>
      <c r="N18" s="159">
        <f t="shared" si="2"/>
        <v>4</v>
      </c>
      <c r="O18" s="17" t="s">
        <v>20</v>
      </c>
      <c r="P18" s="105" t="s">
        <v>358</v>
      </c>
      <c r="Q18" s="302"/>
      <c r="R18" s="230"/>
      <c r="S18" s="230"/>
      <c r="T18" s="230"/>
      <c r="U18" s="230"/>
      <c r="V18" s="230"/>
      <c r="W18" s="230"/>
      <c r="X18" s="230"/>
      <c r="Y18" s="230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</row>
    <row r="19" ht="23.25" customHeight="1" spans="1:39">
      <c r="A19" s="17">
        <v>17</v>
      </c>
      <c r="B19" s="8"/>
      <c r="C19" s="141" t="s">
        <v>85</v>
      </c>
      <c r="D19" s="80" t="s">
        <v>2141</v>
      </c>
      <c r="E19" s="142" t="s">
        <v>2142</v>
      </c>
      <c r="F19" s="143" t="s">
        <v>2143</v>
      </c>
      <c r="G19" s="141">
        <v>3</v>
      </c>
      <c r="H19" s="141">
        <v>0</v>
      </c>
      <c r="I19" s="141">
        <v>2</v>
      </c>
      <c r="J19" s="141">
        <v>4</v>
      </c>
      <c r="K19" s="80" t="s">
        <v>345</v>
      </c>
      <c r="L19" s="17">
        <f t="shared" si="0"/>
        <v>3</v>
      </c>
      <c r="M19" s="17">
        <f t="shared" si="1"/>
        <v>1</v>
      </c>
      <c r="N19" s="159">
        <f t="shared" si="2"/>
        <v>4</v>
      </c>
      <c r="O19" s="17" t="s">
        <v>20</v>
      </c>
      <c r="P19" s="105" t="s">
        <v>358</v>
      </c>
      <c r="Q19" s="302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</row>
    <row r="20" ht="23.25" customHeight="1" spans="1:39">
      <c r="A20" s="17">
        <v>18</v>
      </c>
      <c r="B20" s="141"/>
      <c r="C20" s="141" t="s">
        <v>85</v>
      </c>
      <c r="D20" s="80" t="s">
        <v>16</v>
      </c>
      <c r="E20" s="142" t="s">
        <v>2144</v>
      </c>
      <c r="F20" s="143" t="s">
        <v>2145</v>
      </c>
      <c r="G20" s="141">
        <v>3</v>
      </c>
      <c r="H20" s="141">
        <v>0</v>
      </c>
      <c r="I20" s="141">
        <v>2</v>
      </c>
      <c r="J20" s="141">
        <v>4</v>
      </c>
      <c r="K20" s="80" t="s">
        <v>2139</v>
      </c>
      <c r="L20" s="17">
        <f t="shared" si="0"/>
        <v>3</v>
      </c>
      <c r="M20" s="17">
        <f t="shared" si="1"/>
        <v>1</v>
      </c>
      <c r="N20" s="159">
        <f t="shared" si="2"/>
        <v>4</v>
      </c>
      <c r="O20" s="17" t="s">
        <v>20</v>
      </c>
      <c r="P20" s="105" t="s">
        <v>358</v>
      </c>
      <c r="Q20" s="302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</row>
    <row r="21" ht="23.25" customHeight="1" spans="1:39">
      <c r="A21" s="17">
        <v>19</v>
      </c>
      <c r="B21" s="300" t="s">
        <v>59</v>
      </c>
      <c r="C21" s="141" t="s">
        <v>85</v>
      </c>
      <c r="D21" s="80" t="s">
        <v>16</v>
      </c>
      <c r="E21" s="142" t="s">
        <v>351</v>
      </c>
      <c r="F21" s="143" t="s">
        <v>352</v>
      </c>
      <c r="G21" s="141">
        <v>3</v>
      </c>
      <c r="H21" s="141">
        <v>0</v>
      </c>
      <c r="I21" s="141">
        <v>2</v>
      </c>
      <c r="J21" s="141">
        <v>4</v>
      </c>
      <c r="K21" s="141" t="s">
        <v>2125</v>
      </c>
      <c r="L21" s="17">
        <f t="shared" si="0"/>
        <v>3</v>
      </c>
      <c r="M21" s="17">
        <f t="shared" si="1"/>
        <v>1</v>
      </c>
      <c r="N21" s="159">
        <f t="shared" si="2"/>
        <v>4</v>
      </c>
      <c r="O21" s="17" t="s">
        <v>20</v>
      </c>
      <c r="P21" s="105" t="s">
        <v>358</v>
      </c>
      <c r="Q21" s="302"/>
      <c r="R21" s="230"/>
      <c r="S21" s="230"/>
      <c r="T21" s="230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</row>
    <row r="22" ht="23.25" customHeight="1" spans="1:39">
      <c r="A22" s="17">
        <v>20</v>
      </c>
      <c r="B22" s="8"/>
      <c r="C22" s="141" t="s">
        <v>85</v>
      </c>
      <c r="D22" s="80" t="s">
        <v>354</v>
      </c>
      <c r="E22" s="142" t="s">
        <v>355</v>
      </c>
      <c r="F22" s="181" t="s">
        <v>356</v>
      </c>
      <c r="G22" s="141">
        <v>3</v>
      </c>
      <c r="H22" s="141">
        <v>0</v>
      </c>
      <c r="I22" s="141">
        <v>2</v>
      </c>
      <c r="J22" s="141">
        <v>4</v>
      </c>
      <c r="K22" s="141" t="s">
        <v>357</v>
      </c>
      <c r="L22" s="17">
        <f t="shared" si="0"/>
        <v>3</v>
      </c>
      <c r="M22" s="17">
        <f t="shared" si="1"/>
        <v>1</v>
      </c>
      <c r="N22" s="159">
        <f t="shared" si="2"/>
        <v>4</v>
      </c>
      <c r="O22" s="17" t="s">
        <v>20</v>
      </c>
      <c r="P22" s="105" t="s">
        <v>358</v>
      </c>
      <c r="Q22" s="302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</row>
    <row r="23" ht="23.25" customHeight="1" spans="1:39">
      <c r="A23" s="17">
        <v>21</v>
      </c>
      <c r="B23" s="141"/>
      <c r="C23" s="141" t="s">
        <v>85</v>
      </c>
      <c r="D23" s="80" t="s">
        <v>16</v>
      </c>
      <c r="E23" s="244" t="s">
        <v>2146</v>
      </c>
      <c r="F23" s="156" t="s">
        <v>2147</v>
      </c>
      <c r="G23" s="141">
        <v>3</v>
      </c>
      <c r="H23" s="141">
        <v>0</v>
      </c>
      <c r="I23" s="141">
        <v>0</v>
      </c>
      <c r="J23" s="141">
        <v>3</v>
      </c>
      <c r="K23" s="141" t="s">
        <v>345</v>
      </c>
      <c r="L23" s="17">
        <f t="shared" si="0"/>
        <v>3</v>
      </c>
      <c r="M23" s="17">
        <f t="shared" si="1"/>
        <v>0</v>
      </c>
      <c r="N23" s="159">
        <f t="shared" si="2"/>
        <v>3</v>
      </c>
      <c r="O23" s="17" t="s">
        <v>20</v>
      </c>
      <c r="P23" s="105" t="s">
        <v>27</v>
      </c>
      <c r="Q23" s="302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</row>
    <row r="24" ht="23.25" customHeight="1" spans="1:39">
      <c r="A24" s="17">
        <v>22</v>
      </c>
      <c r="B24" s="300" t="s">
        <v>59</v>
      </c>
      <c r="C24" s="141" t="s">
        <v>85</v>
      </c>
      <c r="D24" s="80" t="s">
        <v>16</v>
      </c>
      <c r="E24" s="142" t="s">
        <v>364</v>
      </c>
      <c r="F24" s="143" t="s">
        <v>365</v>
      </c>
      <c r="G24" s="141">
        <v>3</v>
      </c>
      <c r="H24" s="141">
        <v>0</v>
      </c>
      <c r="I24" s="141">
        <v>2</v>
      </c>
      <c r="J24" s="141">
        <v>4</v>
      </c>
      <c r="K24" s="141" t="s">
        <v>334</v>
      </c>
      <c r="L24" s="17">
        <f t="shared" si="0"/>
        <v>3</v>
      </c>
      <c r="M24" s="17">
        <f t="shared" si="1"/>
        <v>1</v>
      </c>
      <c r="N24" s="159">
        <f t="shared" si="2"/>
        <v>4</v>
      </c>
      <c r="O24" s="17" t="s">
        <v>20</v>
      </c>
      <c r="P24" s="105" t="s">
        <v>358</v>
      </c>
      <c r="Q24" s="302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</row>
    <row r="25" ht="23.25" customHeight="1" spans="1:39">
      <c r="A25" s="17">
        <v>23</v>
      </c>
      <c r="B25" s="8"/>
      <c r="C25" s="295" t="s">
        <v>85</v>
      </c>
      <c r="D25" s="296" t="s">
        <v>366</v>
      </c>
      <c r="E25" s="299" t="s">
        <v>367</v>
      </c>
      <c r="F25" s="298" t="s">
        <v>368</v>
      </c>
      <c r="G25" s="141">
        <v>2</v>
      </c>
      <c r="H25" s="141">
        <v>0</v>
      </c>
      <c r="I25" s="141">
        <v>2</v>
      </c>
      <c r="J25" s="141">
        <v>3</v>
      </c>
      <c r="K25" s="141" t="s">
        <v>334</v>
      </c>
      <c r="L25" s="17">
        <f t="shared" si="0"/>
        <v>2</v>
      </c>
      <c r="M25" s="17">
        <f t="shared" si="1"/>
        <v>1</v>
      </c>
      <c r="N25" s="159">
        <f t="shared" si="2"/>
        <v>3</v>
      </c>
      <c r="O25" s="17" t="s">
        <v>20</v>
      </c>
      <c r="P25" s="105" t="s">
        <v>358</v>
      </c>
      <c r="Q25" s="302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</row>
    <row r="26" ht="23.25" customHeight="1" spans="1:39">
      <c r="A26" s="17">
        <v>24</v>
      </c>
      <c r="B26" s="141"/>
      <c r="C26" s="141" t="s">
        <v>85</v>
      </c>
      <c r="D26" s="80" t="s">
        <v>16</v>
      </c>
      <c r="E26" s="244" t="s">
        <v>2148</v>
      </c>
      <c r="F26" s="156" t="s">
        <v>2149</v>
      </c>
      <c r="G26" s="141">
        <v>3</v>
      </c>
      <c r="H26" s="141">
        <v>0</v>
      </c>
      <c r="I26" s="141">
        <v>2</v>
      </c>
      <c r="J26" s="141">
        <v>4</v>
      </c>
      <c r="K26" s="141" t="s">
        <v>345</v>
      </c>
      <c r="L26" s="17">
        <f t="shared" si="0"/>
        <v>3</v>
      </c>
      <c r="M26" s="17">
        <f t="shared" si="1"/>
        <v>1</v>
      </c>
      <c r="N26" s="159">
        <f t="shared" si="2"/>
        <v>4</v>
      </c>
      <c r="O26" s="17" t="s">
        <v>20</v>
      </c>
      <c r="P26" s="105" t="s">
        <v>358</v>
      </c>
      <c r="Q26" s="302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</row>
    <row r="27" ht="23.25" customHeight="1" spans="1:39">
      <c r="A27" s="17">
        <v>25</v>
      </c>
      <c r="B27" s="141"/>
      <c r="C27" s="141" t="s">
        <v>85</v>
      </c>
      <c r="D27" s="80" t="s">
        <v>16</v>
      </c>
      <c r="E27" s="244" t="s">
        <v>2150</v>
      </c>
      <c r="F27" s="156" t="s">
        <v>2151</v>
      </c>
      <c r="G27" s="141">
        <v>3</v>
      </c>
      <c r="H27" s="141">
        <v>0</v>
      </c>
      <c r="I27" s="141">
        <v>2</v>
      </c>
      <c r="J27" s="141">
        <v>4</v>
      </c>
      <c r="K27" s="141" t="s">
        <v>334</v>
      </c>
      <c r="L27" s="17">
        <f t="shared" si="0"/>
        <v>3</v>
      </c>
      <c r="M27" s="17">
        <f t="shared" si="1"/>
        <v>1</v>
      </c>
      <c r="N27" s="159">
        <f t="shared" si="2"/>
        <v>4</v>
      </c>
      <c r="O27" s="17" t="s">
        <v>20</v>
      </c>
      <c r="P27" s="105" t="s">
        <v>358</v>
      </c>
      <c r="Q27" s="302"/>
      <c r="R27" s="230"/>
      <c r="S27" s="230"/>
      <c r="T27" s="230"/>
      <c r="U27" s="230"/>
      <c r="V27" s="230"/>
      <c r="W27" s="230"/>
      <c r="X27" s="230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</row>
    <row r="28" ht="23.25" customHeight="1" spans="1:39">
      <c r="A28" s="17">
        <v>26</v>
      </c>
      <c r="B28" s="141"/>
      <c r="C28" s="141" t="s">
        <v>85</v>
      </c>
      <c r="D28" s="80" t="s">
        <v>16</v>
      </c>
      <c r="E28" s="244" t="s">
        <v>2152</v>
      </c>
      <c r="F28" s="156" t="s">
        <v>2153</v>
      </c>
      <c r="G28" s="141">
        <v>3</v>
      </c>
      <c r="H28" s="141">
        <v>0</v>
      </c>
      <c r="I28" s="141">
        <v>2</v>
      </c>
      <c r="J28" s="141">
        <v>4</v>
      </c>
      <c r="K28" s="141" t="s">
        <v>2127</v>
      </c>
      <c r="L28" s="17">
        <f t="shared" si="0"/>
        <v>3</v>
      </c>
      <c r="M28" s="17">
        <f t="shared" si="1"/>
        <v>1</v>
      </c>
      <c r="N28" s="159">
        <f t="shared" si="2"/>
        <v>4</v>
      </c>
      <c r="O28" s="17" t="s">
        <v>20</v>
      </c>
      <c r="P28" s="105" t="s">
        <v>358</v>
      </c>
      <c r="Q28" s="302"/>
      <c r="R28" s="230"/>
      <c r="S28" s="230"/>
      <c r="T28" s="230"/>
      <c r="U28" s="230"/>
      <c r="V28" s="230"/>
      <c r="W28" s="230"/>
      <c r="X28" s="230"/>
      <c r="Y28" s="230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</row>
    <row r="29" ht="23.25" customHeight="1" spans="1:39">
      <c r="A29" s="17">
        <v>27</v>
      </c>
      <c r="B29" s="17"/>
      <c r="C29" s="141" t="s">
        <v>85</v>
      </c>
      <c r="D29" s="80" t="s">
        <v>16</v>
      </c>
      <c r="E29" s="142" t="s">
        <v>2154</v>
      </c>
      <c r="F29" s="143" t="s">
        <v>2155</v>
      </c>
      <c r="G29" s="141">
        <v>3</v>
      </c>
      <c r="H29" s="141">
        <v>0</v>
      </c>
      <c r="I29" s="141">
        <v>2</v>
      </c>
      <c r="J29" s="141">
        <v>4</v>
      </c>
      <c r="K29" s="141" t="s">
        <v>2144</v>
      </c>
      <c r="L29" s="17">
        <f t="shared" si="0"/>
        <v>3</v>
      </c>
      <c r="M29" s="17">
        <f t="shared" si="1"/>
        <v>1</v>
      </c>
      <c r="N29" s="159">
        <f t="shared" si="2"/>
        <v>4</v>
      </c>
      <c r="O29" s="17" t="s">
        <v>20</v>
      </c>
      <c r="P29" s="105" t="s">
        <v>358</v>
      </c>
      <c r="Q29" s="302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</row>
    <row r="30" ht="23.25" customHeight="1" spans="1:39">
      <c r="A30" s="17">
        <v>28</v>
      </c>
      <c r="B30" s="17"/>
      <c r="C30" s="141" t="s">
        <v>85</v>
      </c>
      <c r="D30" s="80" t="s">
        <v>16</v>
      </c>
      <c r="E30" s="244" t="s">
        <v>2156</v>
      </c>
      <c r="F30" s="156" t="s">
        <v>2157</v>
      </c>
      <c r="G30" s="141">
        <v>3</v>
      </c>
      <c r="H30" s="141">
        <v>0</v>
      </c>
      <c r="I30" s="141">
        <v>0</v>
      </c>
      <c r="J30" s="141">
        <v>3</v>
      </c>
      <c r="K30" s="141" t="s">
        <v>2144</v>
      </c>
      <c r="L30" s="17">
        <f t="shared" si="0"/>
        <v>3</v>
      </c>
      <c r="M30" s="17">
        <f t="shared" si="1"/>
        <v>0</v>
      </c>
      <c r="N30" s="159">
        <f t="shared" si="2"/>
        <v>3</v>
      </c>
      <c r="O30" s="17" t="s">
        <v>20</v>
      </c>
      <c r="P30" s="105" t="s">
        <v>27</v>
      </c>
      <c r="Q30" s="302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</row>
    <row r="31" ht="23.25" customHeight="1" spans="1:39">
      <c r="A31" s="17">
        <v>29</v>
      </c>
      <c r="B31" s="300" t="s">
        <v>59</v>
      </c>
      <c r="C31" s="141" t="s">
        <v>85</v>
      </c>
      <c r="D31" s="80" t="s">
        <v>16</v>
      </c>
      <c r="E31" s="142" t="s">
        <v>396</v>
      </c>
      <c r="F31" s="143" t="s">
        <v>397</v>
      </c>
      <c r="G31" s="141">
        <v>2</v>
      </c>
      <c r="H31" s="141">
        <v>0</v>
      </c>
      <c r="I31" s="141">
        <v>2</v>
      </c>
      <c r="J31" s="141">
        <v>3</v>
      </c>
      <c r="K31" s="141" t="s">
        <v>364</v>
      </c>
      <c r="L31" s="17">
        <f t="shared" si="0"/>
        <v>2</v>
      </c>
      <c r="M31" s="17">
        <f t="shared" si="1"/>
        <v>1</v>
      </c>
      <c r="N31" s="159">
        <f t="shared" si="2"/>
        <v>3</v>
      </c>
      <c r="O31" s="17" t="s">
        <v>20</v>
      </c>
      <c r="P31" s="105" t="s">
        <v>358</v>
      </c>
      <c r="Q31" s="302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</row>
    <row r="32" ht="23.25" customHeight="1" spans="1:39">
      <c r="A32" s="17">
        <v>30</v>
      </c>
      <c r="B32" s="8"/>
      <c r="C32" s="141" t="s">
        <v>85</v>
      </c>
      <c r="D32" s="80" t="s">
        <v>399</v>
      </c>
      <c r="E32" s="220" t="s">
        <v>400</v>
      </c>
      <c r="F32" s="143" t="s">
        <v>401</v>
      </c>
      <c r="G32" s="141">
        <v>2</v>
      </c>
      <c r="H32" s="141">
        <v>0</v>
      </c>
      <c r="I32" s="141">
        <v>2</v>
      </c>
      <c r="J32" s="141">
        <v>3</v>
      </c>
      <c r="K32" s="141" t="s">
        <v>364</v>
      </c>
      <c r="L32" s="17">
        <f t="shared" si="0"/>
        <v>2</v>
      </c>
      <c r="M32" s="17">
        <f t="shared" si="1"/>
        <v>1</v>
      </c>
      <c r="N32" s="159">
        <f t="shared" si="2"/>
        <v>3</v>
      </c>
      <c r="O32" s="17" t="s">
        <v>20</v>
      </c>
      <c r="P32" s="105" t="s">
        <v>358</v>
      </c>
      <c r="Q32" s="302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</row>
    <row r="33" ht="23.25" customHeight="1" spans="1:39">
      <c r="A33" s="17">
        <v>31</v>
      </c>
      <c r="B33" s="300" t="s">
        <v>59</v>
      </c>
      <c r="C33" s="141" t="s">
        <v>85</v>
      </c>
      <c r="D33" s="80" t="s">
        <v>16</v>
      </c>
      <c r="E33" s="142" t="s">
        <v>2158</v>
      </c>
      <c r="F33" s="143" t="s">
        <v>2159</v>
      </c>
      <c r="G33" s="141">
        <v>3</v>
      </c>
      <c r="H33" s="141">
        <v>0</v>
      </c>
      <c r="I33" s="141">
        <v>2</v>
      </c>
      <c r="J33" s="141">
        <v>4</v>
      </c>
      <c r="K33" s="141" t="s">
        <v>2144</v>
      </c>
      <c r="L33" s="17">
        <f t="shared" si="0"/>
        <v>3</v>
      </c>
      <c r="M33" s="17">
        <f t="shared" si="1"/>
        <v>1</v>
      </c>
      <c r="N33" s="159">
        <f t="shared" si="2"/>
        <v>4</v>
      </c>
      <c r="O33" s="17" t="s">
        <v>20</v>
      </c>
      <c r="P33" s="105" t="s">
        <v>358</v>
      </c>
      <c r="Q33" s="302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</row>
    <row r="34" ht="23.25" customHeight="1" spans="1:39">
      <c r="A34" s="17">
        <v>32</v>
      </c>
      <c r="B34" s="8"/>
      <c r="C34" s="295" t="s">
        <v>85</v>
      </c>
      <c r="D34" s="296" t="s">
        <v>2160</v>
      </c>
      <c r="E34" s="299" t="s">
        <v>2161</v>
      </c>
      <c r="F34" s="298" t="s">
        <v>2162</v>
      </c>
      <c r="G34" s="141">
        <v>2</v>
      </c>
      <c r="H34" s="141">
        <v>0</v>
      </c>
      <c r="I34" s="141">
        <v>2</v>
      </c>
      <c r="J34" s="141">
        <v>3</v>
      </c>
      <c r="K34" s="141" t="s">
        <v>2144</v>
      </c>
      <c r="L34" s="17">
        <f t="shared" si="0"/>
        <v>2</v>
      </c>
      <c r="M34" s="17">
        <f t="shared" si="1"/>
        <v>1</v>
      </c>
      <c r="N34" s="159">
        <f t="shared" si="2"/>
        <v>3</v>
      </c>
      <c r="O34" s="17" t="s">
        <v>20</v>
      </c>
      <c r="P34" s="105" t="s">
        <v>358</v>
      </c>
      <c r="Q34" s="302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  <c r="AF34" s="230"/>
      <c r="AG34" s="230"/>
      <c r="AH34" s="230"/>
      <c r="AI34" s="230"/>
      <c r="AJ34" s="230"/>
      <c r="AK34" s="230"/>
      <c r="AL34" s="230"/>
      <c r="AM34" s="230"/>
    </row>
    <row r="35" ht="23.25" customHeight="1" spans="1:39">
      <c r="A35" s="17">
        <v>33</v>
      </c>
      <c r="B35" s="157"/>
      <c r="C35" s="157" t="s">
        <v>85</v>
      </c>
      <c r="D35" s="80" t="s">
        <v>2163</v>
      </c>
      <c r="E35" s="220" t="s">
        <v>2164</v>
      </c>
      <c r="F35" s="143" t="s">
        <v>2165</v>
      </c>
      <c r="G35" s="141">
        <v>3</v>
      </c>
      <c r="H35" s="141">
        <v>0</v>
      </c>
      <c r="I35" s="141">
        <v>0</v>
      </c>
      <c r="J35" s="141">
        <v>3</v>
      </c>
      <c r="K35" s="141" t="s">
        <v>19</v>
      </c>
      <c r="L35" s="17">
        <f t="shared" si="0"/>
        <v>3</v>
      </c>
      <c r="M35" s="17">
        <f t="shared" si="1"/>
        <v>0</v>
      </c>
      <c r="N35" s="159">
        <f t="shared" si="2"/>
        <v>3</v>
      </c>
      <c r="O35" s="17" t="s">
        <v>20</v>
      </c>
      <c r="P35" s="105" t="s">
        <v>27</v>
      </c>
      <c r="Q35" s="302"/>
      <c r="R35" s="230"/>
      <c r="S35" s="230"/>
      <c r="T35" s="230"/>
      <c r="U35" s="230"/>
      <c r="V35" s="230"/>
      <c r="W35" s="230"/>
      <c r="X35" s="230"/>
      <c r="Y35" s="230"/>
      <c r="Z35" s="230"/>
      <c r="AA35" s="230"/>
      <c r="AB35" s="230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</row>
    <row r="36" ht="36" customHeight="1" spans="1:39">
      <c r="A36" s="17">
        <v>34</v>
      </c>
      <c r="B36" s="255" t="s">
        <v>499</v>
      </c>
      <c r="C36" s="195" t="s">
        <v>2166</v>
      </c>
      <c r="D36" s="196" t="s">
        <v>506</v>
      </c>
      <c r="E36" s="196" t="s">
        <v>507</v>
      </c>
      <c r="F36" s="256" t="s">
        <v>508</v>
      </c>
      <c r="G36" s="145">
        <v>3</v>
      </c>
      <c r="H36" s="145">
        <v>0</v>
      </c>
      <c r="I36" s="145">
        <v>2</v>
      </c>
      <c r="J36" s="145">
        <v>4</v>
      </c>
      <c r="K36" s="200" t="s">
        <v>509</v>
      </c>
      <c r="L36" s="200">
        <f t="shared" si="0"/>
        <v>3</v>
      </c>
      <c r="M36" s="200">
        <f t="shared" si="1"/>
        <v>1</v>
      </c>
      <c r="N36" s="200">
        <f t="shared" si="2"/>
        <v>4</v>
      </c>
      <c r="O36" s="200" t="s">
        <v>20</v>
      </c>
      <c r="P36" s="200" t="s">
        <v>27</v>
      </c>
      <c r="Q36" s="262"/>
      <c r="R36" s="262"/>
      <c r="S36" s="262"/>
      <c r="T36" s="262"/>
      <c r="U36" s="262"/>
      <c r="V36" s="262"/>
      <c r="W36" s="262"/>
      <c r="X36" s="262"/>
      <c r="Y36" s="262"/>
      <c r="Z36" s="262"/>
      <c r="AA36" s="262"/>
      <c r="AB36" s="262"/>
      <c r="AC36" s="262"/>
      <c r="AD36" s="262"/>
      <c r="AE36" s="262"/>
      <c r="AF36" s="262"/>
      <c r="AG36" s="262"/>
      <c r="AH36" s="262"/>
      <c r="AI36" s="262"/>
      <c r="AJ36" s="262"/>
      <c r="AK36" s="262"/>
      <c r="AL36" s="262"/>
      <c r="AM36" s="262"/>
    </row>
    <row r="37" ht="32.25" customHeight="1" spans="1:39">
      <c r="A37" s="17">
        <v>35</v>
      </c>
      <c r="B37" s="255" t="s">
        <v>499</v>
      </c>
      <c r="C37" s="158" t="s">
        <v>2166</v>
      </c>
      <c r="D37" s="81" t="s">
        <v>500</v>
      </c>
      <c r="E37" s="142" t="s">
        <v>501</v>
      </c>
      <c r="F37" s="143" t="s">
        <v>502</v>
      </c>
      <c r="G37" s="83">
        <v>2</v>
      </c>
      <c r="H37" s="83">
        <v>0</v>
      </c>
      <c r="I37" s="83">
        <v>2</v>
      </c>
      <c r="J37" s="83">
        <v>3</v>
      </c>
      <c r="K37" s="141" t="s">
        <v>494</v>
      </c>
      <c r="L37" s="25">
        <f t="shared" si="0"/>
        <v>2</v>
      </c>
      <c r="M37" s="47">
        <f t="shared" si="1"/>
        <v>1</v>
      </c>
      <c r="N37" s="47">
        <f t="shared" si="2"/>
        <v>3</v>
      </c>
      <c r="O37" s="47" t="s">
        <v>20</v>
      </c>
      <c r="P37" s="47" t="s">
        <v>278</v>
      </c>
      <c r="Q37" s="271"/>
      <c r="R37" s="271"/>
      <c r="S37" s="271"/>
      <c r="T37" s="271"/>
      <c r="U37" s="271"/>
      <c r="V37" s="271"/>
      <c r="W37" s="271"/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</row>
    <row r="38" ht="23.25" customHeight="1" spans="1:39">
      <c r="A38" s="17">
        <v>36</v>
      </c>
      <c r="B38" s="141" t="s">
        <v>137</v>
      </c>
      <c r="C38" s="157" t="s">
        <v>2167</v>
      </c>
      <c r="D38" s="178" t="s">
        <v>16</v>
      </c>
      <c r="E38" s="244" t="s">
        <v>2168</v>
      </c>
      <c r="F38" s="156" t="s">
        <v>2169</v>
      </c>
      <c r="G38" s="141">
        <v>3</v>
      </c>
      <c r="H38" s="141">
        <v>0</v>
      </c>
      <c r="I38" s="141">
        <v>0</v>
      </c>
      <c r="J38" s="141">
        <v>3</v>
      </c>
      <c r="K38" s="141" t="s">
        <v>2148</v>
      </c>
      <c r="L38" s="17">
        <f t="shared" si="0"/>
        <v>3</v>
      </c>
      <c r="M38" s="17">
        <f t="shared" si="1"/>
        <v>0</v>
      </c>
      <c r="N38" s="159">
        <f t="shared" si="2"/>
        <v>3</v>
      </c>
      <c r="O38" s="17" t="s">
        <v>20</v>
      </c>
      <c r="P38" s="105" t="s">
        <v>27</v>
      </c>
      <c r="Q38" s="302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</row>
    <row r="39" ht="23.25" customHeight="1" spans="1:39">
      <c r="A39" s="17">
        <v>37</v>
      </c>
      <c r="B39" s="141" t="s">
        <v>137</v>
      </c>
      <c r="C39" s="157" t="s">
        <v>2167</v>
      </c>
      <c r="D39" s="80" t="s">
        <v>16</v>
      </c>
      <c r="E39" s="142" t="s">
        <v>446</v>
      </c>
      <c r="F39" s="143" t="s">
        <v>447</v>
      </c>
      <c r="G39" s="141">
        <v>3</v>
      </c>
      <c r="H39" s="141">
        <v>0</v>
      </c>
      <c r="I39" s="141">
        <v>0</v>
      </c>
      <c r="J39" s="141">
        <v>3</v>
      </c>
      <c r="K39" s="141" t="s">
        <v>2148</v>
      </c>
      <c r="L39" s="17">
        <f t="shared" si="0"/>
        <v>3</v>
      </c>
      <c r="M39" s="17">
        <f t="shared" si="1"/>
        <v>0</v>
      </c>
      <c r="N39" s="159">
        <f t="shared" si="2"/>
        <v>3</v>
      </c>
      <c r="O39" s="17" t="s">
        <v>20</v>
      </c>
      <c r="P39" s="105" t="s">
        <v>27</v>
      </c>
      <c r="Q39" s="302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</row>
    <row r="40" ht="23.25" customHeight="1" spans="1:39">
      <c r="A40" s="17">
        <v>38</v>
      </c>
      <c r="B40" s="141" t="s">
        <v>137</v>
      </c>
      <c r="C40" s="157" t="s">
        <v>2167</v>
      </c>
      <c r="D40" s="80" t="s">
        <v>1320</v>
      </c>
      <c r="E40" s="142" t="s">
        <v>1321</v>
      </c>
      <c r="F40" s="143" t="s">
        <v>1322</v>
      </c>
      <c r="G40" s="141">
        <v>3</v>
      </c>
      <c r="H40" s="141">
        <v>0</v>
      </c>
      <c r="I40" s="141">
        <v>0</v>
      </c>
      <c r="J40" s="141">
        <v>3</v>
      </c>
      <c r="K40" s="141" t="s">
        <v>2148</v>
      </c>
      <c r="L40" s="17">
        <f t="shared" si="0"/>
        <v>3</v>
      </c>
      <c r="M40" s="17">
        <f t="shared" si="1"/>
        <v>0</v>
      </c>
      <c r="N40" s="159">
        <f t="shared" si="2"/>
        <v>3</v>
      </c>
      <c r="O40" s="17" t="s">
        <v>20</v>
      </c>
      <c r="P40" s="105" t="s">
        <v>27</v>
      </c>
      <c r="Q40" s="302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</row>
    <row r="41" ht="23.25" customHeight="1" spans="1:39">
      <c r="A41" s="17">
        <v>39</v>
      </c>
      <c r="B41" s="141" t="s">
        <v>137</v>
      </c>
      <c r="C41" s="157" t="s">
        <v>2167</v>
      </c>
      <c r="D41" s="80" t="s">
        <v>2170</v>
      </c>
      <c r="E41" s="142" t="s">
        <v>2171</v>
      </c>
      <c r="F41" s="143" t="s">
        <v>2172</v>
      </c>
      <c r="G41" s="141">
        <v>3</v>
      </c>
      <c r="H41" s="141">
        <v>0</v>
      </c>
      <c r="I41" s="141">
        <v>0</v>
      </c>
      <c r="J41" s="141">
        <v>3</v>
      </c>
      <c r="K41" s="141" t="s">
        <v>2148</v>
      </c>
      <c r="L41" s="17">
        <f t="shared" si="0"/>
        <v>3</v>
      </c>
      <c r="M41" s="17">
        <f t="shared" si="1"/>
        <v>0</v>
      </c>
      <c r="N41" s="159">
        <f t="shared" si="2"/>
        <v>3</v>
      </c>
      <c r="O41" s="17" t="s">
        <v>20</v>
      </c>
      <c r="P41" s="105" t="s">
        <v>27</v>
      </c>
      <c r="Q41" s="302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</row>
    <row r="42" ht="23.25" customHeight="1" spans="1:39">
      <c r="A42" s="17">
        <v>40</v>
      </c>
      <c r="B42" s="141" t="s">
        <v>137</v>
      </c>
      <c r="C42" s="157" t="s">
        <v>2167</v>
      </c>
      <c r="D42" s="80" t="s">
        <v>16</v>
      </c>
      <c r="E42" s="142" t="s">
        <v>2173</v>
      </c>
      <c r="F42" s="143" t="s">
        <v>2174</v>
      </c>
      <c r="G42" s="141">
        <v>3</v>
      </c>
      <c r="H42" s="141">
        <v>0</v>
      </c>
      <c r="I42" s="141">
        <v>0</v>
      </c>
      <c r="J42" s="141">
        <v>3</v>
      </c>
      <c r="K42" s="141" t="s">
        <v>2148</v>
      </c>
      <c r="L42" s="17">
        <f t="shared" si="0"/>
        <v>3</v>
      </c>
      <c r="M42" s="17">
        <f t="shared" si="1"/>
        <v>0</v>
      </c>
      <c r="N42" s="159">
        <f t="shared" si="2"/>
        <v>3</v>
      </c>
      <c r="O42" s="17" t="s">
        <v>20</v>
      </c>
      <c r="P42" s="105" t="s">
        <v>27</v>
      </c>
      <c r="Q42" s="302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</row>
    <row r="43" ht="23.25" customHeight="1" spans="1:39">
      <c r="A43" s="17">
        <v>41</v>
      </c>
      <c r="B43" s="141" t="s">
        <v>137</v>
      </c>
      <c r="C43" s="157" t="s">
        <v>2167</v>
      </c>
      <c r="D43" s="80" t="s">
        <v>2175</v>
      </c>
      <c r="E43" s="92" t="s">
        <v>2176</v>
      </c>
      <c r="F43" s="186" t="s">
        <v>1271</v>
      </c>
      <c r="G43" s="141">
        <v>3</v>
      </c>
      <c r="H43" s="141">
        <v>0</v>
      </c>
      <c r="I43" s="141">
        <v>0</v>
      </c>
      <c r="J43" s="141">
        <v>3</v>
      </c>
      <c r="K43" s="141" t="s">
        <v>2177</v>
      </c>
      <c r="L43" s="17">
        <f t="shared" si="0"/>
        <v>3</v>
      </c>
      <c r="M43" s="17">
        <f t="shared" si="1"/>
        <v>0</v>
      </c>
      <c r="N43" s="159">
        <f t="shared" si="2"/>
        <v>3</v>
      </c>
      <c r="O43" s="17" t="s">
        <v>20</v>
      </c>
      <c r="P43" s="105" t="s">
        <v>27</v>
      </c>
      <c r="Q43" s="302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230"/>
    </row>
    <row r="44" ht="23.25" customHeight="1" spans="1:39">
      <c r="A44" s="17">
        <v>42</v>
      </c>
      <c r="B44" s="141"/>
      <c r="C44" s="141" t="s">
        <v>138</v>
      </c>
      <c r="D44" s="80" t="s">
        <v>16</v>
      </c>
      <c r="E44" s="142" t="s">
        <v>464</v>
      </c>
      <c r="F44" s="143" t="s">
        <v>465</v>
      </c>
      <c r="G44" s="141">
        <v>3</v>
      </c>
      <c r="H44" s="141">
        <v>0</v>
      </c>
      <c r="I44" s="141">
        <v>0</v>
      </c>
      <c r="J44" s="141">
        <v>3</v>
      </c>
      <c r="K44" s="141" t="s">
        <v>302</v>
      </c>
      <c r="L44" s="17">
        <f t="shared" si="0"/>
        <v>3</v>
      </c>
      <c r="M44" s="17">
        <f t="shared" si="1"/>
        <v>0</v>
      </c>
      <c r="N44" s="159">
        <f t="shared" si="2"/>
        <v>3</v>
      </c>
      <c r="O44" s="17" t="s">
        <v>20</v>
      </c>
      <c r="P44" s="105" t="s">
        <v>27</v>
      </c>
      <c r="Q44" s="302"/>
      <c r="R44" s="230"/>
      <c r="S44" s="230"/>
      <c r="T44" s="230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</row>
    <row r="45" ht="23.25" customHeight="1" spans="1:39">
      <c r="A45" s="17">
        <v>43</v>
      </c>
      <c r="B45" s="141"/>
      <c r="C45" s="141" t="s">
        <v>138</v>
      </c>
      <c r="D45" s="80" t="s">
        <v>16</v>
      </c>
      <c r="E45" s="220" t="s">
        <v>475</v>
      </c>
      <c r="F45" s="143" t="s">
        <v>476</v>
      </c>
      <c r="G45" s="141">
        <v>3</v>
      </c>
      <c r="H45" s="141">
        <v>0</v>
      </c>
      <c r="I45" s="141">
        <v>0</v>
      </c>
      <c r="J45" s="141">
        <v>3</v>
      </c>
      <c r="K45" s="141" t="s">
        <v>464</v>
      </c>
      <c r="L45" s="17">
        <f t="shared" si="0"/>
        <v>3</v>
      </c>
      <c r="M45" s="17">
        <f t="shared" si="1"/>
        <v>0</v>
      </c>
      <c r="N45" s="159">
        <f t="shared" si="2"/>
        <v>3</v>
      </c>
      <c r="O45" s="17" t="s">
        <v>20</v>
      </c>
      <c r="P45" s="105" t="s">
        <v>27</v>
      </c>
      <c r="Q45" s="302"/>
      <c r="R45" s="230"/>
      <c r="S45" s="230"/>
      <c r="T45" s="230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</row>
    <row r="46" ht="23.25" customHeight="1" spans="1:39">
      <c r="A46" s="17">
        <v>44</v>
      </c>
      <c r="B46" s="141"/>
      <c r="C46" s="141" t="s">
        <v>138</v>
      </c>
      <c r="D46" s="80" t="s">
        <v>16</v>
      </c>
      <c r="E46" s="142" t="s">
        <v>477</v>
      </c>
      <c r="F46" s="143" t="s">
        <v>478</v>
      </c>
      <c r="G46" s="141">
        <v>2</v>
      </c>
      <c r="H46" s="141">
        <v>0</v>
      </c>
      <c r="I46" s="141">
        <v>2</v>
      </c>
      <c r="J46" s="141">
        <v>3</v>
      </c>
      <c r="K46" s="141" t="s">
        <v>318</v>
      </c>
      <c r="L46" s="17">
        <f t="shared" si="0"/>
        <v>2</v>
      </c>
      <c r="M46" s="17">
        <f t="shared" si="1"/>
        <v>1</v>
      </c>
      <c r="N46" s="159">
        <f t="shared" si="2"/>
        <v>3</v>
      </c>
      <c r="O46" s="17" t="s">
        <v>20</v>
      </c>
      <c r="P46" s="105" t="s">
        <v>358</v>
      </c>
      <c r="Q46" s="302"/>
      <c r="R46" s="230"/>
      <c r="S46" s="230"/>
      <c r="T46" s="230"/>
      <c r="U46" s="230"/>
      <c r="V46" s="230"/>
      <c r="W46" s="230"/>
      <c r="X46" s="230"/>
      <c r="Y46" s="230"/>
      <c r="Z46" s="230"/>
      <c r="AA46" s="230"/>
      <c r="AB46" s="230"/>
      <c r="AC46" s="230"/>
      <c r="AD46" s="230"/>
      <c r="AE46" s="230"/>
      <c r="AF46" s="230"/>
      <c r="AG46" s="230"/>
      <c r="AH46" s="230"/>
      <c r="AI46" s="230"/>
      <c r="AJ46" s="230"/>
      <c r="AK46" s="230"/>
      <c r="AL46" s="230"/>
      <c r="AM46" s="230"/>
    </row>
    <row r="47" ht="23.25" customHeight="1" spans="1:39">
      <c r="A47" s="17">
        <v>45</v>
      </c>
      <c r="B47" s="141"/>
      <c r="C47" s="141" t="s">
        <v>138</v>
      </c>
      <c r="D47" s="80" t="s">
        <v>16</v>
      </c>
      <c r="E47" s="142" t="s">
        <v>469</v>
      </c>
      <c r="F47" s="143" t="s">
        <v>470</v>
      </c>
      <c r="G47" s="141">
        <v>3</v>
      </c>
      <c r="H47" s="141">
        <v>0</v>
      </c>
      <c r="I47" s="141">
        <v>0</v>
      </c>
      <c r="J47" s="141">
        <v>3</v>
      </c>
      <c r="K47" s="141" t="s">
        <v>464</v>
      </c>
      <c r="L47" s="17">
        <f t="shared" si="0"/>
        <v>3</v>
      </c>
      <c r="M47" s="17">
        <f t="shared" si="1"/>
        <v>0</v>
      </c>
      <c r="N47" s="159">
        <f t="shared" si="2"/>
        <v>3</v>
      </c>
      <c r="O47" s="17" t="s">
        <v>20</v>
      </c>
      <c r="P47" s="105" t="s">
        <v>27</v>
      </c>
      <c r="Q47" s="302"/>
      <c r="R47" s="230"/>
      <c r="S47" s="230"/>
      <c r="T47" s="230"/>
      <c r="U47" s="230"/>
      <c r="V47" s="230"/>
      <c r="W47" s="230"/>
      <c r="X47" s="230"/>
      <c r="Y47" s="230"/>
      <c r="Z47" s="230"/>
      <c r="AA47" s="230"/>
      <c r="AB47" s="230"/>
      <c r="AC47" s="230"/>
      <c r="AD47" s="230"/>
      <c r="AE47" s="230"/>
      <c r="AF47" s="230"/>
      <c r="AG47" s="230"/>
      <c r="AH47" s="230"/>
      <c r="AI47" s="230"/>
      <c r="AJ47" s="230"/>
      <c r="AK47" s="230"/>
      <c r="AL47" s="230"/>
      <c r="AM47" s="230"/>
    </row>
    <row r="48" ht="23.25" customHeight="1" spans="1:39">
      <c r="A48" s="17">
        <v>46</v>
      </c>
      <c r="B48" s="141"/>
      <c r="C48" s="141" t="s">
        <v>138</v>
      </c>
      <c r="D48" s="80" t="s">
        <v>16</v>
      </c>
      <c r="E48" s="142" t="s">
        <v>472</v>
      </c>
      <c r="F48" s="143" t="s">
        <v>473</v>
      </c>
      <c r="G48" s="141">
        <v>3</v>
      </c>
      <c r="H48" s="141">
        <v>0</v>
      </c>
      <c r="I48" s="141">
        <v>0</v>
      </c>
      <c r="J48" s="141">
        <v>3</v>
      </c>
      <c r="K48" s="141" t="s">
        <v>2178</v>
      </c>
      <c r="L48" s="17">
        <f t="shared" si="0"/>
        <v>3</v>
      </c>
      <c r="M48" s="17">
        <f t="shared" si="1"/>
        <v>0</v>
      </c>
      <c r="N48" s="159">
        <f t="shared" si="2"/>
        <v>3</v>
      </c>
      <c r="O48" s="17" t="s">
        <v>20</v>
      </c>
      <c r="P48" s="105" t="s">
        <v>27</v>
      </c>
      <c r="Q48" s="302"/>
      <c r="R48" s="230"/>
      <c r="S48" s="230"/>
      <c r="T48" s="230"/>
      <c r="U48" s="230"/>
      <c r="V48" s="230"/>
      <c r="W48" s="230"/>
      <c r="X48" s="230"/>
      <c r="Y48" s="230"/>
      <c r="Z48" s="230"/>
      <c r="AA48" s="230"/>
      <c r="AB48" s="230"/>
      <c r="AC48" s="230"/>
      <c r="AD48" s="230"/>
      <c r="AE48" s="230"/>
      <c r="AF48" s="230"/>
      <c r="AG48" s="230"/>
      <c r="AH48" s="230"/>
      <c r="AI48" s="230"/>
      <c r="AJ48" s="230"/>
      <c r="AK48" s="230"/>
      <c r="AL48" s="230"/>
      <c r="AM48" s="230"/>
    </row>
    <row r="49" ht="23.25" customHeight="1" spans="1:39">
      <c r="A49" s="17">
        <v>47</v>
      </c>
      <c r="B49" s="141"/>
      <c r="C49" s="141" t="s">
        <v>138</v>
      </c>
      <c r="D49" s="80" t="s">
        <v>16</v>
      </c>
      <c r="E49" s="142" t="s">
        <v>1756</v>
      </c>
      <c r="F49" s="143" t="s">
        <v>1757</v>
      </c>
      <c r="G49" s="141">
        <v>3</v>
      </c>
      <c r="H49" s="141">
        <v>0</v>
      </c>
      <c r="I49" s="141">
        <v>2</v>
      </c>
      <c r="J49" s="141">
        <v>4</v>
      </c>
      <c r="K49" s="141" t="s">
        <v>19</v>
      </c>
      <c r="L49" s="17">
        <f t="shared" si="0"/>
        <v>3</v>
      </c>
      <c r="M49" s="17">
        <f t="shared" si="1"/>
        <v>1</v>
      </c>
      <c r="N49" s="159">
        <f t="shared" si="2"/>
        <v>4</v>
      </c>
      <c r="O49" s="17" t="s">
        <v>20</v>
      </c>
      <c r="P49" s="105" t="s">
        <v>358</v>
      </c>
      <c r="Q49" s="302"/>
      <c r="R49" s="230"/>
      <c r="S49" s="230"/>
      <c r="T49" s="230"/>
      <c r="U49" s="230"/>
      <c r="V49" s="230"/>
      <c r="W49" s="230"/>
      <c r="X49" s="230"/>
      <c r="Y49" s="230"/>
      <c r="Z49" s="230"/>
      <c r="AA49" s="230"/>
      <c r="AB49" s="230"/>
      <c r="AC49" s="230"/>
      <c r="AD49" s="230"/>
      <c r="AE49" s="230"/>
      <c r="AF49" s="230"/>
      <c r="AG49" s="230"/>
      <c r="AH49" s="230"/>
      <c r="AI49" s="230"/>
      <c r="AJ49" s="230"/>
      <c r="AK49" s="230"/>
      <c r="AL49" s="230"/>
      <c r="AM49" s="230"/>
    </row>
    <row r="50" ht="23.25" customHeight="1" spans="1:39">
      <c r="A50" s="17">
        <v>48</v>
      </c>
      <c r="B50" s="141"/>
      <c r="C50" s="141" t="s">
        <v>138</v>
      </c>
      <c r="D50" s="80" t="s">
        <v>16</v>
      </c>
      <c r="E50" s="142" t="s">
        <v>481</v>
      </c>
      <c r="F50" s="143" t="s">
        <v>482</v>
      </c>
      <c r="G50" s="141">
        <v>3</v>
      </c>
      <c r="H50" s="141">
        <v>0</v>
      </c>
      <c r="I50" s="141">
        <v>0</v>
      </c>
      <c r="J50" s="141">
        <v>3</v>
      </c>
      <c r="K50" s="141" t="s">
        <v>2179</v>
      </c>
      <c r="L50" s="17">
        <f t="shared" si="0"/>
        <v>3</v>
      </c>
      <c r="M50" s="17">
        <f t="shared" si="1"/>
        <v>0</v>
      </c>
      <c r="N50" s="159">
        <f t="shared" si="2"/>
        <v>3</v>
      </c>
      <c r="O50" s="17" t="s">
        <v>20</v>
      </c>
      <c r="P50" s="105" t="s">
        <v>27</v>
      </c>
      <c r="Q50" s="302"/>
      <c r="R50" s="230"/>
      <c r="S50" s="230"/>
      <c r="T50" s="230"/>
      <c r="U50" s="230"/>
      <c r="V50" s="230"/>
      <c r="W50" s="230"/>
      <c r="X50" s="230"/>
      <c r="Y50" s="230"/>
      <c r="Z50" s="230"/>
      <c r="AA50" s="230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</row>
    <row r="51" ht="23.25" customHeight="1" spans="1:39">
      <c r="A51" s="17">
        <v>49</v>
      </c>
      <c r="B51" s="141"/>
      <c r="C51" s="141" t="s">
        <v>138</v>
      </c>
      <c r="D51" s="80" t="s">
        <v>16</v>
      </c>
      <c r="E51" s="142" t="s">
        <v>485</v>
      </c>
      <c r="F51" s="143" t="s">
        <v>486</v>
      </c>
      <c r="G51" s="141">
        <v>3</v>
      </c>
      <c r="H51" s="141">
        <v>0</v>
      </c>
      <c r="I51" s="141">
        <v>0</v>
      </c>
      <c r="J51" s="141">
        <v>3</v>
      </c>
      <c r="K51" s="141" t="s">
        <v>2180</v>
      </c>
      <c r="L51" s="17">
        <f t="shared" si="0"/>
        <v>3</v>
      </c>
      <c r="M51" s="17">
        <f t="shared" si="1"/>
        <v>0</v>
      </c>
      <c r="N51" s="159">
        <f t="shared" si="2"/>
        <v>3</v>
      </c>
      <c r="O51" s="17" t="s">
        <v>20</v>
      </c>
      <c r="P51" s="105" t="s">
        <v>27</v>
      </c>
      <c r="Q51" s="302"/>
      <c r="R51" s="230"/>
      <c r="S51" s="230"/>
      <c r="T51" s="230"/>
      <c r="U51" s="230"/>
      <c r="V51" s="230"/>
      <c r="W51" s="230"/>
      <c r="X51" s="230"/>
      <c r="Y51" s="230"/>
      <c r="Z51" s="230"/>
      <c r="AA51" s="230"/>
      <c r="AB51" s="2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</row>
    <row r="52" ht="23.25" customHeight="1" spans="1:39">
      <c r="A52" s="17">
        <v>50</v>
      </c>
      <c r="B52" s="141"/>
      <c r="C52" s="141" t="s">
        <v>138</v>
      </c>
      <c r="D52" s="80" t="s">
        <v>16</v>
      </c>
      <c r="E52" s="142" t="s">
        <v>1324</v>
      </c>
      <c r="F52" s="143" t="s">
        <v>1325</v>
      </c>
      <c r="G52" s="141">
        <v>3</v>
      </c>
      <c r="H52" s="141">
        <v>0</v>
      </c>
      <c r="I52" s="141">
        <v>0</v>
      </c>
      <c r="J52" s="141">
        <v>3</v>
      </c>
      <c r="K52" s="141" t="s">
        <v>318</v>
      </c>
      <c r="L52" s="17">
        <f t="shared" si="0"/>
        <v>3</v>
      </c>
      <c r="M52" s="17">
        <f t="shared" si="1"/>
        <v>0</v>
      </c>
      <c r="N52" s="159">
        <f t="shared" si="2"/>
        <v>3</v>
      </c>
      <c r="O52" s="17" t="s">
        <v>20</v>
      </c>
      <c r="P52" s="105" t="s">
        <v>27</v>
      </c>
      <c r="Q52" s="302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</row>
    <row r="53" ht="23.25" customHeight="1" spans="1:39">
      <c r="A53" s="17">
        <v>51</v>
      </c>
      <c r="B53" s="141" t="s">
        <v>137</v>
      </c>
      <c r="C53" s="141" t="s">
        <v>2181</v>
      </c>
      <c r="D53" s="80" t="s">
        <v>16</v>
      </c>
      <c r="E53" s="142" t="s">
        <v>2179</v>
      </c>
      <c r="F53" s="143" t="s">
        <v>2182</v>
      </c>
      <c r="G53" s="141">
        <v>3</v>
      </c>
      <c r="H53" s="141">
        <v>0</v>
      </c>
      <c r="I53" s="141">
        <v>0</v>
      </c>
      <c r="J53" s="141">
        <v>3</v>
      </c>
      <c r="K53" s="141" t="s">
        <v>2154</v>
      </c>
      <c r="L53" s="17">
        <f t="shared" si="0"/>
        <v>3</v>
      </c>
      <c r="M53" s="17">
        <f t="shared" si="1"/>
        <v>0</v>
      </c>
      <c r="N53" s="159">
        <f t="shared" si="2"/>
        <v>3</v>
      </c>
      <c r="O53" s="17" t="s">
        <v>20</v>
      </c>
      <c r="P53" s="105" t="s">
        <v>27</v>
      </c>
      <c r="Q53" s="302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</row>
    <row r="54" ht="23.25" customHeight="1" spans="1:39">
      <c r="A54" s="17">
        <v>52</v>
      </c>
      <c r="B54" s="141" t="s">
        <v>137</v>
      </c>
      <c r="C54" s="141" t="s">
        <v>2181</v>
      </c>
      <c r="D54" s="80" t="s">
        <v>16</v>
      </c>
      <c r="E54" s="142" t="s">
        <v>2183</v>
      </c>
      <c r="F54" s="143" t="s">
        <v>2184</v>
      </c>
      <c r="G54" s="141">
        <v>3</v>
      </c>
      <c r="H54" s="141">
        <v>0</v>
      </c>
      <c r="I54" s="141">
        <v>0</v>
      </c>
      <c r="J54" s="141">
        <v>3</v>
      </c>
      <c r="K54" s="141" t="s">
        <v>2154</v>
      </c>
      <c r="L54" s="17">
        <f t="shared" si="0"/>
        <v>3</v>
      </c>
      <c r="M54" s="17">
        <f t="shared" si="1"/>
        <v>0</v>
      </c>
      <c r="N54" s="159">
        <f t="shared" si="2"/>
        <v>3</v>
      </c>
      <c r="O54" s="17" t="s">
        <v>20</v>
      </c>
      <c r="P54" s="105" t="s">
        <v>27</v>
      </c>
      <c r="Q54" s="302"/>
      <c r="R54" s="230"/>
      <c r="S54" s="230"/>
      <c r="T54" s="230"/>
      <c r="U54" s="230"/>
      <c r="V54" s="230"/>
      <c r="W54" s="230"/>
      <c r="X54" s="230"/>
      <c r="Y54" s="230"/>
      <c r="Z54" s="230"/>
      <c r="AA54" s="230"/>
      <c r="AB54" s="230"/>
      <c r="AC54" s="230"/>
      <c r="AD54" s="230"/>
      <c r="AE54" s="230"/>
      <c r="AF54" s="230"/>
      <c r="AG54" s="230"/>
      <c r="AH54" s="230"/>
      <c r="AI54" s="230"/>
      <c r="AJ54" s="230"/>
      <c r="AK54" s="230"/>
      <c r="AL54" s="230"/>
      <c r="AM54" s="230"/>
    </row>
    <row r="55" ht="23.25" customHeight="1" spans="1:39">
      <c r="A55" s="17">
        <v>53</v>
      </c>
      <c r="B55" s="141" t="s">
        <v>137</v>
      </c>
      <c r="C55" s="141" t="s">
        <v>2181</v>
      </c>
      <c r="D55" s="80" t="s">
        <v>16</v>
      </c>
      <c r="E55" s="142" t="s">
        <v>1329</v>
      </c>
      <c r="F55" s="143" t="s">
        <v>1330</v>
      </c>
      <c r="G55" s="141">
        <v>3</v>
      </c>
      <c r="H55" s="141">
        <v>0</v>
      </c>
      <c r="I55" s="141">
        <v>0</v>
      </c>
      <c r="J55" s="141">
        <v>3</v>
      </c>
      <c r="K55" s="141" t="s">
        <v>2154</v>
      </c>
      <c r="L55" s="17">
        <f t="shared" si="0"/>
        <v>3</v>
      </c>
      <c r="M55" s="17">
        <f t="shared" si="1"/>
        <v>0</v>
      </c>
      <c r="N55" s="159">
        <f t="shared" si="2"/>
        <v>3</v>
      </c>
      <c r="O55" s="17" t="s">
        <v>20</v>
      </c>
      <c r="P55" s="105" t="s">
        <v>27</v>
      </c>
      <c r="Q55" s="302"/>
      <c r="R55" s="230"/>
      <c r="S55" s="230"/>
      <c r="T55" s="230"/>
      <c r="U55" s="230"/>
      <c r="V55" s="230"/>
      <c r="W55" s="230"/>
      <c r="X55" s="230"/>
      <c r="Y55" s="230"/>
      <c r="Z55" s="230"/>
      <c r="AA55" s="230"/>
      <c r="AB55" s="230"/>
      <c r="AC55" s="230"/>
      <c r="AD55" s="230"/>
      <c r="AE55" s="230"/>
      <c r="AF55" s="230"/>
      <c r="AG55" s="230"/>
      <c r="AH55" s="230"/>
      <c r="AI55" s="230"/>
      <c r="AJ55" s="230"/>
      <c r="AK55" s="230"/>
      <c r="AL55" s="230"/>
      <c r="AM55" s="230"/>
    </row>
    <row r="56" ht="23.25" customHeight="1" spans="1:39">
      <c r="A56" s="17">
        <v>54</v>
      </c>
      <c r="B56" s="141" t="s">
        <v>137</v>
      </c>
      <c r="C56" s="141" t="s">
        <v>2181</v>
      </c>
      <c r="D56" s="80" t="s">
        <v>16</v>
      </c>
      <c r="E56" s="142" t="s">
        <v>2185</v>
      </c>
      <c r="F56" s="143" t="s">
        <v>2186</v>
      </c>
      <c r="G56" s="141">
        <v>3</v>
      </c>
      <c r="H56" s="141">
        <v>0</v>
      </c>
      <c r="I56" s="141">
        <v>0</v>
      </c>
      <c r="J56" s="141">
        <v>3</v>
      </c>
      <c r="K56" s="141" t="s">
        <v>2154</v>
      </c>
      <c r="L56" s="17">
        <f t="shared" si="0"/>
        <v>3</v>
      </c>
      <c r="M56" s="17">
        <f t="shared" si="1"/>
        <v>0</v>
      </c>
      <c r="N56" s="159">
        <f t="shared" si="2"/>
        <v>3</v>
      </c>
      <c r="O56" s="17" t="s">
        <v>20</v>
      </c>
      <c r="P56" s="105" t="s">
        <v>27</v>
      </c>
      <c r="Q56" s="302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</row>
    <row r="57" ht="23.25" customHeight="1" spans="1:39">
      <c r="A57" s="17">
        <v>55</v>
      </c>
      <c r="B57" s="141" t="s">
        <v>137</v>
      </c>
      <c r="C57" s="141" t="s">
        <v>2181</v>
      </c>
      <c r="D57" s="80" t="s">
        <v>16</v>
      </c>
      <c r="E57" s="142" t="s">
        <v>487</v>
      </c>
      <c r="F57" s="143" t="s">
        <v>488</v>
      </c>
      <c r="G57" s="141">
        <v>3</v>
      </c>
      <c r="H57" s="141">
        <v>0</v>
      </c>
      <c r="I57" s="141">
        <v>0</v>
      </c>
      <c r="J57" s="141">
        <v>3</v>
      </c>
      <c r="K57" s="141" t="s">
        <v>2179</v>
      </c>
      <c r="L57" s="17">
        <f t="shared" si="0"/>
        <v>3</v>
      </c>
      <c r="M57" s="17">
        <f t="shared" si="1"/>
        <v>0</v>
      </c>
      <c r="N57" s="159">
        <f t="shared" si="2"/>
        <v>3</v>
      </c>
      <c r="O57" s="17" t="s">
        <v>20</v>
      </c>
      <c r="P57" s="105" t="s">
        <v>27</v>
      </c>
      <c r="Q57" s="302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</row>
    <row r="58" ht="23.25" customHeight="1" spans="1:39">
      <c r="A58" s="17">
        <v>56</v>
      </c>
      <c r="B58" s="141" t="s">
        <v>137</v>
      </c>
      <c r="C58" s="141" t="s">
        <v>2181</v>
      </c>
      <c r="D58" s="122" t="s">
        <v>2187</v>
      </c>
      <c r="E58" s="220" t="s">
        <v>2188</v>
      </c>
      <c r="F58" s="143" t="s">
        <v>1660</v>
      </c>
      <c r="G58" s="141">
        <v>3</v>
      </c>
      <c r="H58" s="141">
        <v>0</v>
      </c>
      <c r="I58" s="141">
        <v>0</v>
      </c>
      <c r="J58" s="141">
        <v>3</v>
      </c>
      <c r="K58" s="141" t="s">
        <v>19</v>
      </c>
      <c r="L58" s="17">
        <f t="shared" si="0"/>
        <v>3</v>
      </c>
      <c r="M58" s="17">
        <f t="shared" si="1"/>
        <v>0</v>
      </c>
      <c r="N58" s="159">
        <f t="shared" si="2"/>
        <v>3</v>
      </c>
      <c r="O58" s="17" t="s">
        <v>20</v>
      </c>
      <c r="P58" s="105" t="s">
        <v>27</v>
      </c>
      <c r="Q58" s="302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</row>
    <row r="59" ht="23.25" customHeight="1" spans="1:39">
      <c r="A59" s="17">
        <v>57</v>
      </c>
      <c r="B59" s="141" t="s">
        <v>137</v>
      </c>
      <c r="C59" s="141" t="s">
        <v>2189</v>
      </c>
      <c r="D59" s="80" t="s">
        <v>2190</v>
      </c>
      <c r="E59" s="142" t="s">
        <v>2191</v>
      </c>
      <c r="F59" s="143" t="s">
        <v>2192</v>
      </c>
      <c r="G59" s="141">
        <v>3</v>
      </c>
      <c r="H59" s="141">
        <v>0</v>
      </c>
      <c r="I59" s="141">
        <v>0</v>
      </c>
      <c r="J59" s="141">
        <v>3</v>
      </c>
      <c r="K59" s="141" t="s">
        <v>2144</v>
      </c>
      <c r="L59" s="17">
        <f t="shared" si="0"/>
        <v>3</v>
      </c>
      <c r="M59" s="17">
        <f t="shared" si="1"/>
        <v>0</v>
      </c>
      <c r="N59" s="159">
        <f t="shared" si="2"/>
        <v>3</v>
      </c>
      <c r="O59" s="17" t="s">
        <v>20</v>
      </c>
      <c r="P59" s="105" t="s">
        <v>27</v>
      </c>
      <c r="Q59" s="302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</row>
    <row r="60" ht="23.25" customHeight="1" spans="1:39">
      <c r="A60" s="17">
        <v>58</v>
      </c>
      <c r="B60" s="141" t="s">
        <v>137</v>
      </c>
      <c r="C60" s="141" t="s">
        <v>2189</v>
      </c>
      <c r="D60" s="80" t="s">
        <v>16</v>
      </c>
      <c r="E60" s="142" t="s">
        <v>2193</v>
      </c>
      <c r="F60" s="143" t="s">
        <v>2194</v>
      </c>
      <c r="G60" s="141">
        <v>3</v>
      </c>
      <c r="H60" s="141">
        <v>0</v>
      </c>
      <c r="I60" s="141">
        <v>0</v>
      </c>
      <c r="J60" s="141">
        <v>3</v>
      </c>
      <c r="K60" s="141" t="s">
        <v>2152</v>
      </c>
      <c r="L60" s="17">
        <f t="shared" si="0"/>
        <v>3</v>
      </c>
      <c r="M60" s="17">
        <f t="shared" si="1"/>
        <v>0</v>
      </c>
      <c r="N60" s="159">
        <f t="shared" si="2"/>
        <v>3</v>
      </c>
      <c r="O60" s="17" t="s">
        <v>20</v>
      </c>
      <c r="P60" s="105" t="s">
        <v>27</v>
      </c>
      <c r="Q60" s="302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</row>
    <row r="61" ht="23.25" customHeight="1" spans="1:39">
      <c r="A61" s="17">
        <v>59</v>
      </c>
      <c r="B61" s="141" t="s">
        <v>137</v>
      </c>
      <c r="C61" s="141" t="s">
        <v>2189</v>
      </c>
      <c r="D61" s="80" t="s">
        <v>16</v>
      </c>
      <c r="E61" s="142" t="s">
        <v>2195</v>
      </c>
      <c r="F61" s="143" t="s">
        <v>2196</v>
      </c>
      <c r="G61" s="141">
        <v>3</v>
      </c>
      <c r="H61" s="141">
        <v>0</v>
      </c>
      <c r="I61" s="141">
        <v>0</v>
      </c>
      <c r="J61" s="141">
        <v>3</v>
      </c>
      <c r="K61" s="141" t="s">
        <v>2156</v>
      </c>
      <c r="L61" s="17">
        <f t="shared" si="0"/>
        <v>3</v>
      </c>
      <c r="M61" s="17">
        <f t="shared" si="1"/>
        <v>0</v>
      </c>
      <c r="N61" s="159">
        <f t="shared" si="2"/>
        <v>3</v>
      </c>
      <c r="O61" s="17" t="s">
        <v>20</v>
      </c>
      <c r="P61" s="105" t="s">
        <v>27</v>
      </c>
      <c r="Q61" s="302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</row>
    <row r="62" ht="23.25" customHeight="1" spans="1:39">
      <c r="A62" s="17">
        <v>60</v>
      </c>
      <c r="B62" s="141" t="s">
        <v>137</v>
      </c>
      <c r="C62" s="141" t="s">
        <v>2189</v>
      </c>
      <c r="D62" s="80" t="s">
        <v>16</v>
      </c>
      <c r="E62" s="142" t="s">
        <v>2197</v>
      </c>
      <c r="F62" s="143" t="s">
        <v>2198</v>
      </c>
      <c r="G62" s="141">
        <v>3</v>
      </c>
      <c r="H62" s="141">
        <v>0</v>
      </c>
      <c r="I62" s="141">
        <v>0</v>
      </c>
      <c r="J62" s="141">
        <v>3</v>
      </c>
      <c r="K62" s="141" t="s">
        <v>2144</v>
      </c>
      <c r="L62" s="17">
        <f t="shared" si="0"/>
        <v>3</v>
      </c>
      <c r="M62" s="17">
        <f t="shared" si="1"/>
        <v>0</v>
      </c>
      <c r="N62" s="159">
        <f t="shared" si="2"/>
        <v>3</v>
      </c>
      <c r="O62" s="17" t="s">
        <v>20</v>
      </c>
      <c r="P62" s="105" t="s">
        <v>27</v>
      </c>
      <c r="Q62" s="302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</row>
    <row r="63" ht="23.25" customHeight="1" spans="1:39">
      <c r="A63" s="17">
        <v>61</v>
      </c>
      <c r="B63" s="141" t="s">
        <v>137</v>
      </c>
      <c r="C63" s="141" t="s">
        <v>2189</v>
      </c>
      <c r="D63" s="80" t="s">
        <v>16</v>
      </c>
      <c r="E63" s="220" t="s">
        <v>2199</v>
      </c>
      <c r="F63" s="143" t="s">
        <v>2200</v>
      </c>
      <c r="G63" s="141">
        <v>3</v>
      </c>
      <c r="H63" s="141">
        <v>0</v>
      </c>
      <c r="I63" s="141">
        <v>0</v>
      </c>
      <c r="J63" s="141">
        <v>3</v>
      </c>
      <c r="K63" s="141" t="s">
        <v>2152</v>
      </c>
      <c r="L63" s="17">
        <f t="shared" si="0"/>
        <v>3</v>
      </c>
      <c r="M63" s="17">
        <f t="shared" si="1"/>
        <v>0</v>
      </c>
      <c r="N63" s="159">
        <f t="shared" si="2"/>
        <v>3</v>
      </c>
      <c r="O63" s="17" t="s">
        <v>20</v>
      </c>
      <c r="P63" s="105" t="s">
        <v>27</v>
      </c>
      <c r="Q63" s="302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</row>
    <row r="64" ht="23.25" customHeight="1" spans="1:39">
      <c r="A64" s="17">
        <v>62</v>
      </c>
      <c r="B64" s="141" t="s">
        <v>137</v>
      </c>
      <c r="C64" s="141" t="s">
        <v>2189</v>
      </c>
      <c r="D64" s="80" t="s">
        <v>2201</v>
      </c>
      <c r="E64" s="220" t="s">
        <v>2202</v>
      </c>
      <c r="F64" s="143" t="s">
        <v>2203</v>
      </c>
      <c r="G64" s="141">
        <v>2</v>
      </c>
      <c r="H64" s="141">
        <v>0</v>
      </c>
      <c r="I64" s="141">
        <v>2</v>
      </c>
      <c r="J64" s="141">
        <v>3</v>
      </c>
      <c r="K64" s="141" t="s">
        <v>394</v>
      </c>
      <c r="L64" s="17">
        <f t="shared" si="0"/>
        <v>2</v>
      </c>
      <c r="M64" s="17">
        <f t="shared" si="1"/>
        <v>1</v>
      </c>
      <c r="N64" s="159">
        <f t="shared" si="2"/>
        <v>3</v>
      </c>
      <c r="O64" s="17" t="s">
        <v>20</v>
      </c>
      <c r="P64" s="105" t="s">
        <v>358</v>
      </c>
      <c r="Q64" s="302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230"/>
      <c r="AH64" s="230"/>
      <c r="AI64" s="230"/>
      <c r="AJ64" s="230"/>
      <c r="AK64" s="230"/>
      <c r="AL64" s="230"/>
      <c r="AM64" s="230"/>
    </row>
    <row r="65" ht="23.25" customHeight="1" spans="1:39">
      <c r="A65" s="17">
        <v>63</v>
      </c>
      <c r="B65" s="140" t="s">
        <v>2204</v>
      </c>
      <c r="C65" s="141" t="s">
        <v>2205</v>
      </c>
      <c r="D65" s="80" t="s">
        <v>16</v>
      </c>
      <c r="E65" s="142" t="s">
        <v>2206</v>
      </c>
      <c r="F65" s="143" t="s">
        <v>2207</v>
      </c>
      <c r="G65" s="141">
        <v>3</v>
      </c>
      <c r="H65" s="141">
        <v>0</v>
      </c>
      <c r="I65" s="141">
        <v>0</v>
      </c>
      <c r="J65" s="141">
        <v>3</v>
      </c>
      <c r="K65" s="141" t="s">
        <v>334</v>
      </c>
      <c r="L65" s="17">
        <f t="shared" si="0"/>
        <v>3</v>
      </c>
      <c r="M65" s="17">
        <f t="shared" si="1"/>
        <v>0</v>
      </c>
      <c r="N65" s="159">
        <f t="shared" si="2"/>
        <v>3</v>
      </c>
      <c r="O65" s="17" t="s">
        <v>20</v>
      </c>
      <c r="P65" s="105" t="s">
        <v>27</v>
      </c>
      <c r="Q65" s="302"/>
      <c r="R65" s="230"/>
      <c r="S65" s="230"/>
      <c r="T65" s="230"/>
      <c r="U65" s="230"/>
      <c r="V65" s="230"/>
      <c r="W65" s="230"/>
      <c r="X65" s="230"/>
      <c r="Y65" s="230"/>
      <c r="Z65" s="230"/>
      <c r="AA65" s="230"/>
      <c r="AB65" s="230"/>
      <c r="AC65" s="230"/>
      <c r="AD65" s="230"/>
      <c r="AE65" s="230"/>
      <c r="AF65" s="230"/>
      <c r="AG65" s="230"/>
      <c r="AH65" s="230"/>
      <c r="AI65" s="230"/>
      <c r="AJ65" s="230"/>
      <c r="AK65" s="230"/>
      <c r="AL65" s="230"/>
      <c r="AM65" s="230"/>
    </row>
    <row r="66" ht="23.25" customHeight="1" spans="1:39">
      <c r="A66" s="17">
        <v>64</v>
      </c>
      <c r="B66" s="32"/>
      <c r="C66" s="141" t="s">
        <v>2205</v>
      </c>
      <c r="D66" s="85" t="s">
        <v>2208</v>
      </c>
      <c r="E66" s="220" t="s">
        <v>2209</v>
      </c>
      <c r="F66" s="143" t="s">
        <v>2210</v>
      </c>
      <c r="G66" s="141">
        <v>2</v>
      </c>
      <c r="H66" s="141">
        <v>0</v>
      </c>
      <c r="I66" s="141">
        <v>2</v>
      </c>
      <c r="J66" s="141">
        <v>3</v>
      </c>
      <c r="K66" s="141" t="s">
        <v>334</v>
      </c>
      <c r="L66" s="17">
        <f t="shared" si="0"/>
        <v>2</v>
      </c>
      <c r="M66" s="17">
        <f t="shared" si="1"/>
        <v>1</v>
      </c>
      <c r="N66" s="159">
        <f t="shared" si="2"/>
        <v>3</v>
      </c>
      <c r="O66" s="17" t="s">
        <v>20</v>
      </c>
      <c r="P66" s="105" t="s">
        <v>358</v>
      </c>
      <c r="Q66" s="302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</row>
    <row r="67" ht="23.25" customHeight="1" spans="1:39">
      <c r="A67" s="17">
        <v>65</v>
      </c>
      <c r="B67" s="141" t="s">
        <v>137</v>
      </c>
      <c r="C67" s="141" t="s">
        <v>2205</v>
      </c>
      <c r="D67" s="80" t="s">
        <v>2211</v>
      </c>
      <c r="E67" s="142" t="s">
        <v>2212</v>
      </c>
      <c r="F67" s="143" t="s">
        <v>2213</v>
      </c>
      <c r="G67" s="141">
        <v>3</v>
      </c>
      <c r="H67" s="141">
        <v>0</v>
      </c>
      <c r="I67" s="141">
        <v>0</v>
      </c>
      <c r="J67" s="141">
        <v>3</v>
      </c>
      <c r="K67" s="141" t="s">
        <v>2150</v>
      </c>
      <c r="L67" s="17">
        <f t="shared" si="0"/>
        <v>3</v>
      </c>
      <c r="M67" s="17">
        <f t="shared" si="1"/>
        <v>0</v>
      </c>
      <c r="N67" s="159">
        <f t="shared" si="2"/>
        <v>3</v>
      </c>
      <c r="O67" s="17" t="s">
        <v>20</v>
      </c>
      <c r="P67" s="105" t="s">
        <v>27</v>
      </c>
      <c r="Q67" s="302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230"/>
      <c r="AI67" s="230"/>
      <c r="AJ67" s="230"/>
      <c r="AK67" s="230"/>
      <c r="AL67" s="230"/>
      <c r="AM67" s="230"/>
    </row>
    <row r="68" ht="23.25" customHeight="1" spans="1:39">
      <c r="A68" s="17">
        <v>66</v>
      </c>
      <c r="B68" s="141" t="s">
        <v>137</v>
      </c>
      <c r="C68" s="141" t="s">
        <v>2205</v>
      </c>
      <c r="D68" s="80" t="s">
        <v>16</v>
      </c>
      <c r="E68" s="142" t="s">
        <v>2214</v>
      </c>
      <c r="F68" s="143" t="s">
        <v>2215</v>
      </c>
      <c r="G68" s="141">
        <v>3</v>
      </c>
      <c r="H68" s="141">
        <v>0</v>
      </c>
      <c r="I68" s="141">
        <v>0</v>
      </c>
      <c r="J68" s="141">
        <v>3</v>
      </c>
      <c r="K68" s="141" t="s">
        <v>2150</v>
      </c>
      <c r="L68" s="17">
        <f t="shared" si="0"/>
        <v>3</v>
      </c>
      <c r="M68" s="17">
        <f t="shared" si="1"/>
        <v>0</v>
      </c>
      <c r="N68" s="159">
        <f t="shared" si="2"/>
        <v>3</v>
      </c>
      <c r="O68" s="17" t="s">
        <v>20</v>
      </c>
      <c r="P68" s="105" t="s">
        <v>27</v>
      </c>
      <c r="Q68" s="302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0"/>
      <c r="AG68" s="230"/>
      <c r="AH68" s="230"/>
      <c r="AI68" s="230"/>
      <c r="AJ68" s="230"/>
      <c r="AK68" s="230"/>
      <c r="AL68" s="230"/>
      <c r="AM68" s="230"/>
    </row>
    <row r="69" ht="23.25" customHeight="1" spans="1:39">
      <c r="A69" s="17">
        <v>67</v>
      </c>
      <c r="B69" s="141" t="s">
        <v>137</v>
      </c>
      <c r="C69" s="141" t="s">
        <v>2205</v>
      </c>
      <c r="D69" s="80" t="s">
        <v>2216</v>
      </c>
      <c r="E69" s="220" t="s">
        <v>2217</v>
      </c>
      <c r="F69" s="143" t="s">
        <v>2218</v>
      </c>
      <c r="G69" s="141">
        <v>3</v>
      </c>
      <c r="H69" s="141">
        <v>0</v>
      </c>
      <c r="I69" s="141">
        <v>0</v>
      </c>
      <c r="J69" s="141">
        <v>3</v>
      </c>
      <c r="K69" s="141" t="s">
        <v>2150</v>
      </c>
      <c r="L69" s="17">
        <f t="shared" si="0"/>
        <v>3</v>
      </c>
      <c r="M69" s="17">
        <f t="shared" si="1"/>
        <v>0</v>
      </c>
      <c r="N69" s="159">
        <f t="shared" si="2"/>
        <v>3</v>
      </c>
      <c r="O69" s="17" t="s">
        <v>20</v>
      </c>
      <c r="P69" s="105" t="s">
        <v>27</v>
      </c>
      <c r="Q69" s="302"/>
      <c r="R69" s="230"/>
      <c r="S69" s="230"/>
      <c r="T69" s="230"/>
      <c r="U69" s="230"/>
      <c r="V69" s="230"/>
      <c r="W69" s="230"/>
      <c r="X69" s="230"/>
      <c r="Y69" s="230"/>
      <c r="Z69" s="230"/>
      <c r="AA69" s="230"/>
      <c r="AB69" s="230"/>
      <c r="AC69" s="230"/>
      <c r="AD69" s="230"/>
      <c r="AE69" s="230"/>
      <c r="AF69" s="230"/>
      <c r="AG69" s="230"/>
      <c r="AH69" s="230"/>
      <c r="AI69" s="230"/>
      <c r="AJ69" s="230"/>
      <c r="AK69" s="230"/>
      <c r="AL69" s="230"/>
      <c r="AM69" s="230"/>
    </row>
    <row r="70" ht="23.25" customHeight="1" spans="1:39">
      <c r="A70" s="17">
        <v>68</v>
      </c>
      <c r="B70" s="141" t="s">
        <v>137</v>
      </c>
      <c r="C70" s="141" t="s">
        <v>2205</v>
      </c>
      <c r="D70" s="122" t="s">
        <v>2219</v>
      </c>
      <c r="E70" s="120" t="s">
        <v>2220</v>
      </c>
      <c r="F70" s="95" t="s">
        <v>2221</v>
      </c>
      <c r="G70" s="47">
        <v>3</v>
      </c>
      <c r="H70" s="47">
        <v>0</v>
      </c>
      <c r="I70" s="47">
        <v>0</v>
      </c>
      <c r="J70" s="47">
        <v>3</v>
      </c>
      <c r="K70" s="141"/>
      <c r="L70" s="17">
        <f t="shared" si="0"/>
        <v>3</v>
      </c>
      <c r="M70" s="17">
        <f t="shared" si="1"/>
        <v>0</v>
      </c>
      <c r="N70" s="159">
        <f t="shared" si="2"/>
        <v>3</v>
      </c>
      <c r="O70" s="17" t="s">
        <v>20</v>
      </c>
      <c r="P70" s="105" t="s">
        <v>27</v>
      </c>
      <c r="Q70" s="302"/>
      <c r="R70" s="230"/>
      <c r="S70" s="230"/>
      <c r="T70" s="230"/>
      <c r="U70" s="230"/>
      <c r="V70" s="230"/>
      <c r="W70" s="230"/>
      <c r="X70" s="230"/>
      <c r="Y70" s="230"/>
      <c r="Z70" s="230"/>
      <c r="AA70" s="230"/>
      <c r="AB70" s="230"/>
      <c r="AC70" s="230"/>
      <c r="AD70" s="230"/>
      <c r="AE70" s="230"/>
      <c r="AF70" s="230"/>
      <c r="AG70" s="230"/>
      <c r="AH70" s="230"/>
      <c r="AI70" s="230"/>
      <c r="AJ70" s="230"/>
      <c r="AK70" s="230"/>
      <c r="AL70" s="230"/>
      <c r="AM70" s="230"/>
    </row>
    <row r="71" ht="23.25" customHeight="1" spans="1:39">
      <c r="A71" s="17">
        <v>69</v>
      </c>
      <c r="B71" s="141" t="s">
        <v>137</v>
      </c>
      <c r="C71" s="141" t="s">
        <v>2205</v>
      </c>
      <c r="D71" s="47" t="s">
        <v>2222</v>
      </c>
      <c r="E71" s="120" t="s">
        <v>2223</v>
      </c>
      <c r="F71" s="93" t="s">
        <v>2224</v>
      </c>
      <c r="G71" s="47">
        <v>3</v>
      </c>
      <c r="H71" s="47">
        <v>0</v>
      </c>
      <c r="I71" s="47">
        <v>0</v>
      </c>
      <c r="J71" s="47">
        <v>3</v>
      </c>
      <c r="K71" s="141"/>
      <c r="L71" s="17">
        <f t="shared" si="0"/>
        <v>3</v>
      </c>
      <c r="M71" s="17">
        <f t="shared" si="1"/>
        <v>0</v>
      </c>
      <c r="N71" s="159">
        <f t="shared" si="2"/>
        <v>3</v>
      </c>
      <c r="O71" s="17" t="s">
        <v>20</v>
      </c>
      <c r="P71" s="105" t="s">
        <v>27</v>
      </c>
      <c r="Q71" s="302"/>
      <c r="R71" s="230"/>
      <c r="S71" s="230"/>
      <c r="T71" s="230"/>
      <c r="U71" s="230"/>
      <c r="V71" s="230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230"/>
    </row>
    <row r="72" ht="23.25" customHeight="1" spans="1:39">
      <c r="A72" s="17">
        <v>70</v>
      </c>
      <c r="B72" s="141"/>
      <c r="C72" s="141" t="s">
        <v>138</v>
      </c>
      <c r="D72" s="80" t="s">
        <v>16</v>
      </c>
      <c r="E72" s="142" t="s">
        <v>394</v>
      </c>
      <c r="F72" s="143" t="s">
        <v>395</v>
      </c>
      <c r="G72" s="141">
        <v>3</v>
      </c>
      <c r="H72" s="141">
        <v>0</v>
      </c>
      <c r="I72" s="141">
        <v>0</v>
      </c>
      <c r="J72" s="141">
        <v>3</v>
      </c>
      <c r="K72" s="141" t="s">
        <v>19</v>
      </c>
      <c r="L72" s="17">
        <f t="shared" si="0"/>
        <v>3</v>
      </c>
      <c r="M72" s="17">
        <f t="shared" si="1"/>
        <v>0</v>
      </c>
      <c r="N72" s="159">
        <f t="shared" si="2"/>
        <v>3</v>
      </c>
      <c r="O72" s="17" t="s">
        <v>20</v>
      </c>
      <c r="P72" s="105" t="s">
        <v>27</v>
      </c>
      <c r="Q72" s="302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  <c r="AD72" s="230"/>
      <c r="AE72" s="230"/>
      <c r="AF72" s="230"/>
      <c r="AG72" s="230"/>
      <c r="AH72" s="230"/>
      <c r="AI72" s="230"/>
      <c r="AJ72" s="230"/>
      <c r="AK72" s="230"/>
      <c r="AL72" s="230"/>
      <c r="AM72" s="230"/>
    </row>
    <row r="73" ht="33.75" customHeight="1" spans="1:39">
      <c r="A73" s="17">
        <v>71</v>
      </c>
      <c r="B73" s="141"/>
      <c r="C73" s="141" t="s">
        <v>138</v>
      </c>
      <c r="D73" s="80" t="s">
        <v>16</v>
      </c>
      <c r="E73" s="142" t="s">
        <v>1353</v>
      </c>
      <c r="F73" s="143" t="s">
        <v>1354</v>
      </c>
      <c r="G73" s="141">
        <v>0</v>
      </c>
      <c r="H73" s="141">
        <v>0</v>
      </c>
      <c r="I73" s="141">
        <v>6</v>
      </c>
      <c r="J73" s="141">
        <v>3</v>
      </c>
      <c r="K73" s="141" t="s">
        <v>19</v>
      </c>
      <c r="L73" s="17">
        <f t="shared" si="0"/>
        <v>0</v>
      </c>
      <c r="M73" s="17">
        <f t="shared" si="1"/>
        <v>3</v>
      </c>
      <c r="N73" s="159">
        <f t="shared" si="2"/>
        <v>3</v>
      </c>
      <c r="O73" s="17" t="s">
        <v>20</v>
      </c>
      <c r="P73" s="105" t="s">
        <v>1007</v>
      </c>
      <c r="Q73" s="302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</row>
    <row r="74" ht="23.25" customHeight="1" spans="1:39">
      <c r="A74" s="17">
        <v>72</v>
      </c>
      <c r="B74" s="158"/>
      <c r="C74" s="141" t="s">
        <v>2225</v>
      </c>
      <c r="D74" s="122" t="s">
        <v>503</v>
      </c>
      <c r="E74" s="66" t="s">
        <v>504</v>
      </c>
      <c r="F74" s="303" t="s">
        <v>505</v>
      </c>
      <c r="G74" s="25">
        <v>2</v>
      </c>
      <c r="H74" s="96">
        <v>0</v>
      </c>
      <c r="I74" s="96">
        <v>2</v>
      </c>
      <c r="J74" s="96">
        <v>3</v>
      </c>
      <c r="K74" s="80" t="s">
        <v>2226</v>
      </c>
      <c r="L74" s="122">
        <f t="shared" si="0"/>
        <v>2</v>
      </c>
      <c r="M74" s="17">
        <f t="shared" si="1"/>
        <v>1</v>
      </c>
      <c r="N74" s="17">
        <f t="shared" si="2"/>
        <v>3</v>
      </c>
      <c r="O74" s="17" t="s">
        <v>20</v>
      </c>
      <c r="P74" s="105" t="s">
        <v>358</v>
      </c>
      <c r="Q74" s="302"/>
      <c r="R74" s="302"/>
      <c r="S74" s="302"/>
      <c r="T74" s="302"/>
      <c r="U74" s="302"/>
      <c r="V74" s="302"/>
      <c r="W74" s="302"/>
      <c r="X74" s="302"/>
      <c r="Y74" s="302"/>
      <c r="Z74" s="302"/>
      <c r="AA74" s="302"/>
      <c r="AB74" s="302"/>
      <c r="AC74" s="302"/>
      <c r="AD74" s="302"/>
      <c r="AE74" s="302"/>
      <c r="AF74" s="302"/>
      <c r="AG74" s="302"/>
      <c r="AH74" s="302"/>
      <c r="AI74" s="302"/>
      <c r="AJ74" s="302"/>
      <c r="AK74" s="302"/>
      <c r="AL74" s="302"/>
      <c r="AM74" s="302"/>
    </row>
    <row r="75" ht="23.25" customHeight="1" spans="1:39">
      <c r="A75" s="17">
        <v>73</v>
      </c>
      <c r="B75" s="139"/>
      <c r="C75" s="141" t="s">
        <v>2225</v>
      </c>
      <c r="D75" s="122" t="s">
        <v>510</v>
      </c>
      <c r="E75" s="220" t="s">
        <v>511</v>
      </c>
      <c r="F75" s="303" t="s">
        <v>512</v>
      </c>
      <c r="G75" s="141">
        <v>2</v>
      </c>
      <c r="H75" s="141">
        <v>0</v>
      </c>
      <c r="I75" s="141">
        <v>2</v>
      </c>
      <c r="J75" s="141">
        <v>3</v>
      </c>
      <c r="K75" s="139" t="s">
        <v>1266</v>
      </c>
      <c r="L75" s="17">
        <f t="shared" si="0"/>
        <v>2</v>
      </c>
      <c r="M75" s="17">
        <f t="shared" si="1"/>
        <v>1</v>
      </c>
      <c r="N75" s="159">
        <f t="shared" si="2"/>
        <v>3</v>
      </c>
      <c r="O75" s="17" t="s">
        <v>20</v>
      </c>
      <c r="P75" s="105" t="s">
        <v>358</v>
      </c>
      <c r="Q75" s="302"/>
      <c r="R75" s="230"/>
      <c r="S75" s="230"/>
      <c r="T75" s="230"/>
      <c r="U75" s="230"/>
      <c r="V75" s="230"/>
      <c r="W75" s="230"/>
      <c r="X75" s="230"/>
      <c r="Y75" s="230"/>
      <c r="Z75" s="230"/>
      <c r="AA75" s="230"/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230"/>
    </row>
    <row r="76" ht="30.75" customHeight="1" spans="1:39">
      <c r="A76" s="17">
        <v>74</v>
      </c>
      <c r="B76" s="141"/>
      <c r="C76" s="141" t="s">
        <v>2225</v>
      </c>
      <c r="D76" s="304" t="s">
        <v>1066</v>
      </c>
      <c r="E76" s="67" t="s">
        <v>1067</v>
      </c>
      <c r="F76" s="303" t="s">
        <v>1068</v>
      </c>
      <c r="G76" s="305">
        <v>2</v>
      </c>
      <c r="H76" s="305">
        <v>0</v>
      </c>
      <c r="I76" s="305">
        <v>2</v>
      </c>
      <c r="J76" s="305">
        <v>3</v>
      </c>
      <c r="K76" s="85" t="s">
        <v>2227</v>
      </c>
      <c r="L76" s="17">
        <f t="shared" si="0"/>
        <v>2</v>
      </c>
      <c r="M76" s="17">
        <f t="shared" si="1"/>
        <v>1</v>
      </c>
      <c r="N76" s="17">
        <f t="shared" si="2"/>
        <v>3</v>
      </c>
      <c r="O76" s="17" t="s">
        <v>20</v>
      </c>
      <c r="P76" s="105" t="s">
        <v>358</v>
      </c>
      <c r="Q76" s="302"/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  <c r="AG76" s="302"/>
      <c r="AH76" s="302"/>
      <c r="AI76" s="302"/>
      <c r="AJ76" s="302"/>
      <c r="AK76" s="302"/>
      <c r="AL76" s="302"/>
      <c r="AM76" s="302"/>
    </row>
    <row r="77" ht="23.25" customHeight="1" spans="1:39">
      <c r="A77" s="17">
        <v>75</v>
      </c>
      <c r="B77" s="157"/>
      <c r="C77" s="141" t="s">
        <v>2225</v>
      </c>
      <c r="D77" s="122" t="s">
        <v>1039</v>
      </c>
      <c r="E77" s="142" t="s">
        <v>1040</v>
      </c>
      <c r="F77" s="188" t="s">
        <v>2228</v>
      </c>
      <c r="G77" s="83">
        <v>2</v>
      </c>
      <c r="H77" s="83">
        <v>0</v>
      </c>
      <c r="I77" s="83">
        <v>2</v>
      </c>
      <c r="J77" s="83">
        <v>3</v>
      </c>
      <c r="K77" s="77" t="s">
        <v>19</v>
      </c>
      <c r="L77" s="17">
        <f t="shared" si="0"/>
        <v>2</v>
      </c>
      <c r="M77" s="17">
        <f t="shared" si="1"/>
        <v>1</v>
      </c>
      <c r="N77" s="159">
        <f t="shared" si="2"/>
        <v>3</v>
      </c>
      <c r="O77" s="17" t="s">
        <v>20</v>
      </c>
      <c r="P77" s="105" t="s">
        <v>358</v>
      </c>
      <c r="Q77" s="302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</row>
    <row r="78" ht="23.25" customHeight="1" spans="1:39">
      <c r="A78" s="17">
        <v>76</v>
      </c>
      <c r="B78" s="157"/>
      <c r="C78" s="141" t="s">
        <v>197</v>
      </c>
      <c r="D78" s="80" t="s">
        <v>16</v>
      </c>
      <c r="E78" s="80" t="s">
        <v>198</v>
      </c>
      <c r="F78" s="143" t="s">
        <v>199</v>
      </c>
      <c r="G78" s="141">
        <v>0</v>
      </c>
      <c r="H78" s="141">
        <v>0</v>
      </c>
      <c r="I78" s="141">
        <v>0</v>
      </c>
      <c r="J78" s="141">
        <v>8</v>
      </c>
      <c r="K78" s="141" t="s">
        <v>19</v>
      </c>
      <c r="L78" s="17">
        <f t="shared" si="0"/>
        <v>0</v>
      </c>
      <c r="M78" s="17">
        <f t="shared" si="1"/>
        <v>0</v>
      </c>
      <c r="N78" s="159">
        <v>8</v>
      </c>
      <c r="O78" s="17" t="s">
        <v>20</v>
      </c>
      <c r="P78" s="105" t="s">
        <v>27</v>
      </c>
      <c r="Q78" s="302"/>
      <c r="R78" s="230"/>
      <c r="S78" s="230"/>
      <c r="T78" s="230"/>
      <c r="U78" s="230"/>
      <c r="V78" s="230"/>
      <c r="W78" s="230"/>
      <c r="X78" s="230"/>
      <c r="Y78" s="230"/>
      <c r="Z78" s="230"/>
      <c r="AA78" s="230"/>
      <c r="AB78" s="230"/>
      <c r="AC78" s="230"/>
      <c r="AD78" s="230"/>
      <c r="AE78" s="230"/>
      <c r="AF78" s="230"/>
      <c r="AG78" s="230"/>
      <c r="AH78" s="230"/>
      <c r="AI78" s="230"/>
      <c r="AJ78" s="230"/>
      <c r="AK78" s="230"/>
      <c r="AL78" s="230"/>
      <c r="AM78" s="230"/>
    </row>
    <row r="79" ht="23.25" customHeight="1" spans="1:39">
      <c r="A79" s="17">
        <v>77</v>
      </c>
      <c r="B79" s="157"/>
      <c r="C79" s="141" t="s">
        <v>197</v>
      </c>
      <c r="D79" s="80" t="s">
        <v>16</v>
      </c>
      <c r="E79" s="80" t="s">
        <v>198</v>
      </c>
      <c r="F79" s="143" t="s">
        <v>548</v>
      </c>
      <c r="G79" s="141">
        <v>0</v>
      </c>
      <c r="H79" s="141">
        <v>0</v>
      </c>
      <c r="I79" s="141">
        <v>0</v>
      </c>
      <c r="J79" s="141">
        <v>2</v>
      </c>
      <c r="K79" s="141" t="s">
        <v>19</v>
      </c>
      <c r="L79" s="17">
        <f t="shared" si="0"/>
        <v>0</v>
      </c>
      <c r="M79" s="17">
        <f t="shared" si="1"/>
        <v>0</v>
      </c>
      <c r="N79" s="159">
        <v>2</v>
      </c>
      <c r="O79" s="17" t="s">
        <v>20</v>
      </c>
      <c r="P79" s="105" t="s">
        <v>27</v>
      </c>
      <c r="Q79" s="302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30"/>
      <c r="AI79" s="230"/>
      <c r="AJ79" s="230"/>
      <c r="AK79" s="230"/>
      <c r="AL79" s="230"/>
      <c r="AM79" s="230"/>
    </row>
    <row r="80" ht="23.25" customHeight="1" spans="1:39">
      <c r="A80" s="17">
        <v>78</v>
      </c>
      <c r="B80" s="157"/>
      <c r="C80" s="141" t="s">
        <v>197</v>
      </c>
      <c r="D80" s="80" t="s">
        <v>16</v>
      </c>
      <c r="E80" s="80" t="s">
        <v>198</v>
      </c>
      <c r="F80" s="143" t="s">
        <v>549</v>
      </c>
      <c r="G80" s="141">
        <v>0</v>
      </c>
      <c r="H80" s="141">
        <v>0</v>
      </c>
      <c r="I80" s="141">
        <v>0</v>
      </c>
      <c r="J80" s="141">
        <v>2</v>
      </c>
      <c r="K80" s="141" t="s">
        <v>19</v>
      </c>
      <c r="L80" s="17">
        <f t="shared" si="0"/>
        <v>0</v>
      </c>
      <c r="M80" s="17">
        <f t="shared" si="1"/>
        <v>0</v>
      </c>
      <c r="N80" s="159">
        <v>2</v>
      </c>
      <c r="O80" s="17" t="s">
        <v>20</v>
      </c>
      <c r="P80" s="105" t="s">
        <v>27</v>
      </c>
      <c r="Q80" s="302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</row>
    <row r="81" ht="23.25" customHeight="1" spans="1:39">
      <c r="A81" s="17">
        <v>79</v>
      </c>
      <c r="B81" s="157"/>
      <c r="C81" s="141" t="s">
        <v>200</v>
      </c>
      <c r="D81" s="80" t="s">
        <v>2229</v>
      </c>
      <c r="E81" s="80" t="s">
        <v>2230</v>
      </c>
      <c r="F81" s="143" t="s">
        <v>551</v>
      </c>
      <c r="G81" s="141">
        <v>0</v>
      </c>
      <c r="H81" s="141">
        <v>0</v>
      </c>
      <c r="I81" s="141">
        <v>4</v>
      </c>
      <c r="J81" s="141">
        <v>2</v>
      </c>
      <c r="K81" s="141" t="s">
        <v>19</v>
      </c>
      <c r="L81" s="17">
        <f t="shared" si="0"/>
        <v>0</v>
      </c>
      <c r="M81" s="17">
        <f t="shared" si="1"/>
        <v>2</v>
      </c>
      <c r="N81" s="159">
        <f t="shared" ref="N81:N103" si="3">L81+M81</f>
        <v>2</v>
      </c>
      <c r="O81" s="17" t="s">
        <v>20</v>
      </c>
      <c r="P81" s="105" t="s">
        <v>203</v>
      </c>
      <c r="Q81" s="302"/>
      <c r="R81" s="230"/>
      <c r="S81" s="230"/>
      <c r="T81" s="230"/>
      <c r="U81" s="230"/>
      <c r="V81" s="230"/>
      <c r="W81" s="230"/>
      <c r="X81" s="230"/>
      <c r="Y81" s="230"/>
      <c r="Z81" s="230"/>
      <c r="AA81" s="230"/>
      <c r="AB81" s="230"/>
      <c r="AC81" s="230"/>
      <c r="AD81" s="230"/>
      <c r="AE81" s="230"/>
      <c r="AF81" s="230"/>
      <c r="AG81" s="230"/>
      <c r="AH81" s="230"/>
      <c r="AI81" s="230"/>
      <c r="AJ81" s="230"/>
      <c r="AK81" s="230"/>
      <c r="AL81" s="230"/>
      <c r="AM81" s="230"/>
    </row>
    <row r="82" ht="23.25" customHeight="1" spans="1:39">
      <c r="A82" s="17">
        <v>80</v>
      </c>
      <c r="B82" s="157"/>
      <c r="C82" s="141" t="s">
        <v>200</v>
      </c>
      <c r="D82" s="80" t="s">
        <v>2231</v>
      </c>
      <c r="E82" s="80" t="s">
        <v>1679</v>
      </c>
      <c r="F82" s="102" t="s">
        <v>202</v>
      </c>
      <c r="G82" s="141">
        <v>0</v>
      </c>
      <c r="H82" s="141">
        <v>0</v>
      </c>
      <c r="I82" s="141">
        <v>4</v>
      </c>
      <c r="J82" s="141">
        <v>2</v>
      </c>
      <c r="K82" s="141" t="s">
        <v>19</v>
      </c>
      <c r="L82" s="17">
        <f t="shared" si="0"/>
        <v>0</v>
      </c>
      <c r="M82" s="17">
        <f t="shared" si="1"/>
        <v>2</v>
      </c>
      <c r="N82" s="159">
        <f t="shared" si="3"/>
        <v>2</v>
      </c>
      <c r="O82" s="17" t="s">
        <v>20</v>
      </c>
      <c r="P82" s="105" t="s">
        <v>203</v>
      </c>
      <c r="Q82" s="302"/>
      <c r="R82" s="230"/>
      <c r="S82" s="230"/>
      <c r="T82" s="230"/>
      <c r="U82" s="230"/>
      <c r="V82" s="230"/>
      <c r="W82" s="230"/>
      <c r="X82" s="230"/>
      <c r="Y82" s="230"/>
      <c r="Z82" s="230"/>
      <c r="AA82" s="230"/>
      <c r="AB82" s="230"/>
      <c r="AC82" s="230"/>
      <c r="AD82" s="230"/>
      <c r="AE82" s="230"/>
      <c r="AF82" s="230"/>
      <c r="AG82" s="230"/>
      <c r="AH82" s="230"/>
      <c r="AI82" s="230"/>
      <c r="AJ82" s="230"/>
      <c r="AK82" s="230"/>
      <c r="AL82" s="230"/>
      <c r="AM82" s="230"/>
    </row>
    <row r="83" ht="23.25" customHeight="1" spans="1:39">
      <c r="A83" s="17">
        <v>81</v>
      </c>
      <c r="B83" s="157"/>
      <c r="C83" s="141" t="s">
        <v>200</v>
      </c>
      <c r="D83" s="80" t="s">
        <v>2232</v>
      </c>
      <c r="E83" s="80" t="s">
        <v>2233</v>
      </c>
      <c r="F83" s="84" t="s">
        <v>205</v>
      </c>
      <c r="G83" s="141">
        <v>0</v>
      </c>
      <c r="H83" s="141">
        <v>0</v>
      </c>
      <c r="I83" s="141">
        <v>12</v>
      </c>
      <c r="J83" s="141">
        <v>6</v>
      </c>
      <c r="K83" s="141" t="s">
        <v>1679</v>
      </c>
      <c r="L83" s="17">
        <f t="shared" si="0"/>
        <v>0</v>
      </c>
      <c r="M83" s="17">
        <f t="shared" si="1"/>
        <v>6</v>
      </c>
      <c r="N83" s="159">
        <f t="shared" si="3"/>
        <v>6</v>
      </c>
      <c r="O83" s="17" t="s">
        <v>20</v>
      </c>
      <c r="P83" s="105" t="s">
        <v>203</v>
      </c>
      <c r="Q83" s="302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</row>
    <row r="84" ht="23.25" customHeight="1" spans="1:39">
      <c r="A84" s="17">
        <v>82</v>
      </c>
      <c r="B84" s="175" t="s">
        <v>59</v>
      </c>
      <c r="C84" s="122" t="s">
        <v>200</v>
      </c>
      <c r="D84" s="122" t="s">
        <v>16</v>
      </c>
      <c r="E84" s="67" t="s">
        <v>218</v>
      </c>
      <c r="F84" s="106" t="s">
        <v>219</v>
      </c>
      <c r="G84" s="122">
        <v>0</v>
      </c>
      <c r="H84" s="122">
        <v>0</v>
      </c>
      <c r="I84" s="122">
        <v>2</v>
      </c>
      <c r="J84" s="122">
        <v>1</v>
      </c>
      <c r="K84" s="85" t="s">
        <v>19</v>
      </c>
      <c r="L84" s="25">
        <f t="shared" si="0"/>
        <v>0</v>
      </c>
      <c r="M84" s="25">
        <f t="shared" si="1"/>
        <v>1</v>
      </c>
      <c r="N84" s="25">
        <f t="shared" si="3"/>
        <v>1</v>
      </c>
      <c r="O84" s="47" t="s">
        <v>20</v>
      </c>
      <c r="P84" s="105" t="s">
        <v>1007</v>
      </c>
      <c r="Q84" s="302"/>
      <c r="R84" s="230"/>
      <c r="S84" s="230"/>
      <c r="T84" s="230"/>
      <c r="U84" s="230"/>
      <c r="V84" s="230"/>
      <c r="W84" s="230"/>
      <c r="X84" s="230"/>
      <c r="Y84" s="230"/>
      <c r="Z84" s="230"/>
      <c r="AA84" s="230"/>
      <c r="AB84" s="230"/>
      <c r="AC84" s="230"/>
      <c r="AD84" s="230"/>
      <c r="AE84" s="230"/>
      <c r="AF84" s="230"/>
      <c r="AG84" s="230"/>
      <c r="AH84" s="230"/>
      <c r="AI84" s="230"/>
      <c r="AJ84" s="230"/>
      <c r="AK84" s="230"/>
      <c r="AL84" s="230"/>
      <c r="AM84" s="230"/>
    </row>
    <row r="85" ht="23.25" customHeight="1" spans="1:39">
      <c r="A85" s="17">
        <v>83</v>
      </c>
      <c r="B85" s="8"/>
      <c r="C85" s="122" t="s">
        <v>200</v>
      </c>
      <c r="D85" s="122" t="s">
        <v>221</v>
      </c>
      <c r="E85" s="67" t="s">
        <v>222</v>
      </c>
      <c r="F85" s="106" t="s">
        <v>223</v>
      </c>
      <c r="G85" s="122">
        <v>1</v>
      </c>
      <c r="H85" s="122">
        <v>0</v>
      </c>
      <c r="I85" s="122">
        <v>0</v>
      </c>
      <c r="J85" s="122">
        <v>1</v>
      </c>
      <c r="K85" s="85" t="s">
        <v>19</v>
      </c>
      <c r="L85" s="25">
        <f t="shared" si="0"/>
        <v>1</v>
      </c>
      <c r="M85" s="25">
        <f t="shared" si="1"/>
        <v>0</v>
      </c>
      <c r="N85" s="25">
        <f t="shared" si="3"/>
        <v>1</v>
      </c>
      <c r="O85" s="47" t="s">
        <v>20</v>
      </c>
      <c r="P85" s="105" t="s">
        <v>27</v>
      </c>
      <c r="Q85" s="302"/>
      <c r="R85" s="230"/>
      <c r="S85" s="230"/>
      <c r="T85" s="230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</row>
    <row r="86" ht="23.25" customHeight="1" spans="1:39">
      <c r="A86" s="17">
        <v>84</v>
      </c>
      <c r="B86" s="175" t="s">
        <v>59</v>
      </c>
      <c r="C86" s="122" t="s">
        <v>200</v>
      </c>
      <c r="D86" s="122" t="s">
        <v>16</v>
      </c>
      <c r="E86" s="67" t="s">
        <v>224</v>
      </c>
      <c r="F86" s="106" t="s">
        <v>225</v>
      </c>
      <c r="G86" s="122">
        <v>0</v>
      </c>
      <c r="H86" s="122">
        <v>0</v>
      </c>
      <c r="I86" s="122">
        <v>2</v>
      </c>
      <c r="J86" s="122">
        <v>1</v>
      </c>
      <c r="K86" s="85" t="s">
        <v>19</v>
      </c>
      <c r="L86" s="25">
        <f t="shared" si="0"/>
        <v>0</v>
      </c>
      <c r="M86" s="25">
        <f t="shared" si="1"/>
        <v>1</v>
      </c>
      <c r="N86" s="25">
        <f t="shared" si="3"/>
        <v>1</v>
      </c>
      <c r="O86" s="47" t="s">
        <v>20</v>
      </c>
      <c r="P86" s="105" t="s">
        <v>1007</v>
      </c>
      <c r="Q86" s="302"/>
      <c r="R86" s="230"/>
      <c r="S86" s="230"/>
      <c r="T86" s="230"/>
      <c r="U86" s="230"/>
      <c r="V86" s="230"/>
      <c r="W86" s="230"/>
      <c r="X86" s="230"/>
      <c r="Y86" s="230"/>
      <c r="Z86" s="230"/>
      <c r="AA86" s="230"/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</row>
    <row r="87" ht="23.25" customHeight="1" spans="1:39">
      <c r="A87" s="17">
        <v>85</v>
      </c>
      <c r="B87" s="8"/>
      <c r="C87" s="122" t="s">
        <v>200</v>
      </c>
      <c r="D87" s="122" t="s">
        <v>226</v>
      </c>
      <c r="E87" s="67" t="s">
        <v>227</v>
      </c>
      <c r="F87" s="106" t="s">
        <v>228</v>
      </c>
      <c r="G87" s="122">
        <v>1</v>
      </c>
      <c r="H87" s="122">
        <v>0</v>
      </c>
      <c r="I87" s="122">
        <v>0</v>
      </c>
      <c r="J87" s="122">
        <v>1</v>
      </c>
      <c r="K87" s="85" t="s">
        <v>19</v>
      </c>
      <c r="L87" s="25">
        <f t="shared" si="0"/>
        <v>1</v>
      </c>
      <c r="M87" s="25">
        <f t="shared" si="1"/>
        <v>0</v>
      </c>
      <c r="N87" s="25">
        <f t="shared" si="3"/>
        <v>1</v>
      </c>
      <c r="O87" s="47" t="s">
        <v>20</v>
      </c>
      <c r="P87" s="105" t="s">
        <v>27</v>
      </c>
      <c r="Q87" s="302"/>
      <c r="R87" s="230"/>
      <c r="S87" s="230"/>
      <c r="T87" s="230"/>
      <c r="U87" s="230"/>
      <c r="V87" s="230"/>
      <c r="W87" s="230"/>
      <c r="X87" s="230"/>
      <c r="Y87" s="230"/>
      <c r="Z87" s="230"/>
      <c r="AA87" s="230"/>
      <c r="AB87" s="230"/>
      <c r="AC87" s="230"/>
      <c r="AD87" s="230"/>
      <c r="AE87" s="230"/>
      <c r="AF87" s="230"/>
      <c r="AG87" s="230"/>
      <c r="AH87" s="230"/>
      <c r="AI87" s="230"/>
      <c r="AJ87" s="230"/>
      <c r="AK87" s="230"/>
      <c r="AL87" s="230"/>
      <c r="AM87" s="230"/>
    </row>
    <row r="88" ht="23.25" customHeight="1" spans="1:39">
      <c r="A88" s="17">
        <v>86</v>
      </c>
      <c r="B88" s="175" t="s">
        <v>229</v>
      </c>
      <c r="C88" s="122" t="s">
        <v>200</v>
      </c>
      <c r="D88" s="122" t="s">
        <v>16</v>
      </c>
      <c r="E88" s="67" t="s">
        <v>230</v>
      </c>
      <c r="F88" s="106" t="s">
        <v>231</v>
      </c>
      <c r="G88" s="122">
        <v>0</v>
      </c>
      <c r="H88" s="122">
        <v>0</v>
      </c>
      <c r="I88" s="122">
        <v>2</v>
      </c>
      <c r="J88" s="122">
        <v>1</v>
      </c>
      <c r="K88" s="85" t="s">
        <v>19</v>
      </c>
      <c r="L88" s="25">
        <f t="shared" si="0"/>
        <v>0</v>
      </c>
      <c r="M88" s="25">
        <f t="shared" si="1"/>
        <v>1</v>
      </c>
      <c r="N88" s="25">
        <f t="shared" si="3"/>
        <v>1</v>
      </c>
      <c r="O88" s="47" t="s">
        <v>20</v>
      </c>
      <c r="P88" s="105" t="s">
        <v>1007</v>
      </c>
      <c r="Q88" s="302"/>
      <c r="R88" s="230"/>
      <c r="S88" s="230"/>
      <c r="T88" s="230"/>
      <c r="U88" s="230"/>
      <c r="V88" s="230"/>
      <c r="W88" s="230"/>
      <c r="X88" s="230"/>
      <c r="Y88" s="230"/>
      <c r="Z88" s="230"/>
      <c r="AA88" s="230"/>
      <c r="AB88" s="230"/>
      <c r="AC88" s="230"/>
      <c r="AD88" s="230"/>
      <c r="AE88" s="230"/>
      <c r="AF88" s="230"/>
      <c r="AG88" s="230"/>
      <c r="AH88" s="230"/>
      <c r="AI88" s="230"/>
      <c r="AJ88" s="230"/>
      <c r="AK88" s="230"/>
      <c r="AL88" s="230"/>
      <c r="AM88" s="230"/>
    </row>
    <row r="89" ht="23.25" customHeight="1" spans="1:39">
      <c r="A89" s="17">
        <v>87</v>
      </c>
      <c r="B89" s="8"/>
      <c r="C89" s="122" t="s">
        <v>200</v>
      </c>
      <c r="D89" s="122" t="s">
        <v>16</v>
      </c>
      <c r="E89" s="67" t="s">
        <v>232</v>
      </c>
      <c r="F89" s="106" t="s">
        <v>233</v>
      </c>
      <c r="G89" s="122">
        <v>0</v>
      </c>
      <c r="H89" s="122">
        <v>0</v>
      </c>
      <c r="I89" s="122">
        <v>2</v>
      </c>
      <c r="J89" s="122">
        <v>1</v>
      </c>
      <c r="K89" s="85" t="s">
        <v>19</v>
      </c>
      <c r="L89" s="25">
        <f t="shared" si="0"/>
        <v>0</v>
      </c>
      <c r="M89" s="25">
        <f t="shared" si="1"/>
        <v>1</v>
      </c>
      <c r="N89" s="25">
        <f t="shared" si="3"/>
        <v>1</v>
      </c>
      <c r="O89" s="47" t="s">
        <v>20</v>
      </c>
      <c r="P89" s="105" t="s">
        <v>1007</v>
      </c>
      <c r="Q89" s="302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</row>
    <row r="90" ht="23.25" customHeight="1" spans="1:39">
      <c r="A90" s="17">
        <v>88</v>
      </c>
      <c r="B90" s="175" t="s">
        <v>234</v>
      </c>
      <c r="C90" s="122" t="s">
        <v>200</v>
      </c>
      <c r="D90" s="122" t="s">
        <v>235</v>
      </c>
      <c r="E90" s="67" t="s">
        <v>236</v>
      </c>
      <c r="F90" s="106" t="s">
        <v>237</v>
      </c>
      <c r="G90" s="122">
        <v>1</v>
      </c>
      <c r="H90" s="122">
        <v>0</v>
      </c>
      <c r="I90" s="122">
        <v>0</v>
      </c>
      <c r="J90" s="122">
        <v>1</v>
      </c>
      <c r="K90" s="85" t="s">
        <v>19</v>
      </c>
      <c r="L90" s="25">
        <f t="shared" si="0"/>
        <v>1</v>
      </c>
      <c r="M90" s="25">
        <f t="shared" si="1"/>
        <v>0</v>
      </c>
      <c r="N90" s="25">
        <f t="shared" si="3"/>
        <v>1</v>
      </c>
      <c r="O90" s="47" t="s">
        <v>20</v>
      </c>
      <c r="P90" s="105" t="s">
        <v>27</v>
      </c>
      <c r="Q90" s="302"/>
      <c r="R90" s="230"/>
      <c r="S90" s="230"/>
      <c r="T90" s="230"/>
      <c r="U90" s="230"/>
      <c r="V90" s="230"/>
      <c r="W90" s="230"/>
      <c r="X90" s="230"/>
      <c r="Y90" s="230"/>
      <c r="Z90" s="230"/>
      <c r="AA90" s="230"/>
      <c r="AB90" s="230"/>
      <c r="AC90" s="230"/>
      <c r="AD90" s="230"/>
      <c r="AE90" s="230"/>
      <c r="AF90" s="230"/>
      <c r="AG90" s="230"/>
      <c r="AH90" s="230"/>
      <c r="AI90" s="230"/>
      <c r="AJ90" s="230"/>
      <c r="AK90" s="230"/>
      <c r="AL90" s="230"/>
      <c r="AM90" s="230"/>
    </row>
    <row r="91" ht="23.25" customHeight="1" spans="1:39">
      <c r="A91" s="17">
        <v>89</v>
      </c>
      <c r="B91" s="8"/>
      <c r="C91" s="122" t="s">
        <v>200</v>
      </c>
      <c r="D91" s="122" t="s">
        <v>238</v>
      </c>
      <c r="E91" s="67" t="s">
        <v>239</v>
      </c>
      <c r="F91" s="106" t="s">
        <v>240</v>
      </c>
      <c r="G91" s="122">
        <v>1</v>
      </c>
      <c r="H91" s="122">
        <v>0</v>
      </c>
      <c r="I91" s="122">
        <v>0</v>
      </c>
      <c r="J91" s="122">
        <v>1</v>
      </c>
      <c r="K91" s="85" t="s">
        <v>236</v>
      </c>
      <c r="L91" s="25">
        <f t="shared" si="0"/>
        <v>1</v>
      </c>
      <c r="M91" s="25">
        <f t="shared" si="1"/>
        <v>0</v>
      </c>
      <c r="N91" s="25">
        <f t="shared" si="3"/>
        <v>1</v>
      </c>
      <c r="O91" s="47" t="s">
        <v>20</v>
      </c>
      <c r="P91" s="105" t="s">
        <v>27</v>
      </c>
      <c r="Q91" s="302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J91" s="230"/>
      <c r="AK91" s="230"/>
      <c r="AL91" s="230"/>
      <c r="AM91" s="230"/>
    </row>
    <row r="92" ht="23.25" customHeight="1" spans="1:39">
      <c r="A92" s="17">
        <v>90</v>
      </c>
      <c r="B92" s="175" t="s">
        <v>59</v>
      </c>
      <c r="C92" s="122" t="s">
        <v>200</v>
      </c>
      <c r="D92" s="122" t="s">
        <v>16</v>
      </c>
      <c r="E92" s="67" t="s">
        <v>241</v>
      </c>
      <c r="F92" s="106" t="s">
        <v>242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105" t="s">
        <v>1007</v>
      </c>
      <c r="Q92" s="302"/>
      <c r="R92" s="230"/>
      <c r="S92" s="230"/>
      <c r="T92" s="230"/>
      <c r="U92" s="230"/>
      <c r="V92" s="230"/>
      <c r="W92" s="230"/>
      <c r="X92" s="230"/>
      <c r="Y92" s="230"/>
      <c r="Z92" s="230"/>
      <c r="AA92" s="230"/>
      <c r="AB92" s="230"/>
      <c r="AC92" s="230"/>
      <c r="AD92" s="230"/>
      <c r="AE92" s="230"/>
      <c r="AF92" s="230"/>
      <c r="AG92" s="230"/>
      <c r="AH92" s="230"/>
      <c r="AI92" s="230"/>
      <c r="AJ92" s="230"/>
      <c r="AK92" s="230"/>
      <c r="AL92" s="230"/>
      <c r="AM92" s="230"/>
    </row>
    <row r="93" ht="23.25" customHeight="1" spans="1:39">
      <c r="A93" s="17">
        <v>91</v>
      </c>
      <c r="B93" s="8"/>
      <c r="C93" s="122" t="s">
        <v>200</v>
      </c>
      <c r="D93" s="122" t="s">
        <v>243</v>
      </c>
      <c r="E93" s="67" t="s">
        <v>244</v>
      </c>
      <c r="F93" s="106" t="s">
        <v>245</v>
      </c>
      <c r="G93" s="122">
        <v>1</v>
      </c>
      <c r="H93" s="122">
        <v>0</v>
      </c>
      <c r="I93" s="122">
        <v>0</v>
      </c>
      <c r="J93" s="122">
        <v>1</v>
      </c>
      <c r="K93" s="85" t="s">
        <v>227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105" t="s">
        <v>27</v>
      </c>
      <c r="Q93" s="302"/>
      <c r="R93" s="230"/>
      <c r="S93" s="230"/>
      <c r="T93" s="230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J93" s="230"/>
      <c r="AK93" s="230"/>
      <c r="AL93" s="230"/>
      <c r="AM93" s="230"/>
    </row>
    <row r="94" ht="23.25" customHeight="1" spans="1:39">
      <c r="A94" s="17">
        <v>92</v>
      </c>
      <c r="B94" s="122"/>
      <c r="C94" s="122" t="s">
        <v>200</v>
      </c>
      <c r="D94" s="122" t="s">
        <v>246</v>
      </c>
      <c r="E94" s="67" t="s">
        <v>247</v>
      </c>
      <c r="F94" s="106" t="s">
        <v>248</v>
      </c>
      <c r="G94" s="122">
        <v>0</v>
      </c>
      <c r="H94" s="122">
        <v>0</v>
      </c>
      <c r="I94" s="122">
        <v>2</v>
      </c>
      <c r="J94" s="122">
        <v>1</v>
      </c>
      <c r="K94" s="85" t="s">
        <v>19</v>
      </c>
      <c r="L94" s="25">
        <f t="shared" si="0"/>
        <v>0</v>
      </c>
      <c r="M94" s="25">
        <f t="shared" si="1"/>
        <v>1</v>
      </c>
      <c r="N94" s="25">
        <f t="shared" si="3"/>
        <v>1</v>
      </c>
      <c r="O94" s="47" t="s">
        <v>20</v>
      </c>
      <c r="P94" s="105" t="s">
        <v>1007</v>
      </c>
      <c r="Q94" s="302"/>
      <c r="R94" s="230"/>
      <c r="S94" s="230"/>
      <c r="T94" s="230"/>
      <c r="U94" s="230"/>
      <c r="V94" s="230"/>
      <c r="W94" s="230"/>
      <c r="X94" s="230"/>
      <c r="Y94" s="230"/>
      <c r="Z94" s="230"/>
      <c r="AA94" s="230"/>
      <c r="AB94" s="230"/>
      <c r="AC94" s="230"/>
      <c r="AD94" s="230"/>
      <c r="AE94" s="230"/>
      <c r="AF94" s="230"/>
      <c r="AG94" s="230"/>
      <c r="AH94" s="230"/>
      <c r="AI94" s="230"/>
      <c r="AJ94" s="230"/>
      <c r="AK94" s="230"/>
      <c r="AL94" s="230"/>
      <c r="AM94" s="230"/>
    </row>
    <row r="95" ht="23.25" customHeight="1" spans="1:39">
      <c r="A95" s="17">
        <v>93</v>
      </c>
      <c r="B95" s="157"/>
      <c r="C95" s="141" t="s">
        <v>200</v>
      </c>
      <c r="D95" s="264" t="s">
        <v>249</v>
      </c>
      <c r="E95" s="141" t="s">
        <v>250</v>
      </c>
      <c r="F95" s="143" t="s">
        <v>251</v>
      </c>
      <c r="G95" s="141">
        <v>0</v>
      </c>
      <c r="H95" s="141">
        <v>0</v>
      </c>
      <c r="I95" s="141">
        <v>0</v>
      </c>
      <c r="J95" s="141">
        <v>1</v>
      </c>
      <c r="K95" s="141" t="s">
        <v>19</v>
      </c>
      <c r="L95" s="17">
        <f t="shared" si="0"/>
        <v>0</v>
      </c>
      <c r="M95" s="17">
        <f t="shared" si="1"/>
        <v>0</v>
      </c>
      <c r="N95" s="159">
        <f t="shared" si="3"/>
        <v>0</v>
      </c>
      <c r="O95" s="17" t="s">
        <v>1962</v>
      </c>
      <c r="P95" s="105" t="s">
        <v>252</v>
      </c>
      <c r="Q95" s="302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</row>
    <row r="96" ht="23.25" customHeight="1" spans="1:39">
      <c r="A96" s="17">
        <v>94</v>
      </c>
      <c r="B96" s="157"/>
      <c r="C96" s="141" t="s">
        <v>253</v>
      </c>
      <c r="D96" s="80" t="s">
        <v>16</v>
      </c>
      <c r="E96" s="142" t="s">
        <v>254</v>
      </c>
      <c r="F96" s="143" t="s">
        <v>255</v>
      </c>
      <c r="G96" s="141">
        <v>3</v>
      </c>
      <c r="H96" s="141">
        <v>0</v>
      </c>
      <c r="I96" s="141">
        <v>0</v>
      </c>
      <c r="J96" s="141">
        <v>0</v>
      </c>
      <c r="K96" s="141" t="s">
        <v>19</v>
      </c>
      <c r="L96" s="17">
        <v>0</v>
      </c>
      <c r="M96" s="17">
        <f t="shared" si="1"/>
        <v>0</v>
      </c>
      <c r="N96" s="159">
        <f t="shared" si="3"/>
        <v>0</v>
      </c>
      <c r="O96" s="17" t="s">
        <v>1962</v>
      </c>
      <c r="P96" s="105" t="s">
        <v>252</v>
      </c>
      <c r="Q96" s="302"/>
      <c r="R96" s="230"/>
      <c r="S96" s="230"/>
      <c r="T96" s="230"/>
      <c r="U96" s="230"/>
      <c r="V96" s="230"/>
      <c r="W96" s="230"/>
      <c r="X96" s="230"/>
      <c r="Y96" s="230"/>
      <c r="Z96" s="230"/>
      <c r="AA96" s="230"/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</row>
    <row r="97" ht="23.25" customHeight="1" spans="1:39">
      <c r="A97" s="17">
        <v>95</v>
      </c>
      <c r="B97" s="157"/>
      <c r="C97" s="141" t="s">
        <v>253</v>
      </c>
      <c r="D97" s="80" t="s">
        <v>16</v>
      </c>
      <c r="E97" s="142" t="s">
        <v>256</v>
      </c>
      <c r="F97" s="143" t="s">
        <v>257</v>
      </c>
      <c r="G97" s="141">
        <v>3</v>
      </c>
      <c r="H97" s="141">
        <v>0</v>
      </c>
      <c r="I97" s="141">
        <v>0</v>
      </c>
      <c r="J97" s="141">
        <v>0</v>
      </c>
      <c r="K97" s="141" t="s">
        <v>19</v>
      </c>
      <c r="L97" s="17">
        <v>0</v>
      </c>
      <c r="M97" s="17">
        <f t="shared" si="1"/>
        <v>0</v>
      </c>
      <c r="N97" s="159">
        <f t="shared" si="3"/>
        <v>0</v>
      </c>
      <c r="O97" s="17" t="s">
        <v>1962</v>
      </c>
      <c r="P97" s="105" t="s">
        <v>252</v>
      </c>
      <c r="Q97" s="302"/>
      <c r="R97" s="230"/>
      <c r="S97" s="230"/>
      <c r="T97" s="230"/>
      <c r="U97" s="230"/>
      <c r="V97" s="230"/>
      <c r="W97" s="230"/>
      <c r="X97" s="230"/>
      <c r="Y97" s="230"/>
      <c r="Z97" s="230"/>
      <c r="AA97" s="230"/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</row>
    <row r="98" ht="23.25" customHeight="1" spans="1:39">
      <c r="A98" s="17">
        <v>96</v>
      </c>
      <c r="B98" s="157"/>
      <c r="C98" s="141" t="s">
        <v>253</v>
      </c>
      <c r="D98" s="80" t="s">
        <v>16</v>
      </c>
      <c r="E98" s="142" t="s">
        <v>258</v>
      </c>
      <c r="F98" s="143" t="s">
        <v>259</v>
      </c>
      <c r="G98" s="141">
        <v>3</v>
      </c>
      <c r="H98" s="141">
        <v>0</v>
      </c>
      <c r="I98" s="141">
        <v>0</v>
      </c>
      <c r="J98" s="141">
        <v>0</v>
      </c>
      <c r="K98" s="141" t="s">
        <v>19</v>
      </c>
      <c r="L98" s="17">
        <v>0</v>
      </c>
      <c r="M98" s="17">
        <f t="shared" si="1"/>
        <v>0</v>
      </c>
      <c r="N98" s="159">
        <f t="shared" si="3"/>
        <v>0</v>
      </c>
      <c r="O98" s="17" t="s">
        <v>1962</v>
      </c>
      <c r="P98" s="105" t="s">
        <v>252</v>
      </c>
      <c r="Q98" s="302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</row>
    <row r="99" ht="23.25" customHeight="1" spans="1:39">
      <c r="A99" s="17">
        <v>97</v>
      </c>
      <c r="B99" s="157"/>
      <c r="C99" s="141" t="s">
        <v>253</v>
      </c>
      <c r="D99" s="80" t="s">
        <v>16</v>
      </c>
      <c r="E99" s="80" t="s">
        <v>555</v>
      </c>
      <c r="F99" s="222" t="s">
        <v>556</v>
      </c>
      <c r="G99" s="141">
        <v>0</v>
      </c>
      <c r="H99" s="141">
        <v>0</v>
      </c>
      <c r="I99" s="141">
        <v>0</v>
      </c>
      <c r="J99" s="141">
        <v>2</v>
      </c>
      <c r="K99" s="141" t="s">
        <v>19</v>
      </c>
      <c r="L99" s="17">
        <f t="shared" ref="L99:L103" si="4">G99+H99</f>
        <v>0</v>
      </c>
      <c r="M99" s="17">
        <f t="shared" si="1"/>
        <v>0</v>
      </c>
      <c r="N99" s="159">
        <f t="shared" si="3"/>
        <v>0</v>
      </c>
      <c r="O99" s="17" t="s">
        <v>1962</v>
      </c>
      <c r="P99" s="105" t="s">
        <v>252</v>
      </c>
      <c r="Q99" s="302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</row>
    <row r="100" ht="23.25" customHeight="1" spans="1:39">
      <c r="A100" s="17">
        <v>98</v>
      </c>
      <c r="B100" s="157"/>
      <c r="C100" s="141" t="s">
        <v>253</v>
      </c>
      <c r="D100" s="80" t="s">
        <v>16</v>
      </c>
      <c r="E100" s="80" t="s">
        <v>557</v>
      </c>
      <c r="F100" s="143" t="s">
        <v>558</v>
      </c>
      <c r="G100" s="141">
        <v>0</v>
      </c>
      <c r="H100" s="141">
        <v>0</v>
      </c>
      <c r="I100" s="141">
        <v>0</v>
      </c>
      <c r="J100" s="141">
        <v>1</v>
      </c>
      <c r="K100" s="141" t="s">
        <v>19</v>
      </c>
      <c r="L100" s="17">
        <f t="shared" si="4"/>
        <v>0</v>
      </c>
      <c r="M100" s="17">
        <f t="shared" si="1"/>
        <v>0</v>
      </c>
      <c r="N100" s="159">
        <f t="shared" si="3"/>
        <v>0</v>
      </c>
      <c r="O100" s="17" t="s">
        <v>1962</v>
      </c>
      <c r="P100" s="105" t="s">
        <v>252</v>
      </c>
      <c r="Q100" s="302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  <c r="AB100" s="230"/>
      <c r="AC100" s="230"/>
      <c r="AD100" s="230"/>
      <c r="AE100" s="230"/>
      <c r="AF100" s="230"/>
      <c r="AG100" s="230"/>
      <c r="AH100" s="230"/>
      <c r="AI100" s="230"/>
      <c r="AJ100" s="230"/>
      <c r="AK100" s="230"/>
      <c r="AL100" s="230"/>
      <c r="AM100" s="230"/>
    </row>
    <row r="101" ht="23.25" customHeight="1" spans="1:39">
      <c r="A101" s="17">
        <v>99</v>
      </c>
      <c r="B101" s="280" t="s">
        <v>59</v>
      </c>
      <c r="C101" s="141" t="s">
        <v>253</v>
      </c>
      <c r="D101" s="80" t="s">
        <v>260</v>
      </c>
      <c r="E101" s="80" t="s">
        <v>261</v>
      </c>
      <c r="F101" s="143" t="s">
        <v>262</v>
      </c>
      <c r="G101" s="141">
        <v>0</v>
      </c>
      <c r="H101" s="141">
        <v>0</v>
      </c>
      <c r="I101" s="141">
        <v>0</v>
      </c>
      <c r="J101" s="141">
        <v>0</v>
      </c>
      <c r="K101" s="141" t="s">
        <v>19</v>
      </c>
      <c r="L101" s="17">
        <f t="shared" si="4"/>
        <v>0</v>
      </c>
      <c r="M101" s="17">
        <f t="shared" si="1"/>
        <v>0</v>
      </c>
      <c r="N101" s="159">
        <f t="shared" si="3"/>
        <v>0</v>
      </c>
      <c r="O101" s="17" t="s">
        <v>1962</v>
      </c>
      <c r="P101" s="105" t="s">
        <v>252</v>
      </c>
      <c r="Q101" s="302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0"/>
      <c r="AI101" s="230"/>
      <c r="AJ101" s="230"/>
      <c r="AK101" s="230"/>
      <c r="AL101" s="230"/>
      <c r="AM101" s="230"/>
    </row>
    <row r="102" ht="23.25" customHeight="1" spans="1:39">
      <c r="A102" s="17">
        <v>100</v>
      </c>
      <c r="B102" s="31"/>
      <c r="C102" s="141" t="s">
        <v>253</v>
      </c>
      <c r="D102" s="80" t="s">
        <v>263</v>
      </c>
      <c r="E102" s="80" t="s">
        <v>264</v>
      </c>
      <c r="F102" s="143" t="s">
        <v>265</v>
      </c>
      <c r="G102" s="141">
        <v>0</v>
      </c>
      <c r="H102" s="141">
        <v>0</v>
      </c>
      <c r="I102" s="141">
        <v>0</v>
      </c>
      <c r="J102" s="141">
        <v>0</v>
      </c>
      <c r="K102" s="141" t="s">
        <v>19</v>
      </c>
      <c r="L102" s="17">
        <f t="shared" si="4"/>
        <v>0</v>
      </c>
      <c r="M102" s="17">
        <f t="shared" si="1"/>
        <v>0</v>
      </c>
      <c r="N102" s="159">
        <f t="shared" si="3"/>
        <v>0</v>
      </c>
      <c r="O102" s="17" t="s">
        <v>1962</v>
      </c>
      <c r="P102" s="105" t="s">
        <v>252</v>
      </c>
      <c r="Q102" s="302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  <c r="AB102" s="230"/>
      <c r="AC102" s="230"/>
      <c r="AD102" s="230"/>
      <c r="AE102" s="230"/>
      <c r="AF102" s="230"/>
      <c r="AG102" s="230"/>
      <c r="AH102" s="230"/>
      <c r="AI102" s="230"/>
      <c r="AJ102" s="230"/>
      <c r="AK102" s="230"/>
      <c r="AL102" s="230"/>
      <c r="AM102" s="230"/>
    </row>
    <row r="103" ht="23.25" customHeight="1" spans="1:39">
      <c r="A103" s="17">
        <v>101</v>
      </c>
      <c r="B103" s="32"/>
      <c r="C103" s="141" t="s">
        <v>253</v>
      </c>
      <c r="D103" s="80" t="s">
        <v>266</v>
      </c>
      <c r="E103" s="80" t="s">
        <v>267</v>
      </c>
      <c r="F103" s="143" t="s">
        <v>268</v>
      </c>
      <c r="G103" s="141">
        <v>0</v>
      </c>
      <c r="H103" s="141">
        <v>0</v>
      </c>
      <c r="I103" s="141">
        <v>0</v>
      </c>
      <c r="J103" s="141">
        <v>0</v>
      </c>
      <c r="K103" s="141" t="s">
        <v>19</v>
      </c>
      <c r="L103" s="17">
        <f t="shared" si="4"/>
        <v>0</v>
      </c>
      <c r="M103" s="17">
        <f t="shared" si="1"/>
        <v>0</v>
      </c>
      <c r="N103" s="159">
        <f t="shared" si="3"/>
        <v>0</v>
      </c>
      <c r="O103" s="17" t="s">
        <v>1962</v>
      </c>
      <c r="P103" s="105" t="s">
        <v>252</v>
      </c>
      <c r="Q103" s="302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  <c r="AB103" s="230"/>
      <c r="AC103" s="230"/>
      <c r="AD103" s="230"/>
      <c r="AE103" s="230"/>
      <c r="AF103" s="230"/>
      <c r="AG103" s="230"/>
      <c r="AH103" s="230"/>
      <c r="AI103" s="230"/>
      <c r="AJ103" s="230"/>
      <c r="AK103" s="230"/>
      <c r="AL103" s="230"/>
      <c r="AM103" s="230"/>
    </row>
    <row r="104" ht="24.75" customHeight="1" spans="1:39">
      <c r="A104" s="230"/>
      <c r="B104" s="230"/>
      <c r="C104" s="230"/>
      <c r="D104" s="306"/>
      <c r="E104" s="230"/>
      <c r="F104" s="281"/>
      <c r="G104" s="230"/>
      <c r="H104" s="230"/>
      <c r="I104" s="230"/>
      <c r="J104" s="230"/>
      <c r="K104" s="230"/>
      <c r="L104" s="230"/>
      <c r="M104" s="230"/>
      <c r="N104" s="230"/>
      <c r="O104" s="43"/>
      <c r="P104" s="302"/>
      <c r="Q104" s="302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  <c r="AB104" s="230"/>
      <c r="AC104" s="230"/>
      <c r="AD104" s="230"/>
      <c r="AE104" s="230"/>
      <c r="AF104" s="230"/>
      <c r="AG104" s="230"/>
      <c r="AH104" s="230"/>
      <c r="AI104" s="230"/>
      <c r="AJ104" s="230"/>
      <c r="AK104" s="230"/>
      <c r="AL104" s="230"/>
      <c r="AM104" s="230"/>
    </row>
    <row r="105" ht="24.75" customHeight="1" spans="1:39">
      <c r="A105" s="230"/>
      <c r="B105" s="230"/>
      <c r="C105" s="230"/>
      <c r="D105" s="306"/>
      <c r="E105" s="230"/>
      <c r="F105" s="281"/>
      <c r="G105" s="230"/>
      <c r="H105" s="230"/>
      <c r="I105" s="230"/>
      <c r="J105" s="230"/>
      <c r="K105" s="230"/>
      <c r="L105" s="230"/>
      <c r="M105" s="230"/>
      <c r="N105" s="230"/>
      <c r="O105" s="43"/>
      <c r="P105" s="302"/>
      <c r="Q105" s="302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  <c r="AB105" s="230"/>
      <c r="AC105" s="230"/>
      <c r="AD105" s="230"/>
      <c r="AE105" s="230"/>
      <c r="AF105" s="230"/>
      <c r="AG105" s="230"/>
      <c r="AH105" s="230"/>
      <c r="AI105" s="230"/>
      <c r="AJ105" s="230"/>
      <c r="AK105" s="230"/>
      <c r="AL105" s="230"/>
      <c r="AM105" s="230"/>
    </row>
    <row r="106" ht="29.25" customHeight="1" spans="1:39">
      <c r="A106" s="266"/>
      <c r="B106" s="266"/>
      <c r="C106" s="266"/>
      <c r="D106" s="267" t="s">
        <v>269</v>
      </c>
      <c r="E106" s="266"/>
      <c r="F106" s="268"/>
      <c r="G106" s="267" t="s">
        <v>270</v>
      </c>
      <c r="H106" s="42"/>
      <c r="I106" s="42"/>
      <c r="J106" s="266"/>
      <c r="K106" s="268"/>
      <c r="L106" s="269"/>
      <c r="M106" s="269"/>
      <c r="N106" s="269"/>
      <c r="O106" s="270" t="s">
        <v>271</v>
      </c>
      <c r="P106" s="268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  <c r="AA106" s="271"/>
      <c r="AB106" s="230"/>
      <c r="AC106" s="230"/>
      <c r="AD106" s="230"/>
      <c r="AE106" s="230"/>
      <c r="AF106" s="230"/>
      <c r="AG106" s="230"/>
      <c r="AH106" s="230"/>
      <c r="AI106" s="230"/>
      <c r="AJ106" s="230"/>
      <c r="AK106" s="230"/>
      <c r="AL106" s="230"/>
      <c r="AM106" s="230"/>
    </row>
    <row r="107" ht="15" spans="1:39">
      <c r="A107" s="176"/>
      <c r="B107" s="176"/>
      <c r="C107" s="176"/>
      <c r="D107" s="167"/>
      <c r="E107" s="176"/>
      <c r="F107" s="231"/>
      <c r="G107" s="176"/>
      <c r="H107" s="176"/>
      <c r="I107" s="176"/>
      <c r="J107" s="176"/>
      <c r="K107" s="176"/>
      <c r="L107" s="230"/>
      <c r="M107" s="176"/>
      <c r="N107" s="176"/>
      <c r="O107" s="109"/>
      <c r="P107" s="109"/>
      <c r="Q107" s="109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</row>
    <row r="108" ht="15" spans="1:39">
      <c r="A108" s="176"/>
      <c r="B108" s="176"/>
      <c r="C108" s="176"/>
      <c r="D108" s="167"/>
      <c r="E108" s="176"/>
      <c r="F108" s="231"/>
      <c r="G108" s="176"/>
      <c r="H108" s="176"/>
      <c r="I108" s="176"/>
      <c r="J108" s="176"/>
      <c r="K108" s="176"/>
      <c r="L108" s="230"/>
      <c r="M108" s="176"/>
      <c r="N108" s="176"/>
      <c r="O108" s="109"/>
      <c r="P108" s="109"/>
      <c r="Q108" s="109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</row>
    <row r="109" ht="15" spans="1:39">
      <c r="A109" s="176"/>
      <c r="B109" s="176"/>
      <c r="C109" s="176"/>
      <c r="D109" s="167"/>
      <c r="E109" s="176"/>
      <c r="F109" s="231"/>
      <c r="G109" s="176"/>
      <c r="H109" s="176"/>
      <c r="I109" s="176"/>
      <c r="J109" s="176"/>
      <c r="K109" s="176"/>
      <c r="L109" s="230"/>
      <c r="M109" s="176"/>
      <c r="N109" s="176"/>
      <c r="O109" s="109"/>
      <c r="P109" s="109"/>
      <c r="Q109" s="109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</row>
    <row r="110" ht="15" spans="1:39">
      <c r="A110" s="176"/>
      <c r="B110" s="176"/>
      <c r="C110" s="176"/>
      <c r="D110" s="167"/>
      <c r="E110" s="176"/>
      <c r="F110" s="231"/>
      <c r="G110" s="176"/>
      <c r="H110" s="176"/>
      <c r="I110" s="176"/>
      <c r="J110" s="176"/>
      <c r="K110" s="176"/>
      <c r="L110" s="230"/>
      <c r="M110" s="176"/>
      <c r="N110" s="176"/>
      <c r="O110" s="109"/>
      <c r="P110" s="109"/>
      <c r="Q110" s="109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</row>
    <row r="111" ht="15" spans="1:39">
      <c r="A111" s="176"/>
      <c r="B111" s="176"/>
      <c r="C111" s="176"/>
      <c r="D111" s="167"/>
      <c r="E111" s="176"/>
      <c r="F111" s="231"/>
      <c r="G111" s="176"/>
      <c r="H111" s="176"/>
      <c r="I111" s="176"/>
      <c r="J111" s="176"/>
      <c r="K111" s="176"/>
      <c r="L111" s="230"/>
      <c r="M111" s="176"/>
      <c r="N111" s="176"/>
      <c r="O111" s="109"/>
      <c r="P111" s="109"/>
      <c r="Q111" s="109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</row>
    <row r="112" ht="15" spans="1:39">
      <c r="A112" s="176"/>
      <c r="B112" s="176"/>
      <c r="C112" s="176"/>
      <c r="D112" s="167"/>
      <c r="E112" s="176"/>
      <c r="F112" s="231"/>
      <c r="G112" s="176"/>
      <c r="H112" s="176"/>
      <c r="I112" s="176"/>
      <c r="J112" s="176"/>
      <c r="K112" s="176"/>
      <c r="L112" s="230"/>
      <c r="M112" s="176"/>
      <c r="N112" s="176"/>
      <c r="O112" s="109"/>
      <c r="P112" s="109"/>
      <c r="Q112" s="109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</row>
    <row r="113" ht="15" spans="1:39">
      <c r="A113" s="176"/>
      <c r="B113" s="176"/>
      <c r="C113" s="176"/>
      <c r="D113" s="167"/>
      <c r="E113" s="176"/>
      <c r="F113" s="231"/>
      <c r="G113" s="176"/>
      <c r="H113" s="176"/>
      <c r="I113" s="176"/>
      <c r="J113" s="176"/>
      <c r="K113" s="176"/>
      <c r="L113" s="230"/>
      <c r="M113" s="176"/>
      <c r="N113" s="176"/>
      <c r="O113" s="109"/>
      <c r="P113" s="109"/>
      <c r="Q113" s="109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</row>
    <row r="114" ht="15" spans="1:39">
      <c r="A114" s="176"/>
      <c r="B114" s="176"/>
      <c r="C114" s="176"/>
      <c r="D114" s="167"/>
      <c r="E114" s="176"/>
      <c r="F114" s="231"/>
      <c r="G114" s="176"/>
      <c r="H114" s="176"/>
      <c r="I114" s="176"/>
      <c r="J114" s="176"/>
      <c r="K114" s="176"/>
      <c r="L114" s="230"/>
      <c r="M114" s="176"/>
      <c r="N114" s="176"/>
      <c r="O114" s="109"/>
      <c r="P114" s="109"/>
      <c r="Q114" s="109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</row>
    <row r="115" ht="15" spans="1:39">
      <c r="A115" s="176"/>
      <c r="B115" s="176"/>
      <c r="C115" s="176"/>
      <c r="D115" s="167"/>
      <c r="E115" s="176"/>
      <c r="F115" s="231"/>
      <c r="G115" s="176"/>
      <c r="H115" s="176"/>
      <c r="I115" s="176"/>
      <c r="J115" s="176"/>
      <c r="K115" s="176"/>
      <c r="L115" s="230"/>
      <c r="M115" s="176"/>
      <c r="N115" s="176"/>
      <c r="O115" s="109"/>
      <c r="P115" s="109"/>
      <c r="Q115" s="109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</row>
    <row r="116" ht="15" spans="1:39">
      <c r="A116" s="176"/>
      <c r="B116" s="176"/>
      <c r="C116" s="176"/>
      <c r="D116" s="167"/>
      <c r="E116" s="176"/>
      <c r="F116" s="231"/>
      <c r="G116" s="176"/>
      <c r="H116" s="176"/>
      <c r="I116" s="176"/>
      <c r="J116" s="176"/>
      <c r="K116" s="176"/>
      <c r="L116" s="230"/>
      <c r="M116" s="176"/>
      <c r="N116" s="176"/>
      <c r="O116" s="109"/>
      <c r="P116" s="109"/>
      <c r="Q116" s="109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</row>
    <row r="117" ht="15" spans="1:39">
      <c r="A117" s="176"/>
      <c r="B117" s="176"/>
      <c r="C117" s="176"/>
      <c r="D117" s="167"/>
      <c r="E117" s="176"/>
      <c r="F117" s="231"/>
      <c r="G117" s="176"/>
      <c r="H117" s="176"/>
      <c r="I117" s="176"/>
      <c r="J117" s="176"/>
      <c r="K117" s="176"/>
      <c r="L117" s="230"/>
      <c r="M117" s="176"/>
      <c r="N117" s="176"/>
      <c r="O117" s="109"/>
      <c r="P117" s="109"/>
      <c r="Q117" s="109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</row>
    <row r="118" ht="15" spans="1:39">
      <c r="A118" s="176"/>
      <c r="B118" s="176"/>
      <c r="C118" s="176"/>
      <c r="D118" s="167"/>
      <c r="E118" s="176"/>
      <c r="F118" s="231"/>
      <c r="G118" s="176"/>
      <c r="H118" s="176"/>
      <c r="I118" s="176"/>
      <c r="J118" s="176"/>
      <c r="K118" s="176"/>
      <c r="L118" s="230"/>
      <c r="M118" s="176"/>
      <c r="N118" s="176"/>
      <c r="O118" s="109"/>
      <c r="P118" s="109"/>
      <c r="Q118" s="109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</row>
    <row r="119" ht="15" spans="1:39">
      <c r="A119" s="176"/>
      <c r="B119" s="176"/>
      <c r="C119" s="176"/>
      <c r="D119" s="167"/>
      <c r="E119" s="176"/>
      <c r="F119" s="231"/>
      <c r="G119" s="176"/>
      <c r="H119" s="176"/>
      <c r="I119" s="176"/>
      <c r="J119" s="176"/>
      <c r="K119" s="176"/>
      <c r="L119" s="230"/>
      <c r="M119" s="176"/>
      <c r="N119" s="176"/>
      <c r="O119" s="109"/>
      <c r="P119" s="109"/>
      <c r="Q119" s="109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</row>
    <row r="120" ht="15" spans="1:39">
      <c r="A120" s="176"/>
      <c r="B120" s="176"/>
      <c r="C120" s="176"/>
      <c r="D120" s="167"/>
      <c r="E120" s="176"/>
      <c r="F120" s="231"/>
      <c r="G120" s="176"/>
      <c r="H120" s="176"/>
      <c r="I120" s="176"/>
      <c r="J120" s="176"/>
      <c r="K120" s="176"/>
      <c r="L120" s="230"/>
      <c r="M120" s="176"/>
      <c r="N120" s="176"/>
      <c r="O120" s="109"/>
      <c r="P120" s="109"/>
      <c r="Q120" s="109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</row>
    <row r="121" ht="15" spans="1:39">
      <c r="A121" s="176"/>
      <c r="B121" s="176"/>
      <c r="C121" s="176"/>
      <c r="D121" s="167"/>
      <c r="E121" s="176"/>
      <c r="F121" s="231"/>
      <c r="G121" s="176"/>
      <c r="H121" s="176"/>
      <c r="I121" s="176"/>
      <c r="J121" s="176"/>
      <c r="K121" s="176"/>
      <c r="L121" s="230"/>
      <c r="M121" s="176"/>
      <c r="N121" s="176"/>
      <c r="O121" s="109"/>
      <c r="P121" s="109"/>
      <c r="Q121" s="109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</row>
    <row r="122" ht="15" spans="1:39">
      <c r="A122" s="176"/>
      <c r="B122" s="176"/>
      <c r="C122" s="176"/>
      <c r="D122" s="167"/>
      <c r="E122" s="176"/>
      <c r="F122" s="231"/>
      <c r="G122" s="176"/>
      <c r="H122" s="176"/>
      <c r="I122" s="176"/>
      <c r="J122" s="176"/>
      <c r="K122" s="176"/>
      <c r="L122" s="230"/>
      <c r="M122" s="176"/>
      <c r="N122" s="176"/>
      <c r="O122" s="109"/>
      <c r="P122" s="109"/>
      <c r="Q122" s="109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</row>
    <row r="123" ht="15" spans="1:39">
      <c r="A123" s="176"/>
      <c r="B123" s="176"/>
      <c r="C123" s="176"/>
      <c r="D123" s="167"/>
      <c r="E123" s="176"/>
      <c r="F123" s="231"/>
      <c r="G123" s="176"/>
      <c r="H123" s="176"/>
      <c r="I123" s="176"/>
      <c r="J123" s="176"/>
      <c r="K123" s="176"/>
      <c r="L123" s="230"/>
      <c r="M123" s="176"/>
      <c r="N123" s="176"/>
      <c r="O123" s="109"/>
      <c r="P123" s="109"/>
      <c r="Q123" s="109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</row>
    <row r="124" ht="15" spans="1:39">
      <c r="A124" s="176"/>
      <c r="B124" s="176"/>
      <c r="C124" s="176"/>
      <c r="D124" s="167"/>
      <c r="E124" s="176"/>
      <c r="F124" s="231"/>
      <c r="G124" s="176"/>
      <c r="H124" s="176"/>
      <c r="I124" s="176"/>
      <c r="J124" s="176"/>
      <c r="K124" s="176"/>
      <c r="L124" s="230"/>
      <c r="M124" s="176"/>
      <c r="N124" s="176"/>
      <c r="O124" s="109"/>
      <c r="P124" s="109"/>
      <c r="Q124" s="109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</row>
    <row r="125" ht="15" spans="1:39">
      <c r="A125" s="176"/>
      <c r="B125" s="176"/>
      <c r="C125" s="176"/>
      <c r="D125" s="167"/>
      <c r="E125" s="176"/>
      <c r="F125" s="231"/>
      <c r="G125" s="176"/>
      <c r="H125" s="176"/>
      <c r="I125" s="176"/>
      <c r="J125" s="176"/>
      <c r="K125" s="176"/>
      <c r="L125" s="230"/>
      <c r="M125" s="176"/>
      <c r="N125" s="176"/>
      <c r="O125" s="109"/>
      <c r="P125" s="109"/>
      <c r="Q125" s="109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</row>
    <row r="126" ht="15" spans="1:39">
      <c r="A126" s="176"/>
      <c r="B126" s="176"/>
      <c r="C126" s="176"/>
      <c r="D126" s="167"/>
      <c r="E126" s="176"/>
      <c r="F126" s="231"/>
      <c r="G126" s="176"/>
      <c r="H126" s="176"/>
      <c r="I126" s="176"/>
      <c r="J126" s="176"/>
      <c r="K126" s="176"/>
      <c r="L126" s="230"/>
      <c r="M126" s="176"/>
      <c r="N126" s="176"/>
      <c r="O126" s="109"/>
      <c r="P126" s="109"/>
      <c r="Q126" s="109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</row>
    <row r="127" ht="15" spans="1:39">
      <c r="A127" s="176"/>
      <c r="B127" s="176"/>
      <c r="C127" s="176"/>
      <c r="D127" s="167"/>
      <c r="E127" s="176"/>
      <c r="F127" s="231"/>
      <c r="G127" s="176"/>
      <c r="H127" s="176"/>
      <c r="I127" s="176"/>
      <c r="J127" s="176"/>
      <c r="K127" s="176"/>
      <c r="L127" s="230"/>
      <c r="M127" s="176"/>
      <c r="N127" s="176"/>
      <c r="O127" s="109"/>
      <c r="P127" s="109"/>
      <c r="Q127" s="109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</row>
    <row r="128" ht="15" spans="1:39">
      <c r="A128" s="176"/>
      <c r="B128" s="176"/>
      <c r="C128" s="176"/>
      <c r="D128" s="167"/>
      <c r="E128" s="176"/>
      <c r="F128" s="231"/>
      <c r="G128" s="176"/>
      <c r="H128" s="176"/>
      <c r="I128" s="176"/>
      <c r="J128" s="176"/>
      <c r="K128" s="176"/>
      <c r="L128" s="230"/>
      <c r="M128" s="176"/>
      <c r="N128" s="176"/>
      <c r="O128" s="109"/>
      <c r="P128" s="109"/>
      <c r="Q128" s="109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</row>
    <row r="129" ht="15" spans="1:39">
      <c r="A129" s="176"/>
      <c r="B129" s="176"/>
      <c r="C129" s="176"/>
      <c r="D129" s="167"/>
      <c r="E129" s="176"/>
      <c r="F129" s="231"/>
      <c r="G129" s="176"/>
      <c r="H129" s="176"/>
      <c r="I129" s="176"/>
      <c r="J129" s="176"/>
      <c r="K129" s="176"/>
      <c r="L129" s="230"/>
      <c r="M129" s="176"/>
      <c r="N129" s="176"/>
      <c r="O129" s="109"/>
      <c r="P129" s="109"/>
      <c r="Q129" s="109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</row>
    <row r="130" ht="15" spans="1:39">
      <c r="A130" s="176"/>
      <c r="B130" s="176"/>
      <c r="C130" s="176"/>
      <c r="D130" s="167"/>
      <c r="E130" s="176"/>
      <c r="F130" s="231"/>
      <c r="G130" s="176"/>
      <c r="H130" s="176"/>
      <c r="I130" s="176"/>
      <c r="J130" s="176"/>
      <c r="K130" s="176"/>
      <c r="L130" s="230"/>
      <c r="M130" s="176"/>
      <c r="N130" s="176"/>
      <c r="O130" s="109"/>
      <c r="P130" s="109"/>
      <c r="Q130" s="109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</row>
    <row r="131" ht="15" spans="1:39">
      <c r="A131" s="176"/>
      <c r="B131" s="176"/>
      <c r="C131" s="176"/>
      <c r="D131" s="167"/>
      <c r="E131" s="176"/>
      <c r="F131" s="231"/>
      <c r="G131" s="176"/>
      <c r="H131" s="176"/>
      <c r="I131" s="176"/>
      <c r="J131" s="176"/>
      <c r="K131" s="176"/>
      <c r="L131" s="230"/>
      <c r="M131" s="176"/>
      <c r="N131" s="176"/>
      <c r="O131" s="109"/>
      <c r="P131" s="109"/>
      <c r="Q131" s="109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</row>
    <row r="132" ht="15" spans="1:39">
      <c r="A132" s="176"/>
      <c r="B132" s="176"/>
      <c r="C132" s="176"/>
      <c r="D132" s="167"/>
      <c r="E132" s="176"/>
      <c r="F132" s="231"/>
      <c r="G132" s="176"/>
      <c r="H132" s="176"/>
      <c r="I132" s="176"/>
      <c r="J132" s="176"/>
      <c r="K132" s="176"/>
      <c r="L132" s="230"/>
      <c r="M132" s="176"/>
      <c r="N132" s="176"/>
      <c r="O132" s="109"/>
      <c r="P132" s="109"/>
      <c r="Q132" s="109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</row>
    <row r="133" ht="15" spans="1:39">
      <c r="A133" s="176"/>
      <c r="B133" s="176"/>
      <c r="C133" s="176"/>
      <c r="D133" s="167"/>
      <c r="E133" s="176"/>
      <c r="F133" s="231"/>
      <c r="G133" s="176"/>
      <c r="H133" s="176"/>
      <c r="I133" s="176"/>
      <c r="J133" s="176"/>
      <c r="K133" s="176"/>
      <c r="L133" s="230"/>
      <c r="M133" s="176"/>
      <c r="N133" s="176"/>
      <c r="O133" s="109"/>
      <c r="P133" s="109"/>
      <c r="Q133" s="109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</row>
    <row r="134" ht="15" spans="1:39">
      <c r="A134" s="176"/>
      <c r="B134" s="176"/>
      <c r="C134" s="176"/>
      <c r="D134" s="167"/>
      <c r="E134" s="176"/>
      <c r="F134" s="231"/>
      <c r="G134" s="176"/>
      <c r="H134" s="176"/>
      <c r="I134" s="176"/>
      <c r="J134" s="176"/>
      <c r="K134" s="176"/>
      <c r="L134" s="230"/>
      <c r="M134" s="176"/>
      <c r="N134" s="176"/>
      <c r="O134" s="109"/>
      <c r="P134" s="109"/>
      <c r="Q134" s="109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</row>
    <row r="135" ht="15" spans="1:39">
      <c r="A135" s="176"/>
      <c r="B135" s="176"/>
      <c r="C135" s="176"/>
      <c r="D135" s="167"/>
      <c r="E135" s="176"/>
      <c r="F135" s="231"/>
      <c r="G135" s="176"/>
      <c r="H135" s="176"/>
      <c r="I135" s="176"/>
      <c r="J135" s="176"/>
      <c r="K135" s="176"/>
      <c r="L135" s="230"/>
      <c r="M135" s="176"/>
      <c r="N135" s="176"/>
      <c r="O135" s="109"/>
      <c r="P135" s="109"/>
      <c r="Q135" s="109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</row>
    <row r="136" ht="15" spans="1:39">
      <c r="A136" s="176"/>
      <c r="B136" s="176"/>
      <c r="C136" s="176"/>
      <c r="D136" s="167"/>
      <c r="E136" s="176"/>
      <c r="F136" s="231"/>
      <c r="G136" s="176"/>
      <c r="H136" s="176"/>
      <c r="I136" s="176"/>
      <c r="J136" s="176"/>
      <c r="K136" s="176"/>
      <c r="L136" s="230"/>
      <c r="M136" s="176"/>
      <c r="N136" s="176"/>
      <c r="O136" s="109"/>
      <c r="P136" s="109"/>
      <c r="Q136" s="109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</row>
    <row r="137" ht="15" spans="1:39">
      <c r="A137" s="176"/>
      <c r="B137" s="176"/>
      <c r="C137" s="176"/>
      <c r="D137" s="167"/>
      <c r="E137" s="176"/>
      <c r="F137" s="231"/>
      <c r="G137" s="176"/>
      <c r="H137" s="176"/>
      <c r="I137" s="176"/>
      <c r="J137" s="176"/>
      <c r="K137" s="176"/>
      <c r="L137" s="230"/>
      <c r="M137" s="176"/>
      <c r="N137" s="176"/>
      <c r="O137" s="109"/>
      <c r="P137" s="109"/>
      <c r="Q137" s="109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</row>
    <row r="138" ht="15" spans="1:39">
      <c r="A138" s="176"/>
      <c r="B138" s="176"/>
      <c r="C138" s="176"/>
      <c r="D138" s="167"/>
      <c r="E138" s="176"/>
      <c r="F138" s="231"/>
      <c r="G138" s="176"/>
      <c r="H138" s="176"/>
      <c r="I138" s="176"/>
      <c r="J138" s="176"/>
      <c r="K138" s="176"/>
      <c r="L138" s="230"/>
      <c r="M138" s="176"/>
      <c r="N138" s="176"/>
      <c r="O138" s="109"/>
      <c r="P138" s="109"/>
      <c r="Q138" s="109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</row>
    <row r="139" ht="15" spans="1:39">
      <c r="A139" s="176"/>
      <c r="B139" s="176"/>
      <c r="C139" s="176"/>
      <c r="D139" s="167"/>
      <c r="E139" s="176"/>
      <c r="F139" s="231"/>
      <c r="G139" s="176"/>
      <c r="H139" s="176"/>
      <c r="I139" s="176"/>
      <c r="J139" s="176"/>
      <c r="K139" s="176"/>
      <c r="L139" s="230"/>
      <c r="M139" s="176"/>
      <c r="N139" s="176"/>
      <c r="O139" s="109"/>
      <c r="P139" s="109"/>
      <c r="Q139" s="109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</row>
    <row r="140" ht="15" spans="1:39">
      <c r="A140" s="176"/>
      <c r="B140" s="176"/>
      <c r="C140" s="176"/>
      <c r="D140" s="167"/>
      <c r="E140" s="176"/>
      <c r="F140" s="231"/>
      <c r="G140" s="176"/>
      <c r="H140" s="176"/>
      <c r="I140" s="176"/>
      <c r="J140" s="176"/>
      <c r="K140" s="176"/>
      <c r="L140" s="230"/>
      <c r="M140" s="176"/>
      <c r="N140" s="176"/>
      <c r="O140" s="109"/>
      <c r="P140" s="109"/>
      <c r="Q140" s="109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</row>
    <row r="141" ht="15" spans="1:39">
      <c r="A141" s="176"/>
      <c r="B141" s="176"/>
      <c r="C141" s="176"/>
      <c r="D141" s="167"/>
      <c r="E141" s="176"/>
      <c r="F141" s="231"/>
      <c r="G141" s="176"/>
      <c r="H141" s="176"/>
      <c r="I141" s="176"/>
      <c r="J141" s="176"/>
      <c r="K141" s="176"/>
      <c r="L141" s="230"/>
      <c r="M141" s="176"/>
      <c r="N141" s="176"/>
      <c r="O141" s="109"/>
      <c r="P141" s="109"/>
      <c r="Q141" s="109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</row>
    <row r="142" ht="15" spans="1:39">
      <c r="A142" s="176"/>
      <c r="B142" s="176"/>
      <c r="C142" s="176"/>
      <c r="D142" s="167"/>
      <c r="E142" s="176"/>
      <c r="F142" s="231"/>
      <c r="G142" s="176"/>
      <c r="H142" s="176"/>
      <c r="I142" s="176"/>
      <c r="J142" s="176"/>
      <c r="K142" s="176"/>
      <c r="L142" s="230"/>
      <c r="M142" s="176"/>
      <c r="N142" s="176"/>
      <c r="O142" s="109"/>
      <c r="P142" s="109"/>
      <c r="Q142" s="109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</row>
    <row r="143" ht="15" spans="1:39">
      <c r="A143" s="176"/>
      <c r="B143" s="176"/>
      <c r="C143" s="176"/>
      <c r="D143" s="167"/>
      <c r="E143" s="176"/>
      <c r="F143" s="231"/>
      <c r="G143" s="176"/>
      <c r="H143" s="176"/>
      <c r="I143" s="176"/>
      <c r="J143" s="176"/>
      <c r="K143" s="176"/>
      <c r="L143" s="230"/>
      <c r="M143" s="176"/>
      <c r="N143" s="176"/>
      <c r="O143" s="109"/>
      <c r="P143" s="109"/>
      <c r="Q143" s="109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</row>
    <row r="144" ht="15" spans="1:39">
      <c r="A144" s="176"/>
      <c r="B144" s="176"/>
      <c r="C144" s="176"/>
      <c r="D144" s="167"/>
      <c r="E144" s="176"/>
      <c r="F144" s="231"/>
      <c r="G144" s="176"/>
      <c r="H144" s="176"/>
      <c r="I144" s="176"/>
      <c r="J144" s="176"/>
      <c r="K144" s="176"/>
      <c r="L144" s="230"/>
      <c r="M144" s="176"/>
      <c r="N144" s="176"/>
      <c r="O144" s="109"/>
      <c r="P144" s="109"/>
      <c r="Q144" s="109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</row>
    <row r="145" ht="15" spans="1:39">
      <c r="A145" s="176"/>
      <c r="B145" s="176"/>
      <c r="C145" s="176"/>
      <c r="D145" s="167"/>
      <c r="E145" s="176"/>
      <c r="F145" s="231"/>
      <c r="G145" s="176"/>
      <c r="H145" s="176"/>
      <c r="I145" s="176"/>
      <c r="J145" s="176"/>
      <c r="K145" s="176"/>
      <c r="L145" s="230"/>
      <c r="M145" s="176"/>
      <c r="N145" s="176"/>
      <c r="O145" s="109"/>
      <c r="P145" s="109"/>
      <c r="Q145" s="109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</row>
    <row r="146" ht="15" spans="1:39">
      <c r="A146" s="176"/>
      <c r="B146" s="176"/>
      <c r="C146" s="176"/>
      <c r="D146" s="167"/>
      <c r="E146" s="176"/>
      <c r="F146" s="231"/>
      <c r="G146" s="176"/>
      <c r="H146" s="176"/>
      <c r="I146" s="176"/>
      <c r="J146" s="176"/>
      <c r="K146" s="176"/>
      <c r="L146" s="230"/>
      <c r="M146" s="176"/>
      <c r="N146" s="176"/>
      <c r="O146" s="109"/>
      <c r="P146" s="109"/>
      <c r="Q146" s="109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</row>
    <row r="147" ht="15" spans="1:39">
      <c r="A147" s="176"/>
      <c r="B147" s="176"/>
      <c r="C147" s="176"/>
      <c r="D147" s="167"/>
      <c r="E147" s="176"/>
      <c r="F147" s="231"/>
      <c r="G147" s="176"/>
      <c r="H147" s="176"/>
      <c r="I147" s="176"/>
      <c r="J147" s="176"/>
      <c r="K147" s="176"/>
      <c r="L147" s="230"/>
      <c r="M147" s="176"/>
      <c r="N147" s="176"/>
      <c r="O147" s="109"/>
      <c r="P147" s="109"/>
      <c r="Q147" s="109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</row>
    <row r="148" ht="15" spans="1:39">
      <c r="A148" s="176"/>
      <c r="B148" s="176"/>
      <c r="C148" s="176"/>
      <c r="D148" s="167"/>
      <c r="E148" s="176"/>
      <c r="F148" s="231"/>
      <c r="G148" s="176"/>
      <c r="H148" s="176"/>
      <c r="I148" s="176"/>
      <c r="J148" s="176"/>
      <c r="K148" s="176"/>
      <c r="L148" s="230"/>
      <c r="M148" s="176"/>
      <c r="N148" s="176"/>
      <c r="O148" s="109"/>
      <c r="P148" s="109"/>
      <c r="Q148" s="109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  <c r="AD148" s="176"/>
      <c r="AE148" s="176"/>
      <c r="AF148" s="176"/>
      <c r="AG148" s="176"/>
      <c r="AH148" s="176"/>
      <c r="AI148" s="176"/>
      <c r="AJ148" s="176"/>
      <c r="AK148" s="176"/>
      <c r="AL148" s="176"/>
      <c r="AM148" s="176"/>
    </row>
    <row r="149" ht="15" spans="1:39">
      <c r="A149" s="176"/>
      <c r="B149" s="176"/>
      <c r="C149" s="176"/>
      <c r="D149" s="167"/>
      <c r="E149" s="176"/>
      <c r="F149" s="231"/>
      <c r="G149" s="176"/>
      <c r="H149" s="176"/>
      <c r="I149" s="176"/>
      <c r="J149" s="176"/>
      <c r="K149" s="176"/>
      <c r="L149" s="230"/>
      <c r="M149" s="176"/>
      <c r="N149" s="176"/>
      <c r="O149" s="109"/>
      <c r="P149" s="109"/>
      <c r="Q149" s="109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</row>
    <row r="150" ht="15" spans="1:39">
      <c r="A150" s="176"/>
      <c r="B150" s="176"/>
      <c r="C150" s="176"/>
      <c r="D150" s="167"/>
      <c r="E150" s="176"/>
      <c r="F150" s="231"/>
      <c r="G150" s="176"/>
      <c r="H150" s="176"/>
      <c r="I150" s="176"/>
      <c r="J150" s="176"/>
      <c r="K150" s="176"/>
      <c r="L150" s="230"/>
      <c r="M150" s="176"/>
      <c r="N150" s="176"/>
      <c r="O150" s="109"/>
      <c r="P150" s="109"/>
      <c r="Q150" s="109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</row>
    <row r="151" ht="15" spans="1:39">
      <c r="A151" s="176"/>
      <c r="B151" s="176"/>
      <c r="C151" s="176"/>
      <c r="D151" s="167"/>
      <c r="E151" s="176"/>
      <c r="F151" s="231"/>
      <c r="G151" s="176"/>
      <c r="H151" s="176"/>
      <c r="I151" s="176"/>
      <c r="J151" s="176"/>
      <c r="K151" s="176"/>
      <c r="L151" s="230"/>
      <c r="M151" s="176"/>
      <c r="N151" s="176"/>
      <c r="O151" s="109"/>
      <c r="P151" s="109"/>
      <c r="Q151" s="109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</row>
    <row r="152" ht="15" spans="1:39">
      <c r="A152" s="176"/>
      <c r="B152" s="176"/>
      <c r="C152" s="176"/>
      <c r="D152" s="167"/>
      <c r="E152" s="176"/>
      <c r="F152" s="231"/>
      <c r="G152" s="176"/>
      <c r="H152" s="176"/>
      <c r="I152" s="176"/>
      <c r="J152" s="176"/>
      <c r="K152" s="176"/>
      <c r="L152" s="230"/>
      <c r="M152" s="176"/>
      <c r="N152" s="176"/>
      <c r="O152" s="109"/>
      <c r="P152" s="109"/>
      <c r="Q152" s="109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</row>
    <row r="153" ht="15" spans="1:39">
      <c r="A153" s="176"/>
      <c r="B153" s="176"/>
      <c r="C153" s="176"/>
      <c r="D153" s="167"/>
      <c r="E153" s="176"/>
      <c r="F153" s="231"/>
      <c r="G153" s="176"/>
      <c r="H153" s="176"/>
      <c r="I153" s="176"/>
      <c r="J153" s="176"/>
      <c r="K153" s="176"/>
      <c r="L153" s="230"/>
      <c r="M153" s="176"/>
      <c r="N153" s="176"/>
      <c r="O153" s="109"/>
      <c r="P153" s="109"/>
      <c r="Q153" s="109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</row>
    <row r="154" ht="15" spans="1:39">
      <c r="A154" s="176"/>
      <c r="B154" s="176"/>
      <c r="C154" s="176"/>
      <c r="D154" s="167"/>
      <c r="E154" s="176"/>
      <c r="F154" s="231"/>
      <c r="G154" s="176"/>
      <c r="H154" s="176"/>
      <c r="I154" s="176"/>
      <c r="J154" s="176"/>
      <c r="K154" s="176"/>
      <c r="L154" s="230"/>
      <c r="M154" s="176"/>
      <c r="N154" s="176"/>
      <c r="O154" s="109"/>
      <c r="P154" s="109"/>
      <c r="Q154" s="109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</row>
    <row r="155" ht="15" spans="1:39">
      <c r="A155" s="176"/>
      <c r="B155" s="176"/>
      <c r="C155" s="176"/>
      <c r="D155" s="167"/>
      <c r="E155" s="176"/>
      <c r="F155" s="231"/>
      <c r="G155" s="176"/>
      <c r="H155" s="176"/>
      <c r="I155" s="176"/>
      <c r="J155" s="176"/>
      <c r="K155" s="176"/>
      <c r="L155" s="230"/>
      <c r="M155" s="176"/>
      <c r="N155" s="176"/>
      <c r="O155" s="109"/>
      <c r="P155" s="109"/>
      <c r="Q155" s="109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</row>
    <row r="156" ht="15" spans="1:39">
      <c r="A156" s="176"/>
      <c r="B156" s="176"/>
      <c r="C156" s="176"/>
      <c r="D156" s="167"/>
      <c r="E156" s="176"/>
      <c r="F156" s="231"/>
      <c r="G156" s="176"/>
      <c r="H156" s="176"/>
      <c r="I156" s="176"/>
      <c r="J156" s="176"/>
      <c r="K156" s="176"/>
      <c r="L156" s="230"/>
      <c r="M156" s="176"/>
      <c r="N156" s="176"/>
      <c r="O156" s="109"/>
      <c r="P156" s="109"/>
      <c r="Q156" s="109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</row>
    <row r="157" ht="15" spans="1:39">
      <c r="A157" s="176"/>
      <c r="B157" s="176"/>
      <c r="C157" s="176"/>
      <c r="D157" s="167"/>
      <c r="E157" s="176"/>
      <c r="F157" s="231"/>
      <c r="G157" s="176"/>
      <c r="H157" s="176"/>
      <c r="I157" s="176"/>
      <c r="J157" s="176"/>
      <c r="K157" s="176"/>
      <c r="L157" s="230"/>
      <c r="M157" s="176"/>
      <c r="N157" s="176"/>
      <c r="O157" s="109"/>
      <c r="P157" s="109"/>
      <c r="Q157" s="109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</row>
    <row r="158" ht="15" spans="1:39">
      <c r="A158" s="176"/>
      <c r="B158" s="176"/>
      <c r="C158" s="176"/>
      <c r="D158" s="167"/>
      <c r="E158" s="176"/>
      <c r="F158" s="231"/>
      <c r="G158" s="176"/>
      <c r="H158" s="176"/>
      <c r="I158" s="176"/>
      <c r="J158" s="176"/>
      <c r="K158" s="176"/>
      <c r="L158" s="230"/>
      <c r="M158" s="176"/>
      <c r="N158" s="176"/>
      <c r="O158" s="109"/>
      <c r="P158" s="109"/>
      <c r="Q158" s="109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</row>
    <row r="159" ht="15" spans="1:39">
      <c r="A159" s="176"/>
      <c r="B159" s="176"/>
      <c r="C159" s="176"/>
      <c r="D159" s="167"/>
      <c r="E159" s="176"/>
      <c r="F159" s="231"/>
      <c r="G159" s="176"/>
      <c r="H159" s="176"/>
      <c r="I159" s="176"/>
      <c r="J159" s="176"/>
      <c r="K159" s="176"/>
      <c r="L159" s="230"/>
      <c r="M159" s="176"/>
      <c r="N159" s="176"/>
      <c r="O159" s="109"/>
      <c r="P159" s="109"/>
      <c r="Q159" s="109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</row>
    <row r="160" ht="15" spans="1:39">
      <c r="A160" s="176"/>
      <c r="B160" s="176"/>
      <c r="C160" s="176"/>
      <c r="D160" s="167"/>
      <c r="E160" s="176"/>
      <c r="F160" s="231"/>
      <c r="G160" s="176"/>
      <c r="H160" s="176"/>
      <c r="I160" s="176"/>
      <c r="J160" s="176"/>
      <c r="K160" s="176"/>
      <c r="L160" s="230"/>
      <c r="M160" s="176"/>
      <c r="N160" s="176"/>
      <c r="O160" s="109"/>
      <c r="P160" s="109"/>
      <c r="Q160" s="109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</row>
    <row r="161" ht="15" spans="1:39">
      <c r="A161" s="176"/>
      <c r="B161" s="176"/>
      <c r="C161" s="176"/>
      <c r="D161" s="167"/>
      <c r="E161" s="176"/>
      <c r="F161" s="231"/>
      <c r="G161" s="176"/>
      <c r="H161" s="176"/>
      <c r="I161" s="176"/>
      <c r="J161" s="176"/>
      <c r="K161" s="176"/>
      <c r="L161" s="230"/>
      <c r="M161" s="176"/>
      <c r="N161" s="176"/>
      <c r="O161" s="109"/>
      <c r="P161" s="109"/>
      <c r="Q161" s="109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</row>
    <row r="162" ht="15" spans="1:39">
      <c r="A162" s="176"/>
      <c r="B162" s="176"/>
      <c r="C162" s="176"/>
      <c r="D162" s="167"/>
      <c r="E162" s="176"/>
      <c r="F162" s="231"/>
      <c r="G162" s="176"/>
      <c r="H162" s="176"/>
      <c r="I162" s="176"/>
      <c r="J162" s="176"/>
      <c r="K162" s="176"/>
      <c r="L162" s="230"/>
      <c r="M162" s="176"/>
      <c r="N162" s="176"/>
      <c r="O162" s="109"/>
      <c r="P162" s="109"/>
      <c r="Q162" s="109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</row>
    <row r="163" ht="15" spans="1:39">
      <c r="A163" s="176"/>
      <c r="B163" s="176"/>
      <c r="C163" s="176"/>
      <c r="D163" s="167"/>
      <c r="E163" s="176"/>
      <c r="F163" s="231"/>
      <c r="G163" s="176"/>
      <c r="H163" s="176"/>
      <c r="I163" s="176"/>
      <c r="J163" s="176"/>
      <c r="K163" s="176"/>
      <c r="L163" s="230"/>
      <c r="M163" s="176"/>
      <c r="N163" s="176"/>
      <c r="O163" s="109"/>
      <c r="P163" s="109"/>
      <c r="Q163" s="109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</row>
    <row r="164" ht="15" spans="1:39">
      <c r="A164" s="176"/>
      <c r="B164" s="176"/>
      <c r="C164" s="176"/>
      <c r="D164" s="167"/>
      <c r="E164" s="176"/>
      <c r="F164" s="231"/>
      <c r="G164" s="176"/>
      <c r="H164" s="176"/>
      <c r="I164" s="176"/>
      <c r="J164" s="176"/>
      <c r="K164" s="176"/>
      <c r="L164" s="230"/>
      <c r="M164" s="176"/>
      <c r="N164" s="176"/>
      <c r="O164" s="109"/>
      <c r="P164" s="109"/>
      <c r="Q164" s="109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</row>
    <row r="165" ht="15" spans="1:39">
      <c r="A165" s="176"/>
      <c r="B165" s="176"/>
      <c r="C165" s="176"/>
      <c r="D165" s="167"/>
      <c r="E165" s="176"/>
      <c r="F165" s="231"/>
      <c r="G165" s="176"/>
      <c r="H165" s="176"/>
      <c r="I165" s="176"/>
      <c r="J165" s="176"/>
      <c r="K165" s="176"/>
      <c r="L165" s="230"/>
      <c r="M165" s="176"/>
      <c r="N165" s="176"/>
      <c r="O165" s="109"/>
      <c r="P165" s="109"/>
      <c r="Q165" s="109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  <c r="AD165" s="176"/>
      <c r="AE165" s="176"/>
      <c r="AF165" s="176"/>
      <c r="AG165" s="176"/>
      <c r="AH165" s="176"/>
      <c r="AI165" s="176"/>
      <c r="AJ165" s="176"/>
      <c r="AK165" s="176"/>
      <c r="AL165" s="176"/>
      <c r="AM165" s="176"/>
    </row>
    <row r="166" ht="15" spans="1:39">
      <c r="A166" s="176"/>
      <c r="B166" s="176"/>
      <c r="C166" s="176"/>
      <c r="D166" s="167"/>
      <c r="E166" s="176"/>
      <c r="F166" s="231"/>
      <c r="G166" s="176"/>
      <c r="H166" s="176"/>
      <c r="I166" s="176"/>
      <c r="J166" s="176"/>
      <c r="K166" s="176"/>
      <c r="L166" s="230"/>
      <c r="M166" s="176"/>
      <c r="N166" s="176"/>
      <c r="O166" s="109"/>
      <c r="P166" s="109"/>
      <c r="Q166" s="109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</row>
    <row r="167" ht="15" spans="1:39">
      <c r="A167" s="176"/>
      <c r="B167" s="176"/>
      <c r="C167" s="176"/>
      <c r="D167" s="167"/>
      <c r="E167" s="176"/>
      <c r="F167" s="231"/>
      <c r="G167" s="176"/>
      <c r="H167" s="176"/>
      <c r="I167" s="176"/>
      <c r="J167" s="176"/>
      <c r="K167" s="176"/>
      <c r="L167" s="230"/>
      <c r="M167" s="176"/>
      <c r="N167" s="176"/>
      <c r="O167" s="109"/>
      <c r="P167" s="109"/>
      <c r="Q167" s="109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</row>
    <row r="168" ht="15" spans="1:39">
      <c r="A168" s="176"/>
      <c r="B168" s="176"/>
      <c r="C168" s="176"/>
      <c r="D168" s="167"/>
      <c r="E168" s="176"/>
      <c r="F168" s="231"/>
      <c r="G168" s="176"/>
      <c r="H168" s="176"/>
      <c r="I168" s="176"/>
      <c r="J168" s="176"/>
      <c r="K168" s="176"/>
      <c r="L168" s="230"/>
      <c r="M168" s="176"/>
      <c r="N168" s="176"/>
      <c r="O168" s="109"/>
      <c r="P168" s="109"/>
      <c r="Q168" s="109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  <c r="AD168" s="176"/>
      <c r="AE168" s="176"/>
      <c r="AF168" s="176"/>
      <c r="AG168" s="176"/>
      <c r="AH168" s="176"/>
      <c r="AI168" s="176"/>
      <c r="AJ168" s="176"/>
      <c r="AK168" s="176"/>
      <c r="AL168" s="176"/>
      <c r="AM168" s="176"/>
    </row>
    <row r="169" ht="15" spans="1:39">
      <c r="A169" s="176"/>
      <c r="B169" s="176"/>
      <c r="C169" s="176"/>
      <c r="D169" s="167"/>
      <c r="E169" s="176"/>
      <c r="F169" s="231"/>
      <c r="G169" s="176"/>
      <c r="H169" s="176"/>
      <c r="I169" s="176"/>
      <c r="J169" s="176"/>
      <c r="K169" s="176"/>
      <c r="L169" s="230"/>
      <c r="M169" s="176"/>
      <c r="N169" s="176"/>
      <c r="O169" s="109"/>
      <c r="P169" s="109"/>
      <c r="Q169" s="109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</row>
    <row r="170" ht="15" spans="1:39">
      <c r="A170" s="176"/>
      <c r="B170" s="176"/>
      <c r="C170" s="176"/>
      <c r="D170" s="167"/>
      <c r="E170" s="176"/>
      <c r="F170" s="231"/>
      <c r="G170" s="176"/>
      <c r="H170" s="176"/>
      <c r="I170" s="176"/>
      <c r="J170" s="176"/>
      <c r="K170" s="176"/>
      <c r="L170" s="230"/>
      <c r="M170" s="176"/>
      <c r="N170" s="176"/>
      <c r="O170" s="109"/>
      <c r="P170" s="109"/>
      <c r="Q170" s="109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</row>
    <row r="171" ht="15" spans="1:39">
      <c r="A171" s="176"/>
      <c r="B171" s="176"/>
      <c r="C171" s="176"/>
      <c r="D171" s="167"/>
      <c r="E171" s="176"/>
      <c r="F171" s="231"/>
      <c r="G171" s="176"/>
      <c r="H171" s="176"/>
      <c r="I171" s="176"/>
      <c r="J171" s="176"/>
      <c r="K171" s="176"/>
      <c r="L171" s="230"/>
      <c r="M171" s="176"/>
      <c r="N171" s="176"/>
      <c r="O171" s="109"/>
      <c r="P171" s="109"/>
      <c r="Q171" s="109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  <c r="AD171" s="176"/>
      <c r="AE171" s="176"/>
      <c r="AF171" s="176"/>
      <c r="AG171" s="176"/>
      <c r="AH171" s="176"/>
      <c r="AI171" s="176"/>
      <c r="AJ171" s="176"/>
      <c r="AK171" s="176"/>
      <c r="AL171" s="176"/>
      <c r="AM171" s="176"/>
    </row>
    <row r="172" ht="15" spans="1:39">
      <c r="A172" s="176"/>
      <c r="B172" s="176"/>
      <c r="C172" s="176"/>
      <c r="D172" s="167"/>
      <c r="E172" s="176"/>
      <c r="F172" s="231"/>
      <c r="G172" s="176"/>
      <c r="H172" s="176"/>
      <c r="I172" s="176"/>
      <c r="J172" s="176"/>
      <c r="K172" s="176"/>
      <c r="L172" s="230"/>
      <c r="M172" s="176"/>
      <c r="N172" s="176"/>
      <c r="O172" s="109"/>
      <c r="P172" s="109"/>
      <c r="Q172" s="109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</row>
    <row r="173" ht="15" spans="1:39">
      <c r="A173" s="176"/>
      <c r="B173" s="176"/>
      <c r="C173" s="176"/>
      <c r="D173" s="167"/>
      <c r="E173" s="176"/>
      <c r="F173" s="231"/>
      <c r="G173" s="176"/>
      <c r="H173" s="176"/>
      <c r="I173" s="176"/>
      <c r="J173" s="176"/>
      <c r="K173" s="176"/>
      <c r="L173" s="230"/>
      <c r="M173" s="176"/>
      <c r="N173" s="176"/>
      <c r="O173" s="109"/>
      <c r="P173" s="109"/>
      <c r="Q173" s="109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</row>
    <row r="174" ht="15" spans="1:39">
      <c r="A174" s="176"/>
      <c r="B174" s="176"/>
      <c r="C174" s="176"/>
      <c r="D174" s="167"/>
      <c r="E174" s="176"/>
      <c r="F174" s="231"/>
      <c r="G174" s="176"/>
      <c r="H174" s="176"/>
      <c r="I174" s="176"/>
      <c r="J174" s="176"/>
      <c r="K174" s="176"/>
      <c r="L174" s="230"/>
      <c r="M174" s="176"/>
      <c r="N174" s="176"/>
      <c r="O174" s="109"/>
      <c r="P174" s="109"/>
      <c r="Q174" s="109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</row>
    <row r="175" ht="15" spans="1:39">
      <c r="A175" s="176"/>
      <c r="B175" s="176"/>
      <c r="C175" s="176"/>
      <c r="D175" s="167"/>
      <c r="E175" s="176"/>
      <c r="F175" s="231"/>
      <c r="G175" s="176"/>
      <c r="H175" s="176"/>
      <c r="I175" s="176"/>
      <c r="J175" s="176"/>
      <c r="K175" s="176"/>
      <c r="L175" s="230"/>
      <c r="M175" s="176"/>
      <c r="N175" s="176"/>
      <c r="O175" s="109"/>
      <c r="P175" s="109"/>
      <c r="Q175" s="109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</row>
    <row r="176" ht="15" spans="1:39">
      <c r="A176" s="176"/>
      <c r="B176" s="176"/>
      <c r="C176" s="176"/>
      <c r="D176" s="167"/>
      <c r="E176" s="176"/>
      <c r="F176" s="231"/>
      <c r="G176" s="176"/>
      <c r="H176" s="176"/>
      <c r="I176" s="176"/>
      <c r="J176" s="176"/>
      <c r="K176" s="176"/>
      <c r="L176" s="230"/>
      <c r="M176" s="176"/>
      <c r="N176" s="176"/>
      <c r="O176" s="109"/>
      <c r="P176" s="109"/>
      <c r="Q176" s="109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</row>
    <row r="177" ht="15" spans="1:39">
      <c r="A177" s="176"/>
      <c r="B177" s="176"/>
      <c r="C177" s="176"/>
      <c r="D177" s="167"/>
      <c r="E177" s="176"/>
      <c r="F177" s="231"/>
      <c r="G177" s="176"/>
      <c r="H177" s="176"/>
      <c r="I177" s="176"/>
      <c r="J177" s="176"/>
      <c r="K177" s="176"/>
      <c r="L177" s="230"/>
      <c r="M177" s="176"/>
      <c r="N177" s="176"/>
      <c r="O177" s="109"/>
      <c r="P177" s="109"/>
      <c r="Q177" s="109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</row>
    <row r="178" ht="15" spans="1:39">
      <c r="A178" s="176"/>
      <c r="B178" s="176"/>
      <c r="C178" s="176"/>
      <c r="D178" s="167"/>
      <c r="E178" s="176"/>
      <c r="F178" s="231"/>
      <c r="G178" s="176"/>
      <c r="H178" s="176"/>
      <c r="I178" s="176"/>
      <c r="J178" s="176"/>
      <c r="K178" s="176"/>
      <c r="L178" s="230"/>
      <c r="M178" s="176"/>
      <c r="N178" s="176"/>
      <c r="O178" s="109"/>
      <c r="P178" s="109"/>
      <c r="Q178" s="109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</row>
    <row r="179" ht="15" spans="1:39">
      <c r="A179" s="176"/>
      <c r="B179" s="176"/>
      <c r="C179" s="176"/>
      <c r="D179" s="167"/>
      <c r="E179" s="176"/>
      <c r="F179" s="231"/>
      <c r="G179" s="176"/>
      <c r="H179" s="176"/>
      <c r="I179" s="176"/>
      <c r="J179" s="176"/>
      <c r="K179" s="176"/>
      <c r="L179" s="230"/>
      <c r="M179" s="176"/>
      <c r="N179" s="176"/>
      <c r="O179" s="109"/>
      <c r="P179" s="109"/>
      <c r="Q179" s="109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</row>
    <row r="180" ht="15" spans="1:39">
      <c r="A180" s="176"/>
      <c r="B180" s="176"/>
      <c r="C180" s="176"/>
      <c r="D180" s="167"/>
      <c r="E180" s="176"/>
      <c r="F180" s="231"/>
      <c r="G180" s="176"/>
      <c r="H180" s="176"/>
      <c r="I180" s="176"/>
      <c r="J180" s="176"/>
      <c r="K180" s="176"/>
      <c r="L180" s="230"/>
      <c r="M180" s="176"/>
      <c r="N180" s="176"/>
      <c r="O180" s="109"/>
      <c r="P180" s="109"/>
      <c r="Q180" s="109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</row>
    <row r="181" ht="15" spans="1:39">
      <c r="A181" s="176"/>
      <c r="B181" s="176"/>
      <c r="C181" s="176"/>
      <c r="D181" s="167"/>
      <c r="E181" s="176"/>
      <c r="F181" s="231"/>
      <c r="G181" s="176"/>
      <c r="H181" s="176"/>
      <c r="I181" s="176"/>
      <c r="J181" s="176"/>
      <c r="K181" s="176"/>
      <c r="L181" s="230"/>
      <c r="M181" s="176"/>
      <c r="N181" s="176"/>
      <c r="O181" s="109"/>
      <c r="P181" s="109"/>
      <c r="Q181" s="109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</row>
    <row r="182" ht="15" spans="1:39">
      <c r="A182" s="176"/>
      <c r="B182" s="176"/>
      <c r="C182" s="176"/>
      <c r="D182" s="167"/>
      <c r="E182" s="176"/>
      <c r="F182" s="231"/>
      <c r="G182" s="176"/>
      <c r="H182" s="176"/>
      <c r="I182" s="176"/>
      <c r="J182" s="176"/>
      <c r="K182" s="176"/>
      <c r="L182" s="230"/>
      <c r="M182" s="176"/>
      <c r="N182" s="176"/>
      <c r="O182" s="109"/>
      <c r="P182" s="109"/>
      <c r="Q182" s="109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</row>
    <row r="183" ht="15" spans="1:39">
      <c r="A183" s="176"/>
      <c r="B183" s="176"/>
      <c r="C183" s="176"/>
      <c r="D183" s="167"/>
      <c r="E183" s="176"/>
      <c r="F183" s="231"/>
      <c r="G183" s="176"/>
      <c r="H183" s="176"/>
      <c r="I183" s="176"/>
      <c r="J183" s="176"/>
      <c r="K183" s="176"/>
      <c r="L183" s="230"/>
      <c r="M183" s="176"/>
      <c r="N183" s="176"/>
      <c r="O183" s="109"/>
      <c r="P183" s="109"/>
      <c r="Q183" s="109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</row>
    <row r="184" ht="15" spans="1:39">
      <c r="A184" s="176"/>
      <c r="B184" s="176"/>
      <c r="C184" s="176"/>
      <c r="D184" s="167"/>
      <c r="E184" s="176"/>
      <c r="F184" s="231"/>
      <c r="G184" s="176"/>
      <c r="H184" s="176"/>
      <c r="I184" s="176"/>
      <c r="J184" s="176"/>
      <c r="K184" s="176"/>
      <c r="L184" s="230"/>
      <c r="M184" s="176"/>
      <c r="N184" s="176"/>
      <c r="O184" s="109"/>
      <c r="P184" s="109"/>
      <c r="Q184" s="109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</row>
    <row r="185" ht="15" spans="1:39">
      <c r="A185" s="176"/>
      <c r="B185" s="176"/>
      <c r="C185" s="176"/>
      <c r="D185" s="167"/>
      <c r="E185" s="176"/>
      <c r="F185" s="231"/>
      <c r="G185" s="176"/>
      <c r="H185" s="176"/>
      <c r="I185" s="176"/>
      <c r="J185" s="176"/>
      <c r="K185" s="176"/>
      <c r="L185" s="230"/>
      <c r="M185" s="176"/>
      <c r="N185" s="176"/>
      <c r="O185" s="109"/>
      <c r="P185" s="109"/>
      <c r="Q185" s="109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</row>
    <row r="186" ht="15" spans="1:39">
      <c r="A186" s="176"/>
      <c r="B186" s="176"/>
      <c r="C186" s="176"/>
      <c r="D186" s="167"/>
      <c r="E186" s="176"/>
      <c r="F186" s="231"/>
      <c r="G186" s="176"/>
      <c r="H186" s="176"/>
      <c r="I186" s="176"/>
      <c r="J186" s="176"/>
      <c r="K186" s="176"/>
      <c r="L186" s="230"/>
      <c r="M186" s="176"/>
      <c r="N186" s="176"/>
      <c r="O186" s="109"/>
      <c r="P186" s="109"/>
      <c r="Q186" s="109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</row>
    <row r="187" ht="15" spans="1:39">
      <c r="A187" s="176"/>
      <c r="B187" s="176"/>
      <c r="C187" s="176"/>
      <c r="D187" s="167"/>
      <c r="E187" s="176"/>
      <c r="F187" s="231"/>
      <c r="G187" s="176"/>
      <c r="H187" s="176"/>
      <c r="I187" s="176"/>
      <c r="J187" s="176"/>
      <c r="K187" s="176"/>
      <c r="L187" s="230"/>
      <c r="M187" s="176"/>
      <c r="N187" s="176"/>
      <c r="O187" s="109"/>
      <c r="P187" s="109"/>
      <c r="Q187" s="109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</row>
    <row r="188" ht="15" spans="1:39">
      <c r="A188" s="176"/>
      <c r="B188" s="176"/>
      <c r="C188" s="176"/>
      <c r="D188" s="167"/>
      <c r="E188" s="176"/>
      <c r="F188" s="231"/>
      <c r="G188" s="176"/>
      <c r="H188" s="176"/>
      <c r="I188" s="176"/>
      <c r="J188" s="176"/>
      <c r="K188" s="176"/>
      <c r="L188" s="230"/>
      <c r="M188" s="176"/>
      <c r="N188" s="176"/>
      <c r="O188" s="109"/>
      <c r="P188" s="109"/>
      <c r="Q188" s="109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</row>
    <row r="189" ht="15" spans="1:39">
      <c r="A189" s="176"/>
      <c r="B189" s="176"/>
      <c r="C189" s="176"/>
      <c r="D189" s="167"/>
      <c r="E189" s="176"/>
      <c r="F189" s="231"/>
      <c r="G189" s="176"/>
      <c r="H189" s="176"/>
      <c r="I189" s="176"/>
      <c r="J189" s="176"/>
      <c r="K189" s="176"/>
      <c r="L189" s="230"/>
      <c r="M189" s="176"/>
      <c r="N189" s="176"/>
      <c r="O189" s="109"/>
      <c r="P189" s="109"/>
      <c r="Q189" s="109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</row>
    <row r="190" ht="15" spans="1:39">
      <c r="A190" s="176"/>
      <c r="B190" s="176"/>
      <c r="C190" s="176"/>
      <c r="D190" s="167"/>
      <c r="E190" s="176"/>
      <c r="F190" s="231"/>
      <c r="G190" s="176"/>
      <c r="H190" s="176"/>
      <c r="I190" s="176"/>
      <c r="J190" s="176"/>
      <c r="K190" s="176"/>
      <c r="L190" s="230"/>
      <c r="M190" s="176"/>
      <c r="N190" s="176"/>
      <c r="O190" s="109"/>
      <c r="P190" s="109"/>
      <c r="Q190" s="109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</row>
    <row r="191" ht="15" spans="1:39">
      <c r="A191" s="176"/>
      <c r="B191" s="176"/>
      <c r="C191" s="176"/>
      <c r="D191" s="167"/>
      <c r="E191" s="176"/>
      <c r="F191" s="231"/>
      <c r="G191" s="176"/>
      <c r="H191" s="176"/>
      <c r="I191" s="176"/>
      <c r="J191" s="176"/>
      <c r="K191" s="176"/>
      <c r="L191" s="230"/>
      <c r="M191" s="176"/>
      <c r="N191" s="176"/>
      <c r="O191" s="109"/>
      <c r="P191" s="109"/>
      <c r="Q191" s="109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</row>
    <row r="192" ht="15" spans="1:39">
      <c r="A192" s="176"/>
      <c r="B192" s="176"/>
      <c r="C192" s="176"/>
      <c r="D192" s="167"/>
      <c r="E192" s="176"/>
      <c r="F192" s="231"/>
      <c r="G192" s="176"/>
      <c r="H192" s="176"/>
      <c r="I192" s="176"/>
      <c r="J192" s="176"/>
      <c r="K192" s="176"/>
      <c r="L192" s="230"/>
      <c r="M192" s="176"/>
      <c r="N192" s="176"/>
      <c r="O192" s="109"/>
      <c r="P192" s="109"/>
      <c r="Q192" s="109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</row>
    <row r="193" ht="15" spans="1:39">
      <c r="A193" s="176"/>
      <c r="B193" s="176"/>
      <c r="C193" s="176"/>
      <c r="D193" s="167"/>
      <c r="E193" s="176"/>
      <c r="F193" s="231"/>
      <c r="G193" s="176"/>
      <c r="H193" s="176"/>
      <c r="I193" s="176"/>
      <c r="J193" s="176"/>
      <c r="K193" s="176"/>
      <c r="L193" s="230"/>
      <c r="M193" s="176"/>
      <c r="N193" s="176"/>
      <c r="O193" s="109"/>
      <c r="P193" s="109"/>
      <c r="Q193" s="109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</row>
    <row r="194" ht="15" spans="1:39">
      <c r="A194" s="176"/>
      <c r="B194" s="176"/>
      <c r="C194" s="176"/>
      <c r="D194" s="167"/>
      <c r="E194" s="176"/>
      <c r="F194" s="231"/>
      <c r="G194" s="176"/>
      <c r="H194" s="176"/>
      <c r="I194" s="176"/>
      <c r="J194" s="176"/>
      <c r="K194" s="176"/>
      <c r="L194" s="230"/>
      <c r="M194" s="176"/>
      <c r="N194" s="176"/>
      <c r="O194" s="109"/>
      <c r="P194" s="109"/>
      <c r="Q194" s="109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</row>
    <row r="195" ht="15" spans="1:39">
      <c r="A195" s="176"/>
      <c r="B195" s="176"/>
      <c r="C195" s="176"/>
      <c r="D195" s="167"/>
      <c r="E195" s="176"/>
      <c r="F195" s="231"/>
      <c r="G195" s="176"/>
      <c r="H195" s="176"/>
      <c r="I195" s="176"/>
      <c r="J195" s="176"/>
      <c r="K195" s="176"/>
      <c r="L195" s="230"/>
      <c r="M195" s="176"/>
      <c r="N195" s="176"/>
      <c r="O195" s="109"/>
      <c r="P195" s="109"/>
      <c r="Q195" s="109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</row>
    <row r="196" ht="15" spans="1:39">
      <c r="A196" s="176"/>
      <c r="B196" s="176"/>
      <c r="C196" s="176"/>
      <c r="D196" s="167"/>
      <c r="E196" s="176"/>
      <c r="F196" s="231"/>
      <c r="G196" s="176"/>
      <c r="H196" s="176"/>
      <c r="I196" s="176"/>
      <c r="J196" s="176"/>
      <c r="K196" s="176"/>
      <c r="L196" s="230"/>
      <c r="M196" s="176"/>
      <c r="N196" s="176"/>
      <c r="O196" s="109"/>
      <c r="P196" s="109"/>
      <c r="Q196" s="109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</row>
    <row r="197" ht="15" spans="1:39">
      <c r="A197" s="176"/>
      <c r="B197" s="176"/>
      <c r="C197" s="176"/>
      <c r="D197" s="167"/>
      <c r="E197" s="176"/>
      <c r="F197" s="231"/>
      <c r="G197" s="176"/>
      <c r="H197" s="176"/>
      <c r="I197" s="176"/>
      <c r="J197" s="176"/>
      <c r="K197" s="176"/>
      <c r="L197" s="230"/>
      <c r="M197" s="176"/>
      <c r="N197" s="176"/>
      <c r="O197" s="109"/>
      <c r="P197" s="109"/>
      <c r="Q197" s="109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</row>
    <row r="198" ht="15" spans="1:39">
      <c r="A198" s="176"/>
      <c r="B198" s="176"/>
      <c r="C198" s="176"/>
      <c r="D198" s="167"/>
      <c r="E198" s="176"/>
      <c r="F198" s="231"/>
      <c r="G198" s="176"/>
      <c r="H198" s="176"/>
      <c r="I198" s="176"/>
      <c r="J198" s="176"/>
      <c r="K198" s="176"/>
      <c r="L198" s="230"/>
      <c r="M198" s="176"/>
      <c r="N198" s="176"/>
      <c r="O198" s="109"/>
      <c r="P198" s="109"/>
      <c r="Q198" s="109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</row>
    <row r="199" ht="15" spans="1:39">
      <c r="A199" s="176"/>
      <c r="B199" s="176"/>
      <c r="C199" s="176"/>
      <c r="D199" s="167"/>
      <c r="E199" s="176"/>
      <c r="F199" s="231"/>
      <c r="G199" s="176"/>
      <c r="H199" s="176"/>
      <c r="I199" s="176"/>
      <c r="J199" s="176"/>
      <c r="K199" s="176"/>
      <c r="L199" s="230"/>
      <c r="M199" s="176"/>
      <c r="N199" s="176"/>
      <c r="O199" s="109"/>
      <c r="P199" s="109"/>
      <c r="Q199" s="109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</row>
    <row r="200" ht="15" spans="1:39">
      <c r="A200" s="176"/>
      <c r="B200" s="176"/>
      <c r="C200" s="176"/>
      <c r="D200" s="167"/>
      <c r="E200" s="176"/>
      <c r="F200" s="231"/>
      <c r="G200" s="176"/>
      <c r="H200" s="176"/>
      <c r="I200" s="176"/>
      <c r="J200" s="176"/>
      <c r="K200" s="176"/>
      <c r="L200" s="230"/>
      <c r="M200" s="176"/>
      <c r="N200" s="176"/>
      <c r="O200" s="109"/>
      <c r="P200" s="109"/>
      <c r="Q200" s="109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</row>
    <row r="201" ht="15" spans="1:39">
      <c r="A201" s="176"/>
      <c r="B201" s="176"/>
      <c r="C201" s="176"/>
      <c r="D201" s="167"/>
      <c r="E201" s="176"/>
      <c r="F201" s="231"/>
      <c r="G201" s="176"/>
      <c r="H201" s="176"/>
      <c r="I201" s="176"/>
      <c r="J201" s="176"/>
      <c r="K201" s="176"/>
      <c r="L201" s="230"/>
      <c r="M201" s="176"/>
      <c r="N201" s="176"/>
      <c r="O201" s="109"/>
      <c r="P201" s="109"/>
      <c r="Q201" s="109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</row>
    <row r="202" ht="15" spans="1:39">
      <c r="A202" s="176"/>
      <c r="B202" s="176"/>
      <c r="C202" s="176"/>
      <c r="D202" s="167"/>
      <c r="E202" s="176"/>
      <c r="F202" s="231"/>
      <c r="G202" s="176"/>
      <c r="H202" s="176"/>
      <c r="I202" s="176"/>
      <c r="J202" s="176"/>
      <c r="K202" s="176"/>
      <c r="L202" s="230"/>
      <c r="M202" s="176"/>
      <c r="N202" s="176"/>
      <c r="O202" s="109"/>
      <c r="P202" s="109"/>
      <c r="Q202" s="109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</row>
    <row r="203" ht="15" spans="1:39">
      <c r="A203" s="176"/>
      <c r="B203" s="176"/>
      <c r="C203" s="176"/>
      <c r="D203" s="167"/>
      <c r="E203" s="176"/>
      <c r="F203" s="231"/>
      <c r="G203" s="176"/>
      <c r="H203" s="176"/>
      <c r="I203" s="176"/>
      <c r="J203" s="176"/>
      <c r="K203" s="176"/>
      <c r="L203" s="230"/>
      <c r="M203" s="176"/>
      <c r="N203" s="176"/>
      <c r="O203" s="109"/>
      <c r="P203" s="109"/>
      <c r="Q203" s="109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  <c r="AD203" s="176"/>
      <c r="AE203" s="176"/>
      <c r="AF203" s="176"/>
      <c r="AG203" s="176"/>
      <c r="AH203" s="176"/>
      <c r="AI203" s="176"/>
      <c r="AJ203" s="176"/>
      <c r="AK203" s="176"/>
      <c r="AL203" s="176"/>
      <c r="AM203" s="176"/>
    </row>
    <row r="204" ht="15" spans="1:39">
      <c r="A204" s="176"/>
      <c r="B204" s="176"/>
      <c r="C204" s="176"/>
      <c r="D204" s="167"/>
      <c r="E204" s="176"/>
      <c r="F204" s="231"/>
      <c r="G204" s="176"/>
      <c r="H204" s="176"/>
      <c r="I204" s="176"/>
      <c r="J204" s="176"/>
      <c r="K204" s="176"/>
      <c r="L204" s="230"/>
      <c r="M204" s="176"/>
      <c r="N204" s="176"/>
      <c r="O204" s="109"/>
      <c r="P204" s="109"/>
      <c r="Q204" s="109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</row>
    <row r="205" ht="15" spans="1:39">
      <c r="A205" s="176"/>
      <c r="B205" s="176"/>
      <c r="C205" s="176"/>
      <c r="D205" s="167"/>
      <c r="E205" s="176"/>
      <c r="F205" s="231"/>
      <c r="G205" s="176"/>
      <c r="H205" s="176"/>
      <c r="I205" s="176"/>
      <c r="J205" s="176"/>
      <c r="K205" s="176"/>
      <c r="L205" s="230"/>
      <c r="M205" s="176"/>
      <c r="N205" s="176"/>
      <c r="O205" s="109"/>
      <c r="P205" s="109"/>
      <c r="Q205" s="109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</row>
    <row r="206" ht="15" spans="1:39">
      <c r="A206" s="176"/>
      <c r="B206" s="176"/>
      <c r="C206" s="176"/>
      <c r="D206" s="167"/>
      <c r="E206" s="176"/>
      <c r="F206" s="231"/>
      <c r="G206" s="176"/>
      <c r="H206" s="176"/>
      <c r="I206" s="176"/>
      <c r="J206" s="176"/>
      <c r="K206" s="176"/>
      <c r="L206" s="230"/>
      <c r="M206" s="176"/>
      <c r="N206" s="176"/>
      <c r="O206" s="109"/>
      <c r="P206" s="109"/>
      <c r="Q206" s="109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</row>
    <row r="207" ht="15" spans="1:39">
      <c r="A207" s="176"/>
      <c r="B207" s="176"/>
      <c r="C207" s="176"/>
      <c r="D207" s="167"/>
      <c r="E207" s="176"/>
      <c r="F207" s="231"/>
      <c r="G207" s="176"/>
      <c r="H207" s="176"/>
      <c r="I207" s="176"/>
      <c r="J207" s="176"/>
      <c r="K207" s="176"/>
      <c r="L207" s="230"/>
      <c r="M207" s="176"/>
      <c r="N207" s="176"/>
      <c r="O207" s="109"/>
      <c r="P207" s="109"/>
      <c r="Q207" s="109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</row>
    <row r="208" ht="15" spans="1:39">
      <c r="A208" s="176"/>
      <c r="B208" s="176"/>
      <c r="C208" s="176"/>
      <c r="D208" s="167"/>
      <c r="E208" s="176"/>
      <c r="F208" s="231"/>
      <c r="G208" s="176"/>
      <c r="H208" s="176"/>
      <c r="I208" s="176"/>
      <c r="J208" s="176"/>
      <c r="K208" s="176"/>
      <c r="L208" s="230"/>
      <c r="M208" s="176"/>
      <c r="N208" s="176"/>
      <c r="O208" s="109"/>
      <c r="P208" s="109"/>
      <c r="Q208" s="109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  <c r="AD208" s="176"/>
      <c r="AE208" s="176"/>
      <c r="AF208" s="176"/>
      <c r="AG208" s="176"/>
      <c r="AH208" s="176"/>
      <c r="AI208" s="176"/>
      <c r="AJ208" s="176"/>
      <c r="AK208" s="176"/>
      <c r="AL208" s="176"/>
      <c r="AM208" s="176"/>
    </row>
    <row r="209" ht="15" spans="1:39">
      <c r="A209" s="176"/>
      <c r="B209" s="176"/>
      <c r="C209" s="176"/>
      <c r="D209" s="167"/>
      <c r="E209" s="176"/>
      <c r="F209" s="231"/>
      <c r="G209" s="176"/>
      <c r="H209" s="176"/>
      <c r="I209" s="176"/>
      <c r="J209" s="176"/>
      <c r="K209" s="176"/>
      <c r="L209" s="230"/>
      <c r="M209" s="176"/>
      <c r="N209" s="176"/>
      <c r="O209" s="109"/>
      <c r="P209" s="109"/>
      <c r="Q209" s="109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</row>
    <row r="210" ht="15" spans="1:39">
      <c r="A210" s="176"/>
      <c r="B210" s="176"/>
      <c r="C210" s="176"/>
      <c r="D210" s="167"/>
      <c r="E210" s="176"/>
      <c r="F210" s="231"/>
      <c r="G210" s="176"/>
      <c r="H210" s="176"/>
      <c r="I210" s="176"/>
      <c r="J210" s="176"/>
      <c r="K210" s="176"/>
      <c r="L210" s="230"/>
      <c r="M210" s="176"/>
      <c r="N210" s="176"/>
      <c r="O210" s="109"/>
      <c r="P210" s="109"/>
      <c r="Q210" s="109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  <c r="AD210" s="176"/>
      <c r="AE210" s="176"/>
      <c r="AF210" s="176"/>
      <c r="AG210" s="176"/>
      <c r="AH210" s="176"/>
      <c r="AI210" s="176"/>
      <c r="AJ210" s="176"/>
      <c r="AK210" s="176"/>
      <c r="AL210" s="176"/>
      <c r="AM210" s="176"/>
    </row>
    <row r="211" ht="15" spans="1:39">
      <c r="A211" s="176"/>
      <c r="B211" s="176"/>
      <c r="C211" s="176"/>
      <c r="D211" s="167"/>
      <c r="E211" s="176"/>
      <c r="F211" s="231"/>
      <c r="G211" s="176"/>
      <c r="H211" s="176"/>
      <c r="I211" s="176"/>
      <c r="J211" s="176"/>
      <c r="K211" s="176"/>
      <c r="L211" s="230"/>
      <c r="M211" s="176"/>
      <c r="N211" s="176"/>
      <c r="O211" s="109"/>
      <c r="P211" s="109"/>
      <c r="Q211" s="109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</row>
    <row r="212" ht="15" spans="1:39">
      <c r="A212" s="176"/>
      <c r="B212" s="176"/>
      <c r="C212" s="176"/>
      <c r="D212" s="167"/>
      <c r="E212" s="176"/>
      <c r="F212" s="231"/>
      <c r="G212" s="176"/>
      <c r="H212" s="176"/>
      <c r="I212" s="176"/>
      <c r="J212" s="176"/>
      <c r="K212" s="176"/>
      <c r="L212" s="230"/>
      <c r="M212" s="176"/>
      <c r="N212" s="176"/>
      <c r="O212" s="109"/>
      <c r="P212" s="109"/>
      <c r="Q212" s="109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  <c r="AD212" s="176"/>
      <c r="AE212" s="176"/>
      <c r="AF212" s="176"/>
      <c r="AG212" s="176"/>
      <c r="AH212" s="176"/>
      <c r="AI212" s="176"/>
      <c r="AJ212" s="176"/>
      <c r="AK212" s="176"/>
      <c r="AL212" s="176"/>
      <c r="AM212" s="176"/>
    </row>
    <row r="213" ht="15" spans="1:39">
      <c r="A213" s="176"/>
      <c r="B213" s="176"/>
      <c r="C213" s="176"/>
      <c r="D213" s="167"/>
      <c r="E213" s="176"/>
      <c r="F213" s="231"/>
      <c r="G213" s="176"/>
      <c r="H213" s="176"/>
      <c r="I213" s="176"/>
      <c r="J213" s="176"/>
      <c r="K213" s="176"/>
      <c r="L213" s="230"/>
      <c r="M213" s="176"/>
      <c r="N213" s="176"/>
      <c r="O213" s="109"/>
      <c r="P213" s="109"/>
      <c r="Q213" s="109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</row>
    <row r="214" ht="15" spans="1:39">
      <c r="A214" s="176"/>
      <c r="B214" s="176"/>
      <c r="C214" s="176"/>
      <c r="D214" s="167"/>
      <c r="E214" s="176"/>
      <c r="F214" s="231"/>
      <c r="G214" s="176"/>
      <c r="H214" s="176"/>
      <c r="I214" s="176"/>
      <c r="J214" s="176"/>
      <c r="K214" s="176"/>
      <c r="L214" s="230"/>
      <c r="M214" s="176"/>
      <c r="N214" s="176"/>
      <c r="O214" s="109"/>
      <c r="P214" s="109"/>
      <c r="Q214" s="109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  <c r="AD214" s="176"/>
      <c r="AE214" s="176"/>
      <c r="AF214" s="176"/>
      <c r="AG214" s="176"/>
      <c r="AH214" s="176"/>
      <c r="AI214" s="176"/>
      <c r="AJ214" s="176"/>
      <c r="AK214" s="176"/>
      <c r="AL214" s="176"/>
      <c r="AM214" s="176"/>
    </row>
    <row r="215" ht="15" spans="1:39">
      <c r="A215" s="176"/>
      <c r="B215" s="176"/>
      <c r="C215" s="176"/>
      <c r="D215" s="167"/>
      <c r="E215" s="176"/>
      <c r="F215" s="231"/>
      <c r="G215" s="176"/>
      <c r="H215" s="176"/>
      <c r="I215" s="176"/>
      <c r="J215" s="176"/>
      <c r="K215" s="176"/>
      <c r="L215" s="230"/>
      <c r="M215" s="176"/>
      <c r="N215" s="176"/>
      <c r="O215" s="109"/>
      <c r="P215" s="109"/>
      <c r="Q215" s="109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</row>
    <row r="216" ht="15" spans="1:39">
      <c r="A216" s="176"/>
      <c r="B216" s="176"/>
      <c r="C216" s="176"/>
      <c r="D216" s="167"/>
      <c r="E216" s="176"/>
      <c r="F216" s="231"/>
      <c r="G216" s="176"/>
      <c r="H216" s="176"/>
      <c r="I216" s="176"/>
      <c r="J216" s="176"/>
      <c r="K216" s="176"/>
      <c r="L216" s="230"/>
      <c r="M216" s="176"/>
      <c r="N216" s="176"/>
      <c r="O216" s="109"/>
      <c r="P216" s="109"/>
      <c r="Q216" s="109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  <c r="AD216" s="176"/>
      <c r="AE216" s="176"/>
      <c r="AF216" s="176"/>
      <c r="AG216" s="176"/>
      <c r="AH216" s="176"/>
      <c r="AI216" s="176"/>
      <c r="AJ216" s="176"/>
      <c r="AK216" s="176"/>
      <c r="AL216" s="176"/>
      <c r="AM216" s="176"/>
    </row>
    <row r="217" ht="15" spans="1:39">
      <c r="A217" s="176"/>
      <c r="B217" s="176"/>
      <c r="C217" s="176"/>
      <c r="D217" s="167"/>
      <c r="E217" s="176"/>
      <c r="F217" s="231"/>
      <c r="G217" s="176"/>
      <c r="H217" s="176"/>
      <c r="I217" s="176"/>
      <c r="J217" s="176"/>
      <c r="K217" s="176"/>
      <c r="L217" s="230"/>
      <c r="M217" s="176"/>
      <c r="N217" s="176"/>
      <c r="O217" s="109"/>
      <c r="P217" s="109"/>
      <c r="Q217" s="109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</row>
    <row r="218" ht="15" spans="1:39">
      <c r="A218" s="176"/>
      <c r="B218" s="176"/>
      <c r="C218" s="176"/>
      <c r="D218" s="167"/>
      <c r="E218" s="176"/>
      <c r="F218" s="231"/>
      <c r="G218" s="176"/>
      <c r="H218" s="176"/>
      <c r="I218" s="176"/>
      <c r="J218" s="176"/>
      <c r="K218" s="176"/>
      <c r="L218" s="230"/>
      <c r="M218" s="176"/>
      <c r="N218" s="176"/>
      <c r="O218" s="109"/>
      <c r="P218" s="109"/>
      <c r="Q218" s="109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</row>
    <row r="219" ht="15" spans="1:39">
      <c r="A219" s="176"/>
      <c r="B219" s="176"/>
      <c r="C219" s="176"/>
      <c r="D219" s="167"/>
      <c r="E219" s="176"/>
      <c r="F219" s="231"/>
      <c r="G219" s="176"/>
      <c r="H219" s="176"/>
      <c r="I219" s="176"/>
      <c r="J219" s="176"/>
      <c r="K219" s="176"/>
      <c r="L219" s="230"/>
      <c r="M219" s="176"/>
      <c r="N219" s="176"/>
      <c r="O219" s="109"/>
      <c r="P219" s="109"/>
      <c r="Q219" s="109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</row>
    <row r="220" ht="15" spans="1:39">
      <c r="A220" s="176"/>
      <c r="B220" s="176"/>
      <c r="C220" s="176"/>
      <c r="D220" s="167"/>
      <c r="E220" s="176"/>
      <c r="F220" s="231"/>
      <c r="G220" s="176"/>
      <c r="H220" s="176"/>
      <c r="I220" s="176"/>
      <c r="J220" s="176"/>
      <c r="K220" s="176"/>
      <c r="L220" s="230"/>
      <c r="M220" s="176"/>
      <c r="N220" s="176"/>
      <c r="O220" s="109"/>
      <c r="P220" s="109"/>
      <c r="Q220" s="109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</row>
    <row r="221" ht="15" spans="1:39">
      <c r="A221" s="176"/>
      <c r="B221" s="176"/>
      <c r="C221" s="176"/>
      <c r="D221" s="167"/>
      <c r="E221" s="176"/>
      <c r="F221" s="231"/>
      <c r="G221" s="176"/>
      <c r="H221" s="176"/>
      <c r="I221" s="176"/>
      <c r="J221" s="176"/>
      <c r="K221" s="176"/>
      <c r="L221" s="230"/>
      <c r="M221" s="176"/>
      <c r="N221" s="176"/>
      <c r="O221" s="109"/>
      <c r="P221" s="109"/>
      <c r="Q221" s="109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  <c r="AD221" s="176"/>
      <c r="AE221" s="176"/>
      <c r="AF221" s="176"/>
      <c r="AG221" s="176"/>
      <c r="AH221" s="176"/>
      <c r="AI221" s="176"/>
      <c r="AJ221" s="176"/>
      <c r="AK221" s="176"/>
      <c r="AL221" s="176"/>
      <c r="AM221" s="176"/>
    </row>
    <row r="222" ht="15" spans="1:39">
      <c r="A222" s="176"/>
      <c r="B222" s="176"/>
      <c r="C222" s="176"/>
      <c r="D222" s="167"/>
      <c r="E222" s="176"/>
      <c r="F222" s="231"/>
      <c r="G222" s="176"/>
      <c r="H222" s="176"/>
      <c r="I222" s="176"/>
      <c r="J222" s="176"/>
      <c r="K222" s="176"/>
      <c r="L222" s="230"/>
      <c r="M222" s="176"/>
      <c r="N222" s="176"/>
      <c r="O222" s="109"/>
      <c r="P222" s="109"/>
      <c r="Q222" s="109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</row>
    <row r="223" ht="15" spans="1:39">
      <c r="A223" s="176"/>
      <c r="B223" s="176"/>
      <c r="C223" s="176"/>
      <c r="D223" s="167"/>
      <c r="E223" s="176"/>
      <c r="F223" s="231"/>
      <c r="G223" s="176"/>
      <c r="H223" s="176"/>
      <c r="I223" s="176"/>
      <c r="J223" s="176"/>
      <c r="K223" s="176"/>
      <c r="L223" s="230"/>
      <c r="M223" s="176"/>
      <c r="N223" s="176"/>
      <c r="O223" s="109"/>
      <c r="P223" s="109"/>
      <c r="Q223" s="109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</row>
    <row r="224" ht="15" spans="1:39">
      <c r="A224" s="176"/>
      <c r="B224" s="176"/>
      <c r="C224" s="176"/>
      <c r="D224" s="167"/>
      <c r="E224" s="176"/>
      <c r="F224" s="231"/>
      <c r="G224" s="176"/>
      <c r="H224" s="176"/>
      <c r="I224" s="176"/>
      <c r="J224" s="176"/>
      <c r="K224" s="176"/>
      <c r="L224" s="230"/>
      <c r="M224" s="176"/>
      <c r="N224" s="176"/>
      <c r="O224" s="109"/>
      <c r="P224" s="109"/>
      <c r="Q224" s="109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  <c r="AD224" s="176"/>
      <c r="AE224" s="176"/>
      <c r="AF224" s="176"/>
      <c r="AG224" s="176"/>
      <c r="AH224" s="176"/>
      <c r="AI224" s="176"/>
      <c r="AJ224" s="176"/>
      <c r="AK224" s="176"/>
      <c r="AL224" s="176"/>
      <c r="AM224" s="176"/>
    </row>
    <row r="225" ht="15" spans="1:39">
      <c r="A225" s="176"/>
      <c r="B225" s="176"/>
      <c r="C225" s="176"/>
      <c r="D225" s="167"/>
      <c r="E225" s="176"/>
      <c r="F225" s="231"/>
      <c r="G225" s="176"/>
      <c r="H225" s="176"/>
      <c r="I225" s="176"/>
      <c r="J225" s="176"/>
      <c r="K225" s="176"/>
      <c r="L225" s="230"/>
      <c r="M225" s="176"/>
      <c r="N225" s="176"/>
      <c r="O225" s="109"/>
      <c r="P225" s="109"/>
      <c r="Q225" s="109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</row>
    <row r="226" ht="15" spans="1:39">
      <c r="A226" s="176"/>
      <c r="B226" s="176"/>
      <c r="C226" s="176"/>
      <c r="D226" s="167"/>
      <c r="E226" s="176"/>
      <c r="F226" s="231"/>
      <c r="G226" s="176"/>
      <c r="H226" s="176"/>
      <c r="I226" s="176"/>
      <c r="J226" s="176"/>
      <c r="K226" s="176"/>
      <c r="L226" s="230"/>
      <c r="M226" s="176"/>
      <c r="N226" s="176"/>
      <c r="O226" s="109"/>
      <c r="P226" s="109"/>
      <c r="Q226" s="109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</row>
    <row r="227" ht="15" spans="1:39">
      <c r="A227" s="176"/>
      <c r="B227" s="176"/>
      <c r="C227" s="176"/>
      <c r="D227" s="167"/>
      <c r="E227" s="176"/>
      <c r="F227" s="231"/>
      <c r="G227" s="176"/>
      <c r="H227" s="176"/>
      <c r="I227" s="176"/>
      <c r="J227" s="176"/>
      <c r="K227" s="176"/>
      <c r="L227" s="230"/>
      <c r="M227" s="176"/>
      <c r="N227" s="176"/>
      <c r="O227" s="109"/>
      <c r="P227" s="109"/>
      <c r="Q227" s="109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  <c r="AD227" s="176"/>
      <c r="AE227" s="176"/>
      <c r="AF227" s="176"/>
      <c r="AG227" s="176"/>
      <c r="AH227" s="176"/>
      <c r="AI227" s="176"/>
      <c r="AJ227" s="176"/>
      <c r="AK227" s="176"/>
      <c r="AL227" s="176"/>
      <c r="AM227" s="176"/>
    </row>
    <row r="228" ht="15" spans="1:39">
      <c r="A228" s="176"/>
      <c r="B228" s="176"/>
      <c r="C228" s="176"/>
      <c r="D228" s="167"/>
      <c r="E228" s="176"/>
      <c r="F228" s="231"/>
      <c r="G228" s="176"/>
      <c r="H228" s="176"/>
      <c r="I228" s="176"/>
      <c r="J228" s="176"/>
      <c r="K228" s="176"/>
      <c r="L228" s="230"/>
      <c r="M228" s="176"/>
      <c r="N228" s="176"/>
      <c r="O228" s="109"/>
      <c r="P228" s="109"/>
      <c r="Q228" s="109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</row>
    <row r="229" ht="15" spans="1:39">
      <c r="A229" s="176"/>
      <c r="B229" s="176"/>
      <c r="C229" s="176"/>
      <c r="D229" s="167"/>
      <c r="E229" s="176"/>
      <c r="F229" s="231"/>
      <c r="G229" s="176"/>
      <c r="H229" s="176"/>
      <c r="I229" s="176"/>
      <c r="J229" s="176"/>
      <c r="K229" s="176"/>
      <c r="L229" s="230"/>
      <c r="M229" s="176"/>
      <c r="N229" s="176"/>
      <c r="O229" s="109"/>
      <c r="P229" s="109"/>
      <c r="Q229" s="109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</row>
    <row r="230" ht="15" spans="1:39">
      <c r="A230" s="176"/>
      <c r="B230" s="176"/>
      <c r="C230" s="176"/>
      <c r="D230" s="167"/>
      <c r="E230" s="176"/>
      <c r="F230" s="231"/>
      <c r="G230" s="176"/>
      <c r="H230" s="176"/>
      <c r="I230" s="176"/>
      <c r="J230" s="176"/>
      <c r="K230" s="176"/>
      <c r="L230" s="230"/>
      <c r="M230" s="176"/>
      <c r="N230" s="176"/>
      <c r="O230" s="109"/>
      <c r="P230" s="109"/>
      <c r="Q230" s="109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  <c r="AD230" s="176"/>
      <c r="AE230" s="176"/>
      <c r="AF230" s="176"/>
      <c r="AG230" s="176"/>
      <c r="AH230" s="176"/>
      <c r="AI230" s="176"/>
      <c r="AJ230" s="176"/>
      <c r="AK230" s="176"/>
      <c r="AL230" s="176"/>
      <c r="AM230" s="176"/>
    </row>
    <row r="231" ht="15" spans="1:39">
      <c r="A231" s="176"/>
      <c r="B231" s="176"/>
      <c r="C231" s="176"/>
      <c r="D231" s="167"/>
      <c r="E231" s="176"/>
      <c r="F231" s="231"/>
      <c r="G231" s="176"/>
      <c r="H231" s="176"/>
      <c r="I231" s="176"/>
      <c r="J231" s="176"/>
      <c r="K231" s="176"/>
      <c r="L231" s="230"/>
      <c r="M231" s="176"/>
      <c r="N231" s="176"/>
      <c r="O231" s="109"/>
      <c r="P231" s="109"/>
      <c r="Q231" s="109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</row>
    <row r="232" ht="15" spans="1:39">
      <c r="A232" s="176"/>
      <c r="B232" s="176"/>
      <c r="C232" s="176"/>
      <c r="D232" s="167"/>
      <c r="E232" s="176"/>
      <c r="F232" s="231"/>
      <c r="G232" s="176"/>
      <c r="H232" s="176"/>
      <c r="I232" s="176"/>
      <c r="J232" s="176"/>
      <c r="K232" s="176"/>
      <c r="L232" s="230"/>
      <c r="M232" s="176"/>
      <c r="N232" s="176"/>
      <c r="O232" s="109"/>
      <c r="P232" s="109"/>
      <c r="Q232" s="109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</row>
    <row r="233" ht="15" spans="1:39">
      <c r="A233" s="176"/>
      <c r="B233" s="176"/>
      <c r="C233" s="176"/>
      <c r="D233" s="167"/>
      <c r="E233" s="176"/>
      <c r="F233" s="231"/>
      <c r="G233" s="176"/>
      <c r="H233" s="176"/>
      <c r="I233" s="176"/>
      <c r="J233" s="176"/>
      <c r="K233" s="176"/>
      <c r="L233" s="230"/>
      <c r="M233" s="176"/>
      <c r="N233" s="176"/>
      <c r="O233" s="109"/>
      <c r="P233" s="109"/>
      <c r="Q233" s="109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</row>
    <row r="234" ht="15" spans="1:39">
      <c r="A234" s="176"/>
      <c r="B234" s="176"/>
      <c r="C234" s="176"/>
      <c r="D234" s="167"/>
      <c r="E234" s="176"/>
      <c r="F234" s="231"/>
      <c r="G234" s="176"/>
      <c r="H234" s="176"/>
      <c r="I234" s="176"/>
      <c r="J234" s="176"/>
      <c r="K234" s="176"/>
      <c r="L234" s="230"/>
      <c r="M234" s="176"/>
      <c r="N234" s="176"/>
      <c r="O234" s="109"/>
      <c r="P234" s="109"/>
      <c r="Q234" s="109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</row>
    <row r="235" ht="15" spans="1:39">
      <c r="A235" s="176"/>
      <c r="B235" s="176"/>
      <c r="C235" s="176"/>
      <c r="D235" s="167"/>
      <c r="E235" s="176"/>
      <c r="F235" s="231"/>
      <c r="G235" s="176"/>
      <c r="H235" s="176"/>
      <c r="I235" s="176"/>
      <c r="J235" s="176"/>
      <c r="K235" s="176"/>
      <c r="L235" s="230"/>
      <c r="M235" s="176"/>
      <c r="N235" s="176"/>
      <c r="O235" s="109"/>
      <c r="P235" s="109"/>
      <c r="Q235" s="109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</row>
    <row r="236" ht="15" spans="1:39">
      <c r="A236" s="176"/>
      <c r="B236" s="176"/>
      <c r="C236" s="176"/>
      <c r="D236" s="167"/>
      <c r="E236" s="176"/>
      <c r="F236" s="231"/>
      <c r="G236" s="176"/>
      <c r="H236" s="176"/>
      <c r="I236" s="176"/>
      <c r="J236" s="176"/>
      <c r="K236" s="176"/>
      <c r="L236" s="230"/>
      <c r="M236" s="176"/>
      <c r="N236" s="176"/>
      <c r="O236" s="109"/>
      <c r="P236" s="109"/>
      <c r="Q236" s="109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</row>
    <row r="237" ht="15" spans="1:39">
      <c r="A237" s="176"/>
      <c r="B237" s="176"/>
      <c r="C237" s="176"/>
      <c r="D237" s="167"/>
      <c r="E237" s="176"/>
      <c r="F237" s="231"/>
      <c r="G237" s="176"/>
      <c r="H237" s="176"/>
      <c r="I237" s="176"/>
      <c r="J237" s="176"/>
      <c r="K237" s="176"/>
      <c r="L237" s="230"/>
      <c r="M237" s="176"/>
      <c r="N237" s="176"/>
      <c r="O237" s="109"/>
      <c r="P237" s="109"/>
      <c r="Q237" s="109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</row>
    <row r="238" ht="15" spans="1:39">
      <c r="A238" s="176"/>
      <c r="B238" s="176"/>
      <c r="C238" s="176"/>
      <c r="D238" s="167"/>
      <c r="E238" s="176"/>
      <c r="F238" s="231"/>
      <c r="G238" s="176"/>
      <c r="H238" s="176"/>
      <c r="I238" s="176"/>
      <c r="J238" s="176"/>
      <c r="K238" s="176"/>
      <c r="L238" s="230"/>
      <c r="M238" s="176"/>
      <c r="N238" s="176"/>
      <c r="O238" s="109"/>
      <c r="P238" s="109"/>
      <c r="Q238" s="109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</row>
    <row r="239" ht="15" spans="1:39">
      <c r="A239" s="176"/>
      <c r="B239" s="176"/>
      <c r="C239" s="176"/>
      <c r="D239" s="167"/>
      <c r="E239" s="176"/>
      <c r="F239" s="231"/>
      <c r="G239" s="176"/>
      <c r="H239" s="176"/>
      <c r="I239" s="176"/>
      <c r="J239" s="176"/>
      <c r="K239" s="176"/>
      <c r="L239" s="230"/>
      <c r="M239" s="176"/>
      <c r="N239" s="176"/>
      <c r="O239" s="109"/>
      <c r="P239" s="109"/>
      <c r="Q239" s="109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</row>
    <row r="240" ht="15" spans="1:39">
      <c r="A240" s="176"/>
      <c r="B240" s="176"/>
      <c r="C240" s="176"/>
      <c r="D240" s="167"/>
      <c r="E240" s="176"/>
      <c r="F240" s="231"/>
      <c r="G240" s="176"/>
      <c r="H240" s="176"/>
      <c r="I240" s="176"/>
      <c r="J240" s="176"/>
      <c r="K240" s="176"/>
      <c r="L240" s="230"/>
      <c r="M240" s="176"/>
      <c r="N240" s="176"/>
      <c r="O240" s="109"/>
      <c r="P240" s="109"/>
      <c r="Q240" s="109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</row>
    <row r="241" ht="15" spans="1:39">
      <c r="A241" s="176"/>
      <c r="B241" s="176"/>
      <c r="C241" s="176"/>
      <c r="D241" s="167"/>
      <c r="E241" s="176"/>
      <c r="F241" s="231"/>
      <c r="G241" s="176"/>
      <c r="H241" s="176"/>
      <c r="I241" s="176"/>
      <c r="J241" s="176"/>
      <c r="K241" s="176"/>
      <c r="L241" s="230"/>
      <c r="M241" s="176"/>
      <c r="N241" s="176"/>
      <c r="O241" s="109"/>
      <c r="P241" s="109"/>
      <c r="Q241" s="109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</row>
    <row r="242" ht="15" spans="1:39">
      <c r="A242" s="176"/>
      <c r="B242" s="176"/>
      <c r="C242" s="176"/>
      <c r="D242" s="167"/>
      <c r="E242" s="176"/>
      <c r="F242" s="231"/>
      <c r="G242" s="176"/>
      <c r="H242" s="176"/>
      <c r="I242" s="176"/>
      <c r="J242" s="176"/>
      <c r="K242" s="176"/>
      <c r="L242" s="230"/>
      <c r="M242" s="176"/>
      <c r="N242" s="176"/>
      <c r="O242" s="109"/>
      <c r="P242" s="109"/>
      <c r="Q242" s="109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</row>
    <row r="243" ht="15" spans="1:39">
      <c r="A243" s="176"/>
      <c r="B243" s="176"/>
      <c r="C243" s="176"/>
      <c r="D243" s="167"/>
      <c r="E243" s="176"/>
      <c r="F243" s="231"/>
      <c r="G243" s="176"/>
      <c r="H243" s="176"/>
      <c r="I243" s="176"/>
      <c r="J243" s="176"/>
      <c r="K243" s="176"/>
      <c r="L243" s="230"/>
      <c r="M243" s="176"/>
      <c r="N243" s="176"/>
      <c r="O243" s="109"/>
      <c r="P243" s="109"/>
      <c r="Q243" s="109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</row>
    <row r="244" ht="15" spans="1:39">
      <c r="A244" s="176"/>
      <c r="B244" s="176"/>
      <c r="C244" s="176"/>
      <c r="D244" s="167"/>
      <c r="E244" s="176"/>
      <c r="F244" s="231"/>
      <c r="G244" s="176"/>
      <c r="H244" s="176"/>
      <c r="I244" s="176"/>
      <c r="J244" s="176"/>
      <c r="K244" s="176"/>
      <c r="L244" s="230"/>
      <c r="M244" s="176"/>
      <c r="N244" s="176"/>
      <c r="O244" s="109"/>
      <c r="P244" s="109"/>
      <c r="Q244" s="109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</row>
    <row r="245" ht="15" spans="1:39">
      <c r="A245" s="176"/>
      <c r="B245" s="176"/>
      <c r="C245" s="176"/>
      <c r="D245" s="167"/>
      <c r="E245" s="176"/>
      <c r="F245" s="231"/>
      <c r="G245" s="176"/>
      <c r="H245" s="176"/>
      <c r="I245" s="176"/>
      <c r="J245" s="176"/>
      <c r="K245" s="176"/>
      <c r="L245" s="230"/>
      <c r="M245" s="176"/>
      <c r="N245" s="176"/>
      <c r="O245" s="109"/>
      <c r="P245" s="109"/>
      <c r="Q245" s="109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</row>
    <row r="246" ht="15" spans="1:39">
      <c r="A246" s="176"/>
      <c r="B246" s="176"/>
      <c r="C246" s="176"/>
      <c r="D246" s="167"/>
      <c r="E246" s="176"/>
      <c r="F246" s="231"/>
      <c r="G246" s="176"/>
      <c r="H246" s="176"/>
      <c r="I246" s="176"/>
      <c r="J246" s="176"/>
      <c r="K246" s="176"/>
      <c r="L246" s="230"/>
      <c r="M246" s="176"/>
      <c r="N246" s="176"/>
      <c r="O246" s="109"/>
      <c r="P246" s="109"/>
      <c r="Q246" s="109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</row>
    <row r="247" ht="15" spans="1:39">
      <c r="A247" s="176"/>
      <c r="B247" s="176"/>
      <c r="C247" s="176"/>
      <c r="D247" s="167"/>
      <c r="E247" s="176"/>
      <c r="F247" s="231"/>
      <c r="G247" s="176"/>
      <c r="H247" s="176"/>
      <c r="I247" s="176"/>
      <c r="J247" s="176"/>
      <c r="K247" s="176"/>
      <c r="L247" s="230"/>
      <c r="M247" s="176"/>
      <c r="N247" s="176"/>
      <c r="O247" s="109"/>
      <c r="P247" s="109"/>
      <c r="Q247" s="109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</row>
    <row r="248" ht="15" spans="1:39">
      <c r="A248" s="176"/>
      <c r="B248" s="176"/>
      <c r="C248" s="176"/>
      <c r="D248" s="167"/>
      <c r="E248" s="176"/>
      <c r="F248" s="231"/>
      <c r="G248" s="176"/>
      <c r="H248" s="176"/>
      <c r="I248" s="176"/>
      <c r="J248" s="176"/>
      <c r="K248" s="176"/>
      <c r="L248" s="230"/>
      <c r="M248" s="176"/>
      <c r="N248" s="176"/>
      <c r="O248" s="109"/>
      <c r="P248" s="109"/>
      <c r="Q248" s="109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</row>
    <row r="249" ht="15" spans="1:39">
      <c r="A249" s="176"/>
      <c r="B249" s="176"/>
      <c r="C249" s="176"/>
      <c r="D249" s="167"/>
      <c r="E249" s="176"/>
      <c r="F249" s="231"/>
      <c r="G249" s="176"/>
      <c r="H249" s="176"/>
      <c r="I249" s="176"/>
      <c r="J249" s="176"/>
      <c r="K249" s="176"/>
      <c r="L249" s="230"/>
      <c r="M249" s="176"/>
      <c r="N249" s="176"/>
      <c r="O249" s="109"/>
      <c r="P249" s="109"/>
      <c r="Q249" s="109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  <c r="AD249" s="176"/>
      <c r="AE249" s="176"/>
      <c r="AF249" s="176"/>
      <c r="AG249" s="176"/>
      <c r="AH249" s="176"/>
      <c r="AI249" s="176"/>
      <c r="AJ249" s="176"/>
      <c r="AK249" s="176"/>
      <c r="AL249" s="176"/>
      <c r="AM249" s="176"/>
    </row>
    <row r="250" ht="15" spans="1:39">
      <c r="A250" s="176"/>
      <c r="B250" s="176"/>
      <c r="C250" s="176"/>
      <c r="D250" s="167"/>
      <c r="E250" s="176"/>
      <c r="F250" s="231"/>
      <c r="G250" s="176"/>
      <c r="H250" s="176"/>
      <c r="I250" s="176"/>
      <c r="J250" s="176"/>
      <c r="K250" s="176"/>
      <c r="L250" s="230"/>
      <c r="M250" s="176"/>
      <c r="N250" s="176"/>
      <c r="O250" s="109"/>
      <c r="P250" s="109"/>
      <c r="Q250" s="109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</row>
    <row r="251" ht="15" spans="1:39">
      <c r="A251" s="176"/>
      <c r="B251" s="176"/>
      <c r="C251" s="176"/>
      <c r="D251" s="167"/>
      <c r="E251" s="176"/>
      <c r="F251" s="231"/>
      <c r="G251" s="176"/>
      <c r="H251" s="176"/>
      <c r="I251" s="176"/>
      <c r="J251" s="176"/>
      <c r="K251" s="176"/>
      <c r="L251" s="230"/>
      <c r="M251" s="176"/>
      <c r="N251" s="176"/>
      <c r="O251" s="109"/>
      <c r="P251" s="109"/>
      <c r="Q251" s="109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  <c r="AD251" s="176"/>
      <c r="AE251" s="176"/>
      <c r="AF251" s="176"/>
      <c r="AG251" s="176"/>
      <c r="AH251" s="176"/>
      <c r="AI251" s="176"/>
      <c r="AJ251" s="176"/>
      <c r="AK251" s="176"/>
      <c r="AL251" s="176"/>
      <c r="AM251" s="176"/>
    </row>
    <row r="252" ht="15" spans="1:39">
      <c r="A252" s="176"/>
      <c r="B252" s="176"/>
      <c r="C252" s="176"/>
      <c r="D252" s="167"/>
      <c r="E252" s="176"/>
      <c r="F252" s="231"/>
      <c r="G252" s="176"/>
      <c r="H252" s="176"/>
      <c r="I252" s="176"/>
      <c r="J252" s="176"/>
      <c r="K252" s="176"/>
      <c r="L252" s="230"/>
      <c r="M252" s="176"/>
      <c r="N252" s="176"/>
      <c r="O252" s="109"/>
      <c r="P252" s="109"/>
      <c r="Q252" s="109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</row>
    <row r="253" ht="15" spans="1:39">
      <c r="A253" s="176"/>
      <c r="B253" s="176"/>
      <c r="C253" s="176"/>
      <c r="D253" s="167"/>
      <c r="E253" s="176"/>
      <c r="F253" s="231"/>
      <c r="G253" s="176"/>
      <c r="H253" s="176"/>
      <c r="I253" s="176"/>
      <c r="J253" s="176"/>
      <c r="K253" s="176"/>
      <c r="L253" s="230"/>
      <c r="M253" s="176"/>
      <c r="N253" s="176"/>
      <c r="O253" s="109"/>
      <c r="P253" s="109"/>
      <c r="Q253" s="109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</row>
    <row r="254" ht="15" spans="1:39">
      <c r="A254" s="176"/>
      <c r="B254" s="176"/>
      <c r="C254" s="176"/>
      <c r="D254" s="167"/>
      <c r="E254" s="176"/>
      <c r="F254" s="231"/>
      <c r="G254" s="176"/>
      <c r="H254" s="176"/>
      <c r="I254" s="176"/>
      <c r="J254" s="176"/>
      <c r="K254" s="176"/>
      <c r="L254" s="230"/>
      <c r="M254" s="176"/>
      <c r="N254" s="176"/>
      <c r="O254" s="109"/>
      <c r="P254" s="109"/>
      <c r="Q254" s="109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</row>
    <row r="255" ht="15" spans="1:39">
      <c r="A255" s="176"/>
      <c r="B255" s="176"/>
      <c r="C255" s="176"/>
      <c r="D255" s="167"/>
      <c r="E255" s="176"/>
      <c r="F255" s="231"/>
      <c r="G255" s="176"/>
      <c r="H255" s="176"/>
      <c r="I255" s="176"/>
      <c r="J255" s="176"/>
      <c r="K255" s="176"/>
      <c r="L255" s="230"/>
      <c r="M255" s="176"/>
      <c r="N255" s="176"/>
      <c r="O255" s="109"/>
      <c r="P255" s="109"/>
      <c r="Q255" s="109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176"/>
      <c r="AH255" s="176"/>
      <c r="AI255" s="176"/>
      <c r="AJ255" s="176"/>
      <c r="AK255" s="176"/>
      <c r="AL255" s="176"/>
      <c r="AM255" s="176"/>
    </row>
    <row r="256" ht="15" spans="1:39">
      <c r="A256" s="176"/>
      <c r="B256" s="176"/>
      <c r="C256" s="176"/>
      <c r="D256" s="167"/>
      <c r="E256" s="176"/>
      <c r="F256" s="231"/>
      <c r="G256" s="176"/>
      <c r="H256" s="176"/>
      <c r="I256" s="176"/>
      <c r="J256" s="176"/>
      <c r="K256" s="176"/>
      <c r="L256" s="230"/>
      <c r="M256" s="176"/>
      <c r="N256" s="176"/>
      <c r="O256" s="109"/>
      <c r="P256" s="109"/>
      <c r="Q256" s="109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</row>
    <row r="257" ht="15" spans="1:39">
      <c r="A257" s="176"/>
      <c r="B257" s="176"/>
      <c r="C257" s="176"/>
      <c r="D257" s="167"/>
      <c r="E257" s="176"/>
      <c r="F257" s="231"/>
      <c r="G257" s="176"/>
      <c r="H257" s="176"/>
      <c r="I257" s="176"/>
      <c r="J257" s="176"/>
      <c r="K257" s="176"/>
      <c r="L257" s="230"/>
      <c r="M257" s="176"/>
      <c r="N257" s="176"/>
      <c r="O257" s="109"/>
      <c r="P257" s="109"/>
      <c r="Q257" s="109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</row>
    <row r="258" ht="15" spans="1:39">
      <c r="A258" s="176"/>
      <c r="B258" s="176"/>
      <c r="C258" s="176"/>
      <c r="D258" s="167"/>
      <c r="E258" s="176"/>
      <c r="F258" s="231"/>
      <c r="G258" s="176"/>
      <c r="H258" s="176"/>
      <c r="I258" s="176"/>
      <c r="J258" s="176"/>
      <c r="K258" s="176"/>
      <c r="L258" s="230"/>
      <c r="M258" s="176"/>
      <c r="N258" s="176"/>
      <c r="O258" s="109"/>
      <c r="P258" s="109"/>
      <c r="Q258" s="109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</row>
    <row r="259" ht="15" spans="1:39">
      <c r="A259" s="176"/>
      <c r="B259" s="176"/>
      <c r="C259" s="176"/>
      <c r="D259" s="167"/>
      <c r="E259" s="176"/>
      <c r="F259" s="231"/>
      <c r="G259" s="176"/>
      <c r="H259" s="176"/>
      <c r="I259" s="176"/>
      <c r="J259" s="176"/>
      <c r="K259" s="176"/>
      <c r="L259" s="230"/>
      <c r="M259" s="176"/>
      <c r="N259" s="176"/>
      <c r="O259" s="109"/>
      <c r="P259" s="109"/>
      <c r="Q259" s="109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</row>
    <row r="260" ht="15" spans="1:39">
      <c r="A260" s="176"/>
      <c r="B260" s="176"/>
      <c r="C260" s="176"/>
      <c r="D260" s="167"/>
      <c r="E260" s="176"/>
      <c r="F260" s="231"/>
      <c r="G260" s="176"/>
      <c r="H260" s="176"/>
      <c r="I260" s="176"/>
      <c r="J260" s="176"/>
      <c r="K260" s="176"/>
      <c r="L260" s="230"/>
      <c r="M260" s="176"/>
      <c r="N260" s="176"/>
      <c r="O260" s="109"/>
      <c r="P260" s="109"/>
      <c r="Q260" s="109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</row>
    <row r="261" ht="15" spans="1:39">
      <c r="A261" s="176"/>
      <c r="B261" s="176"/>
      <c r="C261" s="176"/>
      <c r="D261" s="167"/>
      <c r="E261" s="176"/>
      <c r="F261" s="231"/>
      <c r="G261" s="176"/>
      <c r="H261" s="176"/>
      <c r="I261" s="176"/>
      <c r="J261" s="176"/>
      <c r="K261" s="176"/>
      <c r="L261" s="230"/>
      <c r="M261" s="176"/>
      <c r="N261" s="176"/>
      <c r="O261" s="109"/>
      <c r="P261" s="109"/>
      <c r="Q261" s="109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</row>
    <row r="262" ht="15" spans="1:39">
      <c r="A262" s="176"/>
      <c r="B262" s="176"/>
      <c r="C262" s="176"/>
      <c r="D262" s="167"/>
      <c r="E262" s="176"/>
      <c r="F262" s="231"/>
      <c r="G262" s="176"/>
      <c r="H262" s="176"/>
      <c r="I262" s="176"/>
      <c r="J262" s="176"/>
      <c r="K262" s="176"/>
      <c r="L262" s="230"/>
      <c r="M262" s="176"/>
      <c r="N262" s="176"/>
      <c r="O262" s="109"/>
      <c r="P262" s="109"/>
      <c r="Q262" s="109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</row>
    <row r="263" ht="15" spans="1:39">
      <c r="A263" s="176"/>
      <c r="B263" s="176"/>
      <c r="C263" s="176"/>
      <c r="D263" s="167"/>
      <c r="E263" s="176"/>
      <c r="F263" s="231"/>
      <c r="G263" s="176"/>
      <c r="H263" s="176"/>
      <c r="I263" s="176"/>
      <c r="J263" s="176"/>
      <c r="K263" s="176"/>
      <c r="L263" s="230"/>
      <c r="M263" s="176"/>
      <c r="N263" s="176"/>
      <c r="O263" s="109"/>
      <c r="P263" s="109"/>
      <c r="Q263" s="109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</row>
    <row r="264" ht="15" spans="1:39">
      <c r="A264" s="176"/>
      <c r="B264" s="176"/>
      <c r="C264" s="176"/>
      <c r="D264" s="167"/>
      <c r="E264" s="176"/>
      <c r="F264" s="231"/>
      <c r="G264" s="176"/>
      <c r="H264" s="176"/>
      <c r="I264" s="176"/>
      <c r="J264" s="176"/>
      <c r="K264" s="176"/>
      <c r="L264" s="230"/>
      <c r="M264" s="176"/>
      <c r="N264" s="176"/>
      <c r="O264" s="109"/>
      <c r="P264" s="109"/>
      <c r="Q264" s="109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</row>
    <row r="265" ht="15" spans="1:39">
      <c r="A265" s="176"/>
      <c r="B265" s="176"/>
      <c r="C265" s="176"/>
      <c r="D265" s="167"/>
      <c r="E265" s="176"/>
      <c r="F265" s="231"/>
      <c r="G265" s="176"/>
      <c r="H265" s="176"/>
      <c r="I265" s="176"/>
      <c r="J265" s="176"/>
      <c r="K265" s="176"/>
      <c r="L265" s="230"/>
      <c r="M265" s="176"/>
      <c r="N265" s="176"/>
      <c r="O265" s="109"/>
      <c r="P265" s="109"/>
      <c r="Q265" s="109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</row>
    <row r="266" ht="15" spans="1:39">
      <c r="A266" s="176"/>
      <c r="B266" s="176"/>
      <c r="C266" s="176"/>
      <c r="D266" s="167"/>
      <c r="E266" s="176"/>
      <c r="F266" s="231"/>
      <c r="G266" s="176"/>
      <c r="H266" s="176"/>
      <c r="I266" s="176"/>
      <c r="J266" s="176"/>
      <c r="K266" s="176"/>
      <c r="L266" s="230"/>
      <c r="M266" s="176"/>
      <c r="N266" s="176"/>
      <c r="O266" s="109"/>
      <c r="P266" s="109"/>
      <c r="Q266" s="109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</row>
    <row r="267" ht="15" spans="1:39">
      <c r="A267" s="176"/>
      <c r="B267" s="176"/>
      <c r="C267" s="176"/>
      <c r="D267" s="167"/>
      <c r="E267" s="176"/>
      <c r="F267" s="231"/>
      <c r="G267" s="176"/>
      <c r="H267" s="176"/>
      <c r="I267" s="176"/>
      <c r="J267" s="176"/>
      <c r="K267" s="176"/>
      <c r="L267" s="230"/>
      <c r="M267" s="176"/>
      <c r="N267" s="176"/>
      <c r="O267" s="109"/>
      <c r="P267" s="109"/>
      <c r="Q267" s="109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</row>
    <row r="268" ht="15" spans="1:39">
      <c r="A268" s="176"/>
      <c r="B268" s="176"/>
      <c r="C268" s="176"/>
      <c r="D268" s="167"/>
      <c r="E268" s="176"/>
      <c r="F268" s="231"/>
      <c r="G268" s="176"/>
      <c r="H268" s="176"/>
      <c r="I268" s="176"/>
      <c r="J268" s="176"/>
      <c r="K268" s="176"/>
      <c r="L268" s="230"/>
      <c r="M268" s="176"/>
      <c r="N268" s="176"/>
      <c r="O268" s="109"/>
      <c r="P268" s="109"/>
      <c r="Q268" s="109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</row>
    <row r="269" ht="15" spans="1:39">
      <c r="A269" s="176"/>
      <c r="B269" s="176"/>
      <c r="C269" s="176"/>
      <c r="D269" s="167"/>
      <c r="E269" s="176"/>
      <c r="F269" s="231"/>
      <c r="G269" s="176"/>
      <c r="H269" s="176"/>
      <c r="I269" s="176"/>
      <c r="J269" s="176"/>
      <c r="K269" s="176"/>
      <c r="L269" s="230"/>
      <c r="M269" s="176"/>
      <c r="N269" s="176"/>
      <c r="O269" s="109"/>
      <c r="P269" s="109"/>
      <c r="Q269" s="109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  <c r="AD269" s="176"/>
      <c r="AE269" s="176"/>
      <c r="AF269" s="176"/>
      <c r="AG269" s="176"/>
      <c r="AH269" s="176"/>
      <c r="AI269" s="176"/>
      <c r="AJ269" s="176"/>
      <c r="AK269" s="176"/>
      <c r="AL269" s="176"/>
      <c r="AM269" s="176"/>
    </row>
    <row r="270" ht="15" spans="1:39">
      <c r="A270" s="176"/>
      <c r="B270" s="176"/>
      <c r="C270" s="176"/>
      <c r="D270" s="167"/>
      <c r="E270" s="176"/>
      <c r="F270" s="231"/>
      <c r="G270" s="176"/>
      <c r="H270" s="176"/>
      <c r="I270" s="176"/>
      <c r="J270" s="176"/>
      <c r="K270" s="176"/>
      <c r="L270" s="230"/>
      <c r="M270" s="176"/>
      <c r="N270" s="176"/>
      <c r="O270" s="109"/>
      <c r="P270" s="109"/>
      <c r="Q270" s="109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</row>
    <row r="271" ht="15" spans="1:39">
      <c r="A271" s="176"/>
      <c r="B271" s="176"/>
      <c r="C271" s="176"/>
      <c r="D271" s="167"/>
      <c r="E271" s="176"/>
      <c r="F271" s="231"/>
      <c r="G271" s="176"/>
      <c r="H271" s="176"/>
      <c r="I271" s="176"/>
      <c r="J271" s="176"/>
      <c r="K271" s="176"/>
      <c r="L271" s="230"/>
      <c r="M271" s="176"/>
      <c r="N271" s="176"/>
      <c r="O271" s="109"/>
      <c r="P271" s="109"/>
      <c r="Q271" s="109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</row>
    <row r="272" ht="15" spans="1:39">
      <c r="A272" s="176"/>
      <c r="B272" s="176"/>
      <c r="C272" s="176"/>
      <c r="D272" s="167"/>
      <c r="E272" s="176"/>
      <c r="F272" s="231"/>
      <c r="G272" s="176"/>
      <c r="H272" s="176"/>
      <c r="I272" s="176"/>
      <c r="J272" s="176"/>
      <c r="K272" s="176"/>
      <c r="L272" s="230"/>
      <c r="M272" s="176"/>
      <c r="N272" s="176"/>
      <c r="O272" s="109"/>
      <c r="P272" s="109"/>
      <c r="Q272" s="109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</row>
    <row r="273" ht="15" spans="1:39">
      <c r="A273" s="176"/>
      <c r="B273" s="176"/>
      <c r="C273" s="176"/>
      <c r="D273" s="167"/>
      <c r="E273" s="176"/>
      <c r="F273" s="231"/>
      <c r="G273" s="176"/>
      <c r="H273" s="176"/>
      <c r="I273" s="176"/>
      <c r="J273" s="176"/>
      <c r="K273" s="176"/>
      <c r="L273" s="230"/>
      <c r="M273" s="176"/>
      <c r="N273" s="176"/>
      <c r="O273" s="109"/>
      <c r="P273" s="109"/>
      <c r="Q273" s="109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</row>
    <row r="274" ht="15" spans="1:39">
      <c r="A274" s="176"/>
      <c r="B274" s="176"/>
      <c r="C274" s="176"/>
      <c r="D274" s="167"/>
      <c r="E274" s="176"/>
      <c r="F274" s="231"/>
      <c r="G274" s="176"/>
      <c r="H274" s="176"/>
      <c r="I274" s="176"/>
      <c r="J274" s="176"/>
      <c r="K274" s="176"/>
      <c r="L274" s="230"/>
      <c r="M274" s="176"/>
      <c r="N274" s="176"/>
      <c r="O274" s="109"/>
      <c r="P274" s="109"/>
      <c r="Q274" s="109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</row>
    <row r="275" ht="15" spans="1:39">
      <c r="A275" s="176"/>
      <c r="B275" s="176"/>
      <c r="C275" s="176"/>
      <c r="D275" s="167"/>
      <c r="E275" s="176"/>
      <c r="F275" s="231"/>
      <c r="G275" s="176"/>
      <c r="H275" s="176"/>
      <c r="I275" s="176"/>
      <c r="J275" s="176"/>
      <c r="K275" s="176"/>
      <c r="L275" s="230"/>
      <c r="M275" s="176"/>
      <c r="N275" s="176"/>
      <c r="O275" s="109"/>
      <c r="P275" s="109"/>
      <c r="Q275" s="109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  <c r="AD275" s="176"/>
      <c r="AE275" s="176"/>
      <c r="AF275" s="176"/>
      <c r="AG275" s="176"/>
      <c r="AH275" s="176"/>
      <c r="AI275" s="176"/>
      <c r="AJ275" s="176"/>
      <c r="AK275" s="176"/>
      <c r="AL275" s="176"/>
      <c r="AM275" s="176"/>
    </row>
    <row r="276" ht="15" spans="1:39">
      <c r="A276" s="176"/>
      <c r="B276" s="176"/>
      <c r="C276" s="176"/>
      <c r="D276" s="167"/>
      <c r="E276" s="176"/>
      <c r="F276" s="231"/>
      <c r="G276" s="176"/>
      <c r="H276" s="176"/>
      <c r="I276" s="176"/>
      <c r="J276" s="176"/>
      <c r="K276" s="176"/>
      <c r="L276" s="230"/>
      <c r="M276" s="176"/>
      <c r="N276" s="176"/>
      <c r="O276" s="109"/>
      <c r="P276" s="109"/>
      <c r="Q276" s="109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</row>
    <row r="277" ht="15" spans="1:39">
      <c r="A277" s="176"/>
      <c r="B277" s="176"/>
      <c r="C277" s="176"/>
      <c r="D277" s="167"/>
      <c r="E277" s="176"/>
      <c r="F277" s="231"/>
      <c r="G277" s="176"/>
      <c r="H277" s="176"/>
      <c r="I277" s="176"/>
      <c r="J277" s="176"/>
      <c r="K277" s="176"/>
      <c r="L277" s="230"/>
      <c r="M277" s="176"/>
      <c r="N277" s="176"/>
      <c r="O277" s="109"/>
      <c r="P277" s="109"/>
      <c r="Q277" s="109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</row>
    <row r="278" ht="15" spans="1:39">
      <c r="A278" s="176"/>
      <c r="B278" s="176"/>
      <c r="C278" s="176"/>
      <c r="D278" s="167"/>
      <c r="E278" s="176"/>
      <c r="F278" s="231"/>
      <c r="G278" s="176"/>
      <c r="H278" s="176"/>
      <c r="I278" s="176"/>
      <c r="J278" s="176"/>
      <c r="K278" s="176"/>
      <c r="L278" s="230"/>
      <c r="M278" s="176"/>
      <c r="N278" s="176"/>
      <c r="O278" s="109"/>
      <c r="P278" s="109"/>
      <c r="Q278" s="109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</row>
    <row r="279" ht="15" spans="1:39">
      <c r="A279" s="176"/>
      <c r="B279" s="176"/>
      <c r="C279" s="176"/>
      <c r="D279" s="167"/>
      <c r="E279" s="176"/>
      <c r="F279" s="231"/>
      <c r="G279" s="176"/>
      <c r="H279" s="176"/>
      <c r="I279" s="176"/>
      <c r="J279" s="176"/>
      <c r="K279" s="176"/>
      <c r="L279" s="230"/>
      <c r="M279" s="176"/>
      <c r="N279" s="176"/>
      <c r="O279" s="109"/>
      <c r="P279" s="109"/>
      <c r="Q279" s="109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</row>
    <row r="280" ht="15" spans="1:39">
      <c r="A280" s="176"/>
      <c r="B280" s="176"/>
      <c r="C280" s="176"/>
      <c r="D280" s="167"/>
      <c r="E280" s="176"/>
      <c r="F280" s="231"/>
      <c r="G280" s="176"/>
      <c r="H280" s="176"/>
      <c r="I280" s="176"/>
      <c r="J280" s="176"/>
      <c r="K280" s="176"/>
      <c r="L280" s="230"/>
      <c r="M280" s="176"/>
      <c r="N280" s="176"/>
      <c r="O280" s="109"/>
      <c r="P280" s="109"/>
      <c r="Q280" s="109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</row>
    <row r="281" ht="15" spans="1:39">
      <c r="A281" s="176"/>
      <c r="B281" s="176"/>
      <c r="C281" s="176"/>
      <c r="D281" s="167"/>
      <c r="E281" s="176"/>
      <c r="F281" s="231"/>
      <c r="G281" s="176"/>
      <c r="H281" s="176"/>
      <c r="I281" s="176"/>
      <c r="J281" s="176"/>
      <c r="K281" s="176"/>
      <c r="L281" s="230"/>
      <c r="M281" s="176"/>
      <c r="N281" s="176"/>
      <c r="O281" s="109"/>
      <c r="P281" s="109"/>
      <c r="Q281" s="109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</row>
    <row r="282" ht="15" spans="1:39">
      <c r="A282" s="176"/>
      <c r="B282" s="176"/>
      <c r="C282" s="176"/>
      <c r="D282" s="167"/>
      <c r="E282" s="176"/>
      <c r="F282" s="231"/>
      <c r="G282" s="176"/>
      <c r="H282" s="176"/>
      <c r="I282" s="176"/>
      <c r="J282" s="176"/>
      <c r="K282" s="176"/>
      <c r="L282" s="230"/>
      <c r="M282" s="176"/>
      <c r="N282" s="176"/>
      <c r="O282" s="109"/>
      <c r="P282" s="109"/>
      <c r="Q282" s="109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  <c r="AD282" s="176"/>
      <c r="AE282" s="176"/>
      <c r="AF282" s="176"/>
      <c r="AG282" s="176"/>
      <c r="AH282" s="176"/>
      <c r="AI282" s="176"/>
      <c r="AJ282" s="176"/>
      <c r="AK282" s="176"/>
      <c r="AL282" s="176"/>
      <c r="AM282" s="176"/>
    </row>
    <row r="283" ht="15" spans="1:39">
      <c r="A283" s="176"/>
      <c r="B283" s="176"/>
      <c r="C283" s="176"/>
      <c r="D283" s="167"/>
      <c r="E283" s="176"/>
      <c r="F283" s="231"/>
      <c r="G283" s="176"/>
      <c r="H283" s="176"/>
      <c r="I283" s="176"/>
      <c r="J283" s="176"/>
      <c r="K283" s="176"/>
      <c r="L283" s="230"/>
      <c r="M283" s="176"/>
      <c r="N283" s="176"/>
      <c r="O283" s="109"/>
      <c r="P283" s="109"/>
      <c r="Q283" s="109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  <c r="AD283" s="176"/>
      <c r="AE283" s="176"/>
      <c r="AF283" s="176"/>
      <c r="AG283" s="176"/>
      <c r="AH283" s="176"/>
      <c r="AI283" s="176"/>
      <c r="AJ283" s="176"/>
      <c r="AK283" s="176"/>
      <c r="AL283" s="176"/>
      <c r="AM283" s="176"/>
    </row>
    <row r="284" ht="15" spans="1:39">
      <c r="A284" s="176"/>
      <c r="B284" s="176"/>
      <c r="C284" s="176"/>
      <c r="D284" s="167"/>
      <c r="E284" s="176"/>
      <c r="F284" s="231"/>
      <c r="G284" s="176"/>
      <c r="H284" s="176"/>
      <c r="I284" s="176"/>
      <c r="J284" s="176"/>
      <c r="K284" s="176"/>
      <c r="L284" s="230"/>
      <c r="M284" s="176"/>
      <c r="N284" s="176"/>
      <c r="O284" s="109"/>
      <c r="P284" s="109"/>
      <c r="Q284" s="109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</row>
    <row r="285" ht="15" spans="1:39">
      <c r="A285" s="176"/>
      <c r="B285" s="176"/>
      <c r="C285" s="176"/>
      <c r="D285" s="167"/>
      <c r="E285" s="176"/>
      <c r="F285" s="231"/>
      <c r="G285" s="176"/>
      <c r="H285" s="176"/>
      <c r="I285" s="176"/>
      <c r="J285" s="176"/>
      <c r="K285" s="176"/>
      <c r="L285" s="230"/>
      <c r="M285" s="176"/>
      <c r="N285" s="176"/>
      <c r="O285" s="109"/>
      <c r="P285" s="109"/>
      <c r="Q285" s="109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</row>
    <row r="286" ht="15" spans="1:39">
      <c r="A286" s="176"/>
      <c r="B286" s="176"/>
      <c r="C286" s="176"/>
      <c r="D286" s="167"/>
      <c r="E286" s="176"/>
      <c r="F286" s="231"/>
      <c r="G286" s="176"/>
      <c r="H286" s="176"/>
      <c r="I286" s="176"/>
      <c r="J286" s="176"/>
      <c r="K286" s="176"/>
      <c r="L286" s="230"/>
      <c r="M286" s="176"/>
      <c r="N286" s="176"/>
      <c r="O286" s="109"/>
      <c r="P286" s="109"/>
      <c r="Q286" s="109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</row>
    <row r="287" ht="15" spans="1:39">
      <c r="A287" s="176"/>
      <c r="B287" s="176"/>
      <c r="C287" s="176"/>
      <c r="D287" s="167"/>
      <c r="E287" s="176"/>
      <c r="F287" s="231"/>
      <c r="G287" s="176"/>
      <c r="H287" s="176"/>
      <c r="I287" s="176"/>
      <c r="J287" s="176"/>
      <c r="K287" s="176"/>
      <c r="L287" s="230"/>
      <c r="M287" s="176"/>
      <c r="N287" s="176"/>
      <c r="O287" s="109"/>
      <c r="P287" s="109"/>
      <c r="Q287" s="109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  <c r="AD287" s="176"/>
      <c r="AE287" s="176"/>
      <c r="AF287" s="176"/>
      <c r="AG287" s="176"/>
      <c r="AH287" s="176"/>
      <c r="AI287" s="176"/>
      <c r="AJ287" s="176"/>
      <c r="AK287" s="176"/>
      <c r="AL287" s="176"/>
      <c r="AM287" s="176"/>
    </row>
    <row r="288" ht="15" spans="1:39">
      <c r="A288" s="176"/>
      <c r="B288" s="176"/>
      <c r="C288" s="176"/>
      <c r="D288" s="167"/>
      <c r="E288" s="176"/>
      <c r="F288" s="231"/>
      <c r="G288" s="176"/>
      <c r="H288" s="176"/>
      <c r="I288" s="176"/>
      <c r="J288" s="176"/>
      <c r="K288" s="176"/>
      <c r="L288" s="230"/>
      <c r="M288" s="176"/>
      <c r="N288" s="176"/>
      <c r="O288" s="109"/>
      <c r="P288" s="109"/>
      <c r="Q288" s="109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</row>
    <row r="289" ht="15" spans="1:39">
      <c r="A289" s="176"/>
      <c r="B289" s="176"/>
      <c r="C289" s="176"/>
      <c r="D289" s="167"/>
      <c r="E289" s="176"/>
      <c r="F289" s="231"/>
      <c r="G289" s="176"/>
      <c r="H289" s="176"/>
      <c r="I289" s="176"/>
      <c r="J289" s="176"/>
      <c r="K289" s="176"/>
      <c r="L289" s="230"/>
      <c r="M289" s="176"/>
      <c r="N289" s="176"/>
      <c r="O289" s="109"/>
      <c r="P289" s="109"/>
      <c r="Q289" s="109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  <c r="AD289" s="176"/>
      <c r="AE289" s="176"/>
      <c r="AF289" s="176"/>
      <c r="AG289" s="176"/>
      <c r="AH289" s="176"/>
      <c r="AI289" s="176"/>
      <c r="AJ289" s="176"/>
      <c r="AK289" s="176"/>
      <c r="AL289" s="176"/>
      <c r="AM289" s="176"/>
    </row>
    <row r="290" ht="15" spans="1:39">
      <c r="A290" s="176"/>
      <c r="B290" s="176"/>
      <c r="C290" s="176"/>
      <c r="D290" s="167"/>
      <c r="E290" s="176"/>
      <c r="F290" s="231"/>
      <c r="G290" s="176"/>
      <c r="H290" s="176"/>
      <c r="I290" s="176"/>
      <c r="J290" s="176"/>
      <c r="K290" s="176"/>
      <c r="L290" s="230"/>
      <c r="M290" s="176"/>
      <c r="N290" s="176"/>
      <c r="O290" s="109"/>
      <c r="P290" s="109"/>
      <c r="Q290" s="109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</row>
    <row r="291" ht="15" spans="1:39">
      <c r="A291" s="176"/>
      <c r="B291" s="176"/>
      <c r="C291" s="176"/>
      <c r="D291" s="167"/>
      <c r="E291" s="176"/>
      <c r="F291" s="231"/>
      <c r="G291" s="176"/>
      <c r="H291" s="176"/>
      <c r="I291" s="176"/>
      <c r="J291" s="176"/>
      <c r="K291" s="176"/>
      <c r="L291" s="230"/>
      <c r="M291" s="176"/>
      <c r="N291" s="176"/>
      <c r="O291" s="109"/>
      <c r="P291" s="109"/>
      <c r="Q291" s="109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  <c r="AD291" s="176"/>
      <c r="AE291" s="176"/>
      <c r="AF291" s="176"/>
      <c r="AG291" s="176"/>
      <c r="AH291" s="176"/>
      <c r="AI291" s="176"/>
      <c r="AJ291" s="176"/>
      <c r="AK291" s="176"/>
      <c r="AL291" s="176"/>
      <c r="AM291" s="176"/>
    </row>
    <row r="292" ht="15" spans="1:39">
      <c r="A292" s="176"/>
      <c r="B292" s="176"/>
      <c r="C292" s="176"/>
      <c r="D292" s="167"/>
      <c r="E292" s="176"/>
      <c r="F292" s="231"/>
      <c r="G292" s="176"/>
      <c r="H292" s="176"/>
      <c r="I292" s="176"/>
      <c r="J292" s="176"/>
      <c r="K292" s="176"/>
      <c r="L292" s="230"/>
      <c r="M292" s="176"/>
      <c r="N292" s="176"/>
      <c r="O292" s="109"/>
      <c r="P292" s="109"/>
      <c r="Q292" s="109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</row>
    <row r="293" ht="15" spans="1:39">
      <c r="A293" s="176"/>
      <c r="B293" s="176"/>
      <c r="C293" s="176"/>
      <c r="D293" s="167"/>
      <c r="E293" s="176"/>
      <c r="F293" s="231"/>
      <c r="G293" s="176"/>
      <c r="H293" s="176"/>
      <c r="I293" s="176"/>
      <c r="J293" s="176"/>
      <c r="K293" s="176"/>
      <c r="L293" s="230"/>
      <c r="M293" s="176"/>
      <c r="N293" s="176"/>
      <c r="O293" s="109"/>
      <c r="P293" s="109"/>
      <c r="Q293" s="109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  <c r="AD293" s="176"/>
      <c r="AE293" s="176"/>
      <c r="AF293" s="176"/>
      <c r="AG293" s="176"/>
      <c r="AH293" s="176"/>
      <c r="AI293" s="176"/>
      <c r="AJ293" s="176"/>
      <c r="AK293" s="176"/>
      <c r="AL293" s="176"/>
      <c r="AM293" s="176"/>
    </row>
    <row r="294" ht="15" spans="1:39">
      <c r="A294" s="176"/>
      <c r="B294" s="176"/>
      <c r="C294" s="176"/>
      <c r="D294" s="167"/>
      <c r="E294" s="176"/>
      <c r="F294" s="231"/>
      <c r="G294" s="176"/>
      <c r="H294" s="176"/>
      <c r="I294" s="176"/>
      <c r="J294" s="176"/>
      <c r="K294" s="176"/>
      <c r="L294" s="230"/>
      <c r="M294" s="176"/>
      <c r="N294" s="176"/>
      <c r="O294" s="109"/>
      <c r="P294" s="109"/>
      <c r="Q294" s="109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  <c r="AD294" s="176"/>
      <c r="AE294" s="176"/>
      <c r="AF294" s="176"/>
      <c r="AG294" s="176"/>
      <c r="AH294" s="176"/>
      <c r="AI294" s="176"/>
      <c r="AJ294" s="176"/>
      <c r="AK294" s="176"/>
      <c r="AL294" s="176"/>
      <c r="AM294" s="176"/>
    </row>
    <row r="295" ht="15" spans="1:39">
      <c r="A295" s="176"/>
      <c r="B295" s="176"/>
      <c r="C295" s="176"/>
      <c r="D295" s="167"/>
      <c r="E295" s="176"/>
      <c r="F295" s="231"/>
      <c r="G295" s="176"/>
      <c r="H295" s="176"/>
      <c r="I295" s="176"/>
      <c r="J295" s="176"/>
      <c r="K295" s="176"/>
      <c r="L295" s="230"/>
      <c r="M295" s="176"/>
      <c r="N295" s="176"/>
      <c r="O295" s="109"/>
      <c r="P295" s="109"/>
      <c r="Q295" s="109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  <c r="AD295" s="176"/>
      <c r="AE295" s="176"/>
      <c r="AF295" s="176"/>
      <c r="AG295" s="176"/>
      <c r="AH295" s="176"/>
      <c r="AI295" s="176"/>
      <c r="AJ295" s="176"/>
      <c r="AK295" s="176"/>
      <c r="AL295" s="176"/>
      <c r="AM295" s="176"/>
    </row>
    <row r="296" ht="15" spans="1:39">
      <c r="A296" s="176"/>
      <c r="B296" s="176"/>
      <c r="C296" s="176"/>
      <c r="D296" s="167"/>
      <c r="E296" s="176"/>
      <c r="F296" s="231"/>
      <c r="G296" s="176"/>
      <c r="H296" s="176"/>
      <c r="I296" s="176"/>
      <c r="J296" s="176"/>
      <c r="K296" s="176"/>
      <c r="L296" s="230"/>
      <c r="M296" s="176"/>
      <c r="N296" s="176"/>
      <c r="O296" s="109"/>
      <c r="P296" s="109"/>
      <c r="Q296" s="109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176"/>
      <c r="AH296" s="176"/>
      <c r="AI296" s="176"/>
      <c r="AJ296" s="176"/>
      <c r="AK296" s="176"/>
      <c r="AL296" s="176"/>
      <c r="AM296" s="176"/>
    </row>
    <row r="297" ht="15" spans="1:39">
      <c r="A297" s="176"/>
      <c r="B297" s="176"/>
      <c r="C297" s="176"/>
      <c r="D297" s="167"/>
      <c r="E297" s="176"/>
      <c r="F297" s="231"/>
      <c r="G297" s="176"/>
      <c r="H297" s="176"/>
      <c r="I297" s="176"/>
      <c r="J297" s="176"/>
      <c r="K297" s="176"/>
      <c r="L297" s="230"/>
      <c r="M297" s="176"/>
      <c r="N297" s="176"/>
      <c r="O297" s="109"/>
      <c r="P297" s="109"/>
      <c r="Q297" s="109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  <c r="AD297" s="176"/>
      <c r="AE297" s="176"/>
      <c r="AF297" s="176"/>
      <c r="AG297" s="176"/>
      <c r="AH297" s="176"/>
      <c r="AI297" s="176"/>
      <c r="AJ297" s="176"/>
      <c r="AK297" s="176"/>
      <c r="AL297" s="176"/>
      <c r="AM297" s="176"/>
    </row>
    <row r="298" ht="15" spans="1:39">
      <c r="A298" s="176"/>
      <c r="B298" s="176"/>
      <c r="C298" s="176"/>
      <c r="D298" s="167"/>
      <c r="E298" s="176"/>
      <c r="F298" s="231"/>
      <c r="G298" s="176"/>
      <c r="H298" s="176"/>
      <c r="I298" s="176"/>
      <c r="J298" s="176"/>
      <c r="K298" s="176"/>
      <c r="L298" s="230"/>
      <c r="M298" s="176"/>
      <c r="N298" s="176"/>
      <c r="O298" s="109"/>
      <c r="P298" s="109"/>
      <c r="Q298" s="109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  <c r="AD298" s="176"/>
      <c r="AE298" s="176"/>
      <c r="AF298" s="176"/>
      <c r="AG298" s="176"/>
      <c r="AH298" s="176"/>
      <c r="AI298" s="176"/>
      <c r="AJ298" s="176"/>
      <c r="AK298" s="176"/>
      <c r="AL298" s="176"/>
      <c r="AM298" s="176"/>
    </row>
    <row r="299" ht="15" spans="1:39">
      <c r="A299" s="176"/>
      <c r="B299" s="176"/>
      <c r="C299" s="176"/>
      <c r="D299" s="167"/>
      <c r="E299" s="176"/>
      <c r="F299" s="231"/>
      <c r="G299" s="176"/>
      <c r="H299" s="176"/>
      <c r="I299" s="176"/>
      <c r="J299" s="176"/>
      <c r="K299" s="176"/>
      <c r="L299" s="230"/>
      <c r="M299" s="176"/>
      <c r="N299" s="176"/>
      <c r="O299" s="109"/>
      <c r="P299" s="109"/>
      <c r="Q299" s="109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  <c r="AD299" s="176"/>
      <c r="AE299" s="176"/>
      <c r="AF299" s="176"/>
      <c r="AG299" s="176"/>
      <c r="AH299" s="176"/>
      <c r="AI299" s="176"/>
      <c r="AJ299" s="176"/>
      <c r="AK299" s="176"/>
      <c r="AL299" s="176"/>
      <c r="AM299" s="176"/>
    </row>
    <row r="300" ht="15" spans="1:39">
      <c r="A300" s="176"/>
      <c r="B300" s="176"/>
      <c r="C300" s="176"/>
      <c r="D300" s="167"/>
      <c r="E300" s="176"/>
      <c r="F300" s="231"/>
      <c r="G300" s="176"/>
      <c r="H300" s="176"/>
      <c r="I300" s="176"/>
      <c r="J300" s="176"/>
      <c r="K300" s="176"/>
      <c r="L300" s="230"/>
      <c r="M300" s="176"/>
      <c r="N300" s="176"/>
      <c r="O300" s="109"/>
      <c r="P300" s="109"/>
      <c r="Q300" s="109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</row>
    <row r="301" ht="15" spans="1:39">
      <c r="A301" s="176"/>
      <c r="B301" s="176"/>
      <c r="C301" s="176"/>
      <c r="D301" s="167"/>
      <c r="E301" s="176"/>
      <c r="F301" s="231"/>
      <c r="G301" s="176"/>
      <c r="H301" s="176"/>
      <c r="I301" s="176"/>
      <c r="J301" s="176"/>
      <c r="K301" s="176"/>
      <c r="L301" s="230"/>
      <c r="M301" s="176"/>
      <c r="N301" s="176"/>
      <c r="O301" s="109"/>
      <c r="P301" s="109"/>
      <c r="Q301" s="109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  <c r="AD301" s="176"/>
      <c r="AE301" s="176"/>
      <c r="AF301" s="176"/>
      <c r="AG301" s="176"/>
      <c r="AH301" s="176"/>
      <c r="AI301" s="176"/>
      <c r="AJ301" s="176"/>
      <c r="AK301" s="176"/>
      <c r="AL301" s="176"/>
      <c r="AM301" s="176"/>
    </row>
    <row r="302" ht="15" spans="1:39">
      <c r="A302" s="176"/>
      <c r="B302" s="176"/>
      <c r="C302" s="176"/>
      <c r="D302" s="167"/>
      <c r="E302" s="176"/>
      <c r="F302" s="231"/>
      <c r="G302" s="176"/>
      <c r="H302" s="176"/>
      <c r="I302" s="176"/>
      <c r="J302" s="176"/>
      <c r="K302" s="176"/>
      <c r="L302" s="230"/>
      <c r="M302" s="176"/>
      <c r="N302" s="176"/>
      <c r="O302" s="109"/>
      <c r="P302" s="109"/>
      <c r="Q302" s="109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  <c r="AD302" s="176"/>
      <c r="AE302" s="176"/>
      <c r="AF302" s="176"/>
      <c r="AG302" s="176"/>
      <c r="AH302" s="176"/>
      <c r="AI302" s="176"/>
      <c r="AJ302" s="176"/>
      <c r="AK302" s="176"/>
      <c r="AL302" s="176"/>
      <c r="AM302" s="176"/>
    </row>
    <row r="303" ht="15" spans="1:39">
      <c r="A303" s="176"/>
      <c r="B303" s="176"/>
      <c r="C303" s="176"/>
      <c r="D303" s="167"/>
      <c r="E303" s="176"/>
      <c r="F303" s="231"/>
      <c r="G303" s="176"/>
      <c r="H303" s="176"/>
      <c r="I303" s="176"/>
      <c r="J303" s="176"/>
      <c r="K303" s="176"/>
      <c r="L303" s="230"/>
      <c r="M303" s="176"/>
      <c r="N303" s="176"/>
      <c r="O303" s="109"/>
      <c r="P303" s="109"/>
      <c r="Q303" s="109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  <c r="AD303" s="176"/>
      <c r="AE303" s="176"/>
      <c r="AF303" s="176"/>
      <c r="AG303" s="176"/>
      <c r="AH303" s="176"/>
      <c r="AI303" s="176"/>
      <c r="AJ303" s="176"/>
      <c r="AK303" s="176"/>
      <c r="AL303" s="176"/>
      <c r="AM303" s="176"/>
    </row>
    <row r="304" ht="15" spans="1:39">
      <c r="A304" s="176"/>
      <c r="B304" s="176"/>
      <c r="C304" s="176"/>
      <c r="D304" s="167"/>
      <c r="E304" s="176"/>
      <c r="F304" s="231"/>
      <c r="G304" s="176"/>
      <c r="H304" s="176"/>
      <c r="I304" s="176"/>
      <c r="J304" s="176"/>
      <c r="K304" s="176"/>
      <c r="L304" s="230"/>
      <c r="M304" s="176"/>
      <c r="N304" s="176"/>
      <c r="O304" s="109"/>
      <c r="P304" s="109"/>
      <c r="Q304" s="109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  <c r="AD304" s="176"/>
      <c r="AE304" s="176"/>
      <c r="AF304" s="176"/>
      <c r="AG304" s="176"/>
      <c r="AH304" s="176"/>
      <c r="AI304" s="176"/>
      <c r="AJ304" s="176"/>
      <c r="AK304" s="176"/>
      <c r="AL304" s="176"/>
      <c r="AM304" s="176"/>
    </row>
    <row r="305" ht="15" spans="1:39">
      <c r="A305" s="176"/>
      <c r="B305" s="176"/>
      <c r="C305" s="176"/>
      <c r="D305" s="167"/>
      <c r="E305" s="176"/>
      <c r="F305" s="231"/>
      <c r="G305" s="176"/>
      <c r="H305" s="176"/>
      <c r="I305" s="176"/>
      <c r="J305" s="176"/>
      <c r="K305" s="176"/>
      <c r="L305" s="230"/>
      <c r="M305" s="176"/>
      <c r="N305" s="176"/>
      <c r="O305" s="109"/>
      <c r="P305" s="109"/>
      <c r="Q305" s="109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  <c r="AD305" s="176"/>
      <c r="AE305" s="176"/>
      <c r="AF305" s="176"/>
      <c r="AG305" s="176"/>
      <c r="AH305" s="176"/>
      <c r="AI305" s="176"/>
      <c r="AJ305" s="176"/>
      <c r="AK305" s="176"/>
      <c r="AL305" s="176"/>
      <c r="AM305" s="176"/>
    </row>
    <row r="306" ht="15" spans="1:39">
      <c r="A306" s="176"/>
      <c r="B306" s="176"/>
      <c r="C306" s="176"/>
      <c r="D306" s="167"/>
      <c r="E306" s="176"/>
      <c r="F306" s="231"/>
      <c r="G306" s="176"/>
      <c r="H306" s="176"/>
      <c r="I306" s="176"/>
      <c r="J306" s="176"/>
      <c r="K306" s="176"/>
      <c r="L306" s="230"/>
      <c r="M306" s="176"/>
      <c r="N306" s="176"/>
      <c r="O306" s="109"/>
      <c r="P306" s="109"/>
      <c r="Q306" s="109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  <c r="AD306" s="176"/>
      <c r="AE306" s="176"/>
      <c r="AF306" s="176"/>
      <c r="AG306" s="176"/>
      <c r="AH306" s="176"/>
      <c r="AI306" s="176"/>
      <c r="AJ306" s="176"/>
      <c r="AK306" s="176"/>
      <c r="AL306" s="176"/>
      <c r="AM306" s="176"/>
    </row>
    <row r="307" ht="15" spans="1:39">
      <c r="A307" s="176"/>
      <c r="B307" s="176"/>
      <c r="C307" s="176"/>
      <c r="D307" s="167"/>
      <c r="E307" s="176"/>
      <c r="F307" s="231"/>
      <c r="G307" s="176"/>
      <c r="H307" s="176"/>
      <c r="I307" s="176"/>
      <c r="J307" s="176"/>
      <c r="K307" s="176"/>
      <c r="L307" s="230"/>
      <c r="M307" s="176"/>
      <c r="N307" s="176"/>
      <c r="O307" s="109"/>
      <c r="P307" s="109"/>
      <c r="Q307" s="109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  <c r="AD307" s="176"/>
      <c r="AE307" s="176"/>
      <c r="AF307" s="176"/>
      <c r="AG307" s="176"/>
      <c r="AH307" s="176"/>
      <c r="AI307" s="176"/>
      <c r="AJ307" s="176"/>
      <c r="AK307" s="176"/>
      <c r="AL307" s="176"/>
      <c r="AM307" s="176"/>
    </row>
    <row r="308" ht="15" spans="1:39">
      <c r="A308" s="176"/>
      <c r="B308" s="176"/>
      <c r="C308" s="176"/>
      <c r="D308" s="167"/>
      <c r="E308" s="176"/>
      <c r="F308" s="231"/>
      <c r="G308" s="176"/>
      <c r="H308" s="176"/>
      <c r="I308" s="176"/>
      <c r="J308" s="176"/>
      <c r="K308" s="176"/>
      <c r="L308" s="230"/>
      <c r="M308" s="176"/>
      <c r="N308" s="176"/>
      <c r="O308" s="109"/>
      <c r="P308" s="109"/>
      <c r="Q308" s="109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  <c r="AD308" s="176"/>
      <c r="AE308" s="176"/>
      <c r="AF308" s="176"/>
      <c r="AG308" s="176"/>
      <c r="AH308" s="176"/>
      <c r="AI308" s="176"/>
      <c r="AJ308" s="176"/>
      <c r="AK308" s="176"/>
      <c r="AL308" s="176"/>
      <c r="AM308" s="176"/>
    </row>
    <row r="309" ht="15" spans="1:39">
      <c r="A309" s="176"/>
      <c r="B309" s="176"/>
      <c r="C309" s="176"/>
      <c r="D309" s="167"/>
      <c r="E309" s="176"/>
      <c r="F309" s="231"/>
      <c r="G309" s="176"/>
      <c r="H309" s="176"/>
      <c r="I309" s="176"/>
      <c r="J309" s="176"/>
      <c r="K309" s="176"/>
      <c r="L309" s="230"/>
      <c r="M309" s="176"/>
      <c r="N309" s="176"/>
      <c r="O309" s="109"/>
      <c r="P309" s="109"/>
      <c r="Q309" s="109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  <c r="AD309" s="176"/>
      <c r="AE309" s="176"/>
      <c r="AF309" s="176"/>
      <c r="AG309" s="176"/>
      <c r="AH309" s="176"/>
      <c r="AI309" s="176"/>
      <c r="AJ309" s="176"/>
      <c r="AK309" s="176"/>
      <c r="AL309" s="176"/>
      <c r="AM309" s="176"/>
    </row>
    <row r="310" ht="15" spans="1:39">
      <c r="A310" s="176"/>
      <c r="B310" s="176"/>
      <c r="C310" s="176"/>
      <c r="D310" s="167"/>
      <c r="E310" s="176"/>
      <c r="F310" s="231"/>
      <c r="G310" s="176"/>
      <c r="H310" s="176"/>
      <c r="I310" s="176"/>
      <c r="J310" s="176"/>
      <c r="K310" s="176"/>
      <c r="L310" s="230"/>
      <c r="M310" s="176"/>
      <c r="N310" s="176"/>
      <c r="O310" s="109"/>
      <c r="P310" s="109"/>
      <c r="Q310" s="109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  <c r="AD310" s="176"/>
      <c r="AE310" s="176"/>
      <c r="AF310" s="176"/>
      <c r="AG310" s="176"/>
      <c r="AH310" s="176"/>
      <c r="AI310" s="176"/>
      <c r="AJ310" s="176"/>
      <c r="AK310" s="176"/>
      <c r="AL310" s="176"/>
      <c r="AM310" s="176"/>
    </row>
    <row r="311" ht="15" spans="1:39">
      <c r="A311" s="176"/>
      <c r="B311" s="176"/>
      <c r="C311" s="176"/>
      <c r="D311" s="167"/>
      <c r="E311" s="176"/>
      <c r="F311" s="231"/>
      <c r="G311" s="176"/>
      <c r="H311" s="176"/>
      <c r="I311" s="176"/>
      <c r="J311" s="176"/>
      <c r="K311" s="176"/>
      <c r="L311" s="230"/>
      <c r="M311" s="176"/>
      <c r="N311" s="176"/>
      <c r="O311" s="109"/>
      <c r="P311" s="109"/>
      <c r="Q311" s="109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176"/>
      <c r="AH311" s="176"/>
      <c r="AI311" s="176"/>
      <c r="AJ311" s="176"/>
      <c r="AK311" s="176"/>
      <c r="AL311" s="176"/>
      <c r="AM311" s="176"/>
    </row>
    <row r="312" ht="15" spans="1:39">
      <c r="A312" s="176"/>
      <c r="B312" s="176"/>
      <c r="C312" s="176"/>
      <c r="D312" s="167"/>
      <c r="E312" s="176"/>
      <c r="F312" s="231"/>
      <c r="G312" s="176"/>
      <c r="H312" s="176"/>
      <c r="I312" s="176"/>
      <c r="J312" s="176"/>
      <c r="K312" s="176"/>
      <c r="L312" s="230"/>
      <c r="M312" s="176"/>
      <c r="N312" s="176"/>
      <c r="O312" s="109"/>
      <c r="P312" s="109"/>
      <c r="Q312" s="109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  <c r="AD312" s="176"/>
      <c r="AE312" s="176"/>
      <c r="AF312" s="176"/>
      <c r="AG312" s="176"/>
      <c r="AH312" s="176"/>
      <c r="AI312" s="176"/>
      <c r="AJ312" s="176"/>
      <c r="AK312" s="176"/>
      <c r="AL312" s="176"/>
      <c r="AM312" s="176"/>
    </row>
    <row r="313" ht="15" spans="1:39">
      <c r="A313" s="176"/>
      <c r="B313" s="176"/>
      <c r="C313" s="176"/>
      <c r="D313" s="167"/>
      <c r="E313" s="176"/>
      <c r="F313" s="231"/>
      <c r="G313" s="176"/>
      <c r="H313" s="176"/>
      <c r="I313" s="176"/>
      <c r="J313" s="176"/>
      <c r="K313" s="176"/>
      <c r="L313" s="230"/>
      <c r="M313" s="176"/>
      <c r="N313" s="176"/>
      <c r="O313" s="109"/>
      <c r="P313" s="109"/>
      <c r="Q313" s="109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  <c r="AD313" s="176"/>
      <c r="AE313" s="176"/>
      <c r="AF313" s="176"/>
      <c r="AG313" s="176"/>
      <c r="AH313" s="176"/>
      <c r="AI313" s="176"/>
      <c r="AJ313" s="176"/>
      <c r="AK313" s="176"/>
      <c r="AL313" s="176"/>
      <c r="AM313" s="176"/>
    </row>
    <row r="314" ht="15" spans="1:39">
      <c r="A314" s="176"/>
      <c r="B314" s="176"/>
      <c r="C314" s="176"/>
      <c r="D314" s="167"/>
      <c r="E314" s="176"/>
      <c r="F314" s="231"/>
      <c r="G314" s="176"/>
      <c r="H314" s="176"/>
      <c r="I314" s="176"/>
      <c r="J314" s="176"/>
      <c r="K314" s="176"/>
      <c r="L314" s="230"/>
      <c r="M314" s="176"/>
      <c r="N314" s="176"/>
      <c r="O314" s="109"/>
      <c r="P314" s="109"/>
      <c r="Q314" s="109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  <c r="AD314" s="176"/>
      <c r="AE314" s="176"/>
      <c r="AF314" s="176"/>
      <c r="AG314" s="176"/>
      <c r="AH314" s="176"/>
      <c r="AI314" s="176"/>
      <c r="AJ314" s="176"/>
      <c r="AK314" s="176"/>
      <c r="AL314" s="176"/>
      <c r="AM314" s="176"/>
    </row>
    <row r="315" ht="15" spans="1:39">
      <c r="A315" s="176"/>
      <c r="B315" s="176"/>
      <c r="C315" s="176"/>
      <c r="D315" s="167"/>
      <c r="E315" s="176"/>
      <c r="F315" s="231"/>
      <c r="G315" s="176"/>
      <c r="H315" s="176"/>
      <c r="I315" s="176"/>
      <c r="J315" s="176"/>
      <c r="K315" s="176"/>
      <c r="L315" s="230"/>
      <c r="M315" s="176"/>
      <c r="N315" s="176"/>
      <c r="O315" s="109"/>
      <c r="P315" s="109"/>
      <c r="Q315" s="109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</row>
    <row r="316" ht="15" spans="1:39">
      <c r="A316" s="176"/>
      <c r="B316" s="176"/>
      <c r="C316" s="176"/>
      <c r="D316" s="167"/>
      <c r="E316" s="176"/>
      <c r="F316" s="231"/>
      <c r="G316" s="176"/>
      <c r="H316" s="176"/>
      <c r="I316" s="176"/>
      <c r="J316" s="176"/>
      <c r="K316" s="176"/>
      <c r="L316" s="230"/>
      <c r="M316" s="176"/>
      <c r="N316" s="176"/>
      <c r="O316" s="109"/>
      <c r="P316" s="109"/>
      <c r="Q316" s="109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176"/>
      <c r="AH316" s="176"/>
      <c r="AI316" s="176"/>
      <c r="AJ316" s="176"/>
      <c r="AK316" s="176"/>
      <c r="AL316" s="176"/>
      <c r="AM316" s="176"/>
    </row>
    <row r="317" ht="15" spans="1:39">
      <c r="A317" s="176"/>
      <c r="B317" s="176"/>
      <c r="C317" s="176"/>
      <c r="D317" s="167"/>
      <c r="E317" s="176"/>
      <c r="F317" s="231"/>
      <c r="G317" s="176"/>
      <c r="H317" s="176"/>
      <c r="I317" s="176"/>
      <c r="J317" s="176"/>
      <c r="K317" s="176"/>
      <c r="L317" s="230"/>
      <c r="M317" s="176"/>
      <c r="N317" s="176"/>
      <c r="O317" s="109"/>
      <c r="P317" s="109"/>
      <c r="Q317" s="109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  <c r="AD317" s="176"/>
      <c r="AE317" s="176"/>
      <c r="AF317" s="176"/>
      <c r="AG317" s="176"/>
      <c r="AH317" s="176"/>
      <c r="AI317" s="176"/>
      <c r="AJ317" s="176"/>
      <c r="AK317" s="176"/>
      <c r="AL317" s="176"/>
      <c r="AM317" s="176"/>
    </row>
    <row r="318" ht="15" spans="1:39">
      <c r="A318" s="176"/>
      <c r="B318" s="176"/>
      <c r="C318" s="176"/>
      <c r="D318" s="167"/>
      <c r="E318" s="176"/>
      <c r="F318" s="231"/>
      <c r="G318" s="176"/>
      <c r="H318" s="176"/>
      <c r="I318" s="176"/>
      <c r="J318" s="176"/>
      <c r="K318" s="176"/>
      <c r="L318" s="230"/>
      <c r="M318" s="176"/>
      <c r="N318" s="176"/>
      <c r="O318" s="109"/>
      <c r="P318" s="109"/>
      <c r="Q318" s="109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  <c r="AD318" s="176"/>
      <c r="AE318" s="176"/>
      <c r="AF318" s="176"/>
      <c r="AG318" s="176"/>
      <c r="AH318" s="176"/>
      <c r="AI318" s="176"/>
      <c r="AJ318" s="176"/>
      <c r="AK318" s="176"/>
      <c r="AL318" s="176"/>
      <c r="AM318" s="176"/>
    </row>
    <row r="319" ht="15" spans="1:39">
      <c r="A319" s="176"/>
      <c r="B319" s="176"/>
      <c r="C319" s="176"/>
      <c r="D319" s="167"/>
      <c r="E319" s="176"/>
      <c r="F319" s="231"/>
      <c r="G319" s="176"/>
      <c r="H319" s="176"/>
      <c r="I319" s="176"/>
      <c r="J319" s="176"/>
      <c r="K319" s="176"/>
      <c r="L319" s="230"/>
      <c r="M319" s="176"/>
      <c r="N319" s="176"/>
      <c r="O319" s="109"/>
      <c r="P319" s="109"/>
      <c r="Q319" s="109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  <c r="AD319" s="176"/>
      <c r="AE319" s="176"/>
      <c r="AF319" s="176"/>
      <c r="AG319" s="176"/>
      <c r="AH319" s="176"/>
      <c r="AI319" s="176"/>
      <c r="AJ319" s="176"/>
      <c r="AK319" s="176"/>
      <c r="AL319" s="176"/>
      <c r="AM319" s="176"/>
    </row>
    <row r="320" ht="15" spans="1:39">
      <c r="A320" s="176"/>
      <c r="B320" s="176"/>
      <c r="C320" s="176"/>
      <c r="D320" s="167"/>
      <c r="E320" s="176"/>
      <c r="F320" s="231"/>
      <c r="G320" s="176"/>
      <c r="H320" s="176"/>
      <c r="I320" s="176"/>
      <c r="J320" s="176"/>
      <c r="K320" s="176"/>
      <c r="L320" s="230"/>
      <c r="M320" s="176"/>
      <c r="N320" s="176"/>
      <c r="O320" s="109"/>
      <c r="P320" s="109"/>
      <c r="Q320" s="109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</row>
    <row r="321" ht="15" spans="1:39">
      <c r="A321" s="176"/>
      <c r="B321" s="176"/>
      <c r="C321" s="176"/>
      <c r="D321" s="167"/>
      <c r="E321" s="176"/>
      <c r="F321" s="231"/>
      <c r="G321" s="176"/>
      <c r="H321" s="176"/>
      <c r="I321" s="176"/>
      <c r="J321" s="176"/>
      <c r="K321" s="176"/>
      <c r="L321" s="230"/>
      <c r="M321" s="176"/>
      <c r="N321" s="176"/>
      <c r="O321" s="109"/>
      <c r="P321" s="109"/>
      <c r="Q321" s="109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176"/>
      <c r="AH321" s="176"/>
      <c r="AI321" s="176"/>
      <c r="AJ321" s="176"/>
      <c r="AK321" s="176"/>
      <c r="AL321" s="176"/>
      <c r="AM321" s="176"/>
    </row>
    <row r="322" ht="15" spans="1:39">
      <c r="A322" s="176"/>
      <c r="B322" s="176"/>
      <c r="C322" s="176"/>
      <c r="D322" s="167"/>
      <c r="E322" s="176"/>
      <c r="F322" s="231"/>
      <c r="G322" s="176"/>
      <c r="H322" s="176"/>
      <c r="I322" s="176"/>
      <c r="J322" s="176"/>
      <c r="K322" s="176"/>
      <c r="L322" s="230"/>
      <c r="M322" s="176"/>
      <c r="N322" s="176"/>
      <c r="O322" s="109"/>
      <c r="P322" s="109"/>
      <c r="Q322" s="109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</row>
    <row r="323" ht="15" spans="1:39">
      <c r="A323" s="176"/>
      <c r="B323" s="176"/>
      <c r="C323" s="176"/>
      <c r="D323" s="167"/>
      <c r="E323" s="176"/>
      <c r="F323" s="231"/>
      <c r="G323" s="176"/>
      <c r="H323" s="176"/>
      <c r="I323" s="176"/>
      <c r="J323" s="176"/>
      <c r="K323" s="176"/>
      <c r="L323" s="230"/>
      <c r="M323" s="176"/>
      <c r="N323" s="176"/>
      <c r="O323" s="109"/>
      <c r="P323" s="109"/>
      <c r="Q323" s="109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  <c r="AD323" s="176"/>
      <c r="AE323" s="176"/>
      <c r="AF323" s="176"/>
      <c r="AG323" s="176"/>
      <c r="AH323" s="176"/>
      <c r="AI323" s="176"/>
      <c r="AJ323" s="176"/>
      <c r="AK323" s="176"/>
      <c r="AL323" s="176"/>
      <c r="AM323" s="176"/>
    </row>
    <row r="324" ht="15" spans="1:39">
      <c r="A324" s="176"/>
      <c r="B324" s="176"/>
      <c r="C324" s="176"/>
      <c r="D324" s="167"/>
      <c r="E324" s="176"/>
      <c r="F324" s="231"/>
      <c r="G324" s="176"/>
      <c r="H324" s="176"/>
      <c r="I324" s="176"/>
      <c r="J324" s="176"/>
      <c r="K324" s="176"/>
      <c r="L324" s="230"/>
      <c r="M324" s="176"/>
      <c r="N324" s="176"/>
      <c r="O324" s="109"/>
      <c r="P324" s="109"/>
      <c r="Q324" s="109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  <c r="AD324" s="176"/>
      <c r="AE324" s="176"/>
      <c r="AF324" s="176"/>
      <c r="AG324" s="176"/>
      <c r="AH324" s="176"/>
      <c r="AI324" s="176"/>
      <c r="AJ324" s="176"/>
      <c r="AK324" s="176"/>
      <c r="AL324" s="176"/>
      <c r="AM324" s="176"/>
    </row>
    <row r="325" ht="15" spans="1:39">
      <c r="A325" s="176"/>
      <c r="B325" s="176"/>
      <c r="C325" s="176"/>
      <c r="D325" s="167"/>
      <c r="E325" s="176"/>
      <c r="F325" s="231"/>
      <c r="G325" s="176"/>
      <c r="H325" s="176"/>
      <c r="I325" s="176"/>
      <c r="J325" s="176"/>
      <c r="K325" s="176"/>
      <c r="L325" s="230"/>
      <c r="M325" s="176"/>
      <c r="N325" s="176"/>
      <c r="O325" s="109"/>
      <c r="P325" s="109"/>
      <c r="Q325" s="109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</row>
    <row r="326" ht="15" spans="1:39">
      <c r="A326" s="176"/>
      <c r="B326" s="176"/>
      <c r="C326" s="176"/>
      <c r="D326" s="167"/>
      <c r="E326" s="176"/>
      <c r="F326" s="231"/>
      <c r="G326" s="176"/>
      <c r="H326" s="176"/>
      <c r="I326" s="176"/>
      <c r="J326" s="176"/>
      <c r="K326" s="176"/>
      <c r="L326" s="230"/>
      <c r="M326" s="176"/>
      <c r="N326" s="176"/>
      <c r="O326" s="109"/>
      <c r="P326" s="109"/>
      <c r="Q326" s="109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176"/>
      <c r="AH326" s="176"/>
      <c r="AI326" s="176"/>
      <c r="AJ326" s="176"/>
      <c r="AK326" s="176"/>
      <c r="AL326" s="176"/>
      <c r="AM326" s="176"/>
    </row>
    <row r="327" ht="15" spans="1:39">
      <c r="A327" s="176"/>
      <c r="B327" s="176"/>
      <c r="C327" s="176"/>
      <c r="D327" s="167"/>
      <c r="E327" s="176"/>
      <c r="F327" s="231"/>
      <c r="G327" s="176"/>
      <c r="H327" s="176"/>
      <c r="I327" s="176"/>
      <c r="J327" s="176"/>
      <c r="K327" s="176"/>
      <c r="L327" s="230"/>
      <c r="M327" s="176"/>
      <c r="N327" s="176"/>
      <c r="O327" s="109"/>
      <c r="P327" s="109"/>
      <c r="Q327" s="109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  <c r="AD327" s="176"/>
      <c r="AE327" s="176"/>
      <c r="AF327" s="176"/>
      <c r="AG327" s="176"/>
      <c r="AH327" s="176"/>
      <c r="AI327" s="176"/>
      <c r="AJ327" s="176"/>
      <c r="AK327" s="176"/>
      <c r="AL327" s="176"/>
      <c r="AM327" s="176"/>
    </row>
    <row r="328" ht="15" spans="1:39">
      <c r="A328" s="176"/>
      <c r="B328" s="176"/>
      <c r="C328" s="176"/>
      <c r="D328" s="167"/>
      <c r="E328" s="176"/>
      <c r="F328" s="231"/>
      <c r="G328" s="176"/>
      <c r="H328" s="176"/>
      <c r="I328" s="176"/>
      <c r="J328" s="176"/>
      <c r="K328" s="176"/>
      <c r="L328" s="230"/>
      <c r="M328" s="176"/>
      <c r="N328" s="176"/>
      <c r="O328" s="109"/>
      <c r="P328" s="109"/>
      <c r="Q328" s="109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  <c r="AD328" s="176"/>
      <c r="AE328" s="176"/>
      <c r="AF328" s="176"/>
      <c r="AG328" s="176"/>
      <c r="AH328" s="176"/>
      <c r="AI328" s="176"/>
      <c r="AJ328" s="176"/>
      <c r="AK328" s="176"/>
      <c r="AL328" s="176"/>
      <c r="AM328" s="176"/>
    </row>
    <row r="329" ht="15" spans="1:39">
      <c r="A329" s="176"/>
      <c r="B329" s="176"/>
      <c r="C329" s="176"/>
      <c r="D329" s="167"/>
      <c r="E329" s="176"/>
      <c r="F329" s="231"/>
      <c r="G329" s="176"/>
      <c r="H329" s="176"/>
      <c r="I329" s="176"/>
      <c r="J329" s="176"/>
      <c r="K329" s="176"/>
      <c r="L329" s="230"/>
      <c r="M329" s="176"/>
      <c r="N329" s="176"/>
      <c r="O329" s="109"/>
      <c r="P329" s="109"/>
      <c r="Q329" s="109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  <c r="AD329" s="176"/>
      <c r="AE329" s="176"/>
      <c r="AF329" s="176"/>
      <c r="AG329" s="176"/>
      <c r="AH329" s="176"/>
      <c r="AI329" s="176"/>
      <c r="AJ329" s="176"/>
      <c r="AK329" s="176"/>
      <c r="AL329" s="176"/>
      <c r="AM329" s="176"/>
    </row>
    <row r="330" ht="15" spans="1:39">
      <c r="A330" s="176"/>
      <c r="B330" s="176"/>
      <c r="C330" s="176"/>
      <c r="D330" s="167"/>
      <c r="E330" s="176"/>
      <c r="F330" s="231"/>
      <c r="G330" s="176"/>
      <c r="H330" s="176"/>
      <c r="I330" s="176"/>
      <c r="J330" s="176"/>
      <c r="K330" s="176"/>
      <c r="L330" s="230"/>
      <c r="M330" s="176"/>
      <c r="N330" s="176"/>
      <c r="O330" s="109"/>
      <c r="P330" s="109"/>
      <c r="Q330" s="109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</row>
    <row r="331" ht="15" spans="1:39">
      <c r="A331" s="176"/>
      <c r="B331" s="176"/>
      <c r="C331" s="176"/>
      <c r="D331" s="167"/>
      <c r="E331" s="176"/>
      <c r="F331" s="231"/>
      <c r="G331" s="176"/>
      <c r="H331" s="176"/>
      <c r="I331" s="176"/>
      <c r="J331" s="176"/>
      <c r="K331" s="176"/>
      <c r="L331" s="230"/>
      <c r="M331" s="176"/>
      <c r="N331" s="176"/>
      <c r="O331" s="109"/>
      <c r="P331" s="109"/>
      <c r="Q331" s="109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  <c r="AD331" s="176"/>
      <c r="AE331" s="176"/>
      <c r="AF331" s="176"/>
      <c r="AG331" s="176"/>
      <c r="AH331" s="176"/>
      <c r="AI331" s="176"/>
      <c r="AJ331" s="176"/>
      <c r="AK331" s="176"/>
      <c r="AL331" s="176"/>
      <c r="AM331" s="176"/>
    </row>
    <row r="332" ht="15" spans="1:39">
      <c r="A332" s="176"/>
      <c r="B332" s="176"/>
      <c r="C332" s="176"/>
      <c r="D332" s="167"/>
      <c r="E332" s="176"/>
      <c r="F332" s="231"/>
      <c r="G332" s="176"/>
      <c r="H332" s="176"/>
      <c r="I332" s="176"/>
      <c r="J332" s="176"/>
      <c r="K332" s="176"/>
      <c r="L332" s="230"/>
      <c r="M332" s="176"/>
      <c r="N332" s="176"/>
      <c r="O332" s="109"/>
      <c r="P332" s="109"/>
      <c r="Q332" s="109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  <c r="AD332" s="176"/>
      <c r="AE332" s="176"/>
      <c r="AF332" s="176"/>
      <c r="AG332" s="176"/>
      <c r="AH332" s="176"/>
      <c r="AI332" s="176"/>
      <c r="AJ332" s="176"/>
      <c r="AK332" s="176"/>
      <c r="AL332" s="176"/>
      <c r="AM332" s="176"/>
    </row>
    <row r="333" ht="15" spans="1:39">
      <c r="A333" s="176"/>
      <c r="B333" s="176"/>
      <c r="C333" s="176"/>
      <c r="D333" s="167"/>
      <c r="E333" s="176"/>
      <c r="F333" s="231"/>
      <c r="G333" s="176"/>
      <c r="H333" s="176"/>
      <c r="I333" s="176"/>
      <c r="J333" s="176"/>
      <c r="K333" s="176"/>
      <c r="L333" s="230"/>
      <c r="M333" s="176"/>
      <c r="N333" s="176"/>
      <c r="O333" s="109"/>
      <c r="P333" s="109"/>
      <c r="Q333" s="109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</row>
    <row r="334" ht="15" spans="1:39">
      <c r="A334" s="176"/>
      <c r="B334" s="176"/>
      <c r="C334" s="176"/>
      <c r="D334" s="167"/>
      <c r="E334" s="176"/>
      <c r="F334" s="231"/>
      <c r="G334" s="176"/>
      <c r="H334" s="176"/>
      <c r="I334" s="176"/>
      <c r="J334" s="176"/>
      <c r="K334" s="176"/>
      <c r="L334" s="230"/>
      <c r="M334" s="176"/>
      <c r="N334" s="176"/>
      <c r="O334" s="109"/>
      <c r="P334" s="109"/>
      <c r="Q334" s="109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</row>
    <row r="335" ht="15" spans="1:39">
      <c r="A335" s="176"/>
      <c r="B335" s="176"/>
      <c r="C335" s="176"/>
      <c r="D335" s="167"/>
      <c r="E335" s="176"/>
      <c r="F335" s="231"/>
      <c r="G335" s="176"/>
      <c r="H335" s="176"/>
      <c r="I335" s="176"/>
      <c r="J335" s="176"/>
      <c r="K335" s="176"/>
      <c r="L335" s="230"/>
      <c r="M335" s="176"/>
      <c r="N335" s="176"/>
      <c r="O335" s="109"/>
      <c r="P335" s="109"/>
      <c r="Q335" s="109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  <c r="AD335" s="176"/>
      <c r="AE335" s="176"/>
      <c r="AF335" s="176"/>
      <c r="AG335" s="176"/>
      <c r="AH335" s="176"/>
      <c r="AI335" s="176"/>
      <c r="AJ335" s="176"/>
      <c r="AK335" s="176"/>
      <c r="AL335" s="176"/>
      <c r="AM335" s="176"/>
    </row>
    <row r="336" ht="15" spans="1:39">
      <c r="A336" s="176"/>
      <c r="B336" s="176"/>
      <c r="C336" s="176"/>
      <c r="D336" s="167"/>
      <c r="E336" s="176"/>
      <c r="F336" s="231"/>
      <c r="G336" s="176"/>
      <c r="H336" s="176"/>
      <c r="I336" s="176"/>
      <c r="J336" s="176"/>
      <c r="K336" s="176"/>
      <c r="L336" s="230"/>
      <c r="M336" s="176"/>
      <c r="N336" s="176"/>
      <c r="O336" s="109"/>
      <c r="P336" s="109"/>
      <c r="Q336" s="109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  <c r="AD336" s="176"/>
      <c r="AE336" s="176"/>
      <c r="AF336" s="176"/>
      <c r="AG336" s="176"/>
      <c r="AH336" s="176"/>
      <c r="AI336" s="176"/>
      <c r="AJ336" s="176"/>
      <c r="AK336" s="176"/>
      <c r="AL336" s="176"/>
      <c r="AM336" s="176"/>
    </row>
    <row r="337" ht="15" spans="1:39">
      <c r="A337" s="176"/>
      <c r="B337" s="176"/>
      <c r="C337" s="176"/>
      <c r="D337" s="167"/>
      <c r="E337" s="176"/>
      <c r="F337" s="231"/>
      <c r="G337" s="176"/>
      <c r="H337" s="176"/>
      <c r="I337" s="176"/>
      <c r="J337" s="176"/>
      <c r="K337" s="176"/>
      <c r="L337" s="230"/>
      <c r="M337" s="176"/>
      <c r="N337" s="176"/>
      <c r="O337" s="109"/>
      <c r="P337" s="109"/>
      <c r="Q337" s="109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  <c r="AD337" s="176"/>
      <c r="AE337" s="176"/>
      <c r="AF337" s="176"/>
      <c r="AG337" s="176"/>
      <c r="AH337" s="176"/>
      <c r="AI337" s="176"/>
      <c r="AJ337" s="176"/>
      <c r="AK337" s="176"/>
      <c r="AL337" s="176"/>
      <c r="AM337" s="176"/>
    </row>
    <row r="338" ht="15" spans="1:39">
      <c r="A338" s="176"/>
      <c r="B338" s="176"/>
      <c r="C338" s="176"/>
      <c r="D338" s="167"/>
      <c r="E338" s="176"/>
      <c r="F338" s="231"/>
      <c r="G338" s="176"/>
      <c r="H338" s="176"/>
      <c r="I338" s="176"/>
      <c r="J338" s="176"/>
      <c r="K338" s="176"/>
      <c r="L338" s="230"/>
      <c r="M338" s="176"/>
      <c r="N338" s="176"/>
      <c r="O338" s="109"/>
      <c r="P338" s="109"/>
      <c r="Q338" s="109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  <c r="AD338" s="176"/>
      <c r="AE338" s="176"/>
      <c r="AF338" s="176"/>
      <c r="AG338" s="176"/>
      <c r="AH338" s="176"/>
      <c r="AI338" s="176"/>
      <c r="AJ338" s="176"/>
      <c r="AK338" s="176"/>
      <c r="AL338" s="176"/>
      <c r="AM338" s="176"/>
    </row>
    <row r="339" ht="15" spans="1:39">
      <c r="A339" s="176"/>
      <c r="B339" s="176"/>
      <c r="C339" s="176"/>
      <c r="D339" s="167"/>
      <c r="E339" s="176"/>
      <c r="F339" s="231"/>
      <c r="G339" s="176"/>
      <c r="H339" s="176"/>
      <c r="I339" s="176"/>
      <c r="J339" s="176"/>
      <c r="K339" s="176"/>
      <c r="L339" s="230"/>
      <c r="M339" s="176"/>
      <c r="N339" s="176"/>
      <c r="O339" s="109"/>
      <c r="P339" s="109"/>
      <c r="Q339" s="109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  <c r="AD339" s="176"/>
      <c r="AE339" s="176"/>
      <c r="AF339" s="176"/>
      <c r="AG339" s="176"/>
      <c r="AH339" s="176"/>
      <c r="AI339" s="176"/>
      <c r="AJ339" s="176"/>
      <c r="AK339" s="176"/>
      <c r="AL339" s="176"/>
      <c r="AM339" s="176"/>
    </row>
    <row r="340" ht="15" spans="1:39">
      <c r="A340" s="176"/>
      <c r="B340" s="176"/>
      <c r="C340" s="176"/>
      <c r="D340" s="167"/>
      <c r="E340" s="176"/>
      <c r="F340" s="231"/>
      <c r="G340" s="176"/>
      <c r="H340" s="176"/>
      <c r="I340" s="176"/>
      <c r="J340" s="176"/>
      <c r="K340" s="176"/>
      <c r="L340" s="230"/>
      <c r="M340" s="176"/>
      <c r="N340" s="176"/>
      <c r="O340" s="109"/>
      <c r="P340" s="109"/>
      <c r="Q340" s="109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  <c r="AD340" s="176"/>
      <c r="AE340" s="176"/>
      <c r="AF340" s="176"/>
      <c r="AG340" s="176"/>
      <c r="AH340" s="176"/>
      <c r="AI340" s="176"/>
      <c r="AJ340" s="176"/>
      <c r="AK340" s="176"/>
      <c r="AL340" s="176"/>
      <c r="AM340" s="176"/>
    </row>
    <row r="341" ht="15" spans="1:39">
      <c r="A341" s="176"/>
      <c r="B341" s="176"/>
      <c r="C341" s="176"/>
      <c r="D341" s="167"/>
      <c r="E341" s="176"/>
      <c r="F341" s="231"/>
      <c r="G341" s="176"/>
      <c r="H341" s="176"/>
      <c r="I341" s="176"/>
      <c r="J341" s="176"/>
      <c r="K341" s="176"/>
      <c r="L341" s="230"/>
      <c r="M341" s="176"/>
      <c r="N341" s="176"/>
      <c r="O341" s="109"/>
      <c r="P341" s="109"/>
      <c r="Q341" s="109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  <c r="AD341" s="176"/>
      <c r="AE341" s="176"/>
      <c r="AF341" s="176"/>
      <c r="AG341" s="176"/>
      <c r="AH341" s="176"/>
      <c r="AI341" s="176"/>
      <c r="AJ341" s="176"/>
      <c r="AK341" s="176"/>
      <c r="AL341" s="176"/>
      <c r="AM341" s="176"/>
    </row>
    <row r="342" ht="15" spans="1:39">
      <c r="A342" s="176"/>
      <c r="B342" s="176"/>
      <c r="C342" s="176"/>
      <c r="D342" s="167"/>
      <c r="E342" s="176"/>
      <c r="F342" s="231"/>
      <c r="G342" s="176"/>
      <c r="H342" s="176"/>
      <c r="I342" s="176"/>
      <c r="J342" s="176"/>
      <c r="K342" s="176"/>
      <c r="L342" s="230"/>
      <c r="M342" s="176"/>
      <c r="N342" s="176"/>
      <c r="O342" s="109"/>
      <c r="P342" s="109"/>
      <c r="Q342" s="109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  <c r="AD342" s="176"/>
      <c r="AE342" s="176"/>
      <c r="AF342" s="176"/>
      <c r="AG342" s="176"/>
      <c r="AH342" s="176"/>
      <c r="AI342" s="176"/>
      <c r="AJ342" s="176"/>
      <c r="AK342" s="176"/>
      <c r="AL342" s="176"/>
      <c r="AM342" s="176"/>
    </row>
    <row r="343" ht="15" spans="1:39">
      <c r="A343" s="176"/>
      <c r="B343" s="176"/>
      <c r="C343" s="176"/>
      <c r="D343" s="167"/>
      <c r="E343" s="176"/>
      <c r="F343" s="231"/>
      <c r="G343" s="176"/>
      <c r="H343" s="176"/>
      <c r="I343" s="176"/>
      <c r="J343" s="176"/>
      <c r="K343" s="176"/>
      <c r="L343" s="230"/>
      <c r="M343" s="176"/>
      <c r="N343" s="176"/>
      <c r="O343" s="109"/>
      <c r="P343" s="109"/>
      <c r="Q343" s="109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  <c r="AD343" s="176"/>
      <c r="AE343" s="176"/>
      <c r="AF343" s="176"/>
      <c r="AG343" s="176"/>
      <c r="AH343" s="176"/>
      <c r="AI343" s="176"/>
      <c r="AJ343" s="176"/>
      <c r="AK343" s="176"/>
      <c r="AL343" s="176"/>
      <c r="AM343" s="176"/>
    </row>
    <row r="344" ht="15" spans="1:39">
      <c r="A344" s="176"/>
      <c r="B344" s="176"/>
      <c r="C344" s="176"/>
      <c r="D344" s="167"/>
      <c r="E344" s="176"/>
      <c r="F344" s="231"/>
      <c r="G344" s="176"/>
      <c r="H344" s="176"/>
      <c r="I344" s="176"/>
      <c r="J344" s="176"/>
      <c r="K344" s="176"/>
      <c r="L344" s="230"/>
      <c r="M344" s="176"/>
      <c r="N344" s="176"/>
      <c r="O344" s="109"/>
      <c r="P344" s="109"/>
      <c r="Q344" s="109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  <c r="AD344" s="176"/>
      <c r="AE344" s="176"/>
      <c r="AF344" s="176"/>
      <c r="AG344" s="176"/>
      <c r="AH344" s="176"/>
      <c r="AI344" s="176"/>
      <c r="AJ344" s="176"/>
      <c r="AK344" s="176"/>
      <c r="AL344" s="176"/>
      <c r="AM344" s="176"/>
    </row>
    <row r="345" ht="15" spans="1:39">
      <c r="A345" s="176"/>
      <c r="B345" s="176"/>
      <c r="C345" s="176"/>
      <c r="D345" s="167"/>
      <c r="E345" s="176"/>
      <c r="F345" s="231"/>
      <c r="G345" s="176"/>
      <c r="H345" s="176"/>
      <c r="I345" s="176"/>
      <c r="J345" s="176"/>
      <c r="K345" s="176"/>
      <c r="L345" s="230"/>
      <c r="M345" s="176"/>
      <c r="N345" s="176"/>
      <c r="O345" s="109"/>
      <c r="P345" s="109"/>
      <c r="Q345" s="109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  <c r="AD345" s="176"/>
      <c r="AE345" s="176"/>
      <c r="AF345" s="176"/>
      <c r="AG345" s="176"/>
      <c r="AH345" s="176"/>
      <c r="AI345" s="176"/>
      <c r="AJ345" s="176"/>
      <c r="AK345" s="176"/>
      <c r="AL345" s="176"/>
      <c r="AM345" s="176"/>
    </row>
    <row r="346" ht="15" spans="1:39">
      <c r="A346" s="176"/>
      <c r="B346" s="176"/>
      <c r="C346" s="176"/>
      <c r="D346" s="167"/>
      <c r="E346" s="176"/>
      <c r="F346" s="231"/>
      <c r="G346" s="176"/>
      <c r="H346" s="176"/>
      <c r="I346" s="176"/>
      <c r="J346" s="176"/>
      <c r="K346" s="176"/>
      <c r="L346" s="230"/>
      <c r="M346" s="176"/>
      <c r="N346" s="176"/>
      <c r="O346" s="109"/>
      <c r="P346" s="109"/>
      <c r="Q346" s="109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</row>
    <row r="347" ht="15" spans="1:39">
      <c r="A347" s="176"/>
      <c r="B347" s="176"/>
      <c r="C347" s="176"/>
      <c r="D347" s="167"/>
      <c r="E347" s="176"/>
      <c r="F347" s="231"/>
      <c r="G347" s="176"/>
      <c r="H347" s="176"/>
      <c r="I347" s="176"/>
      <c r="J347" s="176"/>
      <c r="K347" s="176"/>
      <c r="L347" s="230"/>
      <c r="M347" s="176"/>
      <c r="N347" s="176"/>
      <c r="O347" s="109"/>
      <c r="P347" s="109"/>
      <c r="Q347" s="109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</row>
    <row r="348" ht="15" spans="1:39">
      <c r="A348" s="176"/>
      <c r="B348" s="176"/>
      <c r="C348" s="176"/>
      <c r="D348" s="167"/>
      <c r="E348" s="176"/>
      <c r="F348" s="231"/>
      <c r="G348" s="176"/>
      <c r="H348" s="176"/>
      <c r="I348" s="176"/>
      <c r="J348" s="176"/>
      <c r="K348" s="176"/>
      <c r="L348" s="230"/>
      <c r="M348" s="176"/>
      <c r="N348" s="176"/>
      <c r="O348" s="109"/>
      <c r="P348" s="109"/>
      <c r="Q348" s="109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76"/>
      <c r="AE348" s="176"/>
      <c r="AF348" s="176"/>
      <c r="AG348" s="176"/>
      <c r="AH348" s="176"/>
      <c r="AI348" s="176"/>
      <c r="AJ348" s="176"/>
      <c r="AK348" s="176"/>
      <c r="AL348" s="176"/>
      <c r="AM348" s="176"/>
    </row>
    <row r="349" ht="15" spans="1:39">
      <c r="A349" s="176"/>
      <c r="B349" s="176"/>
      <c r="C349" s="176"/>
      <c r="D349" s="167"/>
      <c r="E349" s="176"/>
      <c r="F349" s="231"/>
      <c r="G349" s="176"/>
      <c r="H349" s="176"/>
      <c r="I349" s="176"/>
      <c r="J349" s="176"/>
      <c r="K349" s="176"/>
      <c r="L349" s="230"/>
      <c r="M349" s="176"/>
      <c r="N349" s="176"/>
      <c r="O349" s="109"/>
      <c r="P349" s="109"/>
      <c r="Q349" s="109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76"/>
      <c r="AE349" s="176"/>
      <c r="AF349" s="176"/>
      <c r="AG349" s="176"/>
      <c r="AH349" s="176"/>
      <c r="AI349" s="176"/>
      <c r="AJ349" s="176"/>
      <c r="AK349" s="176"/>
      <c r="AL349" s="176"/>
      <c r="AM349" s="176"/>
    </row>
    <row r="350" ht="15" spans="1:39">
      <c r="A350" s="176"/>
      <c r="B350" s="176"/>
      <c r="C350" s="176"/>
      <c r="D350" s="167"/>
      <c r="E350" s="176"/>
      <c r="F350" s="231"/>
      <c r="G350" s="176"/>
      <c r="H350" s="176"/>
      <c r="I350" s="176"/>
      <c r="J350" s="176"/>
      <c r="K350" s="176"/>
      <c r="L350" s="230"/>
      <c r="M350" s="176"/>
      <c r="N350" s="176"/>
      <c r="O350" s="109"/>
      <c r="P350" s="109"/>
      <c r="Q350" s="109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76"/>
      <c r="AE350" s="176"/>
      <c r="AF350" s="176"/>
      <c r="AG350" s="176"/>
      <c r="AH350" s="176"/>
      <c r="AI350" s="176"/>
      <c r="AJ350" s="176"/>
      <c r="AK350" s="176"/>
      <c r="AL350" s="176"/>
      <c r="AM350" s="176"/>
    </row>
    <row r="351" ht="15" spans="1:39">
      <c r="A351" s="176"/>
      <c r="B351" s="176"/>
      <c r="C351" s="176"/>
      <c r="D351" s="167"/>
      <c r="E351" s="176"/>
      <c r="F351" s="231"/>
      <c r="G351" s="176"/>
      <c r="H351" s="176"/>
      <c r="I351" s="176"/>
      <c r="J351" s="176"/>
      <c r="K351" s="176"/>
      <c r="L351" s="230"/>
      <c r="M351" s="176"/>
      <c r="N351" s="176"/>
      <c r="O351" s="109"/>
      <c r="P351" s="109"/>
      <c r="Q351" s="109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  <c r="AD351" s="176"/>
      <c r="AE351" s="176"/>
      <c r="AF351" s="176"/>
      <c r="AG351" s="176"/>
      <c r="AH351" s="176"/>
      <c r="AI351" s="176"/>
      <c r="AJ351" s="176"/>
      <c r="AK351" s="176"/>
      <c r="AL351" s="176"/>
      <c r="AM351" s="176"/>
    </row>
    <row r="352" ht="15" spans="1:39">
      <c r="A352" s="176"/>
      <c r="B352" s="176"/>
      <c r="C352" s="176"/>
      <c r="D352" s="167"/>
      <c r="E352" s="176"/>
      <c r="F352" s="231"/>
      <c r="G352" s="176"/>
      <c r="H352" s="176"/>
      <c r="I352" s="176"/>
      <c r="J352" s="176"/>
      <c r="K352" s="176"/>
      <c r="L352" s="230"/>
      <c r="M352" s="176"/>
      <c r="N352" s="176"/>
      <c r="O352" s="109"/>
      <c r="P352" s="109"/>
      <c r="Q352" s="109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  <c r="AD352" s="176"/>
      <c r="AE352" s="176"/>
      <c r="AF352" s="176"/>
      <c r="AG352" s="176"/>
      <c r="AH352" s="176"/>
      <c r="AI352" s="176"/>
      <c r="AJ352" s="176"/>
      <c r="AK352" s="176"/>
      <c r="AL352" s="176"/>
      <c r="AM352" s="176"/>
    </row>
    <row r="353" ht="15" spans="1:39">
      <c r="A353" s="176"/>
      <c r="B353" s="176"/>
      <c r="C353" s="176"/>
      <c r="D353" s="167"/>
      <c r="E353" s="176"/>
      <c r="F353" s="231"/>
      <c r="G353" s="176"/>
      <c r="H353" s="176"/>
      <c r="I353" s="176"/>
      <c r="J353" s="176"/>
      <c r="K353" s="176"/>
      <c r="L353" s="230"/>
      <c r="M353" s="176"/>
      <c r="N353" s="176"/>
      <c r="O353" s="109"/>
      <c r="P353" s="109"/>
      <c r="Q353" s="109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  <c r="AD353" s="176"/>
      <c r="AE353" s="176"/>
      <c r="AF353" s="176"/>
      <c r="AG353" s="176"/>
      <c r="AH353" s="176"/>
      <c r="AI353" s="176"/>
      <c r="AJ353" s="176"/>
      <c r="AK353" s="176"/>
      <c r="AL353" s="176"/>
      <c r="AM353" s="176"/>
    </row>
    <row r="354" ht="15" spans="1:39">
      <c r="A354" s="176"/>
      <c r="B354" s="176"/>
      <c r="C354" s="176"/>
      <c r="D354" s="167"/>
      <c r="E354" s="176"/>
      <c r="F354" s="231"/>
      <c r="G354" s="176"/>
      <c r="H354" s="176"/>
      <c r="I354" s="176"/>
      <c r="J354" s="176"/>
      <c r="K354" s="176"/>
      <c r="L354" s="230"/>
      <c r="M354" s="176"/>
      <c r="N354" s="176"/>
      <c r="O354" s="109"/>
      <c r="P354" s="109"/>
      <c r="Q354" s="109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  <c r="AD354" s="176"/>
      <c r="AE354" s="176"/>
      <c r="AF354" s="176"/>
      <c r="AG354" s="176"/>
      <c r="AH354" s="176"/>
      <c r="AI354" s="176"/>
      <c r="AJ354" s="176"/>
      <c r="AK354" s="176"/>
      <c r="AL354" s="176"/>
      <c r="AM354" s="176"/>
    </row>
    <row r="355" ht="15" spans="1:39">
      <c r="A355" s="176"/>
      <c r="B355" s="176"/>
      <c r="C355" s="176"/>
      <c r="D355" s="167"/>
      <c r="E355" s="176"/>
      <c r="F355" s="231"/>
      <c r="G355" s="176"/>
      <c r="H355" s="176"/>
      <c r="I355" s="176"/>
      <c r="J355" s="176"/>
      <c r="K355" s="176"/>
      <c r="L355" s="230"/>
      <c r="M355" s="176"/>
      <c r="N355" s="176"/>
      <c r="O355" s="109"/>
      <c r="P355" s="109"/>
      <c r="Q355" s="109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  <c r="AD355" s="176"/>
      <c r="AE355" s="176"/>
      <c r="AF355" s="176"/>
      <c r="AG355" s="176"/>
      <c r="AH355" s="176"/>
      <c r="AI355" s="176"/>
      <c r="AJ355" s="176"/>
      <c r="AK355" s="176"/>
      <c r="AL355" s="176"/>
      <c r="AM355" s="176"/>
    </row>
    <row r="356" ht="15" spans="1:39">
      <c r="A356" s="176"/>
      <c r="B356" s="176"/>
      <c r="C356" s="176"/>
      <c r="D356" s="167"/>
      <c r="E356" s="176"/>
      <c r="F356" s="231"/>
      <c r="G356" s="176"/>
      <c r="H356" s="176"/>
      <c r="I356" s="176"/>
      <c r="J356" s="176"/>
      <c r="K356" s="176"/>
      <c r="L356" s="230"/>
      <c r="M356" s="176"/>
      <c r="N356" s="176"/>
      <c r="O356" s="109"/>
      <c r="P356" s="109"/>
      <c r="Q356" s="109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  <c r="AD356" s="176"/>
      <c r="AE356" s="176"/>
      <c r="AF356" s="176"/>
      <c r="AG356" s="176"/>
      <c r="AH356" s="176"/>
      <c r="AI356" s="176"/>
      <c r="AJ356" s="176"/>
      <c r="AK356" s="176"/>
      <c r="AL356" s="176"/>
      <c r="AM356" s="176"/>
    </row>
    <row r="357" ht="15" spans="1:39">
      <c r="A357" s="176"/>
      <c r="B357" s="176"/>
      <c r="C357" s="176"/>
      <c r="D357" s="167"/>
      <c r="E357" s="176"/>
      <c r="F357" s="231"/>
      <c r="G357" s="176"/>
      <c r="H357" s="176"/>
      <c r="I357" s="176"/>
      <c r="J357" s="176"/>
      <c r="K357" s="176"/>
      <c r="L357" s="230"/>
      <c r="M357" s="176"/>
      <c r="N357" s="176"/>
      <c r="O357" s="109"/>
      <c r="P357" s="109"/>
      <c r="Q357" s="109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  <c r="AD357" s="176"/>
      <c r="AE357" s="176"/>
      <c r="AF357" s="176"/>
      <c r="AG357" s="176"/>
      <c r="AH357" s="176"/>
      <c r="AI357" s="176"/>
      <c r="AJ357" s="176"/>
      <c r="AK357" s="176"/>
      <c r="AL357" s="176"/>
      <c r="AM357" s="176"/>
    </row>
    <row r="358" ht="15" spans="1:39">
      <c r="A358" s="176"/>
      <c r="B358" s="176"/>
      <c r="C358" s="176"/>
      <c r="D358" s="167"/>
      <c r="E358" s="176"/>
      <c r="F358" s="231"/>
      <c r="G358" s="176"/>
      <c r="H358" s="176"/>
      <c r="I358" s="176"/>
      <c r="J358" s="176"/>
      <c r="K358" s="176"/>
      <c r="L358" s="230"/>
      <c r="M358" s="176"/>
      <c r="N358" s="176"/>
      <c r="O358" s="109"/>
      <c r="P358" s="109"/>
      <c r="Q358" s="109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  <c r="AD358" s="176"/>
      <c r="AE358" s="176"/>
      <c r="AF358" s="176"/>
      <c r="AG358" s="176"/>
      <c r="AH358" s="176"/>
      <c r="AI358" s="176"/>
      <c r="AJ358" s="176"/>
      <c r="AK358" s="176"/>
      <c r="AL358" s="176"/>
      <c r="AM358" s="176"/>
    </row>
    <row r="359" ht="15" spans="1:39">
      <c r="A359" s="176"/>
      <c r="B359" s="176"/>
      <c r="C359" s="176"/>
      <c r="D359" s="167"/>
      <c r="E359" s="176"/>
      <c r="F359" s="231"/>
      <c r="G359" s="176"/>
      <c r="H359" s="176"/>
      <c r="I359" s="176"/>
      <c r="J359" s="176"/>
      <c r="K359" s="176"/>
      <c r="L359" s="230"/>
      <c r="M359" s="176"/>
      <c r="N359" s="176"/>
      <c r="O359" s="109"/>
      <c r="P359" s="109"/>
      <c r="Q359" s="109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  <c r="AD359" s="176"/>
      <c r="AE359" s="176"/>
      <c r="AF359" s="176"/>
      <c r="AG359" s="176"/>
      <c r="AH359" s="176"/>
      <c r="AI359" s="176"/>
      <c r="AJ359" s="176"/>
      <c r="AK359" s="176"/>
      <c r="AL359" s="176"/>
      <c r="AM359" s="176"/>
    </row>
    <row r="360" ht="15" spans="1:39">
      <c r="A360" s="176"/>
      <c r="B360" s="176"/>
      <c r="C360" s="176"/>
      <c r="D360" s="167"/>
      <c r="E360" s="176"/>
      <c r="F360" s="231"/>
      <c r="G360" s="176"/>
      <c r="H360" s="176"/>
      <c r="I360" s="176"/>
      <c r="J360" s="176"/>
      <c r="K360" s="176"/>
      <c r="L360" s="230"/>
      <c r="M360" s="176"/>
      <c r="N360" s="176"/>
      <c r="O360" s="109"/>
      <c r="P360" s="109"/>
      <c r="Q360" s="109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  <c r="AD360" s="176"/>
      <c r="AE360" s="176"/>
      <c r="AF360" s="176"/>
      <c r="AG360" s="176"/>
      <c r="AH360" s="176"/>
      <c r="AI360" s="176"/>
      <c r="AJ360" s="176"/>
      <c r="AK360" s="176"/>
      <c r="AL360" s="176"/>
      <c r="AM360" s="176"/>
    </row>
    <row r="361" ht="15" spans="1:39">
      <c r="A361" s="176"/>
      <c r="B361" s="176"/>
      <c r="C361" s="176"/>
      <c r="D361" s="167"/>
      <c r="E361" s="176"/>
      <c r="F361" s="231"/>
      <c r="G361" s="176"/>
      <c r="H361" s="176"/>
      <c r="I361" s="176"/>
      <c r="J361" s="176"/>
      <c r="K361" s="176"/>
      <c r="L361" s="230"/>
      <c r="M361" s="176"/>
      <c r="N361" s="176"/>
      <c r="O361" s="109"/>
      <c r="P361" s="109"/>
      <c r="Q361" s="109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  <c r="AD361" s="176"/>
      <c r="AE361" s="176"/>
      <c r="AF361" s="176"/>
      <c r="AG361" s="176"/>
      <c r="AH361" s="176"/>
      <c r="AI361" s="176"/>
      <c r="AJ361" s="176"/>
      <c r="AK361" s="176"/>
      <c r="AL361" s="176"/>
      <c r="AM361" s="176"/>
    </row>
    <row r="362" ht="15" spans="1:39">
      <c r="A362" s="176"/>
      <c r="B362" s="176"/>
      <c r="C362" s="176"/>
      <c r="D362" s="167"/>
      <c r="E362" s="176"/>
      <c r="F362" s="231"/>
      <c r="G362" s="176"/>
      <c r="H362" s="176"/>
      <c r="I362" s="176"/>
      <c r="J362" s="176"/>
      <c r="K362" s="176"/>
      <c r="L362" s="230"/>
      <c r="M362" s="176"/>
      <c r="N362" s="176"/>
      <c r="O362" s="109"/>
      <c r="P362" s="109"/>
      <c r="Q362" s="109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  <c r="AD362" s="176"/>
      <c r="AE362" s="176"/>
      <c r="AF362" s="176"/>
      <c r="AG362" s="176"/>
      <c r="AH362" s="176"/>
      <c r="AI362" s="176"/>
      <c r="AJ362" s="176"/>
      <c r="AK362" s="176"/>
      <c r="AL362" s="176"/>
      <c r="AM362" s="176"/>
    </row>
    <row r="363" ht="15" spans="1:39">
      <c r="A363" s="176"/>
      <c r="B363" s="176"/>
      <c r="C363" s="176"/>
      <c r="D363" s="167"/>
      <c r="E363" s="176"/>
      <c r="F363" s="231"/>
      <c r="G363" s="176"/>
      <c r="H363" s="176"/>
      <c r="I363" s="176"/>
      <c r="J363" s="176"/>
      <c r="K363" s="176"/>
      <c r="L363" s="230"/>
      <c r="M363" s="176"/>
      <c r="N363" s="176"/>
      <c r="O363" s="109"/>
      <c r="P363" s="109"/>
      <c r="Q363" s="109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  <c r="AD363" s="176"/>
      <c r="AE363" s="176"/>
      <c r="AF363" s="176"/>
      <c r="AG363" s="176"/>
      <c r="AH363" s="176"/>
      <c r="AI363" s="176"/>
      <c r="AJ363" s="176"/>
      <c r="AK363" s="176"/>
      <c r="AL363" s="176"/>
      <c r="AM363" s="176"/>
    </row>
    <row r="364" ht="15" spans="1:39">
      <c r="A364" s="176"/>
      <c r="B364" s="176"/>
      <c r="C364" s="176"/>
      <c r="D364" s="167"/>
      <c r="E364" s="176"/>
      <c r="F364" s="231"/>
      <c r="G364" s="176"/>
      <c r="H364" s="176"/>
      <c r="I364" s="176"/>
      <c r="J364" s="176"/>
      <c r="K364" s="176"/>
      <c r="L364" s="230"/>
      <c r="M364" s="176"/>
      <c r="N364" s="176"/>
      <c r="O364" s="109"/>
      <c r="P364" s="109"/>
      <c r="Q364" s="109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  <c r="AD364" s="176"/>
      <c r="AE364" s="176"/>
      <c r="AF364" s="176"/>
      <c r="AG364" s="176"/>
      <c r="AH364" s="176"/>
      <c r="AI364" s="176"/>
      <c r="AJ364" s="176"/>
      <c r="AK364" s="176"/>
      <c r="AL364" s="176"/>
      <c r="AM364" s="176"/>
    </row>
    <row r="365" ht="15" spans="1:39">
      <c r="A365" s="176"/>
      <c r="B365" s="176"/>
      <c r="C365" s="176"/>
      <c r="D365" s="167"/>
      <c r="E365" s="176"/>
      <c r="F365" s="231"/>
      <c r="G365" s="176"/>
      <c r="H365" s="176"/>
      <c r="I365" s="176"/>
      <c r="J365" s="176"/>
      <c r="K365" s="176"/>
      <c r="L365" s="230"/>
      <c r="M365" s="176"/>
      <c r="N365" s="176"/>
      <c r="O365" s="109"/>
      <c r="P365" s="109"/>
      <c r="Q365" s="109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  <c r="AD365" s="176"/>
      <c r="AE365" s="176"/>
      <c r="AF365" s="176"/>
      <c r="AG365" s="176"/>
      <c r="AH365" s="176"/>
      <c r="AI365" s="176"/>
      <c r="AJ365" s="176"/>
      <c r="AK365" s="176"/>
      <c r="AL365" s="176"/>
      <c r="AM365" s="176"/>
    </row>
    <row r="366" ht="15" spans="1:39">
      <c r="A366" s="176"/>
      <c r="B366" s="176"/>
      <c r="C366" s="176"/>
      <c r="D366" s="167"/>
      <c r="E366" s="176"/>
      <c r="F366" s="231"/>
      <c r="G366" s="176"/>
      <c r="H366" s="176"/>
      <c r="I366" s="176"/>
      <c r="J366" s="176"/>
      <c r="K366" s="176"/>
      <c r="L366" s="230"/>
      <c r="M366" s="176"/>
      <c r="N366" s="176"/>
      <c r="O366" s="109"/>
      <c r="P366" s="109"/>
      <c r="Q366" s="109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  <c r="AD366" s="176"/>
      <c r="AE366" s="176"/>
      <c r="AF366" s="176"/>
      <c r="AG366" s="176"/>
      <c r="AH366" s="176"/>
      <c r="AI366" s="176"/>
      <c r="AJ366" s="176"/>
      <c r="AK366" s="176"/>
      <c r="AL366" s="176"/>
      <c r="AM366" s="176"/>
    </row>
    <row r="367" ht="15" spans="1:39">
      <c r="A367" s="176"/>
      <c r="B367" s="176"/>
      <c r="C367" s="176"/>
      <c r="D367" s="167"/>
      <c r="E367" s="176"/>
      <c r="F367" s="231"/>
      <c r="G367" s="176"/>
      <c r="H367" s="176"/>
      <c r="I367" s="176"/>
      <c r="J367" s="176"/>
      <c r="K367" s="176"/>
      <c r="L367" s="230"/>
      <c r="M367" s="176"/>
      <c r="N367" s="176"/>
      <c r="O367" s="109"/>
      <c r="P367" s="109"/>
      <c r="Q367" s="109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  <c r="AD367" s="176"/>
      <c r="AE367" s="176"/>
      <c r="AF367" s="176"/>
      <c r="AG367" s="176"/>
      <c r="AH367" s="176"/>
      <c r="AI367" s="176"/>
      <c r="AJ367" s="176"/>
      <c r="AK367" s="176"/>
      <c r="AL367" s="176"/>
      <c r="AM367" s="176"/>
    </row>
    <row r="368" ht="15" spans="1:39">
      <c r="A368" s="176"/>
      <c r="B368" s="176"/>
      <c r="C368" s="176"/>
      <c r="D368" s="167"/>
      <c r="E368" s="176"/>
      <c r="F368" s="231"/>
      <c r="G368" s="176"/>
      <c r="H368" s="176"/>
      <c r="I368" s="176"/>
      <c r="J368" s="176"/>
      <c r="K368" s="176"/>
      <c r="L368" s="230"/>
      <c r="M368" s="176"/>
      <c r="N368" s="176"/>
      <c r="O368" s="109"/>
      <c r="P368" s="109"/>
      <c r="Q368" s="109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  <c r="AD368" s="176"/>
      <c r="AE368" s="176"/>
      <c r="AF368" s="176"/>
      <c r="AG368" s="176"/>
      <c r="AH368" s="176"/>
      <c r="AI368" s="176"/>
      <c r="AJ368" s="176"/>
      <c r="AK368" s="176"/>
      <c r="AL368" s="176"/>
      <c r="AM368" s="176"/>
    </row>
    <row r="369" ht="15" spans="1:39">
      <c r="A369" s="176"/>
      <c r="B369" s="176"/>
      <c r="C369" s="176"/>
      <c r="D369" s="167"/>
      <c r="E369" s="176"/>
      <c r="F369" s="231"/>
      <c r="G369" s="176"/>
      <c r="H369" s="176"/>
      <c r="I369" s="176"/>
      <c r="J369" s="176"/>
      <c r="K369" s="176"/>
      <c r="L369" s="230"/>
      <c r="M369" s="176"/>
      <c r="N369" s="176"/>
      <c r="O369" s="109"/>
      <c r="P369" s="109"/>
      <c r="Q369" s="109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  <c r="AD369" s="176"/>
      <c r="AE369" s="176"/>
      <c r="AF369" s="176"/>
      <c r="AG369" s="176"/>
      <c r="AH369" s="176"/>
      <c r="AI369" s="176"/>
      <c r="AJ369" s="176"/>
      <c r="AK369" s="176"/>
      <c r="AL369" s="176"/>
      <c r="AM369" s="176"/>
    </row>
    <row r="370" ht="15" spans="1:39">
      <c r="A370" s="176"/>
      <c r="B370" s="176"/>
      <c r="C370" s="176"/>
      <c r="D370" s="167"/>
      <c r="E370" s="176"/>
      <c r="F370" s="231"/>
      <c r="G370" s="176"/>
      <c r="H370" s="176"/>
      <c r="I370" s="176"/>
      <c r="J370" s="176"/>
      <c r="K370" s="176"/>
      <c r="L370" s="230"/>
      <c r="M370" s="176"/>
      <c r="N370" s="176"/>
      <c r="O370" s="109"/>
      <c r="P370" s="109"/>
      <c r="Q370" s="109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  <c r="AD370" s="176"/>
      <c r="AE370" s="176"/>
      <c r="AF370" s="176"/>
      <c r="AG370" s="176"/>
      <c r="AH370" s="176"/>
      <c r="AI370" s="176"/>
      <c r="AJ370" s="176"/>
      <c r="AK370" s="176"/>
      <c r="AL370" s="176"/>
      <c r="AM370" s="176"/>
    </row>
    <row r="371" ht="15" spans="1:39">
      <c r="A371" s="176"/>
      <c r="B371" s="176"/>
      <c r="C371" s="176"/>
      <c r="D371" s="167"/>
      <c r="E371" s="176"/>
      <c r="F371" s="231"/>
      <c r="G371" s="176"/>
      <c r="H371" s="176"/>
      <c r="I371" s="176"/>
      <c r="J371" s="176"/>
      <c r="K371" s="176"/>
      <c r="L371" s="230"/>
      <c r="M371" s="176"/>
      <c r="N371" s="176"/>
      <c r="O371" s="109"/>
      <c r="P371" s="109"/>
      <c r="Q371" s="109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  <c r="AD371" s="176"/>
      <c r="AE371" s="176"/>
      <c r="AF371" s="176"/>
      <c r="AG371" s="176"/>
      <c r="AH371" s="176"/>
      <c r="AI371" s="176"/>
      <c r="AJ371" s="176"/>
      <c r="AK371" s="176"/>
      <c r="AL371" s="176"/>
      <c r="AM371" s="176"/>
    </row>
    <row r="372" ht="15" spans="1:39">
      <c r="A372" s="176"/>
      <c r="B372" s="176"/>
      <c r="C372" s="176"/>
      <c r="D372" s="167"/>
      <c r="E372" s="176"/>
      <c r="F372" s="231"/>
      <c r="G372" s="176"/>
      <c r="H372" s="176"/>
      <c r="I372" s="176"/>
      <c r="J372" s="176"/>
      <c r="K372" s="176"/>
      <c r="L372" s="230"/>
      <c r="M372" s="176"/>
      <c r="N372" s="176"/>
      <c r="O372" s="109"/>
      <c r="P372" s="109"/>
      <c r="Q372" s="109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  <c r="AD372" s="176"/>
      <c r="AE372" s="176"/>
      <c r="AF372" s="176"/>
      <c r="AG372" s="176"/>
      <c r="AH372" s="176"/>
      <c r="AI372" s="176"/>
      <c r="AJ372" s="176"/>
      <c r="AK372" s="176"/>
      <c r="AL372" s="176"/>
      <c r="AM372" s="176"/>
    </row>
    <row r="373" ht="15" spans="1:39">
      <c r="A373" s="176"/>
      <c r="B373" s="176"/>
      <c r="C373" s="176"/>
      <c r="D373" s="167"/>
      <c r="E373" s="176"/>
      <c r="F373" s="231"/>
      <c r="G373" s="176"/>
      <c r="H373" s="176"/>
      <c r="I373" s="176"/>
      <c r="J373" s="176"/>
      <c r="K373" s="176"/>
      <c r="L373" s="230"/>
      <c r="M373" s="176"/>
      <c r="N373" s="176"/>
      <c r="O373" s="109"/>
      <c r="P373" s="109"/>
      <c r="Q373" s="109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  <c r="AD373" s="176"/>
      <c r="AE373" s="176"/>
      <c r="AF373" s="176"/>
      <c r="AG373" s="176"/>
      <c r="AH373" s="176"/>
      <c r="AI373" s="176"/>
      <c r="AJ373" s="176"/>
      <c r="AK373" s="176"/>
      <c r="AL373" s="176"/>
      <c r="AM373" s="176"/>
    </row>
    <row r="374" ht="15" spans="1:39">
      <c r="A374" s="176"/>
      <c r="B374" s="176"/>
      <c r="C374" s="176"/>
      <c r="D374" s="167"/>
      <c r="E374" s="176"/>
      <c r="F374" s="231"/>
      <c r="G374" s="176"/>
      <c r="H374" s="176"/>
      <c r="I374" s="176"/>
      <c r="J374" s="176"/>
      <c r="K374" s="176"/>
      <c r="L374" s="230"/>
      <c r="M374" s="176"/>
      <c r="N374" s="176"/>
      <c r="O374" s="109"/>
      <c r="P374" s="109"/>
      <c r="Q374" s="109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  <c r="AD374" s="176"/>
      <c r="AE374" s="176"/>
      <c r="AF374" s="176"/>
      <c r="AG374" s="176"/>
      <c r="AH374" s="176"/>
      <c r="AI374" s="176"/>
      <c r="AJ374" s="176"/>
      <c r="AK374" s="176"/>
      <c r="AL374" s="176"/>
      <c r="AM374" s="176"/>
    </row>
    <row r="375" ht="15" spans="1:39">
      <c r="A375" s="176"/>
      <c r="B375" s="176"/>
      <c r="C375" s="176"/>
      <c r="D375" s="167"/>
      <c r="E375" s="176"/>
      <c r="F375" s="231"/>
      <c r="G375" s="176"/>
      <c r="H375" s="176"/>
      <c r="I375" s="176"/>
      <c r="J375" s="176"/>
      <c r="K375" s="176"/>
      <c r="L375" s="230"/>
      <c r="M375" s="176"/>
      <c r="N375" s="176"/>
      <c r="O375" s="109"/>
      <c r="P375" s="109"/>
      <c r="Q375" s="109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  <c r="AD375" s="176"/>
      <c r="AE375" s="176"/>
      <c r="AF375" s="176"/>
      <c r="AG375" s="176"/>
      <c r="AH375" s="176"/>
      <c r="AI375" s="176"/>
      <c r="AJ375" s="176"/>
      <c r="AK375" s="176"/>
      <c r="AL375" s="176"/>
      <c r="AM375" s="176"/>
    </row>
    <row r="376" ht="15" spans="1:39">
      <c r="A376" s="176"/>
      <c r="B376" s="176"/>
      <c r="C376" s="176"/>
      <c r="D376" s="167"/>
      <c r="E376" s="176"/>
      <c r="F376" s="231"/>
      <c r="G376" s="176"/>
      <c r="H376" s="176"/>
      <c r="I376" s="176"/>
      <c r="J376" s="176"/>
      <c r="K376" s="176"/>
      <c r="L376" s="230"/>
      <c r="M376" s="176"/>
      <c r="N376" s="176"/>
      <c r="O376" s="109"/>
      <c r="P376" s="109"/>
      <c r="Q376" s="109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  <c r="AD376" s="176"/>
      <c r="AE376" s="176"/>
      <c r="AF376" s="176"/>
      <c r="AG376" s="176"/>
      <c r="AH376" s="176"/>
      <c r="AI376" s="176"/>
      <c r="AJ376" s="176"/>
      <c r="AK376" s="176"/>
      <c r="AL376" s="176"/>
      <c r="AM376" s="176"/>
    </row>
    <row r="377" ht="15" spans="1:39">
      <c r="A377" s="176"/>
      <c r="B377" s="176"/>
      <c r="C377" s="176"/>
      <c r="D377" s="167"/>
      <c r="E377" s="176"/>
      <c r="F377" s="231"/>
      <c r="G377" s="176"/>
      <c r="H377" s="176"/>
      <c r="I377" s="176"/>
      <c r="J377" s="176"/>
      <c r="K377" s="176"/>
      <c r="L377" s="230"/>
      <c r="M377" s="176"/>
      <c r="N377" s="176"/>
      <c r="O377" s="109"/>
      <c r="P377" s="109"/>
      <c r="Q377" s="109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  <c r="AD377" s="176"/>
      <c r="AE377" s="176"/>
      <c r="AF377" s="176"/>
      <c r="AG377" s="176"/>
      <c r="AH377" s="176"/>
      <c r="AI377" s="176"/>
      <c r="AJ377" s="176"/>
      <c r="AK377" s="176"/>
      <c r="AL377" s="176"/>
      <c r="AM377" s="176"/>
    </row>
    <row r="378" ht="15" spans="1:39">
      <c r="A378" s="176"/>
      <c r="B378" s="176"/>
      <c r="C378" s="176"/>
      <c r="D378" s="167"/>
      <c r="E378" s="176"/>
      <c r="F378" s="231"/>
      <c r="G378" s="176"/>
      <c r="H378" s="176"/>
      <c r="I378" s="176"/>
      <c r="J378" s="176"/>
      <c r="K378" s="176"/>
      <c r="L378" s="230"/>
      <c r="M378" s="176"/>
      <c r="N378" s="176"/>
      <c r="O378" s="109"/>
      <c r="P378" s="109"/>
      <c r="Q378" s="109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  <c r="AD378" s="176"/>
      <c r="AE378" s="176"/>
      <c r="AF378" s="176"/>
      <c r="AG378" s="176"/>
      <c r="AH378" s="176"/>
      <c r="AI378" s="176"/>
      <c r="AJ378" s="176"/>
      <c r="AK378" s="176"/>
      <c r="AL378" s="176"/>
      <c r="AM378" s="176"/>
    </row>
    <row r="379" ht="15" spans="1:39">
      <c r="A379" s="176"/>
      <c r="B379" s="176"/>
      <c r="C379" s="176"/>
      <c r="D379" s="167"/>
      <c r="E379" s="176"/>
      <c r="F379" s="231"/>
      <c r="G379" s="176"/>
      <c r="H379" s="176"/>
      <c r="I379" s="176"/>
      <c r="J379" s="176"/>
      <c r="K379" s="176"/>
      <c r="L379" s="230"/>
      <c r="M379" s="176"/>
      <c r="N379" s="176"/>
      <c r="O379" s="109"/>
      <c r="P379" s="109"/>
      <c r="Q379" s="109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  <c r="AD379" s="176"/>
      <c r="AE379" s="176"/>
      <c r="AF379" s="176"/>
      <c r="AG379" s="176"/>
      <c r="AH379" s="176"/>
      <c r="AI379" s="176"/>
      <c r="AJ379" s="176"/>
      <c r="AK379" s="176"/>
      <c r="AL379" s="176"/>
      <c r="AM379" s="176"/>
    </row>
    <row r="380" ht="15" spans="1:39">
      <c r="A380" s="176"/>
      <c r="B380" s="176"/>
      <c r="C380" s="176"/>
      <c r="D380" s="167"/>
      <c r="E380" s="176"/>
      <c r="F380" s="231"/>
      <c r="G380" s="176"/>
      <c r="H380" s="176"/>
      <c r="I380" s="176"/>
      <c r="J380" s="176"/>
      <c r="K380" s="176"/>
      <c r="L380" s="230"/>
      <c r="M380" s="176"/>
      <c r="N380" s="176"/>
      <c r="O380" s="109"/>
      <c r="P380" s="109"/>
      <c r="Q380" s="109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  <c r="AD380" s="176"/>
      <c r="AE380" s="176"/>
      <c r="AF380" s="176"/>
      <c r="AG380" s="176"/>
      <c r="AH380" s="176"/>
      <c r="AI380" s="176"/>
      <c r="AJ380" s="176"/>
      <c r="AK380" s="176"/>
      <c r="AL380" s="176"/>
      <c r="AM380" s="176"/>
    </row>
    <row r="381" ht="15" spans="1:39">
      <c r="A381" s="176"/>
      <c r="B381" s="176"/>
      <c r="C381" s="176"/>
      <c r="D381" s="167"/>
      <c r="E381" s="176"/>
      <c r="F381" s="231"/>
      <c r="G381" s="176"/>
      <c r="H381" s="176"/>
      <c r="I381" s="176"/>
      <c r="J381" s="176"/>
      <c r="K381" s="176"/>
      <c r="L381" s="230"/>
      <c r="M381" s="176"/>
      <c r="N381" s="176"/>
      <c r="O381" s="109"/>
      <c r="P381" s="109"/>
      <c r="Q381" s="109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  <c r="AD381" s="176"/>
      <c r="AE381" s="176"/>
      <c r="AF381" s="176"/>
      <c r="AG381" s="176"/>
      <c r="AH381" s="176"/>
      <c r="AI381" s="176"/>
      <c r="AJ381" s="176"/>
      <c r="AK381" s="176"/>
      <c r="AL381" s="176"/>
      <c r="AM381" s="176"/>
    </row>
    <row r="382" ht="15" spans="1:39">
      <c r="A382" s="176"/>
      <c r="B382" s="176"/>
      <c r="C382" s="176"/>
      <c r="D382" s="167"/>
      <c r="E382" s="176"/>
      <c r="F382" s="231"/>
      <c r="G382" s="176"/>
      <c r="H382" s="176"/>
      <c r="I382" s="176"/>
      <c r="J382" s="176"/>
      <c r="K382" s="176"/>
      <c r="L382" s="230"/>
      <c r="M382" s="176"/>
      <c r="N382" s="176"/>
      <c r="O382" s="109"/>
      <c r="P382" s="109"/>
      <c r="Q382" s="109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  <c r="AD382" s="176"/>
      <c r="AE382" s="176"/>
      <c r="AF382" s="176"/>
      <c r="AG382" s="176"/>
      <c r="AH382" s="176"/>
      <c r="AI382" s="176"/>
      <c r="AJ382" s="176"/>
      <c r="AK382" s="176"/>
      <c r="AL382" s="176"/>
      <c r="AM382" s="176"/>
    </row>
    <row r="383" ht="15" spans="1:39">
      <c r="A383" s="176"/>
      <c r="B383" s="176"/>
      <c r="C383" s="176"/>
      <c r="D383" s="167"/>
      <c r="E383" s="176"/>
      <c r="F383" s="231"/>
      <c r="G383" s="176"/>
      <c r="H383" s="176"/>
      <c r="I383" s="176"/>
      <c r="J383" s="176"/>
      <c r="K383" s="176"/>
      <c r="L383" s="230"/>
      <c r="M383" s="176"/>
      <c r="N383" s="176"/>
      <c r="O383" s="109"/>
      <c r="P383" s="109"/>
      <c r="Q383" s="109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  <c r="AD383" s="176"/>
      <c r="AE383" s="176"/>
      <c r="AF383" s="176"/>
      <c r="AG383" s="176"/>
      <c r="AH383" s="176"/>
      <c r="AI383" s="176"/>
      <c r="AJ383" s="176"/>
      <c r="AK383" s="176"/>
      <c r="AL383" s="176"/>
      <c r="AM383" s="176"/>
    </row>
    <row r="384" ht="15" spans="1:39">
      <c r="A384" s="176"/>
      <c r="B384" s="176"/>
      <c r="C384" s="176"/>
      <c r="D384" s="167"/>
      <c r="E384" s="176"/>
      <c r="F384" s="231"/>
      <c r="G384" s="176"/>
      <c r="H384" s="176"/>
      <c r="I384" s="176"/>
      <c r="J384" s="176"/>
      <c r="K384" s="176"/>
      <c r="L384" s="230"/>
      <c r="M384" s="176"/>
      <c r="N384" s="176"/>
      <c r="O384" s="109"/>
      <c r="P384" s="109"/>
      <c r="Q384" s="109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  <c r="AD384" s="176"/>
      <c r="AE384" s="176"/>
      <c r="AF384" s="176"/>
      <c r="AG384" s="176"/>
      <c r="AH384" s="176"/>
      <c r="AI384" s="176"/>
      <c r="AJ384" s="176"/>
      <c r="AK384" s="176"/>
      <c r="AL384" s="176"/>
      <c r="AM384" s="176"/>
    </row>
    <row r="385" ht="15" spans="1:39">
      <c r="A385" s="176"/>
      <c r="B385" s="176"/>
      <c r="C385" s="176"/>
      <c r="D385" s="167"/>
      <c r="E385" s="176"/>
      <c r="F385" s="231"/>
      <c r="G385" s="176"/>
      <c r="H385" s="176"/>
      <c r="I385" s="176"/>
      <c r="J385" s="176"/>
      <c r="K385" s="176"/>
      <c r="L385" s="230"/>
      <c r="M385" s="176"/>
      <c r="N385" s="176"/>
      <c r="O385" s="109"/>
      <c r="P385" s="109"/>
      <c r="Q385" s="109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  <c r="AD385" s="176"/>
      <c r="AE385" s="176"/>
      <c r="AF385" s="176"/>
      <c r="AG385" s="176"/>
      <c r="AH385" s="176"/>
      <c r="AI385" s="176"/>
      <c r="AJ385" s="176"/>
      <c r="AK385" s="176"/>
      <c r="AL385" s="176"/>
      <c r="AM385" s="176"/>
    </row>
    <row r="386" ht="15" spans="1:39">
      <c r="A386" s="176"/>
      <c r="B386" s="176"/>
      <c r="C386" s="176"/>
      <c r="D386" s="167"/>
      <c r="E386" s="176"/>
      <c r="F386" s="231"/>
      <c r="G386" s="176"/>
      <c r="H386" s="176"/>
      <c r="I386" s="176"/>
      <c r="J386" s="176"/>
      <c r="K386" s="176"/>
      <c r="L386" s="230"/>
      <c r="M386" s="176"/>
      <c r="N386" s="176"/>
      <c r="O386" s="109"/>
      <c r="P386" s="109"/>
      <c r="Q386" s="109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  <c r="AD386" s="176"/>
      <c r="AE386" s="176"/>
      <c r="AF386" s="176"/>
      <c r="AG386" s="176"/>
      <c r="AH386" s="176"/>
      <c r="AI386" s="176"/>
      <c r="AJ386" s="176"/>
      <c r="AK386" s="176"/>
      <c r="AL386" s="176"/>
      <c r="AM386" s="176"/>
    </row>
    <row r="387" ht="15" spans="1:39">
      <c r="A387" s="176"/>
      <c r="B387" s="176"/>
      <c r="C387" s="176"/>
      <c r="D387" s="167"/>
      <c r="E387" s="176"/>
      <c r="F387" s="231"/>
      <c r="G387" s="176"/>
      <c r="H387" s="176"/>
      <c r="I387" s="176"/>
      <c r="J387" s="176"/>
      <c r="K387" s="176"/>
      <c r="L387" s="230"/>
      <c r="M387" s="176"/>
      <c r="N387" s="176"/>
      <c r="O387" s="109"/>
      <c r="P387" s="109"/>
      <c r="Q387" s="109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  <c r="AD387" s="176"/>
      <c r="AE387" s="176"/>
      <c r="AF387" s="176"/>
      <c r="AG387" s="176"/>
      <c r="AH387" s="176"/>
      <c r="AI387" s="176"/>
      <c r="AJ387" s="176"/>
      <c r="AK387" s="176"/>
      <c r="AL387" s="176"/>
      <c r="AM387" s="176"/>
    </row>
    <row r="388" ht="15" spans="1:39">
      <c r="A388" s="176"/>
      <c r="B388" s="176"/>
      <c r="C388" s="176"/>
      <c r="D388" s="167"/>
      <c r="E388" s="176"/>
      <c r="F388" s="231"/>
      <c r="G388" s="176"/>
      <c r="H388" s="176"/>
      <c r="I388" s="176"/>
      <c r="J388" s="176"/>
      <c r="K388" s="176"/>
      <c r="L388" s="230"/>
      <c r="M388" s="176"/>
      <c r="N388" s="176"/>
      <c r="O388" s="109"/>
      <c r="P388" s="109"/>
      <c r="Q388" s="109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  <c r="AD388" s="176"/>
      <c r="AE388" s="176"/>
      <c r="AF388" s="176"/>
      <c r="AG388" s="176"/>
      <c r="AH388" s="176"/>
      <c r="AI388" s="176"/>
      <c r="AJ388" s="176"/>
      <c r="AK388" s="176"/>
      <c r="AL388" s="176"/>
      <c r="AM388" s="176"/>
    </row>
    <row r="389" ht="15" spans="1:39">
      <c r="A389" s="176"/>
      <c r="B389" s="176"/>
      <c r="C389" s="176"/>
      <c r="D389" s="167"/>
      <c r="E389" s="176"/>
      <c r="F389" s="231"/>
      <c r="G389" s="176"/>
      <c r="H389" s="176"/>
      <c r="I389" s="176"/>
      <c r="J389" s="176"/>
      <c r="K389" s="176"/>
      <c r="L389" s="230"/>
      <c r="M389" s="176"/>
      <c r="N389" s="176"/>
      <c r="O389" s="109"/>
      <c r="P389" s="109"/>
      <c r="Q389" s="109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  <c r="AD389" s="176"/>
      <c r="AE389" s="176"/>
      <c r="AF389" s="176"/>
      <c r="AG389" s="176"/>
      <c r="AH389" s="176"/>
      <c r="AI389" s="176"/>
      <c r="AJ389" s="176"/>
      <c r="AK389" s="176"/>
      <c r="AL389" s="176"/>
      <c r="AM389" s="176"/>
    </row>
    <row r="390" ht="15" spans="1:39">
      <c r="A390" s="176"/>
      <c r="B390" s="176"/>
      <c r="C390" s="176"/>
      <c r="D390" s="167"/>
      <c r="E390" s="176"/>
      <c r="F390" s="231"/>
      <c r="G390" s="176"/>
      <c r="H390" s="176"/>
      <c r="I390" s="176"/>
      <c r="J390" s="176"/>
      <c r="K390" s="176"/>
      <c r="L390" s="230"/>
      <c r="M390" s="176"/>
      <c r="N390" s="176"/>
      <c r="O390" s="109"/>
      <c r="P390" s="109"/>
      <c r="Q390" s="109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  <c r="AD390" s="176"/>
      <c r="AE390" s="176"/>
      <c r="AF390" s="176"/>
      <c r="AG390" s="176"/>
      <c r="AH390" s="176"/>
      <c r="AI390" s="176"/>
      <c r="AJ390" s="176"/>
      <c r="AK390" s="176"/>
      <c r="AL390" s="176"/>
      <c r="AM390" s="176"/>
    </row>
    <row r="391" ht="15" spans="1:39">
      <c r="A391" s="176"/>
      <c r="B391" s="176"/>
      <c r="C391" s="176"/>
      <c r="D391" s="167"/>
      <c r="E391" s="176"/>
      <c r="F391" s="231"/>
      <c r="G391" s="176"/>
      <c r="H391" s="176"/>
      <c r="I391" s="176"/>
      <c r="J391" s="176"/>
      <c r="K391" s="176"/>
      <c r="L391" s="230"/>
      <c r="M391" s="176"/>
      <c r="N391" s="176"/>
      <c r="O391" s="109"/>
      <c r="P391" s="109"/>
      <c r="Q391" s="109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  <c r="AD391" s="176"/>
      <c r="AE391" s="176"/>
      <c r="AF391" s="176"/>
      <c r="AG391" s="176"/>
      <c r="AH391" s="176"/>
      <c r="AI391" s="176"/>
      <c r="AJ391" s="176"/>
      <c r="AK391" s="176"/>
      <c r="AL391" s="176"/>
      <c r="AM391" s="176"/>
    </row>
    <row r="392" ht="15" spans="1:39">
      <c r="A392" s="176"/>
      <c r="B392" s="176"/>
      <c r="C392" s="176"/>
      <c r="D392" s="167"/>
      <c r="E392" s="176"/>
      <c r="F392" s="231"/>
      <c r="G392" s="176"/>
      <c r="H392" s="176"/>
      <c r="I392" s="176"/>
      <c r="J392" s="176"/>
      <c r="K392" s="176"/>
      <c r="L392" s="230"/>
      <c r="M392" s="176"/>
      <c r="N392" s="176"/>
      <c r="O392" s="109"/>
      <c r="P392" s="109"/>
      <c r="Q392" s="109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  <c r="AD392" s="176"/>
      <c r="AE392" s="176"/>
      <c r="AF392" s="176"/>
      <c r="AG392" s="176"/>
      <c r="AH392" s="176"/>
      <c r="AI392" s="176"/>
      <c r="AJ392" s="176"/>
      <c r="AK392" s="176"/>
      <c r="AL392" s="176"/>
      <c r="AM392" s="176"/>
    </row>
    <row r="393" ht="15" spans="1:39">
      <c r="A393" s="176"/>
      <c r="B393" s="176"/>
      <c r="C393" s="176"/>
      <c r="D393" s="167"/>
      <c r="E393" s="176"/>
      <c r="F393" s="231"/>
      <c r="G393" s="176"/>
      <c r="H393" s="176"/>
      <c r="I393" s="176"/>
      <c r="J393" s="176"/>
      <c r="K393" s="176"/>
      <c r="L393" s="230"/>
      <c r="M393" s="176"/>
      <c r="N393" s="176"/>
      <c r="O393" s="109"/>
      <c r="P393" s="109"/>
      <c r="Q393" s="109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  <c r="AD393" s="176"/>
      <c r="AE393" s="176"/>
      <c r="AF393" s="176"/>
      <c r="AG393" s="176"/>
      <c r="AH393" s="176"/>
      <c r="AI393" s="176"/>
      <c r="AJ393" s="176"/>
      <c r="AK393" s="176"/>
      <c r="AL393" s="176"/>
      <c r="AM393" s="176"/>
    </row>
    <row r="394" ht="15" spans="1:39">
      <c r="A394" s="176"/>
      <c r="B394" s="176"/>
      <c r="C394" s="176"/>
      <c r="D394" s="167"/>
      <c r="E394" s="176"/>
      <c r="F394" s="231"/>
      <c r="G394" s="176"/>
      <c r="H394" s="176"/>
      <c r="I394" s="176"/>
      <c r="J394" s="176"/>
      <c r="K394" s="176"/>
      <c r="L394" s="230"/>
      <c r="M394" s="176"/>
      <c r="N394" s="176"/>
      <c r="O394" s="109"/>
      <c r="P394" s="109"/>
      <c r="Q394" s="109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  <c r="AD394" s="176"/>
      <c r="AE394" s="176"/>
      <c r="AF394" s="176"/>
      <c r="AG394" s="176"/>
      <c r="AH394" s="176"/>
      <c r="AI394" s="176"/>
      <c r="AJ394" s="176"/>
      <c r="AK394" s="176"/>
      <c r="AL394" s="176"/>
      <c r="AM394" s="176"/>
    </row>
    <row r="395" ht="15" spans="1:39">
      <c r="A395" s="176"/>
      <c r="B395" s="176"/>
      <c r="C395" s="176"/>
      <c r="D395" s="167"/>
      <c r="E395" s="176"/>
      <c r="F395" s="231"/>
      <c r="G395" s="176"/>
      <c r="H395" s="176"/>
      <c r="I395" s="176"/>
      <c r="J395" s="176"/>
      <c r="K395" s="176"/>
      <c r="L395" s="230"/>
      <c r="M395" s="176"/>
      <c r="N395" s="176"/>
      <c r="O395" s="109"/>
      <c r="P395" s="109"/>
      <c r="Q395" s="109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  <c r="AD395" s="176"/>
      <c r="AE395" s="176"/>
      <c r="AF395" s="176"/>
      <c r="AG395" s="176"/>
      <c r="AH395" s="176"/>
      <c r="AI395" s="176"/>
      <c r="AJ395" s="176"/>
      <c r="AK395" s="176"/>
      <c r="AL395" s="176"/>
      <c r="AM395" s="176"/>
    </row>
    <row r="396" ht="15" spans="1:39">
      <c r="A396" s="176"/>
      <c r="B396" s="176"/>
      <c r="C396" s="176"/>
      <c r="D396" s="167"/>
      <c r="E396" s="176"/>
      <c r="F396" s="231"/>
      <c r="G396" s="176"/>
      <c r="H396" s="176"/>
      <c r="I396" s="176"/>
      <c r="J396" s="176"/>
      <c r="K396" s="176"/>
      <c r="L396" s="230"/>
      <c r="M396" s="176"/>
      <c r="N396" s="176"/>
      <c r="O396" s="109"/>
      <c r="P396" s="109"/>
      <c r="Q396" s="109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  <c r="AD396" s="176"/>
      <c r="AE396" s="176"/>
      <c r="AF396" s="176"/>
      <c r="AG396" s="176"/>
      <c r="AH396" s="176"/>
      <c r="AI396" s="176"/>
      <c r="AJ396" s="176"/>
      <c r="AK396" s="176"/>
      <c r="AL396" s="176"/>
      <c r="AM396" s="176"/>
    </row>
    <row r="397" ht="15" spans="1:39">
      <c r="A397" s="176"/>
      <c r="B397" s="176"/>
      <c r="C397" s="176"/>
      <c r="D397" s="167"/>
      <c r="E397" s="176"/>
      <c r="F397" s="231"/>
      <c r="G397" s="176"/>
      <c r="H397" s="176"/>
      <c r="I397" s="176"/>
      <c r="J397" s="176"/>
      <c r="K397" s="176"/>
      <c r="L397" s="230"/>
      <c r="M397" s="176"/>
      <c r="N397" s="176"/>
      <c r="O397" s="109"/>
      <c r="P397" s="109"/>
      <c r="Q397" s="109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  <c r="AD397" s="176"/>
      <c r="AE397" s="176"/>
      <c r="AF397" s="176"/>
      <c r="AG397" s="176"/>
      <c r="AH397" s="176"/>
      <c r="AI397" s="176"/>
      <c r="AJ397" s="176"/>
      <c r="AK397" s="176"/>
      <c r="AL397" s="176"/>
      <c r="AM397" s="176"/>
    </row>
    <row r="398" ht="15" spans="1:39">
      <c r="A398" s="176"/>
      <c r="B398" s="176"/>
      <c r="C398" s="176"/>
      <c r="D398" s="167"/>
      <c r="E398" s="176"/>
      <c r="F398" s="231"/>
      <c r="G398" s="176"/>
      <c r="H398" s="176"/>
      <c r="I398" s="176"/>
      <c r="J398" s="176"/>
      <c r="K398" s="176"/>
      <c r="L398" s="230"/>
      <c r="M398" s="176"/>
      <c r="N398" s="176"/>
      <c r="O398" s="109"/>
      <c r="P398" s="109"/>
      <c r="Q398" s="109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  <c r="AD398" s="176"/>
      <c r="AE398" s="176"/>
      <c r="AF398" s="176"/>
      <c r="AG398" s="176"/>
      <c r="AH398" s="176"/>
      <c r="AI398" s="176"/>
      <c r="AJ398" s="176"/>
      <c r="AK398" s="176"/>
      <c r="AL398" s="176"/>
      <c r="AM398" s="176"/>
    </row>
    <row r="399" ht="15" spans="1:39">
      <c r="A399" s="176"/>
      <c r="B399" s="176"/>
      <c r="C399" s="176"/>
      <c r="D399" s="167"/>
      <c r="E399" s="176"/>
      <c r="F399" s="231"/>
      <c r="G399" s="176"/>
      <c r="H399" s="176"/>
      <c r="I399" s="176"/>
      <c r="J399" s="176"/>
      <c r="K399" s="176"/>
      <c r="L399" s="230"/>
      <c r="M399" s="176"/>
      <c r="N399" s="176"/>
      <c r="O399" s="109"/>
      <c r="P399" s="109"/>
      <c r="Q399" s="109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  <c r="AD399" s="176"/>
      <c r="AE399" s="176"/>
      <c r="AF399" s="176"/>
      <c r="AG399" s="176"/>
      <c r="AH399" s="176"/>
      <c r="AI399" s="176"/>
      <c r="AJ399" s="176"/>
      <c r="AK399" s="176"/>
      <c r="AL399" s="176"/>
      <c r="AM399" s="176"/>
    </row>
    <row r="400" ht="15" spans="1:39">
      <c r="A400" s="176"/>
      <c r="B400" s="176"/>
      <c r="C400" s="176"/>
      <c r="D400" s="167"/>
      <c r="E400" s="176"/>
      <c r="F400" s="231"/>
      <c r="G400" s="176"/>
      <c r="H400" s="176"/>
      <c r="I400" s="176"/>
      <c r="J400" s="176"/>
      <c r="K400" s="176"/>
      <c r="L400" s="230"/>
      <c r="M400" s="176"/>
      <c r="N400" s="176"/>
      <c r="O400" s="109"/>
      <c r="P400" s="109"/>
      <c r="Q400" s="109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  <c r="AD400" s="176"/>
      <c r="AE400" s="176"/>
      <c r="AF400" s="176"/>
      <c r="AG400" s="176"/>
      <c r="AH400" s="176"/>
      <c r="AI400" s="176"/>
      <c r="AJ400" s="176"/>
      <c r="AK400" s="176"/>
      <c r="AL400" s="176"/>
      <c r="AM400" s="176"/>
    </row>
    <row r="401" ht="15" spans="1:39">
      <c r="A401" s="176"/>
      <c r="B401" s="176"/>
      <c r="C401" s="176"/>
      <c r="D401" s="167"/>
      <c r="E401" s="176"/>
      <c r="F401" s="231"/>
      <c r="G401" s="176"/>
      <c r="H401" s="176"/>
      <c r="I401" s="176"/>
      <c r="J401" s="176"/>
      <c r="K401" s="176"/>
      <c r="L401" s="230"/>
      <c r="M401" s="176"/>
      <c r="N401" s="176"/>
      <c r="O401" s="109"/>
      <c r="P401" s="109"/>
      <c r="Q401" s="109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  <c r="AD401" s="176"/>
      <c r="AE401" s="176"/>
      <c r="AF401" s="176"/>
      <c r="AG401" s="176"/>
      <c r="AH401" s="176"/>
      <c r="AI401" s="176"/>
      <c r="AJ401" s="176"/>
      <c r="AK401" s="176"/>
      <c r="AL401" s="176"/>
      <c r="AM401" s="176"/>
    </row>
    <row r="402" ht="15" spans="1:39">
      <c r="A402" s="176"/>
      <c r="B402" s="176"/>
      <c r="C402" s="176"/>
      <c r="D402" s="167"/>
      <c r="E402" s="176"/>
      <c r="F402" s="231"/>
      <c r="G402" s="176"/>
      <c r="H402" s="176"/>
      <c r="I402" s="176"/>
      <c r="J402" s="176"/>
      <c r="K402" s="176"/>
      <c r="L402" s="230"/>
      <c r="M402" s="176"/>
      <c r="N402" s="176"/>
      <c r="O402" s="109"/>
      <c r="P402" s="109"/>
      <c r="Q402" s="109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  <c r="AD402" s="176"/>
      <c r="AE402" s="176"/>
      <c r="AF402" s="176"/>
      <c r="AG402" s="176"/>
      <c r="AH402" s="176"/>
      <c r="AI402" s="176"/>
      <c r="AJ402" s="176"/>
      <c r="AK402" s="176"/>
      <c r="AL402" s="176"/>
      <c r="AM402" s="176"/>
    </row>
    <row r="403" ht="15" spans="1:39">
      <c r="A403" s="176"/>
      <c r="B403" s="176"/>
      <c r="C403" s="176"/>
      <c r="D403" s="167"/>
      <c r="E403" s="176"/>
      <c r="F403" s="231"/>
      <c r="G403" s="176"/>
      <c r="H403" s="176"/>
      <c r="I403" s="176"/>
      <c r="J403" s="176"/>
      <c r="K403" s="176"/>
      <c r="L403" s="230"/>
      <c r="M403" s="176"/>
      <c r="N403" s="176"/>
      <c r="O403" s="109"/>
      <c r="P403" s="109"/>
      <c r="Q403" s="109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  <c r="AD403" s="176"/>
      <c r="AE403" s="176"/>
      <c r="AF403" s="176"/>
      <c r="AG403" s="176"/>
      <c r="AH403" s="176"/>
      <c r="AI403" s="176"/>
      <c r="AJ403" s="176"/>
      <c r="AK403" s="176"/>
      <c r="AL403" s="176"/>
      <c r="AM403" s="176"/>
    </row>
    <row r="404" ht="15" spans="1:39">
      <c r="A404" s="176"/>
      <c r="B404" s="176"/>
      <c r="C404" s="176"/>
      <c r="D404" s="167"/>
      <c r="E404" s="176"/>
      <c r="F404" s="231"/>
      <c r="G404" s="176"/>
      <c r="H404" s="176"/>
      <c r="I404" s="176"/>
      <c r="J404" s="176"/>
      <c r="K404" s="176"/>
      <c r="L404" s="230"/>
      <c r="M404" s="176"/>
      <c r="N404" s="176"/>
      <c r="O404" s="109"/>
      <c r="P404" s="109"/>
      <c r="Q404" s="109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  <c r="AD404" s="176"/>
      <c r="AE404" s="176"/>
      <c r="AF404" s="176"/>
      <c r="AG404" s="176"/>
      <c r="AH404" s="176"/>
      <c r="AI404" s="176"/>
      <c r="AJ404" s="176"/>
      <c r="AK404" s="176"/>
      <c r="AL404" s="176"/>
      <c r="AM404" s="176"/>
    </row>
    <row r="405" ht="15" spans="1:39">
      <c r="A405" s="176"/>
      <c r="B405" s="176"/>
      <c r="C405" s="176"/>
      <c r="D405" s="167"/>
      <c r="E405" s="176"/>
      <c r="F405" s="231"/>
      <c r="G405" s="176"/>
      <c r="H405" s="176"/>
      <c r="I405" s="176"/>
      <c r="J405" s="176"/>
      <c r="K405" s="176"/>
      <c r="L405" s="230"/>
      <c r="M405" s="176"/>
      <c r="N405" s="176"/>
      <c r="O405" s="109"/>
      <c r="P405" s="109"/>
      <c r="Q405" s="109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  <c r="AD405" s="176"/>
      <c r="AE405" s="176"/>
      <c r="AF405" s="176"/>
      <c r="AG405" s="176"/>
      <c r="AH405" s="176"/>
      <c r="AI405" s="176"/>
      <c r="AJ405" s="176"/>
      <c r="AK405" s="176"/>
      <c r="AL405" s="176"/>
      <c r="AM405" s="176"/>
    </row>
    <row r="406" ht="15" spans="1:39">
      <c r="A406" s="176"/>
      <c r="B406" s="176"/>
      <c r="C406" s="176"/>
      <c r="D406" s="167"/>
      <c r="E406" s="176"/>
      <c r="F406" s="231"/>
      <c r="G406" s="176"/>
      <c r="H406" s="176"/>
      <c r="I406" s="176"/>
      <c r="J406" s="176"/>
      <c r="K406" s="176"/>
      <c r="L406" s="230"/>
      <c r="M406" s="176"/>
      <c r="N406" s="176"/>
      <c r="O406" s="109"/>
      <c r="P406" s="109"/>
      <c r="Q406" s="109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  <c r="AD406" s="176"/>
      <c r="AE406" s="176"/>
      <c r="AF406" s="176"/>
      <c r="AG406" s="176"/>
      <c r="AH406" s="176"/>
      <c r="AI406" s="176"/>
      <c r="AJ406" s="176"/>
      <c r="AK406" s="176"/>
      <c r="AL406" s="176"/>
      <c r="AM406" s="176"/>
    </row>
    <row r="407" ht="15" spans="1:39">
      <c r="A407" s="176"/>
      <c r="B407" s="176"/>
      <c r="C407" s="176"/>
      <c r="D407" s="167"/>
      <c r="E407" s="176"/>
      <c r="F407" s="231"/>
      <c r="G407" s="176"/>
      <c r="H407" s="176"/>
      <c r="I407" s="176"/>
      <c r="J407" s="176"/>
      <c r="K407" s="176"/>
      <c r="L407" s="230"/>
      <c r="M407" s="176"/>
      <c r="N407" s="176"/>
      <c r="O407" s="109"/>
      <c r="P407" s="109"/>
      <c r="Q407" s="109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  <c r="AD407" s="176"/>
      <c r="AE407" s="176"/>
      <c r="AF407" s="176"/>
      <c r="AG407" s="176"/>
      <c r="AH407" s="176"/>
      <c r="AI407" s="176"/>
      <c r="AJ407" s="176"/>
      <c r="AK407" s="176"/>
      <c r="AL407" s="176"/>
      <c r="AM407" s="176"/>
    </row>
    <row r="408" ht="15" spans="1:39">
      <c r="A408" s="176"/>
      <c r="B408" s="176"/>
      <c r="C408" s="176"/>
      <c r="D408" s="167"/>
      <c r="E408" s="176"/>
      <c r="F408" s="231"/>
      <c r="G408" s="176"/>
      <c r="H408" s="176"/>
      <c r="I408" s="176"/>
      <c r="J408" s="176"/>
      <c r="K408" s="176"/>
      <c r="L408" s="230"/>
      <c r="M408" s="176"/>
      <c r="N408" s="176"/>
      <c r="O408" s="109"/>
      <c r="P408" s="109"/>
      <c r="Q408" s="109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  <c r="AD408" s="176"/>
      <c r="AE408" s="176"/>
      <c r="AF408" s="176"/>
      <c r="AG408" s="176"/>
      <c r="AH408" s="176"/>
      <c r="AI408" s="176"/>
      <c r="AJ408" s="176"/>
      <c r="AK408" s="176"/>
      <c r="AL408" s="176"/>
      <c r="AM408" s="176"/>
    </row>
    <row r="409" ht="15" spans="1:39">
      <c r="A409" s="176"/>
      <c r="B409" s="176"/>
      <c r="C409" s="176"/>
      <c r="D409" s="167"/>
      <c r="E409" s="176"/>
      <c r="F409" s="231"/>
      <c r="G409" s="176"/>
      <c r="H409" s="176"/>
      <c r="I409" s="176"/>
      <c r="J409" s="176"/>
      <c r="K409" s="176"/>
      <c r="L409" s="230"/>
      <c r="M409" s="176"/>
      <c r="N409" s="176"/>
      <c r="O409" s="109"/>
      <c r="P409" s="109"/>
      <c r="Q409" s="109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  <c r="AD409" s="176"/>
      <c r="AE409" s="176"/>
      <c r="AF409" s="176"/>
      <c r="AG409" s="176"/>
      <c r="AH409" s="176"/>
      <c r="AI409" s="176"/>
      <c r="AJ409" s="176"/>
      <c r="AK409" s="176"/>
      <c r="AL409" s="176"/>
      <c r="AM409" s="176"/>
    </row>
    <row r="410" ht="15" spans="1:39">
      <c r="A410" s="176"/>
      <c r="B410" s="176"/>
      <c r="C410" s="176"/>
      <c r="D410" s="167"/>
      <c r="E410" s="176"/>
      <c r="F410" s="231"/>
      <c r="G410" s="176"/>
      <c r="H410" s="176"/>
      <c r="I410" s="176"/>
      <c r="J410" s="176"/>
      <c r="K410" s="176"/>
      <c r="L410" s="230"/>
      <c r="M410" s="176"/>
      <c r="N410" s="176"/>
      <c r="O410" s="109"/>
      <c r="P410" s="109"/>
      <c r="Q410" s="109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76"/>
      <c r="AE410" s="176"/>
      <c r="AF410" s="176"/>
      <c r="AG410" s="176"/>
      <c r="AH410" s="176"/>
      <c r="AI410" s="176"/>
      <c r="AJ410" s="176"/>
      <c r="AK410" s="176"/>
      <c r="AL410" s="176"/>
      <c r="AM410" s="176"/>
    </row>
    <row r="411" ht="15" spans="1:39">
      <c r="A411" s="176"/>
      <c r="B411" s="176"/>
      <c r="C411" s="176"/>
      <c r="D411" s="167"/>
      <c r="E411" s="176"/>
      <c r="F411" s="231"/>
      <c r="G411" s="176"/>
      <c r="H411" s="176"/>
      <c r="I411" s="176"/>
      <c r="J411" s="176"/>
      <c r="K411" s="176"/>
      <c r="L411" s="230"/>
      <c r="M411" s="176"/>
      <c r="N411" s="176"/>
      <c r="O411" s="109"/>
      <c r="P411" s="109"/>
      <c r="Q411" s="109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76"/>
      <c r="AE411" s="176"/>
      <c r="AF411" s="176"/>
      <c r="AG411" s="176"/>
      <c r="AH411" s="176"/>
      <c r="AI411" s="176"/>
      <c r="AJ411" s="176"/>
      <c r="AK411" s="176"/>
      <c r="AL411" s="176"/>
      <c r="AM411" s="176"/>
    </row>
    <row r="412" ht="15" spans="1:39">
      <c r="A412" s="176"/>
      <c r="B412" s="176"/>
      <c r="C412" s="176"/>
      <c r="D412" s="167"/>
      <c r="E412" s="176"/>
      <c r="F412" s="231"/>
      <c r="G412" s="176"/>
      <c r="H412" s="176"/>
      <c r="I412" s="176"/>
      <c r="J412" s="176"/>
      <c r="K412" s="176"/>
      <c r="L412" s="230"/>
      <c r="M412" s="176"/>
      <c r="N412" s="176"/>
      <c r="O412" s="109"/>
      <c r="P412" s="109"/>
      <c r="Q412" s="109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  <c r="AD412" s="176"/>
      <c r="AE412" s="176"/>
      <c r="AF412" s="176"/>
      <c r="AG412" s="176"/>
      <c r="AH412" s="176"/>
      <c r="AI412" s="176"/>
      <c r="AJ412" s="176"/>
      <c r="AK412" s="176"/>
      <c r="AL412" s="176"/>
      <c r="AM412" s="176"/>
    </row>
    <row r="413" ht="15" spans="1:39">
      <c r="A413" s="176"/>
      <c r="B413" s="176"/>
      <c r="C413" s="176"/>
      <c r="D413" s="167"/>
      <c r="E413" s="176"/>
      <c r="F413" s="231"/>
      <c r="G413" s="176"/>
      <c r="H413" s="176"/>
      <c r="I413" s="176"/>
      <c r="J413" s="176"/>
      <c r="K413" s="176"/>
      <c r="L413" s="230"/>
      <c r="M413" s="176"/>
      <c r="N413" s="176"/>
      <c r="O413" s="109"/>
      <c r="P413" s="109"/>
      <c r="Q413" s="109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  <c r="AD413" s="176"/>
      <c r="AE413" s="176"/>
      <c r="AF413" s="176"/>
      <c r="AG413" s="176"/>
      <c r="AH413" s="176"/>
      <c r="AI413" s="176"/>
      <c r="AJ413" s="176"/>
      <c r="AK413" s="176"/>
      <c r="AL413" s="176"/>
      <c r="AM413" s="176"/>
    </row>
    <row r="414" ht="15" spans="1:39">
      <c r="A414" s="176"/>
      <c r="B414" s="176"/>
      <c r="C414" s="176"/>
      <c r="D414" s="167"/>
      <c r="E414" s="176"/>
      <c r="F414" s="231"/>
      <c r="G414" s="176"/>
      <c r="H414" s="176"/>
      <c r="I414" s="176"/>
      <c r="J414" s="176"/>
      <c r="K414" s="176"/>
      <c r="L414" s="230"/>
      <c r="M414" s="176"/>
      <c r="N414" s="176"/>
      <c r="O414" s="109"/>
      <c r="P414" s="109"/>
      <c r="Q414" s="109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  <c r="AD414" s="176"/>
      <c r="AE414" s="176"/>
      <c r="AF414" s="176"/>
      <c r="AG414" s="176"/>
      <c r="AH414" s="176"/>
      <c r="AI414" s="176"/>
      <c r="AJ414" s="176"/>
      <c r="AK414" s="176"/>
      <c r="AL414" s="176"/>
      <c r="AM414" s="176"/>
    </row>
    <row r="415" ht="15" spans="1:39">
      <c r="A415" s="176"/>
      <c r="B415" s="176"/>
      <c r="C415" s="176"/>
      <c r="D415" s="167"/>
      <c r="E415" s="176"/>
      <c r="F415" s="231"/>
      <c r="G415" s="176"/>
      <c r="H415" s="176"/>
      <c r="I415" s="176"/>
      <c r="J415" s="176"/>
      <c r="K415" s="176"/>
      <c r="L415" s="230"/>
      <c r="M415" s="176"/>
      <c r="N415" s="176"/>
      <c r="O415" s="109"/>
      <c r="P415" s="109"/>
      <c r="Q415" s="109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  <c r="AD415" s="176"/>
      <c r="AE415" s="176"/>
      <c r="AF415" s="176"/>
      <c r="AG415" s="176"/>
      <c r="AH415" s="176"/>
      <c r="AI415" s="176"/>
      <c r="AJ415" s="176"/>
      <c r="AK415" s="176"/>
      <c r="AL415" s="176"/>
      <c r="AM415" s="176"/>
    </row>
    <row r="416" ht="15" spans="1:39">
      <c r="A416" s="176"/>
      <c r="B416" s="176"/>
      <c r="C416" s="176"/>
      <c r="D416" s="167"/>
      <c r="E416" s="176"/>
      <c r="F416" s="231"/>
      <c r="G416" s="176"/>
      <c r="H416" s="176"/>
      <c r="I416" s="176"/>
      <c r="J416" s="176"/>
      <c r="K416" s="176"/>
      <c r="L416" s="230"/>
      <c r="M416" s="176"/>
      <c r="N416" s="176"/>
      <c r="O416" s="109"/>
      <c r="P416" s="109"/>
      <c r="Q416" s="109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  <c r="AD416" s="176"/>
      <c r="AE416" s="176"/>
      <c r="AF416" s="176"/>
      <c r="AG416" s="176"/>
      <c r="AH416" s="176"/>
      <c r="AI416" s="176"/>
      <c r="AJ416" s="176"/>
      <c r="AK416" s="176"/>
      <c r="AL416" s="176"/>
      <c r="AM416" s="176"/>
    </row>
    <row r="417" ht="15" spans="1:39">
      <c r="A417" s="176"/>
      <c r="B417" s="176"/>
      <c r="C417" s="176"/>
      <c r="D417" s="167"/>
      <c r="E417" s="176"/>
      <c r="F417" s="231"/>
      <c r="G417" s="176"/>
      <c r="H417" s="176"/>
      <c r="I417" s="176"/>
      <c r="J417" s="176"/>
      <c r="K417" s="176"/>
      <c r="L417" s="230"/>
      <c r="M417" s="176"/>
      <c r="N417" s="176"/>
      <c r="O417" s="109"/>
      <c r="P417" s="109"/>
      <c r="Q417" s="109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  <c r="AD417" s="176"/>
      <c r="AE417" s="176"/>
      <c r="AF417" s="176"/>
      <c r="AG417" s="176"/>
      <c r="AH417" s="176"/>
      <c r="AI417" s="176"/>
      <c r="AJ417" s="176"/>
      <c r="AK417" s="176"/>
      <c r="AL417" s="176"/>
      <c r="AM417" s="176"/>
    </row>
    <row r="418" ht="15" spans="1:39">
      <c r="A418" s="176"/>
      <c r="B418" s="176"/>
      <c r="C418" s="176"/>
      <c r="D418" s="167"/>
      <c r="E418" s="176"/>
      <c r="F418" s="231"/>
      <c r="G418" s="176"/>
      <c r="H418" s="176"/>
      <c r="I418" s="176"/>
      <c r="J418" s="176"/>
      <c r="K418" s="176"/>
      <c r="L418" s="230"/>
      <c r="M418" s="176"/>
      <c r="N418" s="176"/>
      <c r="O418" s="109"/>
      <c r="P418" s="109"/>
      <c r="Q418" s="109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  <c r="AD418" s="176"/>
      <c r="AE418" s="176"/>
      <c r="AF418" s="176"/>
      <c r="AG418" s="176"/>
      <c r="AH418" s="176"/>
      <c r="AI418" s="176"/>
      <c r="AJ418" s="176"/>
      <c r="AK418" s="176"/>
      <c r="AL418" s="176"/>
      <c r="AM418" s="176"/>
    </row>
    <row r="419" ht="15" spans="1:39">
      <c r="A419" s="176"/>
      <c r="B419" s="176"/>
      <c r="C419" s="176"/>
      <c r="D419" s="167"/>
      <c r="E419" s="176"/>
      <c r="F419" s="231"/>
      <c r="G419" s="176"/>
      <c r="H419" s="176"/>
      <c r="I419" s="176"/>
      <c r="J419" s="176"/>
      <c r="K419" s="176"/>
      <c r="L419" s="230"/>
      <c r="M419" s="176"/>
      <c r="N419" s="176"/>
      <c r="O419" s="109"/>
      <c r="P419" s="109"/>
      <c r="Q419" s="109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  <c r="AD419" s="176"/>
      <c r="AE419" s="176"/>
      <c r="AF419" s="176"/>
      <c r="AG419" s="176"/>
      <c r="AH419" s="176"/>
      <c r="AI419" s="176"/>
      <c r="AJ419" s="176"/>
      <c r="AK419" s="176"/>
      <c r="AL419" s="176"/>
      <c r="AM419" s="176"/>
    </row>
    <row r="420" ht="15" spans="1:39">
      <c r="A420" s="176"/>
      <c r="B420" s="176"/>
      <c r="C420" s="176"/>
      <c r="D420" s="167"/>
      <c r="E420" s="176"/>
      <c r="F420" s="231"/>
      <c r="G420" s="176"/>
      <c r="H420" s="176"/>
      <c r="I420" s="176"/>
      <c r="J420" s="176"/>
      <c r="K420" s="176"/>
      <c r="L420" s="230"/>
      <c r="M420" s="176"/>
      <c r="N420" s="176"/>
      <c r="O420" s="109"/>
      <c r="P420" s="109"/>
      <c r="Q420" s="109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  <c r="AD420" s="176"/>
      <c r="AE420" s="176"/>
      <c r="AF420" s="176"/>
      <c r="AG420" s="176"/>
      <c r="AH420" s="176"/>
      <c r="AI420" s="176"/>
      <c r="AJ420" s="176"/>
      <c r="AK420" s="176"/>
      <c r="AL420" s="176"/>
      <c r="AM420" s="176"/>
    </row>
    <row r="421" ht="15" spans="1:39">
      <c r="A421" s="176"/>
      <c r="B421" s="176"/>
      <c r="C421" s="176"/>
      <c r="D421" s="167"/>
      <c r="E421" s="176"/>
      <c r="F421" s="231"/>
      <c r="G421" s="176"/>
      <c r="H421" s="176"/>
      <c r="I421" s="176"/>
      <c r="J421" s="176"/>
      <c r="K421" s="176"/>
      <c r="L421" s="230"/>
      <c r="M421" s="176"/>
      <c r="N421" s="176"/>
      <c r="O421" s="109"/>
      <c r="P421" s="109"/>
      <c r="Q421" s="109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  <c r="AD421" s="176"/>
      <c r="AE421" s="176"/>
      <c r="AF421" s="176"/>
      <c r="AG421" s="176"/>
      <c r="AH421" s="176"/>
      <c r="AI421" s="176"/>
      <c r="AJ421" s="176"/>
      <c r="AK421" s="176"/>
      <c r="AL421" s="176"/>
      <c r="AM421" s="176"/>
    </row>
    <row r="422" ht="15" spans="1:39">
      <c r="A422" s="176"/>
      <c r="B422" s="176"/>
      <c r="C422" s="176"/>
      <c r="D422" s="167"/>
      <c r="E422" s="176"/>
      <c r="F422" s="231"/>
      <c r="G422" s="176"/>
      <c r="H422" s="176"/>
      <c r="I422" s="176"/>
      <c r="J422" s="176"/>
      <c r="K422" s="176"/>
      <c r="L422" s="230"/>
      <c r="M422" s="176"/>
      <c r="N422" s="176"/>
      <c r="O422" s="109"/>
      <c r="P422" s="109"/>
      <c r="Q422" s="109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  <c r="AD422" s="176"/>
      <c r="AE422" s="176"/>
      <c r="AF422" s="176"/>
      <c r="AG422" s="176"/>
      <c r="AH422" s="176"/>
      <c r="AI422" s="176"/>
      <c r="AJ422" s="176"/>
      <c r="AK422" s="176"/>
      <c r="AL422" s="176"/>
      <c r="AM422" s="176"/>
    </row>
    <row r="423" ht="15" spans="1:39">
      <c r="A423" s="176"/>
      <c r="B423" s="176"/>
      <c r="C423" s="176"/>
      <c r="D423" s="167"/>
      <c r="E423" s="176"/>
      <c r="F423" s="231"/>
      <c r="G423" s="176"/>
      <c r="H423" s="176"/>
      <c r="I423" s="176"/>
      <c r="J423" s="176"/>
      <c r="K423" s="176"/>
      <c r="L423" s="230"/>
      <c r="M423" s="176"/>
      <c r="N423" s="176"/>
      <c r="O423" s="109"/>
      <c r="P423" s="109"/>
      <c r="Q423" s="109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  <c r="AD423" s="176"/>
      <c r="AE423" s="176"/>
      <c r="AF423" s="176"/>
      <c r="AG423" s="176"/>
      <c r="AH423" s="176"/>
      <c r="AI423" s="176"/>
      <c r="AJ423" s="176"/>
      <c r="AK423" s="176"/>
      <c r="AL423" s="176"/>
      <c r="AM423" s="176"/>
    </row>
    <row r="424" ht="15" spans="1:39">
      <c r="A424" s="176"/>
      <c r="B424" s="176"/>
      <c r="C424" s="176"/>
      <c r="D424" s="167"/>
      <c r="E424" s="176"/>
      <c r="F424" s="231"/>
      <c r="G424" s="176"/>
      <c r="H424" s="176"/>
      <c r="I424" s="176"/>
      <c r="J424" s="176"/>
      <c r="K424" s="176"/>
      <c r="L424" s="230"/>
      <c r="M424" s="176"/>
      <c r="N424" s="176"/>
      <c r="O424" s="109"/>
      <c r="P424" s="109"/>
      <c r="Q424" s="109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  <c r="AD424" s="176"/>
      <c r="AE424" s="176"/>
      <c r="AF424" s="176"/>
      <c r="AG424" s="176"/>
      <c r="AH424" s="176"/>
      <c r="AI424" s="176"/>
      <c r="AJ424" s="176"/>
      <c r="AK424" s="176"/>
      <c r="AL424" s="176"/>
      <c r="AM424" s="176"/>
    </row>
    <row r="425" ht="15" spans="1:39">
      <c r="A425" s="176"/>
      <c r="B425" s="176"/>
      <c r="C425" s="176"/>
      <c r="D425" s="167"/>
      <c r="E425" s="176"/>
      <c r="F425" s="231"/>
      <c r="G425" s="176"/>
      <c r="H425" s="176"/>
      <c r="I425" s="176"/>
      <c r="J425" s="176"/>
      <c r="K425" s="176"/>
      <c r="L425" s="230"/>
      <c r="M425" s="176"/>
      <c r="N425" s="176"/>
      <c r="O425" s="109"/>
      <c r="P425" s="109"/>
      <c r="Q425" s="109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  <c r="AD425" s="176"/>
      <c r="AE425" s="176"/>
      <c r="AF425" s="176"/>
      <c r="AG425" s="176"/>
      <c r="AH425" s="176"/>
      <c r="AI425" s="176"/>
      <c r="AJ425" s="176"/>
      <c r="AK425" s="176"/>
      <c r="AL425" s="176"/>
      <c r="AM425" s="176"/>
    </row>
    <row r="426" ht="15" spans="1:39">
      <c r="A426" s="176"/>
      <c r="B426" s="176"/>
      <c r="C426" s="176"/>
      <c r="D426" s="167"/>
      <c r="E426" s="176"/>
      <c r="F426" s="231"/>
      <c r="G426" s="176"/>
      <c r="H426" s="176"/>
      <c r="I426" s="176"/>
      <c r="J426" s="176"/>
      <c r="K426" s="176"/>
      <c r="L426" s="230"/>
      <c r="M426" s="176"/>
      <c r="N426" s="176"/>
      <c r="O426" s="109"/>
      <c r="P426" s="109"/>
      <c r="Q426" s="109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  <c r="AD426" s="176"/>
      <c r="AE426" s="176"/>
      <c r="AF426" s="176"/>
      <c r="AG426" s="176"/>
      <c r="AH426" s="176"/>
      <c r="AI426" s="176"/>
      <c r="AJ426" s="176"/>
      <c r="AK426" s="176"/>
      <c r="AL426" s="176"/>
      <c r="AM426" s="176"/>
    </row>
    <row r="427" ht="15" spans="1:39">
      <c r="A427" s="176"/>
      <c r="B427" s="176"/>
      <c r="C427" s="176"/>
      <c r="D427" s="167"/>
      <c r="E427" s="176"/>
      <c r="F427" s="231"/>
      <c r="G427" s="176"/>
      <c r="H427" s="176"/>
      <c r="I427" s="176"/>
      <c r="J427" s="176"/>
      <c r="K427" s="176"/>
      <c r="L427" s="230"/>
      <c r="M427" s="176"/>
      <c r="N427" s="176"/>
      <c r="O427" s="109"/>
      <c r="P427" s="109"/>
      <c r="Q427" s="109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  <c r="AD427" s="176"/>
      <c r="AE427" s="176"/>
      <c r="AF427" s="176"/>
      <c r="AG427" s="176"/>
      <c r="AH427" s="176"/>
      <c r="AI427" s="176"/>
      <c r="AJ427" s="176"/>
      <c r="AK427" s="176"/>
      <c r="AL427" s="176"/>
      <c r="AM427" s="176"/>
    </row>
    <row r="428" ht="15" spans="1:39">
      <c r="A428" s="176"/>
      <c r="B428" s="176"/>
      <c r="C428" s="176"/>
      <c r="D428" s="167"/>
      <c r="E428" s="176"/>
      <c r="F428" s="231"/>
      <c r="G428" s="176"/>
      <c r="H428" s="176"/>
      <c r="I428" s="176"/>
      <c r="J428" s="176"/>
      <c r="K428" s="176"/>
      <c r="L428" s="230"/>
      <c r="M428" s="176"/>
      <c r="N428" s="176"/>
      <c r="O428" s="109"/>
      <c r="P428" s="109"/>
      <c r="Q428" s="109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  <c r="AD428" s="176"/>
      <c r="AE428" s="176"/>
      <c r="AF428" s="176"/>
      <c r="AG428" s="176"/>
      <c r="AH428" s="176"/>
      <c r="AI428" s="176"/>
      <c r="AJ428" s="176"/>
      <c r="AK428" s="176"/>
      <c r="AL428" s="176"/>
      <c r="AM428" s="176"/>
    </row>
    <row r="429" ht="15" spans="1:39">
      <c r="A429" s="176"/>
      <c r="B429" s="176"/>
      <c r="C429" s="176"/>
      <c r="D429" s="167"/>
      <c r="E429" s="176"/>
      <c r="F429" s="231"/>
      <c r="G429" s="176"/>
      <c r="H429" s="176"/>
      <c r="I429" s="176"/>
      <c r="J429" s="176"/>
      <c r="K429" s="176"/>
      <c r="L429" s="230"/>
      <c r="M429" s="176"/>
      <c r="N429" s="176"/>
      <c r="O429" s="109"/>
      <c r="P429" s="109"/>
      <c r="Q429" s="109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  <c r="AD429" s="176"/>
      <c r="AE429" s="176"/>
      <c r="AF429" s="176"/>
      <c r="AG429" s="176"/>
      <c r="AH429" s="176"/>
      <c r="AI429" s="176"/>
      <c r="AJ429" s="176"/>
      <c r="AK429" s="176"/>
      <c r="AL429" s="176"/>
      <c r="AM429" s="176"/>
    </row>
    <row r="430" ht="15" spans="1:39">
      <c r="A430" s="176"/>
      <c r="B430" s="176"/>
      <c r="C430" s="176"/>
      <c r="D430" s="167"/>
      <c r="E430" s="176"/>
      <c r="F430" s="231"/>
      <c r="G430" s="176"/>
      <c r="H430" s="176"/>
      <c r="I430" s="176"/>
      <c r="J430" s="176"/>
      <c r="K430" s="176"/>
      <c r="L430" s="230"/>
      <c r="M430" s="176"/>
      <c r="N430" s="176"/>
      <c r="O430" s="109"/>
      <c r="P430" s="109"/>
      <c r="Q430" s="109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  <c r="AD430" s="176"/>
      <c r="AE430" s="176"/>
      <c r="AF430" s="176"/>
      <c r="AG430" s="176"/>
      <c r="AH430" s="176"/>
      <c r="AI430" s="176"/>
      <c r="AJ430" s="176"/>
      <c r="AK430" s="176"/>
      <c r="AL430" s="176"/>
      <c r="AM430" s="176"/>
    </row>
    <row r="431" ht="15" spans="1:39">
      <c r="A431" s="176"/>
      <c r="B431" s="176"/>
      <c r="C431" s="176"/>
      <c r="D431" s="167"/>
      <c r="E431" s="176"/>
      <c r="F431" s="231"/>
      <c r="G431" s="176"/>
      <c r="H431" s="176"/>
      <c r="I431" s="176"/>
      <c r="J431" s="176"/>
      <c r="K431" s="176"/>
      <c r="L431" s="230"/>
      <c r="M431" s="176"/>
      <c r="N431" s="176"/>
      <c r="O431" s="109"/>
      <c r="P431" s="109"/>
      <c r="Q431" s="109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  <c r="AD431" s="176"/>
      <c r="AE431" s="176"/>
      <c r="AF431" s="176"/>
      <c r="AG431" s="176"/>
      <c r="AH431" s="176"/>
      <c r="AI431" s="176"/>
      <c r="AJ431" s="176"/>
      <c r="AK431" s="176"/>
      <c r="AL431" s="176"/>
      <c r="AM431" s="176"/>
    </row>
    <row r="432" ht="15" spans="1:39">
      <c r="A432" s="176"/>
      <c r="B432" s="176"/>
      <c r="C432" s="176"/>
      <c r="D432" s="167"/>
      <c r="E432" s="176"/>
      <c r="F432" s="231"/>
      <c r="G432" s="176"/>
      <c r="H432" s="176"/>
      <c r="I432" s="176"/>
      <c r="J432" s="176"/>
      <c r="K432" s="176"/>
      <c r="L432" s="230"/>
      <c r="M432" s="176"/>
      <c r="N432" s="176"/>
      <c r="O432" s="109"/>
      <c r="P432" s="109"/>
      <c r="Q432" s="109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  <c r="AD432" s="176"/>
      <c r="AE432" s="176"/>
      <c r="AF432" s="176"/>
      <c r="AG432" s="176"/>
      <c r="AH432" s="176"/>
      <c r="AI432" s="176"/>
      <c r="AJ432" s="176"/>
      <c r="AK432" s="176"/>
      <c r="AL432" s="176"/>
      <c r="AM432" s="176"/>
    </row>
    <row r="433" ht="15" spans="1:39">
      <c r="A433" s="176"/>
      <c r="B433" s="176"/>
      <c r="C433" s="176"/>
      <c r="D433" s="167"/>
      <c r="E433" s="176"/>
      <c r="F433" s="231"/>
      <c r="G433" s="176"/>
      <c r="H433" s="176"/>
      <c r="I433" s="176"/>
      <c r="J433" s="176"/>
      <c r="K433" s="176"/>
      <c r="L433" s="230"/>
      <c r="M433" s="176"/>
      <c r="N433" s="176"/>
      <c r="O433" s="109"/>
      <c r="P433" s="109"/>
      <c r="Q433" s="109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  <c r="AD433" s="176"/>
      <c r="AE433" s="176"/>
      <c r="AF433" s="176"/>
      <c r="AG433" s="176"/>
      <c r="AH433" s="176"/>
      <c r="AI433" s="176"/>
      <c r="AJ433" s="176"/>
      <c r="AK433" s="176"/>
      <c r="AL433" s="176"/>
      <c r="AM433" s="176"/>
    </row>
    <row r="434" ht="15" spans="1:39">
      <c r="A434" s="176"/>
      <c r="B434" s="176"/>
      <c r="C434" s="176"/>
      <c r="D434" s="167"/>
      <c r="E434" s="176"/>
      <c r="F434" s="231"/>
      <c r="G434" s="176"/>
      <c r="H434" s="176"/>
      <c r="I434" s="176"/>
      <c r="J434" s="176"/>
      <c r="K434" s="176"/>
      <c r="L434" s="230"/>
      <c r="M434" s="176"/>
      <c r="N434" s="176"/>
      <c r="O434" s="109"/>
      <c r="P434" s="109"/>
      <c r="Q434" s="109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  <c r="AD434" s="176"/>
      <c r="AE434" s="176"/>
      <c r="AF434" s="176"/>
      <c r="AG434" s="176"/>
      <c r="AH434" s="176"/>
      <c r="AI434" s="176"/>
      <c r="AJ434" s="176"/>
      <c r="AK434" s="176"/>
      <c r="AL434" s="176"/>
      <c r="AM434" s="176"/>
    </row>
    <row r="435" ht="15" spans="1:39">
      <c r="A435" s="176"/>
      <c r="B435" s="176"/>
      <c r="C435" s="176"/>
      <c r="D435" s="167"/>
      <c r="E435" s="176"/>
      <c r="F435" s="231"/>
      <c r="G435" s="176"/>
      <c r="H435" s="176"/>
      <c r="I435" s="176"/>
      <c r="J435" s="176"/>
      <c r="K435" s="176"/>
      <c r="L435" s="230"/>
      <c r="M435" s="176"/>
      <c r="N435" s="176"/>
      <c r="O435" s="109"/>
      <c r="P435" s="109"/>
      <c r="Q435" s="109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  <c r="AD435" s="176"/>
      <c r="AE435" s="176"/>
      <c r="AF435" s="176"/>
      <c r="AG435" s="176"/>
      <c r="AH435" s="176"/>
      <c r="AI435" s="176"/>
      <c r="AJ435" s="176"/>
      <c r="AK435" s="176"/>
      <c r="AL435" s="176"/>
      <c r="AM435" s="176"/>
    </row>
    <row r="436" ht="15" spans="1:39">
      <c r="A436" s="176"/>
      <c r="B436" s="176"/>
      <c r="C436" s="176"/>
      <c r="D436" s="167"/>
      <c r="E436" s="176"/>
      <c r="F436" s="231"/>
      <c r="G436" s="176"/>
      <c r="H436" s="176"/>
      <c r="I436" s="176"/>
      <c r="J436" s="176"/>
      <c r="K436" s="176"/>
      <c r="L436" s="230"/>
      <c r="M436" s="176"/>
      <c r="N436" s="176"/>
      <c r="O436" s="109"/>
      <c r="P436" s="109"/>
      <c r="Q436" s="109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  <c r="AD436" s="176"/>
      <c r="AE436" s="176"/>
      <c r="AF436" s="176"/>
      <c r="AG436" s="176"/>
      <c r="AH436" s="176"/>
      <c r="AI436" s="176"/>
      <c r="AJ436" s="176"/>
      <c r="AK436" s="176"/>
      <c r="AL436" s="176"/>
      <c r="AM436" s="176"/>
    </row>
    <row r="437" ht="15" spans="1:39">
      <c r="A437" s="176"/>
      <c r="B437" s="176"/>
      <c r="C437" s="176"/>
      <c r="D437" s="167"/>
      <c r="E437" s="176"/>
      <c r="F437" s="231"/>
      <c r="G437" s="176"/>
      <c r="H437" s="176"/>
      <c r="I437" s="176"/>
      <c r="J437" s="176"/>
      <c r="K437" s="176"/>
      <c r="L437" s="230"/>
      <c r="M437" s="176"/>
      <c r="N437" s="176"/>
      <c r="O437" s="109"/>
      <c r="P437" s="109"/>
      <c r="Q437" s="109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  <c r="AD437" s="176"/>
      <c r="AE437" s="176"/>
      <c r="AF437" s="176"/>
      <c r="AG437" s="176"/>
      <c r="AH437" s="176"/>
      <c r="AI437" s="176"/>
      <c r="AJ437" s="176"/>
      <c r="AK437" s="176"/>
      <c r="AL437" s="176"/>
      <c r="AM437" s="176"/>
    </row>
    <row r="438" ht="15" spans="1:39">
      <c r="A438" s="176"/>
      <c r="B438" s="176"/>
      <c r="C438" s="176"/>
      <c r="D438" s="167"/>
      <c r="E438" s="176"/>
      <c r="F438" s="231"/>
      <c r="G438" s="176"/>
      <c r="H438" s="176"/>
      <c r="I438" s="176"/>
      <c r="J438" s="176"/>
      <c r="K438" s="176"/>
      <c r="L438" s="230"/>
      <c r="M438" s="176"/>
      <c r="N438" s="176"/>
      <c r="O438" s="109"/>
      <c r="P438" s="109"/>
      <c r="Q438" s="109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  <c r="AD438" s="176"/>
      <c r="AE438" s="176"/>
      <c r="AF438" s="176"/>
      <c r="AG438" s="176"/>
      <c r="AH438" s="176"/>
      <c r="AI438" s="176"/>
      <c r="AJ438" s="176"/>
      <c r="AK438" s="176"/>
      <c r="AL438" s="176"/>
      <c r="AM438" s="176"/>
    </row>
    <row r="439" ht="15" spans="1:39">
      <c r="A439" s="176"/>
      <c r="B439" s="176"/>
      <c r="C439" s="176"/>
      <c r="D439" s="167"/>
      <c r="E439" s="176"/>
      <c r="F439" s="231"/>
      <c r="G439" s="176"/>
      <c r="H439" s="176"/>
      <c r="I439" s="176"/>
      <c r="J439" s="176"/>
      <c r="K439" s="176"/>
      <c r="L439" s="230"/>
      <c r="M439" s="176"/>
      <c r="N439" s="176"/>
      <c r="O439" s="109"/>
      <c r="P439" s="109"/>
      <c r="Q439" s="109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  <c r="AD439" s="176"/>
      <c r="AE439" s="176"/>
      <c r="AF439" s="176"/>
      <c r="AG439" s="176"/>
      <c r="AH439" s="176"/>
      <c r="AI439" s="176"/>
      <c r="AJ439" s="176"/>
      <c r="AK439" s="176"/>
      <c r="AL439" s="176"/>
      <c r="AM439" s="176"/>
    </row>
    <row r="440" ht="15" spans="1:39">
      <c r="A440" s="176"/>
      <c r="B440" s="176"/>
      <c r="C440" s="176"/>
      <c r="D440" s="167"/>
      <c r="E440" s="176"/>
      <c r="F440" s="231"/>
      <c r="G440" s="176"/>
      <c r="H440" s="176"/>
      <c r="I440" s="176"/>
      <c r="J440" s="176"/>
      <c r="K440" s="176"/>
      <c r="L440" s="230"/>
      <c r="M440" s="176"/>
      <c r="N440" s="176"/>
      <c r="O440" s="109"/>
      <c r="P440" s="109"/>
      <c r="Q440" s="109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  <c r="AD440" s="176"/>
      <c r="AE440" s="176"/>
      <c r="AF440" s="176"/>
      <c r="AG440" s="176"/>
      <c r="AH440" s="176"/>
      <c r="AI440" s="176"/>
      <c r="AJ440" s="176"/>
      <c r="AK440" s="176"/>
      <c r="AL440" s="176"/>
      <c r="AM440" s="176"/>
    </row>
    <row r="441" ht="15" spans="1:39">
      <c r="A441" s="176"/>
      <c r="B441" s="176"/>
      <c r="C441" s="176"/>
      <c r="D441" s="167"/>
      <c r="E441" s="176"/>
      <c r="F441" s="231"/>
      <c r="G441" s="176"/>
      <c r="H441" s="176"/>
      <c r="I441" s="176"/>
      <c r="J441" s="176"/>
      <c r="K441" s="176"/>
      <c r="L441" s="230"/>
      <c r="M441" s="176"/>
      <c r="N441" s="176"/>
      <c r="O441" s="109"/>
      <c r="P441" s="109"/>
      <c r="Q441" s="109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  <c r="AD441" s="176"/>
      <c r="AE441" s="176"/>
      <c r="AF441" s="176"/>
      <c r="AG441" s="176"/>
      <c r="AH441" s="176"/>
      <c r="AI441" s="176"/>
      <c r="AJ441" s="176"/>
      <c r="AK441" s="176"/>
      <c r="AL441" s="176"/>
      <c r="AM441" s="176"/>
    </row>
    <row r="442" ht="15" spans="1:39">
      <c r="A442" s="176"/>
      <c r="B442" s="176"/>
      <c r="C442" s="176"/>
      <c r="D442" s="167"/>
      <c r="E442" s="176"/>
      <c r="F442" s="231"/>
      <c r="G442" s="176"/>
      <c r="H442" s="176"/>
      <c r="I442" s="176"/>
      <c r="J442" s="176"/>
      <c r="K442" s="176"/>
      <c r="L442" s="230"/>
      <c r="M442" s="176"/>
      <c r="N442" s="176"/>
      <c r="O442" s="109"/>
      <c r="P442" s="109"/>
      <c r="Q442" s="109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  <c r="AD442" s="176"/>
      <c r="AE442" s="176"/>
      <c r="AF442" s="176"/>
      <c r="AG442" s="176"/>
      <c r="AH442" s="176"/>
      <c r="AI442" s="176"/>
      <c r="AJ442" s="176"/>
      <c r="AK442" s="176"/>
      <c r="AL442" s="176"/>
      <c r="AM442" s="176"/>
    </row>
    <row r="443" ht="15" spans="1:39">
      <c r="A443" s="176"/>
      <c r="B443" s="176"/>
      <c r="C443" s="176"/>
      <c r="D443" s="167"/>
      <c r="E443" s="176"/>
      <c r="F443" s="231"/>
      <c r="G443" s="176"/>
      <c r="H443" s="176"/>
      <c r="I443" s="176"/>
      <c r="J443" s="176"/>
      <c r="K443" s="176"/>
      <c r="L443" s="230"/>
      <c r="M443" s="176"/>
      <c r="N443" s="176"/>
      <c r="O443" s="109"/>
      <c r="P443" s="109"/>
      <c r="Q443" s="109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  <c r="AD443" s="176"/>
      <c r="AE443" s="176"/>
      <c r="AF443" s="176"/>
      <c r="AG443" s="176"/>
      <c r="AH443" s="176"/>
      <c r="AI443" s="176"/>
      <c r="AJ443" s="176"/>
      <c r="AK443" s="176"/>
      <c r="AL443" s="176"/>
      <c r="AM443" s="176"/>
    </row>
    <row r="444" ht="15" spans="1:39">
      <c r="A444" s="176"/>
      <c r="B444" s="176"/>
      <c r="C444" s="176"/>
      <c r="D444" s="167"/>
      <c r="E444" s="176"/>
      <c r="F444" s="231"/>
      <c r="G444" s="176"/>
      <c r="H444" s="176"/>
      <c r="I444" s="176"/>
      <c r="J444" s="176"/>
      <c r="K444" s="176"/>
      <c r="L444" s="230"/>
      <c r="M444" s="176"/>
      <c r="N444" s="176"/>
      <c r="O444" s="109"/>
      <c r="P444" s="109"/>
      <c r="Q444" s="109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  <c r="AD444" s="176"/>
      <c r="AE444" s="176"/>
      <c r="AF444" s="176"/>
      <c r="AG444" s="176"/>
      <c r="AH444" s="176"/>
      <c r="AI444" s="176"/>
      <c r="AJ444" s="176"/>
      <c r="AK444" s="176"/>
      <c r="AL444" s="176"/>
      <c r="AM444" s="176"/>
    </row>
    <row r="445" ht="15" spans="1:39">
      <c r="A445" s="176"/>
      <c r="B445" s="176"/>
      <c r="C445" s="176"/>
      <c r="D445" s="167"/>
      <c r="E445" s="176"/>
      <c r="F445" s="231"/>
      <c r="G445" s="176"/>
      <c r="H445" s="176"/>
      <c r="I445" s="176"/>
      <c r="J445" s="176"/>
      <c r="K445" s="176"/>
      <c r="L445" s="230"/>
      <c r="M445" s="176"/>
      <c r="N445" s="176"/>
      <c r="O445" s="109"/>
      <c r="P445" s="109"/>
      <c r="Q445" s="109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  <c r="AD445" s="176"/>
      <c r="AE445" s="176"/>
      <c r="AF445" s="176"/>
      <c r="AG445" s="176"/>
      <c r="AH445" s="176"/>
      <c r="AI445" s="176"/>
      <c r="AJ445" s="176"/>
      <c r="AK445" s="176"/>
      <c r="AL445" s="176"/>
      <c r="AM445" s="176"/>
    </row>
    <row r="446" ht="15" spans="1:39">
      <c r="A446" s="176"/>
      <c r="B446" s="176"/>
      <c r="C446" s="176"/>
      <c r="D446" s="167"/>
      <c r="E446" s="176"/>
      <c r="F446" s="231"/>
      <c r="G446" s="176"/>
      <c r="H446" s="176"/>
      <c r="I446" s="176"/>
      <c r="J446" s="176"/>
      <c r="K446" s="176"/>
      <c r="L446" s="230"/>
      <c r="M446" s="176"/>
      <c r="N446" s="176"/>
      <c r="O446" s="109"/>
      <c r="P446" s="109"/>
      <c r="Q446" s="109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  <c r="AD446" s="176"/>
      <c r="AE446" s="176"/>
      <c r="AF446" s="176"/>
      <c r="AG446" s="176"/>
      <c r="AH446" s="176"/>
      <c r="AI446" s="176"/>
      <c r="AJ446" s="176"/>
      <c r="AK446" s="176"/>
      <c r="AL446" s="176"/>
      <c r="AM446" s="176"/>
    </row>
    <row r="447" ht="15" spans="1:39">
      <c r="A447" s="176"/>
      <c r="B447" s="176"/>
      <c r="C447" s="176"/>
      <c r="D447" s="167"/>
      <c r="E447" s="176"/>
      <c r="F447" s="231"/>
      <c r="G447" s="176"/>
      <c r="H447" s="176"/>
      <c r="I447" s="176"/>
      <c r="J447" s="176"/>
      <c r="K447" s="176"/>
      <c r="L447" s="230"/>
      <c r="M447" s="176"/>
      <c r="N447" s="176"/>
      <c r="O447" s="109"/>
      <c r="P447" s="109"/>
      <c r="Q447" s="109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  <c r="AD447" s="176"/>
      <c r="AE447" s="176"/>
      <c r="AF447" s="176"/>
      <c r="AG447" s="176"/>
      <c r="AH447" s="176"/>
      <c r="AI447" s="176"/>
      <c r="AJ447" s="176"/>
      <c r="AK447" s="176"/>
      <c r="AL447" s="176"/>
      <c r="AM447" s="176"/>
    </row>
    <row r="448" ht="15" spans="1:39">
      <c r="A448" s="176"/>
      <c r="B448" s="176"/>
      <c r="C448" s="176"/>
      <c r="D448" s="167"/>
      <c r="E448" s="176"/>
      <c r="F448" s="231"/>
      <c r="G448" s="176"/>
      <c r="H448" s="176"/>
      <c r="I448" s="176"/>
      <c r="J448" s="176"/>
      <c r="K448" s="176"/>
      <c r="L448" s="230"/>
      <c r="M448" s="176"/>
      <c r="N448" s="176"/>
      <c r="O448" s="109"/>
      <c r="P448" s="109"/>
      <c r="Q448" s="109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  <c r="AD448" s="176"/>
      <c r="AE448" s="176"/>
      <c r="AF448" s="176"/>
      <c r="AG448" s="176"/>
      <c r="AH448" s="176"/>
      <c r="AI448" s="176"/>
      <c r="AJ448" s="176"/>
      <c r="AK448" s="176"/>
      <c r="AL448" s="176"/>
      <c r="AM448" s="176"/>
    </row>
    <row r="449" ht="15" spans="1:39">
      <c r="A449" s="176"/>
      <c r="B449" s="176"/>
      <c r="C449" s="176"/>
      <c r="D449" s="167"/>
      <c r="E449" s="176"/>
      <c r="F449" s="231"/>
      <c r="G449" s="176"/>
      <c r="H449" s="176"/>
      <c r="I449" s="176"/>
      <c r="J449" s="176"/>
      <c r="K449" s="176"/>
      <c r="L449" s="230"/>
      <c r="M449" s="176"/>
      <c r="N449" s="176"/>
      <c r="O449" s="109"/>
      <c r="P449" s="109"/>
      <c r="Q449" s="109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  <c r="AD449" s="176"/>
      <c r="AE449" s="176"/>
      <c r="AF449" s="176"/>
      <c r="AG449" s="176"/>
      <c r="AH449" s="176"/>
      <c r="AI449" s="176"/>
      <c r="AJ449" s="176"/>
      <c r="AK449" s="176"/>
      <c r="AL449" s="176"/>
      <c r="AM449" s="176"/>
    </row>
    <row r="450" ht="15" spans="1:39">
      <c r="A450" s="176"/>
      <c r="B450" s="176"/>
      <c r="C450" s="176"/>
      <c r="D450" s="167"/>
      <c r="E450" s="176"/>
      <c r="F450" s="231"/>
      <c r="G450" s="176"/>
      <c r="H450" s="176"/>
      <c r="I450" s="176"/>
      <c r="J450" s="176"/>
      <c r="K450" s="176"/>
      <c r="L450" s="230"/>
      <c r="M450" s="176"/>
      <c r="N450" s="176"/>
      <c r="O450" s="109"/>
      <c r="P450" s="109"/>
      <c r="Q450" s="109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  <c r="AD450" s="176"/>
      <c r="AE450" s="176"/>
      <c r="AF450" s="176"/>
      <c r="AG450" s="176"/>
      <c r="AH450" s="176"/>
      <c r="AI450" s="176"/>
      <c r="AJ450" s="176"/>
      <c r="AK450" s="176"/>
      <c r="AL450" s="176"/>
      <c r="AM450" s="176"/>
    </row>
    <row r="451" ht="15" spans="1:39">
      <c r="A451" s="176"/>
      <c r="B451" s="176"/>
      <c r="C451" s="176"/>
      <c r="D451" s="167"/>
      <c r="E451" s="176"/>
      <c r="F451" s="231"/>
      <c r="G451" s="176"/>
      <c r="H451" s="176"/>
      <c r="I451" s="176"/>
      <c r="J451" s="176"/>
      <c r="K451" s="176"/>
      <c r="L451" s="230"/>
      <c r="M451" s="176"/>
      <c r="N451" s="176"/>
      <c r="O451" s="109"/>
      <c r="P451" s="109"/>
      <c r="Q451" s="109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  <c r="AD451" s="176"/>
      <c r="AE451" s="176"/>
      <c r="AF451" s="176"/>
      <c r="AG451" s="176"/>
      <c r="AH451" s="176"/>
      <c r="AI451" s="176"/>
      <c r="AJ451" s="176"/>
      <c r="AK451" s="176"/>
      <c r="AL451" s="176"/>
      <c r="AM451" s="176"/>
    </row>
    <row r="452" ht="15" spans="1:39">
      <c r="A452" s="176"/>
      <c r="B452" s="176"/>
      <c r="C452" s="176"/>
      <c r="D452" s="167"/>
      <c r="E452" s="176"/>
      <c r="F452" s="231"/>
      <c r="G452" s="176"/>
      <c r="H452" s="176"/>
      <c r="I452" s="176"/>
      <c r="J452" s="176"/>
      <c r="K452" s="176"/>
      <c r="L452" s="230"/>
      <c r="M452" s="176"/>
      <c r="N452" s="176"/>
      <c r="O452" s="109"/>
      <c r="P452" s="109"/>
      <c r="Q452" s="109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  <c r="AD452" s="176"/>
      <c r="AE452" s="176"/>
      <c r="AF452" s="176"/>
      <c r="AG452" s="176"/>
      <c r="AH452" s="176"/>
      <c r="AI452" s="176"/>
      <c r="AJ452" s="176"/>
      <c r="AK452" s="176"/>
      <c r="AL452" s="176"/>
      <c r="AM452" s="176"/>
    </row>
    <row r="453" ht="15" spans="1:39">
      <c r="A453" s="176"/>
      <c r="B453" s="176"/>
      <c r="C453" s="176"/>
      <c r="D453" s="167"/>
      <c r="E453" s="176"/>
      <c r="F453" s="231"/>
      <c r="G453" s="176"/>
      <c r="H453" s="176"/>
      <c r="I453" s="176"/>
      <c r="J453" s="176"/>
      <c r="K453" s="176"/>
      <c r="L453" s="230"/>
      <c r="M453" s="176"/>
      <c r="N453" s="176"/>
      <c r="O453" s="109"/>
      <c r="P453" s="109"/>
      <c r="Q453" s="109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  <c r="AD453" s="176"/>
      <c r="AE453" s="176"/>
      <c r="AF453" s="176"/>
      <c r="AG453" s="176"/>
      <c r="AH453" s="176"/>
      <c r="AI453" s="176"/>
      <c r="AJ453" s="176"/>
      <c r="AK453" s="176"/>
      <c r="AL453" s="176"/>
      <c r="AM453" s="176"/>
    </row>
    <row r="454" ht="15" spans="1:39">
      <c r="A454" s="176"/>
      <c r="B454" s="176"/>
      <c r="C454" s="176"/>
      <c r="D454" s="167"/>
      <c r="E454" s="176"/>
      <c r="F454" s="231"/>
      <c r="G454" s="176"/>
      <c r="H454" s="176"/>
      <c r="I454" s="176"/>
      <c r="J454" s="176"/>
      <c r="K454" s="176"/>
      <c r="L454" s="230"/>
      <c r="M454" s="176"/>
      <c r="N454" s="176"/>
      <c r="O454" s="109"/>
      <c r="P454" s="109"/>
      <c r="Q454" s="109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  <c r="AD454" s="176"/>
      <c r="AE454" s="176"/>
      <c r="AF454" s="176"/>
      <c r="AG454" s="176"/>
      <c r="AH454" s="176"/>
      <c r="AI454" s="176"/>
      <c r="AJ454" s="176"/>
      <c r="AK454" s="176"/>
      <c r="AL454" s="176"/>
      <c r="AM454" s="176"/>
    </row>
    <row r="455" ht="15" spans="1:39">
      <c r="A455" s="176"/>
      <c r="B455" s="176"/>
      <c r="C455" s="176"/>
      <c r="D455" s="167"/>
      <c r="E455" s="176"/>
      <c r="F455" s="231"/>
      <c r="G455" s="176"/>
      <c r="H455" s="176"/>
      <c r="I455" s="176"/>
      <c r="J455" s="176"/>
      <c r="K455" s="176"/>
      <c r="L455" s="230"/>
      <c r="M455" s="176"/>
      <c r="N455" s="176"/>
      <c r="O455" s="109"/>
      <c r="P455" s="109"/>
      <c r="Q455" s="109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  <c r="AD455" s="176"/>
      <c r="AE455" s="176"/>
      <c r="AF455" s="176"/>
      <c r="AG455" s="176"/>
      <c r="AH455" s="176"/>
      <c r="AI455" s="176"/>
      <c r="AJ455" s="176"/>
      <c r="AK455" s="176"/>
      <c r="AL455" s="176"/>
      <c r="AM455" s="176"/>
    </row>
    <row r="456" ht="15" spans="1:39">
      <c r="A456" s="176"/>
      <c r="B456" s="176"/>
      <c r="C456" s="176"/>
      <c r="D456" s="167"/>
      <c r="E456" s="176"/>
      <c r="F456" s="231"/>
      <c r="G456" s="176"/>
      <c r="H456" s="176"/>
      <c r="I456" s="176"/>
      <c r="J456" s="176"/>
      <c r="K456" s="176"/>
      <c r="L456" s="230"/>
      <c r="M456" s="176"/>
      <c r="N456" s="176"/>
      <c r="O456" s="109"/>
      <c r="P456" s="109"/>
      <c r="Q456" s="109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  <c r="AD456" s="176"/>
      <c r="AE456" s="176"/>
      <c r="AF456" s="176"/>
      <c r="AG456" s="176"/>
      <c r="AH456" s="176"/>
      <c r="AI456" s="176"/>
      <c r="AJ456" s="176"/>
      <c r="AK456" s="176"/>
      <c r="AL456" s="176"/>
      <c r="AM456" s="176"/>
    </row>
    <row r="457" ht="15" spans="1:39">
      <c r="A457" s="176"/>
      <c r="B457" s="176"/>
      <c r="C457" s="176"/>
      <c r="D457" s="167"/>
      <c r="E457" s="176"/>
      <c r="F457" s="231"/>
      <c r="G457" s="176"/>
      <c r="H457" s="176"/>
      <c r="I457" s="176"/>
      <c r="J457" s="176"/>
      <c r="K457" s="176"/>
      <c r="L457" s="230"/>
      <c r="M457" s="176"/>
      <c r="N457" s="176"/>
      <c r="O457" s="109"/>
      <c r="P457" s="109"/>
      <c r="Q457" s="109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  <c r="AD457" s="176"/>
      <c r="AE457" s="176"/>
      <c r="AF457" s="176"/>
      <c r="AG457" s="176"/>
      <c r="AH457" s="176"/>
      <c r="AI457" s="176"/>
      <c r="AJ457" s="176"/>
      <c r="AK457" s="176"/>
      <c r="AL457" s="176"/>
      <c r="AM457" s="176"/>
    </row>
    <row r="458" ht="15" spans="1:39">
      <c r="A458" s="176"/>
      <c r="B458" s="176"/>
      <c r="C458" s="176"/>
      <c r="D458" s="167"/>
      <c r="E458" s="176"/>
      <c r="F458" s="231"/>
      <c r="G458" s="176"/>
      <c r="H458" s="176"/>
      <c r="I458" s="176"/>
      <c r="J458" s="176"/>
      <c r="K458" s="176"/>
      <c r="L458" s="230"/>
      <c r="M458" s="176"/>
      <c r="N458" s="176"/>
      <c r="O458" s="109"/>
      <c r="P458" s="109"/>
      <c r="Q458" s="109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  <c r="AD458" s="176"/>
      <c r="AE458" s="176"/>
      <c r="AF458" s="176"/>
      <c r="AG458" s="176"/>
      <c r="AH458" s="176"/>
      <c r="AI458" s="176"/>
      <c r="AJ458" s="176"/>
      <c r="AK458" s="176"/>
      <c r="AL458" s="176"/>
      <c r="AM458" s="176"/>
    </row>
    <row r="459" ht="15" spans="1:39">
      <c r="A459" s="176"/>
      <c r="B459" s="176"/>
      <c r="C459" s="176"/>
      <c r="D459" s="167"/>
      <c r="E459" s="176"/>
      <c r="F459" s="231"/>
      <c r="G459" s="176"/>
      <c r="H459" s="176"/>
      <c r="I459" s="176"/>
      <c r="J459" s="176"/>
      <c r="K459" s="176"/>
      <c r="L459" s="230"/>
      <c r="M459" s="176"/>
      <c r="N459" s="176"/>
      <c r="O459" s="109"/>
      <c r="P459" s="109"/>
      <c r="Q459" s="109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  <c r="AD459" s="176"/>
      <c r="AE459" s="176"/>
      <c r="AF459" s="176"/>
      <c r="AG459" s="176"/>
      <c r="AH459" s="176"/>
      <c r="AI459" s="176"/>
      <c r="AJ459" s="176"/>
      <c r="AK459" s="176"/>
      <c r="AL459" s="176"/>
      <c r="AM459" s="176"/>
    </row>
    <row r="460" ht="15" spans="1:39">
      <c r="A460" s="176"/>
      <c r="B460" s="176"/>
      <c r="C460" s="176"/>
      <c r="D460" s="167"/>
      <c r="E460" s="176"/>
      <c r="F460" s="231"/>
      <c r="G460" s="176"/>
      <c r="H460" s="176"/>
      <c r="I460" s="176"/>
      <c r="J460" s="176"/>
      <c r="K460" s="176"/>
      <c r="L460" s="230"/>
      <c r="M460" s="176"/>
      <c r="N460" s="176"/>
      <c r="O460" s="109"/>
      <c r="P460" s="109"/>
      <c r="Q460" s="109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  <c r="AD460" s="176"/>
      <c r="AE460" s="176"/>
      <c r="AF460" s="176"/>
      <c r="AG460" s="176"/>
      <c r="AH460" s="176"/>
      <c r="AI460" s="176"/>
      <c r="AJ460" s="176"/>
      <c r="AK460" s="176"/>
      <c r="AL460" s="176"/>
      <c r="AM460" s="176"/>
    </row>
    <row r="461" ht="15" spans="1:39">
      <c r="A461" s="176"/>
      <c r="B461" s="176"/>
      <c r="C461" s="176"/>
      <c r="D461" s="167"/>
      <c r="E461" s="176"/>
      <c r="F461" s="231"/>
      <c r="G461" s="176"/>
      <c r="H461" s="176"/>
      <c r="I461" s="176"/>
      <c r="J461" s="176"/>
      <c r="K461" s="176"/>
      <c r="L461" s="230"/>
      <c r="M461" s="176"/>
      <c r="N461" s="176"/>
      <c r="O461" s="109"/>
      <c r="P461" s="109"/>
      <c r="Q461" s="109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  <c r="AD461" s="176"/>
      <c r="AE461" s="176"/>
      <c r="AF461" s="176"/>
      <c r="AG461" s="176"/>
      <c r="AH461" s="176"/>
      <c r="AI461" s="176"/>
      <c r="AJ461" s="176"/>
      <c r="AK461" s="176"/>
      <c r="AL461" s="176"/>
      <c r="AM461" s="176"/>
    </row>
    <row r="462" ht="15" spans="1:39">
      <c r="A462" s="176"/>
      <c r="B462" s="176"/>
      <c r="C462" s="176"/>
      <c r="D462" s="167"/>
      <c r="E462" s="176"/>
      <c r="F462" s="231"/>
      <c r="G462" s="176"/>
      <c r="H462" s="176"/>
      <c r="I462" s="176"/>
      <c r="J462" s="176"/>
      <c r="K462" s="176"/>
      <c r="L462" s="230"/>
      <c r="M462" s="176"/>
      <c r="N462" s="176"/>
      <c r="O462" s="109"/>
      <c r="P462" s="109"/>
      <c r="Q462" s="109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  <c r="AD462" s="176"/>
      <c r="AE462" s="176"/>
      <c r="AF462" s="176"/>
      <c r="AG462" s="176"/>
      <c r="AH462" s="176"/>
      <c r="AI462" s="176"/>
      <c r="AJ462" s="176"/>
      <c r="AK462" s="176"/>
      <c r="AL462" s="176"/>
      <c r="AM462" s="176"/>
    </row>
    <row r="463" ht="15" spans="1:39">
      <c r="A463" s="176"/>
      <c r="B463" s="176"/>
      <c r="C463" s="176"/>
      <c r="D463" s="167"/>
      <c r="E463" s="176"/>
      <c r="F463" s="231"/>
      <c r="G463" s="176"/>
      <c r="H463" s="176"/>
      <c r="I463" s="176"/>
      <c r="J463" s="176"/>
      <c r="K463" s="176"/>
      <c r="L463" s="230"/>
      <c r="M463" s="176"/>
      <c r="N463" s="176"/>
      <c r="O463" s="109"/>
      <c r="P463" s="109"/>
      <c r="Q463" s="109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</row>
    <row r="464" ht="15" spans="1:39">
      <c r="A464" s="176"/>
      <c r="B464" s="176"/>
      <c r="C464" s="176"/>
      <c r="D464" s="167"/>
      <c r="E464" s="176"/>
      <c r="F464" s="231"/>
      <c r="G464" s="176"/>
      <c r="H464" s="176"/>
      <c r="I464" s="176"/>
      <c r="J464" s="176"/>
      <c r="K464" s="176"/>
      <c r="L464" s="230"/>
      <c r="M464" s="176"/>
      <c r="N464" s="176"/>
      <c r="O464" s="109"/>
      <c r="P464" s="109"/>
      <c r="Q464" s="109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</row>
    <row r="465" ht="15" spans="1:39">
      <c r="A465" s="176"/>
      <c r="B465" s="176"/>
      <c r="C465" s="176"/>
      <c r="D465" s="167"/>
      <c r="E465" s="176"/>
      <c r="F465" s="231"/>
      <c r="G465" s="176"/>
      <c r="H465" s="176"/>
      <c r="I465" s="176"/>
      <c r="J465" s="176"/>
      <c r="K465" s="176"/>
      <c r="L465" s="230"/>
      <c r="M465" s="176"/>
      <c r="N465" s="176"/>
      <c r="O465" s="109"/>
      <c r="P465" s="109"/>
      <c r="Q465" s="109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</row>
    <row r="466" ht="15" spans="1:39">
      <c r="A466" s="176"/>
      <c r="B466" s="176"/>
      <c r="C466" s="176"/>
      <c r="D466" s="167"/>
      <c r="E466" s="176"/>
      <c r="F466" s="231"/>
      <c r="G466" s="176"/>
      <c r="H466" s="176"/>
      <c r="I466" s="176"/>
      <c r="J466" s="176"/>
      <c r="K466" s="176"/>
      <c r="L466" s="230"/>
      <c r="M466" s="176"/>
      <c r="N466" s="176"/>
      <c r="O466" s="109"/>
      <c r="P466" s="109"/>
      <c r="Q466" s="109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</row>
    <row r="467" ht="15" spans="1:39">
      <c r="A467" s="176"/>
      <c r="B467" s="176"/>
      <c r="C467" s="176"/>
      <c r="D467" s="167"/>
      <c r="E467" s="176"/>
      <c r="F467" s="231"/>
      <c r="G467" s="176"/>
      <c r="H467" s="176"/>
      <c r="I467" s="176"/>
      <c r="J467" s="176"/>
      <c r="K467" s="176"/>
      <c r="L467" s="230"/>
      <c r="M467" s="176"/>
      <c r="N467" s="176"/>
      <c r="O467" s="109"/>
      <c r="P467" s="109"/>
      <c r="Q467" s="109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</row>
    <row r="468" ht="15" spans="1:39">
      <c r="A468" s="176"/>
      <c r="B468" s="176"/>
      <c r="C468" s="176"/>
      <c r="D468" s="167"/>
      <c r="E468" s="176"/>
      <c r="F468" s="231"/>
      <c r="G468" s="176"/>
      <c r="H468" s="176"/>
      <c r="I468" s="176"/>
      <c r="J468" s="176"/>
      <c r="K468" s="176"/>
      <c r="L468" s="230"/>
      <c r="M468" s="176"/>
      <c r="N468" s="176"/>
      <c r="O468" s="109"/>
      <c r="P468" s="109"/>
      <c r="Q468" s="109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</row>
    <row r="469" ht="15" spans="1:39">
      <c r="A469" s="176"/>
      <c r="B469" s="176"/>
      <c r="C469" s="176"/>
      <c r="D469" s="167"/>
      <c r="E469" s="176"/>
      <c r="F469" s="231"/>
      <c r="G469" s="176"/>
      <c r="H469" s="176"/>
      <c r="I469" s="176"/>
      <c r="J469" s="176"/>
      <c r="K469" s="176"/>
      <c r="L469" s="230"/>
      <c r="M469" s="176"/>
      <c r="N469" s="176"/>
      <c r="O469" s="109"/>
      <c r="P469" s="109"/>
      <c r="Q469" s="109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  <c r="AD469" s="176"/>
      <c r="AE469" s="176"/>
      <c r="AF469" s="176"/>
      <c r="AG469" s="176"/>
      <c r="AH469" s="176"/>
      <c r="AI469" s="176"/>
      <c r="AJ469" s="176"/>
      <c r="AK469" s="176"/>
      <c r="AL469" s="176"/>
      <c r="AM469" s="176"/>
    </row>
    <row r="470" ht="15" spans="1:39">
      <c r="A470" s="176"/>
      <c r="B470" s="176"/>
      <c r="C470" s="176"/>
      <c r="D470" s="167"/>
      <c r="E470" s="176"/>
      <c r="F470" s="231"/>
      <c r="G470" s="176"/>
      <c r="H470" s="176"/>
      <c r="I470" s="176"/>
      <c r="J470" s="176"/>
      <c r="K470" s="176"/>
      <c r="L470" s="230"/>
      <c r="M470" s="176"/>
      <c r="N470" s="176"/>
      <c r="O470" s="109"/>
      <c r="P470" s="109"/>
      <c r="Q470" s="109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  <c r="AD470" s="176"/>
      <c r="AE470" s="176"/>
      <c r="AF470" s="176"/>
      <c r="AG470" s="176"/>
      <c r="AH470" s="176"/>
      <c r="AI470" s="176"/>
      <c r="AJ470" s="176"/>
      <c r="AK470" s="176"/>
      <c r="AL470" s="176"/>
      <c r="AM470" s="176"/>
    </row>
    <row r="471" ht="15" spans="1:39">
      <c r="A471" s="176"/>
      <c r="B471" s="176"/>
      <c r="C471" s="176"/>
      <c r="D471" s="167"/>
      <c r="E471" s="176"/>
      <c r="F471" s="231"/>
      <c r="G471" s="176"/>
      <c r="H471" s="176"/>
      <c r="I471" s="176"/>
      <c r="J471" s="176"/>
      <c r="K471" s="176"/>
      <c r="L471" s="230"/>
      <c r="M471" s="176"/>
      <c r="N471" s="176"/>
      <c r="O471" s="109"/>
      <c r="P471" s="109"/>
      <c r="Q471" s="109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  <c r="AD471" s="176"/>
      <c r="AE471" s="176"/>
      <c r="AF471" s="176"/>
      <c r="AG471" s="176"/>
      <c r="AH471" s="176"/>
      <c r="AI471" s="176"/>
      <c r="AJ471" s="176"/>
      <c r="AK471" s="176"/>
      <c r="AL471" s="176"/>
      <c r="AM471" s="176"/>
    </row>
    <row r="472" ht="15" spans="1:39">
      <c r="A472" s="176"/>
      <c r="B472" s="176"/>
      <c r="C472" s="176"/>
      <c r="D472" s="167"/>
      <c r="E472" s="176"/>
      <c r="F472" s="231"/>
      <c r="G472" s="176"/>
      <c r="H472" s="176"/>
      <c r="I472" s="176"/>
      <c r="J472" s="176"/>
      <c r="K472" s="176"/>
      <c r="L472" s="230"/>
      <c r="M472" s="176"/>
      <c r="N472" s="176"/>
      <c r="O472" s="109"/>
      <c r="P472" s="109"/>
      <c r="Q472" s="109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  <c r="AD472" s="176"/>
      <c r="AE472" s="176"/>
      <c r="AF472" s="176"/>
      <c r="AG472" s="176"/>
      <c r="AH472" s="176"/>
      <c r="AI472" s="176"/>
      <c r="AJ472" s="176"/>
      <c r="AK472" s="176"/>
      <c r="AL472" s="176"/>
      <c r="AM472" s="176"/>
    </row>
    <row r="473" ht="15" spans="1:39">
      <c r="A473" s="176"/>
      <c r="B473" s="176"/>
      <c r="C473" s="176"/>
      <c r="D473" s="167"/>
      <c r="E473" s="176"/>
      <c r="F473" s="231"/>
      <c r="G473" s="176"/>
      <c r="H473" s="176"/>
      <c r="I473" s="176"/>
      <c r="J473" s="176"/>
      <c r="K473" s="176"/>
      <c r="L473" s="230"/>
      <c r="M473" s="176"/>
      <c r="N473" s="176"/>
      <c r="O473" s="109"/>
      <c r="P473" s="109"/>
      <c r="Q473" s="109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/>
      <c r="AM473" s="176"/>
    </row>
    <row r="474" ht="15" spans="1:39">
      <c r="A474" s="176"/>
      <c r="B474" s="176"/>
      <c r="C474" s="176"/>
      <c r="D474" s="167"/>
      <c r="E474" s="176"/>
      <c r="F474" s="231"/>
      <c r="G474" s="176"/>
      <c r="H474" s="176"/>
      <c r="I474" s="176"/>
      <c r="J474" s="176"/>
      <c r="K474" s="176"/>
      <c r="L474" s="230"/>
      <c r="M474" s="176"/>
      <c r="N474" s="176"/>
      <c r="O474" s="109"/>
      <c r="P474" s="109"/>
      <c r="Q474" s="109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  <c r="AD474" s="176"/>
      <c r="AE474" s="176"/>
      <c r="AF474" s="176"/>
      <c r="AG474" s="176"/>
      <c r="AH474" s="176"/>
      <c r="AI474" s="176"/>
      <c r="AJ474" s="176"/>
      <c r="AK474" s="176"/>
      <c r="AL474" s="176"/>
      <c r="AM474" s="176"/>
    </row>
    <row r="475" ht="15" spans="1:39">
      <c r="A475" s="176"/>
      <c r="B475" s="176"/>
      <c r="C475" s="176"/>
      <c r="D475" s="167"/>
      <c r="E475" s="176"/>
      <c r="F475" s="231"/>
      <c r="G475" s="176"/>
      <c r="H475" s="176"/>
      <c r="I475" s="176"/>
      <c r="J475" s="176"/>
      <c r="K475" s="176"/>
      <c r="L475" s="230"/>
      <c r="M475" s="176"/>
      <c r="N475" s="176"/>
      <c r="O475" s="109"/>
      <c r="P475" s="109"/>
      <c r="Q475" s="109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</row>
    <row r="476" ht="15" spans="1:39">
      <c r="A476" s="176"/>
      <c r="B476" s="176"/>
      <c r="C476" s="176"/>
      <c r="D476" s="167"/>
      <c r="E476" s="176"/>
      <c r="F476" s="231"/>
      <c r="G476" s="176"/>
      <c r="H476" s="176"/>
      <c r="I476" s="176"/>
      <c r="J476" s="176"/>
      <c r="K476" s="176"/>
      <c r="L476" s="230"/>
      <c r="M476" s="176"/>
      <c r="N476" s="176"/>
      <c r="O476" s="109"/>
      <c r="P476" s="109"/>
      <c r="Q476" s="109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</row>
    <row r="477" ht="15" spans="1:39">
      <c r="A477" s="176"/>
      <c r="B477" s="176"/>
      <c r="C477" s="176"/>
      <c r="D477" s="167"/>
      <c r="E477" s="176"/>
      <c r="F477" s="231"/>
      <c r="G477" s="176"/>
      <c r="H477" s="176"/>
      <c r="I477" s="176"/>
      <c r="J477" s="176"/>
      <c r="K477" s="176"/>
      <c r="L477" s="230"/>
      <c r="M477" s="176"/>
      <c r="N477" s="176"/>
      <c r="O477" s="109"/>
      <c r="P477" s="109"/>
      <c r="Q477" s="109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  <c r="AD477" s="176"/>
      <c r="AE477" s="176"/>
      <c r="AF477" s="176"/>
      <c r="AG477" s="176"/>
      <c r="AH477" s="176"/>
      <c r="AI477" s="176"/>
      <c r="AJ477" s="176"/>
      <c r="AK477" s="176"/>
      <c r="AL477" s="176"/>
      <c r="AM477" s="176"/>
    </row>
    <row r="478" ht="15" spans="1:39">
      <c r="A478" s="176"/>
      <c r="B478" s="176"/>
      <c r="C478" s="176"/>
      <c r="D478" s="167"/>
      <c r="E478" s="176"/>
      <c r="F478" s="231"/>
      <c r="G478" s="176"/>
      <c r="H478" s="176"/>
      <c r="I478" s="176"/>
      <c r="J478" s="176"/>
      <c r="K478" s="176"/>
      <c r="L478" s="230"/>
      <c r="M478" s="176"/>
      <c r="N478" s="176"/>
      <c r="O478" s="109"/>
      <c r="P478" s="109"/>
      <c r="Q478" s="109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  <c r="AD478" s="176"/>
      <c r="AE478" s="176"/>
      <c r="AF478" s="176"/>
      <c r="AG478" s="176"/>
      <c r="AH478" s="176"/>
      <c r="AI478" s="176"/>
      <c r="AJ478" s="176"/>
      <c r="AK478" s="176"/>
      <c r="AL478" s="176"/>
      <c r="AM478" s="176"/>
    </row>
    <row r="479" ht="15" spans="1:39">
      <c r="A479" s="176"/>
      <c r="B479" s="176"/>
      <c r="C479" s="176"/>
      <c r="D479" s="167"/>
      <c r="E479" s="176"/>
      <c r="F479" s="231"/>
      <c r="G479" s="176"/>
      <c r="H479" s="176"/>
      <c r="I479" s="176"/>
      <c r="J479" s="176"/>
      <c r="K479" s="176"/>
      <c r="L479" s="230"/>
      <c r="M479" s="176"/>
      <c r="N479" s="176"/>
      <c r="O479" s="109"/>
      <c r="P479" s="109"/>
      <c r="Q479" s="109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  <c r="AD479" s="176"/>
      <c r="AE479" s="176"/>
      <c r="AF479" s="176"/>
      <c r="AG479" s="176"/>
      <c r="AH479" s="176"/>
      <c r="AI479" s="176"/>
      <c r="AJ479" s="176"/>
      <c r="AK479" s="176"/>
      <c r="AL479" s="176"/>
      <c r="AM479" s="176"/>
    </row>
    <row r="480" ht="15" spans="1:39">
      <c r="A480" s="176"/>
      <c r="B480" s="176"/>
      <c r="C480" s="176"/>
      <c r="D480" s="167"/>
      <c r="E480" s="176"/>
      <c r="F480" s="231"/>
      <c r="G480" s="176"/>
      <c r="H480" s="176"/>
      <c r="I480" s="176"/>
      <c r="J480" s="176"/>
      <c r="K480" s="176"/>
      <c r="L480" s="230"/>
      <c r="M480" s="176"/>
      <c r="N480" s="176"/>
      <c r="O480" s="109"/>
      <c r="P480" s="109"/>
      <c r="Q480" s="109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  <c r="AD480" s="176"/>
      <c r="AE480" s="176"/>
      <c r="AF480" s="176"/>
      <c r="AG480" s="176"/>
      <c r="AH480" s="176"/>
      <c r="AI480" s="176"/>
      <c r="AJ480" s="176"/>
      <c r="AK480" s="176"/>
      <c r="AL480" s="176"/>
      <c r="AM480" s="176"/>
    </row>
    <row r="481" ht="15" spans="1:39">
      <c r="A481" s="176"/>
      <c r="B481" s="176"/>
      <c r="C481" s="176"/>
      <c r="D481" s="167"/>
      <c r="E481" s="176"/>
      <c r="F481" s="231"/>
      <c r="G481" s="176"/>
      <c r="H481" s="176"/>
      <c r="I481" s="176"/>
      <c r="J481" s="176"/>
      <c r="K481" s="176"/>
      <c r="L481" s="230"/>
      <c r="M481" s="176"/>
      <c r="N481" s="176"/>
      <c r="O481" s="109"/>
      <c r="P481" s="109"/>
      <c r="Q481" s="109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  <c r="AD481" s="176"/>
      <c r="AE481" s="176"/>
      <c r="AF481" s="176"/>
      <c r="AG481" s="176"/>
      <c r="AH481" s="176"/>
      <c r="AI481" s="176"/>
      <c r="AJ481" s="176"/>
      <c r="AK481" s="176"/>
      <c r="AL481" s="176"/>
      <c r="AM481" s="176"/>
    </row>
    <row r="482" ht="15" spans="1:39">
      <c r="A482" s="176"/>
      <c r="B482" s="176"/>
      <c r="C482" s="176"/>
      <c r="D482" s="167"/>
      <c r="E482" s="176"/>
      <c r="F482" s="231"/>
      <c r="G482" s="176"/>
      <c r="H482" s="176"/>
      <c r="I482" s="176"/>
      <c r="J482" s="176"/>
      <c r="K482" s="176"/>
      <c r="L482" s="230"/>
      <c r="M482" s="176"/>
      <c r="N482" s="176"/>
      <c r="O482" s="109"/>
      <c r="P482" s="109"/>
      <c r="Q482" s="109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  <c r="AD482" s="176"/>
      <c r="AE482" s="176"/>
      <c r="AF482" s="176"/>
      <c r="AG482" s="176"/>
      <c r="AH482" s="176"/>
      <c r="AI482" s="176"/>
      <c r="AJ482" s="176"/>
      <c r="AK482" s="176"/>
      <c r="AL482" s="176"/>
      <c r="AM482" s="176"/>
    </row>
    <row r="483" ht="15" spans="1:39">
      <c r="A483" s="176"/>
      <c r="B483" s="176"/>
      <c r="C483" s="176"/>
      <c r="D483" s="167"/>
      <c r="E483" s="176"/>
      <c r="F483" s="231"/>
      <c r="G483" s="176"/>
      <c r="H483" s="176"/>
      <c r="I483" s="176"/>
      <c r="J483" s="176"/>
      <c r="K483" s="176"/>
      <c r="L483" s="230"/>
      <c r="M483" s="176"/>
      <c r="N483" s="176"/>
      <c r="O483" s="109"/>
      <c r="P483" s="109"/>
      <c r="Q483" s="109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</row>
    <row r="484" ht="15" spans="1:39">
      <c r="A484" s="176"/>
      <c r="B484" s="176"/>
      <c r="C484" s="176"/>
      <c r="D484" s="167"/>
      <c r="E484" s="176"/>
      <c r="F484" s="231"/>
      <c r="G484" s="176"/>
      <c r="H484" s="176"/>
      <c r="I484" s="176"/>
      <c r="J484" s="176"/>
      <c r="K484" s="176"/>
      <c r="L484" s="230"/>
      <c r="M484" s="176"/>
      <c r="N484" s="176"/>
      <c r="O484" s="109"/>
      <c r="P484" s="109"/>
      <c r="Q484" s="109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  <c r="AD484" s="176"/>
      <c r="AE484" s="176"/>
      <c r="AF484" s="176"/>
      <c r="AG484" s="176"/>
      <c r="AH484" s="176"/>
      <c r="AI484" s="176"/>
      <c r="AJ484" s="176"/>
      <c r="AK484" s="176"/>
      <c r="AL484" s="176"/>
      <c r="AM484" s="176"/>
    </row>
    <row r="485" ht="15" spans="1:39">
      <c r="A485" s="176"/>
      <c r="B485" s="176"/>
      <c r="C485" s="176"/>
      <c r="D485" s="167"/>
      <c r="E485" s="176"/>
      <c r="F485" s="231"/>
      <c r="G485" s="176"/>
      <c r="H485" s="176"/>
      <c r="I485" s="176"/>
      <c r="J485" s="176"/>
      <c r="K485" s="176"/>
      <c r="L485" s="230"/>
      <c r="M485" s="176"/>
      <c r="N485" s="176"/>
      <c r="O485" s="109"/>
      <c r="P485" s="109"/>
      <c r="Q485" s="109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</row>
    <row r="486" ht="15" spans="1:39">
      <c r="A486" s="176"/>
      <c r="B486" s="176"/>
      <c r="C486" s="176"/>
      <c r="D486" s="167"/>
      <c r="E486" s="176"/>
      <c r="F486" s="231"/>
      <c r="G486" s="176"/>
      <c r="H486" s="176"/>
      <c r="I486" s="176"/>
      <c r="J486" s="176"/>
      <c r="K486" s="176"/>
      <c r="L486" s="230"/>
      <c r="M486" s="176"/>
      <c r="N486" s="176"/>
      <c r="O486" s="109"/>
      <c r="P486" s="109"/>
      <c r="Q486" s="109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</row>
    <row r="487" ht="15" spans="1:39">
      <c r="A487" s="176"/>
      <c r="B487" s="176"/>
      <c r="C487" s="176"/>
      <c r="D487" s="167"/>
      <c r="E487" s="176"/>
      <c r="F487" s="231"/>
      <c r="G487" s="176"/>
      <c r="H487" s="176"/>
      <c r="I487" s="176"/>
      <c r="J487" s="176"/>
      <c r="K487" s="176"/>
      <c r="L487" s="230"/>
      <c r="M487" s="176"/>
      <c r="N487" s="176"/>
      <c r="O487" s="109"/>
      <c r="P487" s="109"/>
      <c r="Q487" s="109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</row>
    <row r="488" ht="15" spans="1:39">
      <c r="A488" s="176"/>
      <c r="B488" s="176"/>
      <c r="C488" s="176"/>
      <c r="D488" s="167"/>
      <c r="E488" s="176"/>
      <c r="F488" s="231"/>
      <c r="G488" s="176"/>
      <c r="H488" s="176"/>
      <c r="I488" s="176"/>
      <c r="J488" s="176"/>
      <c r="K488" s="176"/>
      <c r="L488" s="230"/>
      <c r="M488" s="176"/>
      <c r="N488" s="176"/>
      <c r="O488" s="109"/>
      <c r="P488" s="109"/>
      <c r="Q488" s="109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  <c r="AD488" s="176"/>
      <c r="AE488" s="176"/>
      <c r="AF488" s="176"/>
      <c r="AG488" s="176"/>
      <c r="AH488" s="176"/>
      <c r="AI488" s="176"/>
      <c r="AJ488" s="176"/>
      <c r="AK488" s="176"/>
      <c r="AL488" s="176"/>
      <c r="AM488" s="176"/>
    </row>
    <row r="489" ht="15" spans="1:39">
      <c r="A489" s="176"/>
      <c r="B489" s="176"/>
      <c r="C489" s="176"/>
      <c r="D489" s="167"/>
      <c r="E489" s="176"/>
      <c r="F489" s="231"/>
      <c r="G489" s="176"/>
      <c r="H489" s="176"/>
      <c r="I489" s="176"/>
      <c r="J489" s="176"/>
      <c r="K489" s="176"/>
      <c r="L489" s="230"/>
      <c r="M489" s="176"/>
      <c r="N489" s="176"/>
      <c r="O489" s="109"/>
      <c r="P489" s="109"/>
      <c r="Q489" s="109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  <c r="AD489" s="176"/>
      <c r="AE489" s="176"/>
      <c r="AF489" s="176"/>
      <c r="AG489" s="176"/>
      <c r="AH489" s="176"/>
      <c r="AI489" s="176"/>
      <c r="AJ489" s="176"/>
      <c r="AK489" s="176"/>
      <c r="AL489" s="176"/>
      <c r="AM489" s="176"/>
    </row>
    <row r="490" ht="15" spans="1:39">
      <c r="A490" s="176"/>
      <c r="B490" s="176"/>
      <c r="C490" s="176"/>
      <c r="D490" s="167"/>
      <c r="E490" s="176"/>
      <c r="F490" s="231"/>
      <c r="G490" s="176"/>
      <c r="H490" s="176"/>
      <c r="I490" s="176"/>
      <c r="J490" s="176"/>
      <c r="K490" s="176"/>
      <c r="L490" s="230"/>
      <c r="M490" s="176"/>
      <c r="N490" s="176"/>
      <c r="O490" s="109"/>
      <c r="P490" s="109"/>
      <c r="Q490" s="109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  <c r="AD490" s="176"/>
      <c r="AE490" s="176"/>
      <c r="AF490" s="176"/>
      <c r="AG490" s="176"/>
      <c r="AH490" s="176"/>
      <c r="AI490" s="176"/>
      <c r="AJ490" s="176"/>
      <c r="AK490" s="176"/>
      <c r="AL490" s="176"/>
      <c r="AM490" s="176"/>
    </row>
    <row r="491" ht="15" spans="1:39">
      <c r="A491" s="176"/>
      <c r="B491" s="176"/>
      <c r="C491" s="176"/>
      <c r="D491" s="167"/>
      <c r="E491" s="176"/>
      <c r="F491" s="231"/>
      <c r="G491" s="176"/>
      <c r="H491" s="176"/>
      <c r="I491" s="176"/>
      <c r="J491" s="176"/>
      <c r="K491" s="176"/>
      <c r="L491" s="230"/>
      <c r="M491" s="176"/>
      <c r="N491" s="176"/>
      <c r="O491" s="109"/>
      <c r="P491" s="109"/>
      <c r="Q491" s="109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  <c r="AD491" s="176"/>
      <c r="AE491" s="176"/>
      <c r="AF491" s="176"/>
      <c r="AG491" s="176"/>
      <c r="AH491" s="176"/>
      <c r="AI491" s="176"/>
      <c r="AJ491" s="176"/>
      <c r="AK491" s="176"/>
      <c r="AL491" s="176"/>
      <c r="AM491" s="176"/>
    </row>
    <row r="492" ht="15" spans="1:39">
      <c r="A492" s="176"/>
      <c r="B492" s="176"/>
      <c r="C492" s="176"/>
      <c r="D492" s="167"/>
      <c r="E492" s="176"/>
      <c r="F492" s="231"/>
      <c r="G492" s="176"/>
      <c r="H492" s="176"/>
      <c r="I492" s="176"/>
      <c r="J492" s="176"/>
      <c r="K492" s="176"/>
      <c r="L492" s="230"/>
      <c r="M492" s="176"/>
      <c r="N492" s="176"/>
      <c r="O492" s="109"/>
      <c r="P492" s="109"/>
      <c r="Q492" s="109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  <c r="AD492" s="176"/>
      <c r="AE492" s="176"/>
      <c r="AF492" s="176"/>
      <c r="AG492" s="176"/>
      <c r="AH492" s="176"/>
      <c r="AI492" s="176"/>
      <c r="AJ492" s="176"/>
      <c r="AK492" s="176"/>
      <c r="AL492" s="176"/>
      <c r="AM492" s="176"/>
    </row>
    <row r="493" ht="15" spans="1:39">
      <c r="A493" s="176"/>
      <c r="B493" s="176"/>
      <c r="C493" s="176"/>
      <c r="D493" s="167"/>
      <c r="E493" s="176"/>
      <c r="F493" s="231"/>
      <c r="G493" s="176"/>
      <c r="H493" s="176"/>
      <c r="I493" s="176"/>
      <c r="J493" s="176"/>
      <c r="K493" s="176"/>
      <c r="L493" s="230"/>
      <c r="M493" s="176"/>
      <c r="N493" s="176"/>
      <c r="O493" s="109"/>
      <c r="P493" s="109"/>
      <c r="Q493" s="109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  <c r="AD493" s="176"/>
      <c r="AE493" s="176"/>
      <c r="AF493" s="176"/>
      <c r="AG493" s="176"/>
      <c r="AH493" s="176"/>
      <c r="AI493" s="176"/>
      <c r="AJ493" s="176"/>
      <c r="AK493" s="176"/>
      <c r="AL493" s="176"/>
      <c r="AM493" s="176"/>
    </row>
    <row r="494" ht="15" spans="1:39">
      <c r="A494" s="176"/>
      <c r="B494" s="176"/>
      <c r="C494" s="176"/>
      <c r="D494" s="167"/>
      <c r="E494" s="176"/>
      <c r="F494" s="231"/>
      <c r="G494" s="176"/>
      <c r="H494" s="176"/>
      <c r="I494" s="176"/>
      <c r="J494" s="176"/>
      <c r="K494" s="176"/>
      <c r="L494" s="230"/>
      <c r="M494" s="176"/>
      <c r="N494" s="176"/>
      <c r="O494" s="109"/>
      <c r="P494" s="109"/>
      <c r="Q494" s="109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  <c r="AD494" s="176"/>
      <c r="AE494" s="176"/>
      <c r="AF494" s="176"/>
      <c r="AG494" s="176"/>
      <c r="AH494" s="176"/>
      <c r="AI494" s="176"/>
      <c r="AJ494" s="176"/>
      <c r="AK494" s="176"/>
      <c r="AL494" s="176"/>
      <c r="AM494" s="176"/>
    </row>
    <row r="495" ht="15" spans="1:39">
      <c r="A495" s="176"/>
      <c r="B495" s="176"/>
      <c r="C495" s="176"/>
      <c r="D495" s="167"/>
      <c r="E495" s="176"/>
      <c r="F495" s="231"/>
      <c r="G495" s="176"/>
      <c r="H495" s="176"/>
      <c r="I495" s="176"/>
      <c r="J495" s="176"/>
      <c r="K495" s="176"/>
      <c r="L495" s="230"/>
      <c r="M495" s="176"/>
      <c r="N495" s="176"/>
      <c r="O495" s="109"/>
      <c r="P495" s="109"/>
      <c r="Q495" s="109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  <c r="AD495" s="176"/>
      <c r="AE495" s="176"/>
      <c r="AF495" s="176"/>
      <c r="AG495" s="176"/>
      <c r="AH495" s="176"/>
      <c r="AI495" s="176"/>
      <c r="AJ495" s="176"/>
      <c r="AK495" s="176"/>
      <c r="AL495" s="176"/>
      <c r="AM495" s="176"/>
    </row>
    <row r="496" ht="15" spans="1:39">
      <c r="A496" s="176"/>
      <c r="B496" s="176"/>
      <c r="C496" s="176"/>
      <c r="D496" s="167"/>
      <c r="E496" s="176"/>
      <c r="F496" s="231"/>
      <c r="G496" s="176"/>
      <c r="H496" s="176"/>
      <c r="I496" s="176"/>
      <c r="J496" s="176"/>
      <c r="K496" s="176"/>
      <c r="L496" s="230"/>
      <c r="M496" s="176"/>
      <c r="N496" s="176"/>
      <c r="O496" s="109"/>
      <c r="P496" s="109"/>
      <c r="Q496" s="109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  <c r="AD496" s="176"/>
      <c r="AE496" s="176"/>
      <c r="AF496" s="176"/>
      <c r="AG496" s="176"/>
      <c r="AH496" s="176"/>
      <c r="AI496" s="176"/>
      <c r="AJ496" s="176"/>
      <c r="AK496" s="176"/>
      <c r="AL496" s="176"/>
      <c r="AM496" s="176"/>
    </row>
    <row r="497" ht="15" spans="1:39">
      <c r="A497" s="176"/>
      <c r="B497" s="176"/>
      <c r="C497" s="176"/>
      <c r="D497" s="167"/>
      <c r="E497" s="176"/>
      <c r="F497" s="231"/>
      <c r="G497" s="176"/>
      <c r="H497" s="176"/>
      <c r="I497" s="176"/>
      <c r="J497" s="176"/>
      <c r="K497" s="176"/>
      <c r="L497" s="230"/>
      <c r="M497" s="176"/>
      <c r="N497" s="176"/>
      <c r="O497" s="109"/>
      <c r="P497" s="109"/>
      <c r="Q497" s="109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  <c r="AD497" s="176"/>
      <c r="AE497" s="176"/>
      <c r="AF497" s="176"/>
      <c r="AG497" s="176"/>
      <c r="AH497" s="176"/>
      <c r="AI497" s="176"/>
      <c r="AJ497" s="176"/>
      <c r="AK497" s="176"/>
      <c r="AL497" s="176"/>
      <c r="AM497" s="176"/>
    </row>
    <row r="498" ht="15" spans="1:39">
      <c r="A498" s="176"/>
      <c r="B498" s="176"/>
      <c r="C498" s="176"/>
      <c r="D498" s="167"/>
      <c r="E498" s="176"/>
      <c r="F498" s="231"/>
      <c r="G498" s="176"/>
      <c r="H498" s="176"/>
      <c r="I498" s="176"/>
      <c r="J498" s="176"/>
      <c r="K498" s="176"/>
      <c r="L498" s="230"/>
      <c r="M498" s="176"/>
      <c r="N498" s="176"/>
      <c r="O498" s="109"/>
      <c r="P498" s="109"/>
      <c r="Q498" s="109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  <c r="AD498" s="176"/>
      <c r="AE498" s="176"/>
      <c r="AF498" s="176"/>
      <c r="AG498" s="176"/>
      <c r="AH498" s="176"/>
      <c r="AI498" s="176"/>
      <c r="AJ498" s="176"/>
      <c r="AK498" s="176"/>
      <c r="AL498" s="176"/>
      <c r="AM498" s="176"/>
    </row>
    <row r="499" ht="15" spans="1:39">
      <c r="A499" s="176"/>
      <c r="B499" s="176"/>
      <c r="C499" s="176"/>
      <c r="D499" s="167"/>
      <c r="E499" s="176"/>
      <c r="F499" s="231"/>
      <c r="G499" s="176"/>
      <c r="H499" s="176"/>
      <c r="I499" s="176"/>
      <c r="J499" s="176"/>
      <c r="K499" s="176"/>
      <c r="L499" s="230"/>
      <c r="M499" s="176"/>
      <c r="N499" s="176"/>
      <c r="O499" s="109"/>
      <c r="P499" s="109"/>
      <c r="Q499" s="109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  <c r="AD499" s="176"/>
      <c r="AE499" s="176"/>
      <c r="AF499" s="176"/>
      <c r="AG499" s="176"/>
      <c r="AH499" s="176"/>
      <c r="AI499" s="176"/>
      <c r="AJ499" s="176"/>
      <c r="AK499" s="176"/>
      <c r="AL499" s="176"/>
      <c r="AM499" s="176"/>
    </row>
    <row r="500" ht="15" spans="1:39">
      <c r="A500" s="176"/>
      <c r="B500" s="176"/>
      <c r="C500" s="176"/>
      <c r="D500" s="167"/>
      <c r="E500" s="176"/>
      <c r="F500" s="231"/>
      <c r="G500" s="176"/>
      <c r="H500" s="176"/>
      <c r="I500" s="176"/>
      <c r="J500" s="176"/>
      <c r="K500" s="176"/>
      <c r="L500" s="230"/>
      <c r="M500" s="176"/>
      <c r="N500" s="176"/>
      <c r="O500" s="109"/>
      <c r="P500" s="109"/>
      <c r="Q500" s="109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  <c r="AD500" s="176"/>
      <c r="AE500" s="176"/>
      <c r="AF500" s="176"/>
      <c r="AG500" s="176"/>
      <c r="AH500" s="176"/>
      <c r="AI500" s="176"/>
      <c r="AJ500" s="176"/>
      <c r="AK500" s="176"/>
      <c r="AL500" s="176"/>
      <c r="AM500" s="176"/>
    </row>
    <row r="501" ht="15" spans="1:39">
      <c r="A501" s="176"/>
      <c r="B501" s="176"/>
      <c r="C501" s="176"/>
      <c r="D501" s="167"/>
      <c r="E501" s="176"/>
      <c r="F501" s="231"/>
      <c r="G501" s="176"/>
      <c r="H501" s="176"/>
      <c r="I501" s="176"/>
      <c r="J501" s="176"/>
      <c r="K501" s="176"/>
      <c r="L501" s="230"/>
      <c r="M501" s="176"/>
      <c r="N501" s="176"/>
      <c r="O501" s="109"/>
      <c r="P501" s="109"/>
      <c r="Q501" s="109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  <c r="AD501" s="176"/>
      <c r="AE501" s="176"/>
      <c r="AF501" s="176"/>
      <c r="AG501" s="176"/>
      <c r="AH501" s="176"/>
      <c r="AI501" s="176"/>
      <c r="AJ501" s="176"/>
      <c r="AK501" s="176"/>
      <c r="AL501" s="176"/>
      <c r="AM501" s="176"/>
    </row>
    <row r="502" ht="15" spans="1:39">
      <c r="A502" s="176"/>
      <c r="B502" s="176"/>
      <c r="C502" s="176"/>
      <c r="D502" s="167"/>
      <c r="E502" s="176"/>
      <c r="F502" s="231"/>
      <c r="G502" s="176"/>
      <c r="H502" s="176"/>
      <c r="I502" s="176"/>
      <c r="J502" s="176"/>
      <c r="K502" s="176"/>
      <c r="L502" s="230"/>
      <c r="M502" s="176"/>
      <c r="N502" s="176"/>
      <c r="O502" s="109"/>
      <c r="P502" s="109"/>
      <c r="Q502" s="109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  <c r="AD502" s="176"/>
      <c r="AE502" s="176"/>
      <c r="AF502" s="176"/>
      <c r="AG502" s="176"/>
      <c r="AH502" s="176"/>
      <c r="AI502" s="176"/>
      <c r="AJ502" s="176"/>
      <c r="AK502" s="176"/>
      <c r="AL502" s="176"/>
      <c r="AM502" s="176"/>
    </row>
    <row r="503" ht="15" spans="1:39">
      <c r="A503" s="176"/>
      <c r="B503" s="176"/>
      <c r="C503" s="176"/>
      <c r="D503" s="167"/>
      <c r="E503" s="176"/>
      <c r="F503" s="231"/>
      <c r="G503" s="176"/>
      <c r="H503" s="176"/>
      <c r="I503" s="176"/>
      <c r="J503" s="176"/>
      <c r="K503" s="176"/>
      <c r="L503" s="230"/>
      <c r="M503" s="176"/>
      <c r="N503" s="176"/>
      <c r="O503" s="109"/>
      <c r="P503" s="109"/>
      <c r="Q503" s="109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  <c r="AD503" s="176"/>
      <c r="AE503" s="176"/>
      <c r="AF503" s="176"/>
      <c r="AG503" s="176"/>
      <c r="AH503" s="176"/>
      <c r="AI503" s="176"/>
      <c r="AJ503" s="176"/>
      <c r="AK503" s="176"/>
      <c r="AL503" s="176"/>
      <c r="AM503" s="176"/>
    </row>
    <row r="504" ht="15" spans="1:39">
      <c r="A504" s="176"/>
      <c r="B504" s="176"/>
      <c r="C504" s="176"/>
      <c r="D504" s="167"/>
      <c r="E504" s="176"/>
      <c r="F504" s="231"/>
      <c r="G504" s="176"/>
      <c r="H504" s="176"/>
      <c r="I504" s="176"/>
      <c r="J504" s="176"/>
      <c r="K504" s="176"/>
      <c r="L504" s="230"/>
      <c r="M504" s="176"/>
      <c r="N504" s="176"/>
      <c r="O504" s="109"/>
      <c r="P504" s="109"/>
      <c r="Q504" s="109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  <c r="AD504" s="176"/>
      <c r="AE504" s="176"/>
      <c r="AF504" s="176"/>
      <c r="AG504" s="176"/>
      <c r="AH504" s="176"/>
      <c r="AI504" s="176"/>
      <c r="AJ504" s="176"/>
      <c r="AK504" s="176"/>
      <c r="AL504" s="176"/>
      <c r="AM504" s="176"/>
    </row>
    <row r="505" ht="15" spans="1:39">
      <c r="A505" s="176"/>
      <c r="B505" s="176"/>
      <c r="C505" s="176"/>
      <c r="D505" s="167"/>
      <c r="E505" s="176"/>
      <c r="F505" s="231"/>
      <c r="G505" s="176"/>
      <c r="H505" s="176"/>
      <c r="I505" s="176"/>
      <c r="J505" s="176"/>
      <c r="K505" s="176"/>
      <c r="L505" s="230"/>
      <c r="M505" s="176"/>
      <c r="N505" s="176"/>
      <c r="O505" s="109"/>
      <c r="P505" s="109"/>
      <c r="Q505" s="109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  <c r="AD505" s="176"/>
      <c r="AE505" s="176"/>
      <c r="AF505" s="176"/>
      <c r="AG505" s="176"/>
      <c r="AH505" s="176"/>
      <c r="AI505" s="176"/>
      <c r="AJ505" s="176"/>
      <c r="AK505" s="176"/>
      <c r="AL505" s="176"/>
      <c r="AM505" s="176"/>
    </row>
    <row r="506" ht="15" spans="1:39">
      <c r="A506" s="176"/>
      <c r="B506" s="176"/>
      <c r="C506" s="176"/>
      <c r="D506" s="167"/>
      <c r="E506" s="176"/>
      <c r="F506" s="231"/>
      <c r="G506" s="176"/>
      <c r="H506" s="176"/>
      <c r="I506" s="176"/>
      <c r="J506" s="176"/>
      <c r="K506" s="176"/>
      <c r="L506" s="230"/>
      <c r="M506" s="176"/>
      <c r="N506" s="176"/>
      <c r="O506" s="109"/>
      <c r="P506" s="109"/>
      <c r="Q506" s="109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  <c r="AD506" s="176"/>
      <c r="AE506" s="176"/>
      <c r="AF506" s="176"/>
      <c r="AG506" s="176"/>
      <c r="AH506" s="176"/>
      <c r="AI506" s="176"/>
      <c r="AJ506" s="176"/>
      <c r="AK506" s="176"/>
      <c r="AL506" s="176"/>
      <c r="AM506" s="176"/>
    </row>
    <row r="507" ht="15" spans="1:39">
      <c r="A507" s="176"/>
      <c r="B507" s="176"/>
      <c r="C507" s="176"/>
      <c r="D507" s="167"/>
      <c r="E507" s="176"/>
      <c r="F507" s="231"/>
      <c r="G507" s="176"/>
      <c r="H507" s="176"/>
      <c r="I507" s="176"/>
      <c r="J507" s="176"/>
      <c r="K507" s="176"/>
      <c r="L507" s="230"/>
      <c r="M507" s="176"/>
      <c r="N507" s="176"/>
      <c r="O507" s="109"/>
      <c r="P507" s="109"/>
      <c r="Q507" s="109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  <c r="AD507" s="176"/>
      <c r="AE507" s="176"/>
      <c r="AF507" s="176"/>
      <c r="AG507" s="176"/>
      <c r="AH507" s="176"/>
      <c r="AI507" s="176"/>
      <c r="AJ507" s="176"/>
      <c r="AK507" s="176"/>
      <c r="AL507" s="176"/>
      <c r="AM507" s="176"/>
    </row>
    <row r="508" ht="15" spans="1:39">
      <c r="A508" s="176"/>
      <c r="B508" s="176"/>
      <c r="C508" s="176"/>
      <c r="D508" s="167"/>
      <c r="E508" s="176"/>
      <c r="F508" s="231"/>
      <c r="G508" s="176"/>
      <c r="H508" s="176"/>
      <c r="I508" s="176"/>
      <c r="J508" s="176"/>
      <c r="K508" s="176"/>
      <c r="L508" s="230"/>
      <c r="M508" s="176"/>
      <c r="N508" s="176"/>
      <c r="O508" s="109"/>
      <c r="P508" s="109"/>
      <c r="Q508" s="109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  <c r="AD508" s="176"/>
      <c r="AE508" s="176"/>
      <c r="AF508" s="176"/>
      <c r="AG508" s="176"/>
      <c r="AH508" s="176"/>
      <c r="AI508" s="176"/>
      <c r="AJ508" s="176"/>
      <c r="AK508" s="176"/>
      <c r="AL508" s="176"/>
      <c r="AM508" s="176"/>
    </row>
    <row r="509" ht="15" spans="1:39">
      <c r="A509" s="176"/>
      <c r="B509" s="176"/>
      <c r="C509" s="176"/>
      <c r="D509" s="167"/>
      <c r="E509" s="176"/>
      <c r="F509" s="231"/>
      <c r="G509" s="176"/>
      <c r="H509" s="176"/>
      <c r="I509" s="176"/>
      <c r="J509" s="176"/>
      <c r="K509" s="176"/>
      <c r="L509" s="230"/>
      <c r="M509" s="176"/>
      <c r="N509" s="176"/>
      <c r="O509" s="109"/>
      <c r="P509" s="109"/>
      <c r="Q509" s="109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</row>
    <row r="510" ht="15" spans="1:39">
      <c r="A510" s="176"/>
      <c r="B510" s="176"/>
      <c r="C510" s="176"/>
      <c r="D510" s="167"/>
      <c r="E510" s="176"/>
      <c r="F510" s="231"/>
      <c r="G510" s="176"/>
      <c r="H510" s="176"/>
      <c r="I510" s="176"/>
      <c r="J510" s="176"/>
      <c r="K510" s="176"/>
      <c r="L510" s="230"/>
      <c r="M510" s="176"/>
      <c r="N510" s="176"/>
      <c r="O510" s="109"/>
      <c r="P510" s="109"/>
      <c r="Q510" s="109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</row>
    <row r="511" ht="15" spans="1:39">
      <c r="A511" s="176"/>
      <c r="B511" s="176"/>
      <c r="C511" s="176"/>
      <c r="D511" s="167"/>
      <c r="E511" s="176"/>
      <c r="F511" s="231"/>
      <c r="G511" s="176"/>
      <c r="H511" s="176"/>
      <c r="I511" s="176"/>
      <c r="J511" s="176"/>
      <c r="K511" s="176"/>
      <c r="L511" s="230"/>
      <c r="M511" s="176"/>
      <c r="N511" s="176"/>
      <c r="O511" s="109"/>
      <c r="P511" s="109"/>
      <c r="Q511" s="109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</row>
    <row r="512" ht="15" spans="1:39">
      <c r="A512" s="176"/>
      <c r="B512" s="176"/>
      <c r="C512" s="176"/>
      <c r="D512" s="167"/>
      <c r="E512" s="176"/>
      <c r="F512" s="231"/>
      <c r="G512" s="176"/>
      <c r="H512" s="176"/>
      <c r="I512" s="176"/>
      <c r="J512" s="176"/>
      <c r="K512" s="176"/>
      <c r="L512" s="230"/>
      <c r="M512" s="176"/>
      <c r="N512" s="176"/>
      <c r="O512" s="109"/>
      <c r="P512" s="109"/>
      <c r="Q512" s="109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  <c r="AD512" s="176"/>
      <c r="AE512" s="176"/>
      <c r="AF512" s="176"/>
      <c r="AG512" s="176"/>
      <c r="AH512" s="176"/>
      <c r="AI512" s="176"/>
      <c r="AJ512" s="176"/>
      <c r="AK512" s="176"/>
      <c r="AL512" s="176"/>
      <c r="AM512" s="176"/>
    </row>
    <row r="513" ht="15" spans="1:39">
      <c r="A513" s="176"/>
      <c r="B513" s="176"/>
      <c r="C513" s="176"/>
      <c r="D513" s="167"/>
      <c r="E513" s="176"/>
      <c r="F513" s="231"/>
      <c r="G513" s="176"/>
      <c r="H513" s="176"/>
      <c r="I513" s="176"/>
      <c r="J513" s="176"/>
      <c r="K513" s="176"/>
      <c r="L513" s="230"/>
      <c r="M513" s="176"/>
      <c r="N513" s="176"/>
      <c r="O513" s="109"/>
      <c r="P513" s="109"/>
      <c r="Q513" s="109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  <c r="AD513" s="176"/>
      <c r="AE513" s="176"/>
      <c r="AF513" s="176"/>
      <c r="AG513" s="176"/>
      <c r="AH513" s="176"/>
      <c r="AI513" s="176"/>
      <c r="AJ513" s="176"/>
      <c r="AK513" s="176"/>
      <c r="AL513" s="176"/>
      <c r="AM513" s="176"/>
    </row>
    <row r="514" ht="15" spans="1:39">
      <c r="A514" s="176"/>
      <c r="B514" s="176"/>
      <c r="C514" s="176"/>
      <c r="D514" s="167"/>
      <c r="E514" s="176"/>
      <c r="F514" s="231"/>
      <c r="G514" s="176"/>
      <c r="H514" s="176"/>
      <c r="I514" s="176"/>
      <c r="J514" s="176"/>
      <c r="K514" s="176"/>
      <c r="L514" s="230"/>
      <c r="M514" s="176"/>
      <c r="N514" s="176"/>
      <c r="O514" s="109"/>
      <c r="P514" s="109"/>
      <c r="Q514" s="109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  <c r="AD514" s="176"/>
      <c r="AE514" s="176"/>
      <c r="AF514" s="176"/>
      <c r="AG514" s="176"/>
      <c r="AH514" s="176"/>
      <c r="AI514" s="176"/>
      <c r="AJ514" s="176"/>
      <c r="AK514" s="176"/>
      <c r="AL514" s="176"/>
      <c r="AM514" s="176"/>
    </row>
    <row r="515" ht="15" spans="1:39">
      <c r="A515" s="176"/>
      <c r="B515" s="176"/>
      <c r="C515" s="176"/>
      <c r="D515" s="167"/>
      <c r="E515" s="176"/>
      <c r="F515" s="231"/>
      <c r="G515" s="176"/>
      <c r="H515" s="176"/>
      <c r="I515" s="176"/>
      <c r="J515" s="176"/>
      <c r="K515" s="176"/>
      <c r="L515" s="230"/>
      <c r="M515" s="176"/>
      <c r="N515" s="176"/>
      <c r="O515" s="109"/>
      <c r="P515" s="109"/>
      <c r="Q515" s="109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  <c r="AD515" s="176"/>
      <c r="AE515" s="176"/>
      <c r="AF515" s="176"/>
      <c r="AG515" s="176"/>
      <c r="AH515" s="176"/>
      <c r="AI515" s="176"/>
      <c r="AJ515" s="176"/>
      <c r="AK515" s="176"/>
      <c r="AL515" s="176"/>
      <c r="AM515" s="176"/>
    </row>
    <row r="516" ht="15" spans="1:39">
      <c r="A516" s="176"/>
      <c r="B516" s="176"/>
      <c r="C516" s="176"/>
      <c r="D516" s="167"/>
      <c r="E516" s="176"/>
      <c r="F516" s="231"/>
      <c r="G516" s="176"/>
      <c r="H516" s="176"/>
      <c r="I516" s="176"/>
      <c r="J516" s="176"/>
      <c r="K516" s="176"/>
      <c r="L516" s="230"/>
      <c r="M516" s="176"/>
      <c r="N516" s="176"/>
      <c r="O516" s="109"/>
      <c r="P516" s="109"/>
      <c r="Q516" s="109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  <c r="AD516" s="176"/>
      <c r="AE516" s="176"/>
      <c r="AF516" s="176"/>
      <c r="AG516" s="176"/>
      <c r="AH516" s="176"/>
      <c r="AI516" s="176"/>
      <c r="AJ516" s="176"/>
      <c r="AK516" s="176"/>
      <c r="AL516" s="176"/>
      <c r="AM516" s="176"/>
    </row>
    <row r="517" ht="15" spans="1:39">
      <c r="A517" s="176"/>
      <c r="B517" s="176"/>
      <c r="C517" s="176"/>
      <c r="D517" s="167"/>
      <c r="E517" s="176"/>
      <c r="F517" s="231"/>
      <c r="G517" s="176"/>
      <c r="H517" s="176"/>
      <c r="I517" s="176"/>
      <c r="J517" s="176"/>
      <c r="K517" s="176"/>
      <c r="L517" s="230"/>
      <c r="M517" s="176"/>
      <c r="N517" s="176"/>
      <c r="O517" s="109"/>
      <c r="P517" s="109"/>
      <c r="Q517" s="109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  <c r="AD517" s="176"/>
      <c r="AE517" s="176"/>
      <c r="AF517" s="176"/>
      <c r="AG517" s="176"/>
      <c r="AH517" s="176"/>
      <c r="AI517" s="176"/>
      <c r="AJ517" s="176"/>
      <c r="AK517" s="176"/>
      <c r="AL517" s="176"/>
      <c r="AM517" s="176"/>
    </row>
    <row r="518" ht="15" spans="1:39">
      <c r="A518" s="176"/>
      <c r="B518" s="176"/>
      <c r="C518" s="176"/>
      <c r="D518" s="167"/>
      <c r="E518" s="176"/>
      <c r="F518" s="231"/>
      <c r="G518" s="176"/>
      <c r="H518" s="176"/>
      <c r="I518" s="176"/>
      <c r="J518" s="176"/>
      <c r="K518" s="176"/>
      <c r="L518" s="230"/>
      <c r="M518" s="176"/>
      <c r="N518" s="176"/>
      <c r="O518" s="109"/>
      <c r="P518" s="109"/>
      <c r="Q518" s="109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  <c r="AD518" s="176"/>
      <c r="AE518" s="176"/>
      <c r="AF518" s="176"/>
      <c r="AG518" s="176"/>
      <c r="AH518" s="176"/>
      <c r="AI518" s="176"/>
      <c r="AJ518" s="176"/>
      <c r="AK518" s="176"/>
      <c r="AL518" s="176"/>
      <c r="AM518" s="176"/>
    </row>
    <row r="519" ht="15" spans="1:39">
      <c r="A519" s="176"/>
      <c r="B519" s="176"/>
      <c r="C519" s="176"/>
      <c r="D519" s="167"/>
      <c r="E519" s="176"/>
      <c r="F519" s="231"/>
      <c r="G519" s="176"/>
      <c r="H519" s="176"/>
      <c r="I519" s="176"/>
      <c r="J519" s="176"/>
      <c r="K519" s="176"/>
      <c r="L519" s="230"/>
      <c r="M519" s="176"/>
      <c r="N519" s="176"/>
      <c r="O519" s="109"/>
      <c r="P519" s="109"/>
      <c r="Q519" s="109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  <c r="AD519" s="176"/>
      <c r="AE519" s="176"/>
      <c r="AF519" s="176"/>
      <c r="AG519" s="176"/>
      <c r="AH519" s="176"/>
      <c r="AI519" s="176"/>
      <c r="AJ519" s="176"/>
      <c r="AK519" s="176"/>
      <c r="AL519" s="176"/>
      <c r="AM519" s="176"/>
    </row>
    <row r="520" ht="15" spans="1:39">
      <c r="A520" s="176"/>
      <c r="B520" s="176"/>
      <c r="C520" s="176"/>
      <c r="D520" s="167"/>
      <c r="E520" s="176"/>
      <c r="F520" s="231"/>
      <c r="G520" s="176"/>
      <c r="H520" s="176"/>
      <c r="I520" s="176"/>
      <c r="J520" s="176"/>
      <c r="K520" s="176"/>
      <c r="L520" s="230"/>
      <c r="M520" s="176"/>
      <c r="N520" s="176"/>
      <c r="O520" s="109"/>
      <c r="P520" s="109"/>
      <c r="Q520" s="109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  <c r="AD520" s="176"/>
      <c r="AE520" s="176"/>
      <c r="AF520" s="176"/>
      <c r="AG520" s="176"/>
      <c r="AH520" s="176"/>
      <c r="AI520" s="176"/>
      <c r="AJ520" s="176"/>
      <c r="AK520" s="176"/>
      <c r="AL520" s="176"/>
      <c r="AM520" s="176"/>
    </row>
    <row r="521" ht="15" spans="1:39">
      <c r="A521" s="176"/>
      <c r="B521" s="176"/>
      <c r="C521" s="176"/>
      <c r="D521" s="167"/>
      <c r="E521" s="176"/>
      <c r="F521" s="231"/>
      <c r="G521" s="176"/>
      <c r="H521" s="176"/>
      <c r="I521" s="176"/>
      <c r="J521" s="176"/>
      <c r="K521" s="176"/>
      <c r="L521" s="230"/>
      <c r="M521" s="176"/>
      <c r="N521" s="176"/>
      <c r="O521" s="109"/>
      <c r="P521" s="109"/>
      <c r="Q521" s="109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</row>
    <row r="522" ht="15" spans="1:39">
      <c r="A522" s="176"/>
      <c r="B522" s="176"/>
      <c r="C522" s="176"/>
      <c r="D522" s="167"/>
      <c r="E522" s="176"/>
      <c r="F522" s="231"/>
      <c r="G522" s="176"/>
      <c r="H522" s="176"/>
      <c r="I522" s="176"/>
      <c r="J522" s="176"/>
      <c r="K522" s="176"/>
      <c r="L522" s="230"/>
      <c r="M522" s="176"/>
      <c r="N522" s="176"/>
      <c r="O522" s="109"/>
      <c r="P522" s="109"/>
      <c r="Q522" s="109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  <c r="AD522" s="176"/>
      <c r="AE522" s="176"/>
      <c r="AF522" s="176"/>
      <c r="AG522" s="176"/>
      <c r="AH522" s="176"/>
      <c r="AI522" s="176"/>
      <c r="AJ522" s="176"/>
      <c r="AK522" s="176"/>
      <c r="AL522" s="176"/>
      <c r="AM522" s="176"/>
    </row>
    <row r="523" ht="15" spans="1:39">
      <c r="A523" s="176"/>
      <c r="B523" s="176"/>
      <c r="C523" s="176"/>
      <c r="D523" s="167"/>
      <c r="E523" s="176"/>
      <c r="F523" s="231"/>
      <c r="G523" s="176"/>
      <c r="H523" s="176"/>
      <c r="I523" s="176"/>
      <c r="J523" s="176"/>
      <c r="K523" s="176"/>
      <c r="L523" s="230"/>
      <c r="M523" s="176"/>
      <c r="N523" s="176"/>
      <c r="O523" s="109"/>
      <c r="P523" s="109"/>
      <c r="Q523" s="109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  <c r="AD523" s="176"/>
      <c r="AE523" s="176"/>
      <c r="AF523" s="176"/>
      <c r="AG523" s="176"/>
      <c r="AH523" s="176"/>
      <c r="AI523" s="176"/>
      <c r="AJ523" s="176"/>
      <c r="AK523" s="176"/>
      <c r="AL523" s="176"/>
      <c r="AM523" s="176"/>
    </row>
    <row r="524" ht="15" spans="1:39">
      <c r="A524" s="176"/>
      <c r="B524" s="176"/>
      <c r="C524" s="176"/>
      <c r="D524" s="167"/>
      <c r="E524" s="176"/>
      <c r="F524" s="231"/>
      <c r="G524" s="176"/>
      <c r="H524" s="176"/>
      <c r="I524" s="176"/>
      <c r="J524" s="176"/>
      <c r="K524" s="176"/>
      <c r="L524" s="230"/>
      <c r="M524" s="176"/>
      <c r="N524" s="176"/>
      <c r="O524" s="109"/>
      <c r="P524" s="109"/>
      <c r="Q524" s="109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  <c r="AD524" s="176"/>
      <c r="AE524" s="176"/>
      <c r="AF524" s="176"/>
      <c r="AG524" s="176"/>
      <c r="AH524" s="176"/>
      <c r="AI524" s="176"/>
      <c r="AJ524" s="176"/>
      <c r="AK524" s="176"/>
      <c r="AL524" s="176"/>
      <c r="AM524" s="176"/>
    </row>
    <row r="525" ht="15" spans="1:39">
      <c r="A525" s="176"/>
      <c r="B525" s="176"/>
      <c r="C525" s="176"/>
      <c r="D525" s="167"/>
      <c r="E525" s="176"/>
      <c r="F525" s="231"/>
      <c r="G525" s="176"/>
      <c r="H525" s="176"/>
      <c r="I525" s="176"/>
      <c r="J525" s="176"/>
      <c r="K525" s="176"/>
      <c r="L525" s="230"/>
      <c r="M525" s="176"/>
      <c r="N525" s="176"/>
      <c r="O525" s="109"/>
      <c r="P525" s="109"/>
      <c r="Q525" s="109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  <c r="AD525" s="176"/>
      <c r="AE525" s="176"/>
      <c r="AF525" s="176"/>
      <c r="AG525" s="176"/>
      <c r="AH525" s="176"/>
      <c r="AI525" s="176"/>
      <c r="AJ525" s="176"/>
      <c r="AK525" s="176"/>
      <c r="AL525" s="176"/>
      <c r="AM525" s="176"/>
    </row>
    <row r="526" ht="15" spans="1:39">
      <c r="A526" s="176"/>
      <c r="B526" s="176"/>
      <c r="C526" s="176"/>
      <c r="D526" s="167"/>
      <c r="E526" s="176"/>
      <c r="F526" s="231"/>
      <c r="G526" s="176"/>
      <c r="H526" s="176"/>
      <c r="I526" s="176"/>
      <c r="J526" s="176"/>
      <c r="K526" s="176"/>
      <c r="L526" s="230"/>
      <c r="M526" s="176"/>
      <c r="N526" s="176"/>
      <c r="O526" s="109"/>
      <c r="P526" s="109"/>
      <c r="Q526" s="109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  <c r="AD526" s="176"/>
      <c r="AE526" s="176"/>
      <c r="AF526" s="176"/>
      <c r="AG526" s="176"/>
      <c r="AH526" s="176"/>
      <c r="AI526" s="176"/>
      <c r="AJ526" s="176"/>
      <c r="AK526" s="176"/>
      <c r="AL526" s="176"/>
      <c r="AM526" s="176"/>
    </row>
    <row r="527" ht="15" spans="1:39">
      <c r="A527" s="176"/>
      <c r="B527" s="176"/>
      <c r="C527" s="176"/>
      <c r="D527" s="167"/>
      <c r="E527" s="176"/>
      <c r="F527" s="231"/>
      <c r="G527" s="176"/>
      <c r="H527" s="176"/>
      <c r="I527" s="176"/>
      <c r="J527" s="176"/>
      <c r="K527" s="176"/>
      <c r="L527" s="230"/>
      <c r="M527" s="176"/>
      <c r="N527" s="176"/>
      <c r="O527" s="109"/>
      <c r="P527" s="109"/>
      <c r="Q527" s="109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  <c r="AD527" s="176"/>
      <c r="AE527" s="176"/>
      <c r="AF527" s="176"/>
      <c r="AG527" s="176"/>
      <c r="AH527" s="176"/>
      <c r="AI527" s="176"/>
      <c r="AJ527" s="176"/>
      <c r="AK527" s="176"/>
      <c r="AL527" s="176"/>
      <c r="AM527" s="176"/>
    </row>
    <row r="528" ht="15" spans="1:39">
      <c r="A528" s="176"/>
      <c r="B528" s="176"/>
      <c r="C528" s="176"/>
      <c r="D528" s="167"/>
      <c r="E528" s="176"/>
      <c r="F528" s="231"/>
      <c r="G528" s="176"/>
      <c r="H528" s="176"/>
      <c r="I528" s="176"/>
      <c r="J528" s="176"/>
      <c r="K528" s="176"/>
      <c r="L528" s="230"/>
      <c r="M528" s="176"/>
      <c r="N528" s="176"/>
      <c r="O528" s="109"/>
      <c r="P528" s="109"/>
      <c r="Q528" s="109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  <c r="AD528" s="176"/>
      <c r="AE528" s="176"/>
      <c r="AF528" s="176"/>
      <c r="AG528" s="176"/>
      <c r="AH528" s="176"/>
      <c r="AI528" s="176"/>
      <c r="AJ528" s="176"/>
      <c r="AK528" s="176"/>
      <c r="AL528" s="176"/>
      <c r="AM528" s="176"/>
    </row>
    <row r="529" ht="15" spans="1:39">
      <c r="A529" s="176"/>
      <c r="B529" s="176"/>
      <c r="C529" s="176"/>
      <c r="D529" s="167"/>
      <c r="E529" s="176"/>
      <c r="F529" s="231"/>
      <c r="G529" s="176"/>
      <c r="H529" s="176"/>
      <c r="I529" s="176"/>
      <c r="J529" s="176"/>
      <c r="K529" s="176"/>
      <c r="L529" s="230"/>
      <c r="M529" s="176"/>
      <c r="N529" s="176"/>
      <c r="O529" s="109"/>
      <c r="P529" s="109"/>
      <c r="Q529" s="109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  <c r="AD529" s="176"/>
      <c r="AE529" s="176"/>
      <c r="AF529" s="176"/>
      <c r="AG529" s="176"/>
      <c r="AH529" s="176"/>
      <c r="AI529" s="176"/>
      <c r="AJ529" s="176"/>
      <c r="AK529" s="176"/>
      <c r="AL529" s="176"/>
      <c r="AM529" s="176"/>
    </row>
    <row r="530" ht="15" spans="1:39">
      <c r="A530" s="176"/>
      <c r="B530" s="176"/>
      <c r="C530" s="176"/>
      <c r="D530" s="167"/>
      <c r="E530" s="176"/>
      <c r="F530" s="231"/>
      <c r="G530" s="176"/>
      <c r="H530" s="176"/>
      <c r="I530" s="176"/>
      <c r="J530" s="176"/>
      <c r="K530" s="176"/>
      <c r="L530" s="230"/>
      <c r="M530" s="176"/>
      <c r="N530" s="176"/>
      <c r="O530" s="109"/>
      <c r="P530" s="109"/>
      <c r="Q530" s="109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  <c r="AD530" s="176"/>
      <c r="AE530" s="176"/>
      <c r="AF530" s="176"/>
      <c r="AG530" s="176"/>
      <c r="AH530" s="176"/>
      <c r="AI530" s="176"/>
      <c r="AJ530" s="176"/>
      <c r="AK530" s="176"/>
      <c r="AL530" s="176"/>
      <c r="AM530" s="176"/>
    </row>
    <row r="531" ht="15" spans="1:39">
      <c r="A531" s="176"/>
      <c r="B531" s="176"/>
      <c r="C531" s="176"/>
      <c r="D531" s="167"/>
      <c r="E531" s="176"/>
      <c r="F531" s="231"/>
      <c r="G531" s="176"/>
      <c r="H531" s="176"/>
      <c r="I531" s="176"/>
      <c r="J531" s="176"/>
      <c r="K531" s="176"/>
      <c r="L531" s="230"/>
      <c r="M531" s="176"/>
      <c r="N531" s="176"/>
      <c r="O531" s="109"/>
      <c r="P531" s="109"/>
      <c r="Q531" s="109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  <c r="AD531" s="176"/>
      <c r="AE531" s="176"/>
      <c r="AF531" s="176"/>
      <c r="AG531" s="176"/>
      <c r="AH531" s="176"/>
      <c r="AI531" s="176"/>
      <c r="AJ531" s="176"/>
      <c r="AK531" s="176"/>
      <c r="AL531" s="176"/>
      <c r="AM531" s="176"/>
    </row>
    <row r="532" ht="15" spans="1:39">
      <c r="A532" s="176"/>
      <c r="B532" s="176"/>
      <c r="C532" s="176"/>
      <c r="D532" s="167"/>
      <c r="E532" s="176"/>
      <c r="F532" s="231"/>
      <c r="G532" s="176"/>
      <c r="H532" s="176"/>
      <c r="I532" s="176"/>
      <c r="J532" s="176"/>
      <c r="K532" s="176"/>
      <c r="L532" s="230"/>
      <c r="M532" s="176"/>
      <c r="N532" s="176"/>
      <c r="O532" s="109"/>
      <c r="P532" s="109"/>
      <c r="Q532" s="109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  <c r="AD532" s="176"/>
      <c r="AE532" s="176"/>
      <c r="AF532" s="176"/>
      <c r="AG532" s="176"/>
      <c r="AH532" s="176"/>
      <c r="AI532" s="176"/>
      <c r="AJ532" s="176"/>
      <c r="AK532" s="176"/>
      <c r="AL532" s="176"/>
      <c r="AM532" s="176"/>
    </row>
    <row r="533" ht="15" spans="1:39">
      <c r="A533" s="176"/>
      <c r="B533" s="176"/>
      <c r="C533" s="176"/>
      <c r="D533" s="167"/>
      <c r="E533" s="176"/>
      <c r="F533" s="231"/>
      <c r="G533" s="176"/>
      <c r="H533" s="176"/>
      <c r="I533" s="176"/>
      <c r="J533" s="176"/>
      <c r="K533" s="176"/>
      <c r="L533" s="230"/>
      <c r="M533" s="176"/>
      <c r="N533" s="176"/>
      <c r="O533" s="109"/>
      <c r="P533" s="109"/>
      <c r="Q533" s="109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  <c r="AD533" s="176"/>
      <c r="AE533" s="176"/>
      <c r="AF533" s="176"/>
      <c r="AG533" s="176"/>
      <c r="AH533" s="176"/>
      <c r="AI533" s="176"/>
      <c r="AJ533" s="176"/>
      <c r="AK533" s="176"/>
      <c r="AL533" s="176"/>
      <c r="AM533" s="176"/>
    </row>
    <row r="534" ht="15" spans="1:39">
      <c r="A534" s="176"/>
      <c r="B534" s="176"/>
      <c r="C534" s="176"/>
      <c r="D534" s="167"/>
      <c r="E534" s="176"/>
      <c r="F534" s="231"/>
      <c r="G534" s="176"/>
      <c r="H534" s="176"/>
      <c r="I534" s="176"/>
      <c r="J534" s="176"/>
      <c r="K534" s="176"/>
      <c r="L534" s="230"/>
      <c r="M534" s="176"/>
      <c r="N534" s="176"/>
      <c r="O534" s="109"/>
      <c r="P534" s="109"/>
      <c r="Q534" s="109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  <c r="AD534" s="176"/>
      <c r="AE534" s="176"/>
      <c r="AF534" s="176"/>
      <c r="AG534" s="176"/>
      <c r="AH534" s="176"/>
      <c r="AI534" s="176"/>
      <c r="AJ534" s="176"/>
      <c r="AK534" s="176"/>
      <c r="AL534" s="176"/>
      <c r="AM534" s="176"/>
    </row>
    <row r="535" ht="15" spans="1:39">
      <c r="A535" s="176"/>
      <c r="B535" s="176"/>
      <c r="C535" s="176"/>
      <c r="D535" s="167"/>
      <c r="E535" s="176"/>
      <c r="F535" s="231"/>
      <c r="G535" s="176"/>
      <c r="H535" s="176"/>
      <c r="I535" s="176"/>
      <c r="J535" s="176"/>
      <c r="K535" s="176"/>
      <c r="L535" s="230"/>
      <c r="M535" s="176"/>
      <c r="N535" s="176"/>
      <c r="O535" s="109"/>
      <c r="P535" s="109"/>
      <c r="Q535" s="109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  <c r="AD535" s="176"/>
      <c r="AE535" s="176"/>
      <c r="AF535" s="176"/>
      <c r="AG535" s="176"/>
      <c r="AH535" s="176"/>
      <c r="AI535" s="176"/>
      <c r="AJ535" s="176"/>
      <c r="AK535" s="176"/>
      <c r="AL535" s="176"/>
      <c r="AM535" s="176"/>
    </row>
    <row r="536" ht="15" spans="1:39">
      <c r="A536" s="176"/>
      <c r="B536" s="176"/>
      <c r="C536" s="176"/>
      <c r="D536" s="167"/>
      <c r="E536" s="176"/>
      <c r="F536" s="231"/>
      <c r="G536" s="176"/>
      <c r="H536" s="176"/>
      <c r="I536" s="176"/>
      <c r="J536" s="176"/>
      <c r="K536" s="176"/>
      <c r="L536" s="230"/>
      <c r="M536" s="176"/>
      <c r="N536" s="176"/>
      <c r="O536" s="109"/>
      <c r="P536" s="109"/>
      <c r="Q536" s="109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  <c r="AD536" s="176"/>
      <c r="AE536" s="176"/>
      <c r="AF536" s="176"/>
      <c r="AG536" s="176"/>
      <c r="AH536" s="176"/>
      <c r="AI536" s="176"/>
      <c r="AJ536" s="176"/>
      <c r="AK536" s="176"/>
      <c r="AL536" s="176"/>
      <c r="AM536" s="176"/>
    </row>
    <row r="537" ht="15" spans="1:39">
      <c r="A537" s="176"/>
      <c r="B537" s="176"/>
      <c r="C537" s="176"/>
      <c r="D537" s="167"/>
      <c r="E537" s="176"/>
      <c r="F537" s="231"/>
      <c r="G537" s="176"/>
      <c r="H537" s="176"/>
      <c r="I537" s="176"/>
      <c r="J537" s="176"/>
      <c r="K537" s="176"/>
      <c r="L537" s="230"/>
      <c r="M537" s="176"/>
      <c r="N537" s="176"/>
      <c r="O537" s="109"/>
      <c r="P537" s="109"/>
      <c r="Q537" s="109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  <c r="AD537" s="176"/>
      <c r="AE537" s="176"/>
      <c r="AF537" s="176"/>
      <c r="AG537" s="176"/>
      <c r="AH537" s="176"/>
      <c r="AI537" s="176"/>
      <c r="AJ537" s="176"/>
      <c r="AK537" s="176"/>
      <c r="AL537" s="176"/>
      <c r="AM537" s="176"/>
    </row>
    <row r="538" ht="15" spans="1:39">
      <c r="A538" s="176"/>
      <c r="B538" s="176"/>
      <c r="C538" s="176"/>
      <c r="D538" s="167"/>
      <c r="E538" s="176"/>
      <c r="F538" s="231"/>
      <c r="G538" s="176"/>
      <c r="H538" s="176"/>
      <c r="I538" s="176"/>
      <c r="J538" s="176"/>
      <c r="K538" s="176"/>
      <c r="L538" s="230"/>
      <c r="M538" s="176"/>
      <c r="N538" s="176"/>
      <c r="O538" s="109"/>
      <c r="P538" s="109"/>
      <c r="Q538" s="109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  <c r="AD538" s="176"/>
      <c r="AE538" s="176"/>
      <c r="AF538" s="176"/>
      <c r="AG538" s="176"/>
      <c r="AH538" s="176"/>
      <c r="AI538" s="176"/>
      <c r="AJ538" s="176"/>
      <c r="AK538" s="176"/>
      <c r="AL538" s="176"/>
      <c r="AM538" s="176"/>
    </row>
    <row r="539" ht="15" spans="1:39">
      <c r="A539" s="176"/>
      <c r="B539" s="176"/>
      <c r="C539" s="176"/>
      <c r="D539" s="167"/>
      <c r="E539" s="176"/>
      <c r="F539" s="231"/>
      <c r="G539" s="176"/>
      <c r="H539" s="176"/>
      <c r="I539" s="176"/>
      <c r="J539" s="176"/>
      <c r="K539" s="176"/>
      <c r="L539" s="230"/>
      <c r="M539" s="176"/>
      <c r="N539" s="176"/>
      <c r="O539" s="109"/>
      <c r="P539" s="109"/>
      <c r="Q539" s="109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  <c r="AD539" s="176"/>
      <c r="AE539" s="176"/>
      <c r="AF539" s="176"/>
      <c r="AG539" s="176"/>
      <c r="AH539" s="176"/>
      <c r="AI539" s="176"/>
      <c r="AJ539" s="176"/>
      <c r="AK539" s="176"/>
      <c r="AL539" s="176"/>
      <c r="AM539" s="176"/>
    </row>
    <row r="540" ht="15" spans="1:39">
      <c r="A540" s="176"/>
      <c r="B540" s="176"/>
      <c r="C540" s="176"/>
      <c r="D540" s="167"/>
      <c r="E540" s="176"/>
      <c r="F540" s="231"/>
      <c r="G540" s="176"/>
      <c r="H540" s="176"/>
      <c r="I540" s="176"/>
      <c r="J540" s="176"/>
      <c r="K540" s="176"/>
      <c r="L540" s="230"/>
      <c r="M540" s="176"/>
      <c r="N540" s="176"/>
      <c r="O540" s="109"/>
      <c r="P540" s="109"/>
      <c r="Q540" s="109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  <c r="AD540" s="176"/>
      <c r="AE540" s="176"/>
      <c r="AF540" s="176"/>
      <c r="AG540" s="176"/>
      <c r="AH540" s="176"/>
      <c r="AI540" s="176"/>
      <c r="AJ540" s="176"/>
      <c r="AK540" s="176"/>
      <c r="AL540" s="176"/>
      <c r="AM540" s="176"/>
    </row>
    <row r="541" ht="15" spans="1:39">
      <c r="A541" s="176"/>
      <c r="B541" s="176"/>
      <c r="C541" s="176"/>
      <c r="D541" s="167"/>
      <c r="E541" s="176"/>
      <c r="F541" s="231"/>
      <c r="G541" s="176"/>
      <c r="H541" s="176"/>
      <c r="I541" s="176"/>
      <c r="J541" s="176"/>
      <c r="K541" s="176"/>
      <c r="L541" s="230"/>
      <c r="M541" s="176"/>
      <c r="N541" s="176"/>
      <c r="O541" s="109"/>
      <c r="P541" s="109"/>
      <c r="Q541" s="109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  <c r="AD541" s="176"/>
      <c r="AE541" s="176"/>
      <c r="AF541" s="176"/>
      <c r="AG541" s="176"/>
      <c r="AH541" s="176"/>
      <c r="AI541" s="176"/>
      <c r="AJ541" s="176"/>
      <c r="AK541" s="176"/>
      <c r="AL541" s="176"/>
      <c r="AM541" s="176"/>
    </row>
    <row r="542" ht="15" spans="1:39">
      <c r="A542" s="176"/>
      <c r="B542" s="176"/>
      <c r="C542" s="176"/>
      <c r="D542" s="167"/>
      <c r="E542" s="176"/>
      <c r="F542" s="231"/>
      <c r="G542" s="176"/>
      <c r="H542" s="176"/>
      <c r="I542" s="176"/>
      <c r="J542" s="176"/>
      <c r="K542" s="176"/>
      <c r="L542" s="230"/>
      <c r="M542" s="176"/>
      <c r="N542" s="176"/>
      <c r="O542" s="109"/>
      <c r="P542" s="109"/>
      <c r="Q542" s="109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  <c r="AD542" s="176"/>
      <c r="AE542" s="176"/>
      <c r="AF542" s="176"/>
      <c r="AG542" s="176"/>
      <c r="AH542" s="176"/>
      <c r="AI542" s="176"/>
      <c r="AJ542" s="176"/>
      <c r="AK542" s="176"/>
      <c r="AL542" s="176"/>
      <c r="AM542" s="176"/>
    </row>
    <row r="543" ht="15" spans="1:39">
      <c r="A543" s="176"/>
      <c r="B543" s="176"/>
      <c r="C543" s="176"/>
      <c r="D543" s="167"/>
      <c r="E543" s="176"/>
      <c r="F543" s="231"/>
      <c r="G543" s="176"/>
      <c r="H543" s="176"/>
      <c r="I543" s="176"/>
      <c r="J543" s="176"/>
      <c r="K543" s="176"/>
      <c r="L543" s="230"/>
      <c r="M543" s="176"/>
      <c r="N543" s="176"/>
      <c r="O543" s="109"/>
      <c r="P543" s="109"/>
      <c r="Q543" s="109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  <c r="AD543" s="176"/>
      <c r="AE543" s="176"/>
      <c r="AF543" s="176"/>
      <c r="AG543" s="176"/>
      <c r="AH543" s="176"/>
      <c r="AI543" s="176"/>
      <c r="AJ543" s="176"/>
      <c r="AK543" s="176"/>
      <c r="AL543" s="176"/>
      <c r="AM543" s="176"/>
    </row>
    <row r="544" ht="15" spans="1:39">
      <c r="A544" s="176"/>
      <c r="B544" s="176"/>
      <c r="C544" s="176"/>
      <c r="D544" s="167"/>
      <c r="E544" s="176"/>
      <c r="F544" s="231"/>
      <c r="G544" s="176"/>
      <c r="H544" s="176"/>
      <c r="I544" s="176"/>
      <c r="J544" s="176"/>
      <c r="K544" s="176"/>
      <c r="L544" s="230"/>
      <c r="M544" s="176"/>
      <c r="N544" s="176"/>
      <c r="O544" s="109"/>
      <c r="P544" s="109"/>
      <c r="Q544" s="109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  <c r="AD544" s="176"/>
      <c r="AE544" s="176"/>
      <c r="AF544" s="176"/>
      <c r="AG544" s="176"/>
      <c r="AH544" s="176"/>
      <c r="AI544" s="176"/>
      <c r="AJ544" s="176"/>
      <c r="AK544" s="176"/>
      <c r="AL544" s="176"/>
      <c r="AM544" s="176"/>
    </row>
    <row r="545" ht="15" spans="1:39">
      <c r="A545" s="176"/>
      <c r="B545" s="176"/>
      <c r="C545" s="176"/>
      <c r="D545" s="167"/>
      <c r="E545" s="176"/>
      <c r="F545" s="231"/>
      <c r="G545" s="176"/>
      <c r="H545" s="176"/>
      <c r="I545" s="176"/>
      <c r="J545" s="176"/>
      <c r="K545" s="176"/>
      <c r="L545" s="230"/>
      <c r="M545" s="176"/>
      <c r="N545" s="176"/>
      <c r="O545" s="109"/>
      <c r="P545" s="109"/>
      <c r="Q545" s="109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  <c r="AD545" s="176"/>
      <c r="AE545" s="176"/>
      <c r="AF545" s="176"/>
      <c r="AG545" s="176"/>
      <c r="AH545" s="176"/>
      <c r="AI545" s="176"/>
      <c r="AJ545" s="176"/>
      <c r="AK545" s="176"/>
      <c r="AL545" s="176"/>
      <c r="AM545" s="176"/>
    </row>
    <row r="546" ht="15" spans="1:39">
      <c r="A546" s="176"/>
      <c r="B546" s="176"/>
      <c r="C546" s="176"/>
      <c r="D546" s="167"/>
      <c r="E546" s="176"/>
      <c r="F546" s="231"/>
      <c r="G546" s="176"/>
      <c r="H546" s="176"/>
      <c r="I546" s="176"/>
      <c r="J546" s="176"/>
      <c r="K546" s="176"/>
      <c r="L546" s="230"/>
      <c r="M546" s="176"/>
      <c r="N546" s="176"/>
      <c r="O546" s="109"/>
      <c r="P546" s="109"/>
      <c r="Q546" s="109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  <c r="AD546" s="176"/>
      <c r="AE546" s="176"/>
      <c r="AF546" s="176"/>
      <c r="AG546" s="176"/>
      <c r="AH546" s="176"/>
      <c r="AI546" s="176"/>
      <c r="AJ546" s="176"/>
      <c r="AK546" s="176"/>
      <c r="AL546" s="176"/>
      <c r="AM546" s="176"/>
    </row>
    <row r="547" ht="15" spans="1:39">
      <c r="A547" s="176"/>
      <c r="B547" s="176"/>
      <c r="C547" s="176"/>
      <c r="D547" s="167"/>
      <c r="E547" s="176"/>
      <c r="F547" s="231"/>
      <c r="G547" s="176"/>
      <c r="H547" s="176"/>
      <c r="I547" s="176"/>
      <c r="J547" s="176"/>
      <c r="K547" s="176"/>
      <c r="L547" s="230"/>
      <c r="M547" s="176"/>
      <c r="N547" s="176"/>
      <c r="O547" s="109"/>
      <c r="P547" s="109"/>
      <c r="Q547" s="109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  <c r="AD547" s="176"/>
      <c r="AE547" s="176"/>
      <c r="AF547" s="176"/>
      <c r="AG547" s="176"/>
      <c r="AH547" s="176"/>
      <c r="AI547" s="176"/>
      <c r="AJ547" s="176"/>
      <c r="AK547" s="176"/>
      <c r="AL547" s="176"/>
      <c r="AM547" s="176"/>
    </row>
    <row r="548" ht="15" spans="1:39">
      <c r="A548" s="176"/>
      <c r="B548" s="176"/>
      <c r="C548" s="176"/>
      <c r="D548" s="167"/>
      <c r="E548" s="176"/>
      <c r="F548" s="231"/>
      <c r="G548" s="176"/>
      <c r="H548" s="176"/>
      <c r="I548" s="176"/>
      <c r="J548" s="176"/>
      <c r="K548" s="176"/>
      <c r="L548" s="230"/>
      <c r="M548" s="176"/>
      <c r="N548" s="176"/>
      <c r="O548" s="109"/>
      <c r="P548" s="109"/>
      <c r="Q548" s="109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  <c r="AD548" s="176"/>
      <c r="AE548" s="176"/>
      <c r="AF548" s="176"/>
      <c r="AG548" s="176"/>
      <c r="AH548" s="176"/>
      <c r="AI548" s="176"/>
      <c r="AJ548" s="176"/>
      <c r="AK548" s="176"/>
      <c r="AL548" s="176"/>
      <c r="AM548" s="176"/>
    </row>
    <row r="549" ht="15" spans="1:39">
      <c r="A549" s="176"/>
      <c r="B549" s="176"/>
      <c r="C549" s="176"/>
      <c r="D549" s="167"/>
      <c r="E549" s="176"/>
      <c r="F549" s="231"/>
      <c r="G549" s="176"/>
      <c r="H549" s="176"/>
      <c r="I549" s="176"/>
      <c r="J549" s="176"/>
      <c r="K549" s="176"/>
      <c r="L549" s="230"/>
      <c r="M549" s="176"/>
      <c r="N549" s="176"/>
      <c r="O549" s="109"/>
      <c r="P549" s="109"/>
      <c r="Q549" s="109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  <c r="AD549" s="176"/>
      <c r="AE549" s="176"/>
      <c r="AF549" s="176"/>
      <c r="AG549" s="176"/>
      <c r="AH549" s="176"/>
      <c r="AI549" s="176"/>
      <c r="AJ549" s="176"/>
      <c r="AK549" s="176"/>
      <c r="AL549" s="176"/>
      <c r="AM549" s="176"/>
    </row>
    <row r="550" ht="15" spans="1:39">
      <c r="A550" s="176"/>
      <c r="B550" s="176"/>
      <c r="C550" s="176"/>
      <c r="D550" s="167"/>
      <c r="E550" s="176"/>
      <c r="F550" s="231"/>
      <c r="G550" s="176"/>
      <c r="H550" s="176"/>
      <c r="I550" s="176"/>
      <c r="J550" s="176"/>
      <c r="K550" s="176"/>
      <c r="L550" s="230"/>
      <c r="M550" s="176"/>
      <c r="N550" s="176"/>
      <c r="O550" s="109"/>
      <c r="P550" s="109"/>
      <c r="Q550" s="109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  <c r="AD550" s="176"/>
      <c r="AE550" s="176"/>
      <c r="AF550" s="176"/>
      <c r="AG550" s="176"/>
      <c r="AH550" s="176"/>
      <c r="AI550" s="176"/>
      <c r="AJ550" s="176"/>
      <c r="AK550" s="176"/>
      <c r="AL550" s="176"/>
      <c r="AM550" s="176"/>
    </row>
    <row r="551" ht="15" spans="1:39">
      <c r="A551" s="176"/>
      <c r="B551" s="176"/>
      <c r="C551" s="176"/>
      <c r="D551" s="167"/>
      <c r="E551" s="176"/>
      <c r="F551" s="231"/>
      <c r="G551" s="176"/>
      <c r="H551" s="176"/>
      <c r="I551" s="176"/>
      <c r="J551" s="176"/>
      <c r="K551" s="176"/>
      <c r="L551" s="230"/>
      <c r="M551" s="176"/>
      <c r="N551" s="176"/>
      <c r="O551" s="109"/>
      <c r="P551" s="109"/>
      <c r="Q551" s="109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  <c r="AD551" s="176"/>
      <c r="AE551" s="176"/>
      <c r="AF551" s="176"/>
      <c r="AG551" s="176"/>
      <c r="AH551" s="176"/>
      <c r="AI551" s="176"/>
      <c r="AJ551" s="176"/>
      <c r="AK551" s="176"/>
      <c r="AL551" s="176"/>
      <c r="AM551" s="176"/>
    </row>
    <row r="552" ht="15" spans="1:39">
      <c r="A552" s="176"/>
      <c r="B552" s="176"/>
      <c r="C552" s="176"/>
      <c r="D552" s="167"/>
      <c r="E552" s="176"/>
      <c r="F552" s="231"/>
      <c r="G552" s="176"/>
      <c r="H552" s="176"/>
      <c r="I552" s="176"/>
      <c r="J552" s="176"/>
      <c r="K552" s="176"/>
      <c r="L552" s="230"/>
      <c r="M552" s="176"/>
      <c r="N552" s="176"/>
      <c r="O552" s="109"/>
      <c r="P552" s="109"/>
      <c r="Q552" s="109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  <c r="AD552" s="176"/>
      <c r="AE552" s="176"/>
      <c r="AF552" s="176"/>
      <c r="AG552" s="176"/>
      <c r="AH552" s="176"/>
      <c r="AI552" s="176"/>
      <c r="AJ552" s="176"/>
      <c r="AK552" s="176"/>
      <c r="AL552" s="176"/>
      <c r="AM552" s="176"/>
    </row>
    <row r="553" ht="15" spans="1:39">
      <c r="A553" s="176"/>
      <c r="B553" s="176"/>
      <c r="C553" s="176"/>
      <c r="D553" s="167"/>
      <c r="E553" s="176"/>
      <c r="F553" s="231"/>
      <c r="G553" s="176"/>
      <c r="H553" s="176"/>
      <c r="I553" s="176"/>
      <c r="J553" s="176"/>
      <c r="K553" s="176"/>
      <c r="L553" s="230"/>
      <c r="M553" s="176"/>
      <c r="N553" s="176"/>
      <c r="O553" s="109"/>
      <c r="P553" s="109"/>
      <c r="Q553" s="109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  <c r="AD553" s="176"/>
      <c r="AE553" s="176"/>
      <c r="AF553" s="176"/>
      <c r="AG553" s="176"/>
      <c r="AH553" s="176"/>
      <c r="AI553" s="176"/>
      <c r="AJ553" s="176"/>
      <c r="AK553" s="176"/>
      <c r="AL553" s="176"/>
      <c r="AM553" s="176"/>
    </row>
    <row r="554" ht="15" spans="1:39">
      <c r="A554" s="176"/>
      <c r="B554" s="176"/>
      <c r="C554" s="176"/>
      <c r="D554" s="167"/>
      <c r="E554" s="176"/>
      <c r="F554" s="231"/>
      <c r="G554" s="176"/>
      <c r="H554" s="176"/>
      <c r="I554" s="176"/>
      <c r="J554" s="176"/>
      <c r="K554" s="176"/>
      <c r="L554" s="230"/>
      <c r="M554" s="176"/>
      <c r="N554" s="176"/>
      <c r="O554" s="109"/>
      <c r="P554" s="109"/>
      <c r="Q554" s="109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  <c r="AD554" s="176"/>
      <c r="AE554" s="176"/>
      <c r="AF554" s="176"/>
      <c r="AG554" s="176"/>
      <c r="AH554" s="176"/>
      <c r="AI554" s="176"/>
      <c r="AJ554" s="176"/>
      <c r="AK554" s="176"/>
      <c r="AL554" s="176"/>
      <c r="AM554" s="176"/>
    </row>
    <row r="555" ht="15" spans="1:39">
      <c r="A555" s="176"/>
      <c r="B555" s="176"/>
      <c r="C555" s="176"/>
      <c r="D555" s="167"/>
      <c r="E555" s="176"/>
      <c r="F555" s="231"/>
      <c r="G555" s="176"/>
      <c r="H555" s="176"/>
      <c r="I555" s="176"/>
      <c r="J555" s="176"/>
      <c r="K555" s="176"/>
      <c r="L555" s="230"/>
      <c r="M555" s="176"/>
      <c r="N555" s="176"/>
      <c r="O555" s="109"/>
      <c r="P555" s="109"/>
      <c r="Q555" s="109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  <c r="AD555" s="176"/>
      <c r="AE555" s="176"/>
      <c r="AF555" s="176"/>
      <c r="AG555" s="176"/>
      <c r="AH555" s="176"/>
      <c r="AI555" s="176"/>
      <c r="AJ555" s="176"/>
      <c r="AK555" s="176"/>
      <c r="AL555" s="176"/>
      <c r="AM555" s="176"/>
    </row>
    <row r="556" ht="15" spans="1:39">
      <c r="A556" s="176"/>
      <c r="B556" s="176"/>
      <c r="C556" s="176"/>
      <c r="D556" s="167"/>
      <c r="E556" s="176"/>
      <c r="F556" s="231"/>
      <c r="G556" s="176"/>
      <c r="H556" s="176"/>
      <c r="I556" s="176"/>
      <c r="J556" s="176"/>
      <c r="K556" s="176"/>
      <c r="L556" s="230"/>
      <c r="M556" s="176"/>
      <c r="N556" s="176"/>
      <c r="O556" s="109"/>
      <c r="P556" s="109"/>
      <c r="Q556" s="109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  <c r="AD556" s="176"/>
      <c r="AE556" s="176"/>
      <c r="AF556" s="176"/>
      <c r="AG556" s="176"/>
      <c r="AH556" s="176"/>
      <c r="AI556" s="176"/>
      <c r="AJ556" s="176"/>
      <c r="AK556" s="176"/>
      <c r="AL556" s="176"/>
      <c r="AM556" s="176"/>
    </row>
    <row r="557" ht="15" spans="1:39">
      <c r="A557" s="176"/>
      <c r="B557" s="176"/>
      <c r="C557" s="176"/>
      <c r="D557" s="167"/>
      <c r="E557" s="176"/>
      <c r="F557" s="231"/>
      <c r="G557" s="176"/>
      <c r="H557" s="176"/>
      <c r="I557" s="176"/>
      <c r="J557" s="176"/>
      <c r="K557" s="176"/>
      <c r="L557" s="230"/>
      <c r="M557" s="176"/>
      <c r="N557" s="176"/>
      <c r="O557" s="109"/>
      <c r="P557" s="109"/>
      <c r="Q557" s="109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</row>
    <row r="558" ht="15" spans="1:39">
      <c r="A558" s="176"/>
      <c r="B558" s="176"/>
      <c r="C558" s="176"/>
      <c r="D558" s="167"/>
      <c r="E558" s="176"/>
      <c r="F558" s="231"/>
      <c r="G558" s="176"/>
      <c r="H558" s="176"/>
      <c r="I558" s="176"/>
      <c r="J558" s="176"/>
      <c r="K558" s="176"/>
      <c r="L558" s="230"/>
      <c r="M558" s="176"/>
      <c r="N558" s="176"/>
      <c r="O558" s="109"/>
      <c r="P558" s="109"/>
      <c r="Q558" s="109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  <c r="AD558" s="176"/>
      <c r="AE558" s="176"/>
      <c r="AF558" s="176"/>
      <c r="AG558" s="176"/>
      <c r="AH558" s="176"/>
      <c r="AI558" s="176"/>
      <c r="AJ558" s="176"/>
      <c r="AK558" s="176"/>
      <c r="AL558" s="176"/>
      <c r="AM558" s="176"/>
    </row>
    <row r="559" ht="15" spans="1:39">
      <c r="A559" s="176"/>
      <c r="B559" s="176"/>
      <c r="C559" s="176"/>
      <c r="D559" s="167"/>
      <c r="E559" s="176"/>
      <c r="F559" s="231"/>
      <c r="G559" s="176"/>
      <c r="H559" s="176"/>
      <c r="I559" s="176"/>
      <c r="J559" s="176"/>
      <c r="K559" s="176"/>
      <c r="L559" s="230"/>
      <c r="M559" s="176"/>
      <c r="N559" s="176"/>
      <c r="O559" s="109"/>
      <c r="P559" s="109"/>
      <c r="Q559" s="109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  <c r="AD559" s="176"/>
      <c r="AE559" s="176"/>
      <c r="AF559" s="176"/>
      <c r="AG559" s="176"/>
      <c r="AH559" s="176"/>
      <c r="AI559" s="176"/>
      <c r="AJ559" s="176"/>
      <c r="AK559" s="176"/>
      <c r="AL559" s="176"/>
      <c r="AM559" s="176"/>
    </row>
    <row r="560" ht="15" spans="1:39">
      <c r="A560" s="176"/>
      <c r="B560" s="176"/>
      <c r="C560" s="176"/>
      <c r="D560" s="167"/>
      <c r="E560" s="176"/>
      <c r="F560" s="231"/>
      <c r="G560" s="176"/>
      <c r="H560" s="176"/>
      <c r="I560" s="176"/>
      <c r="J560" s="176"/>
      <c r="K560" s="176"/>
      <c r="L560" s="230"/>
      <c r="M560" s="176"/>
      <c r="N560" s="176"/>
      <c r="O560" s="109"/>
      <c r="P560" s="109"/>
      <c r="Q560" s="109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</row>
    <row r="561" ht="15" spans="1:39">
      <c r="A561" s="176"/>
      <c r="B561" s="176"/>
      <c r="C561" s="176"/>
      <c r="D561" s="167"/>
      <c r="E561" s="176"/>
      <c r="F561" s="231"/>
      <c r="G561" s="176"/>
      <c r="H561" s="176"/>
      <c r="I561" s="176"/>
      <c r="J561" s="176"/>
      <c r="K561" s="176"/>
      <c r="L561" s="230"/>
      <c r="M561" s="176"/>
      <c r="N561" s="176"/>
      <c r="O561" s="109"/>
      <c r="P561" s="109"/>
      <c r="Q561" s="109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</row>
    <row r="562" ht="15" spans="1:39">
      <c r="A562" s="176"/>
      <c r="B562" s="176"/>
      <c r="C562" s="176"/>
      <c r="D562" s="167"/>
      <c r="E562" s="176"/>
      <c r="F562" s="231"/>
      <c r="G562" s="176"/>
      <c r="H562" s="176"/>
      <c r="I562" s="176"/>
      <c r="J562" s="176"/>
      <c r="K562" s="176"/>
      <c r="L562" s="230"/>
      <c r="M562" s="176"/>
      <c r="N562" s="176"/>
      <c r="O562" s="109"/>
      <c r="P562" s="109"/>
      <c r="Q562" s="109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  <c r="AD562" s="176"/>
      <c r="AE562" s="176"/>
      <c r="AF562" s="176"/>
      <c r="AG562" s="176"/>
      <c r="AH562" s="176"/>
      <c r="AI562" s="176"/>
      <c r="AJ562" s="176"/>
      <c r="AK562" s="176"/>
      <c r="AL562" s="176"/>
      <c r="AM562" s="176"/>
    </row>
    <row r="563" ht="15" spans="1:39">
      <c r="A563" s="176"/>
      <c r="B563" s="176"/>
      <c r="C563" s="176"/>
      <c r="D563" s="167"/>
      <c r="E563" s="176"/>
      <c r="F563" s="231"/>
      <c r="G563" s="176"/>
      <c r="H563" s="176"/>
      <c r="I563" s="176"/>
      <c r="J563" s="176"/>
      <c r="K563" s="176"/>
      <c r="L563" s="230"/>
      <c r="M563" s="176"/>
      <c r="N563" s="176"/>
      <c r="O563" s="109"/>
      <c r="P563" s="109"/>
      <c r="Q563" s="109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  <c r="AD563" s="176"/>
      <c r="AE563" s="176"/>
      <c r="AF563" s="176"/>
      <c r="AG563" s="176"/>
      <c r="AH563" s="176"/>
      <c r="AI563" s="176"/>
      <c r="AJ563" s="176"/>
      <c r="AK563" s="176"/>
      <c r="AL563" s="176"/>
      <c r="AM563" s="176"/>
    </row>
    <row r="564" ht="15" spans="1:39">
      <c r="A564" s="176"/>
      <c r="B564" s="176"/>
      <c r="C564" s="176"/>
      <c r="D564" s="167"/>
      <c r="E564" s="176"/>
      <c r="F564" s="231"/>
      <c r="G564" s="176"/>
      <c r="H564" s="176"/>
      <c r="I564" s="176"/>
      <c r="J564" s="176"/>
      <c r="K564" s="176"/>
      <c r="L564" s="230"/>
      <c r="M564" s="176"/>
      <c r="N564" s="176"/>
      <c r="O564" s="109"/>
      <c r="P564" s="109"/>
      <c r="Q564" s="109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  <c r="AD564" s="176"/>
      <c r="AE564" s="176"/>
      <c r="AF564" s="176"/>
      <c r="AG564" s="176"/>
      <c r="AH564" s="176"/>
      <c r="AI564" s="176"/>
      <c r="AJ564" s="176"/>
      <c r="AK564" s="176"/>
      <c r="AL564" s="176"/>
      <c r="AM564" s="176"/>
    </row>
    <row r="565" ht="15" spans="1:39">
      <c r="A565" s="176"/>
      <c r="B565" s="176"/>
      <c r="C565" s="176"/>
      <c r="D565" s="167"/>
      <c r="E565" s="176"/>
      <c r="F565" s="231"/>
      <c r="G565" s="176"/>
      <c r="H565" s="176"/>
      <c r="I565" s="176"/>
      <c r="J565" s="176"/>
      <c r="K565" s="176"/>
      <c r="L565" s="230"/>
      <c r="M565" s="176"/>
      <c r="N565" s="176"/>
      <c r="O565" s="109"/>
      <c r="P565" s="109"/>
      <c r="Q565" s="109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</row>
    <row r="566" ht="15" spans="1:39">
      <c r="A566" s="176"/>
      <c r="B566" s="176"/>
      <c r="C566" s="176"/>
      <c r="D566" s="167"/>
      <c r="E566" s="176"/>
      <c r="F566" s="231"/>
      <c r="G566" s="176"/>
      <c r="H566" s="176"/>
      <c r="I566" s="176"/>
      <c r="J566" s="176"/>
      <c r="K566" s="176"/>
      <c r="L566" s="230"/>
      <c r="M566" s="176"/>
      <c r="N566" s="176"/>
      <c r="O566" s="109"/>
      <c r="P566" s="109"/>
      <c r="Q566" s="109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</row>
    <row r="567" ht="15" spans="1:39">
      <c r="A567" s="176"/>
      <c r="B567" s="176"/>
      <c r="C567" s="176"/>
      <c r="D567" s="167"/>
      <c r="E567" s="176"/>
      <c r="F567" s="231"/>
      <c r="G567" s="176"/>
      <c r="H567" s="176"/>
      <c r="I567" s="176"/>
      <c r="J567" s="176"/>
      <c r="K567" s="176"/>
      <c r="L567" s="230"/>
      <c r="M567" s="176"/>
      <c r="N567" s="176"/>
      <c r="O567" s="109"/>
      <c r="P567" s="109"/>
      <c r="Q567" s="109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  <c r="AD567" s="176"/>
      <c r="AE567" s="176"/>
      <c r="AF567" s="176"/>
      <c r="AG567" s="176"/>
      <c r="AH567" s="176"/>
      <c r="AI567" s="176"/>
      <c r="AJ567" s="176"/>
      <c r="AK567" s="176"/>
      <c r="AL567" s="176"/>
      <c r="AM567" s="176"/>
    </row>
    <row r="568" ht="15" spans="1:39">
      <c r="A568" s="176"/>
      <c r="B568" s="176"/>
      <c r="C568" s="176"/>
      <c r="D568" s="167"/>
      <c r="E568" s="176"/>
      <c r="F568" s="231"/>
      <c r="G568" s="176"/>
      <c r="H568" s="176"/>
      <c r="I568" s="176"/>
      <c r="J568" s="176"/>
      <c r="K568" s="176"/>
      <c r="L568" s="230"/>
      <c r="M568" s="176"/>
      <c r="N568" s="176"/>
      <c r="O568" s="109"/>
      <c r="P568" s="109"/>
      <c r="Q568" s="109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  <c r="AD568" s="176"/>
      <c r="AE568" s="176"/>
      <c r="AF568" s="176"/>
      <c r="AG568" s="176"/>
      <c r="AH568" s="176"/>
      <c r="AI568" s="176"/>
      <c r="AJ568" s="176"/>
      <c r="AK568" s="176"/>
      <c r="AL568" s="176"/>
      <c r="AM568" s="176"/>
    </row>
    <row r="569" ht="15" spans="1:39">
      <c r="A569" s="176"/>
      <c r="B569" s="176"/>
      <c r="C569" s="176"/>
      <c r="D569" s="167"/>
      <c r="E569" s="176"/>
      <c r="F569" s="231"/>
      <c r="G569" s="176"/>
      <c r="H569" s="176"/>
      <c r="I569" s="176"/>
      <c r="J569" s="176"/>
      <c r="K569" s="176"/>
      <c r="L569" s="230"/>
      <c r="M569" s="176"/>
      <c r="N569" s="176"/>
      <c r="O569" s="109"/>
      <c r="P569" s="109"/>
      <c r="Q569" s="109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  <c r="AD569" s="176"/>
      <c r="AE569" s="176"/>
      <c r="AF569" s="176"/>
      <c r="AG569" s="176"/>
      <c r="AH569" s="176"/>
      <c r="AI569" s="176"/>
      <c r="AJ569" s="176"/>
      <c r="AK569" s="176"/>
      <c r="AL569" s="176"/>
      <c r="AM569" s="176"/>
    </row>
    <row r="570" ht="15" spans="1:39">
      <c r="A570" s="176"/>
      <c r="B570" s="176"/>
      <c r="C570" s="176"/>
      <c r="D570" s="167"/>
      <c r="E570" s="176"/>
      <c r="F570" s="231"/>
      <c r="G570" s="176"/>
      <c r="H570" s="176"/>
      <c r="I570" s="176"/>
      <c r="J570" s="176"/>
      <c r="K570" s="176"/>
      <c r="L570" s="230"/>
      <c r="M570" s="176"/>
      <c r="N570" s="176"/>
      <c r="O570" s="109"/>
      <c r="P570" s="109"/>
      <c r="Q570" s="109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  <c r="AD570" s="176"/>
      <c r="AE570" s="176"/>
      <c r="AF570" s="176"/>
      <c r="AG570" s="176"/>
      <c r="AH570" s="176"/>
      <c r="AI570" s="176"/>
      <c r="AJ570" s="176"/>
      <c r="AK570" s="176"/>
      <c r="AL570" s="176"/>
      <c r="AM570" s="176"/>
    </row>
    <row r="571" ht="15" spans="1:39">
      <c r="A571" s="176"/>
      <c r="B571" s="176"/>
      <c r="C571" s="176"/>
      <c r="D571" s="167"/>
      <c r="E571" s="176"/>
      <c r="F571" s="231"/>
      <c r="G571" s="176"/>
      <c r="H571" s="176"/>
      <c r="I571" s="176"/>
      <c r="J571" s="176"/>
      <c r="K571" s="176"/>
      <c r="L571" s="230"/>
      <c r="M571" s="176"/>
      <c r="N571" s="176"/>
      <c r="O571" s="109"/>
      <c r="P571" s="109"/>
      <c r="Q571" s="109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</row>
    <row r="572" ht="15" spans="1:39">
      <c r="A572" s="176"/>
      <c r="B572" s="176"/>
      <c r="C572" s="176"/>
      <c r="D572" s="167"/>
      <c r="E572" s="176"/>
      <c r="F572" s="231"/>
      <c r="G572" s="176"/>
      <c r="H572" s="176"/>
      <c r="I572" s="176"/>
      <c r="J572" s="176"/>
      <c r="K572" s="176"/>
      <c r="L572" s="230"/>
      <c r="M572" s="176"/>
      <c r="N572" s="176"/>
      <c r="O572" s="109"/>
      <c r="P572" s="109"/>
      <c r="Q572" s="109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  <c r="AD572" s="176"/>
      <c r="AE572" s="176"/>
      <c r="AF572" s="176"/>
      <c r="AG572" s="176"/>
      <c r="AH572" s="176"/>
      <c r="AI572" s="176"/>
      <c r="AJ572" s="176"/>
      <c r="AK572" s="176"/>
      <c r="AL572" s="176"/>
      <c r="AM572" s="176"/>
    </row>
    <row r="573" ht="15" spans="1:39">
      <c r="A573" s="176"/>
      <c r="B573" s="176"/>
      <c r="C573" s="176"/>
      <c r="D573" s="167"/>
      <c r="E573" s="176"/>
      <c r="F573" s="231"/>
      <c r="G573" s="176"/>
      <c r="H573" s="176"/>
      <c r="I573" s="176"/>
      <c r="J573" s="176"/>
      <c r="K573" s="176"/>
      <c r="L573" s="230"/>
      <c r="M573" s="176"/>
      <c r="N573" s="176"/>
      <c r="O573" s="109"/>
      <c r="P573" s="109"/>
      <c r="Q573" s="109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</row>
    <row r="574" ht="15" spans="1:39">
      <c r="A574" s="176"/>
      <c r="B574" s="176"/>
      <c r="C574" s="176"/>
      <c r="D574" s="167"/>
      <c r="E574" s="176"/>
      <c r="F574" s="231"/>
      <c r="G574" s="176"/>
      <c r="H574" s="176"/>
      <c r="I574" s="176"/>
      <c r="J574" s="176"/>
      <c r="K574" s="176"/>
      <c r="L574" s="230"/>
      <c r="M574" s="176"/>
      <c r="N574" s="176"/>
      <c r="O574" s="109"/>
      <c r="P574" s="109"/>
      <c r="Q574" s="109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  <c r="AD574" s="176"/>
      <c r="AE574" s="176"/>
      <c r="AF574" s="176"/>
      <c r="AG574" s="176"/>
      <c r="AH574" s="176"/>
      <c r="AI574" s="176"/>
      <c r="AJ574" s="176"/>
      <c r="AK574" s="176"/>
      <c r="AL574" s="176"/>
      <c r="AM574" s="176"/>
    </row>
    <row r="575" ht="15" spans="1:39">
      <c r="A575" s="176"/>
      <c r="B575" s="176"/>
      <c r="C575" s="176"/>
      <c r="D575" s="167"/>
      <c r="E575" s="176"/>
      <c r="F575" s="231"/>
      <c r="G575" s="176"/>
      <c r="H575" s="176"/>
      <c r="I575" s="176"/>
      <c r="J575" s="176"/>
      <c r="K575" s="176"/>
      <c r="L575" s="230"/>
      <c r="M575" s="176"/>
      <c r="N575" s="176"/>
      <c r="O575" s="109"/>
      <c r="P575" s="109"/>
      <c r="Q575" s="109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  <c r="AD575" s="176"/>
      <c r="AE575" s="176"/>
      <c r="AF575" s="176"/>
      <c r="AG575" s="176"/>
      <c r="AH575" s="176"/>
      <c r="AI575" s="176"/>
      <c r="AJ575" s="176"/>
      <c r="AK575" s="176"/>
      <c r="AL575" s="176"/>
      <c r="AM575" s="176"/>
    </row>
    <row r="576" ht="15" spans="1:39">
      <c r="A576" s="176"/>
      <c r="B576" s="176"/>
      <c r="C576" s="176"/>
      <c r="D576" s="167"/>
      <c r="E576" s="176"/>
      <c r="F576" s="231"/>
      <c r="G576" s="176"/>
      <c r="H576" s="176"/>
      <c r="I576" s="176"/>
      <c r="J576" s="176"/>
      <c r="K576" s="176"/>
      <c r="L576" s="230"/>
      <c r="M576" s="176"/>
      <c r="N576" s="176"/>
      <c r="O576" s="109"/>
      <c r="P576" s="109"/>
      <c r="Q576" s="109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</row>
    <row r="577" ht="15" spans="1:39">
      <c r="A577" s="176"/>
      <c r="B577" s="176"/>
      <c r="C577" s="176"/>
      <c r="D577" s="167"/>
      <c r="E577" s="176"/>
      <c r="F577" s="231"/>
      <c r="G577" s="176"/>
      <c r="H577" s="176"/>
      <c r="I577" s="176"/>
      <c r="J577" s="176"/>
      <c r="K577" s="176"/>
      <c r="L577" s="230"/>
      <c r="M577" s="176"/>
      <c r="N577" s="176"/>
      <c r="O577" s="109"/>
      <c r="P577" s="109"/>
      <c r="Q577" s="109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</row>
    <row r="578" ht="15" spans="1:39">
      <c r="A578" s="176"/>
      <c r="B578" s="176"/>
      <c r="C578" s="176"/>
      <c r="D578" s="167"/>
      <c r="E578" s="176"/>
      <c r="F578" s="231"/>
      <c r="G578" s="176"/>
      <c r="H578" s="176"/>
      <c r="I578" s="176"/>
      <c r="J578" s="176"/>
      <c r="K578" s="176"/>
      <c r="L578" s="230"/>
      <c r="M578" s="176"/>
      <c r="N578" s="176"/>
      <c r="O578" s="109"/>
      <c r="P578" s="109"/>
      <c r="Q578" s="109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</row>
    <row r="579" ht="15" spans="1:39">
      <c r="A579" s="176"/>
      <c r="B579" s="176"/>
      <c r="C579" s="176"/>
      <c r="D579" s="167"/>
      <c r="E579" s="176"/>
      <c r="F579" s="231"/>
      <c r="G579" s="176"/>
      <c r="H579" s="176"/>
      <c r="I579" s="176"/>
      <c r="J579" s="176"/>
      <c r="K579" s="176"/>
      <c r="L579" s="230"/>
      <c r="M579" s="176"/>
      <c r="N579" s="176"/>
      <c r="O579" s="109"/>
      <c r="P579" s="109"/>
      <c r="Q579" s="109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  <c r="AD579" s="176"/>
      <c r="AE579" s="176"/>
      <c r="AF579" s="176"/>
      <c r="AG579" s="176"/>
      <c r="AH579" s="176"/>
      <c r="AI579" s="176"/>
      <c r="AJ579" s="176"/>
      <c r="AK579" s="176"/>
      <c r="AL579" s="176"/>
      <c r="AM579" s="176"/>
    </row>
    <row r="580" ht="15" spans="1:39">
      <c r="A580" s="176"/>
      <c r="B580" s="176"/>
      <c r="C580" s="176"/>
      <c r="D580" s="167"/>
      <c r="E580" s="176"/>
      <c r="F580" s="231"/>
      <c r="G580" s="176"/>
      <c r="H580" s="176"/>
      <c r="I580" s="176"/>
      <c r="J580" s="176"/>
      <c r="K580" s="176"/>
      <c r="L580" s="230"/>
      <c r="M580" s="176"/>
      <c r="N580" s="176"/>
      <c r="O580" s="109"/>
      <c r="P580" s="109"/>
      <c r="Q580" s="109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</row>
    <row r="581" ht="15" spans="1:39">
      <c r="A581" s="176"/>
      <c r="B581" s="176"/>
      <c r="C581" s="176"/>
      <c r="D581" s="167"/>
      <c r="E581" s="176"/>
      <c r="F581" s="231"/>
      <c r="G581" s="176"/>
      <c r="H581" s="176"/>
      <c r="I581" s="176"/>
      <c r="J581" s="176"/>
      <c r="K581" s="176"/>
      <c r="L581" s="230"/>
      <c r="M581" s="176"/>
      <c r="N581" s="176"/>
      <c r="O581" s="109"/>
      <c r="P581" s="109"/>
      <c r="Q581" s="109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  <c r="AD581" s="176"/>
      <c r="AE581" s="176"/>
      <c r="AF581" s="176"/>
      <c r="AG581" s="176"/>
      <c r="AH581" s="176"/>
      <c r="AI581" s="176"/>
      <c r="AJ581" s="176"/>
      <c r="AK581" s="176"/>
      <c r="AL581" s="176"/>
      <c r="AM581" s="176"/>
    </row>
    <row r="582" ht="15" spans="1:39">
      <c r="A582" s="176"/>
      <c r="B582" s="176"/>
      <c r="C582" s="176"/>
      <c r="D582" s="167"/>
      <c r="E582" s="176"/>
      <c r="F582" s="231"/>
      <c r="G582" s="176"/>
      <c r="H582" s="176"/>
      <c r="I582" s="176"/>
      <c r="J582" s="176"/>
      <c r="K582" s="176"/>
      <c r="L582" s="230"/>
      <c r="M582" s="176"/>
      <c r="N582" s="176"/>
      <c r="O582" s="109"/>
      <c r="P582" s="109"/>
      <c r="Q582" s="109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  <c r="AD582" s="176"/>
      <c r="AE582" s="176"/>
      <c r="AF582" s="176"/>
      <c r="AG582" s="176"/>
      <c r="AH582" s="176"/>
      <c r="AI582" s="176"/>
      <c r="AJ582" s="176"/>
      <c r="AK582" s="176"/>
      <c r="AL582" s="176"/>
      <c r="AM582" s="176"/>
    </row>
    <row r="583" ht="15" spans="1:39">
      <c r="A583" s="176"/>
      <c r="B583" s="176"/>
      <c r="C583" s="176"/>
      <c r="D583" s="167"/>
      <c r="E583" s="176"/>
      <c r="F583" s="231"/>
      <c r="G583" s="176"/>
      <c r="H583" s="176"/>
      <c r="I583" s="176"/>
      <c r="J583" s="176"/>
      <c r="K583" s="176"/>
      <c r="L583" s="230"/>
      <c r="M583" s="176"/>
      <c r="N583" s="176"/>
      <c r="O583" s="109"/>
      <c r="P583" s="109"/>
      <c r="Q583" s="109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  <c r="AD583" s="176"/>
      <c r="AE583" s="176"/>
      <c r="AF583" s="176"/>
      <c r="AG583" s="176"/>
      <c r="AH583" s="176"/>
      <c r="AI583" s="176"/>
      <c r="AJ583" s="176"/>
      <c r="AK583" s="176"/>
      <c r="AL583" s="176"/>
      <c r="AM583" s="176"/>
    </row>
    <row r="584" ht="15" spans="1:39">
      <c r="A584" s="176"/>
      <c r="B584" s="176"/>
      <c r="C584" s="176"/>
      <c r="D584" s="167"/>
      <c r="E584" s="176"/>
      <c r="F584" s="231"/>
      <c r="G584" s="176"/>
      <c r="H584" s="176"/>
      <c r="I584" s="176"/>
      <c r="J584" s="176"/>
      <c r="K584" s="176"/>
      <c r="L584" s="230"/>
      <c r="M584" s="176"/>
      <c r="N584" s="176"/>
      <c r="O584" s="109"/>
      <c r="P584" s="109"/>
      <c r="Q584" s="109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  <c r="AD584" s="176"/>
      <c r="AE584" s="176"/>
      <c r="AF584" s="176"/>
      <c r="AG584" s="176"/>
      <c r="AH584" s="176"/>
      <c r="AI584" s="176"/>
      <c r="AJ584" s="176"/>
      <c r="AK584" s="176"/>
      <c r="AL584" s="176"/>
      <c r="AM584" s="176"/>
    </row>
    <row r="585" ht="15" spans="1:39">
      <c r="A585" s="176"/>
      <c r="B585" s="176"/>
      <c r="C585" s="176"/>
      <c r="D585" s="167"/>
      <c r="E585" s="176"/>
      <c r="F585" s="231"/>
      <c r="G585" s="176"/>
      <c r="H585" s="176"/>
      <c r="I585" s="176"/>
      <c r="J585" s="176"/>
      <c r="K585" s="176"/>
      <c r="L585" s="230"/>
      <c r="M585" s="176"/>
      <c r="N585" s="176"/>
      <c r="O585" s="109"/>
      <c r="P585" s="109"/>
      <c r="Q585" s="109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  <c r="AD585" s="176"/>
      <c r="AE585" s="176"/>
      <c r="AF585" s="176"/>
      <c r="AG585" s="176"/>
      <c r="AH585" s="176"/>
      <c r="AI585" s="176"/>
      <c r="AJ585" s="176"/>
      <c r="AK585" s="176"/>
      <c r="AL585" s="176"/>
      <c r="AM585" s="176"/>
    </row>
    <row r="586" ht="15" spans="1:39">
      <c r="A586" s="176"/>
      <c r="B586" s="176"/>
      <c r="C586" s="176"/>
      <c r="D586" s="167"/>
      <c r="E586" s="176"/>
      <c r="F586" s="231"/>
      <c r="G586" s="176"/>
      <c r="H586" s="176"/>
      <c r="I586" s="176"/>
      <c r="J586" s="176"/>
      <c r="K586" s="176"/>
      <c r="L586" s="230"/>
      <c r="M586" s="176"/>
      <c r="N586" s="176"/>
      <c r="O586" s="109"/>
      <c r="P586" s="109"/>
      <c r="Q586" s="109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  <c r="AD586" s="176"/>
      <c r="AE586" s="176"/>
      <c r="AF586" s="176"/>
      <c r="AG586" s="176"/>
      <c r="AH586" s="176"/>
      <c r="AI586" s="176"/>
      <c r="AJ586" s="176"/>
      <c r="AK586" s="176"/>
      <c r="AL586" s="176"/>
      <c r="AM586" s="176"/>
    </row>
    <row r="587" ht="15" spans="1:39">
      <c r="A587" s="176"/>
      <c r="B587" s="176"/>
      <c r="C587" s="176"/>
      <c r="D587" s="167"/>
      <c r="E587" s="176"/>
      <c r="F587" s="231"/>
      <c r="G587" s="176"/>
      <c r="H587" s="176"/>
      <c r="I587" s="176"/>
      <c r="J587" s="176"/>
      <c r="K587" s="176"/>
      <c r="L587" s="230"/>
      <c r="M587" s="176"/>
      <c r="N587" s="176"/>
      <c r="O587" s="109"/>
      <c r="P587" s="109"/>
      <c r="Q587" s="109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  <c r="AD587" s="176"/>
      <c r="AE587" s="176"/>
      <c r="AF587" s="176"/>
      <c r="AG587" s="176"/>
      <c r="AH587" s="176"/>
      <c r="AI587" s="176"/>
      <c r="AJ587" s="176"/>
      <c r="AK587" s="176"/>
      <c r="AL587" s="176"/>
      <c r="AM587" s="176"/>
    </row>
    <row r="588" ht="15" spans="1:39">
      <c r="A588" s="176"/>
      <c r="B588" s="176"/>
      <c r="C588" s="176"/>
      <c r="D588" s="167"/>
      <c r="E588" s="176"/>
      <c r="F588" s="231"/>
      <c r="G588" s="176"/>
      <c r="H588" s="176"/>
      <c r="I588" s="176"/>
      <c r="J588" s="176"/>
      <c r="K588" s="176"/>
      <c r="L588" s="230"/>
      <c r="M588" s="176"/>
      <c r="N588" s="176"/>
      <c r="O588" s="109"/>
      <c r="P588" s="109"/>
      <c r="Q588" s="109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  <c r="AD588" s="176"/>
      <c r="AE588" s="176"/>
      <c r="AF588" s="176"/>
      <c r="AG588" s="176"/>
      <c r="AH588" s="176"/>
      <c r="AI588" s="176"/>
      <c r="AJ588" s="176"/>
      <c r="AK588" s="176"/>
      <c r="AL588" s="176"/>
      <c r="AM588" s="176"/>
    </row>
    <row r="589" ht="15" spans="1:39">
      <c r="A589" s="176"/>
      <c r="B589" s="176"/>
      <c r="C589" s="176"/>
      <c r="D589" s="167"/>
      <c r="E589" s="176"/>
      <c r="F589" s="231"/>
      <c r="G589" s="176"/>
      <c r="H589" s="176"/>
      <c r="I589" s="176"/>
      <c r="J589" s="176"/>
      <c r="K589" s="176"/>
      <c r="L589" s="230"/>
      <c r="M589" s="176"/>
      <c r="N589" s="176"/>
      <c r="O589" s="109"/>
      <c r="P589" s="109"/>
      <c r="Q589" s="109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  <c r="AD589" s="176"/>
      <c r="AE589" s="176"/>
      <c r="AF589" s="176"/>
      <c r="AG589" s="176"/>
      <c r="AH589" s="176"/>
      <c r="AI589" s="176"/>
      <c r="AJ589" s="176"/>
      <c r="AK589" s="176"/>
      <c r="AL589" s="176"/>
      <c r="AM589" s="176"/>
    </row>
    <row r="590" ht="15" spans="1:39">
      <c r="A590" s="176"/>
      <c r="B590" s="176"/>
      <c r="C590" s="176"/>
      <c r="D590" s="167"/>
      <c r="E590" s="176"/>
      <c r="F590" s="231"/>
      <c r="G590" s="176"/>
      <c r="H590" s="176"/>
      <c r="I590" s="176"/>
      <c r="J590" s="176"/>
      <c r="K590" s="176"/>
      <c r="L590" s="230"/>
      <c r="M590" s="176"/>
      <c r="N590" s="176"/>
      <c r="O590" s="109"/>
      <c r="P590" s="109"/>
      <c r="Q590" s="109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  <c r="AD590" s="176"/>
      <c r="AE590" s="176"/>
      <c r="AF590" s="176"/>
      <c r="AG590" s="176"/>
      <c r="AH590" s="176"/>
      <c r="AI590" s="176"/>
      <c r="AJ590" s="176"/>
      <c r="AK590" s="176"/>
      <c r="AL590" s="176"/>
      <c r="AM590" s="176"/>
    </row>
    <row r="591" ht="15" spans="1:39">
      <c r="A591" s="176"/>
      <c r="B591" s="176"/>
      <c r="C591" s="176"/>
      <c r="D591" s="167"/>
      <c r="E591" s="176"/>
      <c r="F591" s="231"/>
      <c r="G591" s="176"/>
      <c r="H591" s="176"/>
      <c r="I591" s="176"/>
      <c r="J591" s="176"/>
      <c r="K591" s="176"/>
      <c r="L591" s="230"/>
      <c r="M591" s="176"/>
      <c r="N591" s="176"/>
      <c r="O591" s="109"/>
      <c r="P591" s="109"/>
      <c r="Q591" s="109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  <c r="AD591" s="176"/>
      <c r="AE591" s="176"/>
      <c r="AF591" s="176"/>
      <c r="AG591" s="176"/>
      <c r="AH591" s="176"/>
      <c r="AI591" s="176"/>
      <c r="AJ591" s="176"/>
      <c r="AK591" s="176"/>
      <c r="AL591" s="176"/>
      <c r="AM591" s="176"/>
    </row>
    <row r="592" ht="15" spans="1:39">
      <c r="A592" s="176"/>
      <c r="B592" s="176"/>
      <c r="C592" s="176"/>
      <c r="D592" s="167"/>
      <c r="E592" s="176"/>
      <c r="F592" s="231"/>
      <c r="G592" s="176"/>
      <c r="H592" s="176"/>
      <c r="I592" s="176"/>
      <c r="J592" s="176"/>
      <c r="K592" s="176"/>
      <c r="L592" s="230"/>
      <c r="M592" s="176"/>
      <c r="N592" s="176"/>
      <c r="O592" s="109"/>
      <c r="P592" s="109"/>
      <c r="Q592" s="109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</row>
    <row r="593" ht="15" spans="1:39">
      <c r="A593" s="176"/>
      <c r="B593" s="176"/>
      <c r="C593" s="176"/>
      <c r="D593" s="167"/>
      <c r="E593" s="176"/>
      <c r="F593" s="231"/>
      <c r="G593" s="176"/>
      <c r="H593" s="176"/>
      <c r="I593" s="176"/>
      <c r="J593" s="176"/>
      <c r="K593" s="176"/>
      <c r="L593" s="230"/>
      <c r="M593" s="176"/>
      <c r="N593" s="176"/>
      <c r="O593" s="109"/>
      <c r="P593" s="109"/>
      <c r="Q593" s="109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  <c r="AD593" s="176"/>
      <c r="AE593" s="176"/>
      <c r="AF593" s="176"/>
      <c r="AG593" s="176"/>
      <c r="AH593" s="176"/>
      <c r="AI593" s="176"/>
      <c r="AJ593" s="176"/>
      <c r="AK593" s="176"/>
      <c r="AL593" s="176"/>
      <c r="AM593" s="176"/>
    </row>
    <row r="594" ht="15" spans="1:39">
      <c r="A594" s="176"/>
      <c r="B594" s="176"/>
      <c r="C594" s="176"/>
      <c r="D594" s="167"/>
      <c r="E594" s="176"/>
      <c r="F594" s="231"/>
      <c r="G594" s="176"/>
      <c r="H594" s="176"/>
      <c r="I594" s="176"/>
      <c r="J594" s="176"/>
      <c r="K594" s="176"/>
      <c r="L594" s="230"/>
      <c r="M594" s="176"/>
      <c r="N594" s="176"/>
      <c r="O594" s="109"/>
      <c r="P594" s="109"/>
      <c r="Q594" s="109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  <c r="AD594" s="176"/>
      <c r="AE594" s="176"/>
      <c r="AF594" s="176"/>
      <c r="AG594" s="176"/>
      <c r="AH594" s="176"/>
      <c r="AI594" s="176"/>
      <c r="AJ594" s="176"/>
      <c r="AK594" s="176"/>
      <c r="AL594" s="176"/>
      <c r="AM594" s="176"/>
    </row>
    <row r="595" ht="15" spans="1:39">
      <c r="A595" s="176"/>
      <c r="B595" s="176"/>
      <c r="C595" s="176"/>
      <c r="D595" s="167"/>
      <c r="E595" s="176"/>
      <c r="F595" s="231"/>
      <c r="G595" s="176"/>
      <c r="H595" s="176"/>
      <c r="I595" s="176"/>
      <c r="J595" s="176"/>
      <c r="K595" s="176"/>
      <c r="L595" s="230"/>
      <c r="M595" s="176"/>
      <c r="N595" s="176"/>
      <c r="O595" s="109"/>
      <c r="P595" s="109"/>
      <c r="Q595" s="109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  <c r="AD595" s="176"/>
      <c r="AE595" s="176"/>
      <c r="AF595" s="176"/>
      <c r="AG595" s="176"/>
      <c r="AH595" s="176"/>
      <c r="AI595" s="176"/>
      <c r="AJ595" s="176"/>
      <c r="AK595" s="176"/>
      <c r="AL595" s="176"/>
      <c r="AM595" s="176"/>
    </row>
    <row r="596" ht="15" spans="1:39">
      <c r="A596" s="176"/>
      <c r="B596" s="176"/>
      <c r="C596" s="176"/>
      <c r="D596" s="167"/>
      <c r="E596" s="176"/>
      <c r="F596" s="231"/>
      <c r="G596" s="176"/>
      <c r="H596" s="176"/>
      <c r="I596" s="176"/>
      <c r="J596" s="176"/>
      <c r="K596" s="176"/>
      <c r="L596" s="230"/>
      <c r="M596" s="176"/>
      <c r="N596" s="176"/>
      <c r="O596" s="109"/>
      <c r="P596" s="109"/>
      <c r="Q596" s="109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  <c r="AD596" s="176"/>
      <c r="AE596" s="176"/>
      <c r="AF596" s="176"/>
      <c r="AG596" s="176"/>
      <c r="AH596" s="176"/>
      <c r="AI596" s="176"/>
      <c r="AJ596" s="176"/>
      <c r="AK596" s="176"/>
      <c r="AL596" s="176"/>
      <c r="AM596" s="176"/>
    </row>
    <row r="597" ht="15" spans="1:39">
      <c r="A597" s="176"/>
      <c r="B597" s="176"/>
      <c r="C597" s="176"/>
      <c r="D597" s="167"/>
      <c r="E597" s="176"/>
      <c r="F597" s="231"/>
      <c r="G597" s="176"/>
      <c r="H597" s="176"/>
      <c r="I597" s="176"/>
      <c r="J597" s="176"/>
      <c r="K597" s="176"/>
      <c r="L597" s="230"/>
      <c r="M597" s="176"/>
      <c r="N597" s="176"/>
      <c r="O597" s="109"/>
      <c r="P597" s="109"/>
      <c r="Q597" s="109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  <c r="AD597" s="176"/>
      <c r="AE597" s="176"/>
      <c r="AF597" s="176"/>
      <c r="AG597" s="176"/>
      <c r="AH597" s="176"/>
      <c r="AI597" s="176"/>
      <c r="AJ597" s="176"/>
      <c r="AK597" s="176"/>
      <c r="AL597" s="176"/>
      <c r="AM597" s="176"/>
    </row>
    <row r="598" ht="15" spans="1:39">
      <c r="A598" s="176"/>
      <c r="B598" s="176"/>
      <c r="C598" s="176"/>
      <c r="D598" s="167"/>
      <c r="E598" s="176"/>
      <c r="F598" s="231"/>
      <c r="G598" s="176"/>
      <c r="H598" s="176"/>
      <c r="I598" s="176"/>
      <c r="J598" s="176"/>
      <c r="K598" s="176"/>
      <c r="L598" s="230"/>
      <c r="M598" s="176"/>
      <c r="N598" s="176"/>
      <c r="O598" s="109"/>
      <c r="P598" s="109"/>
      <c r="Q598" s="109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</row>
    <row r="599" ht="15" spans="1:39">
      <c r="A599" s="176"/>
      <c r="B599" s="176"/>
      <c r="C599" s="176"/>
      <c r="D599" s="167"/>
      <c r="E599" s="176"/>
      <c r="F599" s="231"/>
      <c r="G599" s="176"/>
      <c r="H599" s="176"/>
      <c r="I599" s="176"/>
      <c r="J599" s="176"/>
      <c r="K599" s="176"/>
      <c r="L599" s="230"/>
      <c r="M599" s="176"/>
      <c r="N599" s="176"/>
      <c r="O599" s="109"/>
      <c r="P599" s="109"/>
      <c r="Q599" s="109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  <c r="AD599" s="176"/>
      <c r="AE599" s="176"/>
      <c r="AF599" s="176"/>
      <c r="AG599" s="176"/>
      <c r="AH599" s="176"/>
      <c r="AI599" s="176"/>
      <c r="AJ599" s="176"/>
      <c r="AK599" s="176"/>
      <c r="AL599" s="176"/>
      <c r="AM599" s="176"/>
    </row>
    <row r="600" ht="15" spans="1:39">
      <c r="A600" s="176"/>
      <c r="B600" s="176"/>
      <c r="C600" s="176"/>
      <c r="D600" s="167"/>
      <c r="E600" s="176"/>
      <c r="F600" s="231"/>
      <c r="G600" s="176"/>
      <c r="H600" s="176"/>
      <c r="I600" s="176"/>
      <c r="J600" s="176"/>
      <c r="K600" s="176"/>
      <c r="L600" s="230"/>
      <c r="M600" s="176"/>
      <c r="N600" s="176"/>
      <c r="O600" s="109"/>
      <c r="P600" s="109"/>
      <c r="Q600" s="109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  <c r="AD600" s="176"/>
      <c r="AE600" s="176"/>
      <c r="AF600" s="176"/>
      <c r="AG600" s="176"/>
      <c r="AH600" s="176"/>
      <c r="AI600" s="176"/>
      <c r="AJ600" s="176"/>
      <c r="AK600" s="176"/>
      <c r="AL600" s="176"/>
      <c r="AM600" s="176"/>
    </row>
    <row r="601" ht="15" spans="1:39">
      <c r="A601" s="176"/>
      <c r="B601" s="176"/>
      <c r="C601" s="176"/>
      <c r="D601" s="167"/>
      <c r="E601" s="176"/>
      <c r="F601" s="231"/>
      <c r="G601" s="176"/>
      <c r="H601" s="176"/>
      <c r="I601" s="176"/>
      <c r="J601" s="176"/>
      <c r="K601" s="176"/>
      <c r="L601" s="230"/>
      <c r="M601" s="176"/>
      <c r="N601" s="176"/>
      <c r="O601" s="109"/>
      <c r="P601" s="109"/>
      <c r="Q601" s="109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  <c r="AD601" s="176"/>
      <c r="AE601" s="176"/>
      <c r="AF601" s="176"/>
      <c r="AG601" s="176"/>
      <c r="AH601" s="176"/>
      <c r="AI601" s="176"/>
      <c r="AJ601" s="176"/>
      <c r="AK601" s="176"/>
      <c r="AL601" s="176"/>
      <c r="AM601" s="176"/>
    </row>
    <row r="602" ht="15" spans="1:39">
      <c r="A602" s="176"/>
      <c r="B602" s="176"/>
      <c r="C602" s="176"/>
      <c r="D602" s="167"/>
      <c r="E602" s="176"/>
      <c r="F602" s="231"/>
      <c r="G602" s="176"/>
      <c r="H602" s="176"/>
      <c r="I602" s="176"/>
      <c r="J602" s="176"/>
      <c r="K602" s="176"/>
      <c r="L602" s="230"/>
      <c r="M602" s="176"/>
      <c r="N602" s="176"/>
      <c r="O602" s="109"/>
      <c r="P602" s="109"/>
      <c r="Q602" s="109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</row>
    <row r="603" ht="15" spans="1:39">
      <c r="A603" s="176"/>
      <c r="B603" s="176"/>
      <c r="C603" s="176"/>
      <c r="D603" s="167"/>
      <c r="E603" s="176"/>
      <c r="F603" s="231"/>
      <c r="G603" s="176"/>
      <c r="H603" s="176"/>
      <c r="I603" s="176"/>
      <c r="J603" s="176"/>
      <c r="K603" s="176"/>
      <c r="L603" s="230"/>
      <c r="M603" s="176"/>
      <c r="N603" s="176"/>
      <c r="O603" s="109"/>
      <c r="P603" s="109"/>
      <c r="Q603" s="109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</row>
    <row r="604" ht="15" spans="1:39">
      <c r="A604" s="176"/>
      <c r="B604" s="176"/>
      <c r="C604" s="176"/>
      <c r="D604" s="167"/>
      <c r="E604" s="176"/>
      <c r="F604" s="231"/>
      <c r="G604" s="176"/>
      <c r="H604" s="176"/>
      <c r="I604" s="176"/>
      <c r="J604" s="176"/>
      <c r="K604" s="176"/>
      <c r="L604" s="230"/>
      <c r="M604" s="176"/>
      <c r="N604" s="176"/>
      <c r="O604" s="109"/>
      <c r="P604" s="109"/>
      <c r="Q604" s="109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  <c r="AD604" s="176"/>
      <c r="AE604" s="176"/>
      <c r="AF604" s="176"/>
      <c r="AG604" s="176"/>
      <c r="AH604" s="176"/>
      <c r="AI604" s="176"/>
      <c r="AJ604" s="176"/>
      <c r="AK604" s="176"/>
      <c r="AL604" s="176"/>
      <c r="AM604" s="176"/>
    </row>
    <row r="605" ht="15" spans="1:39">
      <c r="A605" s="176"/>
      <c r="B605" s="176"/>
      <c r="C605" s="176"/>
      <c r="D605" s="167"/>
      <c r="E605" s="176"/>
      <c r="F605" s="231"/>
      <c r="G605" s="176"/>
      <c r="H605" s="176"/>
      <c r="I605" s="176"/>
      <c r="J605" s="176"/>
      <c r="K605" s="176"/>
      <c r="L605" s="230"/>
      <c r="M605" s="176"/>
      <c r="N605" s="176"/>
      <c r="O605" s="109"/>
      <c r="P605" s="109"/>
      <c r="Q605" s="109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  <c r="AD605" s="176"/>
      <c r="AE605" s="176"/>
      <c r="AF605" s="176"/>
      <c r="AG605" s="176"/>
      <c r="AH605" s="176"/>
      <c r="AI605" s="176"/>
      <c r="AJ605" s="176"/>
      <c r="AK605" s="176"/>
      <c r="AL605" s="176"/>
      <c r="AM605" s="176"/>
    </row>
    <row r="606" ht="15" spans="1:39">
      <c r="A606" s="176"/>
      <c r="B606" s="176"/>
      <c r="C606" s="176"/>
      <c r="D606" s="167"/>
      <c r="E606" s="176"/>
      <c r="F606" s="231"/>
      <c r="G606" s="176"/>
      <c r="H606" s="176"/>
      <c r="I606" s="176"/>
      <c r="J606" s="176"/>
      <c r="K606" s="176"/>
      <c r="L606" s="230"/>
      <c r="M606" s="176"/>
      <c r="N606" s="176"/>
      <c r="O606" s="109"/>
      <c r="P606" s="109"/>
      <c r="Q606" s="109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  <c r="AD606" s="176"/>
      <c r="AE606" s="176"/>
      <c r="AF606" s="176"/>
      <c r="AG606" s="176"/>
      <c r="AH606" s="176"/>
      <c r="AI606" s="176"/>
      <c r="AJ606" s="176"/>
      <c r="AK606" s="176"/>
      <c r="AL606" s="176"/>
      <c r="AM606" s="176"/>
    </row>
    <row r="607" ht="15" spans="1:39">
      <c r="A607" s="176"/>
      <c r="B607" s="176"/>
      <c r="C607" s="176"/>
      <c r="D607" s="167"/>
      <c r="E607" s="176"/>
      <c r="F607" s="231"/>
      <c r="G607" s="176"/>
      <c r="H607" s="176"/>
      <c r="I607" s="176"/>
      <c r="J607" s="176"/>
      <c r="K607" s="176"/>
      <c r="L607" s="230"/>
      <c r="M607" s="176"/>
      <c r="N607" s="176"/>
      <c r="O607" s="109"/>
      <c r="P607" s="109"/>
      <c r="Q607" s="109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  <c r="AD607" s="176"/>
      <c r="AE607" s="176"/>
      <c r="AF607" s="176"/>
      <c r="AG607" s="176"/>
      <c r="AH607" s="176"/>
      <c r="AI607" s="176"/>
      <c r="AJ607" s="176"/>
      <c r="AK607" s="176"/>
      <c r="AL607" s="176"/>
      <c r="AM607" s="176"/>
    </row>
    <row r="608" ht="15" spans="1:39">
      <c r="A608" s="176"/>
      <c r="B608" s="176"/>
      <c r="C608" s="176"/>
      <c r="D608" s="167"/>
      <c r="E608" s="176"/>
      <c r="F608" s="231"/>
      <c r="G608" s="176"/>
      <c r="H608" s="176"/>
      <c r="I608" s="176"/>
      <c r="J608" s="176"/>
      <c r="K608" s="176"/>
      <c r="L608" s="230"/>
      <c r="M608" s="176"/>
      <c r="N608" s="176"/>
      <c r="O608" s="109"/>
      <c r="P608" s="109"/>
      <c r="Q608" s="109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  <c r="AD608" s="176"/>
      <c r="AE608" s="176"/>
      <c r="AF608" s="176"/>
      <c r="AG608" s="176"/>
      <c r="AH608" s="176"/>
      <c r="AI608" s="176"/>
      <c r="AJ608" s="176"/>
      <c r="AK608" s="176"/>
      <c r="AL608" s="176"/>
      <c r="AM608" s="176"/>
    </row>
    <row r="609" ht="15" spans="1:39">
      <c r="A609" s="176"/>
      <c r="B609" s="176"/>
      <c r="C609" s="176"/>
      <c r="D609" s="167"/>
      <c r="E609" s="176"/>
      <c r="F609" s="231"/>
      <c r="G609" s="176"/>
      <c r="H609" s="176"/>
      <c r="I609" s="176"/>
      <c r="J609" s="176"/>
      <c r="K609" s="176"/>
      <c r="L609" s="230"/>
      <c r="M609" s="176"/>
      <c r="N609" s="176"/>
      <c r="O609" s="109"/>
      <c r="P609" s="109"/>
      <c r="Q609" s="109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  <c r="AD609" s="176"/>
      <c r="AE609" s="176"/>
      <c r="AF609" s="176"/>
      <c r="AG609" s="176"/>
      <c r="AH609" s="176"/>
      <c r="AI609" s="176"/>
      <c r="AJ609" s="176"/>
      <c r="AK609" s="176"/>
      <c r="AL609" s="176"/>
      <c r="AM609" s="176"/>
    </row>
    <row r="610" ht="15" spans="1:39">
      <c r="A610" s="176"/>
      <c r="B610" s="176"/>
      <c r="C610" s="176"/>
      <c r="D610" s="167"/>
      <c r="E610" s="176"/>
      <c r="F610" s="231"/>
      <c r="G610" s="176"/>
      <c r="H610" s="176"/>
      <c r="I610" s="176"/>
      <c r="J610" s="176"/>
      <c r="K610" s="176"/>
      <c r="L610" s="230"/>
      <c r="M610" s="176"/>
      <c r="N610" s="176"/>
      <c r="O610" s="109"/>
      <c r="P610" s="109"/>
      <c r="Q610" s="109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  <c r="AD610" s="176"/>
      <c r="AE610" s="176"/>
      <c r="AF610" s="176"/>
      <c r="AG610" s="176"/>
      <c r="AH610" s="176"/>
      <c r="AI610" s="176"/>
      <c r="AJ610" s="176"/>
      <c r="AK610" s="176"/>
      <c r="AL610" s="176"/>
      <c r="AM610" s="176"/>
    </row>
    <row r="611" ht="15" spans="1:39">
      <c r="A611" s="176"/>
      <c r="B611" s="176"/>
      <c r="C611" s="176"/>
      <c r="D611" s="167"/>
      <c r="E611" s="176"/>
      <c r="F611" s="231"/>
      <c r="G611" s="176"/>
      <c r="H611" s="176"/>
      <c r="I611" s="176"/>
      <c r="J611" s="176"/>
      <c r="K611" s="176"/>
      <c r="L611" s="230"/>
      <c r="M611" s="176"/>
      <c r="N611" s="176"/>
      <c r="O611" s="109"/>
      <c r="P611" s="109"/>
      <c r="Q611" s="109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  <c r="AD611" s="176"/>
      <c r="AE611" s="176"/>
      <c r="AF611" s="176"/>
      <c r="AG611" s="176"/>
      <c r="AH611" s="176"/>
      <c r="AI611" s="176"/>
      <c r="AJ611" s="176"/>
      <c r="AK611" s="176"/>
      <c r="AL611" s="176"/>
      <c r="AM611" s="176"/>
    </row>
    <row r="612" ht="15" spans="1:39">
      <c r="A612" s="176"/>
      <c r="B612" s="176"/>
      <c r="C612" s="176"/>
      <c r="D612" s="167"/>
      <c r="E612" s="176"/>
      <c r="F612" s="231"/>
      <c r="G612" s="176"/>
      <c r="H612" s="176"/>
      <c r="I612" s="176"/>
      <c r="J612" s="176"/>
      <c r="K612" s="176"/>
      <c r="L612" s="230"/>
      <c r="M612" s="176"/>
      <c r="N612" s="176"/>
      <c r="O612" s="109"/>
      <c r="P612" s="109"/>
      <c r="Q612" s="109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  <c r="AD612" s="176"/>
      <c r="AE612" s="176"/>
      <c r="AF612" s="176"/>
      <c r="AG612" s="176"/>
      <c r="AH612" s="176"/>
      <c r="AI612" s="176"/>
      <c r="AJ612" s="176"/>
      <c r="AK612" s="176"/>
      <c r="AL612" s="176"/>
      <c r="AM612" s="176"/>
    </row>
    <row r="613" ht="15" spans="1:39">
      <c r="A613" s="176"/>
      <c r="B613" s="176"/>
      <c r="C613" s="176"/>
      <c r="D613" s="167"/>
      <c r="E613" s="176"/>
      <c r="F613" s="231"/>
      <c r="G613" s="176"/>
      <c r="H613" s="176"/>
      <c r="I613" s="176"/>
      <c r="J613" s="176"/>
      <c r="K613" s="176"/>
      <c r="L613" s="230"/>
      <c r="M613" s="176"/>
      <c r="N613" s="176"/>
      <c r="O613" s="109"/>
      <c r="P613" s="109"/>
      <c r="Q613" s="109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  <c r="AD613" s="176"/>
      <c r="AE613" s="176"/>
      <c r="AF613" s="176"/>
      <c r="AG613" s="176"/>
      <c r="AH613" s="176"/>
      <c r="AI613" s="176"/>
      <c r="AJ613" s="176"/>
      <c r="AK613" s="176"/>
      <c r="AL613" s="176"/>
      <c r="AM613" s="176"/>
    </row>
    <row r="614" ht="15" spans="1:39">
      <c r="A614" s="176"/>
      <c r="B614" s="176"/>
      <c r="C614" s="176"/>
      <c r="D614" s="167"/>
      <c r="E614" s="176"/>
      <c r="F614" s="231"/>
      <c r="G614" s="176"/>
      <c r="H614" s="176"/>
      <c r="I614" s="176"/>
      <c r="J614" s="176"/>
      <c r="K614" s="176"/>
      <c r="L614" s="230"/>
      <c r="M614" s="176"/>
      <c r="N614" s="176"/>
      <c r="O614" s="109"/>
      <c r="P614" s="109"/>
      <c r="Q614" s="109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  <c r="AD614" s="176"/>
      <c r="AE614" s="176"/>
      <c r="AF614" s="176"/>
      <c r="AG614" s="176"/>
      <c r="AH614" s="176"/>
      <c r="AI614" s="176"/>
      <c r="AJ614" s="176"/>
      <c r="AK614" s="176"/>
      <c r="AL614" s="176"/>
      <c r="AM614" s="176"/>
    </row>
    <row r="615" ht="15" spans="1:39">
      <c r="A615" s="176"/>
      <c r="B615" s="176"/>
      <c r="C615" s="176"/>
      <c r="D615" s="167"/>
      <c r="E615" s="176"/>
      <c r="F615" s="231"/>
      <c r="G615" s="176"/>
      <c r="H615" s="176"/>
      <c r="I615" s="176"/>
      <c r="J615" s="176"/>
      <c r="K615" s="176"/>
      <c r="L615" s="230"/>
      <c r="M615" s="176"/>
      <c r="N615" s="176"/>
      <c r="O615" s="109"/>
      <c r="P615" s="109"/>
      <c r="Q615" s="109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</row>
    <row r="616" ht="15" spans="1:39">
      <c r="A616" s="176"/>
      <c r="B616" s="176"/>
      <c r="C616" s="176"/>
      <c r="D616" s="167"/>
      <c r="E616" s="176"/>
      <c r="F616" s="231"/>
      <c r="G616" s="176"/>
      <c r="H616" s="176"/>
      <c r="I616" s="176"/>
      <c r="J616" s="176"/>
      <c r="K616" s="176"/>
      <c r="L616" s="230"/>
      <c r="M616" s="176"/>
      <c r="N616" s="176"/>
      <c r="O616" s="109"/>
      <c r="P616" s="109"/>
      <c r="Q616" s="109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  <c r="AD616" s="176"/>
      <c r="AE616" s="176"/>
      <c r="AF616" s="176"/>
      <c r="AG616" s="176"/>
      <c r="AH616" s="176"/>
      <c r="AI616" s="176"/>
      <c r="AJ616" s="176"/>
      <c r="AK616" s="176"/>
      <c r="AL616" s="176"/>
      <c r="AM616" s="176"/>
    </row>
    <row r="617" ht="15" spans="1:39">
      <c r="A617" s="176"/>
      <c r="B617" s="176"/>
      <c r="C617" s="176"/>
      <c r="D617" s="167"/>
      <c r="E617" s="176"/>
      <c r="F617" s="231"/>
      <c r="G617" s="176"/>
      <c r="H617" s="176"/>
      <c r="I617" s="176"/>
      <c r="J617" s="176"/>
      <c r="K617" s="176"/>
      <c r="L617" s="230"/>
      <c r="M617" s="176"/>
      <c r="N617" s="176"/>
      <c r="O617" s="109"/>
      <c r="P617" s="109"/>
      <c r="Q617" s="109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  <c r="AD617" s="176"/>
      <c r="AE617" s="176"/>
      <c r="AF617" s="176"/>
      <c r="AG617" s="176"/>
      <c r="AH617" s="176"/>
      <c r="AI617" s="176"/>
      <c r="AJ617" s="176"/>
      <c r="AK617" s="176"/>
      <c r="AL617" s="176"/>
      <c r="AM617" s="176"/>
    </row>
    <row r="618" ht="15" spans="1:39">
      <c r="A618" s="176"/>
      <c r="B618" s="176"/>
      <c r="C618" s="176"/>
      <c r="D618" s="167"/>
      <c r="E618" s="176"/>
      <c r="F618" s="231"/>
      <c r="G618" s="176"/>
      <c r="H618" s="176"/>
      <c r="I618" s="176"/>
      <c r="J618" s="176"/>
      <c r="K618" s="176"/>
      <c r="L618" s="230"/>
      <c r="M618" s="176"/>
      <c r="N618" s="176"/>
      <c r="O618" s="109"/>
      <c r="P618" s="109"/>
      <c r="Q618" s="109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  <c r="AD618" s="176"/>
      <c r="AE618" s="176"/>
      <c r="AF618" s="176"/>
      <c r="AG618" s="176"/>
      <c r="AH618" s="176"/>
      <c r="AI618" s="176"/>
      <c r="AJ618" s="176"/>
      <c r="AK618" s="176"/>
      <c r="AL618" s="176"/>
      <c r="AM618" s="176"/>
    </row>
    <row r="619" ht="15" spans="1:39">
      <c r="A619" s="176"/>
      <c r="B619" s="176"/>
      <c r="C619" s="176"/>
      <c r="D619" s="167"/>
      <c r="E619" s="176"/>
      <c r="F619" s="231"/>
      <c r="G619" s="176"/>
      <c r="H619" s="176"/>
      <c r="I619" s="176"/>
      <c r="J619" s="176"/>
      <c r="K619" s="176"/>
      <c r="L619" s="230"/>
      <c r="M619" s="176"/>
      <c r="N619" s="176"/>
      <c r="O619" s="109"/>
      <c r="P619" s="109"/>
      <c r="Q619" s="109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  <c r="AD619" s="176"/>
      <c r="AE619" s="176"/>
      <c r="AF619" s="176"/>
      <c r="AG619" s="176"/>
      <c r="AH619" s="176"/>
      <c r="AI619" s="176"/>
      <c r="AJ619" s="176"/>
      <c r="AK619" s="176"/>
      <c r="AL619" s="176"/>
      <c r="AM619" s="176"/>
    </row>
    <row r="620" ht="15" spans="1:39">
      <c r="A620" s="176"/>
      <c r="B620" s="176"/>
      <c r="C620" s="176"/>
      <c r="D620" s="167"/>
      <c r="E620" s="176"/>
      <c r="F620" s="231"/>
      <c r="G620" s="176"/>
      <c r="H620" s="176"/>
      <c r="I620" s="176"/>
      <c r="J620" s="176"/>
      <c r="K620" s="176"/>
      <c r="L620" s="230"/>
      <c r="M620" s="176"/>
      <c r="N620" s="176"/>
      <c r="O620" s="109"/>
      <c r="P620" s="109"/>
      <c r="Q620" s="109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</row>
    <row r="621" ht="15" spans="1:39">
      <c r="A621" s="176"/>
      <c r="B621" s="176"/>
      <c r="C621" s="176"/>
      <c r="D621" s="167"/>
      <c r="E621" s="176"/>
      <c r="F621" s="231"/>
      <c r="G621" s="176"/>
      <c r="H621" s="176"/>
      <c r="I621" s="176"/>
      <c r="J621" s="176"/>
      <c r="K621" s="176"/>
      <c r="L621" s="230"/>
      <c r="M621" s="176"/>
      <c r="N621" s="176"/>
      <c r="O621" s="109"/>
      <c r="P621" s="109"/>
      <c r="Q621" s="109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</row>
    <row r="622" ht="15" spans="1:39">
      <c r="A622" s="176"/>
      <c r="B622" s="176"/>
      <c r="C622" s="176"/>
      <c r="D622" s="167"/>
      <c r="E622" s="176"/>
      <c r="F622" s="231"/>
      <c r="G622" s="176"/>
      <c r="H622" s="176"/>
      <c r="I622" s="176"/>
      <c r="J622" s="176"/>
      <c r="K622" s="176"/>
      <c r="L622" s="230"/>
      <c r="M622" s="176"/>
      <c r="N622" s="176"/>
      <c r="O622" s="109"/>
      <c r="P622" s="109"/>
      <c r="Q622" s="109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</row>
    <row r="623" ht="15" spans="1:39">
      <c r="A623" s="176"/>
      <c r="B623" s="176"/>
      <c r="C623" s="176"/>
      <c r="D623" s="167"/>
      <c r="E623" s="176"/>
      <c r="F623" s="231"/>
      <c r="G623" s="176"/>
      <c r="H623" s="176"/>
      <c r="I623" s="176"/>
      <c r="J623" s="176"/>
      <c r="K623" s="176"/>
      <c r="L623" s="230"/>
      <c r="M623" s="176"/>
      <c r="N623" s="176"/>
      <c r="O623" s="109"/>
      <c r="P623" s="109"/>
      <c r="Q623" s="109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</row>
    <row r="624" ht="15" spans="1:39">
      <c r="A624" s="176"/>
      <c r="B624" s="176"/>
      <c r="C624" s="176"/>
      <c r="D624" s="167"/>
      <c r="E624" s="176"/>
      <c r="F624" s="231"/>
      <c r="G624" s="176"/>
      <c r="H624" s="176"/>
      <c r="I624" s="176"/>
      <c r="J624" s="176"/>
      <c r="K624" s="176"/>
      <c r="L624" s="230"/>
      <c r="M624" s="176"/>
      <c r="N624" s="176"/>
      <c r="O624" s="109"/>
      <c r="P624" s="109"/>
      <c r="Q624" s="109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</row>
    <row r="625" ht="15" spans="1:39">
      <c r="A625" s="176"/>
      <c r="B625" s="176"/>
      <c r="C625" s="176"/>
      <c r="D625" s="167"/>
      <c r="E625" s="176"/>
      <c r="F625" s="231"/>
      <c r="G625" s="176"/>
      <c r="H625" s="176"/>
      <c r="I625" s="176"/>
      <c r="J625" s="176"/>
      <c r="K625" s="176"/>
      <c r="L625" s="230"/>
      <c r="M625" s="176"/>
      <c r="N625" s="176"/>
      <c r="O625" s="109"/>
      <c r="P625" s="109"/>
      <c r="Q625" s="109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</row>
    <row r="626" ht="15" spans="1:39">
      <c r="A626" s="176"/>
      <c r="B626" s="176"/>
      <c r="C626" s="176"/>
      <c r="D626" s="167"/>
      <c r="E626" s="176"/>
      <c r="F626" s="231"/>
      <c r="G626" s="176"/>
      <c r="H626" s="176"/>
      <c r="I626" s="176"/>
      <c r="J626" s="176"/>
      <c r="K626" s="176"/>
      <c r="L626" s="230"/>
      <c r="M626" s="176"/>
      <c r="N626" s="176"/>
      <c r="O626" s="109"/>
      <c r="P626" s="109"/>
      <c r="Q626" s="109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</row>
    <row r="627" ht="15" spans="1:39">
      <c r="A627" s="176"/>
      <c r="B627" s="176"/>
      <c r="C627" s="176"/>
      <c r="D627" s="167"/>
      <c r="E627" s="176"/>
      <c r="F627" s="231"/>
      <c r="G627" s="176"/>
      <c r="H627" s="176"/>
      <c r="I627" s="176"/>
      <c r="J627" s="176"/>
      <c r="K627" s="176"/>
      <c r="L627" s="230"/>
      <c r="M627" s="176"/>
      <c r="N627" s="176"/>
      <c r="O627" s="109"/>
      <c r="P627" s="109"/>
      <c r="Q627" s="109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</row>
    <row r="628" ht="15" spans="1:39">
      <c r="A628" s="176"/>
      <c r="B628" s="176"/>
      <c r="C628" s="176"/>
      <c r="D628" s="167"/>
      <c r="E628" s="176"/>
      <c r="F628" s="231"/>
      <c r="G628" s="176"/>
      <c r="H628" s="176"/>
      <c r="I628" s="176"/>
      <c r="J628" s="176"/>
      <c r="K628" s="176"/>
      <c r="L628" s="230"/>
      <c r="M628" s="176"/>
      <c r="N628" s="176"/>
      <c r="O628" s="109"/>
      <c r="P628" s="109"/>
      <c r="Q628" s="109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</row>
    <row r="629" ht="15" spans="1:39">
      <c r="A629" s="176"/>
      <c r="B629" s="176"/>
      <c r="C629" s="176"/>
      <c r="D629" s="167"/>
      <c r="E629" s="176"/>
      <c r="F629" s="231"/>
      <c r="G629" s="176"/>
      <c r="H629" s="176"/>
      <c r="I629" s="176"/>
      <c r="J629" s="176"/>
      <c r="K629" s="176"/>
      <c r="L629" s="230"/>
      <c r="M629" s="176"/>
      <c r="N629" s="176"/>
      <c r="O629" s="109"/>
      <c r="P629" s="109"/>
      <c r="Q629" s="109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</row>
    <row r="630" ht="15" spans="1:39">
      <c r="A630" s="176"/>
      <c r="B630" s="176"/>
      <c r="C630" s="176"/>
      <c r="D630" s="167"/>
      <c r="E630" s="176"/>
      <c r="F630" s="231"/>
      <c r="G630" s="176"/>
      <c r="H630" s="176"/>
      <c r="I630" s="176"/>
      <c r="J630" s="176"/>
      <c r="K630" s="176"/>
      <c r="L630" s="230"/>
      <c r="M630" s="176"/>
      <c r="N630" s="176"/>
      <c r="O630" s="109"/>
      <c r="P630" s="109"/>
      <c r="Q630" s="109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</row>
    <row r="631" ht="15" spans="1:39">
      <c r="A631" s="176"/>
      <c r="B631" s="176"/>
      <c r="C631" s="176"/>
      <c r="D631" s="167"/>
      <c r="E631" s="176"/>
      <c r="F631" s="231"/>
      <c r="G631" s="176"/>
      <c r="H631" s="176"/>
      <c r="I631" s="176"/>
      <c r="J631" s="176"/>
      <c r="K631" s="176"/>
      <c r="L631" s="230"/>
      <c r="M631" s="176"/>
      <c r="N631" s="176"/>
      <c r="O631" s="109"/>
      <c r="P631" s="109"/>
      <c r="Q631" s="109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</row>
    <row r="632" ht="15" spans="1:39">
      <c r="A632" s="176"/>
      <c r="B632" s="176"/>
      <c r="C632" s="176"/>
      <c r="D632" s="167"/>
      <c r="E632" s="176"/>
      <c r="F632" s="231"/>
      <c r="G632" s="176"/>
      <c r="H632" s="176"/>
      <c r="I632" s="176"/>
      <c r="J632" s="176"/>
      <c r="K632" s="176"/>
      <c r="L632" s="230"/>
      <c r="M632" s="176"/>
      <c r="N632" s="176"/>
      <c r="O632" s="109"/>
      <c r="P632" s="109"/>
      <c r="Q632" s="109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</row>
    <row r="633" ht="15" spans="1:39">
      <c r="A633" s="176"/>
      <c r="B633" s="176"/>
      <c r="C633" s="176"/>
      <c r="D633" s="167"/>
      <c r="E633" s="176"/>
      <c r="F633" s="231"/>
      <c r="G633" s="176"/>
      <c r="H633" s="176"/>
      <c r="I633" s="176"/>
      <c r="J633" s="176"/>
      <c r="K633" s="176"/>
      <c r="L633" s="230"/>
      <c r="M633" s="176"/>
      <c r="N633" s="176"/>
      <c r="O633" s="109"/>
      <c r="P633" s="109"/>
      <c r="Q633" s="109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</row>
    <row r="634" ht="15" spans="1:39">
      <c r="A634" s="176"/>
      <c r="B634" s="176"/>
      <c r="C634" s="176"/>
      <c r="D634" s="167"/>
      <c r="E634" s="176"/>
      <c r="F634" s="231"/>
      <c r="G634" s="176"/>
      <c r="H634" s="176"/>
      <c r="I634" s="176"/>
      <c r="J634" s="176"/>
      <c r="K634" s="176"/>
      <c r="L634" s="230"/>
      <c r="M634" s="176"/>
      <c r="N634" s="176"/>
      <c r="O634" s="109"/>
      <c r="P634" s="109"/>
      <c r="Q634" s="109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</row>
    <row r="635" ht="15" spans="1:39">
      <c r="A635" s="176"/>
      <c r="B635" s="176"/>
      <c r="C635" s="176"/>
      <c r="D635" s="167"/>
      <c r="E635" s="176"/>
      <c r="F635" s="231"/>
      <c r="G635" s="176"/>
      <c r="H635" s="176"/>
      <c r="I635" s="176"/>
      <c r="J635" s="176"/>
      <c r="K635" s="176"/>
      <c r="L635" s="230"/>
      <c r="M635" s="176"/>
      <c r="N635" s="176"/>
      <c r="O635" s="109"/>
      <c r="P635" s="109"/>
      <c r="Q635" s="109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</row>
    <row r="636" ht="15" spans="1:39">
      <c r="A636" s="176"/>
      <c r="B636" s="176"/>
      <c r="C636" s="176"/>
      <c r="D636" s="167"/>
      <c r="E636" s="176"/>
      <c r="F636" s="231"/>
      <c r="G636" s="176"/>
      <c r="H636" s="176"/>
      <c r="I636" s="176"/>
      <c r="J636" s="176"/>
      <c r="K636" s="176"/>
      <c r="L636" s="230"/>
      <c r="M636" s="176"/>
      <c r="N636" s="176"/>
      <c r="O636" s="109"/>
      <c r="P636" s="109"/>
      <c r="Q636" s="109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</row>
    <row r="637" ht="15" spans="1:39">
      <c r="A637" s="176"/>
      <c r="B637" s="176"/>
      <c r="C637" s="176"/>
      <c r="D637" s="167"/>
      <c r="E637" s="176"/>
      <c r="F637" s="231"/>
      <c r="G637" s="176"/>
      <c r="H637" s="176"/>
      <c r="I637" s="176"/>
      <c r="J637" s="176"/>
      <c r="K637" s="176"/>
      <c r="L637" s="230"/>
      <c r="M637" s="176"/>
      <c r="N637" s="176"/>
      <c r="O637" s="109"/>
      <c r="P637" s="109"/>
      <c r="Q637" s="109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</row>
    <row r="638" ht="15" spans="1:39">
      <c r="A638" s="176"/>
      <c r="B638" s="176"/>
      <c r="C638" s="176"/>
      <c r="D638" s="167"/>
      <c r="E638" s="176"/>
      <c r="F638" s="231"/>
      <c r="G638" s="176"/>
      <c r="H638" s="176"/>
      <c r="I638" s="176"/>
      <c r="J638" s="176"/>
      <c r="K638" s="176"/>
      <c r="L638" s="230"/>
      <c r="M638" s="176"/>
      <c r="N638" s="176"/>
      <c r="O638" s="109"/>
      <c r="P638" s="109"/>
      <c r="Q638" s="109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</row>
    <row r="639" ht="15" spans="1:39">
      <c r="A639" s="176"/>
      <c r="B639" s="176"/>
      <c r="C639" s="176"/>
      <c r="D639" s="167"/>
      <c r="E639" s="176"/>
      <c r="F639" s="231"/>
      <c r="G639" s="176"/>
      <c r="H639" s="176"/>
      <c r="I639" s="176"/>
      <c r="J639" s="176"/>
      <c r="K639" s="176"/>
      <c r="L639" s="230"/>
      <c r="M639" s="176"/>
      <c r="N639" s="176"/>
      <c r="O639" s="109"/>
      <c r="P639" s="109"/>
      <c r="Q639" s="109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</row>
    <row r="640" ht="15" spans="1:39">
      <c r="A640" s="176"/>
      <c r="B640" s="176"/>
      <c r="C640" s="176"/>
      <c r="D640" s="167"/>
      <c r="E640" s="176"/>
      <c r="F640" s="231"/>
      <c r="G640" s="176"/>
      <c r="H640" s="176"/>
      <c r="I640" s="176"/>
      <c r="J640" s="176"/>
      <c r="K640" s="176"/>
      <c r="L640" s="230"/>
      <c r="M640" s="176"/>
      <c r="N640" s="176"/>
      <c r="O640" s="109"/>
      <c r="P640" s="109"/>
      <c r="Q640" s="109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</row>
    <row r="641" ht="15" spans="1:39">
      <c r="A641" s="176"/>
      <c r="B641" s="176"/>
      <c r="C641" s="176"/>
      <c r="D641" s="167"/>
      <c r="E641" s="176"/>
      <c r="F641" s="231"/>
      <c r="G641" s="176"/>
      <c r="H641" s="176"/>
      <c r="I641" s="176"/>
      <c r="J641" s="176"/>
      <c r="K641" s="176"/>
      <c r="L641" s="230"/>
      <c r="M641" s="176"/>
      <c r="N641" s="176"/>
      <c r="O641" s="109"/>
      <c r="P641" s="109"/>
      <c r="Q641" s="109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</row>
    <row r="642" ht="15" spans="1:39">
      <c r="A642" s="176"/>
      <c r="B642" s="176"/>
      <c r="C642" s="176"/>
      <c r="D642" s="167"/>
      <c r="E642" s="176"/>
      <c r="F642" s="231"/>
      <c r="G642" s="176"/>
      <c r="H642" s="176"/>
      <c r="I642" s="176"/>
      <c r="J642" s="176"/>
      <c r="K642" s="176"/>
      <c r="L642" s="230"/>
      <c r="M642" s="176"/>
      <c r="N642" s="176"/>
      <c r="O642" s="109"/>
      <c r="P642" s="109"/>
      <c r="Q642" s="109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</row>
    <row r="643" ht="15" spans="1:39">
      <c r="A643" s="176"/>
      <c r="B643" s="176"/>
      <c r="C643" s="176"/>
      <c r="D643" s="167"/>
      <c r="E643" s="176"/>
      <c r="F643" s="231"/>
      <c r="G643" s="176"/>
      <c r="H643" s="176"/>
      <c r="I643" s="176"/>
      <c r="J643" s="176"/>
      <c r="K643" s="176"/>
      <c r="L643" s="230"/>
      <c r="M643" s="176"/>
      <c r="N643" s="176"/>
      <c r="O643" s="109"/>
      <c r="P643" s="109"/>
      <c r="Q643" s="109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</row>
    <row r="644" ht="15" spans="1:39">
      <c r="A644" s="176"/>
      <c r="B644" s="176"/>
      <c r="C644" s="176"/>
      <c r="D644" s="167"/>
      <c r="E644" s="176"/>
      <c r="F644" s="231"/>
      <c r="G644" s="176"/>
      <c r="H644" s="176"/>
      <c r="I644" s="176"/>
      <c r="J644" s="176"/>
      <c r="K644" s="176"/>
      <c r="L644" s="230"/>
      <c r="M644" s="176"/>
      <c r="N644" s="176"/>
      <c r="O644" s="109"/>
      <c r="P644" s="109"/>
      <c r="Q644" s="109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</row>
    <row r="645" ht="15" spans="1:39">
      <c r="A645" s="176"/>
      <c r="B645" s="176"/>
      <c r="C645" s="176"/>
      <c r="D645" s="167"/>
      <c r="E645" s="176"/>
      <c r="F645" s="231"/>
      <c r="G645" s="176"/>
      <c r="H645" s="176"/>
      <c r="I645" s="176"/>
      <c r="J645" s="176"/>
      <c r="K645" s="176"/>
      <c r="L645" s="230"/>
      <c r="M645" s="176"/>
      <c r="N645" s="176"/>
      <c r="O645" s="109"/>
      <c r="P645" s="109"/>
      <c r="Q645" s="109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</row>
    <row r="646" ht="15" spans="1:39">
      <c r="A646" s="176"/>
      <c r="B646" s="176"/>
      <c r="C646" s="176"/>
      <c r="D646" s="167"/>
      <c r="E646" s="176"/>
      <c r="F646" s="231"/>
      <c r="G646" s="176"/>
      <c r="H646" s="176"/>
      <c r="I646" s="176"/>
      <c r="J646" s="176"/>
      <c r="K646" s="176"/>
      <c r="L646" s="230"/>
      <c r="M646" s="176"/>
      <c r="N646" s="176"/>
      <c r="O646" s="109"/>
      <c r="P646" s="109"/>
      <c r="Q646" s="109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</row>
    <row r="647" ht="15" spans="1:39">
      <c r="A647" s="176"/>
      <c r="B647" s="176"/>
      <c r="C647" s="176"/>
      <c r="D647" s="167"/>
      <c r="E647" s="176"/>
      <c r="F647" s="231"/>
      <c r="G647" s="176"/>
      <c r="H647" s="176"/>
      <c r="I647" s="176"/>
      <c r="J647" s="176"/>
      <c r="K647" s="176"/>
      <c r="L647" s="230"/>
      <c r="M647" s="176"/>
      <c r="N647" s="176"/>
      <c r="O647" s="109"/>
      <c r="P647" s="109"/>
      <c r="Q647" s="109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</row>
    <row r="648" ht="15" spans="1:39">
      <c r="A648" s="176"/>
      <c r="B648" s="176"/>
      <c r="C648" s="176"/>
      <c r="D648" s="167"/>
      <c r="E648" s="176"/>
      <c r="F648" s="231"/>
      <c r="G648" s="176"/>
      <c r="H648" s="176"/>
      <c r="I648" s="176"/>
      <c r="J648" s="176"/>
      <c r="K648" s="176"/>
      <c r="L648" s="230"/>
      <c r="M648" s="176"/>
      <c r="N648" s="176"/>
      <c r="O648" s="109"/>
      <c r="P648" s="109"/>
      <c r="Q648" s="109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</row>
    <row r="649" ht="15" spans="1:39">
      <c r="A649" s="176"/>
      <c r="B649" s="176"/>
      <c r="C649" s="176"/>
      <c r="D649" s="167"/>
      <c r="E649" s="176"/>
      <c r="F649" s="231"/>
      <c r="G649" s="176"/>
      <c r="H649" s="176"/>
      <c r="I649" s="176"/>
      <c r="J649" s="176"/>
      <c r="K649" s="176"/>
      <c r="L649" s="230"/>
      <c r="M649" s="176"/>
      <c r="N649" s="176"/>
      <c r="O649" s="109"/>
      <c r="P649" s="109"/>
      <c r="Q649" s="109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</row>
    <row r="650" ht="15" spans="1:39">
      <c r="A650" s="176"/>
      <c r="B650" s="176"/>
      <c r="C650" s="176"/>
      <c r="D650" s="167"/>
      <c r="E650" s="176"/>
      <c r="F650" s="231"/>
      <c r="G650" s="176"/>
      <c r="H650" s="176"/>
      <c r="I650" s="176"/>
      <c r="J650" s="176"/>
      <c r="K650" s="176"/>
      <c r="L650" s="230"/>
      <c r="M650" s="176"/>
      <c r="N650" s="176"/>
      <c r="O650" s="109"/>
      <c r="P650" s="109"/>
      <c r="Q650" s="109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</row>
    <row r="651" ht="15" spans="1:39">
      <c r="A651" s="176"/>
      <c r="B651" s="176"/>
      <c r="C651" s="176"/>
      <c r="D651" s="167"/>
      <c r="E651" s="176"/>
      <c r="F651" s="231"/>
      <c r="G651" s="176"/>
      <c r="H651" s="176"/>
      <c r="I651" s="176"/>
      <c r="J651" s="176"/>
      <c r="K651" s="176"/>
      <c r="L651" s="230"/>
      <c r="M651" s="176"/>
      <c r="N651" s="176"/>
      <c r="O651" s="109"/>
      <c r="P651" s="109"/>
      <c r="Q651" s="109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</row>
    <row r="652" ht="15" spans="1:39">
      <c r="A652" s="176"/>
      <c r="B652" s="176"/>
      <c r="C652" s="176"/>
      <c r="D652" s="167"/>
      <c r="E652" s="176"/>
      <c r="F652" s="231"/>
      <c r="G652" s="176"/>
      <c r="H652" s="176"/>
      <c r="I652" s="176"/>
      <c r="J652" s="176"/>
      <c r="K652" s="176"/>
      <c r="L652" s="230"/>
      <c r="M652" s="176"/>
      <c r="N652" s="176"/>
      <c r="O652" s="109"/>
      <c r="P652" s="109"/>
      <c r="Q652" s="109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</row>
    <row r="653" ht="15" spans="1:39">
      <c r="A653" s="176"/>
      <c r="B653" s="176"/>
      <c r="C653" s="176"/>
      <c r="D653" s="167"/>
      <c r="E653" s="176"/>
      <c r="F653" s="231"/>
      <c r="G653" s="176"/>
      <c r="H653" s="176"/>
      <c r="I653" s="176"/>
      <c r="J653" s="176"/>
      <c r="K653" s="176"/>
      <c r="L653" s="230"/>
      <c r="M653" s="176"/>
      <c r="N653" s="176"/>
      <c r="O653" s="109"/>
      <c r="P653" s="109"/>
      <c r="Q653" s="109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</row>
    <row r="654" ht="15" spans="1:39">
      <c r="A654" s="176"/>
      <c r="B654" s="176"/>
      <c r="C654" s="176"/>
      <c r="D654" s="167"/>
      <c r="E654" s="176"/>
      <c r="F654" s="231"/>
      <c r="G654" s="176"/>
      <c r="H654" s="176"/>
      <c r="I654" s="176"/>
      <c r="J654" s="176"/>
      <c r="K654" s="176"/>
      <c r="L654" s="230"/>
      <c r="M654" s="176"/>
      <c r="N654" s="176"/>
      <c r="O654" s="109"/>
      <c r="P654" s="109"/>
      <c r="Q654" s="109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</row>
    <row r="655" ht="15" spans="1:39">
      <c r="A655" s="176"/>
      <c r="B655" s="176"/>
      <c r="C655" s="176"/>
      <c r="D655" s="167"/>
      <c r="E655" s="176"/>
      <c r="F655" s="231"/>
      <c r="G655" s="176"/>
      <c r="H655" s="176"/>
      <c r="I655" s="176"/>
      <c r="J655" s="176"/>
      <c r="K655" s="176"/>
      <c r="L655" s="230"/>
      <c r="M655" s="176"/>
      <c r="N655" s="176"/>
      <c r="O655" s="109"/>
      <c r="P655" s="109"/>
      <c r="Q655" s="109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</row>
    <row r="656" ht="15" spans="1:39">
      <c r="A656" s="176"/>
      <c r="B656" s="176"/>
      <c r="C656" s="176"/>
      <c r="D656" s="167"/>
      <c r="E656" s="176"/>
      <c r="F656" s="231"/>
      <c r="G656" s="176"/>
      <c r="H656" s="176"/>
      <c r="I656" s="176"/>
      <c r="J656" s="176"/>
      <c r="K656" s="176"/>
      <c r="L656" s="230"/>
      <c r="M656" s="176"/>
      <c r="N656" s="176"/>
      <c r="O656" s="109"/>
      <c r="P656" s="109"/>
      <c r="Q656" s="109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</row>
    <row r="657" ht="15" spans="1:39">
      <c r="A657" s="176"/>
      <c r="B657" s="176"/>
      <c r="C657" s="176"/>
      <c r="D657" s="167"/>
      <c r="E657" s="176"/>
      <c r="F657" s="231"/>
      <c r="G657" s="176"/>
      <c r="H657" s="176"/>
      <c r="I657" s="176"/>
      <c r="J657" s="176"/>
      <c r="K657" s="176"/>
      <c r="L657" s="230"/>
      <c r="M657" s="176"/>
      <c r="N657" s="176"/>
      <c r="O657" s="109"/>
      <c r="P657" s="109"/>
      <c r="Q657" s="109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</row>
    <row r="658" ht="15" spans="1:39">
      <c r="A658" s="176"/>
      <c r="B658" s="176"/>
      <c r="C658" s="176"/>
      <c r="D658" s="167"/>
      <c r="E658" s="176"/>
      <c r="F658" s="231"/>
      <c r="G658" s="176"/>
      <c r="H658" s="176"/>
      <c r="I658" s="176"/>
      <c r="J658" s="176"/>
      <c r="K658" s="176"/>
      <c r="L658" s="230"/>
      <c r="M658" s="176"/>
      <c r="N658" s="176"/>
      <c r="O658" s="109"/>
      <c r="P658" s="109"/>
      <c r="Q658" s="109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</row>
    <row r="659" ht="15" spans="1:39">
      <c r="A659" s="176"/>
      <c r="B659" s="176"/>
      <c r="C659" s="176"/>
      <c r="D659" s="167"/>
      <c r="E659" s="176"/>
      <c r="F659" s="231"/>
      <c r="G659" s="176"/>
      <c r="H659" s="176"/>
      <c r="I659" s="176"/>
      <c r="J659" s="176"/>
      <c r="K659" s="176"/>
      <c r="L659" s="230"/>
      <c r="M659" s="176"/>
      <c r="N659" s="176"/>
      <c r="O659" s="109"/>
      <c r="P659" s="109"/>
      <c r="Q659" s="109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</row>
    <row r="660" ht="15" spans="1:39">
      <c r="A660" s="176"/>
      <c r="B660" s="176"/>
      <c r="C660" s="176"/>
      <c r="D660" s="167"/>
      <c r="E660" s="176"/>
      <c r="F660" s="231"/>
      <c r="G660" s="176"/>
      <c r="H660" s="176"/>
      <c r="I660" s="176"/>
      <c r="J660" s="176"/>
      <c r="K660" s="176"/>
      <c r="L660" s="230"/>
      <c r="M660" s="176"/>
      <c r="N660" s="176"/>
      <c r="O660" s="109"/>
      <c r="P660" s="109"/>
      <c r="Q660" s="109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</row>
    <row r="661" ht="15" spans="1:39">
      <c r="A661" s="176"/>
      <c r="B661" s="176"/>
      <c r="C661" s="176"/>
      <c r="D661" s="167"/>
      <c r="E661" s="176"/>
      <c r="F661" s="231"/>
      <c r="G661" s="176"/>
      <c r="H661" s="176"/>
      <c r="I661" s="176"/>
      <c r="J661" s="176"/>
      <c r="K661" s="176"/>
      <c r="L661" s="230"/>
      <c r="M661" s="176"/>
      <c r="N661" s="176"/>
      <c r="O661" s="109"/>
      <c r="P661" s="109"/>
      <c r="Q661" s="109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</row>
    <row r="662" ht="15" spans="1:39">
      <c r="A662" s="176"/>
      <c r="B662" s="176"/>
      <c r="C662" s="176"/>
      <c r="D662" s="167"/>
      <c r="E662" s="176"/>
      <c r="F662" s="231"/>
      <c r="G662" s="176"/>
      <c r="H662" s="176"/>
      <c r="I662" s="176"/>
      <c r="J662" s="176"/>
      <c r="K662" s="176"/>
      <c r="L662" s="230"/>
      <c r="M662" s="176"/>
      <c r="N662" s="176"/>
      <c r="O662" s="109"/>
      <c r="P662" s="109"/>
      <c r="Q662" s="109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</row>
    <row r="663" ht="15" spans="1:39">
      <c r="A663" s="176"/>
      <c r="B663" s="176"/>
      <c r="C663" s="176"/>
      <c r="D663" s="167"/>
      <c r="E663" s="176"/>
      <c r="F663" s="231"/>
      <c r="G663" s="176"/>
      <c r="H663" s="176"/>
      <c r="I663" s="176"/>
      <c r="J663" s="176"/>
      <c r="K663" s="176"/>
      <c r="L663" s="230"/>
      <c r="M663" s="176"/>
      <c r="N663" s="176"/>
      <c r="O663" s="109"/>
      <c r="P663" s="109"/>
      <c r="Q663" s="109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</row>
    <row r="664" ht="15" spans="1:39">
      <c r="A664" s="176"/>
      <c r="B664" s="176"/>
      <c r="C664" s="176"/>
      <c r="D664" s="167"/>
      <c r="E664" s="176"/>
      <c r="F664" s="231"/>
      <c r="G664" s="176"/>
      <c r="H664" s="176"/>
      <c r="I664" s="176"/>
      <c r="J664" s="176"/>
      <c r="K664" s="176"/>
      <c r="L664" s="230"/>
      <c r="M664" s="176"/>
      <c r="N664" s="176"/>
      <c r="O664" s="109"/>
      <c r="P664" s="109"/>
      <c r="Q664" s="109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</row>
    <row r="665" ht="15" spans="1:39">
      <c r="A665" s="176"/>
      <c r="B665" s="176"/>
      <c r="C665" s="176"/>
      <c r="D665" s="167"/>
      <c r="E665" s="176"/>
      <c r="F665" s="231"/>
      <c r="G665" s="176"/>
      <c r="H665" s="176"/>
      <c r="I665" s="176"/>
      <c r="J665" s="176"/>
      <c r="K665" s="176"/>
      <c r="L665" s="230"/>
      <c r="M665" s="176"/>
      <c r="N665" s="176"/>
      <c r="O665" s="109"/>
      <c r="P665" s="109"/>
      <c r="Q665" s="109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</row>
    <row r="666" ht="15" spans="1:39">
      <c r="A666" s="176"/>
      <c r="B666" s="176"/>
      <c r="C666" s="176"/>
      <c r="D666" s="167"/>
      <c r="E666" s="176"/>
      <c r="F666" s="231"/>
      <c r="G666" s="176"/>
      <c r="H666" s="176"/>
      <c r="I666" s="176"/>
      <c r="J666" s="176"/>
      <c r="K666" s="176"/>
      <c r="L666" s="230"/>
      <c r="M666" s="176"/>
      <c r="N666" s="176"/>
      <c r="O666" s="109"/>
      <c r="P666" s="109"/>
      <c r="Q666" s="109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</row>
    <row r="667" ht="15" spans="1:39">
      <c r="A667" s="176"/>
      <c r="B667" s="176"/>
      <c r="C667" s="176"/>
      <c r="D667" s="167"/>
      <c r="E667" s="176"/>
      <c r="F667" s="231"/>
      <c r="G667" s="176"/>
      <c r="H667" s="176"/>
      <c r="I667" s="176"/>
      <c r="J667" s="176"/>
      <c r="K667" s="176"/>
      <c r="L667" s="230"/>
      <c r="M667" s="176"/>
      <c r="N667" s="176"/>
      <c r="O667" s="109"/>
      <c r="P667" s="109"/>
      <c r="Q667" s="109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</row>
    <row r="668" ht="15" spans="1:39">
      <c r="A668" s="176"/>
      <c r="B668" s="176"/>
      <c r="C668" s="176"/>
      <c r="D668" s="167"/>
      <c r="E668" s="176"/>
      <c r="F668" s="231"/>
      <c r="G668" s="176"/>
      <c r="H668" s="176"/>
      <c r="I668" s="176"/>
      <c r="J668" s="176"/>
      <c r="K668" s="176"/>
      <c r="L668" s="230"/>
      <c r="M668" s="176"/>
      <c r="N668" s="176"/>
      <c r="O668" s="109"/>
      <c r="P668" s="109"/>
      <c r="Q668" s="109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</row>
    <row r="669" ht="15" spans="1:39">
      <c r="A669" s="176"/>
      <c r="B669" s="176"/>
      <c r="C669" s="176"/>
      <c r="D669" s="167"/>
      <c r="E669" s="176"/>
      <c r="F669" s="231"/>
      <c r="G669" s="176"/>
      <c r="H669" s="176"/>
      <c r="I669" s="176"/>
      <c r="J669" s="176"/>
      <c r="K669" s="176"/>
      <c r="L669" s="230"/>
      <c r="M669" s="176"/>
      <c r="N669" s="176"/>
      <c r="O669" s="109"/>
      <c r="P669" s="109"/>
      <c r="Q669" s="109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</row>
    <row r="670" ht="15" spans="1:39">
      <c r="A670" s="176"/>
      <c r="B670" s="176"/>
      <c r="C670" s="176"/>
      <c r="D670" s="167"/>
      <c r="E670" s="176"/>
      <c r="F670" s="231"/>
      <c r="G670" s="176"/>
      <c r="H670" s="176"/>
      <c r="I670" s="176"/>
      <c r="J670" s="176"/>
      <c r="K670" s="176"/>
      <c r="L670" s="230"/>
      <c r="M670" s="176"/>
      <c r="N670" s="176"/>
      <c r="O670" s="109"/>
      <c r="P670" s="109"/>
      <c r="Q670" s="109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</row>
    <row r="671" ht="15" spans="1:39">
      <c r="A671" s="176"/>
      <c r="B671" s="176"/>
      <c r="C671" s="176"/>
      <c r="D671" s="167"/>
      <c r="E671" s="176"/>
      <c r="F671" s="231"/>
      <c r="G671" s="176"/>
      <c r="H671" s="176"/>
      <c r="I671" s="176"/>
      <c r="J671" s="176"/>
      <c r="K671" s="176"/>
      <c r="L671" s="230"/>
      <c r="M671" s="176"/>
      <c r="N671" s="176"/>
      <c r="O671" s="109"/>
      <c r="P671" s="109"/>
      <c r="Q671" s="109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</row>
    <row r="672" ht="15" spans="1:39">
      <c r="A672" s="176"/>
      <c r="B672" s="176"/>
      <c r="C672" s="176"/>
      <c r="D672" s="167"/>
      <c r="E672" s="176"/>
      <c r="F672" s="231"/>
      <c r="G672" s="176"/>
      <c r="H672" s="176"/>
      <c r="I672" s="176"/>
      <c r="J672" s="176"/>
      <c r="K672" s="176"/>
      <c r="L672" s="230"/>
      <c r="M672" s="176"/>
      <c r="N672" s="176"/>
      <c r="O672" s="109"/>
      <c r="P672" s="109"/>
      <c r="Q672" s="109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</row>
    <row r="673" ht="15" spans="1:39">
      <c r="A673" s="176"/>
      <c r="B673" s="176"/>
      <c r="C673" s="176"/>
      <c r="D673" s="167"/>
      <c r="E673" s="176"/>
      <c r="F673" s="231"/>
      <c r="G673" s="176"/>
      <c r="H673" s="176"/>
      <c r="I673" s="176"/>
      <c r="J673" s="176"/>
      <c r="K673" s="176"/>
      <c r="L673" s="230"/>
      <c r="M673" s="176"/>
      <c r="N673" s="176"/>
      <c r="O673" s="109"/>
      <c r="P673" s="109"/>
      <c r="Q673" s="109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</row>
    <row r="674" ht="15" spans="1:39">
      <c r="A674" s="176"/>
      <c r="B674" s="176"/>
      <c r="C674" s="176"/>
      <c r="D674" s="167"/>
      <c r="E674" s="176"/>
      <c r="F674" s="231"/>
      <c r="G674" s="176"/>
      <c r="H674" s="176"/>
      <c r="I674" s="176"/>
      <c r="J674" s="176"/>
      <c r="K674" s="176"/>
      <c r="L674" s="230"/>
      <c r="M674" s="176"/>
      <c r="N674" s="176"/>
      <c r="O674" s="109"/>
      <c r="P674" s="109"/>
      <c r="Q674" s="109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</row>
    <row r="675" ht="15" spans="1:39">
      <c r="A675" s="176"/>
      <c r="B675" s="176"/>
      <c r="C675" s="176"/>
      <c r="D675" s="167"/>
      <c r="E675" s="176"/>
      <c r="F675" s="231"/>
      <c r="G675" s="176"/>
      <c r="H675" s="176"/>
      <c r="I675" s="176"/>
      <c r="J675" s="176"/>
      <c r="K675" s="176"/>
      <c r="L675" s="230"/>
      <c r="M675" s="176"/>
      <c r="N675" s="176"/>
      <c r="O675" s="109"/>
      <c r="P675" s="109"/>
      <c r="Q675" s="109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</row>
    <row r="676" ht="15" spans="1:39">
      <c r="A676" s="176"/>
      <c r="B676" s="176"/>
      <c r="C676" s="176"/>
      <c r="D676" s="167"/>
      <c r="E676" s="176"/>
      <c r="F676" s="231"/>
      <c r="G676" s="176"/>
      <c r="H676" s="176"/>
      <c r="I676" s="176"/>
      <c r="J676" s="176"/>
      <c r="K676" s="176"/>
      <c r="L676" s="230"/>
      <c r="M676" s="176"/>
      <c r="N676" s="176"/>
      <c r="O676" s="109"/>
      <c r="P676" s="109"/>
      <c r="Q676" s="109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</row>
    <row r="677" ht="15" spans="1:39">
      <c r="A677" s="176"/>
      <c r="B677" s="176"/>
      <c r="C677" s="176"/>
      <c r="D677" s="167"/>
      <c r="E677" s="176"/>
      <c r="F677" s="231"/>
      <c r="G677" s="176"/>
      <c r="H677" s="176"/>
      <c r="I677" s="176"/>
      <c r="J677" s="176"/>
      <c r="K677" s="176"/>
      <c r="L677" s="230"/>
      <c r="M677" s="176"/>
      <c r="N677" s="176"/>
      <c r="O677" s="109"/>
      <c r="P677" s="109"/>
      <c r="Q677" s="109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</row>
    <row r="678" ht="15" spans="1:39">
      <c r="A678" s="176"/>
      <c r="B678" s="176"/>
      <c r="C678" s="176"/>
      <c r="D678" s="167"/>
      <c r="E678" s="176"/>
      <c r="F678" s="231"/>
      <c r="G678" s="176"/>
      <c r="H678" s="176"/>
      <c r="I678" s="176"/>
      <c r="J678" s="176"/>
      <c r="K678" s="176"/>
      <c r="L678" s="230"/>
      <c r="M678" s="176"/>
      <c r="N678" s="176"/>
      <c r="O678" s="109"/>
      <c r="P678" s="109"/>
      <c r="Q678" s="109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</row>
    <row r="679" ht="15" spans="1:39">
      <c r="A679" s="176"/>
      <c r="B679" s="176"/>
      <c r="C679" s="176"/>
      <c r="D679" s="167"/>
      <c r="E679" s="176"/>
      <c r="F679" s="231"/>
      <c r="G679" s="176"/>
      <c r="H679" s="176"/>
      <c r="I679" s="176"/>
      <c r="J679" s="176"/>
      <c r="K679" s="176"/>
      <c r="L679" s="230"/>
      <c r="M679" s="176"/>
      <c r="N679" s="176"/>
      <c r="O679" s="109"/>
      <c r="P679" s="109"/>
      <c r="Q679" s="109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</row>
    <row r="680" ht="15" spans="1:39">
      <c r="A680" s="176"/>
      <c r="B680" s="176"/>
      <c r="C680" s="176"/>
      <c r="D680" s="167"/>
      <c r="E680" s="176"/>
      <c r="F680" s="231"/>
      <c r="G680" s="176"/>
      <c r="H680" s="176"/>
      <c r="I680" s="176"/>
      <c r="J680" s="176"/>
      <c r="K680" s="176"/>
      <c r="L680" s="230"/>
      <c r="M680" s="176"/>
      <c r="N680" s="176"/>
      <c r="O680" s="109"/>
      <c r="P680" s="109"/>
      <c r="Q680" s="109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</row>
    <row r="681" ht="15" spans="1:39">
      <c r="A681" s="176"/>
      <c r="B681" s="176"/>
      <c r="C681" s="176"/>
      <c r="D681" s="167"/>
      <c r="E681" s="176"/>
      <c r="F681" s="231"/>
      <c r="G681" s="176"/>
      <c r="H681" s="176"/>
      <c r="I681" s="176"/>
      <c r="J681" s="176"/>
      <c r="K681" s="176"/>
      <c r="L681" s="230"/>
      <c r="M681" s="176"/>
      <c r="N681" s="176"/>
      <c r="O681" s="109"/>
      <c r="P681" s="109"/>
      <c r="Q681" s="109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</row>
    <row r="682" ht="15" spans="1:39">
      <c r="A682" s="176"/>
      <c r="B682" s="176"/>
      <c r="C682" s="176"/>
      <c r="D682" s="167"/>
      <c r="E682" s="176"/>
      <c r="F682" s="231"/>
      <c r="G682" s="176"/>
      <c r="H682" s="176"/>
      <c r="I682" s="176"/>
      <c r="J682" s="176"/>
      <c r="K682" s="176"/>
      <c r="L682" s="230"/>
      <c r="M682" s="176"/>
      <c r="N682" s="176"/>
      <c r="O682" s="109"/>
      <c r="P682" s="109"/>
      <c r="Q682" s="109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</row>
    <row r="683" ht="15" spans="1:39">
      <c r="A683" s="176"/>
      <c r="B683" s="176"/>
      <c r="C683" s="176"/>
      <c r="D683" s="167"/>
      <c r="E683" s="176"/>
      <c r="F683" s="231"/>
      <c r="G683" s="176"/>
      <c r="H683" s="176"/>
      <c r="I683" s="176"/>
      <c r="J683" s="176"/>
      <c r="K683" s="176"/>
      <c r="L683" s="230"/>
      <c r="M683" s="176"/>
      <c r="N683" s="176"/>
      <c r="O683" s="109"/>
      <c r="P683" s="109"/>
      <c r="Q683" s="109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</row>
    <row r="684" ht="15" spans="1:39">
      <c r="A684" s="176"/>
      <c r="B684" s="176"/>
      <c r="C684" s="176"/>
      <c r="D684" s="167"/>
      <c r="E684" s="176"/>
      <c r="F684" s="231"/>
      <c r="G684" s="176"/>
      <c r="H684" s="176"/>
      <c r="I684" s="176"/>
      <c r="J684" s="176"/>
      <c r="K684" s="176"/>
      <c r="L684" s="230"/>
      <c r="M684" s="176"/>
      <c r="N684" s="176"/>
      <c r="O684" s="109"/>
      <c r="P684" s="109"/>
      <c r="Q684" s="109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</row>
    <row r="685" ht="15" spans="1:39">
      <c r="A685" s="176"/>
      <c r="B685" s="176"/>
      <c r="C685" s="176"/>
      <c r="D685" s="167"/>
      <c r="E685" s="176"/>
      <c r="F685" s="231"/>
      <c r="G685" s="176"/>
      <c r="H685" s="176"/>
      <c r="I685" s="176"/>
      <c r="J685" s="176"/>
      <c r="K685" s="176"/>
      <c r="L685" s="230"/>
      <c r="M685" s="176"/>
      <c r="N685" s="176"/>
      <c r="O685" s="109"/>
      <c r="P685" s="109"/>
      <c r="Q685" s="109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</row>
    <row r="686" ht="15" spans="1:39">
      <c r="A686" s="176"/>
      <c r="B686" s="176"/>
      <c r="C686" s="176"/>
      <c r="D686" s="167"/>
      <c r="E686" s="176"/>
      <c r="F686" s="231"/>
      <c r="G686" s="176"/>
      <c r="H686" s="176"/>
      <c r="I686" s="176"/>
      <c r="J686" s="176"/>
      <c r="K686" s="176"/>
      <c r="L686" s="230"/>
      <c r="M686" s="176"/>
      <c r="N686" s="176"/>
      <c r="O686" s="109"/>
      <c r="P686" s="109"/>
      <c r="Q686" s="109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</row>
    <row r="687" ht="15" spans="1:39">
      <c r="A687" s="176"/>
      <c r="B687" s="176"/>
      <c r="C687" s="176"/>
      <c r="D687" s="167"/>
      <c r="E687" s="176"/>
      <c r="F687" s="231"/>
      <c r="G687" s="176"/>
      <c r="H687" s="176"/>
      <c r="I687" s="176"/>
      <c r="J687" s="176"/>
      <c r="K687" s="176"/>
      <c r="L687" s="230"/>
      <c r="M687" s="176"/>
      <c r="N687" s="176"/>
      <c r="O687" s="109"/>
      <c r="P687" s="109"/>
      <c r="Q687" s="109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</row>
    <row r="688" ht="15" spans="1:39">
      <c r="A688" s="176"/>
      <c r="B688" s="176"/>
      <c r="C688" s="176"/>
      <c r="D688" s="167"/>
      <c r="E688" s="176"/>
      <c r="F688" s="231"/>
      <c r="G688" s="176"/>
      <c r="H688" s="176"/>
      <c r="I688" s="176"/>
      <c r="J688" s="176"/>
      <c r="K688" s="176"/>
      <c r="L688" s="230"/>
      <c r="M688" s="176"/>
      <c r="N688" s="176"/>
      <c r="O688" s="109"/>
      <c r="P688" s="109"/>
      <c r="Q688" s="109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</row>
    <row r="689" ht="15" spans="1:39">
      <c r="A689" s="176"/>
      <c r="B689" s="176"/>
      <c r="C689" s="176"/>
      <c r="D689" s="167"/>
      <c r="E689" s="176"/>
      <c r="F689" s="231"/>
      <c r="G689" s="176"/>
      <c r="H689" s="176"/>
      <c r="I689" s="176"/>
      <c r="J689" s="176"/>
      <c r="K689" s="176"/>
      <c r="L689" s="230"/>
      <c r="M689" s="176"/>
      <c r="N689" s="176"/>
      <c r="O689" s="109"/>
      <c r="P689" s="109"/>
      <c r="Q689" s="109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</row>
    <row r="690" ht="15" spans="1:39">
      <c r="A690" s="176"/>
      <c r="B690" s="176"/>
      <c r="C690" s="176"/>
      <c r="D690" s="167"/>
      <c r="E690" s="176"/>
      <c r="F690" s="231"/>
      <c r="G690" s="176"/>
      <c r="H690" s="176"/>
      <c r="I690" s="176"/>
      <c r="J690" s="176"/>
      <c r="K690" s="176"/>
      <c r="L690" s="230"/>
      <c r="M690" s="176"/>
      <c r="N690" s="176"/>
      <c r="O690" s="109"/>
      <c r="P690" s="109"/>
      <c r="Q690" s="109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</row>
    <row r="691" ht="15" spans="1:39">
      <c r="A691" s="176"/>
      <c r="B691" s="176"/>
      <c r="C691" s="176"/>
      <c r="D691" s="167"/>
      <c r="E691" s="176"/>
      <c r="F691" s="231"/>
      <c r="G691" s="176"/>
      <c r="H691" s="176"/>
      <c r="I691" s="176"/>
      <c r="J691" s="176"/>
      <c r="K691" s="176"/>
      <c r="L691" s="230"/>
      <c r="M691" s="176"/>
      <c r="N691" s="176"/>
      <c r="O691" s="109"/>
      <c r="P691" s="109"/>
      <c r="Q691" s="109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</row>
    <row r="692" ht="15" spans="1:39">
      <c r="A692" s="176"/>
      <c r="B692" s="176"/>
      <c r="C692" s="176"/>
      <c r="D692" s="167"/>
      <c r="E692" s="176"/>
      <c r="F692" s="231"/>
      <c r="G692" s="176"/>
      <c r="H692" s="176"/>
      <c r="I692" s="176"/>
      <c r="J692" s="176"/>
      <c r="K692" s="176"/>
      <c r="L692" s="230"/>
      <c r="M692" s="176"/>
      <c r="N692" s="176"/>
      <c r="O692" s="109"/>
      <c r="P692" s="109"/>
      <c r="Q692" s="109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</row>
    <row r="693" ht="15" spans="1:39">
      <c r="A693" s="176"/>
      <c r="B693" s="176"/>
      <c r="C693" s="176"/>
      <c r="D693" s="167"/>
      <c r="E693" s="176"/>
      <c r="F693" s="231"/>
      <c r="G693" s="176"/>
      <c r="H693" s="176"/>
      <c r="I693" s="176"/>
      <c r="J693" s="176"/>
      <c r="K693" s="176"/>
      <c r="L693" s="230"/>
      <c r="M693" s="176"/>
      <c r="N693" s="176"/>
      <c r="O693" s="109"/>
      <c r="P693" s="109"/>
      <c r="Q693" s="109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</row>
    <row r="694" ht="15" spans="1:39">
      <c r="A694" s="176"/>
      <c r="B694" s="176"/>
      <c r="C694" s="176"/>
      <c r="D694" s="167"/>
      <c r="E694" s="176"/>
      <c r="F694" s="231"/>
      <c r="G694" s="176"/>
      <c r="H694" s="176"/>
      <c r="I694" s="176"/>
      <c r="J694" s="176"/>
      <c r="K694" s="176"/>
      <c r="L694" s="230"/>
      <c r="M694" s="176"/>
      <c r="N694" s="176"/>
      <c r="O694" s="109"/>
      <c r="P694" s="109"/>
      <c r="Q694" s="109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</row>
    <row r="695" ht="15" spans="1:39">
      <c r="A695" s="176"/>
      <c r="B695" s="176"/>
      <c r="C695" s="176"/>
      <c r="D695" s="167"/>
      <c r="E695" s="176"/>
      <c r="F695" s="231"/>
      <c r="G695" s="176"/>
      <c r="H695" s="176"/>
      <c r="I695" s="176"/>
      <c r="J695" s="176"/>
      <c r="K695" s="176"/>
      <c r="L695" s="230"/>
      <c r="M695" s="176"/>
      <c r="N695" s="176"/>
      <c r="O695" s="109"/>
      <c r="P695" s="109"/>
      <c r="Q695" s="109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</row>
    <row r="696" ht="15" spans="1:39">
      <c r="A696" s="176"/>
      <c r="B696" s="176"/>
      <c r="C696" s="176"/>
      <c r="D696" s="167"/>
      <c r="E696" s="176"/>
      <c r="F696" s="231"/>
      <c r="G696" s="176"/>
      <c r="H696" s="176"/>
      <c r="I696" s="176"/>
      <c r="J696" s="176"/>
      <c r="K696" s="176"/>
      <c r="L696" s="230"/>
      <c r="M696" s="176"/>
      <c r="N696" s="176"/>
      <c r="O696" s="109"/>
      <c r="P696" s="109"/>
      <c r="Q696" s="109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</row>
    <row r="697" ht="15" spans="1:39">
      <c r="A697" s="176"/>
      <c r="B697" s="176"/>
      <c r="C697" s="176"/>
      <c r="D697" s="167"/>
      <c r="E697" s="176"/>
      <c r="F697" s="231"/>
      <c r="G697" s="176"/>
      <c r="H697" s="176"/>
      <c r="I697" s="176"/>
      <c r="J697" s="176"/>
      <c r="K697" s="176"/>
      <c r="L697" s="230"/>
      <c r="M697" s="176"/>
      <c r="N697" s="176"/>
      <c r="O697" s="109"/>
      <c r="P697" s="109"/>
      <c r="Q697" s="109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</row>
  </sheetData>
  <mergeCells count="25">
    <mergeCell ref="G1:I1"/>
    <mergeCell ref="L1:N1"/>
    <mergeCell ref="G106:I106"/>
    <mergeCell ref="A1:A2"/>
    <mergeCell ref="B1:B2"/>
    <mergeCell ref="B18:B19"/>
    <mergeCell ref="B21:B22"/>
    <mergeCell ref="B24:B25"/>
    <mergeCell ref="B31:B32"/>
    <mergeCell ref="B33:B34"/>
    <mergeCell ref="B65:B66"/>
    <mergeCell ref="B84:B85"/>
    <mergeCell ref="B86:B87"/>
    <mergeCell ref="B88:B89"/>
    <mergeCell ref="B90:B91"/>
    <mergeCell ref="B92:B93"/>
    <mergeCell ref="B101:B103"/>
    <mergeCell ref="C1:C2"/>
    <mergeCell ref="D1:D2"/>
    <mergeCell ref="E1:E2"/>
    <mergeCell ref="F1:F2"/>
    <mergeCell ref="J1:J2"/>
    <mergeCell ref="K1:K2"/>
    <mergeCell ref="O1:O2"/>
    <mergeCell ref="P1:P2"/>
  </mergeCells>
  <dataValidations count="3">
    <dataValidation type="list" allowBlank="1" showErrorMessage="1" sqref="P36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7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35 P38:P103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MS153"/>
    <hyperlink ref="E4" r:id="rId2" display="19MA213"/>
    <hyperlink ref="E5" r:id="rId3" display="19MA217"/>
    <hyperlink ref="E6" r:id="rId4" display="19MA223"/>
    <hyperlink ref="E7" r:id="rId5" display="19MA211"/>
    <hyperlink ref="E8" r:id="rId6" display="19CS302"/>
    <hyperlink ref="E9" r:id="rId7" display="19CS303"/>
    <hyperlink ref="E10" r:id="rId8" display="19EC303"/>
    <hyperlink ref="E11" r:id="rId9" display="19EC304"/>
    <hyperlink ref="E12" r:id="rId10" display="19EC407"/>
    <hyperlink ref="E13" r:id="rId11" display="19EC401"/>
    <hyperlink ref="E14" r:id="rId12" display="19EC404"/>
    <hyperlink ref="E15" r:id="rId13" display="19EC418"/>
    <hyperlink ref="E16" r:id="rId14" display="19EC419"/>
    <hyperlink ref="E17" r:id="rId15" display="19EC402"/>
    <hyperlink ref="E18" r:id="rId16" display="19EC403"/>
    <hyperlink ref="E19" r:id="rId17" display="19EC420"/>
    <hyperlink ref="E20" r:id="rId18" display="19EC406"/>
    <hyperlink ref="E21" r:id="rId19" display="19EC405"/>
    <hyperlink ref="E22" r:id="rId20" display="19EC421"/>
    <hyperlink ref="E23" r:id="rId21" display="19EE312"/>
    <hyperlink ref="E24" r:id="rId22" display="19EC408"/>
    <hyperlink ref="E25" r:id="rId23" display="19EC422"/>
    <hyperlink ref="E26" r:id="rId24" display="19EC409"/>
    <hyperlink ref="E27" r:id="rId25" display="19EC410"/>
    <hyperlink ref="E28" r:id="rId26" display="19EC411"/>
    <hyperlink ref="E29" r:id="rId27" display="19EC412"/>
    <hyperlink ref="E30" r:id="rId28" display="19EC413"/>
    <hyperlink ref="E31" r:id="rId29" display="19EC414"/>
    <hyperlink ref="E32" r:id="rId30" display="19EC424"/>
    <hyperlink ref="E33" r:id="rId31" display="19EC415"/>
    <hyperlink ref="E34" r:id="rId32" display="19EC425"/>
    <hyperlink ref="E35" r:id="rId33" display="19EC426"/>
    <hyperlink ref="E36" r:id="rId34" display="19CS404"/>
    <hyperlink ref="E37" r:id="rId35" display="19AI307"/>
    <hyperlink ref="E38" r:id="rId36" display="19EC501"/>
    <hyperlink ref="E39" r:id="rId37" display="19EC502"/>
    <hyperlink ref="E40" r:id="rId38" display="19EC503"/>
    <hyperlink ref="E41" r:id="rId39" display="19EC504"/>
    <hyperlink ref="E42" r:id="rId40" display="19EC505"/>
    <hyperlink ref="E43" r:id="rId41" display="19EC524"/>
    <hyperlink ref="E44" r:id="rId42" display="19CS501"/>
    <hyperlink ref="E45" r:id="rId43" display="19CS524"/>
    <hyperlink ref="E46" r:id="rId44" display="19CS526"/>
    <hyperlink ref="E47" r:id="rId45" display="19CS519"/>
    <hyperlink ref="E48" r:id="rId46" display="19CS520"/>
    <hyperlink ref="E49" r:id="rId47" display="19CS413"/>
    <hyperlink ref="E50" r:id="rId48" display="19CS515"/>
    <hyperlink ref="E51" r:id="rId49" display="19CS529"/>
    <hyperlink ref="E52" r:id="rId50" display="19CS531"/>
    <hyperlink ref="E53" r:id="rId51" display="19EC506"/>
    <hyperlink ref="E54" r:id="rId52" display="19EC507"/>
    <hyperlink ref="E55" r:id="rId53" display="19EC508"/>
    <hyperlink ref="E56" r:id="rId54" display="19EC510"/>
    <hyperlink ref="E57" r:id="rId55" display="19CS530"/>
    <hyperlink ref="E58" r:id="rId56" display="19CS557"/>
    <hyperlink ref="E59" r:id="rId57" display="19EC511"/>
    <hyperlink ref="E60" r:id="rId58" display="19EC512"/>
    <hyperlink ref="E61" r:id="rId59" display="19EC513"/>
    <hyperlink ref="E62" r:id="rId60" display="19EC514"/>
    <hyperlink ref="E63" r:id="rId61" display="19EC515"/>
    <hyperlink ref="E64" r:id="rId62" display="19EC525"/>
    <hyperlink ref="E65" r:id="rId63" display="19EC516"/>
    <hyperlink ref="E66" r:id="rId64" display="19EC526"/>
    <hyperlink ref="E67" r:id="rId65" display="19EC517"/>
    <hyperlink ref="E68" r:id="rId66" display="19EC518"/>
    <hyperlink ref="E69" r:id="rId67" display="19EC519"/>
    <hyperlink ref="E70" r:id="rId68" display="19EC521"/>
    <hyperlink ref="E71" r:id="rId69" display="19EC522"/>
    <hyperlink ref="E72" r:id="rId70" display="19EC520"/>
    <hyperlink ref="E73" r:id="rId71" display="19CS532"/>
    <hyperlink ref="E74" r:id="rId72" display="19AI404"/>
    <hyperlink ref="E75" r:id="rId73" display="19CS509"/>
    <hyperlink ref="E76" r:id="rId74" display="19AI405"/>
    <hyperlink ref="E84" r:id="rId75" display="19EY701"/>
    <hyperlink ref="E86" r:id="rId76" display="19EY702"/>
    <hyperlink ref="E88" r:id="rId77" display="19EY703"/>
    <hyperlink ref="E90" r:id="rId78" display="19EY710"/>
    <hyperlink ref="E92" r:id="rId79" display="19EY705"/>
    <hyperlink ref="E94" r:id="rId80" display="19EY706"/>
    <hyperlink ref="E96" r:id="rId81" display="19MC801"/>
    <hyperlink ref="E97" r:id="rId82" display="19MC802"/>
    <hyperlink ref="E98" r:id="rId83" display="19MC803"/>
  </hyperlinks>
  <printOptions horizontalCentered="1"/>
  <pageMargins left="0.25" right="0.25" top="0.75" bottom="0.75" header="0" footer="0"/>
  <pageSetup paperSize="8" fitToHeight="0" pageOrder="overThenDown" orientation="landscape" cellComments="atEnd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874"/>
  <sheetViews>
    <sheetView workbookViewId="0">
      <selection activeCell="A1" sqref="A1:A2"/>
    </sheetView>
  </sheetViews>
  <sheetFormatPr defaultColWidth="12.5740740740741" defaultRowHeight="15.75" customHeight="1"/>
  <cols>
    <col min="1" max="1" width="6.71296296296296" customWidth="1"/>
    <col min="2" max="3" width="12.5740740740741" customWidth="1"/>
    <col min="4" max="5" width="11.8518518518519" customWidth="1"/>
    <col min="6" max="6" width="37.287037037037" customWidth="1"/>
    <col min="7" max="10" width="8" customWidth="1"/>
    <col min="12" max="14" width="7.28703703703704" customWidth="1"/>
    <col min="15" max="15" width="16.287037037037" customWidth="1"/>
    <col min="16" max="16" width="44.287037037037" customWidth="1"/>
  </cols>
  <sheetData>
    <row r="1" ht="27" customHeight="1" spans="1:16">
      <c r="A1" s="58" t="s">
        <v>272</v>
      </c>
      <c r="B1" s="58" t="s">
        <v>1</v>
      </c>
      <c r="C1" s="58" t="s">
        <v>2</v>
      </c>
      <c r="D1" s="233" t="s">
        <v>2234</v>
      </c>
      <c r="E1" s="4" t="s">
        <v>2235</v>
      </c>
      <c r="F1" s="4" t="s">
        <v>5</v>
      </c>
      <c r="G1" s="46" t="s">
        <v>780</v>
      </c>
      <c r="H1" s="7"/>
      <c r="I1" s="6"/>
      <c r="J1" s="58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</row>
    <row r="2" ht="27" customHeight="1" spans="1:16">
      <c r="A2" s="8"/>
      <c r="B2" s="8"/>
      <c r="C2" s="8"/>
      <c r="D2" s="8"/>
      <c r="E2" s="8"/>
      <c r="F2" s="8"/>
      <c r="G2" s="45" t="s">
        <v>11</v>
      </c>
      <c r="H2" s="45" t="s">
        <v>12</v>
      </c>
      <c r="I2" s="4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38.25" customHeight="1" spans="1:16">
      <c r="A3" s="47">
        <v>1</v>
      </c>
      <c r="B3" s="15" t="s">
        <v>59</v>
      </c>
      <c r="C3" s="17" t="s">
        <v>15</v>
      </c>
      <c r="D3" s="85" t="s">
        <v>16</v>
      </c>
      <c r="E3" s="113" t="s">
        <v>276</v>
      </c>
      <c r="F3" s="93" t="s">
        <v>277</v>
      </c>
      <c r="G3" s="17">
        <v>3</v>
      </c>
      <c r="H3" s="17">
        <v>0</v>
      </c>
      <c r="I3" s="17">
        <v>2</v>
      </c>
      <c r="J3" s="17">
        <v>4</v>
      </c>
      <c r="K3" s="47" t="s">
        <v>19</v>
      </c>
      <c r="L3" s="47">
        <f t="shared" ref="L3:L133" si="0">G3+H3</f>
        <v>3</v>
      </c>
      <c r="M3" s="47">
        <f t="shared" ref="M3:M141" si="1">I3/2</f>
        <v>1</v>
      </c>
      <c r="N3" s="47">
        <f t="shared" ref="N3:N114" si="2">L3+M3</f>
        <v>4</v>
      </c>
      <c r="O3" s="47" t="s">
        <v>20</v>
      </c>
      <c r="P3" s="105" t="s">
        <v>358</v>
      </c>
    </row>
    <row r="4" ht="38.25" customHeight="1" spans="1:16">
      <c r="A4" s="25">
        <v>2</v>
      </c>
      <c r="B4" s="8"/>
      <c r="C4" s="47" t="s">
        <v>15</v>
      </c>
      <c r="D4" s="159" t="s">
        <v>279</v>
      </c>
      <c r="E4" s="224" t="s">
        <v>280</v>
      </c>
      <c r="F4" s="198" t="s">
        <v>281</v>
      </c>
      <c r="G4" s="47">
        <v>3</v>
      </c>
      <c r="H4" s="47">
        <v>0</v>
      </c>
      <c r="I4" s="47">
        <v>2</v>
      </c>
      <c r="J4" s="47">
        <v>4</v>
      </c>
      <c r="K4" s="47" t="s">
        <v>19</v>
      </c>
      <c r="L4" s="47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105" t="s">
        <v>358</v>
      </c>
    </row>
    <row r="5" ht="38.25" customHeight="1" spans="1:16">
      <c r="A5" s="47">
        <v>3</v>
      </c>
      <c r="B5" s="47" t="s">
        <v>229</v>
      </c>
      <c r="C5" s="47" t="s">
        <v>15</v>
      </c>
      <c r="D5" s="25" t="s">
        <v>16</v>
      </c>
      <c r="E5" s="113" t="s">
        <v>282</v>
      </c>
      <c r="F5" s="93" t="s">
        <v>283</v>
      </c>
      <c r="G5" s="17">
        <v>3</v>
      </c>
      <c r="H5" s="17">
        <v>0</v>
      </c>
      <c r="I5" s="17">
        <v>2</v>
      </c>
      <c r="J5" s="17">
        <v>4</v>
      </c>
      <c r="K5" s="47" t="s">
        <v>19</v>
      </c>
      <c r="L5" s="47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105" t="s">
        <v>358</v>
      </c>
    </row>
    <row r="6" ht="38.25" customHeight="1" spans="1:16">
      <c r="A6" s="25">
        <v>4</v>
      </c>
      <c r="B6" s="15" t="s">
        <v>234</v>
      </c>
      <c r="C6" s="47" t="s">
        <v>15</v>
      </c>
      <c r="D6" s="286" t="s">
        <v>284</v>
      </c>
      <c r="E6" s="287" t="s">
        <v>285</v>
      </c>
      <c r="F6" s="198" t="s">
        <v>286</v>
      </c>
      <c r="G6" s="47">
        <v>0</v>
      </c>
      <c r="H6" s="47">
        <v>0</v>
      </c>
      <c r="I6" s="47">
        <v>4</v>
      </c>
      <c r="J6" s="47">
        <v>2</v>
      </c>
      <c r="K6" s="47" t="s">
        <v>19</v>
      </c>
      <c r="L6" s="47">
        <f t="shared" si="0"/>
        <v>0</v>
      </c>
      <c r="M6" s="47">
        <f t="shared" si="1"/>
        <v>2</v>
      </c>
      <c r="N6" s="47">
        <f t="shared" si="2"/>
        <v>2</v>
      </c>
      <c r="O6" s="47" t="s">
        <v>20</v>
      </c>
      <c r="P6" s="105" t="s">
        <v>1007</v>
      </c>
    </row>
    <row r="7" ht="38.25" customHeight="1" spans="1:16">
      <c r="A7" s="25">
        <v>5</v>
      </c>
      <c r="B7" s="8"/>
      <c r="C7" s="47" t="s">
        <v>15</v>
      </c>
      <c r="D7" s="159" t="s">
        <v>288</v>
      </c>
      <c r="E7" s="288" t="s">
        <v>289</v>
      </c>
      <c r="F7" s="198" t="s">
        <v>290</v>
      </c>
      <c r="G7" s="277">
        <v>0</v>
      </c>
      <c r="H7" s="277">
        <v>0</v>
      </c>
      <c r="I7" s="277">
        <v>6</v>
      </c>
      <c r="J7" s="277">
        <v>3</v>
      </c>
      <c r="K7" s="47" t="s">
        <v>19</v>
      </c>
      <c r="L7" s="47">
        <f t="shared" si="0"/>
        <v>0</v>
      </c>
      <c r="M7" s="47">
        <f t="shared" si="1"/>
        <v>3</v>
      </c>
      <c r="N7" s="47">
        <f t="shared" si="2"/>
        <v>3</v>
      </c>
      <c r="O7" s="47" t="s">
        <v>20</v>
      </c>
      <c r="P7" s="105" t="s">
        <v>1805</v>
      </c>
    </row>
    <row r="8" ht="38.25" customHeight="1" spans="1:16">
      <c r="A8" s="47">
        <v>6</v>
      </c>
      <c r="B8" s="17"/>
      <c r="C8" s="47" t="s">
        <v>15</v>
      </c>
      <c r="D8" s="159" t="s">
        <v>16</v>
      </c>
      <c r="E8" s="81" t="s">
        <v>294</v>
      </c>
      <c r="F8" s="225" t="s">
        <v>295</v>
      </c>
      <c r="G8" s="277">
        <v>3</v>
      </c>
      <c r="H8" s="277">
        <v>0</v>
      </c>
      <c r="I8" s="277">
        <v>0</v>
      </c>
      <c r="J8" s="277">
        <v>3</v>
      </c>
      <c r="K8" s="47" t="s">
        <v>19</v>
      </c>
      <c r="L8" s="47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105" t="s">
        <v>27</v>
      </c>
    </row>
    <row r="9" ht="38.25" customHeight="1" spans="1:16">
      <c r="A9" s="25">
        <v>7</v>
      </c>
      <c r="B9" s="17"/>
      <c r="C9" s="17" t="s">
        <v>15</v>
      </c>
      <c r="D9" s="80" t="s">
        <v>24</v>
      </c>
      <c r="E9" s="67" t="s">
        <v>25</v>
      </c>
      <c r="F9" s="289" t="s">
        <v>26</v>
      </c>
      <c r="G9" s="47">
        <v>1</v>
      </c>
      <c r="H9" s="47">
        <v>0</v>
      </c>
      <c r="I9" s="47">
        <v>0</v>
      </c>
      <c r="J9" s="47">
        <v>1</v>
      </c>
      <c r="K9" s="47" t="s">
        <v>19</v>
      </c>
      <c r="L9" s="47">
        <f t="shared" si="0"/>
        <v>1</v>
      </c>
      <c r="M9" s="47">
        <f t="shared" si="1"/>
        <v>0</v>
      </c>
      <c r="N9" s="47">
        <f t="shared" si="2"/>
        <v>1</v>
      </c>
      <c r="O9" s="47" t="s">
        <v>20</v>
      </c>
      <c r="P9" s="105" t="s">
        <v>27</v>
      </c>
    </row>
    <row r="10" ht="38.25" customHeight="1" spans="1:16">
      <c r="A10" s="25">
        <v>8</v>
      </c>
      <c r="B10" s="17"/>
      <c r="C10" s="17" t="s">
        <v>15</v>
      </c>
      <c r="D10" s="80" t="s">
        <v>28</v>
      </c>
      <c r="E10" s="67" t="s">
        <v>29</v>
      </c>
      <c r="F10" s="290" t="s">
        <v>30</v>
      </c>
      <c r="G10" s="47">
        <v>1</v>
      </c>
      <c r="H10" s="47">
        <v>0</v>
      </c>
      <c r="I10" s="47">
        <v>0</v>
      </c>
      <c r="J10" s="47">
        <v>1</v>
      </c>
      <c r="K10" s="47" t="s">
        <v>19</v>
      </c>
      <c r="L10" s="47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105" t="s">
        <v>27</v>
      </c>
    </row>
    <row r="11" ht="38.25" customHeight="1" spans="1:16">
      <c r="A11" s="25">
        <v>9</v>
      </c>
      <c r="B11" s="17"/>
      <c r="C11" s="47" t="s">
        <v>31</v>
      </c>
      <c r="D11" s="25" t="s">
        <v>32</v>
      </c>
      <c r="E11" s="66" t="s">
        <v>33</v>
      </c>
      <c r="F11" s="198" t="s">
        <v>34</v>
      </c>
      <c r="G11" s="47">
        <v>3</v>
      </c>
      <c r="H11" s="47">
        <v>1</v>
      </c>
      <c r="I11" s="47">
        <v>0</v>
      </c>
      <c r="J11" s="47">
        <v>4</v>
      </c>
      <c r="K11" s="47" t="s">
        <v>19</v>
      </c>
      <c r="L11" s="47">
        <f t="shared" si="0"/>
        <v>4</v>
      </c>
      <c r="M11" s="47">
        <f t="shared" si="1"/>
        <v>0</v>
      </c>
      <c r="N11" s="47">
        <f t="shared" si="2"/>
        <v>4</v>
      </c>
      <c r="O11" s="47" t="s">
        <v>20</v>
      </c>
      <c r="P11" s="105" t="s">
        <v>27</v>
      </c>
    </row>
    <row r="12" ht="38.25" customHeight="1" spans="1:16">
      <c r="A12" s="47">
        <v>10</v>
      </c>
      <c r="B12" s="17"/>
      <c r="C12" s="47" t="s">
        <v>31</v>
      </c>
      <c r="D12" s="25" t="s">
        <v>307</v>
      </c>
      <c r="E12" s="66" t="s">
        <v>308</v>
      </c>
      <c r="F12" s="93" t="s">
        <v>309</v>
      </c>
      <c r="G12" s="47">
        <v>3</v>
      </c>
      <c r="H12" s="47">
        <v>0</v>
      </c>
      <c r="I12" s="47">
        <v>2</v>
      </c>
      <c r="J12" s="47">
        <v>4</v>
      </c>
      <c r="K12" s="25" t="s">
        <v>33</v>
      </c>
      <c r="L12" s="47">
        <f t="shared" si="0"/>
        <v>3</v>
      </c>
      <c r="M12" s="47">
        <f t="shared" si="1"/>
        <v>1</v>
      </c>
      <c r="N12" s="47">
        <f t="shared" si="2"/>
        <v>4</v>
      </c>
      <c r="O12" s="47" t="s">
        <v>20</v>
      </c>
      <c r="P12" s="105" t="s">
        <v>358</v>
      </c>
    </row>
    <row r="13" ht="38.25" customHeight="1" spans="1:16">
      <c r="A13" s="25">
        <v>11</v>
      </c>
      <c r="B13" s="19" t="s">
        <v>59</v>
      </c>
      <c r="C13" s="47" t="s">
        <v>31</v>
      </c>
      <c r="D13" s="25" t="s">
        <v>16</v>
      </c>
      <c r="E13" s="113" t="s">
        <v>562</v>
      </c>
      <c r="F13" s="198" t="s">
        <v>563</v>
      </c>
      <c r="G13" s="47">
        <v>3</v>
      </c>
      <c r="H13" s="47">
        <v>1</v>
      </c>
      <c r="I13" s="47">
        <v>0</v>
      </c>
      <c r="J13" s="47">
        <v>4</v>
      </c>
      <c r="K13" s="25" t="s">
        <v>33</v>
      </c>
      <c r="L13" s="47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105" t="s">
        <v>27</v>
      </c>
    </row>
    <row r="14" ht="27" customHeight="1" spans="1:16">
      <c r="A14" s="25">
        <v>12</v>
      </c>
      <c r="B14" s="8"/>
      <c r="C14" s="47" t="s">
        <v>31</v>
      </c>
      <c r="D14" s="25" t="s">
        <v>564</v>
      </c>
      <c r="E14" s="66" t="s">
        <v>565</v>
      </c>
      <c r="F14" s="198" t="s">
        <v>566</v>
      </c>
      <c r="G14" s="47">
        <v>3</v>
      </c>
      <c r="H14" s="47">
        <v>1</v>
      </c>
      <c r="I14" s="47">
        <v>0</v>
      </c>
      <c r="J14" s="47">
        <v>4</v>
      </c>
      <c r="K14" s="25" t="s">
        <v>33</v>
      </c>
      <c r="L14" s="47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105" t="s">
        <v>27</v>
      </c>
    </row>
    <row r="15" ht="27" customHeight="1" spans="1:16">
      <c r="A15" s="25">
        <v>13</v>
      </c>
      <c r="B15" s="17"/>
      <c r="C15" s="47" t="s">
        <v>31</v>
      </c>
      <c r="D15" s="25" t="s">
        <v>16</v>
      </c>
      <c r="E15" s="66" t="s">
        <v>310</v>
      </c>
      <c r="F15" s="198" t="s">
        <v>311</v>
      </c>
      <c r="G15" s="47">
        <v>3</v>
      </c>
      <c r="H15" s="47">
        <v>0</v>
      </c>
      <c r="I15" s="47">
        <v>2</v>
      </c>
      <c r="J15" s="47">
        <v>4</v>
      </c>
      <c r="K15" s="47" t="s">
        <v>19</v>
      </c>
      <c r="L15" s="4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105" t="s">
        <v>358</v>
      </c>
    </row>
    <row r="16" ht="27" customHeight="1" spans="1:16">
      <c r="A16" s="25">
        <v>14</v>
      </c>
      <c r="B16" s="17"/>
      <c r="C16" s="47" t="s">
        <v>31</v>
      </c>
      <c r="D16" s="17" t="s">
        <v>2236</v>
      </c>
      <c r="E16" s="92" t="s">
        <v>2237</v>
      </c>
      <c r="F16" s="198" t="s">
        <v>2238</v>
      </c>
      <c r="G16" s="47">
        <v>3</v>
      </c>
      <c r="H16" s="47">
        <v>0</v>
      </c>
      <c r="I16" s="47">
        <v>2</v>
      </c>
      <c r="J16" s="47">
        <v>4</v>
      </c>
      <c r="K16" s="47" t="s">
        <v>19</v>
      </c>
      <c r="L16" s="47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105" t="s">
        <v>358</v>
      </c>
    </row>
    <row r="17" ht="27" customHeight="1" spans="1:16">
      <c r="A17" s="25">
        <v>15</v>
      </c>
      <c r="B17" s="17"/>
      <c r="C17" s="47" t="s">
        <v>31</v>
      </c>
      <c r="D17" s="17" t="s">
        <v>2239</v>
      </c>
      <c r="E17" s="92" t="s">
        <v>2240</v>
      </c>
      <c r="F17" s="198" t="s">
        <v>2241</v>
      </c>
      <c r="G17" s="47">
        <v>3</v>
      </c>
      <c r="H17" s="47">
        <v>0</v>
      </c>
      <c r="I17" s="47">
        <v>2</v>
      </c>
      <c r="J17" s="47">
        <v>4</v>
      </c>
      <c r="K17" s="47" t="s">
        <v>19</v>
      </c>
      <c r="L17" s="47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105" t="s">
        <v>358</v>
      </c>
    </row>
    <row r="18" ht="40.5" customHeight="1" spans="1:16">
      <c r="A18" s="47">
        <v>16</v>
      </c>
      <c r="B18" s="17"/>
      <c r="C18" s="47" t="s">
        <v>54</v>
      </c>
      <c r="D18" s="17" t="s">
        <v>16</v>
      </c>
      <c r="E18" s="67" t="s">
        <v>316</v>
      </c>
      <c r="F18" s="93" t="s">
        <v>317</v>
      </c>
      <c r="G18" s="277">
        <v>3</v>
      </c>
      <c r="H18" s="277">
        <v>0</v>
      </c>
      <c r="I18" s="277">
        <v>2</v>
      </c>
      <c r="J18" s="277">
        <v>4</v>
      </c>
      <c r="K18" s="47" t="s">
        <v>19</v>
      </c>
      <c r="L18" s="47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105" t="s">
        <v>358</v>
      </c>
    </row>
    <row r="19" ht="27" customHeight="1" spans="1:16">
      <c r="A19" s="25">
        <v>18</v>
      </c>
      <c r="B19" s="47" t="s">
        <v>229</v>
      </c>
      <c r="C19" s="47" t="s">
        <v>54</v>
      </c>
      <c r="D19" s="17" t="s">
        <v>16</v>
      </c>
      <c r="E19" s="113" t="s">
        <v>2242</v>
      </c>
      <c r="F19" s="291" t="s">
        <v>2243</v>
      </c>
      <c r="G19" s="47">
        <v>3</v>
      </c>
      <c r="H19" s="47">
        <v>0</v>
      </c>
      <c r="I19" s="47">
        <v>4</v>
      </c>
      <c r="J19" s="47">
        <v>5</v>
      </c>
      <c r="K19" s="47" t="s">
        <v>19</v>
      </c>
      <c r="L19" s="47">
        <f t="shared" si="0"/>
        <v>3</v>
      </c>
      <c r="M19" s="47">
        <f t="shared" si="1"/>
        <v>2</v>
      </c>
      <c r="N19" s="47">
        <f t="shared" si="2"/>
        <v>5</v>
      </c>
      <c r="O19" s="47" t="s">
        <v>20</v>
      </c>
      <c r="P19" s="105" t="s">
        <v>358</v>
      </c>
    </row>
    <row r="20" ht="27" customHeight="1" spans="1:16">
      <c r="A20" s="25">
        <v>19</v>
      </c>
      <c r="B20" s="15" t="s">
        <v>234</v>
      </c>
      <c r="C20" s="47" t="s">
        <v>54</v>
      </c>
      <c r="D20" s="17" t="s">
        <v>2244</v>
      </c>
      <c r="E20" s="92" t="s">
        <v>2245</v>
      </c>
      <c r="F20" s="198" t="s">
        <v>2246</v>
      </c>
      <c r="G20" s="47">
        <v>3</v>
      </c>
      <c r="H20" s="47">
        <v>0</v>
      </c>
      <c r="I20" s="47">
        <v>2</v>
      </c>
      <c r="J20" s="47">
        <v>4</v>
      </c>
      <c r="K20" s="47" t="s">
        <v>19</v>
      </c>
      <c r="L20" s="47">
        <f t="shared" si="0"/>
        <v>3</v>
      </c>
      <c r="M20" s="47">
        <f t="shared" si="1"/>
        <v>1</v>
      </c>
      <c r="N20" s="47">
        <f t="shared" si="2"/>
        <v>4</v>
      </c>
      <c r="O20" s="47" t="s">
        <v>20</v>
      </c>
      <c r="P20" s="105" t="s">
        <v>358</v>
      </c>
    </row>
    <row r="21" ht="27" customHeight="1" spans="1:16">
      <c r="A21" s="25">
        <v>20</v>
      </c>
      <c r="B21" s="8"/>
      <c r="C21" s="47" t="s">
        <v>54</v>
      </c>
      <c r="D21" s="17" t="s">
        <v>2247</v>
      </c>
      <c r="E21" s="92" t="s">
        <v>2248</v>
      </c>
      <c r="F21" s="198" t="s">
        <v>2249</v>
      </c>
      <c r="G21" s="47">
        <v>0</v>
      </c>
      <c r="H21" s="47">
        <v>0</v>
      </c>
      <c r="I21" s="47">
        <v>2</v>
      </c>
      <c r="J21" s="47">
        <v>1</v>
      </c>
      <c r="K21" s="47" t="s">
        <v>19</v>
      </c>
      <c r="L21" s="47">
        <f t="shared" si="0"/>
        <v>0</v>
      </c>
      <c r="M21" s="47">
        <f t="shared" si="1"/>
        <v>1</v>
      </c>
      <c r="N21" s="47">
        <f t="shared" si="2"/>
        <v>1</v>
      </c>
      <c r="O21" s="47" t="s">
        <v>20</v>
      </c>
      <c r="P21" s="105" t="s">
        <v>1805</v>
      </c>
    </row>
    <row r="22" ht="33.75" customHeight="1" spans="1:16">
      <c r="A22" s="47">
        <v>21</v>
      </c>
      <c r="B22" s="15" t="s">
        <v>59</v>
      </c>
      <c r="C22" s="47" t="s">
        <v>54</v>
      </c>
      <c r="D22" s="17" t="s">
        <v>16</v>
      </c>
      <c r="E22" s="113" t="s">
        <v>2250</v>
      </c>
      <c r="F22" s="93" t="s">
        <v>2251</v>
      </c>
      <c r="G22" s="159">
        <v>3</v>
      </c>
      <c r="H22" s="159">
        <v>1</v>
      </c>
      <c r="I22" s="159">
        <v>2</v>
      </c>
      <c r="J22" s="159">
        <v>5</v>
      </c>
      <c r="K22" s="47" t="s">
        <v>19</v>
      </c>
      <c r="L22" s="47">
        <f t="shared" si="0"/>
        <v>4</v>
      </c>
      <c r="M22" s="47">
        <f t="shared" si="1"/>
        <v>1</v>
      </c>
      <c r="N22" s="47">
        <f t="shared" si="2"/>
        <v>5</v>
      </c>
      <c r="O22" s="47" t="s">
        <v>20</v>
      </c>
      <c r="P22" s="105" t="s">
        <v>358</v>
      </c>
    </row>
    <row r="23" ht="27" customHeight="1" spans="1:16">
      <c r="A23" s="25">
        <v>22</v>
      </c>
      <c r="B23" s="8"/>
      <c r="C23" s="47" t="s">
        <v>54</v>
      </c>
      <c r="D23" s="17" t="s">
        <v>2252</v>
      </c>
      <c r="E23" s="92" t="s">
        <v>2253</v>
      </c>
      <c r="F23" s="198" t="s">
        <v>80</v>
      </c>
      <c r="G23" s="47">
        <v>3</v>
      </c>
      <c r="H23" s="47">
        <v>1</v>
      </c>
      <c r="I23" s="47">
        <v>0</v>
      </c>
      <c r="J23" s="47">
        <v>4</v>
      </c>
      <c r="K23" s="47" t="s">
        <v>19</v>
      </c>
      <c r="L23" s="47">
        <f t="shared" si="0"/>
        <v>4</v>
      </c>
      <c r="M23" s="47">
        <f t="shared" si="1"/>
        <v>0</v>
      </c>
      <c r="N23" s="47">
        <f t="shared" si="2"/>
        <v>4</v>
      </c>
      <c r="O23" s="47" t="s">
        <v>20</v>
      </c>
      <c r="P23" s="105" t="s">
        <v>27</v>
      </c>
    </row>
    <row r="24" ht="33.75" customHeight="1" spans="1:16">
      <c r="A24" s="47">
        <v>23</v>
      </c>
      <c r="B24" s="15" t="s">
        <v>59</v>
      </c>
      <c r="C24" s="47" t="s">
        <v>54</v>
      </c>
      <c r="D24" s="17" t="s">
        <v>16</v>
      </c>
      <c r="E24" s="113" t="s">
        <v>2254</v>
      </c>
      <c r="F24" s="93" t="s">
        <v>2255</v>
      </c>
      <c r="G24" s="159">
        <v>3</v>
      </c>
      <c r="H24" s="159">
        <v>1</v>
      </c>
      <c r="I24" s="159">
        <v>2</v>
      </c>
      <c r="J24" s="159">
        <v>5</v>
      </c>
      <c r="K24" s="47" t="s">
        <v>19</v>
      </c>
      <c r="L24" s="47">
        <f t="shared" si="0"/>
        <v>4</v>
      </c>
      <c r="M24" s="47">
        <f t="shared" si="1"/>
        <v>1</v>
      </c>
      <c r="N24" s="47">
        <f t="shared" si="2"/>
        <v>5</v>
      </c>
      <c r="O24" s="47" t="s">
        <v>20</v>
      </c>
      <c r="P24" s="105" t="s">
        <v>358</v>
      </c>
    </row>
    <row r="25" ht="27" customHeight="1" spans="1:16">
      <c r="A25" s="47">
        <v>24</v>
      </c>
      <c r="B25" s="8"/>
      <c r="C25" s="47" t="s">
        <v>54</v>
      </c>
      <c r="D25" s="17" t="s">
        <v>63</v>
      </c>
      <c r="E25" s="92" t="s">
        <v>64</v>
      </c>
      <c r="F25" s="93" t="s">
        <v>65</v>
      </c>
      <c r="G25" s="47">
        <v>2</v>
      </c>
      <c r="H25" s="47">
        <v>1</v>
      </c>
      <c r="I25" s="47">
        <v>2</v>
      </c>
      <c r="J25" s="47">
        <v>4</v>
      </c>
      <c r="K25" s="47" t="s">
        <v>19</v>
      </c>
      <c r="L25" s="47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105" t="s">
        <v>358</v>
      </c>
    </row>
    <row r="26" ht="27" customHeight="1" spans="1:16">
      <c r="A26" s="47">
        <v>25</v>
      </c>
      <c r="B26" s="17"/>
      <c r="C26" s="47" t="s">
        <v>54</v>
      </c>
      <c r="D26" s="159" t="s">
        <v>2256</v>
      </c>
      <c r="E26" s="224" t="s">
        <v>2257</v>
      </c>
      <c r="F26" s="222" t="s">
        <v>2258</v>
      </c>
      <c r="G26" s="47">
        <v>3</v>
      </c>
      <c r="H26" s="47">
        <v>0</v>
      </c>
      <c r="I26" s="47">
        <v>2</v>
      </c>
      <c r="J26" s="47">
        <v>4</v>
      </c>
      <c r="K26" s="47" t="s">
        <v>19</v>
      </c>
      <c r="L26" s="47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105" t="s">
        <v>358</v>
      </c>
    </row>
    <row r="27" ht="37.5" customHeight="1" spans="1:16">
      <c r="A27" s="25">
        <v>26</v>
      </c>
      <c r="B27" s="17"/>
      <c r="C27" s="47" t="s">
        <v>54</v>
      </c>
      <c r="D27" s="159" t="s">
        <v>576</v>
      </c>
      <c r="E27" s="120" t="s">
        <v>577</v>
      </c>
      <c r="F27" s="198" t="s">
        <v>578</v>
      </c>
      <c r="G27" s="47">
        <v>2</v>
      </c>
      <c r="H27" s="47">
        <v>0</v>
      </c>
      <c r="I27" s="47">
        <v>2</v>
      </c>
      <c r="J27" s="47">
        <v>3</v>
      </c>
      <c r="K27" s="47" t="s">
        <v>19</v>
      </c>
      <c r="L27" s="47">
        <f t="shared" si="0"/>
        <v>2</v>
      </c>
      <c r="M27" s="47">
        <f t="shared" si="1"/>
        <v>1</v>
      </c>
      <c r="N27" s="47">
        <f t="shared" si="2"/>
        <v>3</v>
      </c>
      <c r="O27" s="47" t="s">
        <v>20</v>
      </c>
      <c r="P27" s="105" t="s">
        <v>358</v>
      </c>
    </row>
    <row r="28" ht="27" customHeight="1" spans="1:16">
      <c r="A28" s="47">
        <v>27</v>
      </c>
      <c r="B28" s="47"/>
      <c r="C28" s="47" t="s">
        <v>54</v>
      </c>
      <c r="D28" s="159" t="s">
        <v>2259</v>
      </c>
      <c r="E28" s="278" t="s">
        <v>2260</v>
      </c>
      <c r="F28" s="93" t="s">
        <v>2261</v>
      </c>
      <c r="G28" s="47">
        <v>3</v>
      </c>
      <c r="H28" s="47">
        <v>0</v>
      </c>
      <c r="I28" s="47">
        <v>0</v>
      </c>
      <c r="J28" s="47">
        <v>3</v>
      </c>
      <c r="K28" s="47" t="s">
        <v>19</v>
      </c>
      <c r="L28" s="47">
        <f t="shared" si="0"/>
        <v>3</v>
      </c>
      <c r="M28" s="47">
        <f t="shared" si="1"/>
        <v>0</v>
      </c>
      <c r="N28" s="47">
        <f t="shared" si="2"/>
        <v>3</v>
      </c>
      <c r="O28" s="47" t="s">
        <v>20</v>
      </c>
      <c r="P28" s="105" t="s">
        <v>27</v>
      </c>
    </row>
    <row r="29" ht="27" customHeight="1" spans="1:16">
      <c r="A29" s="47">
        <v>28</v>
      </c>
      <c r="B29" s="15" t="s">
        <v>59</v>
      </c>
      <c r="C29" s="47" t="s">
        <v>85</v>
      </c>
      <c r="D29" s="159" t="s">
        <v>16</v>
      </c>
      <c r="E29" s="221" t="s">
        <v>2262</v>
      </c>
      <c r="F29" s="279" t="s">
        <v>2263</v>
      </c>
      <c r="G29" s="159">
        <v>3</v>
      </c>
      <c r="H29" s="159">
        <v>0</v>
      </c>
      <c r="I29" s="159">
        <v>2</v>
      </c>
      <c r="J29" s="159">
        <v>4</v>
      </c>
      <c r="K29" s="47" t="s">
        <v>19</v>
      </c>
      <c r="L29" s="47">
        <f t="shared" si="0"/>
        <v>3</v>
      </c>
      <c r="M29" s="47">
        <f t="shared" si="1"/>
        <v>1</v>
      </c>
      <c r="N29" s="47">
        <f t="shared" si="2"/>
        <v>4</v>
      </c>
      <c r="O29" s="47" t="s">
        <v>20</v>
      </c>
      <c r="P29" s="105" t="s">
        <v>358</v>
      </c>
    </row>
    <row r="30" ht="32.25" customHeight="1" spans="1:16">
      <c r="A30" s="47">
        <v>29</v>
      </c>
      <c r="B30" s="8"/>
      <c r="C30" s="47" t="s">
        <v>85</v>
      </c>
      <c r="D30" s="159" t="s">
        <v>2264</v>
      </c>
      <c r="E30" s="224" t="s">
        <v>2265</v>
      </c>
      <c r="F30" s="225" t="s">
        <v>2266</v>
      </c>
      <c r="G30" s="47">
        <v>3</v>
      </c>
      <c r="H30" s="47">
        <v>1</v>
      </c>
      <c r="I30" s="47">
        <v>0</v>
      </c>
      <c r="J30" s="47">
        <v>4</v>
      </c>
      <c r="K30" s="47" t="s">
        <v>19</v>
      </c>
      <c r="L30" s="47">
        <f t="shared" si="0"/>
        <v>4</v>
      </c>
      <c r="M30" s="47">
        <f t="shared" si="1"/>
        <v>0</v>
      </c>
      <c r="N30" s="47">
        <f t="shared" si="2"/>
        <v>4</v>
      </c>
      <c r="O30" s="47" t="s">
        <v>20</v>
      </c>
      <c r="P30" s="105" t="s">
        <v>27</v>
      </c>
    </row>
    <row r="31" ht="27" customHeight="1" spans="1:16">
      <c r="A31" s="47">
        <v>30</v>
      </c>
      <c r="B31" s="17"/>
      <c r="C31" s="47" t="s">
        <v>85</v>
      </c>
      <c r="D31" s="159" t="s">
        <v>2267</v>
      </c>
      <c r="E31" s="224" t="s">
        <v>2268</v>
      </c>
      <c r="F31" s="225" t="s">
        <v>2269</v>
      </c>
      <c r="G31" s="47">
        <v>3</v>
      </c>
      <c r="H31" s="47">
        <v>0</v>
      </c>
      <c r="I31" s="47">
        <v>2</v>
      </c>
      <c r="J31" s="47">
        <v>4</v>
      </c>
      <c r="K31" s="47" t="s">
        <v>2265</v>
      </c>
      <c r="L31" s="47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105" t="s">
        <v>358</v>
      </c>
    </row>
    <row r="32" ht="27" customHeight="1" spans="1:16">
      <c r="A32" s="47">
        <v>31</v>
      </c>
      <c r="B32" s="17"/>
      <c r="C32" s="47" t="s">
        <v>85</v>
      </c>
      <c r="D32" s="159" t="s">
        <v>2270</v>
      </c>
      <c r="E32" s="224" t="s">
        <v>2271</v>
      </c>
      <c r="F32" s="225" t="s">
        <v>2272</v>
      </c>
      <c r="G32" s="47">
        <v>3</v>
      </c>
      <c r="H32" s="47">
        <v>1</v>
      </c>
      <c r="I32" s="47">
        <v>2</v>
      </c>
      <c r="J32" s="47">
        <v>5</v>
      </c>
      <c r="K32" s="47" t="s">
        <v>2265</v>
      </c>
      <c r="L32" s="47">
        <f t="shared" si="0"/>
        <v>4</v>
      </c>
      <c r="M32" s="47">
        <f t="shared" si="1"/>
        <v>1</v>
      </c>
      <c r="N32" s="47">
        <f t="shared" si="2"/>
        <v>5</v>
      </c>
      <c r="O32" s="47" t="s">
        <v>20</v>
      </c>
      <c r="P32" s="105" t="s">
        <v>358</v>
      </c>
    </row>
    <row r="33" ht="27" customHeight="1" spans="1:16">
      <c r="A33" s="47">
        <v>32</v>
      </c>
      <c r="B33" s="15" t="s">
        <v>59</v>
      </c>
      <c r="C33" s="47" t="s">
        <v>85</v>
      </c>
      <c r="D33" s="159" t="s">
        <v>16</v>
      </c>
      <c r="E33" s="221" t="s">
        <v>2273</v>
      </c>
      <c r="F33" s="225" t="s">
        <v>2274</v>
      </c>
      <c r="G33" s="159">
        <v>3</v>
      </c>
      <c r="H33" s="159">
        <v>0</v>
      </c>
      <c r="I33" s="159">
        <v>2</v>
      </c>
      <c r="J33" s="159">
        <v>4</v>
      </c>
      <c r="K33" s="47" t="s">
        <v>19</v>
      </c>
      <c r="L33" s="47">
        <f t="shared" si="0"/>
        <v>3</v>
      </c>
      <c r="M33" s="47">
        <f t="shared" si="1"/>
        <v>1</v>
      </c>
      <c r="N33" s="47">
        <f t="shared" si="2"/>
        <v>4</v>
      </c>
      <c r="O33" s="47" t="s">
        <v>20</v>
      </c>
      <c r="P33" s="105" t="s">
        <v>358</v>
      </c>
    </row>
    <row r="34" ht="27" customHeight="1" spans="1:16">
      <c r="A34" s="47">
        <v>33</v>
      </c>
      <c r="B34" s="8"/>
      <c r="C34" s="47" t="s">
        <v>85</v>
      </c>
      <c r="D34" s="159" t="s">
        <v>1976</v>
      </c>
      <c r="E34" s="224" t="s">
        <v>1977</v>
      </c>
      <c r="F34" s="225" t="s">
        <v>1978</v>
      </c>
      <c r="G34" s="47">
        <v>3</v>
      </c>
      <c r="H34" s="47">
        <v>1</v>
      </c>
      <c r="I34" s="47">
        <v>0</v>
      </c>
      <c r="J34" s="47">
        <v>4</v>
      </c>
      <c r="K34" s="47" t="s">
        <v>19</v>
      </c>
      <c r="L34" s="47">
        <f t="shared" si="0"/>
        <v>4</v>
      </c>
      <c r="M34" s="47">
        <f t="shared" si="1"/>
        <v>0</v>
      </c>
      <c r="N34" s="47">
        <f t="shared" si="2"/>
        <v>4</v>
      </c>
      <c r="O34" s="47" t="s">
        <v>20</v>
      </c>
      <c r="P34" s="105" t="s">
        <v>27</v>
      </c>
    </row>
    <row r="35" ht="27" customHeight="1" spans="1:16">
      <c r="A35" s="47">
        <v>34</v>
      </c>
      <c r="B35" s="17"/>
      <c r="C35" s="47" t="s">
        <v>85</v>
      </c>
      <c r="D35" s="159" t="s">
        <v>2275</v>
      </c>
      <c r="E35" s="224" t="s">
        <v>2276</v>
      </c>
      <c r="F35" s="225" t="s">
        <v>2277</v>
      </c>
      <c r="G35" s="47">
        <v>3</v>
      </c>
      <c r="H35" s="47">
        <v>0</v>
      </c>
      <c r="I35" s="47">
        <v>2</v>
      </c>
      <c r="J35" s="47">
        <v>4</v>
      </c>
      <c r="K35" s="47" t="s">
        <v>19</v>
      </c>
      <c r="L35" s="47">
        <f t="shared" si="0"/>
        <v>3</v>
      </c>
      <c r="M35" s="47">
        <f t="shared" si="1"/>
        <v>1</v>
      </c>
      <c r="N35" s="47">
        <f t="shared" si="2"/>
        <v>4</v>
      </c>
      <c r="O35" s="47" t="s">
        <v>20</v>
      </c>
      <c r="P35" s="105" t="s">
        <v>358</v>
      </c>
    </row>
    <row r="36" ht="27" customHeight="1" spans="1:16">
      <c r="A36" s="47">
        <v>35</v>
      </c>
      <c r="B36" s="17"/>
      <c r="C36" s="47" t="s">
        <v>85</v>
      </c>
      <c r="D36" s="159" t="s">
        <v>2278</v>
      </c>
      <c r="E36" s="224" t="s">
        <v>2279</v>
      </c>
      <c r="F36" s="225" t="s">
        <v>2280</v>
      </c>
      <c r="G36" s="47">
        <v>3</v>
      </c>
      <c r="H36" s="47">
        <v>0</v>
      </c>
      <c r="I36" s="47">
        <v>2</v>
      </c>
      <c r="J36" s="47">
        <v>4</v>
      </c>
      <c r="K36" s="47" t="s">
        <v>2276</v>
      </c>
      <c r="L36" s="47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105" t="s">
        <v>358</v>
      </c>
    </row>
    <row r="37" ht="27" customHeight="1" spans="1:16">
      <c r="A37" s="47">
        <v>36</v>
      </c>
      <c r="B37" s="17"/>
      <c r="C37" s="47" t="s">
        <v>85</v>
      </c>
      <c r="D37" s="159" t="s">
        <v>16</v>
      </c>
      <c r="E37" s="221" t="s">
        <v>2281</v>
      </c>
      <c r="F37" s="225" t="s">
        <v>2282</v>
      </c>
      <c r="G37" s="159">
        <v>3</v>
      </c>
      <c r="H37" s="159">
        <v>0</v>
      </c>
      <c r="I37" s="159">
        <v>2</v>
      </c>
      <c r="J37" s="159">
        <v>4</v>
      </c>
      <c r="K37" s="47" t="s">
        <v>19</v>
      </c>
      <c r="L37" s="47">
        <f t="shared" si="0"/>
        <v>3</v>
      </c>
      <c r="M37" s="47">
        <f t="shared" si="1"/>
        <v>1</v>
      </c>
      <c r="N37" s="47">
        <f t="shared" si="2"/>
        <v>4</v>
      </c>
      <c r="O37" s="47" t="s">
        <v>20</v>
      </c>
      <c r="P37" s="105" t="s">
        <v>358</v>
      </c>
    </row>
    <row r="38" ht="27" customHeight="1" spans="1:16">
      <c r="A38" s="47">
        <v>37</v>
      </c>
      <c r="B38" s="17"/>
      <c r="C38" s="47" t="s">
        <v>85</v>
      </c>
      <c r="D38" s="159" t="s">
        <v>16</v>
      </c>
      <c r="E38" s="221" t="s">
        <v>2283</v>
      </c>
      <c r="F38" s="225" t="s">
        <v>2284</v>
      </c>
      <c r="G38" s="159">
        <v>3</v>
      </c>
      <c r="H38" s="159">
        <v>0</v>
      </c>
      <c r="I38" s="159">
        <v>2</v>
      </c>
      <c r="J38" s="159">
        <v>4</v>
      </c>
      <c r="K38" s="47" t="s">
        <v>19</v>
      </c>
      <c r="L38" s="47">
        <f t="shared" si="0"/>
        <v>3</v>
      </c>
      <c r="M38" s="47">
        <f t="shared" si="1"/>
        <v>1</v>
      </c>
      <c r="N38" s="47">
        <f t="shared" si="2"/>
        <v>4</v>
      </c>
      <c r="O38" s="47" t="s">
        <v>20</v>
      </c>
      <c r="P38" s="105" t="s">
        <v>358</v>
      </c>
    </row>
    <row r="39" ht="27" customHeight="1" spans="1:16">
      <c r="A39" s="47">
        <v>38</v>
      </c>
      <c r="B39" s="17"/>
      <c r="C39" s="47" t="s">
        <v>85</v>
      </c>
      <c r="D39" s="159" t="s">
        <v>2285</v>
      </c>
      <c r="E39" s="224" t="s">
        <v>2286</v>
      </c>
      <c r="F39" s="225" t="s">
        <v>2287</v>
      </c>
      <c r="G39" s="47">
        <v>3</v>
      </c>
      <c r="H39" s="47">
        <v>0</v>
      </c>
      <c r="I39" s="47">
        <v>2</v>
      </c>
      <c r="J39" s="47">
        <v>4</v>
      </c>
      <c r="K39" s="47" t="s">
        <v>64</v>
      </c>
      <c r="L39" s="47">
        <f t="shared" si="0"/>
        <v>3</v>
      </c>
      <c r="M39" s="47">
        <f t="shared" si="1"/>
        <v>1</v>
      </c>
      <c r="N39" s="47">
        <f t="shared" si="2"/>
        <v>4</v>
      </c>
      <c r="O39" s="47" t="s">
        <v>20</v>
      </c>
      <c r="P39" s="105" t="s">
        <v>358</v>
      </c>
    </row>
    <row r="40" ht="27" customHeight="1" spans="1:16">
      <c r="A40" s="47">
        <v>39</v>
      </c>
      <c r="B40" s="47"/>
      <c r="C40" s="47" t="s">
        <v>85</v>
      </c>
      <c r="D40" s="159" t="s">
        <v>2288</v>
      </c>
      <c r="E40" s="224" t="s">
        <v>2289</v>
      </c>
      <c r="F40" s="225" t="s">
        <v>2290</v>
      </c>
      <c r="G40" s="47">
        <v>3</v>
      </c>
      <c r="H40" s="47">
        <v>0</v>
      </c>
      <c r="I40" s="47">
        <v>2</v>
      </c>
      <c r="J40" s="47">
        <v>4</v>
      </c>
      <c r="K40" s="47" t="s">
        <v>19</v>
      </c>
      <c r="L40" s="47">
        <f t="shared" si="0"/>
        <v>3</v>
      </c>
      <c r="M40" s="47">
        <f t="shared" si="1"/>
        <v>1</v>
      </c>
      <c r="N40" s="47">
        <f t="shared" si="2"/>
        <v>4</v>
      </c>
      <c r="O40" s="47" t="s">
        <v>20</v>
      </c>
      <c r="P40" s="105" t="s">
        <v>358</v>
      </c>
    </row>
    <row r="41" ht="27" customHeight="1" spans="1:16">
      <c r="A41" s="47">
        <v>40</v>
      </c>
      <c r="B41" s="47"/>
      <c r="C41" s="47" t="s">
        <v>85</v>
      </c>
      <c r="D41" s="159" t="s">
        <v>16</v>
      </c>
      <c r="E41" s="221" t="s">
        <v>2291</v>
      </c>
      <c r="F41" s="225" t="s">
        <v>2292</v>
      </c>
      <c r="G41" s="159">
        <v>3</v>
      </c>
      <c r="H41" s="159">
        <v>0</v>
      </c>
      <c r="I41" s="159">
        <v>2</v>
      </c>
      <c r="J41" s="159">
        <v>4</v>
      </c>
      <c r="K41" s="47" t="s">
        <v>2286</v>
      </c>
      <c r="L41" s="47">
        <f t="shared" si="0"/>
        <v>3</v>
      </c>
      <c r="M41" s="47">
        <f t="shared" si="1"/>
        <v>1</v>
      </c>
      <c r="N41" s="47">
        <f t="shared" si="2"/>
        <v>4</v>
      </c>
      <c r="O41" s="47" t="s">
        <v>20</v>
      </c>
      <c r="P41" s="105" t="s">
        <v>358</v>
      </c>
    </row>
    <row r="42" ht="27" customHeight="1" spans="1:16">
      <c r="A42" s="47">
        <v>41</v>
      </c>
      <c r="B42" s="15" t="s">
        <v>59</v>
      </c>
      <c r="C42" s="47" t="s">
        <v>85</v>
      </c>
      <c r="D42" s="159" t="s">
        <v>16</v>
      </c>
      <c r="E42" s="221" t="s">
        <v>2293</v>
      </c>
      <c r="F42" s="225" t="s">
        <v>2294</v>
      </c>
      <c r="G42" s="159">
        <v>3</v>
      </c>
      <c r="H42" s="159">
        <v>0</v>
      </c>
      <c r="I42" s="159">
        <v>2</v>
      </c>
      <c r="J42" s="159">
        <v>4</v>
      </c>
      <c r="K42" s="47" t="s">
        <v>19</v>
      </c>
      <c r="L42" s="47">
        <f t="shared" si="0"/>
        <v>3</v>
      </c>
      <c r="M42" s="47">
        <f t="shared" si="1"/>
        <v>1</v>
      </c>
      <c r="N42" s="47">
        <f t="shared" si="2"/>
        <v>4</v>
      </c>
      <c r="O42" s="47" t="s">
        <v>20</v>
      </c>
      <c r="P42" s="105" t="s">
        <v>358</v>
      </c>
    </row>
    <row r="43" ht="27" customHeight="1" spans="1:16">
      <c r="A43" s="47">
        <v>42</v>
      </c>
      <c r="B43" s="8"/>
      <c r="C43" s="47" t="s">
        <v>85</v>
      </c>
      <c r="D43" s="159" t="s">
        <v>2295</v>
      </c>
      <c r="E43" s="224" t="s">
        <v>2296</v>
      </c>
      <c r="F43" s="225" t="s">
        <v>2297</v>
      </c>
      <c r="G43" s="47">
        <v>3</v>
      </c>
      <c r="H43" s="47">
        <v>0</v>
      </c>
      <c r="I43" s="47">
        <v>2</v>
      </c>
      <c r="J43" s="47">
        <v>4</v>
      </c>
      <c r="K43" s="47" t="s">
        <v>19</v>
      </c>
      <c r="L43" s="47">
        <f t="shared" si="0"/>
        <v>3</v>
      </c>
      <c r="M43" s="47">
        <f t="shared" si="1"/>
        <v>1</v>
      </c>
      <c r="N43" s="47">
        <f t="shared" si="2"/>
        <v>4</v>
      </c>
      <c r="O43" s="47" t="s">
        <v>20</v>
      </c>
      <c r="P43" s="105" t="s">
        <v>358</v>
      </c>
    </row>
    <row r="44" ht="27" customHeight="1" spans="1:16">
      <c r="A44" s="47">
        <v>43</v>
      </c>
      <c r="B44" s="79"/>
      <c r="C44" s="79" t="s">
        <v>85</v>
      </c>
      <c r="D44" s="159" t="s">
        <v>2298</v>
      </c>
      <c r="E44" s="224" t="s">
        <v>2299</v>
      </c>
      <c r="F44" s="225" t="s">
        <v>2300</v>
      </c>
      <c r="G44" s="47">
        <v>3</v>
      </c>
      <c r="H44" s="47">
        <v>1</v>
      </c>
      <c r="I44" s="47">
        <v>2</v>
      </c>
      <c r="J44" s="47">
        <v>5</v>
      </c>
      <c r="K44" s="47" t="s">
        <v>64</v>
      </c>
      <c r="L44" s="47">
        <f t="shared" si="0"/>
        <v>4</v>
      </c>
      <c r="M44" s="47">
        <f t="shared" si="1"/>
        <v>1</v>
      </c>
      <c r="N44" s="47">
        <f t="shared" si="2"/>
        <v>5</v>
      </c>
      <c r="O44" s="47" t="s">
        <v>20</v>
      </c>
      <c r="P44" s="105" t="s">
        <v>358</v>
      </c>
    </row>
    <row r="45" ht="33.75" customHeight="1" spans="1:16">
      <c r="A45" s="47">
        <v>44</v>
      </c>
      <c r="B45" s="25" t="s">
        <v>137</v>
      </c>
      <c r="C45" s="47" t="s">
        <v>138</v>
      </c>
      <c r="D45" s="159" t="s">
        <v>2301</v>
      </c>
      <c r="E45" s="224" t="s">
        <v>2302</v>
      </c>
      <c r="F45" s="225" t="s">
        <v>2303</v>
      </c>
      <c r="G45" s="47">
        <v>3</v>
      </c>
      <c r="H45" s="47">
        <v>0</v>
      </c>
      <c r="I45" s="47">
        <v>0</v>
      </c>
      <c r="J45" s="47">
        <v>3</v>
      </c>
      <c r="K45" s="47" t="s">
        <v>19</v>
      </c>
      <c r="L45" s="47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105" t="s">
        <v>27</v>
      </c>
    </row>
    <row r="46" ht="32.25" customHeight="1" spans="1:16">
      <c r="A46" s="47">
        <v>45</v>
      </c>
      <c r="B46" s="25" t="s">
        <v>137</v>
      </c>
      <c r="C46" s="47" t="s">
        <v>138</v>
      </c>
      <c r="D46" s="159" t="s">
        <v>2304</v>
      </c>
      <c r="E46" s="224" t="s">
        <v>2305</v>
      </c>
      <c r="F46" s="225" t="s">
        <v>2306</v>
      </c>
      <c r="G46" s="47">
        <v>3</v>
      </c>
      <c r="H46" s="47">
        <v>0</v>
      </c>
      <c r="I46" s="47">
        <v>2</v>
      </c>
      <c r="J46" s="47">
        <v>4</v>
      </c>
      <c r="K46" s="47" t="s">
        <v>2302</v>
      </c>
      <c r="L46" s="47">
        <f t="shared" si="0"/>
        <v>3</v>
      </c>
      <c r="M46" s="47">
        <f t="shared" si="1"/>
        <v>1</v>
      </c>
      <c r="N46" s="47">
        <f t="shared" si="2"/>
        <v>4</v>
      </c>
      <c r="O46" s="47" t="s">
        <v>20</v>
      </c>
      <c r="P46" s="105" t="s">
        <v>358</v>
      </c>
    </row>
    <row r="47" ht="27" customHeight="1" spans="1:16">
      <c r="A47" s="47">
        <v>46</v>
      </c>
      <c r="B47" s="25" t="s">
        <v>137</v>
      </c>
      <c r="C47" s="47" t="s">
        <v>138</v>
      </c>
      <c r="D47" s="159" t="s">
        <v>2307</v>
      </c>
      <c r="E47" s="224" t="s">
        <v>2308</v>
      </c>
      <c r="F47" s="225" t="s">
        <v>2309</v>
      </c>
      <c r="G47" s="47">
        <v>3</v>
      </c>
      <c r="H47" s="47">
        <v>0</v>
      </c>
      <c r="I47" s="47">
        <v>2</v>
      </c>
      <c r="J47" s="47">
        <v>4</v>
      </c>
      <c r="K47" s="47" t="s">
        <v>2302</v>
      </c>
      <c r="L47" s="47">
        <f t="shared" si="0"/>
        <v>3</v>
      </c>
      <c r="M47" s="47">
        <f t="shared" si="1"/>
        <v>1</v>
      </c>
      <c r="N47" s="47">
        <f t="shared" si="2"/>
        <v>4</v>
      </c>
      <c r="O47" s="47" t="s">
        <v>20</v>
      </c>
      <c r="P47" s="105" t="s">
        <v>358</v>
      </c>
    </row>
    <row r="48" ht="27" customHeight="1" spans="1:16">
      <c r="A48" s="47">
        <v>47</v>
      </c>
      <c r="B48" s="25" t="s">
        <v>137</v>
      </c>
      <c r="C48" s="47" t="s">
        <v>138</v>
      </c>
      <c r="D48" s="159" t="s">
        <v>2310</v>
      </c>
      <c r="E48" s="224" t="s">
        <v>2311</v>
      </c>
      <c r="F48" s="225" t="s">
        <v>2312</v>
      </c>
      <c r="G48" s="47">
        <v>3</v>
      </c>
      <c r="H48" s="47">
        <v>0</v>
      </c>
      <c r="I48" s="47">
        <v>0</v>
      </c>
      <c r="J48" s="47">
        <v>3</v>
      </c>
      <c r="K48" s="47" t="s">
        <v>2302</v>
      </c>
      <c r="L48" s="47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105" t="s">
        <v>27</v>
      </c>
    </row>
    <row r="49" ht="27" customHeight="1" spans="1:16">
      <c r="A49" s="47">
        <v>48</v>
      </c>
      <c r="B49" s="25" t="s">
        <v>137</v>
      </c>
      <c r="C49" s="47" t="s">
        <v>138</v>
      </c>
      <c r="D49" s="159" t="s">
        <v>2313</v>
      </c>
      <c r="E49" s="224" t="s">
        <v>2314</v>
      </c>
      <c r="F49" s="225" t="s">
        <v>2315</v>
      </c>
      <c r="G49" s="47">
        <v>3</v>
      </c>
      <c r="H49" s="47">
        <v>0</v>
      </c>
      <c r="I49" s="47">
        <v>0</v>
      </c>
      <c r="J49" s="47">
        <v>3</v>
      </c>
      <c r="K49" s="47" t="s">
        <v>2302</v>
      </c>
      <c r="L49" s="47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105" t="s">
        <v>27</v>
      </c>
    </row>
    <row r="50" ht="27" customHeight="1" spans="1:16">
      <c r="A50" s="47">
        <v>49</v>
      </c>
      <c r="B50" s="25" t="s">
        <v>137</v>
      </c>
      <c r="C50" s="47" t="s">
        <v>138</v>
      </c>
      <c r="D50" s="159" t="s">
        <v>2316</v>
      </c>
      <c r="E50" s="224" t="s">
        <v>2317</v>
      </c>
      <c r="F50" s="225" t="s">
        <v>2318</v>
      </c>
      <c r="G50" s="47">
        <v>3</v>
      </c>
      <c r="H50" s="47">
        <v>0</v>
      </c>
      <c r="I50" s="47">
        <v>2</v>
      </c>
      <c r="J50" s="47">
        <v>4</v>
      </c>
      <c r="K50" s="47" t="s">
        <v>2302</v>
      </c>
      <c r="L50" s="47">
        <f t="shared" si="0"/>
        <v>3</v>
      </c>
      <c r="M50" s="47">
        <f t="shared" si="1"/>
        <v>1</v>
      </c>
      <c r="N50" s="47">
        <f t="shared" si="2"/>
        <v>4</v>
      </c>
      <c r="O50" s="47" t="s">
        <v>20</v>
      </c>
      <c r="P50" s="105" t="s">
        <v>358</v>
      </c>
    </row>
    <row r="51" ht="27" customHeight="1" spans="1:16">
      <c r="A51" s="47">
        <v>50</v>
      </c>
      <c r="B51" s="47"/>
      <c r="C51" s="47" t="s">
        <v>138</v>
      </c>
      <c r="D51" s="159" t="s">
        <v>2319</v>
      </c>
      <c r="E51" s="224" t="s">
        <v>2320</v>
      </c>
      <c r="F51" s="93" t="s">
        <v>2321</v>
      </c>
      <c r="G51" s="47">
        <v>3</v>
      </c>
      <c r="H51" s="47">
        <v>0</v>
      </c>
      <c r="I51" s="47">
        <v>0</v>
      </c>
      <c r="J51" s="47">
        <v>3</v>
      </c>
      <c r="K51" s="47" t="s">
        <v>19</v>
      </c>
      <c r="L51" s="47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105" t="s">
        <v>27</v>
      </c>
    </row>
    <row r="52" ht="33" customHeight="1" spans="1:16">
      <c r="A52" s="47">
        <v>51</v>
      </c>
      <c r="B52" s="47"/>
      <c r="C52" s="47" t="s">
        <v>138</v>
      </c>
      <c r="D52" s="159" t="s">
        <v>2322</v>
      </c>
      <c r="E52" s="224" t="s">
        <v>2323</v>
      </c>
      <c r="F52" s="225" t="s">
        <v>2324</v>
      </c>
      <c r="G52" s="47">
        <v>2</v>
      </c>
      <c r="H52" s="47">
        <v>0</v>
      </c>
      <c r="I52" s="47">
        <v>2</v>
      </c>
      <c r="J52" s="47">
        <v>3</v>
      </c>
      <c r="K52" s="47" t="s">
        <v>19</v>
      </c>
      <c r="L52" s="47">
        <f t="shared" si="0"/>
        <v>2</v>
      </c>
      <c r="M52" s="47">
        <f t="shared" si="1"/>
        <v>1</v>
      </c>
      <c r="N52" s="47">
        <f t="shared" si="2"/>
        <v>3</v>
      </c>
      <c r="O52" s="47" t="s">
        <v>20</v>
      </c>
      <c r="P52" s="105" t="s">
        <v>358</v>
      </c>
    </row>
    <row r="53" ht="30.75" customHeight="1" spans="1:16">
      <c r="A53" s="47">
        <v>52</v>
      </c>
      <c r="B53" s="47"/>
      <c r="C53" s="47" t="s">
        <v>138</v>
      </c>
      <c r="D53" s="159" t="s">
        <v>2325</v>
      </c>
      <c r="E53" s="224" t="s">
        <v>2326</v>
      </c>
      <c r="F53" s="225" t="s">
        <v>2327</v>
      </c>
      <c r="G53" s="47">
        <v>3</v>
      </c>
      <c r="H53" s="47">
        <v>0</v>
      </c>
      <c r="I53" s="47">
        <v>0</v>
      </c>
      <c r="J53" s="47">
        <v>3</v>
      </c>
      <c r="K53" s="47" t="s">
        <v>19</v>
      </c>
      <c r="L53" s="47">
        <f t="shared" si="0"/>
        <v>3</v>
      </c>
      <c r="M53" s="47">
        <f t="shared" si="1"/>
        <v>0</v>
      </c>
      <c r="N53" s="47">
        <f t="shared" si="2"/>
        <v>3</v>
      </c>
      <c r="O53" s="47" t="s">
        <v>20</v>
      </c>
      <c r="P53" s="105" t="s">
        <v>27</v>
      </c>
    </row>
    <row r="54" ht="30.75" customHeight="1" spans="1:16">
      <c r="A54" s="47">
        <v>53</v>
      </c>
      <c r="B54" s="47"/>
      <c r="C54" s="47" t="s">
        <v>138</v>
      </c>
      <c r="D54" s="159" t="s">
        <v>2328</v>
      </c>
      <c r="E54" s="224" t="s">
        <v>2329</v>
      </c>
      <c r="F54" s="225" t="s">
        <v>2330</v>
      </c>
      <c r="G54" s="47">
        <v>2</v>
      </c>
      <c r="H54" s="47">
        <v>0</v>
      </c>
      <c r="I54" s="47">
        <v>2</v>
      </c>
      <c r="J54" s="47">
        <v>3</v>
      </c>
      <c r="K54" s="47" t="s">
        <v>19</v>
      </c>
      <c r="L54" s="47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105" t="s">
        <v>358</v>
      </c>
    </row>
    <row r="55" ht="27" customHeight="1" spans="1:16">
      <c r="A55" s="47">
        <v>54</v>
      </c>
      <c r="B55" s="47"/>
      <c r="C55" s="47" t="s">
        <v>138</v>
      </c>
      <c r="D55" s="159" t="s">
        <v>2331</v>
      </c>
      <c r="E55" s="224" t="s">
        <v>2332</v>
      </c>
      <c r="F55" s="225" t="s">
        <v>2333</v>
      </c>
      <c r="G55" s="47">
        <v>3</v>
      </c>
      <c r="H55" s="47">
        <v>0</v>
      </c>
      <c r="I55" s="47">
        <v>0</v>
      </c>
      <c r="J55" s="47">
        <v>3</v>
      </c>
      <c r="K55" s="47" t="s">
        <v>19</v>
      </c>
      <c r="L55" s="47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105" t="s">
        <v>27</v>
      </c>
    </row>
    <row r="56" ht="31.5" customHeight="1" spans="1:16">
      <c r="A56" s="47">
        <v>55</v>
      </c>
      <c r="B56" s="47"/>
      <c r="C56" s="47" t="s">
        <v>138</v>
      </c>
      <c r="D56" s="159" t="s">
        <v>2334</v>
      </c>
      <c r="E56" s="224" t="s">
        <v>2335</v>
      </c>
      <c r="F56" s="225" t="s">
        <v>2336</v>
      </c>
      <c r="G56" s="47">
        <v>3</v>
      </c>
      <c r="H56" s="47">
        <v>0</v>
      </c>
      <c r="I56" s="47">
        <v>0</v>
      </c>
      <c r="J56" s="47">
        <v>3</v>
      </c>
      <c r="K56" s="47" t="s">
        <v>19</v>
      </c>
      <c r="L56" s="47">
        <f t="shared" si="0"/>
        <v>3</v>
      </c>
      <c r="M56" s="47">
        <f t="shared" si="1"/>
        <v>0</v>
      </c>
      <c r="N56" s="47">
        <f t="shared" si="2"/>
        <v>3</v>
      </c>
      <c r="O56" s="47" t="s">
        <v>20</v>
      </c>
      <c r="P56" s="105" t="s">
        <v>27</v>
      </c>
    </row>
    <row r="57" ht="27" customHeight="1" spans="1:16">
      <c r="A57" s="47">
        <v>56</v>
      </c>
      <c r="B57" s="47"/>
      <c r="C57" s="47" t="s">
        <v>138</v>
      </c>
      <c r="D57" s="159" t="s">
        <v>2337</v>
      </c>
      <c r="E57" s="224" t="s">
        <v>2338</v>
      </c>
      <c r="F57" s="225" t="s">
        <v>2339</v>
      </c>
      <c r="G57" s="79">
        <v>3</v>
      </c>
      <c r="H57" s="47">
        <v>0</v>
      </c>
      <c r="I57" s="47">
        <v>0</v>
      </c>
      <c r="J57" s="47">
        <v>3</v>
      </c>
      <c r="K57" s="47" t="s">
        <v>19</v>
      </c>
      <c r="L57" s="47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105" t="s">
        <v>27</v>
      </c>
    </row>
    <row r="58" ht="32.25" customHeight="1" spans="1:16">
      <c r="A58" s="47">
        <v>57</v>
      </c>
      <c r="B58" s="47"/>
      <c r="C58" s="47" t="s">
        <v>138</v>
      </c>
      <c r="D58" s="159" t="s">
        <v>2340</v>
      </c>
      <c r="E58" s="224" t="s">
        <v>2341</v>
      </c>
      <c r="F58" s="279" t="s">
        <v>2342</v>
      </c>
      <c r="G58" s="122">
        <v>2</v>
      </c>
      <c r="H58" s="25">
        <v>0</v>
      </c>
      <c r="I58" s="25">
        <v>2</v>
      </c>
      <c r="J58" s="25">
        <v>3</v>
      </c>
      <c r="K58" s="47" t="s">
        <v>19</v>
      </c>
      <c r="L58" s="47">
        <f t="shared" si="0"/>
        <v>2</v>
      </c>
      <c r="M58" s="47">
        <f t="shared" si="1"/>
        <v>1</v>
      </c>
      <c r="N58" s="47">
        <f t="shared" si="2"/>
        <v>3</v>
      </c>
      <c r="O58" s="47" t="s">
        <v>20</v>
      </c>
      <c r="P58" s="105" t="s">
        <v>358</v>
      </c>
    </row>
    <row r="59" ht="27" customHeight="1" spans="1:16">
      <c r="A59" s="47">
        <v>58</v>
      </c>
      <c r="B59" s="47"/>
      <c r="C59" s="47" t="s">
        <v>138</v>
      </c>
      <c r="D59" s="159" t="s">
        <v>2343</v>
      </c>
      <c r="E59" s="224" t="s">
        <v>2344</v>
      </c>
      <c r="F59" s="225" t="s">
        <v>2345</v>
      </c>
      <c r="G59" s="79">
        <v>3</v>
      </c>
      <c r="H59" s="47">
        <v>0</v>
      </c>
      <c r="I59" s="47">
        <v>0</v>
      </c>
      <c r="J59" s="47">
        <v>3</v>
      </c>
      <c r="K59" s="47" t="s">
        <v>19</v>
      </c>
      <c r="L59" s="47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105" t="s">
        <v>27</v>
      </c>
    </row>
    <row r="60" ht="27" customHeight="1" spans="1:16">
      <c r="A60" s="47">
        <v>59</v>
      </c>
      <c r="B60" s="47"/>
      <c r="C60" s="47" t="s">
        <v>138</v>
      </c>
      <c r="D60" s="159" t="s">
        <v>2346</v>
      </c>
      <c r="E60" s="224" t="s">
        <v>2347</v>
      </c>
      <c r="F60" s="225" t="s">
        <v>2348</v>
      </c>
      <c r="G60" s="79">
        <v>3</v>
      </c>
      <c r="H60" s="47">
        <v>0</v>
      </c>
      <c r="I60" s="47">
        <v>0</v>
      </c>
      <c r="J60" s="47">
        <v>3</v>
      </c>
      <c r="K60" s="47" t="s">
        <v>19</v>
      </c>
      <c r="L60" s="47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105" t="s">
        <v>27</v>
      </c>
    </row>
    <row r="61" ht="27" customHeight="1" spans="1:16">
      <c r="A61" s="47">
        <v>60</v>
      </c>
      <c r="B61" s="47"/>
      <c r="C61" s="47" t="s">
        <v>138</v>
      </c>
      <c r="D61" s="159" t="s">
        <v>2349</v>
      </c>
      <c r="E61" s="224" t="s">
        <v>2350</v>
      </c>
      <c r="F61" s="225" t="s">
        <v>2351</v>
      </c>
      <c r="G61" s="79">
        <v>3</v>
      </c>
      <c r="H61" s="47">
        <v>0</v>
      </c>
      <c r="I61" s="47">
        <v>0</v>
      </c>
      <c r="J61" s="47">
        <v>3</v>
      </c>
      <c r="K61" s="47" t="s">
        <v>19</v>
      </c>
      <c r="L61" s="47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105" t="s">
        <v>27</v>
      </c>
    </row>
    <row r="62" ht="27" customHeight="1" spans="1:16">
      <c r="A62" s="47">
        <v>61</v>
      </c>
      <c r="B62" s="47"/>
      <c r="C62" s="47" t="s">
        <v>138</v>
      </c>
      <c r="D62" s="159" t="s">
        <v>2352</v>
      </c>
      <c r="E62" s="224" t="s">
        <v>2353</v>
      </c>
      <c r="F62" s="225" t="s">
        <v>2354</v>
      </c>
      <c r="G62" s="79">
        <v>3</v>
      </c>
      <c r="H62" s="47">
        <v>0</v>
      </c>
      <c r="I62" s="47">
        <v>0</v>
      </c>
      <c r="J62" s="47">
        <v>3</v>
      </c>
      <c r="K62" s="47" t="s">
        <v>19</v>
      </c>
      <c r="L62" s="47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105" t="s">
        <v>27</v>
      </c>
    </row>
    <row r="63" ht="27" customHeight="1" spans="1:16">
      <c r="A63" s="47">
        <v>62</v>
      </c>
      <c r="B63" s="47"/>
      <c r="C63" s="47" t="s">
        <v>138</v>
      </c>
      <c r="D63" s="159" t="s">
        <v>2355</v>
      </c>
      <c r="E63" s="224" t="s">
        <v>2356</v>
      </c>
      <c r="F63" s="225" t="s">
        <v>2357</v>
      </c>
      <c r="G63" s="79">
        <v>2</v>
      </c>
      <c r="H63" s="47">
        <v>0</v>
      </c>
      <c r="I63" s="47">
        <v>2</v>
      </c>
      <c r="J63" s="47">
        <v>3</v>
      </c>
      <c r="K63" s="47" t="s">
        <v>19</v>
      </c>
      <c r="L63" s="4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105" t="s">
        <v>358</v>
      </c>
    </row>
    <row r="64" ht="27" customHeight="1" spans="1:16">
      <c r="A64" s="47">
        <v>63</v>
      </c>
      <c r="B64" s="47"/>
      <c r="C64" s="47" t="s">
        <v>138</v>
      </c>
      <c r="D64" s="159" t="s">
        <v>2358</v>
      </c>
      <c r="E64" s="224" t="s">
        <v>2359</v>
      </c>
      <c r="F64" s="225" t="s">
        <v>2360</v>
      </c>
      <c r="G64" s="79">
        <v>3</v>
      </c>
      <c r="H64" s="47">
        <v>0</v>
      </c>
      <c r="I64" s="47">
        <v>0</v>
      </c>
      <c r="J64" s="47">
        <v>3</v>
      </c>
      <c r="K64" s="47" t="s">
        <v>19</v>
      </c>
      <c r="L64" s="47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105" t="s">
        <v>27</v>
      </c>
    </row>
    <row r="65" ht="27" customHeight="1" spans="1:16">
      <c r="A65" s="47">
        <v>64</v>
      </c>
      <c r="B65" s="47"/>
      <c r="C65" s="47" t="s">
        <v>138</v>
      </c>
      <c r="D65" s="159" t="s">
        <v>2361</v>
      </c>
      <c r="E65" s="224" t="s">
        <v>2362</v>
      </c>
      <c r="F65" s="225" t="s">
        <v>2363</v>
      </c>
      <c r="G65" s="79">
        <v>2</v>
      </c>
      <c r="H65" s="47">
        <v>0</v>
      </c>
      <c r="I65" s="47">
        <v>2</v>
      </c>
      <c r="J65" s="47">
        <v>3</v>
      </c>
      <c r="K65" s="47" t="s">
        <v>19</v>
      </c>
      <c r="L65" s="47">
        <f t="shared" si="0"/>
        <v>2</v>
      </c>
      <c r="M65" s="47">
        <f t="shared" si="1"/>
        <v>1</v>
      </c>
      <c r="N65" s="47">
        <f t="shared" si="2"/>
        <v>3</v>
      </c>
      <c r="O65" s="47" t="s">
        <v>20</v>
      </c>
      <c r="P65" s="105" t="s">
        <v>358</v>
      </c>
    </row>
    <row r="66" ht="32.25" customHeight="1" spans="1:16">
      <c r="A66" s="47">
        <v>65</v>
      </c>
      <c r="B66" s="47"/>
      <c r="C66" s="47" t="s">
        <v>138</v>
      </c>
      <c r="D66" s="159" t="s">
        <v>2364</v>
      </c>
      <c r="E66" s="224" t="s">
        <v>2365</v>
      </c>
      <c r="F66" s="225" t="s">
        <v>2366</v>
      </c>
      <c r="G66" s="79">
        <v>3</v>
      </c>
      <c r="H66" s="47">
        <v>0</v>
      </c>
      <c r="I66" s="47">
        <v>0</v>
      </c>
      <c r="J66" s="47">
        <v>3</v>
      </c>
      <c r="K66" s="47" t="s">
        <v>19</v>
      </c>
      <c r="L66" s="47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105" t="s">
        <v>27</v>
      </c>
    </row>
    <row r="67" ht="32.25" customHeight="1" spans="1:16">
      <c r="A67" s="47">
        <v>66</v>
      </c>
      <c r="B67" s="47"/>
      <c r="C67" s="47" t="s">
        <v>138</v>
      </c>
      <c r="D67" s="159" t="s">
        <v>2367</v>
      </c>
      <c r="E67" s="224" t="s">
        <v>2368</v>
      </c>
      <c r="F67" s="225" t="s">
        <v>2369</v>
      </c>
      <c r="G67" s="79">
        <v>3</v>
      </c>
      <c r="H67" s="47">
        <v>0</v>
      </c>
      <c r="I67" s="47">
        <v>0</v>
      </c>
      <c r="J67" s="47">
        <v>3</v>
      </c>
      <c r="K67" s="47" t="s">
        <v>19</v>
      </c>
      <c r="L67" s="47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105" t="s">
        <v>27</v>
      </c>
    </row>
    <row r="68" ht="32.25" customHeight="1" spans="1:16">
      <c r="A68" s="47">
        <v>67</v>
      </c>
      <c r="B68" s="47"/>
      <c r="C68" s="47" t="s">
        <v>138</v>
      </c>
      <c r="D68" s="159" t="s">
        <v>2370</v>
      </c>
      <c r="E68" s="224" t="s">
        <v>2371</v>
      </c>
      <c r="F68" s="225" t="s">
        <v>2372</v>
      </c>
      <c r="G68" s="79">
        <v>3</v>
      </c>
      <c r="H68" s="47">
        <v>0</v>
      </c>
      <c r="I68" s="47">
        <v>0</v>
      </c>
      <c r="J68" s="47">
        <v>3</v>
      </c>
      <c r="K68" s="47" t="s">
        <v>19</v>
      </c>
      <c r="L68" s="47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105" t="s">
        <v>27</v>
      </c>
    </row>
    <row r="69" ht="27" customHeight="1" spans="1:16">
      <c r="A69" s="47">
        <v>68</v>
      </c>
      <c r="B69" s="47"/>
      <c r="C69" s="47" t="s">
        <v>138</v>
      </c>
      <c r="D69" s="47" t="s">
        <v>2373</v>
      </c>
      <c r="E69" s="120" t="s">
        <v>2374</v>
      </c>
      <c r="F69" s="225" t="s">
        <v>2375</v>
      </c>
      <c r="G69" s="47">
        <v>3</v>
      </c>
      <c r="H69" s="47">
        <v>1</v>
      </c>
      <c r="I69" s="47">
        <v>0</v>
      </c>
      <c r="J69" s="47">
        <v>4</v>
      </c>
      <c r="K69" s="47" t="s">
        <v>19</v>
      </c>
      <c r="L69" s="47">
        <f t="shared" si="0"/>
        <v>4</v>
      </c>
      <c r="M69" s="47">
        <f t="shared" si="1"/>
        <v>0</v>
      </c>
      <c r="N69" s="47">
        <f t="shared" si="2"/>
        <v>4</v>
      </c>
      <c r="O69" s="47" t="s">
        <v>20</v>
      </c>
      <c r="P69" s="105" t="s">
        <v>27</v>
      </c>
    </row>
    <row r="70" ht="27" customHeight="1" spans="1:16">
      <c r="A70" s="47">
        <v>69</v>
      </c>
      <c r="B70" s="47"/>
      <c r="C70" s="47" t="s">
        <v>138</v>
      </c>
      <c r="D70" s="47" t="s">
        <v>2376</v>
      </c>
      <c r="E70" s="120" t="s">
        <v>2377</v>
      </c>
      <c r="F70" s="225" t="s">
        <v>2378</v>
      </c>
      <c r="G70" s="47">
        <v>3</v>
      </c>
      <c r="H70" s="47">
        <v>1</v>
      </c>
      <c r="I70" s="47">
        <v>0</v>
      </c>
      <c r="J70" s="47">
        <v>4</v>
      </c>
      <c r="K70" s="47" t="s">
        <v>19</v>
      </c>
      <c r="L70" s="47">
        <f t="shared" si="0"/>
        <v>4</v>
      </c>
      <c r="M70" s="47">
        <f t="shared" si="1"/>
        <v>0</v>
      </c>
      <c r="N70" s="47">
        <f t="shared" si="2"/>
        <v>4</v>
      </c>
      <c r="O70" s="47" t="s">
        <v>20</v>
      </c>
      <c r="P70" s="105" t="s">
        <v>27</v>
      </c>
    </row>
    <row r="71" ht="27" customHeight="1" spans="1:16">
      <c r="A71" s="47">
        <v>70</v>
      </c>
      <c r="B71" s="47"/>
      <c r="C71" s="47" t="s">
        <v>138</v>
      </c>
      <c r="D71" s="47" t="s">
        <v>2379</v>
      </c>
      <c r="E71" s="120" t="s">
        <v>2380</v>
      </c>
      <c r="F71" s="225" t="s">
        <v>2381</v>
      </c>
      <c r="G71" s="47">
        <v>3</v>
      </c>
      <c r="H71" s="47">
        <v>0</v>
      </c>
      <c r="I71" s="47">
        <v>0</v>
      </c>
      <c r="J71" s="47">
        <v>3</v>
      </c>
      <c r="K71" s="47" t="s">
        <v>19</v>
      </c>
      <c r="L71" s="47">
        <f t="shared" si="0"/>
        <v>3</v>
      </c>
      <c r="M71" s="47">
        <f t="shared" si="1"/>
        <v>0</v>
      </c>
      <c r="N71" s="47">
        <f t="shared" si="2"/>
        <v>3</v>
      </c>
      <c r="O71" s="47" t="s">
        <v>20</v>
      </c>
      <c r="P71" s="105" t="s">
        <v>27</v>
      </c>
    </row>
    <row r="72" ht="27" customHeight="1" spans="1:16">
      <c r="A72" s="47">
        <v>71</v>
      </c>
      <c r="B72" s="47"/>
      <c r="C72" s="47" t="s">
        <v>138</v>
      </c>
      <c r="D72" s="47" t="s">
        <v>2382</v>
      </c>
      <c r="E72" s="120" t="s">
        <v>2383</v>
      </c>
      <c r="F72" s="225" t="s">
        <v>2384</v>
      </c>
      <c r="G72" s="47">
        <v>3</v>
      </c>
      <c r="H72" s="47">
        <v>0</v>
      </c>
      <c r="I72" s="47">
        <v>0</v>
      </c>
      <c r="J72" s="47">
        <v>3</v>
      </c>
      <c r="K72" s="47" t="s">
        <v>19</v>
      </c>
      <c r="L72" s="47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105" t="s">
        <v>27</v>
      </c>
    </row>
    <row r="73" ht="27" customHeight="1" spans="1:16">
      <c r="A73" s="47">
        <v>72</v>
      </c>
      <c r="B73" s="47"/>
      <c r="C73" s="47" t="s">
        <v>138</v>
      </c>
      <c r="D73" s="47" t="s">
        <v>2385</v>
      </c>
      <c r="E73" s="120" t="s">
        <v>2386</v>
      </c>
      <c r="F73" s="225" t="s">
        <v>2387</v>
      </c>
      <c r="G73" s="47">
        <v>3</v>
      </c>
      <c r="H73" s="47">
        <v>0</v>
      </c>
      <c r="I73" s="47">
        <v>0</v>
      </c>
      <c r="J73" s="47">
        <v>3</v>
      </c>
      <c r="K73" s="47" t="s">
        <v>19</v>
      </c>
      <c r="L73" s="47">
        <f t="shared" si="0"/>
        <v>3</v>
      </c>
      <c r="M73" s="47">
        <f t="shared" si="1"/>
        <v>0</v>
      </c>
      <c r="N73" s="47">
        <f t="shared" si="2"/>
        <v>3</v>
      </c>
      <c r="O73" s="47" t="s">
        <v>20</v>
      </c>
      <c r="P73" s="105" t="s">
        <v>27</v>
      </c>
    </row>
    <row r="74" ht="27" customHeight="1" spans="1:16">
      <c r="A74" s="47">
        <v>73</v>
      </c>
      <c r="B74" s="47"/>
      <c r="C74" s="47" t="s">
        <v>138</v>
      </c>
      <c r="D74" s="47" t="s">
        <v>2388</v>
      </c>
      <c r="E74" s="120" t="s">
        <v>2389</v>
      </c>
      <c r="F74" s="225" t="s">
        <v>2390</v>
      </c>
      <c r="G74" s="47">
        <v>3</v>
      </c>
      <c r="H74" s="47">
        <v>0</v>
      </c>
      <c r="I74" s="47">
        <v>0</v>
      </c>
      <c r="J74" s="47">
        <v>3</v>
      </c>
      <c r="K74" s="47" t="s">
        <v>19</v>
      </c>
      <c r="L74" s="4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105" t="s">
        <v>27</v>
      </c>
    </row>
    <row r="75" ht="27" customHeight="1" spans="1:16">
      <c r="A75" s="47">
        <v>74</v>
      </c>
      <c r="B75" s="15" t="s">
        <v>59</v>
      </c>
      <c r="C75" s="47" t="s">
        <v>138</v>
      </c>
      <c r="D75" s="47" t="s">
        <v>16</v>
      </c>
      <c r="E75" s="250" t="s">
        <v>2391</v>
      </c>
      <c r="F75" s="225" t="s">
        <v>2392</v>
      </c>
      <c r="G75" s="47">
        <v>2</v>
      </c>
      <c r="H75" s="47">
        <v>0</v>
      </c>
      <c r="I75" s="47">
        <v>2</v>
      </c>
      <c r="J75" s="47">
        <v>3</v>
      </c>
      <c r="K75" s="47" t="s">
        <v>19</v>
      </c>
      <c r="L75" s="47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105" t="s">
        <v>358</v>
      </c>
    </row>
    <row r="76" ht="27" customHeight="1" spans="1:16">
      <c r="A76" s="47">
        <v>75</v>
      </c>
      <c r="B76" s="8"/>
      <c r="C76" s="47" t="s">
        <v>138</v>
      </c>
      <c r="D76" s="47" t="s">
        <v>2393</v>
      </c>
      <c r="E76" s="120" t="s">
        <v>2394</v>
      </c>
      <c r="F76" s="225" t="s">
        <v>2395</v>
      </c>
      <c r="G76" s="47">
        <v>3</v>
      </c>
      <c r="H76" s="47">
        <v>0</v>
      </c>
      <c r="I76" s="47">
        <v>0</v>
      </c>
      <c r="J76" s="47">
        <v>3</v>
      </c>
      <c r="K76" s="47" t="s">
        <v>19</v>
      </c>
      <c r="L76" s="47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105" t="s">
        <v>27</v>
      </c>
    </row>
    <row r="77" ht="27" customHeight="1" spans="1:16">
      <c r="A77" s="47">
        <v>76</v>
      </c>
      <c r="B77" s="15" t="s">
        <v>59</v>
      </c>
      <c r="C77" s="47"/>
      <c r="D77" s="47" t="s">
        <v>16</v>
      </c>
      <c r="E77" s="221" t="s">
        <v>2396</v>
      </c>
      <c r="F77" s="279" t="s">
        <v>2397</v>
      </c>
      <c r="G77" s="47">
        <v>2</v>
      </c>
      <c r="H77" s="47">
        <v>0</v>
      </c>
      <c r="I77" s="47">
        <v>2</v>
      </c>
      <c r="J77" s="47">
        <v>3</v>
      </c>
      <c r="K77" s="47" t="s">
        <v>2268</v>
      </c>
      <c r="L77" s="47">
        <f t="shared" si="0"/>
        <v>2</v>
      </c>
      <c r="M77" s="47">
        <f t="shared" si="1"/>
        <v>1</v>
      </c>
      <c r="N77" s="47">
        <f t="shared" si="2"/>
        <v>3</v>
      </c>
      <c r="O77" s="47" t="s">
        <v>20</v>
      </c>
      <c r="P77" s="105" t="s">
        <v>358</v>
      </c>
    </row>
    <row r="78" ht="33.75" customHeight="1" spans="1:16">
      <c r="A78" s="47">
        <v>77</v>
      </c>
      <c r="B78" s="8"/>
      <c r="C78" s="47" t="s">
        <v>138</v>
      </c>
      <c r="D78" s="47" t="s">
        <v>2398</v>
      </c>
      <c r="E78" s="120" t="s">
        <v>2399</v>
      </c>
      <c r="F78" s="225" t="s">
        <v>2400</v>
      </c>
      <c r="G78" s="47">
        <v>3</v>
      </c>
      <c r="H78" s="47">
        <v>0</v>
      </c>
      <c r="I78" s="47">
        <v>0</v>
      </c>
      <c r="J78" s="47">
        <v>3</v>
      </c>
      <c r="K78" s="47" t="s">
        <v>2268</v>
      </c>
      <c r="L78" s="47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105" t="s">
        <v>27</v>
      </c>
    </row>
    <row r="79" ht="27" customHeight="1" spans="1:16">
      <c r="A79" s="47">
        <v>78</v>
      </c>
      <c r="B79" s="15" t="s">
        <v>59</v>
      </c>
      <c r="C79" s="47"/>
      <c r="D79" s="47" t="s">
        <v>16</v>
      </c>
      <c r="E79" s="221" t="s">
        <v>2401</v>
      </c>
      <c r="F79" s="225" t="s">
        <v>2402</v>
      </c>
      <c r="G79" s="159">
        <v>2</v>
      </c>
      <c r="H79" s="159">
        <v>0</v>
      </c>
      <c r="I79" s="159">
        <v>2</v>
      </c>
      <c r="J79" s="159">
        <v>3</v>
      </c>
      <c r="K79" s="47" t="s">
        <v>2257</v>
      </c>
      <c r="L79" s="47">
        <f t="shared" si="0"/>
        <v>2</v>
      </c>
      <c r="M79" s="47">
        <f t="shared" si="1"/>
        <v>1</v>
      </c>
      <c r="N79" s="47">
        <f t="shared" si="2"/>
        <v>3</v>
      </c>
      <c r="O79" s="47" t="s">
        <v>20</v>
      </c>
      <c r="P79" s="105" t="s">
        <v>358</v>
      </c>
    </row>
    <row r="80" ht="27" customHeight="1" spans="1:16">
      <c r="A80" s="47">
        <v>79</v>
      </c>
      <c r="B80" s="8"/>
      <c r="C80" s="47" t="s">
        <v>138</v>
      </c>
      <c r="D80" s="47" t="s">
        <v>2403</v>
      </c>
      <c r="E80" s="120" t="s">
        <v>2404</v>
      </c>
      <c r="F80" s="225" t="s">
        <v>2405</v>
      </c>
      <c r="G80" s="47">
        <v>3</v>
      </c>
      <c r="H80" s="47">
        <v>0</v>
      </c>
      <c r="I80" s="47">
        <v>0</v>
      </c>
      <c r="J80" s="47">
        <v>3</v>
      </c>
      <c r="K80" s="47" t="s">
        <v>2257</v>
      </c>
      <c r="L80" s="47">
        <f t="shared" si="0"/>
        <v>3</v>
      </c>
      <c r="M80" s="47">
        <f t="shared" si="1"/>
        <v>0</v>
      </c>
      <c r="N80" s="47">
        <f t="shared" si="2"/>
        <v>3</v>
      </c>
      <c r="O80" s="47" t="s">
        <v>20</v>
      </c>
      <c r="P80" s="105" t="s">
        <v>27</v>
      </c>
    </row>
    <row r="81" ht="27" customHeight="1" spans="1:16">
      <c r="A81" s="47">
        <v>80</v>
      </c>
      <c r="B81" s="15" t="s">
        <v>59</v>
      </c>
      <c r="C81" s="47"/>
      <c r="D81" s="47" t="s">
        <v>16</v>
      </c>
      <c r="E81" s="221" t="s">
        <v>2406</v>
      </c>
      <c r="F81" s="225" t="s">
        <v>2407</v>
      </c>
      <c r="G81" s="47">
        <v>2</v>
      </c>
      <c r="H81" s="47">
        <v>0</v>
      </c>
      <c r="I81" s="47">
        <v>2</v>
      </c>
      <c r="J81" s="47">
        <v>3</v>
      </c>
      <c r="K81" s="47" t="s">
        <v>2262</v>
      </c>
      <c r="L81" s="4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105" t="s">
        <v>358</v>
      </c>
    </row>
    <row r="82" ht="27" customHeight="1" spans="1:16">
      <c r="A82" s="47">
        <v>81</v>
      </c>
      <c r="B82" s="8"/>
      <c r="C82" s="47" t="s">
        <v>138</v>
      </c>
      <c r="D82" s="47" t="s">
        <v>2408</v>
      </c>
      <c r="E82" s="120" t="s">
        <v>2409</v>
      </c>
      <c r="F82" s="225" t="s">
        <v>2410</v>
      </c>
      <c r="G82" s="47">
        <v>3</v>
      </c>
      <c r="H82" s="47">
        <v>0</v>
      </c>
      <c r="I82" s="47">
        <v>0</v>
      </c>
      <c r="J82" s="47">
        <v>3</v>
      </c>
      <c r="K82" s="47" t="s">
        <v>2265</v>
      </c>
      <c r="L82" s="47">
        <f t="shared" si="0"/>
        <v>3</v>
      </c>
      <c r="M82" s="47">
        <f t="shared" si="1"/>
        <v>0</v>
      </c>
      <c r="N82" s="47">
        <f t="shared" si="2"/>
        <v>3</v>
      </c>
      <c r="O82" s="47" t="s">
        <v>20</v>
      </c>
      <c r="P82" s="105" t="s">
        <v>27</v>
      </c>
    </row>
    <row r="83" ht="33" customHeight="1" spans="1:16">
      <c r="A83" s="47">
        <v>82</v>
      </c>
      <c r="B83" s="15" t="s">
        <v>59</v>
      </c>
      <c r="C83" s="47"/>
      <c r="D83" s="47" t="s">
        <v>16</v>
      </c>
      <c r="E83" s="221" t="s">
        <v>2411</v>
      </c>
      <c r="F83" s="225" t="s">
        <v>2412</v>
      </c>
      <c r="G83" s="47">
        <v>2</v>
      </c>
      <c r="H83" s="47">
        <v>0</v>
      </c>
      <c r="I83" s="47">
        <v>2</v>
      </c>
      <c r="J83" s="47">
        <v>3</v>
      </c>
      <c r="K83" s="47" t="s">
        <v>2268</v>
      </c>
      <c r="L83" s="4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105" t="s">
        <v>358</v>
      </c>
    </row>
    <row r="84" ht="36" customHeight="1" spans="1:16">
      <c r="A84" s="47">
        <v>83</v>
      </c>
      <c r="B84" s="8"/>
      <c r="C84" s="47" t="s">
        <v>138</v>
      </c>
      <c r="D84" s="47" t="s">
        <v>2413</v>
      </c>
      <c r="E84" s="120" t="s">
        <v>2414</v>
      </c>
      <c r="F84" s="225" t="s">
        <v>2415</v>
      </c>
      <c r="G84" s="47">
        <v>3</v>
      </c>
      <c r="H84" s="47">
        <v>0</v>
      </c>
      <c r="I84" s="47">
        <v>0</v>
      </c>
      <c r="J84" s="47">
        <v>3</v>
      </c>
      <c r="K84" s="47" t="s">
        <v>2268</v>
      </c>
      <c r="L84" s="47">
        <f t="shared" si="0"/>
        <v>3</v>
      </c>
      <c r="M84" s="47">
        <f t="shared" si="1"/>
        <v>0</v>
      </c>
      <c r="N84" s="47">
        <f t="shared" si="2"/>
        <v>3</v>
      </c>
      <c r="O84" s="47" t="s">
        <v>20</v>
      </c>
      <c r="P84" s="105" t="s">
        <v>27</v>
      </c>
    </row>
    <row r="85" ht="39" customHeight="1" spans="1:16">
      <c r="A85" s="47">
        <v>84</v>
      </c>
      <c r="B85" s="47"/>
      <c r="C85" s="47" t="s">
        <v>138</v>
      </c>
      <c r="D85" s="47" t="s">
        <v>2416</v>
      </c>
      <c r="E85" s="120" t="s">
        <v>2417</v>
      </c>
      <c r="F85" s="225" t="s">
        <v>2418</v>
      </c>
      <c r="G85" s="47">
        <v>3</v>
      </c>
      <c r="H85" s="47">
        <v>0</v>
      </c>
      <c r="I85" s="47">
        <v>0</v>
      </c>
      <c r="J85" s="47">
        <v>3</v>
      </c>
      <c r="K85" s="47" t="s">
        <v>19</v>
      </c>
      <c r="L85" s="47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105" t="s">
        <v>27</v>
      </c>
    </row>
    <row r="86" ht="27" customHeight="1" spans="1:16">
      <c r="A86" s="47">
        <v>85</v>
      </c>
      <c r="B86" s="47"/>
      <c r="C86" s="47" t="s">
        <v>138</v>
      </c>
      <c r="D86" s="47" t="s">
        <v>2419</v>
      </c>
      <c r="E86" s="66" t="s">
        <v>2420</v>
      </c>
      <c r="F86" s="93" t="s">
        <v>2421</v>
      </c>
      <c r="G86" s="25">
        <v>3</v>
      </c>
      <c r="H86" s="25">
        <v>0</v>
      </c>
      <c r="I86" s="25">
        <v>2</v>
      </c>
      <c r="J86" s="25">
        <v>4</v>
      </c>
      <c r="K86" s="25" t="s">
        <v>19</v>
      </c>
      <c r="L86" s="47">
        <f t="shared" si="0"/>
        <v>3</v>
      </c>
      <c r="M86" s="47">
        <f t="shared" si="1"/>
        <v>1</v>
      </c>
      <c r="N86" s="47">
        <f t="shared" si="2"/>
        <v>4</v>
      </c>
      <c r="O86" s="47" t="s">
        <v>20</v>
      </c>
      <c r="P86" s="105" t="s">
        <v>358</v>
      </c>
    </row>
    <row r="87" ht="27" customHeight="1" spans="1:16">
      <c r="A87" s="47">
        <v>86</v>
      </c>
      <c r="B87" s="15" t="s">
        <v>59</v>
      </c>
      <c r="C87" s="47"/>
      <c r="D87" s="47" t="s">
        <v>16</v>
      </c>
      <c r="E87" s="221" t="s">
        <v>2422</v>
      </c>
      <c r="F87" s="225" t="s">
        <v>2423</v>
      </c>
      <c r="G87" s="47">
        <v>2</v>
      </c>
      <c r="H87" s="47">
        <v>0</v>
      </c>
      <c r="I87" s="47">
        <v>2</v>
      </c>
      <c r="J87" s="47">
        <v>3</v>
      </c>
      <c r="K87" s="47" t="s">
        <v>19</v>
      </c>
      <c r="L87" s="47">
        <f t="shared" si="0"/>
        <v>2</v>
      </c>
      <c r="M87" s="47">
        <f t="shared" si="1"/>
        <v>1</v>
      </c>
      <c r="N87" s="47">
        <f t="shared" si="2"/>
        <v>3</v>
      </c>
      <c r="O87" s="47" t="s">
        <v>20</v>
      </c>
      <c r="P87" s="105" t="s">
        <v>358</v>
      </c>
    </row>
    <row r="88" ht="27" customHeight="1" spans="1:16">
      <c r="A88" s="47">
        <v>87</v>
      </c>
      <c r="B88" s="8"/>
      <c r="C88" s="47" t="s">
        <v>138</v>
      </c>
      <c r="D88" s="47" t="s">
        <v>2424</v>
      </c>
      <c r="E88" s="120" t="s">
        <v>2425</v>
      </c>
      <c r="F88" s="93" t="s">
        <v>2426</v>
      </c>
      <c r="G88" s="47">
        <v>3</v>
      </c>
      <c r="H88" s="47">
        <v>0</v>
      </c>
      <c r="I88" s="47">
        <v>0</v>
      </c>
      <c r="J88" s="47">
        <v>3</v>
      </c>
      <c r="K88" s="47" t="s">
        <v>19</v>
      </c>
      <c r="L88" s="47">
        <f t="shared" si="0"/>
        <v>3</v>
      </c>
      <c r="M88" s="47">
        <f t="shared" si="1"/>
        <v>0</v>
      </c>
      <c r="N88" s="47">
        <f t="shared" si="2"/>
        <v>3</v>
      </c>
      <c r="O88" s="47" t="s">
        <v>20</v>
      </c>
      <c r="P88" s="105" t="s">
        <v>27</v>
      </c>
    </row>
    <row r="89" ht="27" customHeight="1" spans="1:16">
      <c r="A89" s="47">
        <v>88</v>
      </c>
      <c r="B89" s="15" t="s">
        <v>59</v>
      </c>
      <c r="C89" s="47"/>
      <c r="D89" s="47" t="s">
        <v>16</v>
      </c>
      <c r="E89" s="221" t="s">
        <v>2427</v>
      </c>
      <c r="F89" s="225" t="s">
        <v>2428</v>
      </c>
      <c r="G89" s="47">
        <v>2</v>
      </c>
      <c r="H89" s="47">
        <v>0</v>
      </c>
      <c r="I89" s="47">
        <v>2</v>
      </c>
      <c r="J89" s="47">
        <v>3</v>
      </c>
      <c r="K89" s="47" t="s">
        <v>19</v>
      </c>
      <c r="L89" s="47">
        <f t="shared" si="0"/>
        <v>2</v>
      </c>
      <c r="M89" s="47">
        <f t="shared" si="1"/>
        <v>1</v>
      </c>
      <c r="N89" s="47">
        <f t="shared" si="2"/>
        <v>3</v>
      </c>
      <c r="O89" s="47" t="s">
        <v>20</v>
      </c>
      <c r="P89" s="105" t="s">
        <v>358</v>
      </c>
    </row>
    <row r="90" ht="27" customHeight="1" spans="1:16">
      <c r="A90" s="47">
        <v>89</v>
      </c>
      <c r="B90" s="8"/>
      <c r="C90" s="47" t="s">
        <v>138</v>
      </c>
      <c r="D90" s="47" t="s">
        <v>2429</v>
      </c>
      <c r="E90" s="120" t="s">
        <v>2430</v>
      </c>
      <c r="F90" s="93" t="s">
        <v>2431</v>
      </c>
      <c r="G90" s="47">
        <v>3</v>
      </c>
      <c r="H90" s="47">
        <v>0</v>
      </c>
      <c r="I90" s="47">
        <v>0</v>
      </c>
      <c r="J90" s="47">
        <v>3</v>
      </c>
      <c r="K90" s="47" t="s">
        <v>19</v>
      </c>
      <c r="L90" s="47">
        <f t="shared" si="0"/>
        <v>3</v>
      </c>
      <c r="M90" s="47">
        <f t="shared" si="1"/>
        <v>0</v>
      </c>
      <c r="N90" s="47">
        <f t="shared" si="2"/>
        <v>3</v>
      </c>
      <c r="O90" s="47" t="s">
        <v>20</v>
      </c>
      <c r="P90" s="105" t="s">
        <v>27</v>
      </c>
    </row>
    <row r="91" ht="27" customHeight="1" spans="1:16">
      <c r="A91" s="47">
        <v>90</v>
      </c>
      <c r="B91" s="47"/>
      <c r="C91" s="47" t="s">
        <v>138</v>
      </c>
      <c r="D91" s="47" t="s">
        <v>2432</v>
      </c>
      <c r="E91" s="120" t="s">
        <v>2433</v>
      </c>
      <c r="F91" s="93" t="s">
        <v>2434</v>
      </c>
      <c r="G91" s="47">
        <v>2</v>
      </c>
      <c r="H91" s="47">
        <v>0</v>
      </c>
      <c r="I91" s="47">
        <v>2</v>
      </c>
      <c r="J91" s="47">
        <v>3</v>
      </c>
      <c r="K91" s="47" t="s">
        <v>19</v>
      </c>
      <c r="L91" s="47">
        <f t="shared" si="0"/>
        <v>2</v>
      </c>
      <c r="M91" s="47">
        <f t="shared" si="1"/>
        <v>1</v>
      </c>
      <c r="N91" s="47">
        <f t="shared" si="2"/>
        <v>3</v>
      </c>
      <c r="O91" s="47" t="s">
        <v>20</v>
      </c>
      <c r="P91" s="105" t="s">
        <v>358</v>
      </c>
    </row>
    <row r="92" ht="27" customHeight="1" spans="1:16">
      <c r="A92" s="47">
        <v>91</v>
      </c>
      <c r="B92" s="47"/>
      <c r="C92" s="47" t="s">
        <v>138</v>
      </c>
      <c r="D92" s="47" t="s">
        <v>2435</v>
      </c>
      <c r="E92" s="120" t="s">
        <v>2436</v>
      </c>
      <c r="F92" s="222" t="s">
        <v>2437</v>
      </c>
      <c r="G92" s="47">
        <v>3</v>
      </c>
      <c r="H92" s="47">
        <v>0</v>
      </c>
      <c r="I92" s="47">
        <v>0</v>
      </c>
      <c r="J92" s="47">
        <v>3</v>
      </c>
      <c r="K92" s="47" t="s">
        <v>19</v>
      </c>
      <c r="L92" s="47">
        <f t="shared" si="0"/>
        <v>3</v>
      </c>
      <c r="M92" s="47">
        <f t="shared" si="1"/>
        <v>0</v>
      </c>
      <c r="N92" s="47">
        <f t="shared" si="2"/>
        <v>3</v>
      </c>
      <c r="O92" s="47" t="s">
        <v>20</v>
      </c>
      <c r="P92" s="105" t="s">
        <v>27</v>
      </c>
    </row>
    <row r="93" ht="27" customHeight="1" spans="1:16">
      <c r="A93" s="47">
        <v>92</v>
      </c>
      <c r="B93" s="25" t="s">
        <v>137</v>
      </c>
      <c r="C93" s="79" t="s">
        <v>138</v>
      </c>
      <c r="D93" s="159" t="s">
        <v>16</v>
      </c>
      <c r="E93" s="221" t="s">
        <v>2438</v>
      </c>
      <c r="F93" s="225" t="s">
        <v>2439</v>
      </c>
      <c r="G93" s="47">
        <v>2</v>
      </c>
      <c r="H93" s="47">
        <v>0</v>
      </c>
      <c r="I93" s="47">
        <v>2</v>
      </c>
      <c r="J93" s="47">
        <v>3</v>
      </c>
      <c r="K93" s="47" t="s">
        <v>19</v>
      </c>
      <c r="L93" s="47">
        <f t="shared" si="0"/>
        <v>2</v>
      </c>
      <c r="M93" s="47">
        <f t="shared" si="1"/>
        <v>1</v>
      </c>
      <c r="N93" s="47">
        <f t="shared" si="2"/>
        <v>3</v>
      </c>
      <c r="O93" s="47" t="s">
        <v>20</v>
      </c>
      <c r="P93" s="105" t="s">
        <v>358</v>
      </c>
    </row>
    <row r="94" ht="27" customHeight="1" spans="1:16">
      <c r="A94" s="47">
        <v>93</v>
      </c>
      <c r="B94" s="25" t="s">
        <v>137</v>
      </c>
      <c r="C94" s="79" t="s">
        <v>138</v>
      </c>
      <c r="D94" s="159" t="s">
        <v>16</v>
      </c>
      <c r="E94" s="221" t="s">
        <v>2440</v>
      </c>
      <c r="F94" s="225" t="s">
        <v>2441</v>
      </c>
      <c r="G94" s="47">
        <v>2</v>
      </c>
      <c r="H94" s="47">
        <v>0</v>
      </c>
      <c r="I94" s="47">
        <v>2</v>
      </c>
      <c r="J94" s="47">
        <v>3</v>
      </c>
      <c r="K94" s="47" t="s">
        <v>19</v>
      </c>
      <c r="L94" s="47">
        <f t="shared" si="0"/>
        <v>2</v>
      </c>
      <c r="M94" s="47">
        <f t="shared" si="1"/>
        <v>1</v>
      </c>
      <c r="N94" s="47">
        <f t="shared" si="2"/>
        <v>3</v>
      </c>
      <c r="O94" s="47" t="s">
        <v>20</v>
      </c>
      <c r="P94" s="105" t="s">
        <v>358</v>
      </c>
    </row>
    <row r="95" ht="27" customHeight="1" spans="1:16">
      <c r="A95" s="47">
        <v>94</v>
      </c>
      <c r="B95" s="25" t="s">
        <v>137</v>
      </c>
      <c r="C95" s="79" t="s">
        <v>138</v>
      </c>
      <c r="D95" s="159" t="s">
        <v>16</v>
      </c>
      <c r="E95" s="221" t="s">
        <v>2442</v>
      </c>
      <c r="F95" s="225" t="s">
        <v>2443</v>
      </c>
      <c r="G95" s="47">
        <v>2</v>
      </c>
      <c r="H95" s="47">
        <v>0</v>
      </c>
      <c r="I95" s="47">
        <v>2</v>
      </c>
      <c r="J95" s="47">
        <v>3</v>
      </c>
      <c r="K95" s="47" t="s">
        <v>2283</v>
      </c>
      <c r="L95" s="47">
        <f t="shared" si="0"/>
        <v>2</v>
      </c>
      <c r="M95" s="47">
        <f t="shared" si="1"/>
        <v>1</v>
      </c>
      <c r="N95" s="47">
        <f t="shared" si="2"/>
        <v>3</v>
      </c>
      <c r="O95" s="47" t="s">
        <v>20</v>
      </c>
      <c r="P95" s="105" t="s">
        <v>358</v>
      </c>
    </row>
    <row r="96" ht="27" customHeight="1" spans="1:16">
      <c r="A96" s="47">
        <v>95</v>
      </c>
      <c r="B96" s="259"/>
      <c r="C96" s="47" t="s">
        <v>138</v>
      </c>
      <c r="D96" s="159" t="s">
        <v>16</v>
      </c>
      <c r="E96" s="250" t="s">
        <v>2444</v>
      </c>
      <c r="F96" s="222" t="s">
        <v>2445</v>
      </c>
      <c r="G96" s="259">
        <v>2</v>
      </c>
      <c r="H96" s="259">
        <v>0</v>
      </c>
      <c r="I96" s="259">
        <v>2</v>
      </c>
      <c r="J96" s="259">
        <v>3</v>
      </c>
      <c r="K96" s="47" t="s">
        <v>19</v>
      </c>
      <c r="L96" s="47">
        <f t="shared" si="0"/>
        <v>2</v>
      </c>
      <c r="M96" s="47">
        <f t="shared" si="1"/>
        <v>1</v>
      </c>
      <c r="N96" s="47">
        <f t="shared" si="2"/>
        <v>3</v>
      </c>
      <c r="O96" s="47" t="s">
        <v>20</v>
      </c>
      <c r="P96" s="105" t="s">
        <v>358</v>
      </c>
    </row>
    <row r="97" ht="33" customHeight="1" spans="1:16">
      <c r="A97" s="47">
        <v>96</v>
      </c>
      <c r="B97" s="25" t="s">
        <v>137</v>
      </c>
      <c r="C97" s="257"/>
      <c r="D97" s="159" t="s">
        <v>16</v>
      </c>
      <c r="E97" s="221" t="s">
        <v>2446</v>
      </c>
      <c r="F97" s="225" t="s">
        <v>2447</v>
      </c>
      <c r="G97" s="159">
        <v>2</v>
      </c>
      <c r="H97" s="159">
        <v>0</v>
      </c>
      <c r="I97" s="159">
        <v>2</v>
      </c>
      <c r="J97" s="159">
        <v>3</v>
      </c>
      <c r="K97" s="47" t="s">
        <v>19</v>
      </c>
      <c r="L97" s="47">
        <f t="shared" si="0"/>
        <v>2</v>
      </c>
      <c r="M97" s="47">
        <f t="shared" si="1"/>
        <v>1</v>
      </c>
      <c r="N97" s="47">
        <f t="shared" si="2"/>
        <v>3</v>
      </c>
      <c r="O97" s="47" t="s">
        <v>20</v>
      </c>
      <c r="P97" s="105" t="s">
        <v>358</v>
      </c>
    </row>
    <row r="98" ht="27" customHeight="1" spans="1:16">
      <c r="A98" s="47">
        <v>97</v>
      </c>
      <c r="B98" s="47"/>
      <c r="C98" s="79" t="s">
        <v>138</v>
      </c>
      <c r="D98" s="159" t="s">
        <v>16</v>
      </c>
      <c r="E98" s="221" t="s">
        <v>2448</v>
      </c>
      <c r="F98" s="225" t="s">
        <v>2449</v>
      </c>
      <c r="G98" s="47">
        <v>2</v>
      </c>
      <c r="H98" s="47">
        <v>0</v>
      </c>
      <c r="I98" s="47">
        <v>2</v>
      </c>
      <c r="J98" s="47">
        <v>3</v>
      </c>
      <c r="K98" s="47" t="s">
        <v>19</v>
      </c>
      <c r="L98" s="47">
        <f t="shared" si="0"/>
        <v>2</v>
      </c>
      <c r="M98" s="47">
        <f t="shared" si="1"/>
        <v>1</v>
      </c>
      <c r="N98" s="47">
        <f t="shared" si="2"/>
        <v>3</v>
      </c>
      <c r="O98" s="47" t="s">
        <v>20</v>
      </c>
      <c r="P98" s="105" t="s">
        <v>358</v>
      </c>
    </row>
    <row r="99" ht="27" customHeight="1" spans="1:16">
      <c r="A99" s="47">
        <v>98</v>
      </c>
      <c r="B99" s="25" t="s">
        <v>137</v>
      </c>
      <c r="C99" s="79" t="s">
        <v>138</v>
      </c>
      <c r="D99" s="159" t="s">
        <v>16</v>
      </c>
      <c r="E99" s="221" t="s">
        <v>2450</v>
      </c>
      <c r="F99" s="225" t="s">
        <v>2451</v>
      </c>
      <c r="G99" s="47">
        <v>2</v>
      </c>
      <c r="H99" s="47">
        <v>0</v>
      </c>
      <c r="I99" s="47">
        <v>2</v>
      </c>
      <c r="J99" s="47">
        <v>3</v>
      </c>
      <c r="K99" s="47" t="s">
        <v>19</v>
      </c>
      <c r="L99" s="47">
        <f t="shared" si="0"/>
        <v>2</v>
      </c>
      <c r="M99" s="47">
        <f t="shared" si="1"/>
        <v>1</v>
      </c>
      <c r="N99" s="47">
        <f t="shared" si="2"/>
        <v>3</v>
      </c>
      <c r="O99" s="47" t="s">
        <v>20</v>
      </c>
      <c r="P99" s="105" t="s">
        <v>358</v>
      </c>
    </row>
    <row r="100" ht="27" customHeight="1" spans="1:16">
      <c r="A100" s="47">
        <v>99</v>
      </c>
      <c r="B100" s="25" t="s">
        <v>137</v>
      </c>
      <c r="C100" s="79" t="s">
        <v>138</v>
      </c>
      <c r="D100" s="159" t="s">
        <v>16</v>
      </c>
      <c r="E100" s="221" t="s">
        <v>2452</v>
      </c>
      <c r="F100" s="225" t="s">
        <v>2453</v>
      </c>
      <c r="G100" s="47">
        <v>2</v>
      </c>
      <c r="H100" s="47">
        <v>0</v>
      </c>
      <c r="I100" s="47">
        <v>2</v>
      </c>
      <c r="J100" s="47">
        <v>3</v>
      </c>
      <c r="K100" s="47" t="s">
        <v>2271</v>
      </c>
      <c r="L100" s="47">
        <f t="shared" si="0"/>
        <v>2</v>
      </c>
      <c r="M100" s="47">
        <f t="shared" si="1"/>
        <v>1</v>
      </c>
      <c r="N100" s="47">
        <f t="shared" si="2"/>
        <v>3</v>
      </c>
      <c r="O100" s="47" t="s">
        <v>20</v>
      </c>
      <c r="P100" s="105" t="s">
        <v>358</v>
      </c>
    </row>
    <row r="101" ht="27" customHeight="1" spans="1:16">
      <c r="A101" s="47">
        <v>100</v>
      </c>
      <c r="B101" s="47"/>
      <c r="C101" s="79" t="s">
        <v>138</v>
      </c>
      <c r="D101" s="159" t="s">
        <v>16</v>
      </c>
      <c r="E101" s="221" t="s">
        <v>2454</v>
      </c>
      <c r="F101" s="225" t="s">
        <v>2455</v>
      </c>
      <c r="G101" s="47">
        <v>2</v>
      </c>
      <c r="H101" s="47">
        <v>0</v>
      </c>
      <c r="I101" s="47">
        <v>2</v>
      </c>
      <c r="J101" s="47">
        <v>3</v>
      </c>
      <c r="K101" s="47" t="s">
        <v>19</v>
      </c>
      <c r="L101" s="47">
        <f t="shared" si="0"/>
        <v>2</v>
      </c>
      <c r="M101" s="47">
        <f t="shared" si="1"/>
        <v>1</v>
      </c>
      <c r="N101" s="47">
        <f t="shared" si="2"/>
        <v>3</v>
      </c>
      <c r="O101" s="47" t="s">
        <v>20</v>
      </c>
      <c r="P101" s="105" t="s">
        <v>358</v>
      </c>
    </row>
    <row r="102" ht="27" customHeight="1" spans="1:16">
      <c r="A102" s="47"/>
      <c r="B102" s="47"/>
      <c r="C102" s="17" t="s">
        <v>138</v>
      </c>
      <c r="D102" s="17" t="s">
        <v>16</v>
      </c>
      <c r="E102" s="180" t="s">
        <v>2456</v>
      </c>
      <c r="F102" s="186" t="s">
        <v>2457</v>
      </c>
      <c r="G102" s="182">
        <v>2</v>
      </c>
      <c r="H102" s="182">
        <v>0</v>
      </c>
      <c r="I102" s="182">
        <v>2</v>
      </c>
      <c r="J102" s="182">
        <v>3</v>
      </c>
      <c r="K102" s="283" t="s">
        <v>19</v>
      </c>
      <c r="L102" s="72">
        <f t="shared" si="0"/>
        <v>2</v>
      </c>
      <c r="M102" s="72">
        <f t="shared" si="1"/>
        <v>1</v>
      </c>
      <c r="N102" s="72">
        <f t="shared" si="2"/>
        <v>3</v>
      </c>
      <c r="O102" s="47" t="s">
        <v>20</v>
      </c>
      <c r="P102" s="105" t="s">
        <v>358</v>
      </c>
    </row>
    <row r="103" ht="27" customHeight="1" spans="1:16">
      <c r="A103" s="47">
        <v>101</v>
      </c>
      <c r="B103" s="47"/>
      <c r="C103" s="79" t="s">
        <v>138</v>
      </c>
      <c r="D103" s="159" t="s">
        <v>16</v>
      </c>
      <c r="E103" s="221" t="s">
        <v>2458</v>
      </c>
      <c r="F103" s="225" t="s">
        <v>2459</v>
      </c>
      <c r="G103" s="47">
        <v>2</v>
      </c>
      <c r="H103" s="47">
        <v>0</v>
      </c>
      <c r="I103" s="47">
        <v>2</v>
      </c>
      <c r="J103" s="47">
        <v>3</v>
      </c>
      <c r="K103" s="47" t="s">
        <v>19</v>
      </c>
      <c r="L103" s="47">
        <f t="shared" si="0"/>
        <v>2</v>
      </c>
      <c r="M103" s="47">
        <f t="shared" si="1"/>
        <v>1</v>
      </c>
      <c r="N103" s="47">
        <f t="shared" si="2"/>
        <v>3</v>
      </c>
      <c r="O103" s="47" t="s">
        <v>20</v>
      </c>
      <c r="P103" s="105" t="s">
        <v>358</v>
      </c>
    </row>
    <row r="104" ht="27" customHeight="1" spans="1:16">
      <c r="A104" s="47">
        <v>102</v>
      </c>
      <c r="B104" s="47"/>
      <c r="C104" s="79" t="s">
        <v>138</v>
      </c>
      <c r="D104" s="159" t="s">
        <v>16</v>
      </c>
      <c r="E104" s="221" t="s">
        <v>2460</v>
      </c>
      <c r="F104" s="225" t="s">
        <v>2461</v>
      </c>
      <c r="G104" s="47">
        <v>2</v>
      </c>
      <c r="H104" s="47">
        <v>0</v>
      </c>
      <c r="I104" s="47">
        <v>2</v>
      </c>
      <c r="J104" s="47">
        <v>3</v>
      </c>
      <c r="K104" s="47" t="s">
        <v>19</v>
      </c>
      <c r="L104" s="47">
        <f t="shared" si="0"/>
        <v>2</v>
      </c>
      <c r="M104" s="47">
        <f t="shared" si="1"/>
        <v>1</v>
      </c>
      <c r="N104" s="47">
        <f t="shared" si="2"/>
        <v>3</v>
      </c>
      <c r="O104" s="47" t="s">
        <v>20</v>
      </c>
      <c r="P104" s="105" t="s">
        <v>358</v>
      </c>
    </row>
    <row r="105" ht="27" customHeight="1" spans="1:16">
      <c r="A105" s="47">
        <v>103</v>
      </c>
      <c r="B105" s="47"/>
      <c r="C105" s="79" t="s">
        <v>138</v>
      </c>
      <c r="D105" s="159" t="s">
        <v>16</v>
      </c>
      <c r="E105" s="221" t="s">
        <v>2462</v>
      </c>
      <c r="F105" s="225" t="s">
        <v>2463</v>
      </c>
      <c r="G105" s="47">
        <v>2</v>
      </c>
      <c r="H105" s="47">
        <v>0</v>
      </c>
      <c r="I105" s="47">
        <v>2</v>
      </c>
      <c r="J105" s="47">
        <v>3</v>
      </c>
      <c r="K105" s="47" t="s">
        <v>2237</v>
      </c>
      <c r="L105" s="47">
        <f t="shared" si="0"/>
        <v>2</v>
      </c>
      <c r="M105" s="47">
        <f t="shared" si="1"/>
        <v>1</v>
      </c>
      <c r="N105" s="47">
        <f t="shared" si="2"/>
        <v>3</v>
      </c>
      <c r="O105" s="47" t="s">
        <v>20</v>
      </c>
      <c r="P105" s="105" t="s">
        <v>358</v>
      </c>
    </row>
    <row r="106" ht="27" customHeight="1" spans="1:16">
      <c r="A106" s="47">
        <v>104</v>
      </c>
      <c r="B106" s="47"/>
      <c r="C106" s="79" t="s">
        <v>138</v>
      </c>
      <c r="D106" s="159" t="s">
        <v>16</v>
      </c>
      <c r="E106" s="221" t="s">
        <v>2464</v>
      </c>
      <c r="F106" s="225" t="s">
        <v>2465</v>
      </c>
      <c r="G106" s="47">
        <v>2</v>
      </c>
      <c r="H106" s="47">
        <v>0</v>
      </c>
      <c r="I106" s="47">
        <v>2</v>
      </c>
      <c r="J106" s="47">
        <v>3</v>
      </c>
      <c r="K106" s="47" t="s">
        <v>19</v>
      </c>
      <c r="L106" s="47">
        <f t="shared" si="0"/>
        <v>2</v>
      </c>
      <c r="M106" s="47">
        <f t="shared" si="1"/>
        <v>1</v>
      </c>
      <c r="N106" s="47">
        <f t="shared" si="2"/>
        <v>3</v>
      </c>
      <c r="O106" s="47" t="s">
        <v>20</v>
      </c>
      <c r="P106" s="105" t="s">
        <v>358</v>
      </c>
    </row>
    <row r="107" ht="27" customHeight="1" spans="1:16">
      <c r="A107" s="47">
        <v>105</v>
      </c>
      <c r="B107" s="47"/>
      <c r="C107" s="79" t="s">
        <v>138</v>
      </c>
      <c r="D107" s="159" t="s">
        <v>16</v>
      </c>
      <c r="E107" s="221" t="s">
        <v>2466</v>
      </c>
      <c r="F107" s="225" t="s">
        <v>2467</v>
      </c>
      <c r="G107" s="47">
        <v>2</v>
      </c>
      <c r="H107" s="47">
        <v>0</v>
      </c>
      <c r="I107" s="47">
        <v>2</v>
      </c>
      <c r="J107" s="47">
        <v>3</v>
      </c>
      <c r="K107" s="47" t="s">
        <v>19</v>
      </c>
      <c r="L107" s="47">
        <f t="shared" si="0"/>
        <v>2</v>
      </c>
      <c r="M107" s="47">
        <f t="shared" si="1"/>
        <v>1</v>
      </c>
      <c r="N107" s="47">
        <f t="shared" si="2"/>
        <v>3</v>
      </c>
      <c r="O107" s="47" t="s">
        <v>20</v>
      </c>
      <c r="P107" s="105" t="s">
        <v>358</v>
      </c>
    </row>
    <row r="108" ht="27" customHeight="1" spans="1:16">
      <c r="A108" s="47">
        <v>106</v>
      </c>
      <c r="B108" s="47"/>
      <c r="C108" s="79" t="s">
        <v>138</v>
      </c>
      <c r="D108" s="159" t="s">
        <v>16</v>
      </c>
      <c r="E108" s="250" t="s">
        <v>2468</v>
      </c>
      <c r="F108" s="93" t="s">
        <v>2469</v>
      </c>
      <c r="G108" s="47">
        <v>2</v>
      </c>
      <c r="H108" s="47">
        <v>0</v>
      </c>
      <c r="I108" s="47">
        <v>2</v>
      </c>
      <c r="J108" s="47">
        <v>3</v>
      </c>
      <c r="K108" s="47" t="s">
        <v>19</v>
      </c>
      <c r="L108" s="47">
        <f t="shared" si="0"/>
        <v>2</v>
      </c>
      <c r="M108" s="47">
        <f t="shared" si="1"/>
        <v>1</v>
      </c>
      <c r="N108" s="47">
        <f t="shared" si="2"/>
        <v>3</v>
      </c>
      <c r="O108" s="47" t="s">
        <v>20</v>
      </c>
      <c r="P108" s="105" t="s">
        <v>358</v>
      </c>
    </row>
    <row r="109" ht="27" customHeight="1" spans="1:16">
      <c r="A109" s="47">
        <v>107</v>
      </c>
      <c r="B109" s="47"/>
      <c r="C109" s="79" t="s">
        <v>138</v>
      </c>
      <c r="D109" s="159" t="s">
        <v>16</v>
      </c>
      <c r="E109" s="221" t="s">
        <v>2470</v>
      </c>
      <c r="F109" s="225" t="s">
        <v>2471</v>
      </c>
      <c r="G109" s="47">
        <v>2</v>
      </c>
      <c r="H109" s="47">
        <v>0</v>
      </c>
      <c r="I109" s="47">
        <v>2</v>
      </c>
      <c r="J109" s="47">
        <v>3</v>
      </c>
      <c r="K109" s="47" t="s">
        <v>19</v>
      </c>
      <c r="L109" s="47">
        <f t="shared" si="0"/>
        <v>2</v>
      </c>
      <c r="M109" s="47">
        <f t="shared" si="1"/>
        <v>1</v>
      </c>
      <c r="N109" s="47">
        <f t="shared" si="2"/>
        <v>3</v>
      </c>
      <c r="O109" s="47" t="s">
        <v>20</v>
      </c>
      <c r="P109" s="105" t="s">
        <v>358</v>
      </c>
    </row>
    <row r="110" ht="36" customHeight="1" spans="1:16">
      <c r="A110" s="47">
        <v>108</v>
      </c>
      <c r="B110" s="47"/>
      <c r="C110" s="79" t="s">
        <v>138</v>
      </c>
      <c r="D110" s="159" t="s">
        <v>16</v>
      </c>
      <c r="E110" s="221" t="s">
        <v>2472</v>
      </c>
      <c r="F110" s="225" t="s">
        <v>2473</v>
      </c>
      <c r="G110" s="47">
        <v>2</v>
      </c>
      <c r="H110" s="47">
        <v>0</v>
      </c>
      <c r="I110" s="47">
        <v>2</v>
      </c>
      <c r="J110" s="47">
        <v>3</v>
      </c>
      <c r="K110" s="47" t="s">
        <v>19</v>
      </c>
      <c r="L110" s="47">
        <f t="shared" si="0"/>
        <v>2</v>
      </c>
      <c r="M110" s="47">
        <f t="shared" si="1"/>
        <v>1</v>
      </c>
      <c r="N110" s="47">
        <f t="shared" si="2"/>
        <v>3</v>
      </c>
      <c r="O110" s="47" t="s">
        <v>20</v>
      </c>
      <c r="P110" s="105" t="s">
        <v>358</v>
      </c>
    </row>
    <row r="111" ht="27" customHeight="1" spans="1:16">
      <c r="A111" s="47">
        <v>109</v>
      </c>
      <c r="B111" s="47"/>
      <c r="C111" s="79" t="s">
        <v>138</v>
      </c>
      <c r="D111" s="159" t="s">
        <v>16</v>
      </c>
      <c r="E111" s="221" t="s">
        <v>2474</v>
      </c>
      <c r="F111" s="225" t="s">
        <v>2475</v>
      </c>
      <c r="G111" s="159">
        <v>2</v>
      </c>
      <c r="H111" s="159">
        <v>0</v>
      </c>
      <c r="I111" s="159">
        <v>2</v>
      </c>
      <c r="J111" s="159">
        <v>3</v>
      </c>
      <c r="K111" s="47" t="s">
        <v>19</v>
      </c>
      <c r="L111" s="47">
        <f t="shared" si="0"/>
        <v>2</v>
      </c>
      <c r="M111" s="47">
        <f t="shared" si="1"/>
        <v>1</v>
      </c>
      <c r="N111" s="47">
        <f t="shared" si="2"/>
        <v>3</v>
      </c>
      <c r="O111" s="47" t="s">
        <v>20</v>
      </c>
      <c r="P111" s="105" t="s">
        <v>358</v>
      </c>
    </row>
    <row r="112" ht="27" customHeight="1" spans="1:16">
      <c r="A112" s="47">
        <v>110</v>
      </c>
      <c r="B112" s="47"/>
      <c r="C112" s="79" t="s">
        <v>138</v>
      </c>
      <c r="D112" s="159" t="s">
        <v>16</v>
      </c>
      <c r="E112" s="221" t="s">
        <v>2476</v>
      </c>
      <c r="F112" s="225" t="s">
        <v>2477</v>
      </c>
      <c r="G112" s="47">
        <v>2</v>
      </c>
      <c r="H112" s="47">
        <v>0</v>
      </c>
      <c r="I112" s="47">
        <v>2</v>
      </c>
      <c r="J112" s="47">
        <v>3</v>
      </c>
      <c r="K112" s="47" t="s">
        <v>19</v>
      </c>
      <c r="L112" s="47">
        <f t="shared" si="0"/>
        <v>2</v>
      </c>
      <c r="M112" s="47">
        <f t="shared" si="1"/>
        <v>1</v>
      </c>
      <c r="N112" s="47">
        <f t="shared" si="2"/>
        <v>3</v>
      </c>
      <c r="O112" s="47" t="s">
        <v>20</v>
      </c>
      <c r="P112" s="105" t="s">
        <v>358</v>
      </c>
    </row>
    <row r="113" ht="27" customHeight="1" spans="1:16">
      <c r="A113" s="47">
        <v>111</v>
      </c>
      <c r="B113" s="47"/>
      <c r="C113" s="79" t="s">
        <v>138</v>
      </c>
      <c r="D113" s="159" t="s">
        <v>16</v>
      </c>
      <c r="E113" s="221" t="s">
        <v>2478</v>
      </c>
      <c r="F113" s="225" t="s">
        <v>2479</v>
      </c>
      <c r="G113" s="47">
        <v>2</v>
      </c>
      <c r="H113" s="47">
        <v>0</v>
      </c>
      <c r="I113" s="47">
        <v>2</v>
      </c>
      <c r="J113" s="47">
        <v>3</v>
      </c>
      <c r="K113" s="47" t="s">
        <v>19</v>
      </c>
      <c r="L113" s="47">
        <f t="shared" si="0"/>
        <v>2</v>
      </c>
      <c r="M113" s="47">
        <f t="shared" si="1"/>
        <v>1</v>
      </c>
      <c r="N113" s="47">
        <f t="shared" si="2"/>
        <v>3</v>
      </c>
      <c r="O113" s="47" t="s">
        <v>20</v>
      </c>
      <c r="P113" s="105" t="s">
        <v>358</v>
      </c>
    </row>
    <row r="114" ht="27" customHeight="1" spans="1:16">
      <c r="A114" s="47">
        <v>112</v>
      </c>
      <c r="B114" s="47"/>
      <c r="C114" s="79" t="s">
        <v>138</v>
      </c>
      <c r="D114" s="159" t="s">
        <v>16</v>
      </c>
      <c r="E114" s="221" t="s">
        <v>2480</v>
      </c>
      <c r="F114" s="225" t="s">
        <v>2481</v>
      </c>
      <c r="G114" s="47">
        <v>2</v>
      </c>
      <c r="H114" s="47">
        <v>0</v>
      </c>
      <c r="I114" s="47">
        <v>2</v>
      </c>
      <c r="J114" s="47">
        <v>3</v>
      </c>
      <c r="K114" s="47" t="s">
        <v>19</v>
      </c>
      <c r="L114" s="47">
        <f t="shared" si="0"/>
        <v>2</v>
      </c>
      <c r="M114" s="47">
        <f t="shared" si="1"/>
        <v>1</v>
      </c>
      <c r="N114" s="47">
        <f t="shared" si="2"/>
        <v>3</v>
      </c>
      <c r="O114" s="47" t="s">
        <v>20</v>
      </c>
      <c r="P114" s="105" t="s">
        <v>358</v>
      </c>
    </row>
    <row r="115" ht="36" customHeight="1" spans="1:16">
      <c r="A115" s="47">
        <v>113</v>
      </c>
      <c r="B115" s="47"/>
      <c r="C115" s="17" t="s">
        <v>138</v>
      </c>
      <c r="D115" s="85" t="s">
        <v>2482</v>
      </c>
      <c r="E115" s="85" t="s">
        <v>2483</v>
      </c>
      <c r="F115" s="93" t="s">
        <v>2484</v>
      </c>
      <c r="G115" s="25">
        <v>1</v>
      </c>
      <c r="H115" s="25">
        <v>0</v>
      </c>
      <c r="I115" s="25">
        <v>4</v>
      </c>
      <c r="J115" s="17">
        <v>3</v>
      </c>
      <c r="K115" s="25" t="s">
        <v>19</v>
      </c>
      <c r="L115" s="25">
        <f t="shared" si="0"/>
        <v>1</v>
      </c>
      <c r="M115" s="25">
        <f t="shared" si="1"/>
        <v>2</v>
      </c>
      <c r="N115" s="25">
        <v>3</v>
      </c>
      <c r="O115" s="25" t="s">
        <v>20</v>
      </c>
      <c r="P115" s="25" t="s">
        <v>1751</v>
      </c>
    </row>
    <row r="116" ht="27" customHeight="1" spans="1:16">
      <c r="A116" s="47">
        <v>114</v>
      </c>
      <c r="B116" s="47"/>
      <c r="C116" s="17" t="s">
        <v>197</v>
      </c>
      <c r="D116" s="85" t="s">
        <v>16</v>
      </c>
      <c r="E116" s="85" t="s">
        <v>198</v>
      </c>
      <c r="F116" s="93" t="s">
        <v>199</v>
      </c>
      <c r="G116" s="25">
        <v>0</v>
      </c>
      <c r="H116" s="25">
        <v>0</v>
      </c>
      <c r="I116" s="25">
        <v>0</v>
      </c>
      <c r="J116" s="17">
        <v>8</v>
      </c>
      <c r="K116" s="47" t="s">
        <v>19</v>
      </c>
      <c r="L116" s="47">
        <f t="shared" si="0"/>
        <v>0</v>
      </c>
      <c r="M116" s="47">
        <f t="shared" si="1"/>
        <v>0</v>
      </c>
      <c r="N116" s="47">
        <v>8</v>
      </c>
      <c r="O116" s="47" t="s">
        <v>20</v>
      </c>
      <c r="P116" s="105" t="s">
        <v>27</v>
      </c>
    </row>
    <row r="117" ht="27" customHeight="1" spans="1:16">
      <c r="A117" s="47">
        <v>115</v>
      </c>
      <c r="B117" s="47"/>
      <c r="C117" s="17" t="s">
        <v>197</v>
      </c>
      <c r="D117" s="85" t="s">
        <v>16</v>
      </c>
      <c r="E117" s="85" t="s">
        <v>198</v>
      </c>
      <c r="F117" s="93" t="s">
        <v>548</v>
      </c>
      <c r="G117" s="17">
        <v>0</v>
      </c>
      <c r="H117" s="17">
        <v>0</v>
      </c>
      <c r="I117" s="17">
        <v>0</v>
      </c>
      <c r="J117" s="17">
        <v>2</v>
      </c>
      <c r="K117" s="47" t="s">
        <v>19</v>
      </c>
      <c r="L117" s="47">
        <f t="shared" si="0"/>
        <v>0</v>
      </c>
      <c r="M117" s="47">
        <f t="shared" si="1"/>
        <v>0</v>
      </c>
      <c r="N117" s="47">
        <v>2</v>
      </c>
      <c r="O117" s="47" t="s">
        <v>20</v>
      </c>
      <c r="P117" s="105" t="s">
        <v>27</v>
      </c>
    </row>
    <row r="118" ht="27" customHeight="1" spans="1:16">
      <c r="A118" s="47">
        <v>116</v>
      </c>
      <c r="B118" s="47"/>
      <c r="C118" s="17" t="s">
        <v>197</v>
      </c>
      <c r="D118" s="85" t="s">
        <v>2485</v>
      </c>
      <c r="E118" s="85" t="s">
        <v>198</v>
      </c>
      <c r="F118" s="93" t="s">
        <v>549</v>
      </c>
      <c r="G118" s="17">
        <v>0</v>
      </c>
      <c r="H118" s="17">
        <v>0</v>
      </c>
      <c r="I118" s="17">
        <v>0</v>
      </c>
      <c r="J118" s="17">
        <v>2</v>
      </c>
      <c r="K118" s="47" t="s">
        <v>19</v>
      </c>
      <c r="L118" s="47">
        <f t="shared" si="0"/>
        <v>0</v>
      </c>
      <c r="M118" s="47">
        <f t="shared" si="1"/>
        <v>0</v>
      </c>
      <c r="N118" s="47">
        <v>2</v>
      </c>
      <c r="O118" s="47" t="s">
        <v>20</v>
      </c>
      <c r="P118" s="105" t="s">
        <v>27</v>
      </c>
    </row>
    <row r="119" ht="27" customHeight="1" spans="1:16">
      <c r="A119" s="47">
        <v>117</v>
      </c>
      <c r="B119" s="47"/>
      <c r="C119" s="17" t="s">
        <v>200</v>
      </c>
      <c r="D119" s="85" t="s">
        <v>2486</v>
      </c>
      <c r="E119" s="85" t="s">
        <v>2487</v>
      </c>
      <c r="F119" s="93" t="s">
        <v>2488</v>
      </c>
      <c r="G119" s="17">
        <v>0</v>
      </c>
      <c r="H119" s="17">
        <v>0</v>
      </c>
      <c r="I119" s="17">
        <v>4</v>
      </c>
      <c r="J119" s="17">
        <v>2</v>
      </c>
      <c r="K119" s="47" t="s">
        <v>19</v>
      </c>
      <c r="L119" s="47">
        <f t="shared" si="0"/>
        <v>0</v>
      </c>
      <c r="M119" s="47">
        <f t="shared" si="1"/>
        <v>2</v>
      </c>
      <c r="N119" s="47">
        <f t="shared" ref="N119:N141" si="3">L119+M119</f>
        <v>2</v>
      </c>
      <c r="O119" s="47" t="s">
        <v>20</v>
      </c>
      <c r="P119" s="105" t="s">
        <v>203</v>
      </c>
    </row>
    <row r="120" ht="27" customHeight="1" spans="1:16">
      <c r="A120" s="47">
        <v>118</v>
      </c>
      <c r="B120" s="47"/>
      <c r="C120" s="17" t="s">
        <v>200</v>
      </c>
      <c r="D120" s="85" t="s">
        <v>2489</v>
      </c>
      <c r="E120" s="85" t="s">
        <v>2490</v>
      </c>
      <c r="F120" s="93" t="s">
        <v>202</v>
      </c>
      <c r="G120" s="17">
        <v>0</v>
      </c>
      <c r="H120" s="17">
        <v>0</v>
      </c>
      <c r="I120" s="17">
        <v>4</v>
      </c>
      <c r="J120" s="17">
        <v>2</v>
      </c>
      <c r="K120" s="47" t="s">
        <v>19</v>
      </c>
      <c r="L120" s="47">
        <f t="shared" si="0"/>
        <v>0</v>
      </c>
      <c r="M120" s="47">
        <f t="shared" si="1"/>
        <v>2</v>
      </c>
      <c r="N120" s="47">
        <f t="shared" si="3"/>
        <v>2</v>
      </c>
      <c r="O120" s="47" t="s">
        <v>20</v>
      </c>
      <c r="P120" s="105" t="s">
        <v>203</v>
      </c>
    </row>
    <row r="121" ht="27" customHeight="1" spans="1:16">
      <c r="A121" s="47">
        <v>119</v>
      </c>
      <c r="B121" s="47"/>
      <c r="C121" s="17" t="s">
        <v>200</v>
      </c>
      <c r="D121" s="85" t="s">
        <v>2491</v>
      </c>
      <c r="E121" s="85" t="s">
        <v>2492</v>
      </c>
      <c r="F121" s="93" t="s">
        <v>205</v>
      </c>
      <c r="G121" s="17">
        <v>0</v>
      </c>
      <c r="H121" s="17">
        <v>0</v>
      </c>
      <c r="I121" s="17">
        <v>12</v>
      </c>
      <c r="J121" s="17">
        <v>6</v>
      </c>
      <c r="K121" s="47" t="s">
        <v>19</v>
      </c>
      <c r="L121" s="47">
        <f t="shared" si="0"/>
        <v>0</v>
      </c>
      <c r="M121" s="47">
        <f t="shared" si="1"/>
        <v>6</v>
      </c>
      <c r="N121" s="47">
        <f t="shared" si="3"/>
        <v>6</v>
      </c>
      <c r="O121" s="47" t="s">
        <v>20</v>
      </c>
      <c r="P121" s="105" t="s">
        <v>203</v>
      </c>
    </row>
    <row r="122" ht="24.75" customHeight="1" spans="1:16">
      <c r="A122" s="47">
        <v>120</v>
      </c>
      <c r="B122" s="175" t="s">
        <v>59</v>
      </c>
      <c r="C122" s="122" t="s">
        <v>200</v>
      </c>
      <c r="D122" s="122" t="s">
        <v>16</v>
      </c>
      <c r="E122" s="67" t="s">
        <v>218</v>
      </c>
      <c r="F122" s="106" t="s">
        <v>219</v>
      </c>
      <c r="G122" s="122">
        <v>0</v>
      </c>
      <c r="H122" s="122">
        <v>0</v>
      </c>
      <c r="I122" s="122">
        <v>2</v>
      </c>
      <c r="J122" s="122">
        <v>1</v>
      </c>
      <c r="K122" s="85" t="s">
        <v>19</v>
      </c>
      <c r="L122" s="25">
        <f t="shared" si="0"/>
        <v>0</v>
      </c>
      <c r="M122" s="25">
        <f t="shared" si="1"/>
        <v>1</v>
      </c>
      <c r="N122" s="25">
        <f t="shared" si="3"/>
        <v>1</v>
      </c>
      <c r="O122" s="47" t="s">
        <v>20</v>
      </c>
      <c r="P122" s="105" t="s">
        <v>1007</v>
      </c>
    </row>
    <row r="123" ht="24.75" customHeight="1" spans="1:16">
      <c r="A123" s="47">
        <v>121</v>
      </c>
      <c r="B123" s="8"/>
      <c r="C123" s="122" t="s">
        <v>200</v>
      </c>
      <c r="D123" s="122" t="s">
        <v>221</v>
      </c>
      <c r="E123" s="67" t="s">
        <v>222</v>
      </c>
      <c r="F123" s="106" t="s">
        <v>223</v>
      </c>
      <c r="G123" s="122">
        <v>1</v>
      </c>
      <c r="H123" s="122">
        <v>0</v>
      </c>
      <c r="I123" s="122">
        <v>0</v>
      </c>
      <c r="J123" s="122">
        <v>1</v>
      </c>
      <c r="K123" s="85" t="s">
        <v>19</v>
      </c>
      <c r="L123" s="25">
        <f t="shared" si="0"/>
        <v>1</v>
      </c>
      <c r="M123" s="25">
        <f t="shared" si="1"/>
        <v>0</v>
      </c>
      <c r="N123" s="25">
        <f t="shared" si="3"/>
        <v>1</v>
      </c>
      <c r="O123" s="47" t="s">
        <v>20</v>
      </c>
      <c r="P123" s="105" t="s">
        <v>27</v>
      </c>
    </row>
    <row r="124" ht="24.75" customHeight="1" spans="1:16">
      <c r="A124" s="47">
        <v>122</v>
      </c>
      <c r="B124" s="175" t="s">
        <v>59</v>
      </c>
      <c r="C124" s="122" t="s">
        <v>200</v>
      </c>
      <c r="D124" s="122" t="s">
        <v>16</v>
      </c>
      <c r="E124" s="67" t="s">
        <v>224</v>
      </c>
      <c r="F124" s="106" t="s">
        <v>225</v>
      </c>
      <c r="G124" s="122">
        <v>0</v>
      </c>
      <c r="H124" s="122">
        <v>0</v>
      </c>
      <c r="I124" s="122">
        <v>2</v>
      </c>
      <c r="J124" s="122">
        <v>1</v>
      </c>
      <c r="K124" s="85" t="s">
        <v>19</v>
      </c>
      <c r="L124" s="25">
        <f t="shared" si="0"/>
        <v>0</v>
      </c>
      <c r="M124" s="25">
        <f t="shared" si="1"/>
        <v>1</v>
      </c>
      <c r="N124" s="25">
        <f t="shared" si="3"/>
        <v>1</v>
      </c>
      <c r="O124" s="47" t="s">
        <v>20</v>
      </c>
      <c r="P124" s="105" t="s">
        <v>1007</v>
      </c>
    </row>
    <row r="125" ht="24.75" customHeight="1" spans="1:16">
      <c r="A125" s="47">
        <v>123</v>
      </c>
      <c r="B125" s="8"/>
      <c r="C125" s="122" t="s">
        <v>200</v>
      </c>
      <c r="D125" s="122" t="s">
        <v>226</v>
      </c>
      <c r="E125" s="67" t="s">
        <v>227</v>
      </c>
      <c r="F125" s="106" t="s">
        <v>228</v>
      </c>
      <c r="G125" s="122">
        <v>1</v>
      </c>
      <c r="H125" s="122">
        <v>0</v>
      </c>
      <c r="I125" s="122">
        <v>0</v>
      </c>
      <c r="J125" s="122">
        <v>1</v>
      </c>
      <c r="K125" s="85" t="s">
        <v>19</v>
      </c>
      <c r="L125" s="25">
        <f t="shared" si="0"/>
        <v>1</v>
      </c>
      <c r="M125" s="25">
        <f t="shared" si="1"/>
        <v>0</v>
      </c>
      <c r="N125" s="25">
        <f t="shared" si="3"/>
        <v>1</v>
      </c>
      <c r="O125" s="47" t="s">
        <v>20</v>
      </c>
      <c r="P125" s="105" t="s">
        <v>27</v>
      </c>
    </row>
    <row r="126" ht="33" customHeight="1" spans="1:16">
      <c r="A126" s="47">
        <v>124</v>
      </c>
      <c r="B126" s="175" t="s">
        <v>229</v>
      </c>
      <c r="C126" s="122" t="s">
        <v>200</v>
      </c>
      <c r="D126" s="122" t="s">
        <v>16</v>
      </c>
      <c r="E126" s="67" t="s">
        <v>230</v>
      </c>
      <c r="F126" s="106" t="s">
        <v>231</v>
      </c>
      <c r="G126" s="122">
        <v>0</v>
      </c>
      <c r="H126" s="122">
        <v>0</v>
      </c>
      <c r="I126" s="122">
        <v>2</v>
      </c>
      <c r="J126" s="122">
        <v>1</v>
      </c>
      <c r="K126" s="85" t="s">
        <v>19</v>
      </c>
      <c r="L126" s="25">
        <f t="shared" si="0"/>
        <v>0</v>
      </c>
      <c r="M126" s="25">
        <f t="shared" si="1"/>
        <v>1</v>
      </c>
      <c r="N126" s="25">
        <f t="shared" si="3"/>
        <v>1</v>
      </c>
      <c r="O126" s="47" t="s">
        <v>20</v>
      </c>
      <c r="P126" s="105" t="s">
        <v>1007</v>
      </c>
    </row>
    <row r="127" ht="33" customHeight="1" spans="1:16">
      <c r="A127" s="47">
        <v>125</v>
      </c>
      <c r="B127" s="8"/>
      <c r="C127" s="122" t="s">
        <v>200</v>
      </c>
      <c r="D127" s="122" t="s">
        <v>16</v>
      </c>
      <c r="E127" s="67" t="s">
        <v>232</v>
      </c>
      <c r="F127" s="106" t="s">
        <v>233</v>
      </c>
      <c r="G127" s="122">
        <v>0</v>
      </c>
      <c r="H127" s="122">
        <v>0</v>
      </c>
      <c r="I127" s="122">
        <v>2</v>
      </c>
      <c r="J127" s="122">
        <v>1</v>
      </c>
      <c r="K127" s="85" t="s">
        <v>19</v>
      </c>
      <c r="L127" s="25">
        <f t="shared" si="0"/>
        <v>0</v>
      </c>
      <c r="M127" s="25">
        <f t="shared" si="1"/>
        <v>1</v>
      </c>
      <c r="N127" s="25">
        <f t="shared" si="3"/>
        <v>1</v>
      </c>
      <c r="O127" s="47" t="s">
        <v>20</v>
      </c>
      <c r="P127" s="105" t="s">
        <v>1007</v>
      </c>
    </row>
    <row r="128" ht="24.75" customHeight="1" spans="1:16">
      <c r="A128" s="47">
        <v>126</v>
      </c>
      <c r="B128" s="175" t="s">
        <v>234</v>
      </c>
      <c r="C128" s="122" t="s">
        <v>200</v>
      </c>
      <c r="D128" s="122" t="s">
        <v>235</v>
      </c>
      <c r="E128" s="67" t="s">
        <v>236</v>
      </c>
      <c r="F128" s="106" t="s">
        <v>237</v>
      </c>
      <c r="G128" s="122">
        <v>1</v>
      </c>
      <c r="H128" s="122">
        <v>0</v>
      </c>
      <c r="I128" s="122">
        <v>0</v>
      </c>
      <c r="J128" s="122">
        <v>1</v>
      </c>
      <c r="K128" s="85" t="s">
        <v>19</v>
      </c>
      <c r="L128" s="25">
        <f t="shared" si="0"/>
        <v>1</v>
      </c>
      <c r="M128" s="25">
        <f t="shared" si="1"/>
        <v>0</v>
      </c>
      <c r="N128" s="25">
        <f t="shared" si="3"/>
        <v>1</v>
      </c>
      <c r="O128" s="47" t="s">
        <v>20</v>
      </c>
      <c r="P128" s="105" t="s">
        <v>27</v>
      </c>
    </row>
    <row r="129" ht="24.75" customHeight="1" spans="1:16">
      <c r="A129" s="47">
        <v>127</v>
      </c>
      <c r="B129" s="8"/>
      <c r="C129" s="122" t="s">
        <v>200</v>
      </c>
      <c r="D129" s="122" t="s">
        <v>238</v>
      </c>
      <c r="E129" s="67" t="s">
        <v>239</v>
      </c>
      <c r="F129" s="106" t="s">
        <v>240</v>
      </c>
      <c r="G129" s="122">
        <v>1</v>
      </c>
      <c r="H129" s="122">
        <v>0</v>
      </c>
      <c r="I129" s="122">
        <v>0</v>
      </c>
      <c r="J129" s="122">
        <v>1</v>
      </c>
      <c r="K129" s="85" t="s">
        <v>236</v>
      </c>
      <c r="L129" s="25">
        <f t="shared" si="0"/>
        <v>1</v>
      </c>
      <c r="M129" s="25">
        <f t="shared" si="1"/>
        <v>0</v>
      </c>
      <c r="N129" s="25">
        <f t="shared" si="3"/>
        <v>1</v>
      </c>
      <c r="O129" s="47" t="s">
        <v>20</v>
      </c>
      <c r="P129" s="105" t="s">
        <v>27</v>
      </c>
    </row>
    <row r="130" ht="24.75" customHeight="1" spans="1:16">
      <c r="A130" s="47">
        <v>128</v>
      </c>
      <c r="B130" s="175" t="s">
        <v>59</v>
      </c>
      <c r="C130" s="122" t="s">
        <v>200</v>
      </c>
      <c r="D130" s="122" t="s">
        <v>16</v>
      </c>
      <c r="E130" s="67" t="s">
        <v>241</v>
      </c>
      <c r="F130" s="106" t="s">
        <v>242</v>
      </c>
      <c r="G130" s="122">
        <v>0</v>
      </c>
      <c r="H130" s="122">
        <v>0</v>
      </c>
      <c r="I130" s="122">
        <v>2</v>
      </c>
      <c r="J130" s="122">
        <v>1</v>
      </c>
      <c r="K130" s="85" t="s">
        <v>19</v>
      </c>
      <c r="L130" s="25">
        <f t="shared" si="0"/>
        <v>0</v>
      </c>
      <c r="M130" s="25">
        <f t="shared" si="1"/>
        <v>1</v>
      </c>
      <c r="N130" s="25">
        <f t="shared" si="3"/>
        <v>1</v>
      </c>
      <c r="O130" s="47" t="s">
        <v>20</v>
      </c>
      <c r="P130" s="105" t="s">
        <v>1007</v>
      </c>
    </row>
    <row r="131" ht="24.75" customHeight="1" spans="1:16">
      <c r="A131" s="47">
        <v>129</v>
      </c>
      <c r="B131" s="8"/>
      <c r="C131" s="122" t="s">
        <v>200</v>
      </c>
      <c r="D131" s="122" t="s">
        <v>243</v>
      </c>
      <c r="E131" s="67" t="s">
        <v>244</v>
      </c>
      <c r="F131" s="106" t="s">
        <v>245</v>
      </c>
      <c r="G131" s="122">
        <v>1</v>
      </c>
      <c r="H131" s="122">
        <v>0</v>
      </c>
      <c r="I131" s="122">
        <v>0</v>
      </c>
      <c r="J131" s="122">
        <v>1</v>
      </c>
      <c r="K131" s="85" t="s">
        <v>227</v>
      </c>
      <c r="L131" s="25">
        <f t="shared" si="0"/>
        <v>1</v>
      </c>
      <c r="M131" s="25">
        <f t="shared" si="1"/>
        <v>0</v>
      </c>
      <c r="N131" s="25">
        <f t="shared" si="3"/>
        <v>1</v>
      </c>
      <c r="O131" s="47" t="s">
        <v>20</v>
      </c>
      <c r="P131" s="105" t="s">
        <v>27</v>
      </c>
    </row>
    <row r="132" ht="33.75" customHeight="1" spans="1:16">
      <c r="A132" s="47">
        <v>130</v>
      </c>
      <c r="B132" s="122"/>
      <c r="C132" s="122" t="s">
        <v>200</v>
      </c>
      <c r="D132" s="122" t="s">
        <v>246</v>
      </c>
      <c r="E132" s="67" t="s">
        <v>247</v>
      </c>
      <c r="F132" s="106" t="s">
        <v>248</v>
      </c>
      <c r="G132" s="122">
        <v>0</v>
      </c>
      <c r="H132" s="122">
        <v>0</v>
      </c>
      <c r="I132" s="122">
        <v>2</v>
      </c>
      <c r="J132" s="122">
        <v>1</v>
      </c>
      <c r="K132" s="85" t="s">
        <v>19</v>
      </c>
      <c r="L132" s="25">
        <f t="shared" si="0"/>
        <v>0</v>
      </c>
      <c r="M132" s="25">
        <f t="shared" si="1"/>
        <v>1</v>
      </c>
      <c r="N132" s="25">
        <f t="shared" si="3"/>
        <v>1</v>
      </c>
      <c r="O132" s="47" t="s">
        <v>20</v>
      </c>
      <c r="P132" s="105" t="s">
        <v>1007</v>
      </c>
    </row>
    <row r="133" ht="24.75" customHeight="1" spans="1:16">
      <c r="A133" s="47">
        <v>131</v>
      </c>
      <c r="B133" s="157"/>
      <c r="C133" s="141" t="s">
        <v>200</v>
      </c>
      <c r="D133" s="264" t="s">
        <v>249</v>
      </c>
      <c r="E133" s="141" t="s">
        <v>250</v>
      </c>
      <c r="F133" s="143" t="s">
        <v>251</v>
      </c>
      <c r="G133" s="141">
        <v>0</v>
      </c>
      <c r="H133" s="141">
        <v>0</v>
      </c>
      <c r="I133" s="141">
        <v>0</v>
      </c>
      <c r="J133" s="141">
        <v>1</v>
      </c>
      <c r="K133" s="141" t="s">
        <v>19</v>
      </c>
      <c r="L133" s="17">
        <f t="shared" si="0"/>
        <v>0</v>
      </c>
      <c r="M133" s="17">
        <f t="shared" si="1"/>
        <v>0</v>
      </c>
      <c r="N133" s="159">
        <f t="shared" si="3"/>
        <v>0</v>
      </c>
      <c r="O133" s="17" t="s">
        <v>1962</v>
      </c>
      <c r="P133" s="105" t="s">
        <v>252</v>
      </c>
    </row>
    <row r="134" ht="24.75" customHeight="1" spans="1:16">
      <c r="A134" s="47">
        <v>132</v>
      </c>
      <c r="B134" s="157"/>
      <c r="C134" s="141" t="s">
        <v>253</v>
      </c>
      <c r="D134" s="80" t="s">
        <v>16</v>
      </c>
      <c r="E134" s="142" t="s">
        <v>254</v>
      </c>
      <c r="F134" s="143" t="s">
        <v>255</v>
      </c>
      <c r="G134" s="141">
        <v>3</v>
      </c>
      <c r="H134" s="141">
        <v>0</v>
      </c>
      <c r="I134" s="141">
        <v>0</v>
      </c>
      <c r="J134" s="141">
        <v>0</v>
      </c>
      <c r="K134" s="141" t="s">
        <v>19</v>
      </c>
      <c r="L134" s="17">
        <v>0</v>
      </c>
      <c r="M134" s="17">
        <f t="shared" si="1"/>
        <v>0</v>
      </c>
      <c r="N134" s="159">
        <f t="shared" si="3"/>
        <v>0</v>
      </c>
      <c r="O134" s="17" t="s">
        <v>1962</v>
      </c>
      <c r="P134" s="105" t="s">
        <v>27</v>
      </c>
    </row>
    <row r="135" ht="24.75" customHeight="1" spans="1:16">
      <c r="A135" s="47">
        <v>133</v>
      </c>
      <c r="B135" s="157"/>
      <c r="C135" s="141" t="s">
        <v>253</v>
      </c>
      <c r="D135" s="80" t="s">
        <v>16</v>
      </c>
      <c r="E135" s="142" t="s">
        <v>256</v>
      </c>
      <c r="F135" s="143" t="s">
        <v>257</v>
      </c>
      <c r="G135" s="141">
        <v>3</v>
      </c>
      <c r="H135" s="141">
        <v>0</v>
      </c>
      <c r="I135" s="141">
        <v>0</v>
      </c>
      <c r="J135" s="141">
        <v>0</v>
      </c>
      <c r="K135" s="141" t="s">
        <v>19</v>
      </c>
      <c r="L135" s="17">
        <v>0</v>
      </c>
      <c r="M135" s="17">
        <f t="shared" si="1"/>
        <v>0</v>
      </c>
      <c r="N135" s="159">
        <f t="shared" si="3"/>
        <v>0</v>
      </c>
      <c r="O135" s="17" t="s">
        <v>1962</v>
      </c>
      <c r="P135" s="105" t="s">
        <v>27</v>
      </c>
    </row>
    <row r="136" ht="24.75" customHeight="1" spans="1:16">
      <c r="A136" s="47">
        <v>134</v>
      </c>
      <c r="B136" s="157"/>
      <c r="C136" s="141" t="s">
        <v>253</v>
      </c>
      <c r="D136" s="80" t="s">
        <v>16</v>
      </c>
      <c r="E136" s="142" t="s">
        <v>258</v>
      </c>
      <c r="F136" s="143" t="s">
        <v>259</v>
      </c>
      <c r="G136" s="141">
        <v>3</v>
      </c>
      <c r="H136" s="141">
        <v>0</v>
      </c>
      <c r="I136" s="141">
        <v>0</v>
      </c>
      <c r="J136" s="141">
        <v>0</v>
      </c>
      <c r="K136" s="141" t="s">
        <v>19</v>
      </c>
      <c r="L136" s="17">
        <v>0</v>
      </c>
      <c r="M136" s="17">
        <f t="shared" si="1"/>
        <v>0</v>
      </c>
      <c r="N136" s="159">
        <f t="shared" si="3"/>
        <v>0</v>
      </c>
      <c r="O136" s="17" t="s">
        <v>1962</v>
      </c>
      <c r="P136" s="105" t="s">
        <v>27</v>
      </c>
    </row>
    <row r="137" ht="33" customHeight="1" spans="1:16">
      <c r="A137" s="47">
        <v>135</v>
      </c>
      <c r="B137" s="157"/>
      <c r="C137" s="141" t="s">
        <v>253</v>
      </c>
      <c r="D137" s="80" t="s">
        <v>16</v>
      </c>
      <c r="E137" s="80" t="s">
        <v>555</v>
      </c>
      <c r="F137" s="222" t="s">
        <v>556</v>
      </c>
      <c r="G137" s="141">
        <v>0</v>
      </c>
      <c r="H137" s="141">
        <v>0</v>
      </c>
      <c r="I137" s="141">
        <v>0</v>
      </c>
      <c r="J137" s="141">
        <v>2</v>
      </c>
      <c r="K137" s="141" t="s">
        <v>19</v>
      </c>
      <c r="L137" s="17">
        <f t="shared" ref="L137:L141" si="4">G137+H137</f>
        <v>0</v>
      </c>
      <c r="M137" s="17">
        <f t="shared" si="1"/>
        <v>0</v>
      </c>
      <c r="N137" s="159">
        <f t="shared" si="3"/>
        <v>0</v>
      </c>
      <c r="O137" s="17" t="s">
        <v>1962</v>
      </c>
      <c r="P137" s="105" t="s">
        <v>252</v>
      </c>
    </row>
    <row r="138" ht="24.75" customHeight="1" spans="1:16">
      <c r="A138" s="47">
        <v>136</v>
      </c>
      <c r="B138" s="157"/>
      <c r="C138" s="141" t="s">
        <v>253</v>
      </c>
      <c r="D138" s="80" t="s">
        <v>16</v>
      </c>
      <c r="E138" s="80" t="s">
        <v>557</v>
      </c>
      <c r="F138" s="143" t="s">
        <v>558</v>
      </c>
      <c r="G138" s="141">
        <v>0</v>
      </c>
      <c r="H138" s="141">
        <v>0</v>
      </c>
      <c r="I138" s="141">
        <v>0</v>
      </c>
      <c r="J138" s="141">
        <v>1</v>
      </c>
      <c r="K138" s="141" t="s">
        <v>19</v>
      </c>
      <c r="L138" s="17">
        <f t="shared" si="4"/>
        <v>0</v>
      </c>
      <c r="M138" s="17">
        <f t="shared" si="1"/>
        <v>0</v>
      </c>
      <c r="N138" s="159">
        <f t="shared" si="3"/>
        <v>0</v>
      </c>
      <c r="O138" s="17" t="s">
        <v>1962</v>
      </c>
      <c r="P138" s="105" t="s">
        <v>252</v>
      </c>
    </row>
    <row r="139" ht="24.75" customHeight="1" spans="1:16">
      <c r="A139" s="47">
        <v>137</v>
      </c>
      <c r="B139" s="280" t="s">
        <v>59</v>
      </c>
      <c r="C139" s="141" t="s">
        <v>253</v>
      </c>
      <c r="D139" s="80" t="s">
        <v>260</v>
      </c>
      <c r="E139" s="80" t="s">
        <v>261</v>
      </c>
      <c r="F139" s="143" t="s">
        <v>262</v>
      </c>
      <c r="G139" s="141">
        <v>0</v>
      </c>
      <c r="H139" s="141">
        <v>0</v>
      </c>
      <c r="I139" s="141">
        <v>0</v>
      </c>
      <c r="J139" s="141">
        <v>0</v>
      </c>
      <c r="K139" s="141" t="s">
        <v>19</v>
      </c>
      <c r="L139" s="17">
        <f t="shared" si="4"/>
        <v>0</v>
      </c>
      <c r="M139" s="17">
        <f t="shared" si="1"/>
        <v>0</v>
      </c>
      <c r="N139" s="159">
        <f t="shared" si="3"/>
        <v>0</v>
      </c>
      <c r="O139" s="17" t="s">
        <v>1962</v>
      </c>
      <c r="P139" s="105" t="s">
        <v>252</v>
      </c>
    </row>
    <row r="140" ht="24.75" customHeight="1" spans="1:16">
      <c r="A140" s="47">
        <v>138</v>
      </c>
      <c r="B140" s="31"/>
      <c r="C140" s="141" t="s">
        <v>253</v>
      </c>
      <c r="D140" s="80" t="s">
        <v>263</v>
      </c>
      <c r="E140" s="80" t="s">
        <v>264</v>
      </c>
      <c r="F140" s="143" t="s">
        <v>265</v>
      </c>
      <c r="G140" s="141">
        <v>0</v>
      </c>
      <c r="H140" s="141">
        <v>0</v>
      </c>
      <c r="I140" s="141">
        <v>0</v>
      </c>
      <c r="J140" s="141">
        <v>0</v>
      </c>
      <c r="K140" s="141" t="s">
        <v>19</v>
      </c>
      <c r="L140" s="17">
        <f t="shared" si="4"/>
        <v>0</v>
      </c>
      <c r="M140" s="17">
        <f t="shared" si="1"/>
        <v>0</v>
      </c>
      <c r="N140" s="159">
        <f t="shared" si="3"/>
        <v>0</v>
      </c>
      <c r="O140" s="17" t="s">
        <v>1962</v>
      </c>
      <c r="P140" s="105" t="s">
        <v>252</v>
      </c>
    </row>
    <row r="141" ht="24.75" customHeight="1" spans="1:16">
      <c r="A141" s="47">
        <v>139</v>
      </c>
      <c r="B141" s="32"/>
      <c r="C141" s="141" t="s">
        <v>253</v>
      </c>
      <c r="D141" s="80" t="s">
        <v>266</v>
      </c>
      <c r="E141" s="80" t="s">
        <v>267</v>
      </c>
      <c r="F141" s="143" t="s">
        <v>268</v>
      </c>
      <c r="G141" s="141">
        <v>0</v>
      </c>
      <c r="H141" s="141">
        <v>0</v>
      </c>
      <c r="I141" s="141">
        <v>0</v>
      </c>
      <c r="J141" s="141">
        <v>0</v>
      </c>
      <c r="K141" s="141" t="s">
        <v>19</v>
      </c>
      <c r="L141" s="17">
        <f t="shared" si="4"/>
        <v>0</v>
      </c>
      <c r="M141" s="17">
        <f t="shared" si="1"/>
        <v>0</v>
      </c>
      <c r="N141" s="159">
        <f t="shared" si="3"/>
        <v>0</v>
      </c>
      <c r="O141" s="17" t="s">
        <v>1962</v>
      </c>
      <c r="P141" s="105" t="s">
        <v>252</v>
      </c>
    </row>
    <row r="142" ht="27" customHeight="1" spans="1:16">
      <c r="A142" s="176"/>
      <c r="B142" s="176"/>
      <c r="C142" s="176"/>
      <c r="D142" s="167"/>
      <c r="E142" s="176"/>
      <c r="F142" s="281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</row>
    <row r="143" ht="27" customHeight="1" spans="1:16">
      <c r="A143" s="176"/>
      <c r="B143" s="176"/>
      <c r="C143" s="176"/>
      <c r="D143" s="230"/>
      <c r="E143" s="230"/>
      <c r="F143" s="230"/>
      <c r="G143" s="230"/>
      <c r="H143" s="230"/>
      <c r="I143" s="230"/>
      <c r="J143" s="230"/>
      <c r="K143" s="230"/>
      <c r="L143" s="230"/>
      <c r="M143" s="230"/>
      <c r="N143" s="176"/>
      <c r="O143" s="176"/>
      <c r="P143" s="176"/>
    </row>
    <row r="144" ht="29.25" customHeight="1" spans="1:16">
      <c r="A144" s="266"/>
      <c r="B144" s="266"/>
      <c r="C144" s="266"/>
      <c r="D144" s="267" t="s">
        <v>269</v>
      </c>
      <c r="E144" s="266"/>
      <c r="F144" s="282"/>
      <c r="G144" s="267" t="s">
        <v>270</v>
      </c>
      <c r="H144" s="42"/>
      <c r="I144" s="42"/>
      <c r="J144" s="266"/>
      <c r="K144" s="268"/>
      <c r="L144" s="269"/>
      <c r="M144" s="269"/>
      <c r="N144" s="269"/>
      <c r="O144" s="270" t="s">
        <v>271</v>
      </c>
      <c r="P144" s="268"/>
    </row>
    <row r="145" ht="27" customHeight="1" spans="1:16">
      <c r="A145" s="176"/>
      <c r="B145" s="176"/>
      <c r="C145" s="176"/>
      <c r="D145" s="230"/>
      <c r="E145" s="230"/>
      <c r="F145" s="230"/>
      <c r="G145" s="230"/>
      <c r="H145" s="230"/>
      <c r="I145" s="230"/>
      <c r="J145" s="230"/>
      <c r="K145" s="230"/>
      <c r="L145" s="230"/>
      <c r="M145" s="230"/>
      <c r="N145" s="284"/>
      <c r="O145" s="284"/>
      <c r="P145" s="284"/>
    </row>
    <row r="146" ht="27" customHeight="1" spans="1:16">
      <c r="A146" s="176"/>
      <c r="B146" s="176"/>
      <c r="C146" s="176"/>
      <c r="D146" s="230"/>
      <c r="E146" s="230"/>
      <c r="F146" s="230"/>
      <c r="G146" s="230"/>
      <c r="H146" s="230"/>
      <c r="I146" s="230"/>
      <c r="J146" s="230"/>
      <c r="K146" s="230"/>
      <c r="L146" s="230"/>
      <c r="M146" s="230"/>
      <c r="N146" s="285"/>
      <c r="O146" s="285"/>
      <c r="P146" s="285"/>
    </row>
    <row r="147" ht="27" customHeight="1" spans="1:16">
      <c r="A147" s="176"/>
      <c r="B147" s="176"/>
      <c r="C147" s="176"/>
      <c r="D147" s="230"/>
      <c r="E147" s="230"/>
      <c r="F147" s="230"/>
      <c r="G147" s="230"/>
      <c r="H147" s="230"/>
      <c r="I147" s="230"/>
      <c r="J147" s="230"/>
      <c r="K147" s="230"/>
      <c r="L147" s="230"/>
      <c r="M147" s="230"/>
      <c r="N147" s="285"/>
      <c r="O147" s="285"/>
      <c r="P147" s="285"/>
    </row>
    <row r="148" ht="27" customHeight="1" spans="1:16">
      <c r="A148" s="176"/>
      <c r="B148" s="176"/>
      <c r="C148" s="176"/>
      <c r="D148" s="230"/>
      <c r="E148" s="230"/>
      <c r="F148" s="230"/>
      <c r="G148" s="230"/>
      <c r="H148" s="230"/>
      <c r="I148" s="230"/>
      <c r="J148" s="230"/>
      <c r="K148" s="230"/>
      <c r="L148" s="230"/>
      <c r="M148" s="230"/>
      <c r="N148" s="285"/>
      <c r="O148" s="285"/>
      <c r="P148" s="285"/>
    </row>
    <row r="149" ht="27" customHeight="1" spans="1:16">
      <c r="A149" s="176"/>
      <c r="B149" s="176"/>
      <c r="C149" s="176"/>
      <c r="D149" s="230"/>
      <c r="E149" s="230"/>
      <c r="F149" s="230"/>
      <c r="G149" s="230"/>
      <c r="H149" s="230"/>
      <c r="I149" s="230"/>
      <c r="J149" s="230"/>
      <c r="K149" s="230"/>
      <c r="L149" s="230"/>
      <c r="M149" s="230"/>
      <c r="N149" s="285"/>
      <c r="O149" s="285"/>
      <c r="P149" s="285"/>
    </row>
    <row r="150" ht="27" customHeight="1" spans="1:16">
      <c r="A150" s="176"/>
      <c r="B150" s="176"/>
      <c r="C150" s="176"/>
      <c r="D150" s="230"/>
      <c r="E150" s="230"/>
      <c r="F150" s="230"/>
      <c r="G150" s="230"/>
      <c r="H150" s="230"/>
      <c r="I150" s="230"/>
      <c r="J150" s="230"/>
      <c r="K150" s="230"/>
      <c r="L150" s="230"/>
      <c r="M150" s="230"/>
      <c r="N150" s="285"/>
      <c r="O150" s="285"/>
      <c r="P150" s="285"/>
    </row>
    <row r="151" ht="27" customHeight="1" spans="1:16">
      <c r="A151" s="176"/>
      <c r="B151" s="176"/>
      <c r="C151" s="176"/>
      <c r="D151" s="230"/>
      <c r="E151" s="230"/>
      <c r="F151" s="230"/>
      <c r="G151" s="230"/>
      <c r="H151" s="230"/>
      <c r="I151" s="230"/>
      <c r="J151" s="230"/>
      <c r="K151" s="230"/>
      <c r="L151" s="230"/>
      <c r="M151" s="230"/>
      <c r="N151" s="285"/>
      <c r="O151" s="285"/>
      <c r="P151" s="285"/>
    </row>
    <row r="152" ht="27" customHeight="1" spans="1:16">
      <c r="A152" s="176"/>
      <c r="B152" s="176"/>
      <c r="C152" s="176"/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85"/>
      <c r="O152" s="285"/>
      <c r="P152" s="285"/>
    </row>
    <row r="153" ht="27" customHeight="1" spans="1:16">
      <c r="A153" s="176"/>
      <c r="B153" s="176"/>
      <c r="C153" s="176"/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85"/>
      <c r="O153" s="285"/>
      <c r="P153" s="285"/>
    </row>
    <row r="154" ht="27" customHeight="1" spans="1:16">
      <c r="A154" s="176"/>
      <c r="B154" s="176"/>
      <c r="C154" s="176"/>
      <c r="D154" s="230"/>
      <c r="E154" s="230"/>
      <c r="F154" s="230"/>
      <c r="G154" s="230"/>
      <c r="H154" s="230"/>
      <c r="I154" s="230"/>
      <c r="J154" s="230"/>
      <c r="K154" s="230"/>
      <c r="L154" s="230"/>
      <c r="M154" s="230"/>
      <c r="N154" s="285"/>
      <c r="O154" s="285"/>
      <c r="P154" s="285"/>
    </row>
    <row r="155" ht="31.5" customHeight="1" spans="1:16">
      <c r="A155" s="176"/>
      <c r="B155" s="176"/>
      <c r="C155" s="176"/>
      <c r="D155" s="230"/>
      <c r="E155" s="230"/>
      <c r="F155" s="230"/>
      <c r="G155" s="230"/>
      <c r="H155" s="230"/>
      <c r="I155" s="230"/>
      <c r="J155" s="230"/>
      <c r="K155" s="230"/>
      <c r="L155" s="230"/>
      <c r="M155" s="230"/>
      <c r="N155" s="176"/>
      <c r="O155" s="176"/>
      <c r="P155" s="176"/>
    </row>
    <row r="156" ht="15" spans="1:16">
      <c r="A156" s="176"/>
      <c r="B156" s="176"/>
      <c r="C156" s="176"/>
      <c r="D156" s="230"/>
      <c r="E156" s="176"/>
      <c r="F156" s="281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</row>
    <row r="157" ht="15" spans="1:16">
      <c r="A157" s="176"/>
      <c r="B157" s="176"/>
      <c r="C157" s="176"/>
      <c r="D157" s="230"/>
      <c r="E157" s="176"/>
      <c r="F157" s="281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</row>
    <row r="158" ht="15" spans="1:16">
      <c r="A158" s="176"/>
      <c r="B158" s="176"/>
      <c r="C158" s="176"/>
      <c r="D158" s="230"/>
      <c r="E158" s="230"/>
      <c r="F158" s="281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</row>
    <row r="159" ht="15" spans="1:16">
      <c r="A159" s="176"/>
      <c r="B159" s="176"/>
      <c r="C159" s="176"/>
      <c r="D159" s="230"/>
      <c r="E159" s="230"/>
      <c r="F159" s="281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</row>
    <row r="160" ht="15" spans="1:16">
      <c r="A160" s="176"/>
      <c r="B160" s="176"/>
      <c r="C160" s="176"/>
      <c r="D160" s="230"/>
      <c r="E160" s="230"/>
      <c r="F160" s="281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</row>
    <row r="161" ht="15" spans="1:16">
      <c r="A161" s="176"/>
      <c r="B161" s="176"/>
      <c r="C161" s="176"/>
      <c r="D161" s="230"/>
      <c r="E161" s="230"/>
      <c r="F161" s="281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</row>
    <row r="162" ht="15" spans="1:16">
      <c r="A162" s="176"/>
      <c r="B162" s="176"/>
      <c r="C162" s="176"/>
      <c r="D162" s="230"/>
      <c r="E162" s="230"/>
      <c r="F162" s="281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</row>
    <row r="163" ht="15" spans="1:16">
      <c r="A163" s="176"/>
      <c r="B163" s="176"/>
      <c r="C163" s="176"/>
      <c r="D163" s="230"/>
      <c r="E163" s="230"/>
      <c r="F163" s="281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</row>
    <row r="164" ht="15" spans="1:16">
      <c r="A164" s="176"/>
      <c r="B164" s="176"/>
      <c r="C164" s="176"/>
      <c r="D164" s="230"/>
      <c r="E164" s="230"/>
      <c r="F164" s="281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</row>
    <row r="165" ht="15" spans="1:16">
      <c r="A165" s="176"/>
      <c r="B165" s="176"/>
      <c r="C165" s="176"/>
      <c r="D165" s="230"/>
      <c r="E165" s="230"/>
      <c r="F165" s="281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</row>
    <row r="166" ht="15" spans="1:16">
      <c r="A166" s="176"/>
      <c r="B166" s="176"/>
      <c r="C166" s="176"/>
      <c r="D166" s="230"/>
      <c r="E166" s="230"/>
      <c r="F166" s="281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</row>
    <row r="167" ht="15" spans="1:16">
      <c r="A167" s="176"/>
      <c r="B167" s="176"/>
      <c r="C167" s="176"/>
      <c r="D167" s="230"/>
      <c r="E167" s="230"/>
      <c r="F167" s="281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</row>
    <row r="168" ht="15" spans="1:16">
      <c r="A168" s="176"/>
      <c r="B168" s="176"/>
      <c r="C168" s="176"/>
      <c r="D168" s="230"/>
      <c r="E168" s="230"/>
      <c r="F168" s="281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</row>
    <row r="169" ht="15" spans="1:16">
      <c r="A169" s="176"/>
      <c r="B169" s="176"/>
      <c r="C169" s="176"/>
      <c r="D169" s="230"/>
      <c r="E169" s="230"/>
      <c r="F169" s="281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</row>
    <row r="170" ht="15" spans="1:16">
      <c r="A170" s="176"/>
      <c r="B170" s="176"/>
      <c r="C170" s="176"/>
      <c r="D170" s="230"/>
      <c r="E170" s="230"/>
      <c r="F170" s="281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</row>
    <row r="171" ht="15" spans="1:16">
      <c r="A171" s="176"/>
      <c r="B171" s="176"/>
      <c r="C171" s="176"/>
      <c r="D171" s="230"/>
      <c r="E171" s="230"/>
      <c r="F171" s="281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</row>
    <row r="172" ht="15" spans="1:16">
      <c r="A172" s="176"/>
      <c r="B172" s="176"/>
      <c r="C172" s="176"/>
      <c r="D172" s="230"/>
      <c r="E172" s="230"/>
      <c r="F172" s="281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</row>
    <row r="173" ht="15" spans="1:16">
      <c r="A173" s="176"/>
      <c r="B173" s="176"/>
      <c r="C173" s="176"/>
      <c r="D173" s="230"/>
      <c r="E173" s="230"/>
      <c r="F173" s="281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</row>
    <row r="174" ht="15" spans="1:16">
      <c r="A174" s="176"/>
      <c r="B174" s="176"/>
      <c r="C174" s="176"/>
      <c r="D174" s="230"/>
      <c r="E174" s="230"/>
      <c r="F174" s="281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</row>
    <row r="175" ht="15" spans="1:16">
      <c r="A175" s="176"/>
      <c r="B175" s="176"/>
      <c r="C175" s="176"/>
      <c r="D175" s="230"/>
      <c r="E175" s="230"/>
      <c r="F175" s="28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</row>
    <row r="176" ht="15" spans="1:16">
      <c r="A176" s="176"/>
      <c r="B176" s="176"/>
      <c r="C176" s="176"/>
      <c r="D176" s="230"/>
      <c r="E176" s="230"/>
      <c r="F176" s="28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</row>
    <row r="177" ht="15" spans="1:16">
      <c r="A177" s="176"/>
      <c r="B177" s="176"/>
      <c r="C177" s="176"/>
      <c r="D177" s="230"/>
      <c r="E177" s="230"/>
      <c r="F177" s="28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</row>
    <row r="178" ht="15" spans="1:16">
      <c r="A178" s="176"/>
      <c r="B178" s="176"/>
      <c r="C178" s="176"/>
      <c r="D178" s="230"/>
      <c r="E178" s="230"/>
      <c r="F178" s="28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</row>
    <row r="179" ht="15" spans="1:16">
      <c r="A179" s="176"/>
      <c r="B179" s="176"/>
      <c r="C179" s="176"/>
      <c r="D179" s="230"/>
      <c r="E179" s="230"/>
      <c r="F179" s="28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</row>
    <row r="180" ht="15" spans="1:16">
      <c r="A180" s="176"/>
      <c r="B180" s="176"/>
      <c r="C180" s="176"/>
      <c r="D180" s="230"/>
      <c r="E180" s="230"/>
      <c r="F180" s="28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</row>
    <row r="181" ht="15" spans="1:16">
      <c r="A181" s="176"/>
      <c r="B181" s="176"/>
      <c r="C181" s="176"/>
      <c r="D181" s="230"/>
      <c r="E181" s="230"/>
      <c r="F181" s="28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</row>
    <row r="182" ht="15" spans="1:16">
      <c r="A182" s="176"/>
      <c r="B182" s="176"/>
      <c r="C182" s="176"/>
      <c r="D182" s="230"/>
      <c r="E182" s="230"/>
      <c r="F182" s="28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</row>
    <row r="183" ht="15" spans="1:16">
      <c r="A183" s="176"/>
      <c r="B183" s="176"/>
      <c r="C183" s="176"/>
      <c r="D183" s="230"/>
      <c r="E183" s="230"/>
      <c r="F183" s="28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</row>
    <row r="184" ht="15" spans="1:16">
      <c r="A184" s="176"/>
      <c r="B184" s="176"/>
      <c r="C184" s="176"/>
      <c r="D184" s="230"/>
      <c r="E184" s="230"/>
      <c r="F184" s="28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</row>
    <row r="185" ht="15" spans="1:16">
      <c r="A185" s="176"/>
      <c r="B185" s="176"/>
      <c r="C185" s="176"/>
      <c r="D185" s="230"/>
      <c r="E185" s="230"/>
      <c r="F185" s="28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</row>
    <row r="186" ht="15" spans="1:16">
      <c r="A186" s="176"/>
      <c r="B186" s="176"/>
      <c r="C186" s="176"/>
      <c r="D186" s="230"/>
      <c r="E186" s="230"/>
      <c r="F186" s="28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</row>
    <row r="187" ht="15" spans="1:16">
      <c r="A187" s="176"/>
      <c r="B187" s="176"/>
      <c r="C187" s="176"/>
      <c r="D187" s="230"/>
      <c r="E187" s="230"/>
      <c r="F187" s="28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</row>
    <row r="188" ht="15" spans="1:16">
      <c r="A188" s="176"/>
      <c r="B188" s="176"/>
      <c r="C188" s="176"/>
      <c r="D188" s="230"/>
      <c r="E188" s="230"/>
      <c r="F188" s="28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</row>
    <row r="189" ht="15" spans="1:16">
      <c r="A189" s="176"/>
      <c r="B189" s="176"/>
      <c r="C189" s="176"/>
      <c r="D189" s="230"/>
      <c r="E189" s="230"/>
      <c r="F189" s="28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</row>
    <row r="190" ht="15" spans="1:16">
      <c r="A190" s="176"/>
      <c r="B190" s="176"/>
      <c r="C190" s="176"/>
      <c r="D190" s="230"/>
      <c r="E190" s="230"/>
      <c r="F190" s="28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</row>
    <row r="191" ht="15" spans="1:16">
      <c r="A191" s="176"/>
      <c r="B191" s="176"/>
      <c r="C191" s="176"/>
      <c r="D191" s="230"/>
      <c r="E191" s="230"/>
      <c r="F191" s="28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</row>
    <row r="192" ht="15" spans="1:16">
      <c r="A192" s="176"/>
      <c r="B192" s="176"/>
      <c r="C192" s="176"/>
      <c r="D192" s="230"/>
      <c r="E192" s="230"/>
      <c r="F192" s="28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</row>
    <row r="193" ht="15" spans="1:16">
      <c r="A193" s="176"/>
      <c r="B193" s="176"/>
      <c r="C193" s="176"/>
      <c r="D193" s="230"/>
      <c r="E193" s="230"/>
      <c r="F193" s="28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</row>
    <row r="194" ht="15" spans="1:16">
      <c r="A194" s="176"/>
      <c r="B194" s="176"/>
      <c r="C194" s="176"/>
      <c r="D194" s="230"/>
      <c r="E194" s="230"/>
      <c r="F194" s="28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</row>
    <row r="195" ht="15" spans="1:16">
      <c r="A195" s="176"/>
      <c r="B195" s="176"/>
      <c r="C195" s="176"/>
      <c r="D195" s="230"/>
      <c r="E195" s="230"/>
      <c r="F195" s="28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</row>
    <row r="196" ht="15" spans="1:16">
      <c r="A196" s="176"/>
      <c r="B196" s="176"/>
      <c r="C196" s="176"/>
      <c r="D196" s="230"/>
      <c r="E196" s="230"/>
      <c r="F196" s="28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</row>
    <row r="197" ht="15" spans="1:16">
      <c r="A197" s="176"/>
      <c r="B197" s="176"/>
      <c r="C197" s="176"/>
      <c r="D197" s="230"/>
      <c r="E197" s="230"/>
      <c r="F197" s="28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</row>
    <row r="198" ht="15" spans="1:16">
      <c r="A198" s="176"/>
      <c r="B198" s="176"/>
      <c r="C198" s="176"/>
      <c r="D198" s="230"/>
      <c r="E198" s="230"/>
      <c r="F198" s="28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</row>
    <row r="199" ht="15" spans="1:16">
      <c r="A199" s="176"/>
      <c r="B199" s="176"/>
      <c r="C199" s="176"/>
      <c r="D199" s="230"/>
      <c r="E199" s="230"/>
      <c r="F199" s="28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</row>
    <row r="200" ht="15" spans="1:16">
      <c r="A200" s="176"/>
      <c r="B200" s="176"/>
      <c r="C200" s="176"/>
      <c r="D200" s="230"/>
      <c r="E200" s="230"/>
      <c r="F200" s="28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</row>
    <row r="201" ht="15" spans="1:16">
      <c r="A201" s="176"/>
      <c r="B201" s="176"/>
      <c r="C201" s="176"/>
      <c r="D201" s="230"/>
      <c r="E201" s="230"/>
      <c r="F201" s="28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</row>
    <row r="202" ht="15" spans="1:16">
      <c r="A202" s="176"/>
      <c r="B202" s="176"/>
      <c r="C202" s="176"/>
      <c r="D202" s="230"/>
      <c r="E202" s="230"/>
      <c r="F202" s="28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</row>
    <row r="203" ht="15" spans="1:16">
      <c r="A203" s="176"/>
      <c r="B203" s="176"/>
      <c r="C203" s="176"/>
      <c r="D203" s="230"/>
      <c r="E203" s="230"/>
      <c r="F203" s="28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</row>
    <row r="204" ht="15" spans="1:16">
      <c r="A204" s="176"/>
      <c r="B204" s="176"/>
      <c r="C204" s="176"/>
      <c r="D204" s="230"/>
      <c r="E204" s="230"/>
      <c r="F204" s="28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</row>
    <row r="205" ht="15" spans="1:16">
      <c r="A205" s="176"/>
      <c r="B205" s="176"/>
      <c r="C205" s="176"/>
      <c r="D205" s="230"/>
      <c r="E205" s="230"/>
      <c r="F205" s="28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</row>
    <row r="206" ht="15" spans="1:16">
      <c r="A206" s="176"/>
      <c r="B206" s="176"/>
      <c r="C206" s="176"/>
      <c r="D206" s="230"/>
      <c r="E206" s="230"/>
      <c r="F206" s="28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</row>
    <row r="207" ht="15" spans="1:16">
      <c r="A207" s="176"/>
      <c r="B207" s="176"/>
      <c r="C207" s="176"/>
      <c r="D207" s="230"/>
      <c r="E207" s="230"/>
      <c r="F207" s="28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</row>
    <row r="208" ht="15" spans="1:16">
      <c r="A208" s="176"/>
      <c r="B208" s="176"/>
      <c r="C208" s="176"/>
      <c r="D208" s="230"/>
      <c r="E208" s="230"/>
      <c r="F208" s="28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</row>
    <row r="209" ht="15" spans="1:16">
      <c r="A209" s="176"/>
      <c r="B209" s="176"/>
      <c r="C209" s="176"/>
      <c r="D209" s="230"/>
      <c r="E209" s="230"/>
      <c r="F209" s="28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</row>
    <row r="210" ht="15" spans="1:16">
      <c r="A210" s="176"/>
      <c r="B210" s="176"/>
      <c r="C210" s="176"/>
      <c r="D210" s="230"/>
      <c r="E210" s="230"/>
      <c r="F210" s="28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</row>
    <row r="211" ht="15" spans="1:16">
      <c r="A211" s="176"/>
      <c r="B211" s="176"/>
      <c r="C211" s="176"/>
      <c r="D211" s="230"/>
      <c r="E211" s="230"/>
      <c r="F211" s="28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</row>
    <row r="212" ht="15" spans="1:16">
      <c r="A212" s="176"/>
      <c r="B212" s="176"/>
      <c r="C212" s="176"/>
      <c r="D212" s="230"/>
      <c r="E212" s="230"/>
      <c r="F212" s="28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</row>
    <row r="213" ht="15" spans="1:16">
      <c r="A213" s="176"/>
      <c r="B213" s="176"/>
      <c r="C213" s="176"/>
      <c r="D213" s="230"/>
      <c r="E213" s="230"/>
      <c r="F213" s="28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</row>
    <row r="214" ht="15" spans="1:16">
      <c r="A214" s="176"/>
      <c r="B214" s="176"/>
      <c r="C214" s="176"/>
      <c r="D214" s="230"/>
      <c r="E214" s="230"/>
      <c r="F214" s="28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</row>
    <row r="215" ht="15" spans="1:16">
      <c r="A215" s="176"/>
      <c r="B215" s="176"/>
      <c r="C215" s="176"/>
      <c r="D215" s="230"/>
      <c r="E215" s="230"/>
      <c r="F215" s="28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</row>
    <row r="216" ht="15" spans="1:16">
      <c r="A216" s="176"/>
      <c r="B216" s="176"/>
      <c r="C216" s="176"/>
      <c r="D216" s="230"/>
      <c r="E216" s="230"/>
      <c r="F216" s="28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</row>
    <row r="217" ht="15" spans="1:16">
      <c r="A217" s="176"/>
      <c r="B217" s="176"/>
      <c r="C217" s="176"/>
      <c r="D217" s="230"/>
      <c r="E217" s="230"/>
      <c r="F217" s="28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</row>
    <row r="218" ht="15" spans="1:16">
      <c r="A218" s="176"/>
      <c r="B218" s="176"/>
      <c r="C218" s="176"/>
      <c r="D218" s="230"/>
      <c r="E218" s="230"/>
      <c r="F218" s="28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</row>
    <row r="219" ht="15" spans="1:16">
      <c r="A219" s="176"/>
      <c r="B219" s="176"/>
      <c r="C219" s="176"/>
      <c r="D219" s="230"/>
      <c r="E219" s="230"/>
      <c r="F219" s="28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</row>
    <row r="220" ht="15" spans="1:16">
      <c r="A220" s="176"/>
      <c r="B220" s="176"/>
      <c r="C220" s="176"/>
      <c r="D220" s="230"/>
      <c r="E220" s="230"/>
      <c r="F220" s="28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</row>
    <row r="221" ht="15" spans="1:16">
      <c r="A221" s="176"/>
      <c r="B221" s="176"/>
      <c r="C221" s="176"/>
      <c r="D221" s="230"/>
      <c r="E221" s="230"/>
      <c r="F221" s="28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</row>
    <row r="222" ht="15" spans="1:16">
      <c r="A222" s="176"/>
      <c r="B222" s="176"/>
      <c r="C222" s="176"/>
      <c r="D222" s="230"/>
      <c r="E222" s="230"/>
      <c r="F222" s="28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</row>
    <row r="223" ht="15" spans="1:16">
      <c r="A223" s="176"/>
      <c r="B223" s="176"/>
      <c r="C223" s="176"/>
      <c r="D223" s="230"/>
      <c r="E223" s="230"/>
      <c r="F223" s="28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</row>
    <row r="224" ht="15" spans="1:16">
      <c r="A224" s="176"/>
      <c r="B224" s="176"/>
      <c r="C224" s="176"/>
      <c r="D224" s="230"/>
      <c r="E224" s="230"/>
      <c r="F224" s="28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</row>
    <row r="225" ht="15" spans="1:16">
      <c r="A225" s="176"/>
      <c r="B225" s="176"/>
      <c r="C225" s="176"/>
      <c r="D225" s="230"/>
      <c r="E225" s="230"/>
      <c r="F225" s="28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</row>
    <row r="226" ht="15" spans="1:16">
      <c r="A226" s="176"/>
      <c r="B226" s="176"/>
      <c r="C226" s="176"/>
      <c r="D226" s="230"/>
      <c r="E226" s="230"/>
      <c r="F226" s="28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</row>
    <row r="227" ht="15" spans="1:16">
      <c r="A227" s="176"/>
      <c r="B227" s="176"/>
      <c r="C227" s="176"/>
      <c r="D227" s="230"/>
      <c r="E227" s="230"/>
      <c r="F227" s="28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</row>
    <row r="228" ht="15" spans="1:16">
      <c r="A228" s="176"/>
      <c r="B228" s="176"/>
      <c r="C228" s="176"/>
      <c r="D228" s="230"/>
      <c r="E228" s="230"/>
      <c r="F228" s="28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</row>
    <row r="229" ht="15" spans="1:16">
      <c r="A229" s="176"/>
      <c r="B229" s="176"/>
      <c r="C229" s="176"/>
      <c r="D229" s="230"/>
      <c r="E229" s="230"/>
      <c r="F229" s="28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</row>
    <row r="230" ht="15" spans="1:16">
      <c r="A230" s="176"/>
      <c r="B230" s="176"/>
      <c r="C230" s="176"/>
      <c r="D230" s="230"/>
      <c r="E230" s="230"/>
      <c r="F230" s="28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</row>
    <row r="231" ht="15" spans="1:16">
      <c r="A231" s="176"/>
      <c r="B231" s="176"/>
      <c r="C231" s="176"/>
      <c r="D231" s="230"/>
      <c r="E231" s="230"/>
      <c r="F231" s="28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</row>
    <row r="232" ht="15" spans="1:16">
      <c r="A232" s="176"/>
      <c r="B232" s="176"/>
      <c r="C232" s="176"/>
      <c r="D232" s="230"/>
      <c r="E232" s="230"/>
      <c r="F232" s="28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</row>
    <row r="233" ht="15" spans="1:16">
      <c r="A233" s="176"/>
      <c r="B233" s="176"/>
      <c r="C233" s="176"/>
      <c r="D233" s="230"/>
      <c r="E233" s="230"/>
      <c r="F233" s="28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</row>
    <row r="234" ht="15" spans="1:16">
      <c r="A234" s="176"/>
      <c r="B234" s="176"/>
      <c r="C234" s="176"/>
      <c r="D234" s="230"/>
      <c r="E234" s="230"/>
      <c r="F234" s="28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</row>
    <row r="235" ht="15" spans="1:16">
      <c r="A235" s="176"/>
      <c r="B235" s="176"/>
      <c r="C235" s="176"/>
      <c r="D235" s="230"/>
      <c r="E235" s="230"/>
      <c r="F235" s="28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</row>
    <row r="236" ht="15" spans="1:16">
      <c r="A236" s="176"/>
      <c r="B236" s="176"/>
      <c r="C236" s="176"/>
      <c r="D236" s="230"/>
      <c r="E236" s="230"/>
      <c r="F236" s="28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</row>
    <row r="237" ht="15" spans="1:16">
      <c r="A237" s="176"/>
      <c r="B237" s="176"/>
      <c r="C237" s="176"/>
      <c r="D237" s="230"/>
      <c r="E237" s="230"/>
      <c r="F237" s="28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</row>
    <row r="238" ht="15" spans="1:16">
      <c r="A238" s="176"/>
      <c r="B238" s="176"/>
      <c r="C238" s="176"/>
      <c r="D238" s="230"/>
      <c r="E238" s="230"/>
      <c r="F238" s="28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</row>
    <row r="239" ht="15" spans="1:16">
      <c r="A239" s="176"/>
      <c r="B239" s="176"/>
      <c r="C239" s="176"/>
      <c r="D239" s="230"/>
      <c r="E239" s="230"/>
      <c r="F239" s="28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</row>
    <row r="240" ht="15" spans="1:16">
      <c r="A240" s="176"/>
      <c r="B240" s="176"/>
      <c r="C240" s="176"/>
      <c r="D240" s="230"/>
      <c r="E240" s="230"/>
      <c r="F240" s="28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</row>
    <row r="241" ht="15" spans="1:16">
      <c r="A241" s="176"/>
      <c r="B241" s="176"/>
      <c r="C241" s="176"/>
      <c r="D241" s="230"/>
      <c r="E241" s="230"/>
      <c r="F241" s="28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</row>
    <row r="242" ht="15" spans="1:16">
      <c r="A242" s="176"/>
      <c r="B242" s="176"/>
      <c r="C242" s="176"/>
      <c r="D242" s="230"/>
      <c r="E242" s="230"/>
      <c r="F242" s="28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</row>
    <row r="243" ht="15" spans="1:16">
      <c r="A243" s="176"/>
      <c r="B243" s="176"/>
      <c r="C243" s="176"/>
      <c r="D243" s="230"/>
      <c r="E243" s="230"/>
      <c r="F243" s="28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</row>
    <row r="244" ht="15" spans="1:16">
      <c r="A244" s="176"/>
      <c r="B244" s="176"/>
      <c r="C244" s="176"/>
      <c r="D244" s="230"/>
      <c r="E244" s="230"/>
      <c r="F244" s="28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</row>
    <row r="245" ht="15" spans="1:16">
      <c r="A245" s="176"/>
      <c r="B245" s="176"/>
      <c r="C245" s="176"/>
      <c r="D245" s="230"/>
      <c r="E245" s="230"/>
      <c r="F245" s="28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</row>
    <row r="246" ht="15" spans="1:16">
      <c r="A246" s="176"/>
      <c r="B246" s="176"/>
      <c r="C246" s="176"/>
      <c r="D246" s="230"/>
      <c r="E246" s="230"/>
      <c r="F246" s="28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</row>
    <row r="247" ht="15" spans="1:16">
      <c r="A247" s="176"/>
      <c r="B247" s="176"/>
      <c r="C247" s="176"/>
      <c r="D247" s="230"/>
      <c r="E247" s="230"/>
      <c r="F247" s="28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</row>
    <row r="248" ht="15" spans="1:16">
      <c r="A248" s="176"/>
      <c r="B248" s="176"/>
      <c r="C248" s="176"/>
      <c r="D248" s="230"/>
      <c r="E248" s="230"/>
      <c r="F248" s="28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</row>
    <row r="249" ht="15" spans="1:16">
      <c r="A249" s="176"/>
      <c r="B249" s="176"/>
      <c r="C249" s="176"/>
      <c r="D249" s="230"/>
      <c r="E249" s="230"/>
      <c r="F249" s="28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</row>
    <row r="250" ht="15" spans="1:16">
      <c r="A250" s="176"/>
      <c r="B250" s="176"/>
      <c r="C250" s="176"/>
      <c r="D250" s="230"/>
      <c r="E250" s="230"/>
      <c r="F250" s="28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</row>
    <row r="251" ht="15" spans="1:16">
      <c r="A251" s="176"/>
      <c r="B251" s="176"/>
      <c r="C251" s="176"/>
      <c r="D251" s="230"/>
      <c r="E251" s="230"/>
      <c r="F251" s="28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</row>
    <row r="252" ht="15" spans="1:16">
      <c r="A252" s="176"/>
      <c r="B252" s="176"/>
      <c r="C252" s="176"/>
      <c r="D252" s="230"/>
      <c r="E252" s="230"/>
      <c r="F252" s="28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</row>
    <row r="253" ht="15" spans="1:16">
      <c r="A253" s="176"/>
      <c r="B253" s="176"/>
      <c r="C253" s="176"/>
      <c r="D253" s="230"/>
      <c r="E253" s="230"/>
      <c r="F253" s="28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</row>
    <row r="254" ht="15" spans="1:16">
      <c r="A254" s="176"/>
      <c r="B254" s="176"/>
      <c r="C254" s="176"/>
      <c r="D254" s="230"/>
      <c r="E254" s="230"/>
      <c r="F254" s="28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</row>
    <row r="255" ht="15" spans="1:16">
      <c r="A255" s="176"/>
      <c r="B255" s="176"/>
      <c r="C255" s="176"/>
      <c r="D255" s="230"/>
      <c r="E255" s="230"/>
      <c r="F255" s="28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</row>
    <row r="256" ht="15" spans="1:16">
      <c r="A256" s="176"/>
      <c r="B256" s="176"/>
      <c r="C256" s="176"/>
      <c r="D256" s="230"/>
      <c r="E256" s="230"/>
      <c r="F256" s="28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</row>
    <row r="257" ht="15" spans="1:16">
      <c r="A257" s="176"/>
      <c r="B257" s="176"/>
      <c r="C257" s="176"/>
      <c r="D257" s="230"/>
      <c r="E257" s="230"/>
      <c r="F257" s="28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</row>
    <row r="258" ht="15" spans="1:16">
      <c r="A258" s="176"/>
      <c r="B258" s="176"/>
      <c r="C258" s="176"/>
      <c r="D258" s="230"/>
      <c r="E258" s="230"/>
      <c r="F258" s="28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</row>
    <row r="259" ht="15" spans="1:16">
      <c r="A259" s="176"/>
      <c r="B259" s="176"/>
      <c r="C259" s="176"/>
      <c r="D259" s="230"/>
      <c r="E259" s="230"/>
      <c r="F259" s="28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</row>
    <row r="260" ht="15" spans="1:16">
      <c r="A260" s="176"/>
      <c r="B260" s="176"/>
      <c r="C260" s="176"/>
      <c r="D260" s="230"/>
      <c r="E260" s="230"/>
      <c r="F260" s="28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</row>
    <row r="261" ht="15" spans="1:16">
      <c r="A261" s="176"/>
      <c r="B261" s="176"/>
      <c r="C261" s="176"/>
      <c r="D261" s="230"/>
      <c r="E261" s="230"/>
      <c r="F261" s="28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</row>
    <row r="262" ht="15" spans="1:16">
      <c r="A262" s="176"/>
      <c r="B262" s="176"/>
      <c r="C262" s="176"/>
      <c r="D262" s="230"/>
      <c r="E262" s="230"/>
      <c r="F262" s="28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</row>
    <row r="263" ht="15" spans="1:16">
      <c r="A263" s="176"/>
      <c r="B263" s="176"/>
      <c r="C263" s="176"/>
      <c r="D263" s="230"/>
      <c r="E263" s="230"/>
      <c r="F263" s="28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</row>
    <row r="264" ht="15" spans="1:16">
      <c r="A264" s="176"/>
      <c r="B264" s="176"/>
      <c r="C264" s="176"/>
      <c r="D264" s="230"/>
      <c r="E264" s="230"/>
      <c r="F264" s="28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</row>
    <row r="265" ht="15" spans="1:16">
      <c r="A265" s="176"/>
      <c r="B265" s="176"/>
      <c r="C265" s="176"/>
      <c r="D265" s="230"/>
      <c r="E265" s="230"/>
      <c r="F265" s="28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</row>
    <row r="266" ht="15" spans="1:16">
      <c r="A266" s="176"/>
      <c r="B266" s="176"/>
      <c r="C266" s="176"/>
      <c r="D266" s="230"/>
      <c r="E266" s="230"/>
      <c r="F266" s="28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</row>
    <row r="267" ht="15" spans="1:16">
      <c r="A267" s="176"/>
      <c r="B267" s="176"/>
      <c r="C267" s="176"/>
      <c r="D267" s="230"/>
      <c r="E267" s="230"/>
      <c r="F267" s="28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</row>
    <row r="268" ht="15" spans="1:16">
      <c r="A268" s="176"/>
      <c r="B268" s="176"/>
      <c r="C268" s="176"/>
      <c r="D268" s="230"/>
      <c r="E268" s="230"/>
      <c r="F268" s="28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</row>
    <row r="269" ht="15" spans="1:16">
      <c r="A269" s="176"/>
      <c r="B269" s="176"/>
      <c r="C269" s="176"/>
      <c r="D269" s="230"/>
      <c r="E269" s="230"/>
      <c r="F269" s="28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</row>
    <row r="270" ht="15" spans="1:16">
      <c r="A270" s="176"/>
      <c r="B270" s="176"/>
      <c r="C270" s="176"/>
      <c r="D270" s="230"/>
      <c r="E270" s="230"/>
      <c r="F270" s="28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</row>
    <row r="271" ht="15" spans="1:16">
      <c r="A271" s="176"/>
      <c r="B271" s="176"/>
      <c r="C271" s="176"/>
      <c r="D271" s="230"/>
      <c r="E271" s="230"/>
      <c r="F271" s="28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</row>
    <row r="272" ht="15" spans="1:16">
      <c r="A272" s="176"/>
      <c r="B272" s="176"/>
      <c r="C272" s="176"/>
      <c r="D272" s="230"/>
      <c r="E272" s="230"/>
      <c r="F272" s="28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</row>
    <row r="273" ht="15" spans="1:16">
      <c r="A273" s="176"/>
      <c r="B273" s="176"/>
      <c r="C273" s="176"/>
      <c r="D273" s="230"/>
      <c r="E273" s="230"/>
      <c r="F273" s="28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</row>
    <row r="274" ht="15" spans="1:16">
      <c r="A274" s="176"/>
      <c r="B274" s="176"/>
      <c r="C274" s="176"/>
      <c r="D274" s="230"/>
      <c r="E274" s="230"/>
      <c r="F274" s="28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</row>
    <row r="275" ht="15" spans="1:16">
      <c r="A275" s="176"/>
      <c r="B275" s="176"/>
      <c r="C275" s="176"/>
      <c r="D275" s="230"/>
      <c r="E275" s="230"/>
      <c r="F275" s="28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</row>
    <row r="276" ht="15" spans="1:16">
      <c r="A276" s="176"/>
      <c r="B276" s="176"/>
      <c r="C276" s="176"/>
      <c r="D276" s="230"/>
      <c r="E276" s="230"/>
      <c r="F276" s="28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</row>
    <row r="277" ht="15" spans="1:16">
      <c r="A277" s="176"/>
      <c r="B277" s="176"/>
      <c r="C277" s="176"/>
      <c r="D277" s="230"/>
      <c r="E277" s="230"/>
      <c r="F277" s="28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</row>
    <row r="278" ht="15" spans="1:16">
      <c r="A278" s="176"/>
      <c r="B278" s="176"/>
      <c r="C278" s="176"/>
      <c r="D278" s="230"/>
      <c r="E278" s="230"/>
      <c r="F278" s="28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</row>
    <row r="279" ht="15" spans="1:16">
      <c r="A279" s="176"/>
      <c r="B279" s="176"/>
      <c r="C279" s="176"/>
      <c r="D279" s="230"/>
      <c r="E279" s="230"/>
      <c r="F279" s="28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</row>
    <row r="280" ht="15" spans="1:16">
      <c r="A280" s="176"/>
      <c r="B280" s="176"/>
      <c r="C280" s="176"/>
      <c r="D280" s="230"/>
      <c r="E280" s="230"/>
      <c r="F280" s="28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</row>
    <row r="281" ht="15" spans="1:16">
      <c r="A281" s="176"/>
      <c r="B281" s="176"/>
      <c r="C281" s="176"/>
      <c r="D281" s="230"/>
      <c r="E281" s="230"/>
      <c r="F281" s="28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</row>
    <row r="282" ht="15" spans="1:16">
      <c r="A282" s="176"/>
      <c r="B282" s="176"/>
      <c r="C282" s="176"/>
      <c r="D282" s="230"/>
      <c r="E282" s="230"/>
      <c r="F282" s="28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</row>
    <row r="283" ht="15" spans="1:16">
      <c r="A283" s="176"/>
      <c r="B283" s="176"/>
      <c r="C283" s="176"/>
      <c r="D283" s="230"/>
      <c r="E283" s="230"/>
      <c r="F283" s="28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</row>
    <row r="284" ht="15" spans="1:16">
      <c r="A284" s="176"/>
      <c r="B284" s="176"/>
      <c r="C284" s="176"/>
      <c r="D284" s="230"/>
      <c r="E284" s="230"/>
      <c r="F284" s="28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</row>
    <row r="285" ht="15" spans="1:16">
      <c r="A285" s="176"/>
      <c r="B285" s="176"/>
      <c r="C285" s="176"/>
      <c r="D285" s="230"/>
      <c r="E285" s="230"/>
      <c r="F285" s="28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</row>
    <row r="286" ht="15" spans="1:16">
      <c r="A286" s="176"/>
      <c r="B286" s="176"/>
      <c r="C286" s="176"/>
      <c r="D286" s="230"/>
      <c r="E286" s="230"/>
      <c r="F286" s="28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</row>
    <row r="287" ht="15" spans="1:16">
      <c r="A287" s="176"/>
      <c r="B287" s="176"/>
      <c r="C287" s="176"/>
      <c r="D287" s="230"/>
      <c r="E287" s="230"/>
      <c r="F287" s="28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</row>
    <row r="288" ht="15" spans="1:16">
      <c r="A288" s="176"/>
      <c r="B288" s="176"/>
      <c r="C288" s="176"/>
      <c r="D288" s="230"/>
      <c r="E288" s="230"/>
      <c r="F288" s="28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</row>
    <row r="289" ht="15" spans="1:16">
      <c r="A289" s="176"/>
      <c r="B289" s="176"/>
      <c r="C289" s="176"/>
      <c r="D289" s="230"/>
      <c r="E289" s="230"/>
      <c r="F289" s="28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</row>
    <row r="290" ht="15" spans="1:16">
      <c r="A290" s="176"/>
      <c r="B290" s="176"/>
      <c r="C290" s="176"/>
      <c r="D290" s="230"/>
      <c r="E290" s="230"/>
      <c r="F290" s="28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</row>
    <row r="291" ht="15" spans="1:16">
      <c r="A291" s="176"/>
      <c r="B291" s="176"/>
      <c r="C291" s="176"/>
      <c r="D291" s="230"/>
      <c r="E291" s="230"/>
      <c r="F291" s="28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</row>
    <row r="292" ht="15" spans="1:16">
      <c r="A292" s="176"/>
      <c r="B292" s="176"/>
      <c r="C292" s="176"/>
      <c r="D292" s="230"/>
      <c r="E292" s="230"/>
      <c r="F292" s="28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</row>
    <row r="293" ht="15" spans="1:16">
      <c r="A293" s="176"/>
      <c r="B293" s="176"/>
      <c r="C293" s="176"/>
      <c r="D293" s="230"/>
      <c r="E293" s="230"/>
      <c r="F293" s="28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</row>
    <row r="294" ht="15" spans="1:16">
      <c r="A294" s="176"/>
      <c r="B294" s="176"/>
      <c r="C294" s="176"/>
      <c r="D294" s="230"/>
      <c r="E294" s="230"/>
      <c r="F294" s="28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</row>
    <row r="295" ht="15" spans="1:16">
      <c r="A295" s="176"/>
      <c r="B295" s="176"/>
      <c r="C295" s="176"/>
      <c r="D295" s="230"/>
      <c r="E295" s="230"/>
      <c r="F295" s="28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</row>
    <row r="296" ht="15" spans="1:16">
      <c r="A296" s="176"/>
      <c r="B296" s="176"/>
      <c r="C296" s="176"/>
      <c r="D296" s="230"/>
      <c r="E296" s="230"/>
      <c r="F296" s="28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</row>
    <row r="297" ht="15" spans="1:16">
      <c r="A297" s="176"/>
      <c r="B297" s="176"/>
      <c r="C297" s="176"/>
      <c r="D297" s="230"/>
      <c r="E297" s="230"/>
      <c r="F297" s="28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</row>
    <row r="298" ht="15" spans="1:16">
      <c r="A298" s="176"/>
      <c r="B298" s="176"/>
      <c r="C298" s="176"/>
      <c r="D298" s="230"/>
      <c r="E298" s="230"/>
      <c r="F298" s="28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</row>
    <row r="299" ht="15" spans="1:16">
      <c r="A299" s="176"/>
      <c r="B299" s="176"/>
      <c r="C299" s="176"/>
      <c r="D299" s="230"/>
      <c r="E299" s="230"/>
      <c r="F299" s="28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</row>
    <row r="300" ht="15" spans="1:16">
      <c r="A300" s="176"/>
      <c r="B300" s="176"/>
      <c r="C300" s="176"/>
      <c r="D300" s="230"/>
      <c r="E300" s="230"/>
      <c r="F300" s="28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</row>
    <row r="301" ht="15" spans="1:16">
      <c r="A301" s="176"/>
      <c r="B301" s="176"/>
      <c r="C301" s="176"/>
      <c r="D301" s="230"/>
      <c r="E301" s="230"/>
      <c r="F301" s="28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</row>
    <row r="302" ht="15" spans="1:16">
      <c r="A302" s="176"/>
      <c r="B302" s="176"/>
      <c r="C302" s="176"/>
      <c r="D302" s="230"/>
      <c r="E302" s="230"/>
      <c r="F302" s="28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</row>
    <row r="303" ht="15" spans="1:16">
      <c r="A303" s="176"/>
      <c r="B303" s="176"/>
      <c r="C303" s="176"/>
      <c r="D303" s="230"/>
      <c r="E303" s="230"/>
      <c r="F303" s="28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</row>
    <row r="304" ht="15" spans="1:16">
      <c r="A304" s="176"/>
      <c r="B304" s="176"/>
      <c r="C304" s="176"/>
      <c r="D304" s="230"/>
      <c r="E304" s="230"/>
      <c r="F304" s="28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</row>
    <row r="305" ht="15" spans="1:16">
      <c r="A305" s="176"/>
      <c r="B305" s="176"/>
      <c r="C305" s="176"/>
      <c r="D305" s="230"/>
      <c r="E305" s="230"/>
      <c r="F305" s="28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</row>
    <row r="306" ht="15" spans="1:16">
      <c r="A306" s="176"/>
      <c r="B306" s="176"/>
      <c r="C306" s="176"/>
      <c r="D306" s="230"/>
      <c r="E306" s="230"/>
      <c r="F306" s="28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</row>
    <row r="307" ht="15" spans="1:16">
      <c r="A307" s="176"/>
      <c r="B307" s="176"/>
      <c r="C307" s="176"/>
      <c r="D307" s="230"/>
      <c r="E307" s="230"/>
      <c r="F307" s="28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</row>
    <row r="308" ht="15" spans="1:16">
      <c r="A308" s="176"/>
      <c r="B308" s="176"/>
      <c r="C308" s="176"/>
      <c r="D308" s="230"/>
      <c r="E308" s="230"/>
      <c r="F308" s="28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</row>
    <row r="309" ht="15" spans="1:16">
      <c r="A309" s="176"/>
      <c r="B309" s="176"/>
      <c r="C309" s="176"/>
      <c r="D309" s="230"/>
      <c r="E309" s="230"/>
      <c r="F309" s="28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</row>
    <row r="310" ht="15" spans="1:16">
      <c r="A310" s="176"/>
      <c r="B310" s="176"/>
      <c r="C310" s="176"/>
      <c r="D310" s="230"/>
      <c r="E310" s="230"/>
      <c r="F310" s="28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</row>
    <row r="311" ht="15" spans="1:16">
      <c r="A311" s="176"/>
      <c r="B311" s="176"/>
      <c r="C311" s="176"/>
      <c r="D311" s="230"/>
      <c r="E311" s="230"/>
      <c r="F311" s="28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</row>
    <row r="312" ht="15" spans="1:16">
      <c r="A312" s="176"/>
      <c r="B312" s="176"/>
      <c r="C312" s="176"/>
      <c r="D312" s="230"/>
      <c r="E312" s="230"/>
      <c r="F312" s="28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</row>
    <row r="313" ht="15" spans="1:16">
      <c r="A313" s="176"/>
      <c r="B313" s="176"/>
      <c r="C313" s="176"/>
      <c r="D313" s="230"/>
      <c r="E313" s="230"/>
      <c r="F313" s="28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</row>
    <row r="314" ht="15" spans="1:16">
      <c r="A314" s="176"/>
      <c r="B314" s="176"/>
      <c r="C314" s="176"/>
      <c r="D314" s="230"/>
      <c r="E314" s="230"/>
      <c r="F314" s="28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</row>
    <row r="315" ht="15" spans="1:16">
      <c r="A315" s="176"/>
      <c r="B315" s="176"/>
      <c r="C315" s="176"/>
      <c r="D315" s="230"/>
      <c r="E315" s="230"/>
      <c r="F315" s="28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</row>
    <row r="316" ht="15" spans="1:16">
      <c r="A316" s="176"/>
      <c r="B316" s="176"/>
      <c r="C316" s="176"/>
      <c r="D316" s="230"/>
      <c r="E316" s="230"/>
      <c r="F316" s="28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</row>
    <row r="317" ht="15" spans="1:16">
      <c r="A317" s="176"/>
      <c r="B317" s="176"/>
      <c r="C317" s="176"/>
      <c r="D317" s="230"/>
      <c r="E317" s="230"/>
      <c r="F317" s="28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</row>
    <row r="318" ht="15" spans="1:16">
      <c r="A318" s="176"/>
      <c r="B318" s="176"/>
      <c r="C318" s="176"/>
      <c r="D318" s="230"/>
      <c r="E318" s="230"/>
      <c r="F318" s="28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</row>
    <row r="319" ht="15" spans="1:16">
      <c r="A319" s="176"/>
      <c r="B319" s="176"/>
      <c r="C319" s="176"/>
      <c r="D319" s="230"/>
      <c r="E319" s="230"/>
      <c r="F319" s="28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</row>
    <row r="320" ht="15" spans="1:16">
      <c r="A320" s="176"/>
      <c r="B320" s="176"/>
      <c r="C320" s="176"/>
      <c r="D320" s="230"/>
      <c r="E320" s="230"/>
      <c r="F320" s="28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</row>
    <row r="321" ht="15" spans="1:16">
      <c r="A321" s="176"/>
      <c r="B321" s="176"/>
      <c r="C321" s="176"/>
      <c r="D321" s="230"/>
      <c r="E321" s="230"/>
      <c r="F321" s="28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</row>
    <row r="322" ht="15" spans="1:16">
      <c r="A322" s="176"/>
      <c r="B322" s="176"/>
      <c r="C322" s="176"/>
      <c r="D322" s="230"/>
      <c r="E322" s="230"/>
      <c r="F322" s="28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</row>
    <row r="323" ht="15" spans="1:16">
      <c r="A323" s="176"/>
      <c r="B323" s="176"/>
      <c r="C323" s="176"/>
      <c r="D323" s="230"/>
      <c r="E323" s="230"/>
      <c r="F323" s="28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</row>
    <row r="324" ht="15" spans="1:16">
      <c r="A324" s="176"/>
      <c r="B324" s="176"/>
      <c r="C324" s="176"/>
      <c r="D324" s="230"/>
      <c r="E324" s="230"/>
      <c r="F324" s="28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</row>
    <row r="325" ht="15" spans="1:16">
      <c r="A325" s="176"/>
      <c r="B325" s="176"/>
      <c r="C325" s="176"/>
      <c r="D325" s="230"/>
      <c r="E325" s="230"/>
      <c r="F325" s="28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</row>
    <row r="326" ht="15" spans="1:16">
      <c r="A326" s="176"/>
      <c r="B326" s="176"/>
      <c r="C326" s="176"/>
      <c r="D326" s="230"/>
      <c r="E326" s="230"/>
      <c r="F326" s="28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</row>
    <row r="327" ht="15" spans="1:16">
      <c r="A327" s="176"/>
      <c r="B327" s="176"/>
      <c r="C327" s="176"/>
      <c r="D327" s="230"/>
      <c r="E327" s="230"/>
      <c r="F327" s="28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</row>
    <row r="328" ht="15" spans="1:16">
      <c r="A328" s="176"/>
      <c r="B328" s="176"/>
      <c r="C328" s="176"/>
      <c r="D328" s="230"/>
      <c r="E328" s="230"/>
      <c r="F328" s="28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</row>
    <row r="329" ht="15" spans="1:16">
      <c r="A329" s="176"/>
      <c r="B329" s="176"/>
      <c r="C329" s="176"/>
      <c r="D329" s="230"/>
      <c r="E329" s="230"/>
      <c r="F329" s="28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</row>
    <row r="330" ht="15" spans="1:16">
      <c r="A330" s="176"/>
      <c r="B330" s="176"/>
      <c r="C330" s="176"/>
      <c r="D330" s="230"/>
      <c r="E330" s="230"/>
      <c r="F330" s="28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</row>
    <row r="331" ht="15" spans="1:16">
      <c r="A331" s="176"/>
      <c r="B331" s="176"/>
      <c r="C331" s="176"/>
      <c r="D331" s="230"/>
      <c r="E331" s="230"/>
      <c r="F331" s="28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</row>
    <row r="332" ht="15" spans="1:16">
      <c r="A332" s="176"/>
      <c r="B332" s="176"/>
      <c r="C332" s="176"/>
      <c r="D332" s="230"/>
      <c r="E332" s="230"/>
      <c r="F332" s="28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</row>
    <row r="333" ht="15" spans="1:16">
      <c r="A333" s="176"/>
      <c r="B333" s="176"/>
      <c r="C333" s="176"/>
      <c r="D333" s="230"/>
      <c r="E333" s="230"/>
      <c r="F333" s="28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</row>
    <row r="334" ht="15" spans="1:16">
      <c r="A334" s="176"/>
      <c r="B334" s="176"/>
      <c r="C334" s="176"/>
      <c r="D334" s="230"/>
      <c r="E334" s="230"/>
      <c r="F334" s="28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</row>
    <row r="335" ht="15" spans="1:16">
      <c r="A335" s="176"/>
      <c r="B335" s="176"/>
      <c r="C335" s="176"/>
      <c r="D335" s="230"/>
      <c r="E335" s="230"/>
      <c r="F335" s="28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</row>
    <row r="336" ht="15" spans="1:16">
      <c r="A336" s="176"/>
      <c r="B336" s="176"/>
      <c r="C336" s="176"/>
      <c r="D336" s="230"/>
      <c r="E336" s="230"/>
      <c r="F336" s="28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</row>
    <row r="337" ht="15" spans="1:16">
      <c r="A337" s="176"/>
      <c r="B337" s="176"/>
      <c r="C337" s="176"/>
      <c r="D337" s="230"/>
      <c r="E337" s="230"/>
      <c r="F337" s="28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</row>
    <row r="338" ht="15" spans="1:16">
      <c r="A338" s="176"/>
      <c r="B338" s="176"/>
      <c r="C338" s="176"/>
      <c r="D338" s="230"/>
      <c r="E338" s="230"/>
      <c r="F338" s="28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</row>
    <row r="339" ht="15" spans="1:16">
      <c r="A339" s="176"/>
      <c r="B339" s="176"/>
      <c r="C339" s="176"/>
      <c r="D339" s="230"/>
      <c r="E339" s="230"/>
      <c r="F339" s="28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</row>
    <row r="340" ht="15" spans="1:16">
      <c r="A340" s="176"/>
      <c r="B340" s="176"/>
      <c r="C340" s="176"/>
      <c r="D340" s="230"/>
      <c r="E340" s="230"/>
      <c r="F340" s="28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</row>
    <row r="341" ht="15" spans="1:16">
      <c r="A341" s="176"/>
      <c r="B341" s="176"/>
      <c r="C341" s="176"/>
      <c r="D341" s="230"/>
      <c r="E341" s="230"/>
      <c r="F341" s="28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</row>
    <row r="342" ht="15" spans="1:16">
      <c r="A342" s="176"/>
      <c r="B342" s="176"/>
      <c r="C342" s="176"/>
      <c r="D342" s="230"/>
      <c r="E342" s="230"/>
      <c r="F342" s="28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</row>
    <row r="343" ht="15" spans="1:16">
      <c r="A343" s="176"/>
      <c r="B343" s="176"/>
      <c r="C343" s="176"/>
      <c r="D343" s="230"/>
      <c r="E343" s="230"/>
      <c r="F343" s="28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</row>
    <row r="344" ht="15" spans="1:16">
      <c r="A344" s="176"/>
      <c r="B344" s="176"/>
      <c r="C344" s="176"/>
      <c r="D344" s="230"/>
      <c r="E344" s="230"/>
      <c r="F344" s="28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</row>
    <row r="345" ht="15" spans="1:16">
      <c r="A345" s="176"/>
      <c r="B345" s="176"/>
      <c r="C345" s="176"/>
      <c r="D345" s="230"/>
      <c r="E345" s="230"/>
      <c r="F345" s="28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</row>
    <row r="346" ht="15" spans="1:16">
      <c r="A346" s="176"/>
      <c r="B346" s="176"/>
      <c r="C346" s="176"/>
      <c r="D346" s="230"/>
      <c r="E346" s="230"/>
      <c r="F346" s="28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</row>
    <row r="347" ht="15" spans="1:16">
      <c r="A347" s="176"/>
      <c r="B347" s="176"/>
      <c r="C347" s="176"/>
      <c r="D347" s="230"/>
      <c r="E347" s="230"/>
      <c r="F347" s="28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</row>
    <row r="348" ht="15" spans="1:16">
      <c r="A348" s="176"/>
      <c r="B348" s="176"/>
      <c r="C348" s="176"/>
      <c r="D348" s="230"/>
      <c r="E348" s="230"/>
      <c r="F348" s="28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</row>
    <row r="349" ht="15" spans="1:16">
      <c r="A349" s="176"/>
      <c r="B349" s="176"/>
      <c r="C349" s="176"/>
      <c r="D349" s="230"/>
      <c r="E349" s="230"/>
      <c r="F349" s="28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</row>
    <row r="350" ht="15" spans="1:16">
      <c r="A350" s="176"/>
      <c r="B350" s="176"/>
      <c r="C350" s="176"/>
      <c r="D350" s="230"/>
      <c r="E350" s="230"/>
      <c r="F350" s="28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</row>
    <row r="351" ht="15" spans="1:16">
      <c r="A351" s="176"/>
      <c r="B351" s="176"/>
      <c r="C351" s="176"/>
      <c r="D351" s="230"/>
      <c r="E351" s="230"/>
      <c r="F351" s="28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</row>
    <row r="352" ht="15" spans="1:16">
      <c r="A352" s="176"/>
      <c r="B352" s="176"/>
      <c r="C352" s="176"/>
      <c r="D352" s="230"/>
      <c r="E352" s="230"/>
      <c r="F352" s="28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</row>
    <row r="353" ht="15" spans="1:16">
      <c r="A353" s="176"/>
      <c r="B353" s="176"/>
      <c r="C353" s="176"/>
      <c r="D353" s="230"/>
      <c r="E353" s="230"/>
      <c r="F353" s="28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</row>
    <row r="354" ht="15" spans="1:16">
      <c r="A354" s="176"/>
      <c r="B354" s="176"/>
      <c r="C354" s="176"/>
      <c r="D354" s="230"/>
      <c r="E354" s="230"/>
      <c r="F354" s="28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</row>
    <row r="355" ht="15" spans="1:16">
      <c r="A355" s="176"/>
      <c r="B355" s="176"/>
      <c r="C355" s="176"/>
      <c r="D355" s="230"/>
      <c r="E355" s="230"/>
      <c r="F355" s="28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</row>
    <row r="356" ht="15" spans="1:16">
      <c r="A356" s="176"/>
      <c r="B356" s="176"/>
      <c r="C356" s="176"/>
      <c r="D356" s="230"/>
      <c r="E356" s="230"/>
      <c r="F356" s="28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</row>
    <row r="357" ht="15" spans="1:16">
      <c r="A357" s="176"/>
      <c r="B357" s="176"/>
      <c r="C357" s="176"/>
      <c r="D357" s="230"/>
      <c r="E357" s="230"/>
      <c r="F357" s="28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</row>
    <row r="358" ht="15" spans="1:16">
      <c r="A358" s="176"/>
      <c r="B358" s="176"/>
      <c r="C358" s="176"/>
      <c r="D358" s="230"/>
      <c r="E358" s="230"/>
      <c r="F358" s="28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</row>
    <row r="359" ht="15" spans="1:16">
      <c r="A359" s="176"/>
      <c r="B359" s="176"/>
      <c r="C359" s="176"/>
      <c r="D359" s="230"/>
      <c r="E359" s="230"/>
      <c r="F359" s="28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</row>
    <row r="360" ht="15" spans="1:16">
      <c r="A360" s="176"/>
      <c r="B360" s="176"/>
      <c r="C360" s="176"/>
      <c r="D360" s="230"/>
      <c r="E360" s="230"/>
      <c r="F360" s="28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</row>
    <row r="361" ht="15" spans="1:16">
      <c r="A361" s="176"/>
      <c r="B361" s="176"/>
      <c r="C361" s="176"/>
      <c r="D361" s="230"/>
      <c r="E361" s="230"/>
      <c r="F361" s="28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</row>
    <row r="362" ht="15" spans="1:16">
      <c r="A362" s="176"/>
      <c r="B362" s="176"/>
      <c r="C362" s="176"/>
      <c r="D362" s="230"/>
      <c r="E362" s="230"/>
      <c r="F362" s="28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</row>
    <row r="363" ht="15" spans="1:16">
      <c r="A363" s="176"/>
      <c r="B363" s="176"/>
      <c r="C363" s="176"/>
      <c r="D363" s="230"/>
      <c r="E363" s="230"/>
      <c r="F363" s="28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</row>
    <row r="364" ht="15" spans="1:16">
      <c r="A364" s="176"/>
      <c r="B364" s="176"/>
      <c r="C364" s="176"/>
      <c r="D364" s="230"/>
      <c r="E364" s="230"/>
      <c r="F364" s="28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</row>
    <row r="365" ht="15" spans="1:16">
      <c r="A365" s="176"/>
      <c r="B365" s="176"/>
      <c r="C365" s="176"/>
      <c r="D365" s="230"/>
      <c r="E365" s="230"/>
      <c r="F365" s="28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</row>
    <row r="366" ht="15" spans="1:16">
      <c r="A366" s="176"/>
      <c r="B366" s="176"/>
      <c r="C366" s="176"/>
      <c r="D366" s="230"/>
      <c r="E366" s="230"/>
      <c r="F366" s="28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</row>
    <row r="367" ht="15" spans="1:16">
      <c r="A367" s="176"/>
      <c r="B367" s="176"/>
      <c r="C367" s="176"/>
      <c r="D367" s="230"/>
      <c r="E367" s="230"/>
      <c r="F367" s="28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</row>
    <row r="368" ht="15" spans="1:16">
      <c r="A368" s="176"/>
      <c r="B368" s="176"/>
      <c r="C368" s="176"/>
      <c r="D368" s="230"/>
      <c r="E368" s="230"/>
      <c r="F368" s="28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</row>
    <row r="369" ht="15" spans="1:16">
      <c r="A369" s="176"/>
      <c r="B369" s="176"/>
      <c r="C369" s="176"/>
      <c r="D369" s="230"/>
      <c r="E369" s="230"/>
      <c r="F369" s="28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</row>
    <row r="370" ht="15" spans="1:16">
      <c r="A370" s="176"/>
      <c r="B370" s="176"/>
      <c r="C370" s="176"/>
      <c r="D370" s="230"/>
      <c r="E370" s="230"/>
      <c r="F370" s="28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</row>
    <row r="371" ht="15" spans="1:16">
      <c r="A371" s="176"/>
      <c r="B371" s="176"/>
      <c r="C371" s="176"/>
      <c r="D371" s="230"/>
      <c r="E371" s="230"/>
      <c r="F371" s="28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</row>
    <row r="372" ht="15" spans="1:16">
      <c r="A372" s="176"/>
      <c r="B372" s="176"/>
      <c r="C372" s="176"/>
      <c r="D372" s="230"/>
      <c r="E372" s="230"/>
      <c r="F372" s="28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</row>
    <row r="373" ht="15" spans="1:16">
      <c r="A373" s="176"/>
      <c r="B373" s="176"/>
      <c r="C373" s="176"/>
      <c r="D373" s="230"/>
      <c r="E373" s="230"/>
      <c r="F373" s="28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</row>
    <row r="374" ht="15" spans="1:16">
      <c r="A374" s="176"/>
      <c r="B374" s="176"/>
      <c r="C374" s="176"/>
      <c r="D374" s="230"/>
      <c r="E374" s="230"/>
      <c r="F374" s="28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</row>
    <row r="375" ht="15" spans="1:16">
      <c r="A375" s="176"/>
      <c r="B375" s="176"/>
      <c r="C375" s="176"/>
      <c r="D375" s="230"/>
      <c r="E375" s="230"/>
      <c r="F375" s="28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</row>
    <row r="376" ht="15" spans="1:16">
      <c r="A376" s="176"/>
      <c r="B376" s="176"/>
      <c r="C376" s="176"/>
      <c r="D376" s="230"/>
      <c r="E376" s="230"/>
      <c r="F376" s="28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</row>
    <row r="377" ht="15" spans="1:16">
      <c r="A377" s="176"/>
      <c r="B377" s="176"/>
      <c r="C377" s="176"/>
      <c r="D377" s="230"/>
      <c r="E377" s="230"/>
      <c r="F377" s="28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</row>
    <row r="378" ht="15" spans="1:16">
      <c r="A378" s="176"/>
      <c r="B378" s="176"/>
      <c r="C378" s="176"/>
      <c r="D378" s="230"/>
      <c r="E378" s="230"/>
      <c r="F378" s="28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</row>
    <row r="379" ht="15" spans="1:16">
      <c r="A379" s="176"/>
      <c r="B379" s="176"/>
      <c r="C379" s="176"/>
      <c r="D379" s="230"/>
      <c r="E379" s="230"/>
      <c r="F379" s="28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</row>
    <row r="380" ht="15" spans="1:16">
      <c r="A380" s="176"/>
      <c r="B380" s="176"/>
      <c r="C380" s="176"/>
      <c r="D380" s="230"/>
      <c r="E380" s="230"/>
      <c r="F380" s="28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</row>
    <row r="381" ht="15" spans="1:16">
      <c r="A381" s="176"/>
      <c r="B381" s="176"/>
      <c r="C381" s="176"/>
      <c r="D381" s="230"/>
      <c r="E381" s="230"/>
      <c r="F381" s="28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</row>
    <row r="382" ht="15" spans="1:16">
      <c r="A382" s="176"/>
      <c r="B382" s="176"/>
      <c r="C382" s="176"/>
      <c r="D382" s="230"/>
      <c r="E382" s="230"/>
      <c r="F382" s="28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</row>
    <row r="383" ht="15" spans="1:16">
      <c r="A383" s="176"/>
      <c r="B383" s="176"/>
      <c r="C383" s="176"/>
      <c r="D383" s="230"/>
      <c r="E383" s="230"/>
      <c r="F383" s="28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</row>
    <row r="384" ht="15" spans="1:16">
      <c r="A384" s="176"/>
      <c r="B384" s="176"/>
      <c r="C384" s="176"/>
      <c r="D384" s="230"/>
      <c r="E384" s="230"/>
      <c r="F384" s="28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</row>
    <row r="385" ht="15" spans="1:16">
      <c r="A385" s="176"/>
      <c r="B385" s="176"/>
      <c r="C385" s="176"/>
      <c r="D385" s="230"/>
      <c r="E385" s="230"/>
      <c r="F385" s="28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</row>
    <row r="386" ht="15" spans="1:16">
      <c r="A386" s="176"/>
      <c r="B386" s="176"/>
      <c r="C386" s="176"/>
      <c r="D386" s="230"/>
      <c r="E386" s="230"/>
      <c r="F386" s="28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</row>
    <row r="387" ht="15" spans="1:16">
      <c r="A387" s="176"/>
      <c r="B387" s="176"/>
      <c r="C387" s="176"/>
      <c r="D387" s="230"/>
      <c r="E387" s="230"/>
      <c r="F387" s="28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</row>
    <row r="388" ht="15" spans="1:16">
      <c r="A388" s="176"/>
      <c r="B388" s="176"/>
      <c r="C388" s="176"/>
      <c r="D388" s="230"/>
      <c r="E388" s="230"/>
      <c r="F388" s="28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</row>
    <row r="389" ht="15" spans="1:16">
      <c r="A389" s="176"/>
      <c r="B389" s="176"/>
      <c r="C389" s="176"/>
      <c r="D389" s="230"/>
      <c r="E389" s="230"/>
      <c r="F389" s="28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</row>
    <row r="390" ht="15" spans="1:16">
      <c r="A390" s="176"/>
      <c r="B390" s="176"/>
      <c r="C390" s="176"/>
      <c r="D390" s="230"/>
      <c r="E390" s="230"/>
      <c r="F390" s="28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</row>
    <row r="391" ht="15" spans="1:16">
      <c r="A391" s="176"/>
      <c r="B391" s="176"/>
      <c r="C391" s="176"/>
      <c r="D391" s="230"/>
      <c r="E391" s="230"/>
      <c r="F391" s="28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</row>
    <row r="392" ht="15" spans="1:16">
      <c r="A392" s="176"/>
      <c r="B392" s="176"/>
      <c r="C392" s="176"/>
      <c r="D392" s="230"/>
      <c r="E392" s="230"/>
      <c r="F392" s="28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</row>
    <row r="393" ht="15" spans="1:16">
      <c r="A393" s="176"/>
      <c r="B393" s="176"/>
      <c r="C393" s="176"/>
      <c r="D393" s="230"/>
      <c r="E393" s="230"/>
      <c r="F393" s="28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</row>
    <row r="394" ht="15" spans="1:16">
      <c r="A394" s="176"/>
      <c r="B394" s="176"/>
      <c r="C394" s="176"/>
      <c r="D394" s="230"/>
      <c r="E394" s="230"/>
      <c r="F394" s="28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</row>
    <row r="395" ht="15" spans="1:16">
      <c r="A395" s="176"/>
      <c r="B395" s="176"/>
      <c r="C395" s="176"/>
      <c r="D395" s="230"/>
      <c r="E395" s="230"/>
      <c r="F395" s="28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</row>
    <row r="396" ht="15" spans="1:16">
      <c r="A396" s="176"/>
      <c r="B396" s="176"/>
      <c r="C396" s="176"/>
      <c r="D396" s="230"/>
      <c r="E396" s="230"/>
      <c r="F396" s="28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</row>
    <row r="397" ht="15" spans="1:16">
      <c r="A397" s="176"/>
      <c r="B397" s="176"/>
      <c r="C397" s="176"/>
      <c r="D397" s="230"/>
      <c r="E397" s="230"/>
      <c r="F397" s="28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</row>
    <row r="398" ht="15" spans="1:16">
      <c r="A398" s="176"/>
      <c r="B398" s="176"/>
      <c r="C398" s="176"/>
      <c r="D398" s="230"/>
      <c r="E398" s="230"/>
      <c r="F398" s="28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</row>
    <row r="399" ht="15" spans="1:16">
      <c r="A399" s="176"/>
      <c r="B399" s="176"/>
      <c r="C399" s="176"/>
      <c r="D399" s="230"/>
      <c r="E399" s="230"/>
      <c r="F399" s="28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</row>
    <row r="400" ht="15" spans="1:16">
      <c r="A400" s="176"/>
      <c r="B400" s="176"/>
      <c r="C400" s="176"/>
      <c r="D400" s="230"/>
      <c r="E400" s="230"/>
      <c r="F400" s="28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</row>
    <row r="401" ht="15" spans="1:16">
      <c r="A401" s="176"/>
      <c r="B401" s="176"/>
      <c r="C401" s="176"/>
      <c r="D401" s="230"/>
      <c r="E401" s="230"/>
      <c r="F401" s="28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</row>
    <row r="402" ht="15" spans="1:16">
      <c r="A402" s="176"/>
      <c r="B402" s="176"/>
      <c r="C402" s="176"/>
      <c r="D402" s="230"/>
      <c r="E402" s="230"/>
      <c r="F402" s="28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</row>
    <row r="403" ht="15" spans="1:16">
      <c r="A403" s="176"/>
      <c r="B403" s="176"/>
      <c r="C403" s="176"/>
      <c r="D403" s="230"/>
      <c r="E403" s="230"/>
      <c r="F403" s="28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</row>
    <row r="404" ht="15" spans="1:16">
      <c r="A404" s="176"/>
      <c r="B404" s="176"/>
      <c r="C404" s="176"/>
      <c r="D404" s="230"/>
      <c r="E404" s="230"/>
      <c r="F404" s="28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</row>
    <row r="405" ht="15" spans="1:16">
      <c r="A405" s="176"/>
      <c r="B405" s="176"/>
      <c r="C405" s="176"/>
      <c r="D405" s="230"/>
      <c r="E405" s="230"/>
      <c r="F405" s="28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</row>
    <row r="406" ht="15" spans="1:16">
      <c r="A406" s="176"/>
      <c r="B406" s="176"/>
      <c r="C406" s="176"/>
      <c r="D406" s="230"/>
      <c r="E406" s="230"/>
      <c r="F406" s="28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</row>
    <row r="407" ht="15" spans="1:16">
      <c r="A407" s="176"/>
      <c r="B407" s="176"/>
      <c r="C407" s="176"/>
      <c r="D407" s="230"/>
      <c r="E407" s="230"/>
      <c r="F407" s="28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</row>
    <row r="408" ht="15" spans="1:16">
      <c r="A408" s="176"/>
      <c r="B408" s="176"/>
      <c r="C408" s="176"/>
      <c r="D408" s="230"/>
      <c r="E408" s="230"/>
      <c r="F408" s="28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</row>
    <row r="409" ht="15" spans="1:16">
      <c r="A409" s="176"/>
      <c r="B409" s="176"/>
      <c r="C409" s="176"/>
      <c r="D409" s="230"/>
      <c r="E409" s="230"/>
      <c r="F409" s="28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</row>
    <row r="410" ht="15" spans="1:16">
      <c r="A410" s="176"/>
      <c r="B410" s="176"/>
      <c r="C410" s="176"/>
      <c r="D410" s="230"/>
      <c r="E410" s="230"/>
      <c r="F410" s="28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</row>
    <row r="411" ht="15" spans="1:16">
      <c r="A411" s="176"/>
      <c r="B411" s="176"/>
      <c r="C411" s="176"/>
      <c r="D411" s="230"/>
      <c r="E411" s="230"/>
      <c r="F411" s="28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</row>
    <row r="412" ht="15" spans="1:16">
      <c r="A412" s="176"/>
      <c r="B412" s="176"/>
      <c r="C412" s="176"/>
      <c r="D412" s="230"/>
      <c r="E412" s="230"/>
      <c r="F412" s="28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</row>
    <row r="413" ht="15" spans="1:16">
      <c r="A413" s="176"/>
      <c r="B413" s="176"/>
      <c r="C413" s="176"/>
      <c r="D413" s="230"/>
      <c r="E413" s="230"/>
      <c r="F413" s="28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</row>
    <row r="414" ht="15" spans="1:16">
      <c r="A414" s="176"/>
      <c r="B414" s="176"/>
      <c r="C414" s="176"/>
      <c r="D414" s="230"/>
      <c r="E414" s="230"/>
      <c r="F414" s="28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</row>
    <row r="415" ht="15" spans="1:16">
      <c r="A415" s="176"/>
      <c r="B415" s="176"/>
      <c r="C415" s="176"/>
      <c r="D415" s="230"/>
      <c r="E415" s="230"/>
      <c r="F415" s="28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</row>
    <row r="416" ht="15" spans="1:16">
      <c r="A416" s="176"/>
      <c r="B416" s="176"/>
      <c r="C416" s="176"/>
      <c r="D416" s="230"/>
      <c r="E416" s="230"/>
      <c r="F416" s="28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</row>
    <row r="417" ht="15" spans="1:16">
      <c r="A417" s="176"/>
      <c r="B417" s="176"/>
      <c r="C417" s="176"/>
      <c r="D417" s="230"/>
      <c r="E417" s="230"/>
      <c r="F417" s="28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</row>
    <row r="418" ht="15" spans="1:16">
      <c r="A418" s="176"/>
      <c r="B418" s="176"/>
      <c r="C418" s="176"/>
      <c r="D418" s="230"/>
      <c r="E418" s="230"/>
      <c r="F418" s="28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</row>
    <row r="419" ht="15" spans="1:16">
      <c r="A419" s="176"/>
      <c r="B419" s="176"/>
      <c r="C419" s="176"/>
      <c r="D419" s="230"/>
      <c r="E419" s="230"/>
      <c r="F419" s="28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</row>
    <row r="420" ht="15" spans="1:16">
      <c r="A420" s="176"/>
      <c r="B420" s="176"/>
      <c r="C420" s="176"/>
      <c r="D420" s="230"/>
      <c r="E420" s="230"/>
      <c r="F420" s="28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</row>
    <row r="421" ht="15" spans="1:16">
      <c r="A421" s="176"/>
      <c r="B421" s="176"/>
      <c r="C421" s="176"/>
      <c r="D421" s="230"/>
      <c r="E421" s="230"/>
      <c r="F421" s="28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</row>
    <row r="422" ht="15" spans="1:16">
      <c r="A422" s="176"/>
      <c r="B422" s="176"/>
      <c r="C422" s="176"/>
      <c r="D422" s="230"/>
      <c r="E422" s="230"/>
      <c r="F422" s="28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</row>
    <row r="423" ht="15" spans="1:16">
      <c r="A423" s="176"/>
      <c r="B423" s="176"/>
      <c r="C423" s="176"/>
      <c r="D423" s="230"/>
      <c r="E423" s="230"/>
      <c r="F423" s="28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</row>
    <row r="424" ht="15" spans="1:16">
      <c r="A424" s="176"/>
      <c r="B424" s="176"/>
      <c r="C424" s="176"/>
      <c r="D424" s="230"/>
      <c r="E424" s="230"/>
      <c r="F424" s="28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</row>
    <row r="425" ht="15" spans="1:16">
      <c r="A425" s="176"/>
      <c r="B425" s="176"/>
      <c r="C425" s="176"/>
      <c r="D425" s="230"/>
      <c r="E425" s="230"/>
      <c r="F425" s="28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</row>
    <row r="426" ht="15" spans="1:16">
      <c r="A426" s="176"/>
      <c r="B426" s="176"/>
      <c r="C426" s="176"/>
      <c r="D426" s="230"/>
      <c r="E426" s="230"/>
      <c r="F426" s="28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</row>
    <row r="427" ht="15" spans="1:16">
      <c r="A427" s="176"/>
      <c r="B427" s="176"/>
      <c r="C427" s="176"/>
      <c r="D427" s="230"/>
      <c r="E427" s="230"/>
      <c r="F427" s="28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</row>
    <row r="428" ht="15" spans="1:16">
      <c r="A428" s="176"/>
      <c r="B428" s="176"/>
      <c r="C428" s="176"/>
      <c r="D428" s="230"/>
      <c r="E428" s="230"/>
      <c r="F428" s="28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</row>
    <row r="429" ht="15" spans="1:16">
      <c r="A429" s="176"/>
      <c r="B429" s="176"/>
      <c r="C429" s="176"/>
      <c r="D429" s="230"/>
      <c r="E429" s="230"/>
      <c r="F429" s="28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</row>
    <row r="430" ht="15" spans="1:16">
      <c r="A430" s="176"/>
      <c r="B430" s="176"/>
      <c r="C430" s="176"/>
      <c r="D430" s="230"/>
      <c r="E430" s="230"/>
      <c r="F430" s="28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</row>
    <row r="431" ht="15" spans="1:16">
      <c r="A431" s="176"/>
      <c r="B431" s="176"/>
      <c r="C431" s="176"/>
      <c r="D431" s="230"/>
      <c r="E431" s="230"/>
      <c r="F431" s="28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</row>
    <row r="432" ht="15" spans="1:16">
      <c r="A432" s="176"/>
      <c r="B432" s="176"/>
      <c r="C432" s="176"/>
      <c r="D432" s="230"/>
      <c r="E432" s="230"/>
      <c r="F432" s="28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</row>
    <row r="433" ht="15" spans="1:16">
      <c r="A433" s="176"/>
      <c r="B433" s="176"/>
      <c r="C433" s="176"/>
      <c r="D433" s="230"/>
      <c r="E433" s="230"/>
      <c r="F433" s="28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</row>
    <row r="434" ht="15" spans="1:16">
      <c r="A434" s="176"/>
      <c r="B434" s="176"/>
      <c r="C434" s="176"/>
      <c r="D434" s="230"/>
      <c r="E434" s="230"/>
      <c r="F434" s="28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</row>
    <row r="435" ht="15" spans="1:16">
      <c r="A435" s="176"/>
      <c r="B435" s="176"/>
      <c r="C435" s="176"/>
      <c r="D435" s="230"/>
      <c r="E435" s="230"/>
      <c r="F435" s="28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</row>
    <row r="436" ht="15" spans="1:16">
      <c r="A436" s="176"/>
      <c r="B436" s="176"/>
      <c r="C436" s="176"/>
      <c r="D436" s="230"/>
      <c r="E436" s="230"/>
      <c r="F436" s="28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</row>
    <row r="437" ht="15" spans="1:16">
      <c r="A437" s="176"/>
      <c r="B437" s="176"/>
      <c r="C437" s="176"/>
      <c r="D437" s="230"/>
      <c r="E437" s="230"/>
      <c r="F437" s="28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</row>
    <row r="438" ht="15" spans="1:16">
      <c r="A438" s="176"/>
      <c r="B438" s="176"/>
      <c r="C438" s="176"/>
      <c r="D438" s="230"/>
      <c r="E438" s="230"/>
      <c r="F438" s="28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</row>
    <row r="439" ht="15" spans="1:16">
      <c r="A439" s="176"/>
      <c r="B439" s="176"/>
      <c r="C439" s="176"/>
      <c r="D439" s="230"/>
      <c r="E439" s="230"/>
      <c r="F439" s="28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</row>
    <row r="440" ht="15" spans="1:16">
      <c r="A440" s="176"/>
      <c r="B440" s="176"/>
      <c r="C440" s="176"/>
      <c r="D440" s="230"/>
      <c r="E440" s="230"/>
      <c r="F440" s="28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</row>
    <row r="441" ht="15" spans="1:16">
      <c r="A441" s="176"/>
      <c r="B441" s="176"/>
      <c r="C441" s="176"/>
      <c r="D441" s="230"/>
      <c r="E441" s="230"/>
      <c r="F441" s="28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</row>
    <row r="442" ht="15" spans="1:16">
      <c r="A442" s="176"/>
      <c r="B442" s="176"/>
      <c r="C442" s="176"/>
      <c r="D442" s="230"/>
      <c r="E442" s="230"/>
      <c r="F442" s="28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</row>
    <row r="443" ht="15" spans="1:16">
      <c r="A443" s="176"/>
      <c r="B443" s="176"/>
      <c r="C443" s="176"/>
      <c r="D443" s="230"/>
      <c r="E443" s="230"/>
      <c r="F443" s="28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</row>
    <row r="444" ht="15" spans="1:16">
      <c r="A444" s="176"/>
      <c r="B444" s="176"/>
      <c r="C444" s="176"/>
      <c r="D444" s="230"/>
      <c r="E444" s="230"/>
      <c r="F444" s="28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</row>
    <row r="445" ht="15" spans="1:16">
      <c r="A445" s="176"/>
      <c r="B445" s="176"/>
      <c r="C445" s="176"/>
      <c r="D445" s="230"/>
      <c r="E445" s="230"/>
      <c r="F445" s="28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</row>
    <row r="446" ht="15" spans="1:16">
      <c r="A446" s="176"/>
      <c r="B446" s="176"/>
      <c r="C446" s="176"/>
      <c r="D446" s="230"/>
      <c r="E446" s="230"/>
      <c r="F446" s="28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</row>
    <row r="447" ht="15" spans="1:16">
      <c r="A447" s="176"/>
      <c r="B447" s="176"/>
      <c r="C447" s="176"/>
      <c r="D447" s="230"/>
      <c r="E447" s="230"/>
      <c r="F447" s="28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</row>
    <row r="448" ht="15" spans="1:16">
      <c r="A448" s="176"/>
      <c r="B448" s="176"/>
      <c r="C448" s="176"/>
      <c r="D448" s="230"/>
      <c r="E448" s="230"/>
      <c r="F448" s="28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</row>
    <row r="449" ht="15" spans="1:16">
      <c r="A449" s="176"/>
      <c r="B449" s="176"/>
      <c r="C449" s="176"/>
      <c r="D449" s="230"/>
      <c r="E449" s="230"/>
      <c r="F449" s="28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</row>
    <row r="450" ht="15" spans="1:16">
      <c r="A450" s="176"/>
      <c r="B450" s="176"/>
      <c r="C450" s="176"/>
      <c r="D450" s="230"/>
      <c r="E450" s="230"/>
      <c r="F450" s="28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</row>
    <row r="451" ht="15" spans="1:16">
      <c r="A451" s="176"/>
      <c r="B451" s="176"/>
      <c r="C451" s="176"/>
      <c r="D451" s="230"/>
      <c r="E451" s="230"/>
      <c r="F451" s="28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</row>
    <row r="452" ht="15" spans="1:16">
      <c r="A452" s="176"/>
      <c r="B452" s="176"/>
      <c r="C452" s="176"/>
      <c r="D452" s="230"/>
      <c r="E452" s="230"/>
      <c r="F452" s="28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</row>
    <row r="453" ht="15" spans="1:16">
      <c r="A453" s="176"/>
      <c r="B453" s="176"/>
      <c r="C453" s="176"/>
      <c r="D453" s="230"/>
      <c r="E453" s="230"/>
      <c r="F453" s="28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</row>
    <row r="454" ht="15" spans="1:16">
      <c r="A454" s="176"/>
      <c r="B454" s="176"/>
      <c r="C454" s="176"/>
      <c r="D454" s="230"/>
      <c r="E454" s="230"/>
      <c r="F454" s="28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</row>
    <row r="455" ht="15" spans="1:16">
      <c r="A455" s="176"/>
      <c r="B455" s="176"/>
      <c r="C455" s="176"/>
      <c r="D455" s="230"/>
      <c r="E455" s="230"/>
      <c r="F455" s="28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</row>
    <row r="456" ht="15" spans="1:16">
      <c r="A456" s="176"/>
      <c r="B456" s="176"/>
      <c r="C456" s="176"/>
      <c r="D456" s="230"/>
      <c r="E456" s="230"/>
      <c r="F456" s="28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</row>
    <row r="457" ht="15" spans="1:16">
      <c r="A457" s="176"/>
      <c r="B457" s="176"/>
      <c r="C457" s="176"/>
      <c r="D457" s="230"/>
      <c r="E457" s="230"/>
      <c r="F457" s="28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</row>
    <row r="458" ht="15" spans="1:16">
      <c r="A458" s="176"/>
      <c r="B458" s="176"/>
      <c r="C458" s="176"/>
      <c r="D458" s="230"/>
      <c r="E458" s="230"/>
      <c r="F458" s="28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</row>
    <row r="459" ht="15" spans="1:16">
      <c r="A459" s="176"/>
      <c r="B459" s="176"/>
      <c r="C459" s="176"/>
      <c r="D459" s="230"/>
      <c r="E459" s="230"/>
      <c r="F459" s="28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</row>
    <row r="460" ht="15" spans="1:16">
      <c r="A460" s="176"/>
      <c r="B460" s="176"/>
      <c r="C460" s="176"/>
      <c r="D460" s="230"/>
      <c r="E460" s="230"/>
      <c r="F460" s="28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</row>
    <row r="461" ht="15" spans="1:16">
      <c r="A461" s="176"/>
      <c r="B461" s="176"/>
      <c r="C461" s="176"/>
      <c r="D461" s="230"/>
      <c r="E461" s="230"/>
      <c r="F461" s="28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</row>
    <row r="462" ht="15" spans="1:16">
      <c r="A462" s="176"/>
      <c r="B462" s="176"/>
      <c r="C462" s="176"/>
      <c r="D462" s="230"/>
      <c r="E462" s="230"/>
      <c r="F462" s="28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</row>
    <row r="463" ht="15" spans="1:16">
      <c r="A463" s="176"/>
      <c r="B463" s="176"/>
      <c r="C463" s="176"/>
      <c r="D463" s="230"/>
      <c r="E463" s="230"/>
      <c r="F463" s="28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</row>
    <row r="464" ht="15" spans="1:16">
      <c r="A464" s="176"/>
      <c r="B464" s="176"/>
      <c r="C464" s="176"/>
      <c r="D464" s="230"/>
      <c r="E464" s="230"/>
      <c r="F464" s="28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</row>
    <row r="465" ht="15" spans="1:16">
      <c r="A465" s="176"/>
      <c r="B465" s="176"/>
      <c r="C465" s="176"/>
      <c r="D465" s="230"/>
      <c r="E465" s="230"/>
      <c r="F465" s="28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</row>
    <row r="466" ht="15" spans="1:16">
      <c r="A466" s="176"/>
      <c r="B466" s="176"/>
      <c r="C466" s="176"/>
      <c r="D466" s="230"/>
      <c r="E466" s="230"/>
      <c r="F466" s="28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</row>
    <row r="467" ht="15" spans="1:16">
      <c r="A467" s="176"/>
      <c r="B467" s="176"/>
      <c r="C467" s="176"/>
      <c r="D467" s="230"/>
      <c r="E467" s="230"/>
      <c r="F467" s="28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</row>
    <row r="468" ht="15" spans="1:16">
      <c r="A468" s="176"/>
      <c r="B468" s="176"/>
      <c r="C468" s="176"/>
      <c r="D468" s="230"/>
      <c r="E468" s="230"/>
      <c r="F468" s="28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</row>
    <row r="469" ht="15" spans="1:16">
      <c r="A469" s="176"/>
      <c r="B469" s="176"/>
      <c r="C469" s="176"/>
      <c r="D469" s="230"/>
      <c r="E469" s="230"/>
      <c r="F469" s="28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</row>
    <row r="470" ht="15" spans="1:16">
      <c r="A470" s="176"/>
      <c r="B470" s="176"/>
      <c r="C470" s="176"/>
      <c r="D470" s="230"/>
      <c r="E470" s="230"/>
      <c r="F470" s="28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</row>
    <row r="471" ht="15" spans="1:16">
      <c r="A471" s="176"/>
      <c r="B471" s="176"/>
      <c r="C471" s="176"/>
      <c r="D471" s="230"/>
      <c r="E471" s="230"/>
      <c r="F471" s="28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</row>
    <row r="472" ht="15" spans="1:16">
      <c r="A472" s="176"/>
      <c r="B472" s="176"/>
      <c r="C472" s="176"/>
      <c r="D472" s="230"/>
      <c r="E472" s="230"/>
      <c r="F472" s="28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</row>
    <row r="473" ht="15" spans="1:16">
      <c r="A473" s="176"/>
      <c r="B473" s="176"/>
      <c r="C473" s="176"/>
      <c r="D473" s="230"/>
      <c r="E473" s="230"/>
      <c r="F473" s="28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</row>
    <row r="474" ht="15" spans="1:16">
      <c r="A474" s="176"/>
      <c r="B474" s="176"/>
      <c r="C474" s="176"/>
      <c r="D474" s="230"/>
      <c r="E474" s="230"/>
      <c r="F474" s="28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</row>
    <row r="475" ht="15" spans="1:16">
      <c r="A475" s="176"/>
      <c r="B475" s="176"/>
      <c r="C475" s="176"/>
      <c r="D475" s="230"/>
      <c r="E475" s="230"/>
      <c r="F475" s="28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</row>
    <row r="476" ht="15" spans="1:16">
      <c r="A476" s="176"/>
      <c r="B476" s="176"/>
      <c r="C476" s="176"/>
      <c r="D476" s="230"/>
      <c r="E476" s="230"/>
      <c r="F476" s="28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</row>
    <row r="477" ht="15" spans="1:16">
      <c r="A477" s="176"/>
      <c r="B477" s="176"/>
      <c r="C477" s="176"/>
      <c r="D477" s="230"/>
      <c r="E477" s="230"/>
      <c r="F477" s="28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</row>
    <row r="478" ht="15" spans="1:16">
      <c r="A478" s="176"/>
      <c r="B478" s="176"/>
      <c r="C478" s="176"/>
      <c r="D478" s="230"/>
      <c r="E478" s="230"/>
      <c r="F478" s="28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</row>
    <row r="479" ht="15" spans="1:16">
      <c r="A479" s="176"/>
      <c r="B479" s="176"/>
      <c r="C479" s="176"/>
      <c r="D479" s="230"/>
      <c r="E479" s="230"/>
      <c r="F479" s="28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</row>
    <row r="480" ht="15" spans="1:16">
      <c r="A480" s="176"/>
      <c r="B480" s="176"/>
      <c r="C480" s="176"/>
      <c r="D480" s="230"/>
      <c r="E480" s="230"/>
      <c r="F480" s="28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</row>
    <row r="481" ht="15" spans="1:16">
      <c r="A481" s="176"/>
      <c r="B481" s="176"/>
      <c r="C481" s="176"/>
      <c r="D481" s="230"/>
      <c r="E481" s="230"/>
      <c r="F481" s="28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</row>
    <row r="482" ht="15" spans="1:16">
      <c r="A482" s="176"/>
      <c r="B482" s="176"/>
      <c r="C482" s="176"/>
      <c r="D482" s="230"/>
      <c r="E482" s="230"/>
      <c r="F482" s="28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</row>
    <row r="483" ht="15" spans="1:16">
      <c r="A483" s="176"/>
      <c r="B483" s="176"/>
      <c r="C483" s="176"/>
      <c r="D483" s="230"/>
      <c r="E483" s="230"/>
      <c r="F483" s="28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</row>
    <row r="484" ht="15" spans="1:16">
      <c r="A484" s="176"/>
      <c r="B484" s="176"/>
      <c r="C484" s="176"/>
      <c r="D484" s="230"/>
      <c r="E484" s="230"/>
      <c r="F484" s="28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</row>
    <row r="485" ht="15" spans="1:16">
      <c r="A485" s="176"/>
      <c r="B485" s="176"/>
      <c r="C485" s="176"/>
      <c r="D485" s="230"/>
      <c r="E485" s="230"/>
      <c r="F485" s="28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</row>
    <row r="486" ht="15" spans="1:16">
      <c r="A486" s="176"/>
      <c r="B486" s="176"/>
      <c r="C486" s="176"/>
      <c r="D486" s="230"/>
      <c r="E486" s="230"/>
      <c r="F486" s="28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</row>
    <row r="487" ht="15" spans="1:16">
      <c r="A487" s="176"/>
      <c r="B487" s="176"/>
      <c r="C487" s="176"/>
      <c r="D487" s="230"/>
      <c r="E487" s="230"/>
      <c r="F487" s="28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</row>
    <row r="488" ht="15" spans="1:16">
      <c r="A488" s="176"/>
      <c r="B488" s="176"/>
      <c r="C488" s="176"/>
      <c r="D488" s="230"/>
      <c r="E488" s="230"/>
      <c r="F488" s="28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</row>
    <row r="489" ht="15" spans="1:16">
      <c r="A489" s="176"/>
      <c r="B489" s="176"/>
      <c r="C489" s="176"/>
      <c r="D489" s="230"/>
      <c r="E489" s="230"/>
      <c r="F489" s="28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</row>
    <row r="490" ht="15" spans="1:16">
      <c r="A490" s="176"/>
      <c r="B490" s="176"/>
      <c r="C490" s="176"/>
      <c r="D490" s="230"/>
      <c r="E490" s="230"/>
      <c r="F490" s="28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</row>
    <row r="491" ht="15" spans="1:16">
      <c r="A491" s="176"/>
      <c r="B491" s="176"/>
      <c r="C491" s="176"/>
      <c r="D491" s="230"/>
      <c r="E491" s="230"/>
      <c r="F491" s="28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</row>
    <row r="492" ht="15" spans="1:16">
      <c r="A492" s="176"/>
      <c r="B492" s="176"/>
      <c r="C492" s="176"/>
      <c r="D492" s="230"/>
      <c r="E492" s="230"/>
      <c r="F492" s="28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</row>
    <row r="493" ht="15" spans="1:16">
      <c r="A493" s="176"/>
      <c r="B493" s="176"/>
      <c r="C493" s="176"/>
      <c r="D493" s="230"/>
      <c r="E493" s="230"/>
      <c r="F493" s="28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</row>
    <row r="494" ht="15" spans="1:16">
      <c r="A494" s="176"/>
      <c r="B494" s="176"/>
      <c r="C494" s="176"/>
      <c r="D494" s="230"/>
      <c r="E494" s="230"/>
      <c r="F494" s="28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</row>
    <row r="495" ht="15" spans="1:16">
      <c r="A495" s="176"/>
      <c r="B495" s="176"/>
      <c r="C495" s="176"/>
      <c r="D495" s="230"/>
      <c r="E495" s="230"/>
      <c r="F495" s="28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</row>
    <row r="496" ht="15" spans="1:16">
      <c r="A496" s="176"/>
      <c r="B496" s="176"/>
      <c r="C496" s="176"/>
      <c r="D496" s="230"/>
      <c r="E496" s="230"/>
      <c r="F496" s="28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</row>
    <row r="497" ht="15" spans="1:16">
      <c r="A497" s="176"/>
      <c r="B497" s="176"/>
      <c r="C497" s="176"/>
      <c r="D497" s="230"/>
      <c r="E497" s="230"/>
      <c r="F497" s="28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</row>
    <row r="498" ht="15" spans="1:16">
      <c r="A498" s="176"/>
      <c r="B498" s="176"/>
      <c r="C498" s="176"/>
      <c r="D498" s="230"/>
      <c r="E498" s="230"/>
      <c r="F498" s="28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</row>
    <row r="499" ht="15" spans="1:16">
      <c r="A499" s="176"/>
      <c r="B499" s="176"/>
      <c r="C499" s="176"/>
      <c r="D499" s="230"/>
      <c r="E499" s="230"/>
      <c r="F499" s="28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</row>
    <row r="500" ht="15" spans="1:16">
      <c r="A500" s="176"/>
      <c r="B500" s="176"/>
      <c r="C500" s="176"/>
      <c r="D500" s="230"/>
      <c r="E500" s="230"/>
      <c r="F500" s="28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</row>
    <row r="501" ht="15" spans="1:16">
      <c r="A501" s="176"/>
      <c r="B501" s="176"/>
      <c r="C501" s="176"/>
      <c r="D501" s="230"/>
      <c r="E501" s="230"/>
      <c r="F501" s="28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</row>
    <row r="502" ht="15" spans="1:16">
      <c r="A502" s="176"/>
      <c r="B502" s="176"/>
      <c r="C502" s="176"/>
      <c r="D502" s="230"/>
      <c r="E502" s="230"/>
      <c r="F502" s="28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</row>
    <row r="503" ht="15" spans="1:16">
      <c r="A503" s="176"/>
      <c r="B503" s="176"/>
      <c r="C503" s="176"/>
      <c r="D503" s="230"/>
      <c r="E503" s="230"/>
      <c r="F503" s="28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</row>
    <row r="504" ht="15" spans="1:16">
      <c r="A504" s="176"/>
      <c r="B504" s="176"/>
      <c r="C504" s="176"/>
      <c r="D504" s="230"/>
      <c r="E504" s="230"/>
      <c r="F504" s="28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</row>
    <row r="505" ht="15" spans="1:16">
      <c r="A505" s="176"/>
      <c r="B505" s="176"/>
      <c r="C505" s="176"/>
      <c r="D505" s="230"/>
      <c r="E505" s="230"/>
      <c r="F505" s="28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</row>
    <row r="506" ht="15" spans="1:16">
      <c r="A506" s="176"/>
      <c r="B506" s="176"/>
      <c r="C506" s="176"/>
      <c r="D506" s="230"/>
      <c r="E506" s="230"/>
      <c r="F506" s="28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</row>
    <row r="507" ht="15" spans="1:16">
      <c r="A507" s="176"/>
      <c r="B507" s="176"/>
      <c r="C507" s="176"/>
      <c r="D507" s="230"/>
      <c r="E507" s="230"/>
      <c r="F507" s="28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</row>
    <row r="508" ht="15" spans="1:16">
      <c r="A508" s="176"/>
      <c r="B508" s="176"/>
      <c r="C508" s="176"/>
      <c r="D508" s="230"/>
      <c r="E508" s="230"/>
      <c r="F508" s="28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</row>
    <row r="509" ht="15" spans="1:16">
      <c r="A509" s="176"/>
      <c r="B509" s="176"/>
      <c r="C509" s="176"/>
      <c r="D509" s="230"/>
      <c r="E509" s="230"/>
      <c r="F509" s="28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</row>
    <row r="510" ht="15" spans="1:16">
      <c r="A510" s="176"/>
      <c r="B510" s="176"/>
      <c r="C510" s="176"/>
      <c r="D510" s="230"/>
      <c r="E510" s="230"/>
      <c r="F510" s="28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</row>
    <row r="511" ht="15" spans="1:16">
      <c r="A511" s="176"/>
      <c r="B511" s="176"/>
      <c r="C511" s="176"/>
      <c r="D511" s="230"/>
      <c r="E511" s="230"/>
      <c r="F511" s="28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</row>
    <row r="512" ht="15" spans="1:16">
      <c r="A512" s="176"/>
      <c r="B512" s="176"/>
      <c r="C512" s="176"/>
      <c r="D512" s="230"/>
      <c r="E512" s="230"/>
      <c r="F512" s="28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</row>
    <row r="513" ht="15" spans="1:16">
      <c r="A513" s="176"/>
      <c r="B513" s="176"/>
      <c r="C513" s="176"/>
      <c r="D513" s="230"/>
      <c r="E513" s="230"/>
      <c r="F513" s="28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</row>
    <row r="514" ht="15" spans="1:16">
      <c r="A514" s="176"/>
      <c r="B514" s="176"/>
      <c r="C514" s="176"/>
      <c r="D514" s="230"/>
      <c r="E514" s="230"/>
      <c r="F514" s="28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</row>
    <row r="515" ht="15" spans="1:16">
      <c r="A515" s="176"/>
      <c r="B515" s="176"/>
      <c r="C515" s="176"/>
      <c r="D515" s="230"/>
      <c r="E515" s="230"/>
      <c r="F515" s="28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</row>
    <row r="516" ht="15" spans="1:16">
      <c r="A516" s="176"/>
      <c r="B516" s="176"/>
      <c r="C516" s="176"/>
      <c r="D516" s="230"/>
      <c r="E516" s="230"/>
      <c r="F516" s="28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</row>
    <row r="517" ht="15" spans="1:16">
      <c r="A517" s="176"/>
      <c r="B517" s="176"/>
      <c r="C517" s="176"/>
      <c r="D517" s="230"/>
      <c r="E517" s="230"/>
      <c r="F517" s="28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</row>
    <row r="518" ht="15" spans="1:16">
      <c r="A518" s="176"/>
      <c r="B518" s="176"/>
      <c r="C518" s="176"/>
      <c r="D518" s="230"/>
      <c r="E518" s="230"/>
      <c r="F518" s="28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</row>
    <row r="519" ht="15" spans="1:16">
      <c r="A519" s="176"/>
      <c r="B519" s="176"/>
      <c r="C519" s="176"/>
      <c r="D519" s="230"/>
      <c r="E519" s="230"/>
      <c r="F519" s="28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</row>
    <row r="520" ht="15" spans="1:16">
      <c r="A520" s="176"/>
      <c r="B520" s="176"/>
      <c r="C520" s="176"/>
      <c r="D520" s="230"/>
      <c r="E520" s="230"/>
      <c r="F520" s="28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</row>
    <row r="521" ht="15" spans="1:16">
      <c r="A521" s="176"/>
      <c r="B521" s="176"/>
      <c r="C521" s="176"/>
      <c r="D521" s="230"/>
      <c r="E521" s="230"/>
      <c r="F521" s="28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</row>
    <row r="522" ht="15" spans="1:16">
      <c r="A522" s="176"/>
      <c r="B522" s="176"/>
      <c r="C522" s="176"/>
      <c r="D522" s="230"/>
      <c r="E522" s="230"/>
      <c r="F522" s="28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</row>
    <row r="523" ht="15" spans="1:16">
      <c r="A523" s="176"/>
      <c r="B523" s="176"/>
      <c r="C523" s="176"/>
      <c r="D523" s="230"/>
      <c r="E523" s="230"/>
      <c r="F523" s="28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</row>
    <row r="524" ht="15" spans="1:16">
      <c r="A524" s="176"/>
      <c r="B524" s="176"/>
      <c r="C524" s="176"/>
      <c r="D524" s="230"/>
      <c r="E524" s="230"/>
      <c r="F524" s="28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</row>
    <row r="525" ht="15" spans="1:16">
      <c r="A525" s="176"/>
      <c r="B525" s="176"/>
      <c r="C525" s="176"/>
      <c r="D525" s="230"/>
      <c r="E525" s="230"/>
      <c r="F525" s="28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</row>
    <row r="526" ht="15" spans="1:16">
      <c r="A526" s="176"/>
      <c r="B526" s="176"/>
      <c r="C526" s="176"/>
      <c r="D526" s="230"/>
      <c r="E526" s="230"/>
      <c r="F526" s="28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</row>
    <row r="527" ht="15" spans="1:16">
      <c r="A527" s="176"/>
      <c r="B527" s="176"/>
      <c r="C527" s="176"/>
      <c r="D527" s="230"/>
      <c r="E527" s="230"/>
      <c r="F527" s="28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</row>
    <row r="528" ht="15" spans="1:16">
      <c r="A528" s="176"/>
      <c r="B528" s="176"/>
      <c r="C528" s="176"/>
      <c r="D528" s="230"/>
      <c r="E528" s="230"/>
      <c r="F528" s="28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</row>
    <row r="529" ht="15" spans="1:16">
      <c r="A529" s="176"/>
      <c r="B529" s="176"/>
      <c r="C529" s="176"/>
      <c r="D529" s="230"/>
      <c r="E529" s="230"/>
      <c r="F529" s="28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</row>
    <row r="530" ht="15" spans="1:16">
      <c r="A530" s="176"/>
      <c r="B530" s="176"/>
      <c r="C530" s="176"/>
      <c r="D530" s="230"/>
      <c r="E530" s="230"/>
      <c r="F530" s="28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</row>
    <row r="531" ht="15" spans="1:16">
      <c r="A531" s="176"/>
      <c r="B531" s="176"/>
      <c r="C531" s="176"/>
      <c r="D531" s="230"/>
      <c r="E531" s="230"/>
      <c r="F531" s="28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</row>
    <row r="532" ht="15" spans="1:16">
      <c r="A532" s="176"/>
      <c r="B532" s="176"/>
      <c r="C532" s="176"/>
      <c r="D532" s="230"/>
      <c r="E532" s="230"/>
      <c r="F532" s="28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</row>
    <row r="533" ht="15" spans="1:16">
      <c r="A533" s="176"/>
      <c r="B533" s="176"/>
      <c r="C533" s="176"/>
      <c r="D533" s="230"/>
      <c r="E533" s="230"/>
      <c r="F533" s="28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</row>
    <row r="534" ht="15" spans="1:16">
      <c r="A534" s="176"/>
      <c r="B534" s="176"/>
      <c r="C534" s="176"/>
      <c r="D534" s="230"/>
      <c r="E534" s="230"/>
      <c r="F534" s="28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</row>
    <row r="535" ht="15" spans="1:16">
      <c r="A535" s="176"/>
      <c r="B535" s="176"/>
      <c r="C535" s="176"/>
      <c r="D535" s="230"/>
      <c r="E535" s="230"/>
      <c r="F535" s="28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</row>
    <row r="536" ht="15" spans="1:16">
      <c r="A536" s="176"/>
      <c r="B536" s="176"/>
      <c r="C536" s="176"/>
      <c r="D536" s="230"/>
      <c r="E536" s="230"/>
      <c r="F536" s="28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</row>
    <row r="537" ht="15" spans="1:16">
      <c r="A537" s="176"/>
      <c r="B537" s="176"/>
      <c r="C537" s="176"/>
      <c r="D537" s="230"/>
      <c r="E537" s="230"/>
      <c r="F537" s="28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</row>
    <row r="538" ht="15" spans="1:16">
      <c r="A538" s="176"/>
      <c r="B538" s="176"/>
      <c r="C538" s="176"/>
      <c r="D538" s="230"/>
      <c r="E538" s="230"/>
      <c r="F538" s="28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</row>
    <row r="539" ht="15" spans="1:16">
      <c r="A539" s="176"/>
      <c r="B539" s="176"/>
      <c r="C539" s="176"/>
      <c r="D539" s="230"/>
      <c r="E539" s="230"/>
      <c r="F539" s="28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</row>
    <row r="540" ht="15" spans="1:16">
      <c r="A540" s="176"/>
      <c r="B540" s="176"/>
      <c r="C540" s="176"/>
      <c r="D540" s="230"/>
      <c r="E540" s="230"/>
      <c r="F540" s="28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</row>
    <row r="541" ht="15" spans="1:16">
      <c r="A541" s="176"/>
      <c r="B541" s="176"/>
      <c r="C541" s="176"/>
      <c r="D541" s="230"/>
      <c r="E541" s="230"/>
      <c r="F541" s="28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</row>
    <row r="542" ht="15" spans="1:16">
      <c r="A542" s="176"/>
      <c r="B542" s="176"/>
      <c r="C542" s="176"/>
      <c r="D542" s="230"/>
      <c r="E542" s="230"/>
      <c r="F542" s="28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</row>
    <row r="543" ht="15" spans="1:16">
      <c r="A543" s="176"/>
      <c r="B543" s="176"/>
      <c r="C543" s="176"/>
      <c r="D543" s="230"/>
      <c r="E543" s="230"/>
      <c r="F543" s="28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</row>
    <row r="544" ht="15" spans="1:16">
      <c r="A544" s="176"/>
      <c r="B544" s="176"/>
      <c r="C544" s="176"/>
      <c r="D544" s="230"/>
      <c r="E544" s="230"/>
      <c r="F544" s="28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</row>
    <row r="545" ht="15" spans="1:16">
      <c r="A545" s="176"/>
      <c r="B545" s="176"/>
      <c r="C545" s="176"/>
      <c r="D545" s="230"/>
      <c r="E545" s="230"/>
      <c r="F545" s="28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</row>
    <row r="546" ht="15" spans="1:16">
      <c r="A546" s="176"/>
      <c r="B546" s="176"/>
      <c r="C546" s="176"/>
      <c r="D546" s="230"/>
      <c r="E546" s="230"/>
      <c r="F546" s="28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</row>
    <row r="547" ht="15" spans="1:16">
      <c r="A547" s="176"/>
      <c r="B547" s="176"/>
      <c r="C547" s="176"/>
      <c r="D547" s="230"/>
      <c r="E547" s="230"/>
      <c r="F547" s="28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</row>
    <row r="548" ht="15" spans="1:16">
      <c r="A548" s="176"/>
      <c r="B548" s="176"/>
      <c r="C548" s="176"/>
      <c r="D548" s="230"/>
      <c r="E548" s="230"/>
      <c r="F548" s="28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</row>
    <row r="549" ht="15" spans="1:16">
      <c r="A549" s="176"/>
      <c r="B549" s="176"/>
      <c r="C549" s="176"/>
      <c r="D549" s="230"/>
      <c r="E549" s="230"/>
      <c r="F549" s="28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</row>
    <row r="550" ht="15" spans="1:16">
      <c r="A550" s="176"/>
      <c r="B550" s="176"/>
      <c r="C550" s="176"/>
      <c r="D550" s="230"/>
      <c r="E550" s="230"/>
      <c r="F550" s="28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</row>
    <row r="551" ht="15" spans="1:16">
      <c r="A551" s="176"/>
      <c r="B551" s="176"/>
      <c r="C551" s="176"/>
      <c r="D551" s="230"/>
      <c r="E551" s="230"/>
      <c r="F551" s="28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</row>
    <row r="552" ht="15" spans="1:16">
      <c r="A552" s="176"/>
      <c r="B552" s="176"/>
      <c r="C552" s="176"/>
      <c r="D552" s="230"/>
      <c r="E552" s="230"/>
      <c r="F552" s="28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</row>
    <row r="553" ht="15" spans="1:16">
      <c r="A553" s="176"/>
      <c r="B553" s="176"/>
      <c r="C553" s="176"/>
      <c r="D553" s="230"/>
      <c r="E553" s="230"/>
      <c r="F553" s="28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</row>
    <row r="554" ht="15" spans="1:16">
      <c r="A554" s="176"/>
      <c r="B554" s="176"/>
      <c r="C554" s="176"/>
      <c r="D554" s="230"/>
      <c r="E554" s="230"/>
      <c r="F554" s="28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</row>
    <row r="555" ht="15" spans="1:16">
      <c r="A555" s="176"/>
      <c r="B555" s="176"/>
      <c r="C555" s="176"/>
      <c r="D555" s="230"/>
      <c r="E555" s="230"/>
      <c r="F555" s="28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</row>
    <row r="556" ht="15" spans="1:16">
      <c r="A556" s="176"/>
      <c r="B556" s="176"/>
      <c r="C556" s="176"/>
      <c r="D556" s="230"/>
      <c r="E556" s="230"/>
      <c r="F556" s="28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</row>
    <row r="557" ht="15" spans="1:16">
      <c r="A557" s="176"/>
      <c r="B557" s="176"/>
      <c r="C557" s="176"/>
      <c r="D557" s="230"/>
      <c r="E557" s="230"/>
      <c r="F557" s="28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</row>
    <row r="558" ht="15" spans="1:16">
      <c r="A558" s="176"/>
      <c r="B558" s="176"/>
      <c r="C558" s="176"/>
      <c r="D558" s="230"/>
      <c r="E558" s="230"/>
      <c r="F558" s="28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</row>
    <row r="559" ht="15" spans="1:16">
      <c r="A559" s="176"/>
      <c r="B559" s="176"/>
      <c r="C559" s="176"/>
      <c r="D559" s="230"/>
      <c r="E559" s="230"/>
      <c r="F559" s="28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</row>
    <row r="560" ht="15" spans="1:16">
      <c r="A560" s="176"/>
      <c r="B560" s="176"/>
      <c r="C560" s="176"/>
      <c r="D560" s="230"/>
      <c r="E560" s="230"/>
      <c r="F560" s="28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</row>
    <row r="561" ht="15" spans="1:16">
      <c r="A561" s="176"/>
      <c r="B561" s="176"/>
      <c r="C561" s="176"/>
      <c r="D561" s="230"/>
      <c r="E561" s="230"/>
      <c r="F561" s="28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</row>
    <row r="562" ht="15" spans="1:16">
      <c r="A562" s="176"/>
      <c r="B562" s="176"/>
      <c r="C562" s="176"/>
      <c r="D562" s="230"/>
      <c r="E562" s="230"/>
      <c r="F562" s="28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</row>
    <row r="563" ht="15" spans="1:16">
      <c r="A563" s="176"/>
      <c r="B563" s="176"/>
      <c r="C563" s="176"/>
      <c r="D563" s="230"/>
      <c r="E563" s="230"/>
      <c r="F563" s="28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</row>
    <row r="564" ht="15" spans="1:16">
      <c r="A564" s="176"/>
      <c r="B564" s="176"/>
      <c r="C564" s="176"/>
      <c r="D564" s="230"/>
      <c r="E564" s="230"/>
      <c r="F564" s="28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</row>
    <row r="565" ht="15" spans="1:16">
      <c r="A565" s="176"/>
      <c r="B565" s="176"/>
      <c r="C565" s="176"/>
      <c r="D565" s="230"/>
      <c r="E565" s="230"/>
      <c r="F565" s="28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</row>
    <row r="566" ht="15" spans="1:16">
      <c r="A566" s="176"/>
      <c r="B566" s="176"/>
      <c r="C566" s="176"/>
      <c r="D566" s="230"/>
      <c r="E566" s="230"/>
      <c r="F566" s="28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</row>
    <row r="567" ht="15" spans="1:16">
      <c r="A567" s="176"/>
      <c r="B567" s="176"/>
      <c r="C567" s="176"/>
      <c r="D567" s="230"/>
      <c r="E567" s="230"/>
      <c r="F567" s="28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</row>
    <row r="568" ht="15" spans="1:16">
      <c r="A568" s="176"/>
      <c r="B568" s="176"/>
      <c r="C568" s="176"/>
      <c r="D568" s="230"/>
      <c r="E568" s="230"/>
      <c r="F568" s="28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</row>
    <row r="569" ht="15" spans="1:16">
      <c r="A569" s="176"/>
      <c r="B569" s="176"/>
      <c r="C569" s="176"/>
      <c r="D569" s="230"/>
      <c r="E569" s="230"/>
      <c r="F569" s="28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</row>
    <row r="570" ht="15" spans="1:16">
      <c r="A570" s="176"/>
      <c r="B570" s="176"/>
      <c r="C570" s="176"/>
      <c r="D570" s="230"/>
      <c r="E570" s="230"/>
      <c r="F570" s="28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</row>
    <row r="571" ht="15" spans="1:16">
      <c r="A571" s="176"/>
      <c r="B571" s="176"/>
      <c r="C571" s="176"/>
      <c r="D571" s="230"/>
      <c r="E571" s="230"/>
      <c r="F571" s="28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</row>
    <row r="572" ht="15" spans="1:16">
      <c r="A572" s="176"/>
      <c r="B572" s="176"/>
      <c r="C572" s="176"/>
      <c r="D572" s="230"/>
      <c r="E572" s="230"/>
      <c r="F572" s="28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</row>
    <row r="573" ht="15" spans="1:16">
      <c r="A573" s="176"/>
      <c r="B573" s="176"/>
      <c r="C573" s="176"/>
      <c r="D573" s="230"/>
      <c r="E573" s="230"/>
      <c r="F573" s="28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</row>
    <row r="574" ht="15" spans="1:16">
      <c r="A574" s="176"/>
      <c r="B574" s="176"/>
      <c r="C574" s="176"/>
      <c r="D574" s="230"/>
      <c r="E574" s="230"/>
      <c r="F574" s="28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</row>
    <row r="575" ht="15" spans="1:16">
      <c r="A575" s="176"/>
      <c r="B575" s="176"/>
      <c r="C575" s="176"/>
      <c r="D575" s="230"/>
      <c r="E575" s="230"/>
      <c r="F575" s="28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</row>
    <row r="576" ht="15" spans="1:16">
      <c r="A576" s="176"/>
      <c r="B576" s="176"/>
      <c r="C576" s="176"/>
      <c r="D576" s="230"/>
      <c r="E576" s="230"/>
      <c r="F576" s="28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</row>
    <row r="577" ht="15" spans="1:16">
      <c r="A577" s="176"/>
      <c r="B577" s="176"/>
      <c r="C577" s="176"/>
      <c r="D577" s="230"/>
      <c r="E577" s="230"/>
      <c r="F577" s="28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</row>
    <row r="578" ht="15" spans="1:16">
      <c r="A578" s="176"/>
      <c r="B578" s="176"/>
      <c r="C578" s="176"/>
      <c r="D578" s="230"/>
      <c r="E578" s="230"/>
      <c r="F578" s="28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</row>
    <row r="579" ht="15" spans="1:16">
      <c r="A579" s="176"/>
      <c r="B579" s="176"/>
      <c r="C579" s="176"/>
      <c r="D579" s="230"/>
      <c r="E579" s="230"/>
      <c r="F579" s="28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</row>
    <row r="580" ht="15" spans="1:16">
      <c r="A580" s="176"/>
      <c r="B580" s="176"/>
      <c r="C580" s="176"/>
      <c r="D580" s="230"/>
      <c r="E580" s="230"/>
      <c r="F580" s="28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</row>
    <row r="581" ht="15" spans="1:16">
      <c r="A581" s="176"/>
      <c r="B581" s="176"/>
      <c r="C581" s="176"/>
      <c r="D581" s="230"/>
      <c r="E581" s="230"/>
      <c r="F581" s="28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</row>
    <row r="582" ht="15" spans="1:16">
      <c r="A582" s="176"/>
      <c r="B582" s="176"/>
      <c r="C582" s="176"/>
      <c r="D582" s="230"/>
      <c r="E582" s="230"/>
      <c r="F582" s="28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</row>
    <row r="583" ht="15" spans="1:16">
      <c r="A583" s="176"/>
      <c r="B583" s="176"/>
      <c r="C583" s="176"/>
      <c r="D583" s="230"/>
      <c r="E583" s="230"/>
      <c r="F583" s="28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</row>
    <row r="584" ht="15" spans="1:16">
      <c r="A584" s="176"/>
      <c r="B584" s="176"/>
      <c r="C584" s="176"/>
      <c r="D584" s="230"/>
      <c r="E584" s="230"/>
      <c r="F584" s="28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</row>
    <row r="585" ht="15" spans="1:16">
      <c r="A585" s="176"/>
      <c r="B585" s="176"/>
      <c r="C585" s="176"/>
      <c r="D585" s="230"/>
      <c r="E585" s="230"/>
      <c r="F585" s="28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</row>
    <row r="586" ht="15" spans="1:16">
      <c r="A586" s="176"/>
      <c r="B586" s="176"/>
      <c r="C586" s="176"/>
      <c r="D586" s="230"/>
      <c r="E586" s="230"/>
      <c r="F586" s="28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</row>
    <row r="587" ht="15" spans="1:16">
      <c r="A587" s="176"/>
      <c r="B587" s="176"/>
      <c r="C587" s="176"/>
      <c r="D587" s="230"/>
      <c r="E587" s="230"/>
      <c r="F587" s="28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</row>
    <row r="588" ht="15" spans="1:16">
      <c r="A588" s="176"/>
      <c r="B588" s="176"/>
      <c r="C588" s="176"/>
      <c r="D588" s="230"/>
      <c r="E588" s="230"/>
      <c r="F588" s="28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</row>
    <row r="589" ht="15" spans="1:16">
      <c r="A589" s="176"/>
      <c r="B589" s="176"/>
      <c r="C589" s="176"/>
      <c r="D589" s="230"/>
      <c r="E589" s="230"/>
      <c r="F589" s="28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</row>
    <row r="590" ht="15" spans="1:16">
      <c r="A590" s="176"/>
      <c r="B590" s="176"/>
      <c r="C590" s="176"/>
      <c r="D590" s="230"/>
      <c r="E590" s="230"/>
      <c r="F590" s="28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</row>
    <row r="591" ht="15" spans="1:16">
      <c r="A591" s="176"/>
      <c r="B591" s="176"/>
      <c r="C591" s="176"/>
      <c r="D591" s="230"/>
      <c r="E591" s="230"/>
      <c r="F591" s="28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</row>
    <row r="592" ht="15" spans="1:16">
      <c r="A592" s="176"/>
      <c r="B592" s="176"/>
      <c r="C592" s="176"/>
      <c r="D592" s="230"/>
      <c r="E592" s="230"/>
      <c r="F592" s="28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</row>
    <row r="593" ht="15" spans="1:16">
      <c r="A593" s="176"/>
      <c r="B593" s="176"/>
      <c r="C593" s="176"/>
      <c r="D593" s="230"/>
      <c r="E593" s="230"/>
      <c r="F593" s="28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</row>
    <row r="594" ht="15" spans="1:16">
      <c r="A594" s="176"/>
      <c r="B594" s="176"/>
      <c r="C594" s="176"/>
      <c r="D594" s="230"/>
      <c r="E594" s="230"/>
      <c r="F594" s="28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</row>
    <row r="595" ht="15" spans="1:16">
      <c r="A595" s="176"/>
      <c r="B595" s="176"/>
      <c r="C595" s="176"/>
      <c r="D595" s="230"/>
      <c r="E595" s="230"/>
      <c r="F595" s="28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</row>
    <row r="596" ht="15" spans="1:16">
      <c r="A596" s="176"/>
      <c r="B596" s="176"/>
      <c r="C596" s="176"/>
      <c r="D596" s="230"/>
      <c r="E596" s="230"/>
      <c r="F596" s="28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</row>
    <row r="597" ht="15" spans="1:16">
      <c r="A597" s="176"/>
      <c r="B597" s="176"/>
      <c r="C597" s="176"/>
      <c r="D597" s="230"/>
      <c r="E597" s="230"/>
      <c r="F597" s="28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</row>
    <row r="598" ht="15" spans="1:16">
      <c r="A598" s="176"/>
      <c r="B598" s="176"/>
      <c r="C598" s="176"/>
      <c r="D598" s="230"/>
      <c r="E598" s="230"/>
      <c r="F598" s="28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</row>
    <row r="599" ht="15" spans="1:16">
      <c r="A599" s="176"/>
      <c r="B599" s="176"/>
      <c r="C599" s="176"/>
      <c r="D599" s="230"/>
      <c r="E599" s="230"/>
      <c r="F599" s="28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</row>
    <row r="600" ht="15" spans="1:16">
      <c r="A600" s="176"/>
      <c r="B600" s="176"/>
      <c r="C600" s="176"/>
      <c r="D600" s="230"/>
      <c r="E600" s="230"/>
      <c r="F600" s="28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</row>
    <row r="601" ht="15" spans="1:16">
      <c r="A601" s="176"/>
      <c r="B601" s="176"/>
      <c r="C601" s="176"/>
      <c r="D601" s="230"/>
      <c r="E601" s="230"/>
      <c r="F601" s="28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</row>
    <row r="602" ht="15" spans="1:16">
      <c r="A602" s="176"/>
      <c r="B602" s="176"/>
      <c r="C602" s="176"/>
      <c r="D602" s="230"/>
      <c r="E602" s="230"/>
      <c r="F602" s="28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</row>
    <row r="603" ht="15" spans="1:16">
      <c r="A603" s="176"/>
      <c r="B603" s="176"/>
      <c r="C603" s="176"/>
      <c r="D603" s="230"/>
      <c r="E603" s="230"/>
      <c r="F603" s="28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</row>
    <row r="604" ht="15" spans="1:16">
      <c r="A604" s="176"/>
      <c r="B604" s="176"/>
      <c r="C604" s="176"/>
      <c r="D604" s="230"/>
      <c r="E604" s="230"/>
      <c r="F604" s="28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</row>
    <row r="605" ht="15" spans="1:16">
      <c r="A605" s="176"/>
      <c r="B605" s="176"/>
      <c r="C605" s="176"/>
      <c r="D605" s="230"/>
      <c r="E605" s="230"/>
      <c r="F605" s="28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</row>
    <row r="606" ht="15" spans="1:16">
      <c r="A606" s="176"/>
      <c r="B606" s="176"/>
      <c r="C606" s="176"/>
      <c r="D606" s="230"/>
      <c r="E606" s="230"/>
      <c r="F606" s="28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</row>
    <row r="607" ht="15" spans="1:16">
      <c r="A607" s="176"/>
      <c r="B607" s="176"/>
      <c r="C607" s="176"/>
      <c r="D607" s="230"/>
      <c r="E607" s="230"/>
      <c r="F607" s="28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</row>
    <row r="608" ht="15" spans="1:16">
      <c r="A608" s="176"/>
      <c r="B608" s="176"/>
      <c r="C608" s="176"/>
      <c r="D608" s="230"/>
      <c r="E608" s="230"/>
      <c r="F608" s="28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</row>
    <row r="609" ht="15" spans="1:16">
      <c r="A609" s="176"/>
      <c r="B609" s="176"/>
      <c r="C609" s="176"/>
      <c r="D609" s="230"/>
      <c r="E609" s="230"/>
      <c r="F609" s="28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</row>
    <row r="610" ht="15" spans="1:16">
      <c r="A610" s="176"/>
      <c r="B610" s="176"/>
      <c r="C610" s="176"/>
      <c r="D610" s="230"/>
      <c r="E610" s="230"/>
      <c r="F610" s="28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</row>
    <row r="611" ht="15" spans="1:16">
      <c r="A611" s="176"/>
      <c r="B611" s="176"/>
      <c r="C611" s="176"/>
      <c r="D611" s="230"/>
      <c r="E611" s="230"/>
      <c r="F611" s="28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</row>
    <row r="612" ht="15" spans="1:16">
      <c r="A612" s="176"/>
      <c r="B612" s="176"/>
      <c r="C612" s="176"/>
      <c r="D612" s="230"/>
      <c r="E612" s="230"/>
      <c r="F612" s="28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</row>
    <row r="613" ht="15" spans="1:16">
      <c r="A613" s="176"/>
      <c r="B613" s="176"/>
      <c r="C613" s="176"/>
      <c r="D613" s="230"/>
      <c r="E613" s="230"/>
      <c r="F613" s="28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</row>
    <row r="614" ht="15" spans="1:16">
      <c r="A614" s="176"/>
      <c r="B614" s="176"/>
      <c r="C614" s="176"/>
      <c r="D614" s="230"/>
      <c r="E614" s="230"/>
      <c r="F614" s="28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</row>
    <row r="615" ht="15" spans="1:16">
      <c r="A615" s="176"/>
      <c r="B615" s="176"/>
      <c r="C615" s="176"/>
      <c r="D615" s="230"/>
      <c r="E615" s="230"/>
      <c r="F615" s="28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</row>
    <row r="616" ht="15" spans="1:16">
      <c r="A616" s="176"/>
      <c r="B616" s="176"/>
      <c r="C616" s="176"/>
      <c r="D616" s="230"/>
      <c r="E616" s="230"/>
      <c r="F616" s="28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</row>
    <row r="617" ht="15" spans="1:16">
      <c r="A617" s="176"/>
      <c r="B617" s="176"/>
      <c r="C617" s="176"/>
      <c r="D617" s="230"/>
      <c r="E617" s="230"/>
      <c r="F617" s="28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</row>
    <row r="618" ht="15" spans="1:16">
      <c r="A618" s="176"/>
      <c r="B618" s="176"/>
      <c r="C618" s="176"/>
      <c r="D618" s="230"/>
      <c r="E618" s="230"/>
      <c r="F618" s="28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</row>
    <row r="619" ht="15" spans="1:16">
      <c r="A619" s="176"/>
      <c r="B619" s="176"/>
      <c r="C619" s="176"/>
      <c r="D619" s="230"/>
      <c r="E619" s="230"/>
      <c r="F619" s="28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</row>
    <row r="620" ht="15" spans="1:16">
      <c r="A620" s="176"/>
      <c r="B620" s="176"/>
      <c r="C620" s="176"/>
      <c r="D620" s="230"/>
      <c r="E620" s="230"/>
      <c r="F620" s="28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</row>
    <row r="621" ht="15" spans="1:16">
      <c r="A621" s="176"/>
      <c r="B621" s="176"/>
      <c r="C621" s="176"/>
      <c r="D621" s="230"/>
      <c r="E621" s="230"/>
      <c r="F621" s="28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</row>
    <row r="622" ht="15" spans="1:16">
      <c r="A622" s="176"/>
      <c r="B622" s="176"/>
      <c r="C622" s="176"/>
      <c r="D622" s="230"/>
      <c r="E622" s="230"/>
      <c r="F622" s="28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</row>
    <row r="623" ht="15" spans="1:16">
      <c r="A623" s="176"/>
      <c r="B623" s="176"/>
      <c r="C623" s="176"/>
      <c r="D623" s="230"/>
      <c r="E623" s="230"/>
      <c r="F623" s="28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</row>
    <row r="624" ht="15" spans="1:16">
      <c r="A624" s="176"/>
      <c r="B624" s="176"/>
      <c r="C624" s="176"/>
      <c r="D624" s="230"/>
      <c r="E624" s="230"/>
      <c r="F624" s="28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</row>
    <row r="625" ht="15" spans="1:16">
      <c r="A625" s="176"/>
      <c r="B625" s="176"/>
      <c r="C625" s="176"/>
      <c r="D625" s="230"/>
      <c r="E625" s="230"/>
      <c r="F625" s="28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</row>
    <row r="626" ht="15" spans="1:16">
      <c r="A626" s="176"/>
      <c r="B626" s="176"/>
      <c r="C626" s="176"/>
      <c r="D626" s="230"/>
      <c r="E626" s="230"/>
      <c r="F626" s="28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</row>
    <row r="627" ht="15" spans="1:16">
      <c r="A627" s="176"/>
      <c r="B627" s="176"/>
      <c r="C627" s="176"/>
      <c r="D627" s="230"/>
      <c r="E627" s="230"/>
      <c r="F627" s="28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</row>
    <row r="628" ht="15" spans="1:16">
      <c r="A628" s="176"/>
      <c r="B628" s="176"/>
      <c r="C628" s="176"/>
      <c r="D628" s="230"/>
      <c r="E628" s="230"/>
      <c r="F628" s="28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</row>
    <row r="629" ht="15" spans="1:16">
      <c r="A629" s="176"/>
      <c r="B629" s="176"/>
      <c r="C629" s="176"/>
      <c r="D629" s="230"/>
      <c r="E629" s="230"/>
      <c r="F629" s="28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</row>
    <row r="630" ht="15" spans="1:16">
      <c r="A630" s="176"/>
      <c r="B630" s="176"/>
      <c r="C630" s="176"/>
      <c r="D630" s="230"/>
      <c r="E630" s="230"/>
      <c r="F630" s="28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</row>
    <row r="631" ht="15" spans="1:16">
      <c r="A631" s="176"/>
      <c r="B631" s="176"/>
      <c r="C631" s="176"/>
      <c r="D631" s="230"/>
      <c r="E631" s="230"/>
      <c r="F631" s="28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</row>
    <row r="632" ht="15" spans="1:16">
      <c r="A632" s="176"/>
      <c r="B632" s="176"/>
      <c r="C632" s="176"/>
      <c r="D632" s="230"/>
      <c r="E632" s="230"/>
      <c r="F632" s="28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</row>
    <row r="633" ht="15" spans="1:16">
      <c r="A633" s="176"/>
      <c r="B633" s="176"/>
      <c r="C633" s="176"/>
      <c r="D633" s="230"/>
      <c r="E633" s="230"/>
      <c r="F633" s="28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</row>
    <row r="634" ht="15" spans="1:16">
      <c r="A634" s="176"/>
      <c r="B634" s="176"/>
      <c r="C634" s="176"/>
      <c r="D634" s="230"/>
      <c r="E634" s="230"/>
      <c r="F634" s="28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</row>
    <row r="635" ht="15" spans="1:16">
      <c r="A635" s="176"/>
      <c r="B635" s="176"/>
      <c r="C635" s="176"/>
      <c r="D635" s="230"/>
      <c r="E635" s="230"/>
      <c r="F635" s="28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</row>
    <row r="636" ht="15" spans="1:16">
      <c r="A636" s="176"/>
      <c r="B636" s="176"/>
      <c r="C636" s="176"/>
      <c r="D636" s="230"/>
      <c r="E636" s="230"/>
      <c r="F636" s="28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</row>
    <row r="637" ht="15" spans="1:16">
      <c r="A637" s="176"/>
      <c r="B637" s="176"/>
      <c r="C637" s="176"/>
      <c r="D637" s="230"/>
      <c r="E637" s="230"/>
      <c r="F637" s="28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</row>
    <row r="638" ht="15" spans="1:16">
      <c r="A638" s="176"/>
      <c r="B638" s="176"/>
      <c r="C638" s="176"/>
      <c r="D638" s="230"/>
      <c r="E638" s="230"/>
      <c r="F638" s="28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</row>
    <row r="639" ht="15" spans="1:16">
      <c r="A639" s="176"/>
      <c r="B639" s="176"/>
      <c r="C639" s="176"/>
      <c r="D639" s="230"/>
      <c r="E639" s="230"/>
      <c r="F639" s="28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</row>
    <row r="640" ht="15" spans="1:16">
      <c r="A640" s="176"/>
      <c r="B640" s="176"/>
      <c r="C640" s="176"/>
      <c r="D640" s="230"/>
      <c r="E640" s="230"/>
      <c r="F640" s="28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</row>
    <row r="641" ht="15" spans="1:16">
      <c r="A641" s="176"/>
      <c r="B641" s="176"/>
      <c r="C641" s="176"/>
      <c r="D641" s="230"/>
      <c r="E641" s="230"/>
      <c r="F641" s="28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</row>
    <row r="642" ht="15" spans="1:16">
      <c r="A642" s="176"/>
      <c r="B642" s="176"/>
      <c r="C642" s="176"/>
      <c r="D642" s="230"/>
      <c r="E642" s="230"/>
      <c r="F642" s="28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</row>
    <row r="643" ht="15" spans="1:16">
      <c r="A643" s="176"/>
      <c r="B643" s="176"/>
      <c r="C643" s="176"/>
      <c r="D643" s="230"/>
      <c r="E643" s="230"/>
      <c r="F643" s="28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</row>
    <row r="644" ht="15" spans="1:16">
      <c r="A644" s="176"/>
      <c r="B644" s="176"/>
      <c r="C644" s="176"/>
      <c r="D644" s="230"/>
      <c r="E644" s="230"/>
      <c r="F644" s="28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</row>
    <row r="645" ht="15" spans="1:16">
      <c r="A645" s="176"/>
      <c r="B645" s="176"/>
      <c r="C645" s="176"/>
      <c r="D645" s="230"/>
      <c r="E645" s="230"/>
      <c r="F645" s="28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</row>
    <row r="646" ht="15" spans="1:16">
      <c r="A646" s="176"/>
      <c r="B646" s="176"/>
      <c r="C646" s="176"/>
      <c r="D646" s="230"/>
      <c r="E646" s="230"/>
      <c r="F646" s="28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</row>
    <row r="647" ht="15" spans="1:16">
      <c r="A647" s="176"/>
      <c r="B647" s="176"/>
      <c r="C647" s="176"/>
      <c r="D647" s="230"/>
      <c r="E647" s="230"/>
      <c r="F647" s="28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</row>
    <row r="648" ht="15" spans="1:16">
      <c r="A648" s="176"/>
      <c r="B648" s="176"/>
      <c r="C648" s="176"/>
      <c r="D648" s="230"/>
      <c r="E648" s="230"/>
      <c r="F648" s="28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</row>
    <row r="649" ht="15" spans="1:16">
      <c r="A649" s="176"/>
      <c r="B649" s="176"/>
      <c r="C649" s="176"/>
      <c r="D649" s="230"/>
      <c r="E649" s="230"/>
      <c r="F649" s="28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</row>
    <row r="650" ht="15" spans="1:16">
      <c r="A650" s="176"/>
      <c r="B650" s="176"/>
      <c r="C650" s="176"/>
      <c r="D650" s="230"/>
      <c r="E650" s="230"/>
      <c r="F650" s="28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</row>
    <row r="651" ht="15" spans="1:16">
      <c r="A651" s="176"/>
      <c r="B651" s="176"/>
      <c r="C651" s="176"/>
      <c r="D651" s="230"/>
      <c r="E651" s="230"/>
      <c r="F651" s="28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</row>
    <row r="652" ht="15" spans="1:16">
      <c r="A652" s="176"/>
      <c r="B652" s="176"/>
      <c r="C652" s="176"/>
      <c r="D652" s="230"/>
      <c r="E652" s="230"/>
      <c r="F652" s="28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</row>
    <row r="653" ht="15" spans="1:16">
      <c r="A653" s="176"/>
      <c r="B653" s="176"/>
      <c r="C653" s="176"/>
      <c r="D653" s="230"/>
      <c r="E653" s="230"/>
      <c r="F653" s="28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</row>
    <row r="654" ht="15" spans="1:16">
      <c r="A654" s="176"/>
      <c r="B654" s="176"/>
      <c r="C654" s="176"/>
      <c r="D654" s="230"/>
      <c r="E654" s="230"/>
      <c r="F654" s="28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</row>
    <row r="655" ht="15" spans="1:16">
      <c r="A655" s="176"/>
      <c r="B655" s="176"/>
      <c r="C655" s="176"/>
      <c r="D655" s="230"/>
      <c r="E655" s="230"/>
      <c r="F655" s="28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</row>
    <row r="656" ht="15" spans="1:16">
      <c r="A656" s="176"/>
      <c r="B656" s="176"/>
      <c r="C656" s="176"/>
      <c r="D656" s="230"/>
      <c r="E656" s="230"/>
      <c r="F656" s="28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</row>
    <row r="657" ht="15" spans="1:16">
      <c r="A657" s="176"/>
      <c r="B657" s="176"/>
      <c r="C657" s="176"/>
      <c r="D657" s="230"/>
      <c r="E657" s="230"/>
      <c r="F657" s="28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</row>
    <row r="658" ht="15" spans="1:16">
      <c r="A658" s="176"/>
      <c r="B658" s="176"/>
      <c r="C658" s="176"/>
      <c r="D658" s="230"/>
      <c r="E658" s="230"/>
      <c r="F658" s="28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</row>
    <row r="659" ht="15" spans="1:16">
      <c r="A659" s="176"/>
      <c r="B659" s="176"/>
      <c r="C659" s="176"/>
      <c r="D659" s="230"/>
      <c r="E659" s="230"/>
      <c r="F659" s="28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</row>
    <row r="660" ht="15" spans="1:16">
      <c r="A660" s="176"/>
      <c r="B660" s="176"/>
      <c r="C660" s="176"/>
      <c r="D660" s="230"/>
      <c r="E660" s="230"/>
      <c r="F660" s="28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</row>
    <row r="661" ht="15" spans="1:16">
      <c r="A661" s="176"/>
      <c r="B661" s="176"/>
      <c r="C661" s="176"/>
      <c r="D661" s="230"/>
      <c r="E661" s="230"/>
      <c r="F661" s="28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</row>
    <row r="662" ht="15" spans="1:16">
      <c r="A662" s="176"/>
      <c r="B662" s="176"/>
      <c r="C662" s="176"/>
      <c r="D662" s="230"/>
      <c r="E662" s="230"/>
      <c r="F662" s="28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</row>
    <row r="663" ht="15" spans="1:16">
      <c r="A663" s="176"/>
      <c r="B663" s="176"/>
      <c r="C663" s="176"/>
      <c r="D663" s="230"/>
      <c r="E663" s="230"/>
      <c r="F663" s="28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</row>
    <row r="664" ht="15" spans="1:16">
      <c r="A664" s="176"/>
      <c r="B664" s="176"/>
      <c r="C664" s="176"/>
      <c r="D664" s="230"/>
      <c r="E664" s="230"/>
      <c r="F664" s="28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</row>
    <row r="665" ht="15" spans="1:16">
      <c r="A665" s="176"/>
      <c r="B665" s="176"/>
      <c r="C665" s="176"/>
      <c r="D665" s="230"/>
      <c r="E665" s="230"/>
      <c r="F665" s="28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</row>
    <row r="666" ht="15" spans="1:16">
      <c r="A666" s="176"/>
      <c r="B666" s="176"/>
      <c r="C666" s="176"/>
      <c r="D666" s="230"/>
      <c r="E666" s="230"/>
      <c r="F666" s="28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</row>
    <row r="667" ht="15" spans="1:16">
      <c r="A667" s="176"/>
      <c r="B667" s="176"/>
      <c r="C667" s="176"/>
      <c r="D667" s="230"/>
      <c r="E667" s="230"/>
      <c r="F667" s="28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</row>
    <row r="668" ht="15" spans="1:16">
      <c r="A668" s="176"/>
      <c r="B668" s="176"/>
      <c r="C668" s="176"/>
      <c r="D668" s="230"/>
      <c r="E668" s="230"/>
      <c r="F668" s="28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</row>
    <row r="669" ht="15" spans="1:16">
      <c r="A669" s="176"/>
      <c r="B669" s="176"/>
      <c r="C669" s="176"/>
      <c r="D669" s="230"/>
      <c r="E669" s="230"/>
      <c r="F669" s="28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</row>
    <row r="670" ht="15" spans="1:16">
      <c r="A670" s="176"/>
      <c r="B670" s="176"/>
      <c r="C670" s="176"/>
      <c r="D670" s="230"/>
      <c r="E670" s="230"/>
      <c r="F670" s="28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</row>
    <row r="671" ht="15" spans="1:16">
      <c r="A671" s="176"/>
      <c r="B671" s="176"/>
      <c r="C671" s="176"/>
      <c r="D671" s="230"/>
      <c r="E671" s="230"/>
      <c r="F671" s="28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</row>
    <row r="672" ht="15" spans="1:16">
      <c r="A672" s="176"/>
      <c r="B672" s="176"/>
      <c r="C672" s="176"/>
      <c r="D672" s="230"/>
      <c r="E672" s="230"/>
      <c r="F672" s="28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</row>
    <row r="673" ht="15" spans="1:16">
      <c r="A673" s="176"/>
      <c r="B673" s="176"/>
      <c r="C673" s="176"/>
      <c r="D673" s="230"/>
      <c r="E673" s="230"/>
      <c r="F673" s="28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</row>
    <row r="674" ht="15" spans="1:16">
      <c r="A674" s="176"/>
      <c r="B674" s="176"/>
      <c r="C674" s="176"/>
      <c r="D674" s="230"/>
      <c r="E674" s="230"/>
      <c r="F674" s="28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</row>
    <row r="675" ht="15" spans="1:16">
      <c r="A675" s="176"/>
      <c r="B675" s="176"/>
      <c r="C675" s="176"/>
      <c r="D675" s="230"/>
      <c r="E675" s="230"/>
      <c r="F675" s="28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</row>
    <row r="676" ht="15" spans="1:16">
      <c r="A676" s="176"/>
      <c r="B676" s="176"/>
      <c r="C676" s="176"/>
      <c r="D676" s="230"/>
      <c r="E676" s="230"/>
      <c r="F676" s="28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</row>
    <row r="677" ht="15" spans="1:16">
      <c r="A677" s="176"/>
      <c r="B677" s="176"/>
      <c r="C677" s="176"/>
      <c r="D677" s="230"/>
      <c r="E677" s="230"/>
      <c r="F677" s="28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</row>
    <row r="678" ht="15" spans="1:16">
      <c r="A678" s="176"/>
      <c r="B678" s="176"/>
      <c r="C678" s="176"/>
      <c r="D678" s="230"/>
      <c r="E678" s="230"/>
      <c r="F678" s="28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</row>
    <row r="679" ht="15" spans="1:16">
      <c r="A679" s="176"/>
      <c r="B679" s="176"/>
      <c r="C679" s="176"/>
      <c r="D679" s="230"/>
      <c r="E679" s="230"/>
      <c r="F679" s="28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</row>
    <row r="680" ht="15" spans="1:16">
      <c r="A680" s="176"/>
      <c r="B680" s="176"/>
      <c r="C680" s="176"/>
      <c r="D680" s="230"/>
      <c r="E680" s="230"/>
      <c r="F680" s="28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</row>
    <row r="681" ht="15" spans="1:16">
      <c r="A681" s="176"/>
      <c r="B681" s="176"/>
      <c r="C681" s="176"/>
      <c r="D681" s="230"/>
      <c r="E681" s="230"/>
      <c r="F681" s="28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</row>
    <row r="682" ht="15" spans="1:16">
      <c r="A682" s="176"/>
      <c r="B682" s="176"/>
      <c r="C682" s="176"/>
      <c r="D682" s="230"/>
      <c r="E682" s="230"/>
      <c r="F682" s="28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</row>
    <row r="683" ht="15" spans="1:16">
      <c r="A683" s="176"/>
      <c r="B683" s="176"/>
      <c r="C683" s="176"/>
      <c r="D683" s="230"/>
      <c r="E683" s="230"/>
      <c r="F683" s="28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</row>
    <row r="684" ht="15" spans="1:16">
      <c r="A684" s="176"/>
      <c r="B684" s="176"/>
      <c r="C684" s="176"/>
      <c r="D684" s="230"/>
      <c r="E684" s="230"/>
      <c r="F684" s="28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</row>
    <row r="685" ht="15" spans="1:16">
      <c r="A685" s="176"/>
      <c r="B685" s="176"/>
      <c r="C685" s="176"/>
      <c r="D685" s="230"/>
      <c r="E685" s="230"/>
      <c r="F685" s="28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</row>
    <row r="686" ht="15" spans="1:16">
      <c r="A686" s="176"/>
      <c r="B686" s="176"/>
      <c r="C686" s="176"/>
      <c r="D686" s="230"/>
      <c r="E686" s="230"/>
      <c r="F686" s="28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</row>
    <row r="687" ht="15" spans="1:16">
      <c r="A687" s="176"/>
      <c r="B687" s="176"/>
      <c r="C687" s="176"/>
      <c r="D687" s="230"/>
      <c r="E687" s="230"/>
      <c r="F687" s="28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</row>
    <row r="688" ht="15" spans="1:16">
      <c r="A688" s="176"/>
      <c r="B688" s="176"/>
      <c r="C688" s="176"/>
      <c r="D688" s="230"/>
      <c r="E688" s="230"/>
      <c r="F688" s="28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</row>
    <row r="689" ht="15" spans="1:16">
      <c r="A689" s="176"/>
      <c r="B689" s="176"/>
      <c r="C689" s="176"/>
      <c r="D689" s="230"/>
      <c r="E689" s="230"/>
      <c r="F689" s="28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</row>
    <row r="690" ht="15" spans="1:16">
      <c r="A690" s="176"/>
      <c r="B690" s="176"/>
      <c r="C690" s="176"/>
      <c r="D690" s="230"/>
      <c r="E690" s="230"/>
      <c r="F690" s="28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</row>
    <row r="691" ht="15" spans="1:16">
      <c r="A691" s="176"/>
      <c r="B691" s="176"/>
      <c r="C691" s="176"/>
      <c r="D691" s="230"/>
      <c r="E691" s="230"/>
      <c r="F691" s="28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</row>
    <row r="692" ht="15" spans="1:16">
      <c r="A692" s="176"/>
      <c r="B692" s="176"/>
      <c r="C692" s="176"/>
      <c r="D692" s="230"/>
      <c r="E692" s="230"/>
      <c r="F692" s="28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</row>
    <row r="693" ht="15" spans="1:16">
      <c r="A693" s="176"/>
      <c r="B693" s="176"/>
      <c r="C693" s="176"/>
      <c r="D693" s="230"/>
      <c r="E693" s="230"/>
      <c r="F693" s="28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</row>
    <row r="694" ht="15" spans="1:16">
      <c r="A694" s="176"/>
      <c r="B694" s="176"/>
      <c r="C694" s="176"/>
      <c r="D694" s="230"/>
      <c r="E694" s="230"/>
      <c r="F694" s="28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</row>
    <row r="695" ht="15" spans="1:16">
      <c r="A695" s="176"/>
      <c r="B695" s="176"/>
      <c r="C695" s="176"/>
      <c r="D695" s="230"/>
      <c r="E695" s="230"/>
      <c r="F695" s="28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</row>
    <row r="696" ht="15" spans="1:16">
      <c r="A696" s="176"/>
      <c r="B696" s="176"/>
      <c r="C696" s="176"/>
      <c r="D696" s="230"/>
      <c r="E696" s="230"/>
      <c r="F696" s="28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</row>
    <row r="697" ht="15" spans="1:16">
      <c r="A697" s="176"/>
      <c r="B697" s="176"/>
      <c r="C697" s="176"/>
      <c r="D697" s="230"/>
      <c r="E697" s="230"/>
      <c r="F697" s="28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</row>
    <row r="698" ht="15" spans="1:16">
      <c r="A698" s="176"/>
      <c r="B698" s="176"/>
      <c r="C698" s="176"/>
      <c r="D698" s="230"/>
      <c r="E698" s="230"/>
      <c r="F698" s="28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</row>
    <row r="699" ht="15" spans="1:16">
      <c r="A699" s="176"/>
      <c r="B699" s="176"/>
      <c r="C699" s="176"/>
      <c r="D699" s="230"/>
      <c r="E699" s="230"/>
      <c r="F699" s="28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</row>
    <row r="700" ht="15" spans="1:16">
      <c r="A700" s="176"/>
      <c r="B700" s="176"/>
      <c r="C700" s="176"/>
      <c r="D700" s="230"/>
      <c r="E700" s="230"/>
      <c r="F700" s="28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</row>
    <row r="701" ht="15" spans="1:16">
      <c r="A701" s="176"/>
      <c r="B701" s="176"/>
      <c r="C701" s="176"/>
      <c r="D701" s="230"/>
      <c r="E701" s="230"/>
      <c r="F701" s="28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</row>
    <row r="702" ht="15" spans="1:16">
      <c r="A702" s="176"/>
      <c r="B702" s="176"/>
      <c r="C702" s="176"/>
      <c r="D702" s="230"/>
      <c r="E702" s="230"/>
      <c r="F702" s="28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</row>
    <row r="703" ht="15" spans="1:16">
      <c r="A703" s="176"/>
      <c r="B703" s="176"/>
      <c r="C703" s="176"/>
      <c r="D703" s="230"/>
      <c r="E703" s="230"/>
      <c r="F703" s="28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</row>
    <row r="704" ht="15" spans="1:16">
      <c r="A704" s="176"/>
      <c r="B704" s="176"/>
      <c r="C704" s="176"/>
      <c r="D704" s="230"/>
      <c r="E704" s="230"/>
      <c r="F704" s="28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</row>
    <row r="705" ht="15" spans="1:16">
      <c r="A705" s="176"/>
      <c r="B705" s="176"/>
      <c r="C705" s="176"/>
      <c r="D705" s="230"/>
      <c r="E705" s="230"/>
      <c r="F705" s="28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</row>
    <row r="706" ht="15" spans="1:16">
      <c r="A706" s="176"/>
      <c r="B706" s="176"/>
      <c r="C706" s="176"/>
      <c r="D706" s="230"/>
      <c r="E706" s="230"/>
      <c r="F706" s="28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</row>
    <row r="707" ht="15" spans="1:16">
      <c r="A707" s="176"/>
      <c r="B707" s="176"/>
      <c r="C707" s="176"/>
      <c r="D707" s="230"/>
      <c r="E707" s="230"/>
      <c r="F707" s="28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</row>
    <row r="708" ht="15" spans="1:16">
      <c r="A708" s="176"/>
      <c r="B708" s="176"/>
      <c r="C708" s="176"/>
      <c r="D708" s="230"/>
      <c r="E708" s="230"/>
      <c r="F708" s="28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</row>
    <row r="709" ht="15" spans="1:16">
      <c r="A709" s="176"/>
      <c r="B709" s="176"/>
      <c r="C709" s="176"/>
      <c r="D709" s="230"/>
      <c r="E709" s="230"/>
      <c r="F709" s="28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</row>
    <row r="710" ht="15" spans="1:16">
      <c r="A710" s="176"/>
      <c r="B710" s="176"/>
      <c r="C710" s="176"/>
      <c r="D710" s="230"/>
      <c r="E710" s="230"/>
      <c r="F710" s="28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</row>
    <row r="711" ht="15" spans="1:16">
      <c r="A711" s="176"/>
      <c r="B711" s="176"/>
      <c r="C711" s="176"/>
      <c r="D711" s="230"/>
      <c r="E711" s="230"/>
      <c r="F711" s="28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</row>
    <row r="712" ht="15" spans="1:16">
      <c r="A712" s="176"/>
      <c r="B712" s="176"/>
      <c r="C712" s="176"/>
      <c r="D712" s="230"/>
      <c r="E712" s="230"/>
      <c r="F712" s="28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</row>
    <row r="713" ht="15" spans="1:16">
      <c r="A713" s="176"/>
      <c r="B713" s="176"/>
      <c r="C713" s="176"/>
      <c r="D713" s="230"/>
      <c r="E713" s="230"/>
      <c r="F713" s="28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</row>
    <row r="714" ht="15" spans="1:16">
      <c r="A714" s="176"/>
      <c r="B714" s="176"/>
      <c r="C714" s="176"/>
      <c r="D714" s="230"/>
      <c r="E714" s="230"/>
      <c r="F714" s="28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</row>
    <row r="715" ht="15" spans="1:16">
      <c r="A715" s="176"/>
      <c r="B715" s="176"/>
      <c r="C715" s="176"/>
      <c r="D715" s="230"/>
      <c r="E715" s="230"/>
      <c r="F715" s="28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</row>
    <row r="716" ht="15" spans="1:16">
      <c r="A716" s="176"/>
      <c r="B716" s="176"/>
      <c r="C716" s="176"/>
      <c r="D716" s="230"/>
      <c r="E716" s="230"/>
      <c r="F716" s="28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</row>
    <row r="717" ht="15" spans="1:16">
      <c r="A717" s="176"/>
      <c r="B717" s="176"/>
      <c r="C717" s="176"/>
      <c r="D717" s="230"/>
      <c r="E717" s="230"/>
      <c r="F717" s="28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</row>
    <row r="718" ht="15" spans="1:16">
      <c r="A718" s="176"/>
      <c r="B718" s="176"/>
      <c r="C718" s="176"/>
      <c r="D718" s="230"/>
      <c r="E718" s="230"/>
      <c r="F718" s="28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</row>
    <row r="719" ht="15" spans="1:16">
      <c r="A719" s="176"/>
      <c r="B719" s="176"/>
      <c r="C719" s="176"/>
      <c r="D719" s="230"/>
      <c r="E719" s="230"/>
      <c r="F719" s="28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</row>
    <row r="720" ht="15" spans="1:16">
      <c r="A720" s="176"/>
      <c r="B720" s="176"/>
      <c r="C720" s="176"/>
      <c r="D720" s="230"/>
      <c r="E720" s="230"/>
      <c r="F720" s="28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</row>
    <row r="721" ht="15" spans="1:16">
      <c r="A721" s="176"/>
      <c r="B721" s="176"/>
      <c r="C721" s="176"/>
      <c r="D721" s="230"/>
      <c r="E721" s="230"/>
      <c r="F721" s="28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</row>
    <row r="722" ht="15" spans="1:16">
      <c r="A722" s="176"/>
      <c r="B722" s="176"/>
      <c r="C722" s="176"/>
      <c r="D722" s="230"/>
      <c r="E722" s="230"/>
      <c r="F722" s="28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</row>
    <row r="723" ht="15" spans="1:16">
      <c r="A723" s="176"/>
      <c r="B723" s="176"/>
      <c r="C723" s="176"/>
      <c r="D723" s="230"/>
      <c r="E723" s="230"/>
      <c r="F723" s="28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</row>
    <row r="724" ht="15" spans="1:16">
      <c r="A724" s="176"/>
      <c r="B724" s="176"/>
      <c r="C724" s="176"/>
      <c r="D724" s="230"/>
      <c r="E724" s="230"/>
      <c r="F724" s="28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</row>
    <row r="725" ht="15" spans="1:16">
      <c r="A725" s="176"/>
      <c r="B725" s="176"/>
      <c r="C725" s="176"/>
      <c r="D725" s="230"/>
      <c r="E725" s="230"/>
      <c r="F725" s="28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</row>
    <row r="726" ht="15" spans="1:16">
      <c r="A726" s="176"/>
      <c r="B726" s="176"/>
      <c r="C726" s="176"/>
      <c r="D726" s="230"/>
      <c r="E726" s="230"/>
      <c r="F726" s="28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</row>
    <row r="727" ht="15" spans="1:16">
      <c r="A727" s="176"/>
      <c r="B727" s="176"/>
      <c r="C727" s="176"/>
      <c r="D727" s="230"/>
      <c r="E727" s="230"/>
      <c r="F727" s="28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</row>
    <row r="728" ht="15" spans="1:16">
      <c r="A728" s="176"/>
      <c r="B728" s="176"/>
      <c r="C728" s="176"/>
      <c r="D728" s="230"/>
      <c r="E728" s="230"/>
      <c r="F728" s="28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</row>
    <row r="729" ht="15" spans="1:16">
      <c r="A729" s="176"/>
      <c r="B729" s="176"/>
      <c r="C729" s="176"/>
      <c r="D729" s="230"/>
      <c r="E729" s="230"/>
      <c r="F729" s="28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</row>
    <row r="730" ht="15" spans="1:16">
      <c r="A730" s="176"/>
      <c r="B730" s="176"/>
      <c r="C730" s="176"/>
      <c r="D730" s="230"/>
      <c r="E730" s="230"/>
      <c r="F730" s="28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</row>
    <row r="731" ht="15" spans="1:16">
      <c r="A731" s="176"/>
      <c r="B731" s="176"/>
      <c r="C731" s="176"/>
      <c r="D731" s="230"/>
      <c r="E731" s="230"/>
      <c r="F731" s="28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</row>
    <row r="732" ht="15" spans="1:16">
      <c r="A732" s="176"/>
      <c r="B732" s="176"/>
      <c r="C732" s="176"/>
      <c r="D732" s="230"/>
      <c r="E732" s="230"/>
      <c r="F732" s="28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</row>
    <row r="733" ht="15" spans="1:16">
      <c r="A733" s="176"/>
      <c r="B733" s="176"/>
      <c r="C733" s="176"/>
      <c r="D733" s="230"/>
      <c r="E733" s="230"/>
      <c r="F733" s="28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</row>
    <row r="734" ht="15" spans="1:16">
      <c r="A734" s="176"/>
      <c r="B734" s="176"/>
      <c r="C734" s="176"/>
      <c r="D734" s="230"/>
      <c r="E734" s="230"/>
      <c r="F734" s="28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</row>
    <row r="735" ht="15" spans="1:16">
      <c r="A735" s="176"/>
      <c r="B735" s="176"/>
      <c r="C735" s="176"/>
      <c r="D735" s="230"/>
      <c r="E735" s="230"/>
      <c r="F735" s="28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</row>
    <row r="736" ht="15" spans="1:16">
      <c r="A736" s="176"/>
      <c r="B736" s="176"/>
      <c r="C736" s="176"/>
      <c r="D736" s="230"/>
      <c r="E736" s="230"/>
      <c r="F736" s="28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</row>
    <row r="737" ht="15" spans="1:16">
      <c r="A737" s="176"/>
      <c r="B737" s="176"/>
      <c r="C737" s="176"/>
      <c r="D737" s="230"/>
      <c r="E737" s="230"/>
      <c r="F737" s="28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</row>
    <row r="738" ht="15" spans="1:16">
      <c r="A738" s="176"/>
      <c r="B738" s="176"/>
      <c r="C738" s="176"/>
      <c r="D738" s="230"/>
      <c r="E738" s="230"/>
      <c r="F738" s="28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</row>
    <row r="739" ht="15" spans="1:16">
      <c r="A739" s="176"/>
      <c r="B739" s="176"/>
      <c r="C739" s="176"/>
      <c r="D739" s="230"/>
      <c r="E739" s="230"/>
      <c r="F739" s="28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</row>
    <row r="740" ht="15" spans="1:16">
      <c r="A740" s="176"/>
      <c r="B740" s="176"/>
      <c r="C740" s="176"/>
      <c r="D740" s="230"/>
      <c r="E740" s="230"/>
      <c r="F740" s="28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</row>
    <row r="741" ht="15" spans="1:16">
      <c r="A741" s="176"/>
      <c r="B741" s="176"/>
      <c r="C741" s="176"/>
      <c r="D741" s="230"/>
      <c r="E741" s="230"/>
      <c r="F741" s="28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</row>
    <row r="742" ht="15" spans="1:16">
      <c r="A742" s="176"/>
      <c r="B742" s="176"/>
      <c r="C742" s="176"/>
      <c r="D742" s="230"/>
      <c r="E742" s="230"/>
      <c r="F742" s="28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</row>
    <row r="743" ht="15" spans="1:16">
      <c r="A743" s="176"/>
      <c r="B743" s="176"/>
      <c r="C743" s="176"/>
      <c r="D743" s="230"/>
      <c r="E743" s="230"/>
      <c r="F743" s="28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</row>
    <row r="744" ht="15" spans="1:16">
      <c r="A744" s="176"/>
      <c r="B744" s="176"/>
      <c r="C744" s="176"/>
      <c r="D744" s="230"/>
      <c r="E744" s="230"/>
      <c r="F744" s="28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</row>
    <row r="745" ht="15" spans="1:16">
      <c r="A745" s="176"/>
      <c r="B745" s="176"/>
      <c r="C745" s="176"/>
      <c r="D745" s="230"/>
      <c r="E745" s="230"/>
      <c r="F745" s="28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</row>
    <row r="746" ht="15" spans="1:16">
      <c r="A746" s="176"/>
      <c r="B746" s="176"/>
      <c r="C746" s="176"/>
      <c r="D746" s="230"/>
      <c r="E746" s="230"/>
      <c r="F746" s="28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</row>
    <row r="747" ht="15" spans="1:16">
      <c r="A747" s="176"/>
      <c r="B747" s="176"/>
      <c r="C747" s="176"/>
      <c r="D747" s="230"/>
      <c r="E747" s="230"/>
      <c r="F747" s="28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</row>
    <row r="748" ht="15" spans="1:16">
      <c r="A748" s="176"/>
      <c r="B748" s="176"/>
      <c r="C748" s="176"/>
      <c r="D748" s="230"/>
      <c r="E748" s="230"/>
      <c r="F748" s="28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</row>
    <row r="749" ht="15" spans="1:16">
      <c r="A749" s="176"/>
      <c r="B749" s="176"/>
      <c r="C749" s="176"/>
      <c r="D749" s="230"/>
      <c r="E749" s="230"/>
      <c r="F749" s="28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</row>
    <row r="750" ht="15" spans="1:16">
      <c r="A750" s="176"/>
      <c r="B750" s="176"/>
      <c r="C750" s="176"/>
      <c r="D750" s="230"/>
      <c r="E750" s="230"/>
      <c r="F750" s="28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</row>
    <row r="751" ht="15" spans="1:16">
      <c r="A751" s="176"/>
      <c r="B751" s="176"/>
      <c r="C751" s="176"/>
      <c r="D751" s="230"/>
      <c r="E751" s="230"/>
      <c r="F751" s="281"/>
      <c r="G751" s="176"/>
      <c r="H751" s="176"/>
      <c r="I751" s="176"/>
      <c r="J751" s="176"/>
      <c r="K751" s="176"/>
      <c r="L751" s="176"/>
      <c r="M751" s="176"/>
      <c r="N751" s="176"/>
      <c r="O751" s="176"/>
      <c r="P751" s="176"/>
    </row>
    <row r="752" ht="15" spans="1:16">
      <c r="A752" s="176"/>
      <c r="B752" s="176"/>
      <c r="C752" s="176"/>
      <c r="D752" s="230"/>
      <c r="E752" s="230"/>
      <c r="F752" s="281"/>
      <c r="G752" s="176"/>
      <c r="H752" s="176"/>
      <c r="I752" s="176"/>
      <c r="J752" s="176"/>
      <c r="K752" s="176"/>
      <c r="L752" s="176"/>
      <c r="M752" s="176"/>
      <c r="N752" s="176"/>
      <c r="O752" s="176"/>
      <c r="P752" s="176"/>
    </row>
    <row r="753" ht="15" spans="1:16">
      <c r="A753" s="176"/>
      <c r="B753" s="176"/>
      <c r="C753" s="176"/>
      <c r="D753" s="230"/>
      <c r="E753" s="230"/>
      <c r="F753" s="281"/>
      <c r="G753" s="176"/>
      <c r="H753" s="176"/>
      <c r="I753" s="176"/>
      <c r="J753" s="176"/>
      <c r="K753" s="176"/>
      <c r="L753" s="176"/>
      <c r="M753" s="176"/>
      <c r="N753" s="176"/>
      <c r="O753" s="176"/>
      <c r="P753" s="176"/>
    </row>
    <row r="754" ht="15" spans="1:16">
      <c r="A754" s="176"/>
      <c r="B754" s="176"/>
      <c r="C754" s="176"/>
      <c r="D754" s="230"/>
      <c r="E754" s="230"/>
      <c r="F754" s="281"/>
      <c r="G754" s="176"/>
      <c r="H754" s="176"/>
      <c r="I754" s="176"/>
      <c r="J754" s="176"/>
      <c r="K754" s="176"/>
      <c r="L754" s="176"/>
      <c r="M754" s="176"/>
      <c r="N754" s="176"/>
      <c r="O754" s="176"/>
      <c r="P754" s="176"/>
    </row>
    <row r="755" ht="15" spans="1:16">
      <c r="A755" s="176"/>
      <c r="B755" s="176"/>
      <c r="C755" s="176"/>
      <c r="D755" s="230"/>
      <c r="E755" s="230"/>
      <c r="F755" s="281"/>
      <c r="G755" s="176"/>
      <c r="H755" s="176"/>
      <c r="I755" s="176"/>
      <c r="J755" s="176"/>
      <c r="K755" s="176"/>
      <c r="L755" s="176"/>
      <c r="M755" s="176"/>
      <c r="N755" s="176"/>
      <c r="O755" s="176"/>
      <c r="P755" s="176"/>
    </row>
    <row r="756" ht="15" spans="1:16">
      <c r="A756" s="176"/>
      <c r="B756" s="176"/>
      <c r="C756" s="176"/>
      <c r="D756" s="230"/>
      <c r="E756" s="230"/>
      <c r="F756" s="281"/>
      <c r="G756" s="176"/>
      <c r="H756" s="176"/>
      <c r="I756" s="176"/>
      <c r="J756" s="176"/>
      <c r="K756" s="176"/>
      <c r="L756" s="176"/>
      <c r="M756" s="176"/>
      <c r="N756" s="176"/>
      <c r="O756" s="176"/>
      <c r="P756" s="176"/>
    </row>
    <row r="757" ht="15" spans="1:16">
      <c r="A757" s="176"/>
      <c r="B757" s="176"/>
      <c r="C757" s="176"/>
      <c r="D757" s="230"/>
      <c r="E757" s="230"/>
      <c r="F757" s="281"/>
      <c r="G757" s="176"/>
      <c r="H757" s="176"/>
      <c r="I757" s="176"/>
      <c r="J757" s="176"/>
      <c r="K757" s="176"/>
      <c r="L757" s="176"/>
      <c r="M757" s="176"/>
      <c r="N757" s="176"/>
      <c r="O757" s="176"/>
      <c r="P757" s="176"/>
    </row>
    <row r="758" ht="15" spans="1:16">
      <c r="A758" s="176"/>
      <c r="B758" s="176"/>
      <c r="C758" s="176"/>
      <c r="D758" s="230"/>
      <c r="E758" s="230"/>
      <c r="F758" s="281"/>
      <c r="G758" s="176"/>
      <c r="H758" s="176"/>
      <c r="I758" s="176"/>
      <c r="J758" s="176"/>
      <c r="K758" s="176"/>
      <c r="L758" s="176"/>
      <c r="M758" s="176"/>
      <c r="N758" s="176"/>
      <c r="O758" s="176"/>
      <c r="P758" s="176"/>
    </row>
    <row r="759" ht="15" spans="1:16">
      <c r="A759" s="176"/>
      <c r="B759" s="176"/>
      <c r="C759" s="176"/>
      <c r="D759" s="230"/>
      <c r="E759" s="230"/>
      <c r="F759" s="281"/>
      <c r="G759" s="176"/>
      <c r="H759" s="176"/>
      <c r="I759" s="176"/>
      <c r="J759" s="176"/>
      <c r="K759" s="176"/>
      <c r="L759" s="176"/>
      <c r="M759" s="176"/>
      <c r="N759" s="176"/>
      <c r="O759" s="176"/>
      <c r="P759" s="176"/>
    </row>
    <row r="760" ht="15" spans="1:16">
      <c r="A760" s="176"/>
      <c r="B760" s="176"/>
      <c r="C760" s="176"/>
      <c r="D760" s="230"/>
      <c r="E760" s="230"/>
      <c r="F760" s="281"/>
      <c r="G760" s="176"/>
      <c r="H760" s="176"/>
      <c r="I760" s="176"/>
      <c r="J760" s="176"/>
      <c r="K760" s="176"/>
      <c r="L760" s="176"/>
      <c r="M760" s="176"/>
      <c r="N760" s="176"/>
      <c r="O760" s="176"/>
      <c r="P760" s="176"/>
    </row>
    <row r="761" ht="15" spans="1:16">
      <c r="A761" s="176"/>
      <c r="B761" s="176"/>
      <c r="C761" s="176"/>
      <c r="D761" s="230"/>
      <c r="E761" s="230"/>
      <c r="F761" s="281"/>
      <c r="G761" s="176"/>
      <c r="H761" s="176"/>
      <c r="I761" s="176"/>
      <c r="J761" s="176"/>
      <c r="K761" s="176"/>
      <c r="L761" s="176"/>
      <c r="M761" s="176"/>
      <c r="N761" s="176"/>
      <c r="O761" s="176"/>
      <c r="P761" s="176"/>
    </row>
    <row r="762" ht="15" spans="1:16">
      <c r="A762" s="176"/>
      <c r="B762" s="176"/>
      <c r="C762" s="176"/>
      <c r="D762" s="230"/>
      <c r="E762" s="230"/>
      <c r="F762" s="281"/>
      <c r="G762" s="176"/>
      <c r="H762" s="176"/>
      <c r="I762" s="176"/>
      <c r="J762" s="176"/>
      <c r="K762" s="176"/>
      <c r="L762" s="176"/>
      <c r="M762" s="176"/>
      <c r="N762" s="176"/>
      <c r="O762" s="176"/>
      <c r="P762" s="176"/>
    </row>
    <row r="763" ht="15" spans="1:16">
      <c r="A763" s="176"/>
      <c r="B763" s="176"/>
      <c r="C763" s="176"/>
      <c r="D763" s="230"/>
      <c r="E763" s="230"/>
      <c r="F763" s="281"/>
      <c r="G763" s="176"/>
      <c r="H763" s="176"/>
      <c r="I763" s="176"/>
      <c r="J763" s="176"/>
      <c r="K763" s="176"/>
      <c r="L763" s="176"/>
      <c r="M763" s="176"/>
      <c r="N763" s="176"/>
      <c r="O763" s="176"/>
      <c r="P763" s="176"/>
    </row>
    <row r="764" ht="15" spans="1:16">
      <c r="A764" s="176"/>
      <c r="B764" s="176"/>
      <c r="C764" s="176"/>
      <c r="D764" s="230"/>
      <c r="E764" s="230"/>
      <c r="F764" s="281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</row>
    <row r="765" ht="15" spans="1:16">
      <c r="A765" s="176"/>
      <c r="B765" s="176"/>
      <c r="C765" s="176"/>
      <c r="D765" s="230"/>
      <c r="E765" s="230"/>
      <c r="F765" s="281"/>
      <c r="G765" s="176"/>
      <c r="H765" s="176"/>
      <c r="I765" s="176"/>
      <c r="J765" s="176"/>
      <c r="K765" s="176"/>
      <c r="L765" s="176"/>
      <c r="M765" s="176"/>
      <c r="N765" s="176"/>
      <c r="O765" s="176"/>
      <c r="P765" s="176"/>
    </row>
    <row r="766" ht="15" spans="1:16">
      <c r="A766" s="176"/>
      <c r="B766" s="176"/>
      <c r="C766" s="176"/>
      <c r="D766" s="230"/>
      <c r="E766" s="230"/>
      <c r="F766" s="281"/>
      <c r="G766" s="176"/>
      <c r="H766" s="176"/>
      <c r="I766" s="176"/>
      <c r="J766" s="176"/>
      <c r="K766" s="176"/>
      <c r="L766" s="176"/>
      <c r="M766" s="176"/>
      <c r="N766" s="176"/>
      <c r="O766" s="176"/>
      <c r="P766" s="176"/>
    </row>
    <row r="767" ht="15" spans="1:16">
      <c r="A767" s="176"/>
      <c r="B767" s="176"/>
      <c r="C767" s="176"/>
      <c r="D767" s="230"/>
      <c r="E767" s="230"/>
      <c r="F767" s="281"/>
      <c r="G767" s="176"/>
      <c r="H767" s="176"/>
      <c r="I767" s="176"/>
      <c r="J767" s="176"/>
      <c r="K767" s="176"/>
      <c r="L767" s="176"/>
      <c r="M767" s="176"/>
      <c r="N767" s="176"/>
      <c r="O767" s="176"/>
      <c r="P767" s="176"/>
    </row>
    <row r="768" ht="15" spans="1:16">
      <c r="A768" s="176"/>
      <c r="B768" s="176"/>
      <c r="C768" s="176"/>
      <c r="D768" s="230"/>
      <c r="E768" s="230"/>
      <c r="F768" s="281"/>
      <c r="G768" s="176"/>
      <c r="H768" s="176"/>
      <c r="I768" s="176"/>
      <c r="J768" s="176"/>
      <c r="K768" s="176"/>
      <c r="L768" s="176"/>
      <c r="M768" s="176"/>
      <c r="N768" s="176"/>
      <c r="O768" s="176"/>
      <c r="P768" s="176"/>
    </row>
    <row r="769" ht="15" spans="1:16">
      <c r="A769" s="176"/>
      <c r="B769" s="176"/>
      <c r="C769" s="176"/>
      <c r="D769" s="230"/>
      <c r="E769" s="230"/>
      <c r="F769" s="281"/>
      <c r="G769" s="176"/>
      <c r="H769" s="176"/>
      <c r="I769" s="176"/>
      <c r="J769" s="176"/>
      <c r="K769" s="176"/>
      <c r="L769" s="176"/>
      <c r="M769" s="176"/>
      <c r="N769" s="176"/>
      <c r="O769" s="176"/>
      <c r="P769" s="176"/>
    </row>
    <row r="770" ht="15" spans="1:16">
      <c r="A770" s="176"/>
      <c r="B770" s="176"/>
      <c r="C770" s="176"/>
      <c r="D770" s="230"/>
      <c r="E770" s="230"/>
      <c r="F770" s="281"/>
      <c r="G770" s="176"/>
      <c r="H770" s="176"/>
      <c r="I770" s="176"/>
      <c r="J770" s="176"/>
      <c r="K770" s="176"/>
      <c r="L770" s="176"/>
      <c r="M770" s="176"/>
      <c r="N770" s="176"/>
      <c r="O770" s="176"/>
      <c r="P770" s="176"/>
    </row>
    <row r="771" ht="15" spans="1:16">
      <c r="A771" s="176"/>
      <c r="B771" s="176"/>
      <c r="C771" s="176"/>
      <c r="D771" s="230"/>
      <c r="E771" s="230"/>
      <c r="F771" s="281"/>
      <c r="G771" s="176"/>
      <c r="H771" s="176"/>
      <c r="I771" s="176"/>
      <c r="J771" s="176"/>
      <c r="K771" s="176"/>
      <c r="L771" s="176"/>
      <c r="M771" s="176"/>
      <c r="N771" s="176"/>
      <c r="O771" s="176"/>
      <c r="P771" s="176"/>
    </row>
    <row r="772" ht="15" spans="1:16">
      <c r="A772" s="176"/>
      <c r="B772" s="176"/>
      <c r="C772" s="176"/>
      <c r="D772" s="230"/>
      <c r="E772" s="230"/>
      <c r="F772" s="281"/>
      <c r="G772" s="176"/>
      <c r="H772" s="176"/>
      <c r="I772" s="176"/>
      <c r="J772" s="176"/>
      <c r="K772" s="176"/>
      <c r="L772" s="176"/>
      <c r="M772" s="176"/>
      <c r="N772" s="176"/>
      <c r="O772" s="176"/>
      <c r="P772" s="176"/>
    </row>
    <row r="773" ht="15" spans="1:16">
      <c r="A773" s="176"/>
      <c r="B773" s="176"/>
      <c r="C773" s="176"/>
      <c r="D773" s="230"/>
      <c r="E773" s="230"/>
      <c r="F773" s="281"/>
      <c r="G773" s="176"/>
      <c r="H773" s="176"/>
      <c r="I773" s="176"/>
      <c r="J773" s="176"/>
      <c r="K773" s="176"/>
      <c r="L773" s="176"/>
      <c r="M773" s="176"/>
      <c r="N773" s="176"/>
      <c r="O773" s="176"/>
      <c r="P773" s="176"/>
    </row>
    <row r="774" ht="15" spans="1:16">
      <c r="A774" s="176"/>
      <c r="B774" s="176"/>
      <c r="C774" s="176"/>
      <c r="D774" s="230"/>
      <c r="E774" s="230"/>
      <c r="F774" s="281"/>
      <c r="G774" s="176"/>
      <c r="H774" s="176"/>
      <c r="I774" s="176"/>
      <c r="J774" s="176"/>
      <c r="K774" s="176"/>
      <c r="L774" s="176"/>
      <c r="M774" s="176"/>
      <c r="N774" s="176"/>
      <c r="O774" s="176"/>
      <c r="P774" s="176"/>
    </row>
    <row r="775" ht="15" spans="1:16">
      <c r="A775" s="176"/>
      <c r="B775" s="176"/>
      <c r="C775" s="176"/>
      <c r="D775" s="230"/>
      <c r="E775" s="230"/>
      <c r="F775" s="281"/>
      <c r="G775" s="176"/>
      <c r="H775" s="176"/>
      <c r="I775" s="176"/>
      <c r="J775" s="176"/>
      <c r="K775" s="176"/>
      <c r="L775" s="176"/>
      <c r="M775" s="176"/>
      <c r="N775" s="176"/>
      <c r="O775" s="176"/>
      <c r="P775" s="176"/>
    </row>
    <row r="776" ht="15" spans="1:16">
      <c r="A776" s="176"/>
      <c r="B776" s="176"/>
      <c r="C776" s="176"/>
      <c r="D776" s="230"/>
      <c r="E776" s="230"/>
      <c r="F776" s="281"/>
      <c r="G776" s="176"/>
      <c r="H776" s="176"/>
      <c r="I776" s="176"/>
      <c r="J776" s="176"/>
      <c r="K776" s="176"/>
      <c r="L776" s="176"/>
      <c r="M776" s="176"/>
      <c r="N776" s="176"/>
      <c r="O776" s="176"/>
      <c r="P776" s="176"/>
    </row>
    <row r="777" ht="15" spans="1:16">
      <c r="A777" s="176"/>
      <c r="B777" s="176"/>
      <c r="C777" s="176"/>
      <c r="D777" s="230"/>
      <c r="E777" s="230"/>
      <c r="F777" s="281"/>
      <c r="G777" s="176"/>
      <c r="H777" s="176"/>
      <c r="I777" s="176"/>
      <c r="J777" s="176"/>
      <c r="K777" s="176"/>
      <c r="L777" s="176"/>
      <c r="M777" s="176"/>
      <c r="N777" s="176"/>
      <c r="O777" s="176"/>
      <c r="P777" s="176"/>
    </row>
    <row r="778" ht="15" spans="1:16">
      <c r="A778" s="176"/>
      <c r="B778" s="176"/>
      <c r="C778" s="176"/>
      <c r="D778" s="230"/>
      <c r="E778" s="230"/>
      <c r="F778" s="281"/>
      <c r="G778" s="176"/>
      <c r="H778" s="176"/>
      <c r="I778" s="176"/>
      <c r="J778" s="176"/>
      <c r="K778" s="176"/>
      <c r="L778" s="176"/>
      <c r="M778" s="176"/>
      <c r="N778" s="176"/>
      <c r="O778" s="176"/>
      <c r="P778" s="176"/>
    </row>
    <row r="779" ht="15" spans="1:16">
      <c r="A779" s="176"/>
      <c r="B779" s="176"/>
      <c r="C779" s="176"/>
      <c r="D779" s="230"/>
      <c r="E779" s="230"/>
      <c r="F779" s="281"/>
      <c r="G779" s="176"/>
      <c r="H779" s="176"/>
      <c r="I779" s="176"/>
      <c r="J779" s="176"/>
      <c r="K779" s="176"/>
      <c r="L779" s="176"/>
      <c r="M779" s="176"/>
      <c r="N779" s="176"/>
      <c r="O779" s="176"/>
      <c r="P779" s="176"/>
    </row>
    <row r="780" ht="15" spans="1:16">
      <c r="A780" s="176"/>
      <c r="B780" s="176"/>
      <c r="C780" s="176"/>
      <c r="D780" s="230"/>
      <c r="E780" s="230"/>
      <c r="F780" s="281"/>
      <c r="G780" s="176"/>
      <c r="H780" s="176"/>
      <c r="I780" s="176"/>
      <c r="J780" s="176"/>
      <c r="K780" s="176"/>
      <c r="L780" s="176"/>
      <c r="M780" s="176"/>
      <c r="N780" s="176"/>
      <c r="O780" s="176"/>
      <c r="P780" s="176"/>
    </row>
    <row r="781" ht="15" spans="1:16">
      <c r="A781" s="176"/>
      <c r="B781" s="176"/>
      <c r="C781" s="176"/>
      <c r="D781" s="230"/>
      <c r="E781" s="230"/>
      <c r="F781" s="281"/>
      <c r="G781" s="176"/>
      <c r="H781" s="176"/>
      <c r="I781" s="176"/>
      <c r="J781" s="176"/>
      <c r="K781" s="176"/>
      <c r="L781" s="176"/>
      <c r="M781" s="176"/>
      <c r="N781" s="176"/>
      <c r="O781" s="176"/>
      <c r="P781" s="176"/>
    </row>
    <row r="782" ht="15" spans="1:16">
      <c r="A782" s="176"/>
      <c r="B782" s="176"/>
      <c r="C782" s="176"/>
      <c r="D782" s="230"/>
      <c r="E782" s="230"/>
      <c r="F782" s="281"/>
      <c r="G782" s="176"/>
      <c r="H782" s="176"/>
      <c r="I782" s="176"/>
      <c r="J782" s="176"/>
      <c r="K782" s="176"/>
      <c r="L782" s="176"/>
      <c r="M782" s="176"/>
      <c r="N782" s="176"/>
      <c r="O782" s="176"/>
      <c r="P782" s="176"/>
    </row>
    <row r="783" ht="15" spans="1:16">
      <c r="A783" s="176"/>
      <c r="B783" s="176"/>
      <c r="C783" s="176"/>
      <c r="D783" s="230"/>
      <c r="E783" s="230"/>
      <c r="F783" s="281"/>
      <c r="G783" s="176"/>
      <c r="H783" s="176"/>
      <c r="I783" s="176"/>
      <c r="J783" s="176"/>
      <c r="K783" s="176"/>
      <c r="L783" s="176"/>
      <c r="M783" s="176"/>
      <c r="N783" s="176"/>
      <c r="O783" s="176"/>
      <c r="P783" s="176"/>
    </row>
    <row r="784" ht="15" spans="1:16">
      <c r="A784" s="176"/>
      <c r="B784" s="176"/>
      <c r="C784" s="176"/>
      <c r="D784" s="230"/>
      <c r="E784" s="230"/>
      <c r="F784" s="281"/>
      <c r="G784" s="176"/>
      <c r="H784" s="176"/>
      <c r="I784" s="176"/>
      <c r="J784" s="176"/>
      <c r="K784" s="176"/>
      <c r="L784" s="176"/>
      <c r="M784" s="176"/>
      <c r="N784" s="176"/>
      <c r="O784" s="176"/>
      <c r="P784" s="176"/>
    </row>
    <row r="785" ht="15" spans="1:16">
      <c r="A785" s="176"/>
      <c r="B785" s="176"/>
      <c r="C785" s="176"/>
      <c r="D785" s="230"/>
      <c r="E785" s="230"/>
      <c r="F785" s="281"/>
      <c r="G785" s="176"/>
      <c r="H785" s="176"/>
      <c r="I785" s="176"/>
      <c r="J785" s="176"/>
      <c r="K785" s="176"/>
      <c r="L785" s="176"/>
      <c r="M785" s="176"/>
      <c r="N785" s="176"/>
      <c r="O785" s="176"/>
      <c r="P785" s="176"/>
    </row>
    <row r="786" ht="15" spans="1:16">
      <c r="A786" s="176"/>
      <c r="B786" s="176"/>
      <c r="C786" s="176"/>
      <c r="D786" s="230"/>
      <c r="E786" s="230"/>
      <c r="F786" s="281"/>
      <c r="G786" s="176"/>
      <c r="H786" s="176"/>
      <c r="I786" s="176"/>
      <c r="J786" s="176"/>
      <c r="K786" s="176"/>
      <c r="L786" s="176"/>
      <c r="M786" s="176"/>
      <c r="N786" s="176"/>
      <c r="O786" s="176"/>
      <c r="P786" s="176"/>
    </row>
    <row r="787" ht="15" spans="1:16">
      <c r="A787" s="176"/>
      <c r="B787" s="176"/>
      <c r="C787" s="176"/>
      <c r="D787" s="230"/>
      <c r="E787" s="230"/>
      <c r="F787" s="281"/>
      <c r="G787" s="176"/>
      <c r="H787" s="176"/>
      <c r="I787" s="176"/>
      <c r="J787" s="176"/>
      <c r="K787" s="176"/>
      <c r="L787" s="176"/>
      <c r="M787" s="176"/>
      <c r="N787" s="176"/>
      <c r="O787" s="176"/>
      <c r="P787" s="176"/>
    </row>
    <row r="788" ht="15" spans="1:16">
      <c r="A788" s="176"/>
      <c r="B788" s="176"/>
      <c r="C788" s="176"/>
      <c r="D788" s="230"/>
      <c r="E788" s="230"/>
      <c r="F788" s="281"/>
      <c r="G788" s="176"/>
      <c r="H788" s="176"/>
      <c r="I788" s="176"/>
      <c r="J788" s="176"/>
      <c r="K788" s="176"/>
      <c r="L788" s="176"/>
      <c r="M788" s="176"/>
      <c r="N788" s="176"/>
      <c r="O788" s="176"/>
      <c r="P788" s="176"/>
    </row>
    <row r="789" ht="15" spans="1:16">
      <c r="A789" s="176"/>
      <c r="B789" s="176"/>
      <c r="C789" s="176"/>
      <c r="D789" s="230"/>
      <c r="E789" s="230"/>
      <c r="F789" s="281"/>
      <c r="G789" s="176"/>
      <c r="H789" s="176"/>
      <c r="I789" s="176"/>
      <c r="J789" s="176"/>
      <c r="K789" s="176"/>
      <c r="L789" s="176"/>
      <c r="M789" s="176"/>
      <c r="N789" s="176"/>
      <c r="O789" s="176"/>
      <c r="P789" s="176"/>
    </row>
    <row r="790" ht="15" spans="1:16">
      <c r="A790" s="176"/>
      <c r="B790" s="176"/>
      <c r="C790" s="176"/>
      <c r="D790" s="230"/>
      <c r="E790" s="230"/>
      <c r="F790" s="281"/>
      <c r="G790" s="176"/>
      <c r="H790" s="176"/>
      <c r="I790" s="176"/>
      <c r="J790" s="176"/>
      <c r="K790" s="176"/>
      <c r="L790" s="176"/>
      <c r="M790" s="176"/>
      <c r="N790" s="176"/>
      <c r="O790" s="176"/>
      <c r="P790" s="176"/>
    </row>
    <row r="791" ht="15" spans="1:16">
      <c r="A791" s="176"/>
      <c r="B791" s="176"/>
      <c r="C791" s="176"/>
      <c r="D791" s="230"/>
      <c r="E791" s="230"/>
      <c r="F791" s="281"/>
      <c r="G791" s="176"/>
      <c r="H791" s="176"/>
      <c r="I791" s="176"/>
      <c r="J791" s="176"/>
      <c r="K791" s="176"/>
      <c r="L791" s="176"/>
      <c r="M791" s="176"/>
      <c r="N791" s="176"/>
      <c r="O791" s="176"/>
      <c r="P791" s="176"/>
    </row>
    <row r="792" ht="15" spans="1:16">
      <c r="A792" s="176"/>
      <c r="B792" s="176"/>
      <c r="C792" s="176"/>
      <c r="D792" s="230"/>
      <c r="E792" s="230"/>
      <c r="F792" s="281"/>
      <c r="G792" s="176"/>
      <c r="H792" s="176"/>
      <c r="I792" s="176"/>
      <c r="J792" s="176"/>
      <c r="K792" s="176"/>
      <c r="L792" s="176"/>
      <c r="M792" s="176"/>
      <c r="N792" s="176"/>
      <c r="O792" s="176"/>
      <c r="P792" s="176"/>
    </row>
    <row r="793" ht="15" spans="1:16">
      <c r="A793" s="176"/>
      <c r="B793" s="176"/>
      <c r="C793" s="176"/>
      <c r="D793" s="230"/>
      <c r="E793" s="230"/>
      <c r="F793" s="281"/>
      <c r="G793" s="176"/>
      <c r="H793" s="176"/>
      <c r="I793" s="176"/>
      <c r="J793" s="176"/>
      <c r="K793" s="176"/>
      <c r="L793" s="176"/>
      <c r="M793" s="176"/>
      <c r="N793" s="176"/>
      <c r="O793" s="176"/>
      <c r="P793" s="176"/>
    </row>
    <row r="794" ht="15" spans="1:16">
      <c r="A794" s="176"/>
      <c r="B794" s="176"/>
      <c r="C794" s="176"/>
      <c r="D794" s="230"/>
      <c r="E794" s="230"/>
      <c r="F794" s="281"/>
      <c r="G794" s="176"/>
      <c r="H794" s="176"/>
      <c r="I794" s="176"/>
      <c r="J794" s="176"/>
      <c r="K794" s="176"/>
      <c r="L794" s="176"/>
      <c r="M794" s="176"/>
      <c r="N794" s="176"/>
      <c r="O794" s="176"/>
      <c r="P794" s="176"/>
    </row>
    <row r="795" ht="15" spans="1:16">
      <c r="A795" s="176"/>
      <c r="B795" s="176"/>
      <c r="C795" s="176"/>
      <c r="D795" s="230"/>
      <c r="E795" s="230"/>
      <c r="F795" s="281"/>
      <c r="G795" s="176"/>
      <c r="H795" s="176"/>
      <c r="I795" s="176"/>
      <c r="J795" s="176"/>
      <c r="K795" s="176"/>
      <c r="L795" s="176"/>
      <c r="M795" s="176"/>
      <c r="N795" s="176"/>
      <c r="O795" s="176"/>
      <c r="P795" s="176"/>
    </row>
    <row r="796" ht="15" spans="1:16">
      <c r="A796" s="176"/>
      <c r="B796" s="176"/>
      <c r="C796" s="176"/>
      <c r="D796" s="230"/>
      <c r="E796" s="230"/>
      <c r="F796" s="281"/>
      <c r="G796" s="176"/>
      <c r="H796" s="176"/>
      <c r="I796" s="176"/>
      <c r="J796" s="176"/>
      <c r="K796" s="176"/>
      <c r="L796" s="176"/>
      <c r="M796" s="176"/>
      <c r="N796" s="176"/>
      <c r="O796" s="176"/>
      <c r="P796" s="176"/>
    </row>
    <row r="797" ht="15" spans="1:16">
      <c r="A797" s="176"/>
      <c r="B797" s="176"/>
      <c r="C797" s="176"/>
      <c r="D797" s="230"/>
      <c r="E797" s="230"/>
      <c r="F797" s="281"/>
      <c r="G797" s="176"/>
      <c r="H797" s="176"/>
      <c r="I797" s="176"/>
      <c r="J797" s="176"/>
      <c r="K797" s="176"/>
      <c r="L797" s="176"/>
      <c r="M797" s="176"/>
      <c r="N797" s="176"/>
      <c r="O797" s="176"/>
      <c r="P797" s="176"/>
    </row>
    <row r="798" ht="15" spans="1:16">
      <c r="A798" s="176"/>
      <c r="B798" s="176"/>
      <c r="C798" s="176"/>
      <c r="D798" s="230"/>
      <c r="E798" s="230"/>
      <c r="F798" s="281"/>
      <c r="G798" s="176"/>
      <c r="H798" s="176"/>
      <c r="I798" s="176"/>
      <c r="J798" s="176"/>
      <c r="K798" s="176"/>
      <c r="L798" s="176"/>
      <c r="M798" s="176"/>
      <c r="N798" s="176"/>
      <c r="O798" s="176"/>
      <c r="P798" s="176"/>
    </row>
    <row r="799" ht="15" spans="1:16">
      <c r="A799" s="176"/>
      <c r="B799" s="176"/>
      <c r="C799" s="176"/>
      <c r="D799" s="230"/>
      <c r="E799" s="230"/>
      <c r="F799" s="281"/>
      <c r="G799" s="176"/>
      <c r="H799" s="176"/>
      <c r="I799" s="176"/>
      <c r="J799" s="176"/>
      <c r="K799" s="176"/>
      <c r="L799" s="176"/>
      <c r="M799" s="176"/>
      <c r="N799" s="176"/>
      <c r="O799" s="176"/>
      <c r="P799" s="176"/>
    </row>
    <row r="800" ht="15" spans="1:16">
      <c r="A800" s="176"/>
      <c r="B800" s="176"/>
      <c r="C800" s="176"/>
      <c r="D800" s="230"/>
      <c r="E800" s="230"/>
      <c r="F800" s="281"/>
      <c r="G800" s="176"/>
      <c r="H800" s="176"/>
      <c r="I800" s="176"/>
      <c r="J800" s="176"/>
      <c r="K800" s="176"/>
      <c r="L800" s="176"/>
      <c r="M800" s="176"/>
      <c r="N800" s="176"/>
      <c r="O800" s="176"/>
      <c r="P800" s="176"/>
    </row>
    <row r="801" ht="15" spans="1:16">
      <c r="A801" s="176"/>
      <c r="B801" s="176"/>
      <c r="C801" s="176"/>
      <c r="D801" s="230"/>
      <c r="E801" s="230"/>
      <c r="F801" s="281"/>
      <c r="G801" s="176"/>
      <c r="H801" s="176"/>
      <c r="I801" s="176"/>
      <c r="J801" s="176"/>
      <c r="K801" s="176"/>
      <c r="L801" s="176"/>
      <c r="M801" s="176"/>
      <c r="N801" s="176"/>
      <c r="O801" s="176"/>
      <c r="P801" s="176"/>
    </row>
    <row r="802" ht="15" spans="1:16">
      <c r="A802" s="176"/>
      <c r="B802" s="176"/>
      <c r="C802" s="176"/>
      <c r="D802" s="230"/>
      <c r="E802" s="230"/>
      <c r="F802" s="281"/>
      <c r="G802" s="176"/>
      <c r="H802" s="176"/>
      <c r="I802" s="176"/>
      <c r="J802" s="176"/>
      <c r="K802" s="176"/>
      <c r="L802" s="176"/>
      <c r="M802" s="176"/>
      <c r="N802" s="176"/>
      <c r="O802" s="176"/>
      <c r="P802" s="176"/>
    </row>
    <row r="803" ht="15" spans="1:16">
      <c r="A803" s="176"/>
      <c r="B803" s="176"/>
      <c r="C803" s="176"/>
      <c r="D803" s="230"/>
      <c r="E803" s="230"/>
      <c r="F803" s="281"/>
      <c r="G803" s="176"/>
      <c r="H803" s="176"/>
      <c r="I803" s="176"/>
      <c r="J803" s="176"/>
      <c r="K803" s="176"/>
      <c r="L803" s="176"/>
      <c r="M803" s="176"/>
      <c r="N803" s="176"/>
      <c r="O803" s="176"/>
      <c r="P803" s="176"/>
    </row>
    <row r="804" ht="15" spans="1:16">
      <c r="A804" s="176"/>
      <c r="B804" s="176"/>
      <c r="C804" s="176"/>
      <c r="D804" s="230"/>
      <c r="E804" s="230"/>
      <c r="F804" s="281"/>
      <c r="G804" s="176"/>
      <c r="H804" s="176"/>
      <c r="I804" s="176"/>
      <c r="J804" s="176"/>
      <c r="K804" s="176"/>
      <c r="L804" s="176"/>
      <c r="M804" s="176"/>
      <c r="N804" s="176"/>
      <c r="O804" s="176"/>
      <c r="P804" s="176"/>
    </row>
    <row r="805" ht="15" spans="1:16">
      <c r="A805" s="176"/>
      <c r="B805" s="176"/>
      <c r="C805" s="176"/>
      <c r="D805" s="230"/>
      <c r="E805" s="230"/>
      <c r="F805" s="281"/>
      <c r="G805" s="176"/>
      <c r="H805" s="176"/>
      <c r="I805" s="176"/>
      <c r="J805" s="176"/>
      <c r="K805" s="176"/>
      <c r="L805" s="176"/>
      <c r="M805" s="176"/>
      <c r="N805" s="176"/>
      <c r="O805" s="176"/>
      <c r="P805" s="176"/>
    </row>
    <row r="806" ht="15" spans="1:16">
      <c r="A806" s="176"/>
      <c r="B806" s="176"/>
      <c r="C806" s="176"/>
      <c r="D806" s="230"/>
      <c r="E806" s="230"/>
      <c r="F806" s="281"/>
      <c r="G806" s="176"/>
      <c r="H806" s="176"/>
      <c r="I806" s="176"/>
      <c r="J806" s="176"/>
      <c r="K806" s="176"/>
      <c r="L806" s="176"/>
      <c r="M806" s="176"/>
      <c r="N806" s="176"/>
      <c r="O806" s="176"/>
      <c r="P806" s="176"/>
    </row>
    <row r="807" ht="15" spans="1:16">
      <c r="A807" s="176"/>
      <c r="B807" s="176"/>
      <c r="C807" s="176"/>
      <c r="D807" s="230"/>
      <c r="E807" s="230"/>
      <c r="F807" s="281"/>
      <c r="G807" s="176"/>
      <c r="H807" s="176"/>
      <c r="I807" s="176"/>
      <c r="J807" s="176"/>
      <c r="K807" s="176"/>
      <c r="L807" s="176"/>
      <c r="M807" s="176"/>
      <c r="N807" s="176"/>
      <c r="O807" s="176"/>
      <c r="P807" s="176"/>
    </row>
    <row r="808" ht="15" spans="1:16">
      <c r="A808" s="176"/>
      <c r="B808" s="176"/>
      <c r="C808" s="176"/>
      <c r="D808" s="230"/>
      <c r="E808" s="230"/>
      <c r="F808" s="281"/>
      <c r="G808" s="176"/>
      <c r="H808" s="176"/>
      <c r="I808" s="176"/>
      <c r="J808" s="176"/>
      <c r="K808" s="176"/>
      <c r="L808" s="176"/>
      <c r="M808" s="176"/>
      <c r="N808" s="176"/>
      <c r="O808" s="176"/>
      <c r="P808" s="176"/>
    </row>
    <row r="809" ht="15" spans="1:16">
      <c r="A809" s="176"/>
      <c r="B809" s="176"/>
      <c r="C809" s="176"/>
      <c r="D809" s="230"/>
      <c r="E809" s="230"/>
      <c r="F809" s="281"/>
      <c r="G809" s="176"/>
      <c r="H809" s="176"/>
      <c r="I809" s="176"/>
      <c r="J809" s="176"/>
      <c r="K809" s="176"/>
      <c r="L809" s="176"/>
      <c r="M809" s="176"/>
      <c r="N809" s="176"/>
      <c r="O809" s="176"/>
      <c r="P809" s="176"/>
    </row>
    <row r="810" ht="15" spans="1:16">
      <c r="A810" s="176"/>
      <c r="B810" s="176"/>
      <c r="C810" s="176"/>
      <c r="D810" s="230"/>
      <c r="E810" s="230"/>
      <c r="F810" s="281"/>
      <c r="G810" s="176"/>
      <c r="H810" s="176"/>
      <c r="I810" s="176"/>
      <c r="J810" s="176"/>
      <c r="K810" s="176"/>
      <c r="L810" s="176"/>
      <c r="M810" s="176"/>
      <c r="N810" s="176"/>
      <c r="O810" s="176"/>
      <c r="P810" s="176"/>
    </row>
    <row r="811" ht="15" spans="1:16">
      <c r="A811" s="176"/>
      <c r="B811" s="176"/>
      <c r="C811" s="176"/>
      <c r="D811" s="230"/>
      <c r="E811" s="230"/>
      <c r="F811" s="281"/>
      <c r="G811" s="176"/>
      <c r="H811" s="176"/>
      <c r="I811" s="176"/>
      <c r="J811" s="176"/>
      <c r="K811" s="176"/>
      <c r="L811" s="176"/>
      <c r="M811" s="176"/>
      <c r="N811" s="176"/>
      <c r="O811" s="176"/>
      <c r="P811" s="176"/>
    </row>
    <row r="812" ht="15" spans="1:16">
      <c r="A812" s="176"/>
      <c r="B812" s="176"/>
      <c r="C812" s="176"/>
      <c r="D812" s="230"/>
      <c r="E812" s="230"/>
      <c r="F812" s="281"/>
      <c r="G812" s="176"/>
      <c r="H812" s="176"/>
      <c r="I812" s="176"/>
      <c r="J812" s="176"/>
      <c r="K812" s="176"/>
      <c r="L812" s="176"/>
      <c r="M812" s="176"/>
      <c r="N812" s="176"/>
      <c r="O812" s="176"/>
      <c r="P812" s="176"/>
    </row>
    <row r="813" ht="15" spans="1:16">
      <c r="A813" s="176"/>
      <c r="B813" s="176"/>
      <c r="C813" s="176"/>
      <c r="D813" s="230"/>
      <c r="E813" s="230"/>
      <c r="F813" s="281"/>
      <c r="G813" s="176"/>
      <c r="H813" s="176"/>
      <c r="I813" s="176"/>
      <c r="J813" s="176"/>
      <c r="K813" s="176"/>
      <c r="L813" s="176"/>
      <c r="M813" s="176"/>
      <c r="N813" s="176"/>
      <c r="O813" s="176"/>
      <c r="P813" s="176"/>
    </row>
    <row r="814" ht="15" spans="1:16">
      <c r="A814" s="176"/>
      <c r="B814" s="176"/>
      <c r="C814" s="176"/>
      <c r="D814" s="230"/>
      <c r="E814" s="230"/>
      <c r="F814" s="281"/>
      <c r="G814" s="176"/>
      <c r="H814" s="176"/>
      <c r="I814" s="176"/>
      <c r="J814" s="176"/>
      <c r="K814" s="176"/>
      <c r="L814" s="176"/>
      <c r="M814" s="176"/>
      <c r="N814" s="176"/>
      <c r="O814" s="176"/>
      <c r="P814" s="176"/>
    </row>
    <row r="815" ht="15" spans="1:16">
      <c r="A815" s="176"/>
      <c r="B815" s="176"/>
      <c r="C815" s="176"/>
      <c r="D815" s="230"/>
      <c r="E815" s="230"/>
      <c r="F815" s="281"/>
      <c r="G815" s="176"/>
      <c r="H815" s="176"/>
      <c r="I815" s="176"/>
      <c r="J815" s="176"/>
      <c r="K815" s="176"/>
      <c r="L815" s="176"/>
      <c r="M815" s="176"/>
      <c r="N815" s="176"/>
      <c r="O815" s="176"/>
      <c r="P815" s="176"/>
    </row>
    <row r="816" ht="15" spans="1:16">
      <c r="A816" s="176"/>
      <c r="B816" s="176"/>
      <c r="C816" s="176"/>
      <c r="D816" s="230"/>
      <c r="E816" s="230"/>
      <c r="F816" s="281"/>
      <c r="G816" s="176"/>
      <c r="H816" s="176"/>
      <c r="I816" s="176"/>
      <c r="J816" s="176"/>
      <c r="K816" s="176"/>
      <c r="L816" s="176"/>
      <c r="M816" s="176"/>
      <c r="N816" s="176"/>
      <c r="O816" s="176"/>
      <c r="P816" s="176"/>
    </row>
    <row r="817" ht="15" spans="1:16">
      <c r="A817" s="176"/>
      <c r="B817" s="176"/>
      <c r="C817" s="176"/>
      <c r="D817" s="230"/>
      <c r="E817" s="230"/>
      <c r="F817" s="281"/>
      <c r="G817" s="176"/>
      <c r="H817" s="176"/>
      <c r="I817" s="176"/>
      <c r="J817" s="176"/>
      <c r="K817" s="176"/>
      <c r="L817" s="176"/>
      <c r="M817" s="176"/>
      <c r="N817" s="176"/>
      <c r="O817" s="176"/>
      <c r="P817" s="176"/>
    </row>
    <row r="818" ht="15" spans="1:16">
      <c r="A818" s="176"/>
      <c r="B818" s="176"/>
      <c r="C818" s="176"/>
      <c r="D818" s="230"/>
      <c r="E818" s="230"/>
      <c r="F818" s="281"/>
      <c r="G818" s="176"/>
      <c r="H818" s="176"/>
      <c r="I818" s="176"/>
      <c r="J818" s="176"/>
      <c r="K818" s="176"/>
      <c r="L818" s="176"/>
      <c r="M818" s="176"/>
      <c r="N818" s="176"/>
      <c r="O818" s="176"/>
      <c r="P818" s="176"/>
    </row>
    <row r="819" ht="15" spans="1:16">
      <c r="A819" s="176"/>
      <c r="B819" s="176"/>
      <c r="C819" s="176"/>
      <c r="D819" s="230"/>
      <c r="E819" s="230"/>
      <c r="F819" s="281"/>
      <c r="G819" s="176"/>
      <c r="H819" s="176"/>
      <c r="I819" s="176"/>
      <c r="J819" s="176"/>
      <c r="K819" s="176"/>
      <c r="L819" s="176"/>
      <c r="M819" s="176"/>
      <c r="N819" s="176"/>
      <c r="O819" s="176"/>
      <c r="P819" s="176"/>
    </row>
    <row r="820" ht="15" spans="1:16">
      <c r="A820" s="176"/>
      <c r="B820" s="176"/>
      <c r="C820" s="176"/>
      <c r="D820" s="230"/>
      <c r="E820" s="230"/>
      <c r="F820" s="281"/>
      <c r="G820" s="176"/>
      <c r="H820" s="176"/>
      <c r="I820" s="176"/>
      <c r="J820" s="176"/>
      <c r="K820" s="176"/>
      <c r="L820" s="176"/>
      <c r="M820" s="176"/>
      <c r="N820" s="176"/>
      <c r="O820" s="176"/>
      <c r="P820" s="176"/>
    </row>
    <row r="821" ht="15" spans="1:16">
      <c r="A821" s="176"/>
      <c r="B821" s="176"/>
      <c r="C821" s="176"/>
      <c r="D821" s="230"/>
      <c r="E821" s="230"/>
      <c r="F821" s="281"/>
      <c r="G821" s="176"/>
      <c r="H821" s="176"/>
      <c r="I821" s="176"/>
      <c r="J821" s="176"/>
      <c r="K821" s="176"/>
      <c r="L821" s="176"/>
      <c r="M821" s="176"/>
      <c r="N821" s="176"/>
      <c r="O821" s="176"/>
      <c r="P821" s="176"/>
    </row>
    <row r="822" ht="15" spans="1:16">
      <c r="A822" s="176"/>
      <c r="B822" s="176"/>
      <c r="C822" s="176"/>
      <c r="D822" s="230"/>
      <c r="E822" s="230"/>
      <c r="F822" s="281"/>
      <c r="G822" s="176"/>
      <c r="H822" s="176"/>
      <c r="I822" s="176"/>
      <c r="J822" s="176"/>
      <c r="K822" s="176"/>
      <c r="L822" s="176"/>
      <c r="M822" s="176"/>
      <c r="N822" s="176"/>
      <c r="O822" s="176"/>
      <c r="P822" s="176"/>
    </row>
    <row r="823" ht="15" spans="1:16">
      <c r="A823" s="176"/>
      <c r="B823" s="176"/>
      <c r="C823" s="176"/>
      <c r="D823" s="230"/>
      <c r="E823" s="230"/>
      <c r="F823" s="281"/>
      <c r="G823" s="176"/>
      <c r="H823" s="176"/>
      <c r="I823" s="176"/>
      <c r="J823" s="176"/>
      <c r="K823" s="176"/>
      <c r="L823" s="176"/>
      <c r="M823" s="176"/>
      <c r="N823" s="176"/>
      <c r="O823" s="176"/>
      <c r="P823" s="176"/>
    </row>
    <row r="824" ht="15" spans="1:16">
      <c r="A824" s="176"/>
      <c r="B824" s="176"/>
      <c r="C824" s="176"/>
      <c r="D824" s="230"/>
      <c r="E824" s="230"/>
      <c r="F824" s="281"/>
      <c r="G824" s="176"/>
      <c r="H824" s="176"/>
      <c r="I824" s="176"/>
      <c r="J824" s="176"/>
      <c r="K824" s="176"/>
      <c r="L824" s="176"/>
      <c r="M824" s="176"/>
      <c r="N824" s="176"/>
      <c r="O824" s="176"/>
      <c r="P824" s="176"/>
    </row>
    <row r="825" ht="15" spans="1:16">
      <c r="A825" s="176"/>
      <c r="B825" s="176"/>
      <c r="C825" s="176"/>
      <c r="D825" s="230"/>
      <c r="E825" s="230"/>
      <c r="F825" s="281"/>
      <c r="G825" s="176"/>
      <c r="H825" s="176"/>
      <c r="I825" s="176"/>
      <c r="J825" s="176"/>
      <c r="K825" s="176"/>
      <c r="L825" s="176"/>
      <c r="M825" s="176"/>
      <c r="N825" s="176"/>
      <c r="O825" s="176"/>
      <c r="P825" s="176"/>
    </row>
    <row r="826" ht="15" spans="1:16">
      <c r="A826" s="176"/>
      <c r="B826" s="176"/>
      <c r="C826" s="176"/>
      <c r="D826" s="230"/>
      <c r="E826" s="230"/>
      <c r="F826" s="281"/>
      <c r="G826" s="176"/>
      <c r="H826" s="176"/>
      <c r="I826" s="176"/>
      <c r="J826" s="176"/>
      <c r="K826" s="176"/>
      <c r="L826" s="176"/>
      <c r="M826" s="176"/>
      <c r="N826" s="176"/>
      <c r="O826" s="176"/>
      <c r="P826" s="176"/>
    </row>
    <row r="827" ht="15" spans="1:16">
      <c r="A827" s="176"/>
      <c r="B827" s="176"/>
      <c r="C827" s="176"/>
      <c r="D827" s="230"/>
      <c r="E827" s="230"/>
      <c r="F827" s="281"/>
      <c r="G827" s="176"/>
      <c r="H827" s="176"/>
      <c r="I827" s="176"/>
      <c r="J827" s="176"/>
      <c r="K827" s="176"/>
      <c r="L827" s="176"/>
      <c r="M827" s="176"/>
      <c r="N827" s="176"/>
      <c r="O827" s="176"/>
      <c r="P827" s="176"/>
    </row>
    <row r="828" ht="15" spans="1:16">
      <c r="A828" s="176"/>
      <c r="B828" s="176"/>
      <c r="C828" s="176"/>
      <c r="D828" s="230"/>
      <c r="E828" s="230"/>
      <c r="F828" s="281"/>
      <c r="G828" s="176"/>
      <c r="H828" s="176"/>
      <c r="I828" s="176"/>
      <c r="J828" s="176"/>
      <c r="K828" s="176"/>
      <c r="L828" s="176"/>
      <c r="M828" s="176"/>
      <c r="N828" s="176"/>
      <c r="O828" s="176"/>
      <c r="P828" s="176"/>
    </row>
    <row r="829" ht="15" spans="1:16">
      <c r="A829" s="176"/>
      <c r="B829" s="176"/>
      <c r="C829" s="176"/>
      <c r="D829" s="230"/>
      <c r="E829" s="230"/>
      <c r="F829" s="281"/>
      <c r="G829" s="176"/>
      <c r="H829" s="176"/>
      <c r="I829" s="176"/>
      <c r="J829" s="176"/>
      <c r="K829" s="176"/>
      <c r="L829" s="176"/>
      <c r="M829" s="176"/>
      <c r="N829" s="176"/>
      <c r="O829" s="176"/>
      <c r="P829" s="176"/>
    </row>
    <row r="830" ht="15" spans="1:16">
      <c r="A830" s="176"/>
      <c r="B830" s="176"/>
      <c r="C830" s="176"/>
      <c r="D830" s="230"/>
      <c r="E830" s="230"/>
      <c r="F830" s="281"/>
      <c r="G830" s="176"/>
      <c r="H830" s="176"/>
      <c r="I830" s="176"/>
      <c r="J830" s="176"/>
      <c r="K830" s="176"/>
      <c r="L830" s="176"/>
      <c r="M830" s="176"/>
      <c r="N830" s="176"/>
      <c r="O830" s="176"/>
      <c r="P830" s="176"/>
    </row>
    <row r="831" ht="15" spans="1:16">
      <c r="A831" s="176"/>
      <c r="B831" s="176"/>
      <c r="C831" s="176"/>
      <c r="D831" s="230"/>
      <c r="E831" s="230"/>
      <c r="F831" s="281"/>
      <c r="G831" s="176"/>
      <c r="H831" s="176"/>
      <c r="I831" s="176"/>
      <c r="J831" s="176"/>
      <c r="K831" s="176"/>
      <c r="L831" s="176"/>
      <c r="M831" s="176"/>
      <c r="N831" s="176"/>
      <c r="O831" s="176"/>
      <c r="P831" s="176"/>
    </row>
    <row r="832" ht="15" spans="1:16">
      <c r="A832" s="176"/>
      <c r="B832" s="176"/>
      <c r="C832" s="176"/>
      <c r="D832" s="230"/>
      <c r="E832" s="230"/>
      <c r="F832" s="281"/>
      <c r="G832" s="176"/>
      <c r="H832" s="176"/>
      <c r="I832" s="176"/>
      <c r="J832" s="176"/>
      <c r="K832" s="176"/>
      <c r="L832" s="176"/>
      <c r="M832" s="176"/>
      <c r="N832" s="176"/>
      <c r="O832" s="176"/>
      <c r="P832" s="176"/>
    </row>
    <row r="833" ht="15" spans="1:16">
      <c r="A833" s="176"/>
      <c r="B833" s="176"/>
      <c r="C833" s="176"/>
      <c r="D833" s="230"/>
      <c r="E833" s="230"/>
      <c r="F833" s="281"/>
      <c r="G833" s="176"/>
      <c r="H833" s="176"/>
      <c r="I833" s="176"/>
      <c r="J833" s="176"/>
      <c r="K833" s="176"/>
      <c r="L833" s="176"/>
      <c r="M833" s="176"/>
      <c r="N833" s="176"/>
      <c r="O833" s="176"/>
      <c r="P833" s="176"/>
    </row>
    <row r="834" ht="15" spans="1:16">
      <c r="A834" s="176"/>
      <c r="B834" s="176"/>
      <c r="C834" s="176"/>
      <c r="D834" s="230"/>
      <c r="E834" s="230"/>
      <c r="F834" s="281"/>
      <c r="G834" s="176"/>
      <c r="H834" s="176"/>
      <c r="I834" s="176"/>
      <c r="J834" s="176"/>
      <c r="K834" s="176"/>
      <c r="L834" s="176"/>
      <c r="M834" s="176"/>
      <c r="N834" s="176"/>
      <c r="O834" s="176"/>
      <c r="P834" s="176"/>
    </row>
    <row r="835" ht="15" spans="1:16">
      <c r="A835" s="176"/>
      <c r="B835" s="176"/>
      <c r="C835" s="176"/>
      <c r="D835" s="230"/>
      <c r="E835" s="230"/>
      <c r="F835" s="281"/>
      <c r="G835" s="176"/>
      <c r="H835" s="176"/>
      <c r="I835" s="176"/>
      <c r="J835" s="176"/>
      <c r="K835" s="176"/>
      <c r="L835" s="176"/>
      <c r="M835" s="176"/>
      <c r="N835" s="176"/>
      <c r="O835" s="176"/>
      <c r="P835" s="176"/>
    </row>
    <row r="836" ht="15" spans="1:16">
      <c r="A836" s="176"/>
      <c r="B836" s="176"/>
      <c r="C836" s="176"/>
      <c r="D836" s="230"/>
      <c r="E836" s="230"/>
      <c r="F836" s="281"/>
      <c r="G836" s="176"/>
      <c r="H836" s="176"/>
      <c r="I836" s="176"/>
      <c r="J836" s="176"/>
      <c r="K836" s="176"/>
      <c r="L836" s="176"/>
      <c r="M836" s="176"/>
      <c r="N836" s="176"/>
      <c r="O836" s="176"/>
      <c r="P836" s="176"/>
    </row>
    <row r="837" ht="15" spans="1:16">
      <c r="A837" s="176"/>
      <c r="B837" s="176"/>
      <c r="C837" s="176"/>
      <c r="D837" s="230"/>
      <c r="E837" s="230"/>
      <c r="F837" s="281"/>
      <c r="G837" s="176"/>
      <c r="H837" s="176"/>
      <c r="I837" s="176"/>
      <c r="J837" s="176"/>
      <c r="K837" s="176"/>
      <c r="L837" s="176"/>
      <c r="M837" s="176"/>
      <c r="N837" s="176"/>
      <c r="O837" s="176"/>
      <c r="P837" s="176"/>
    </row>
    <row r="838" ht="15" spans="1:16">
      <c r="A838" s="176"/>
      <c r="B838" s="176"/>
      <c r="C838" s="176"/>
      <c r="D838" s="230"/>
      <c r="E838" s="230"/>
      <c r="F838" s="281"/>
      <c r="G838" s="176"/>
      <c r="H838" s="176"/>
      <c r="I838" s="176"/>
      <c r="J838" s="176"/>
      <c r="K838" s="176"/>
      <c r="L838" s="176"/>
      <c r="M838" s="176"/>
      <c r="N838" s="176"/>
      <c r="O838" s="176"/>
      <c r="P838" s="176"/>
    </row>
    <row r="839" ht="15" spans="1:16">
      <c r="A839" s="176"/>
      <c r="B839" s="176"/>
      <c r="C839" s="176"/>
      <c r="D839" s="230"/>
      <c r="E839" s="230"/>
      <c r="F839" s="281"/>
      <c r="G839" s="176"/>
      <c r="H839" s="176"/>
      <c r="I839" s="176"/>
      <c r="J839" s="176"/>
      <c r="K839" s="176"/>
      <c r="L839" s="176"/>
      <c r="M839" s="176"/>
      <c r="N839" s="176"/>
      <c r="O839" s="176"/>
      <c r="P839" s="176"/>
    </row>
    <row r="840" ht="15" spans="1:16">
      <c r="A840" s="176"/>
      <c r="B840" s="176"/>
      <c r="C840" s="176"/>
      <c r="D840" s="230"/>
      <c r="E840" s="230"/>
      <c r="F840" s="281"/>
      <c r="G840" s="176"/>
      <c r="H840" s="176"/>
      <c r="I840" s="176"/>
      <c r="J840" s="176"/>
      <c r="K840" s="176"/>
      <c r="L840" s="176"/>
      <c r="M840" s="176"/>
      <c r="N840" s="176"/>
      <c r="O840" s="176"/>
      <c r="P840" s="176"/>
    </row>
    <row r="841" ht="15" spans="1:16">
      <c r="A841" s="176"/>
      <c r="B841" s="176"/>
      <c r="C841" s="176"/>
      <c r="D841" s="230"/>
      <c r="E841" s="230"/>
      <c r="F841" s="281"/>
      <c r="G841" s="176"/>
      <c r="H841" s="176"/>
      <c r="I841" s="176"/>
      <c r="J841" s="176"/>
      <c r="K841" s="176"/>
      <c r="L841" s="176"/>
      <c r="M841" s="176"/>
      <c r="N841" s="176"/>
      <c r="O841" s="176"/>
      <c r="P841" s="176"/>
    </row>
    <row r="842" ht="15" spans="1:16">
      <c r="A842" s="176"/>
      <c r="B842" s="176"/>
      <c r="C842" s="176"/>
      <c r="D842" s="230"/>
      <c r="E842" s="230"/>
      <c r="F842" s="281"/>
      <c r="G842" s="176"/>
      <c r="H842" s="176"/>
      <c r="I842" s="176"/>
      <c r="J842" s="176"/>
      <c r="K842" s="176"/>
      <c r="L842" s="176"/>
      <c r="M842" s="176"/>
      <c r="N842" s="176"/>
      <c r="O842" s="176"/>
      <c r="P842" s="176"/>
    </row>
    <row r="843" ht="15" spans="1:16">
      <c r="A843" s="176"/>
      <c r="B843" s="176"/>
      <c r="C843" s="176"/>
      <c r="D843" s="230"/>
      <c r="E843" s="230"/>
      <c r="F843" s="281"/>
      <c r="G843" s="176"/>
      <c r="H843" s="176"/>
      <c r="I843" s="176"/>
      <c r="J843" s="176"/>
      <c r="K843" s="176"/>
      <c r="L843" s="176"/>
      <c r="M843" s="176"/>
      <c r="N843" s="176"/>
      <c r="O843" s="176"/>
      <c r="P843" s="176"/>
    </row>
    <row r="844" ht="15" spans="1:16">
      <c r="A844" s="176"/>
      <c r="B844" s="176"/>
      <c r="C844" s="176"/>
      <c r="D844" s="230"/>
      <c r="E844" s="230"/>
      <c r="F844" s="281"/>
      <c r="G844" s="176"/>
      <c r="H844" s="176"/>
      <c r="I844" s="176"/>
      <c r="J844" s="176"/>
      <c r="K844" s="176"/>
      <c r="L844" s="176"/>
      <c r="M844" s="176"/>
      <c r="N844" s="176"/>
      <c r="O844" s="176"/>
      <c r="P844" s="176"/>
    </row>
    <row r="845" ht="15" spans="1:16">
      <c r="A845" s="176"/>
      <c r="B845" s="176"/>
      <c r="C845" s="176"/>
      <c r="D845" s="230"/>
      <c r="E845" s="230"/>
      <c r="F845" s="281"/>
      <c r="G845" s="176"/>
      <c r="H845" s="176"/>
      <c r="I845" s="176"/>
      <c r="J845" s="176"/>
      <c r="K845" s="176"/>
      <c r="L845" s="176"/>
      <c r="M845" s="176"/>
      <c r="N845" s="176"/>
      <c r="O845" s="176"/>
      <c r="P845" s="176"/>
    </row>
    <row r="846" ht="15" spans="1:16">
      <c r="A846" s="176"/>
      <c r="B846" s="176"/>
      <c r="C846" s="176"/>
      <c r="D846" s="230"/>
      <c r="E846" s="230"/>
      <c r="F846" s="281"/>
      <c r="G846" s="176"/>
      <c r="H846" s="176"/>
      <c r="I846" s="176"/>
      <c r="J846" s="176"/>
      <c r="K846" s="176"/>
      <c r="L846" s="176"/>
      <c r="M846" s="176"/>
      <c r="N846" s="176"/>
      <c r="O846" s="176"/>
      <c r="P846" s="176"/>
    </row>
    <row r="847" ht="15" spans="1:16">
      <c r="A847" s="176"/>
      <c r="B847" s="176"/>
      <c r="C847" s="176"/>
      <c r="D847" s="230"/>
      <c r="E847" s="230"/>
      <c r="F847" s="281"/>
      <c r="G847" s="176"/>
      <c r="H847" s="176"/>
      <c r="I847" s="176"/>
      <c r="J847" s="176"/>
      <c r="K847" s="176"/>
      <c r="L847" s="176"/>
      <c r="M847" s="176"/>
      <c r="N847" s="176"/>
      <c r="O847" s="176"/>
      <c r="P847" s="176"/>
    </row>
    <row r="848" ht="15" spans="1:16">
      <c r="A848" s="176"/>
      <c r="B848" s="176"/>
      <c r="C848" s="176"/>
      <c r="D848" s="230"/>
      <c r="E848" s="230"/>
      <c r="F848" s="281"/>
      <c r="G848" s="176"/>
      <c r="H848" s="176"/>
      <c r="I848" s="176"/>
      <c r="J848" s="176"/>
      <c r="K848" s="176"/>
      <c r="L848" s="176"/>
      <c r="M848" s="176"/>
      <c r="N848" s="176"/>
      <c r="O848" s="176"/>
      <c r="P848" s="176"/>
    </row>
    <row r="849" ht="15" spans="1:16">
      <c r="A849" s="176"/>
      <c r="B849" s="176"/>
      <c r="C849" s="176"/>
      <c r="D849" s="230"/>
      <c r="E849" s="230"/>
      <c r="F849" s="281"/>
      <c r="G849" s="176"/>
      <c r="H849" s="176"/>
      <c r="I849" s="176"/>
      <c r="J849" s="176"/>
      <c r="K849" s="176"/>
      <c r="L849" s="176"/>
      <c r="M849" s="176"/>
      <c r="N849" s="176"/>
      <c r="O849" s="176"/>
      <c r="P849" s="176"/>
    </row>
    <row r="850" ht="15" spans="1:16">
      <c r="A850" s="176"/>
      <c r="B850" s="176"/>
      <c r="C850" s="176"/>
      <c r="D850" s="230"/>
      <c r="E850" s="230"/>
      <c r="F850" s="281"/>
      <c r="G850" s="176"/>
      <c r="H850" s="176"/>
      <c r="I850" s="176"/>
      <c r="J850" s="176"/>
      <c r="K850" s="176"/>
      <c r="L850" s="176"/>
      <c r="M850" s="176"/>
      <c r="N850" s="176"/>
      <c r="O850" s="176"/>
      <c r="P850" s="176"/>
    </row>
    <row r="851" ht="15" spans="1:16">
      <c r="A851" s="176"/>
      <c r="B851" s="176"/>
      <c r="C851" s="176"/>
      <c r="D851" s="230"/>
      <c r="E851" s="230"/>
      <c r="F851" s="281"/>
      <c r="G851" s="176"/>
      <c r="H851" s="176"/>
      <c r="I851" s="176"/>
      <c r="J851" s="176"/>
      <c r="K851" s="176"/>
      <c r="L851" s="176"/>
      <c r="M851" s="176"/>
      <c r="N851" s="176"/>
      <c r="O851" s="176"/>
      <c r="P851" s="176"/>
    </row>
    <row r="852" ht="15" spans="1:16">
      <c r="A852" s="176"/>
      <c r="B852" s="176"/>
      <c r="C852" s="176"/>
      <c r="D852" s="230"/>
      <c r="E852" s="230"/>
      <c r="F852" s="281"/>
      <c r="G852" s="176"/>
      <c r="H852" s="176"/>
      <c r="I852" s="176"/>
      <c r="J852" s="176"/>
      <c r="K852" s="176"/>
      <c r="L852" s="176"/>
      <c r="M852" s="176"/>
      <c r="N852" s="176"/>
      <c r="O852" s="176"/>
      <c r="P852" s="176"/>
    </row>
    <row r="853" ht="15" spans="1:16">
      <c r="A853" s="176"/>
      <c r="B853" s="176"/>
      <c r="C853" s="176"/>
      <c r="D853" s="230"/>
      <c r="E853" s="230"/>
      <c r="F853" s="281"/>
      <c r="G853" s="176"/>
      <c r="H853" s="176"/>
      <c r="I853" s="176"/>
      <c r="J853" s="176"/>
      <c r="K853" s="176"/>
      <c r="L853" s="176"/>
      <c r="M853" s="176"/>
      <c r="N853" s="176"/>
      <c r="O853" s="176"/>
      <c r="P853" s="176"/>
    </row>
    <row r="854" ht="15" spans="1:16">
      <c r="A854" s="176"/>
      <c r="B854" s="176"/>
      <c r="C854" s="176"/>
      <c r="D854" s="230"/>
      <c r="E854" s="230"/>
      <c r="F854" s="281"/>
      <c r="G854" s="176"/>
      <c r="H854" s="176"/>
      <c r="I854" s="176"/>
      <c r="J854" s="176"/>
      <c r="K854" s="176"/>
      <c r="L854" s="176"/>
      <c r="M854" s="176"/>
      <c r="N854" s="176"/>
      <c r="O854" s="176"/>
      <c r="P854" s="176"/>
    </row>
    <row r="855" ht="15" spans="1:16">
      <c r="A855" s="176"/>
      <c r="B855" s="176"/>
      <c r="C855" s="176"/>
      <c r="D855" s="230"/>
      <c r="E855" s="230"/>
      <c r="F855" s="281"/>
      <c r="G855" s="176"/>
      <c r="H855" s="176"/>
      <c r="I855" s="176"/>
      <c r="J855" s="176"/>
      <c r="K855" s="176"/>
      <c r="L855" s="176"/>
      <c r="M855" s="176"/>
      <c r="N855" s="176"/>
      <c r="O855" s="176"/>
      <c r="P855" s="176"/>
    </row>
    <row r="856" ht="15" spans="1:16">
      <c r="A856" s="176"/>
      <c r="B856" s="176"/>
      <c r="C856" s="176"/>
      <c r="D856" s="230"/>
      <c r="E856" s="230"/>
      <c r="F856" s="281"/>
      <c r="G856" s="176"/>
      <c r="H856" s="176"/>
      <c r="I856" s="176"/>
      <c r="J856" s="176"/>
      <c r="K856" s="176"/>
      <c r="L856" s="176"/>
      <c r="M856" s="176"/>
      <c r="N856" s="176"/>
      <c r="O856" s="176"/>
      <c r="P856" s="176"/>
    </row>
    <row r="857" ht="15" spans="1:16">
      <c r="A857" s="176"/>
      <c r="B857" s="176"/>
      <c r="C857" s="176"/>
      <c r="D857" s="230"/>
      <c r="E857" s="230"/>
      <c r="F857" s="281"/>
      <c r="G857" s="176"/>
      <c r="H857" s="176"/>
      <c r="I857" s="176"/>
      <c r="J857" s="176"/>
      <c r="K857" s="176"/>
      <c r="L857" s="176"/>
      <c r="M857" s="176"/>
      <c r="N857" s="176"/>
      <c r="O857" s="176"/>
      <c r="P857" s="176"/>
    </row>
    <row r="858" ht="15" spans="1:16">
      <c r="A858" s="176"/>
      <c r="B858" s="176"/>
      <c r="C858" s="176"/>
      <c r="D858" s="230"/>
      <c r="E858" s="230"/>
      <c r="F858" s="281"/>
      <c r="G858" s="176"/>
      <c r="H858" s="176"/>
      <c r="I858" s="176"/>
      <c r="J858" s="176"/>
      <c r="K858" s="176"/>
      <c r="L858" s="176"/>
      <c r="M858" s="176"/>
      <c r="N858" s="176"/>
      <c r="O858" s="176"/>
      <c r="P858" s="176"/>
    </row>
    <row r="859" ht="15" spans="1:16">
      <c r="A859" s="176"/>
      <c r="B859" s="176"/>
      <c r="C859" s="176"/>
      <c r="D859" s="230"/>
      <c r="E859" s="230"/>
      <c r="F859" s="281"/>
      <c r="G859" s="176"/>
      <c r="H859" s="176"/>
      <c r="I859" s="176"/>
      <c r="J859" s="176"/>
      <c r="K859" s="176"/>
      <c r="L859" s="176"/>
      <c r="M859" s="176"/>
      <c r="N859" s="176"/>
      <c r="O859" s="176"/>
      <c r="P859" s="176"/>
    </row>
    <row r="860" ht="15" spans="1:16">
      <c r="A860" s="176"/>
      <c r="B860" s="176"/>
      <c r="C860" s="176"/>
      <c r="D860" s="230"/>
      <c r="E860" s="230"/>
      <c r="F860" s="281"/>
      <c r="G860" s="176"/>
      <c r="H860" s="176"/>
      <c r="I860" s="176"/>
      <c r="J860" s="176"/>
      <c r="K860" s="176"/>
      <c r="L860" s="176"/>
      <c r="M860" s="176"/>
      <c r="N860" s="176"/>
      <c r="O860" s="176"/>
      <c r="P860" s="176"/>
    </row>
    <row r="861" ht="15" spans="1:16">
      <c r="A861" s="176"/>
      <c r="B861" s="176"/>
      <c r="C861" s="176"/>
      <c r="D861" s="230"/>
      <c r="E861" s="230"/>
      <c r="F861" s="281"/>
      <c r="G861" s="176"/>
      <c r="H861" s="176"/>
      <c r="I861" s="176"/>
      <c r="J861" s="176"/>
      <c r="K861" s="176"/>
      <c r="L861" s="176"/>
      <c r="M861" s="176"/>
      <c r="N861" s="176"/>
      <c r="O861" s="176"/>
      <c r="P861" s="176"/>
    </row>
    <row r="862" ht="15" spans="1:16">
      <c r="A862" s="176"/>
      <c r="B862" s="176"/>
      <c r="C862" s="176"/>
      <c r="D862" s="230"/>
      <c r="E862" s="230"/>
      <c r="F862" s="281"/>
      <c r="G862" s="176"/>
      <c r="H862" s="176"/>
      <c r="I862" s="176"/>
      <c r="J862" s="176"/>
      <c r="K862" s="176"/>
      <c r="L862" s="176"/>
      <c r="M862" s="176"/>
      <c r="N862" s="176"/>
      <c r="O862" s="176"/>
      <c r="P862" s="176"/>
    </row>
    <row r="863" ht="15" spans="1:16">
      <c r="A863" s="176"/>
      <c r="B863" s="176"/>
      <c r="C863" s="176"/>
      <c r="D863" s="230"/>
      <c r="E863" s="230"/>
      <c r="F863" s="281"/>
      <c r="G863" s="176"/>
      <c r="H863" s="176"/>
      <c r="I863" s="176"/>
      <c r="J863" s="176"/>
      <c r="K863" s="176"/>
      <c r="L863" s="176"/>
      <c r="M863" s="176"/>
      <c r="N863" s="176"/>
      <c r="O863" s="176"/>
      <c r="P863" s="176"/>
    </row>
    <row r="864" ht="15" spans="1:16">
      <c r="A864" s="176"/>
      <c r="B864" s="176"/>
      <c r="C864" s="176"/>
      <c r="D864" s="230"/>
      <c r="E864" s="230"/>
      <c r="F864" s="281"/>
      <c r="G864" s="176"/>
      <c r="H864" s="176"/>
      <c r="I864" s="176"/>
      <c r="J864" s="176"/>
      <c r="K864" s="176"/>
      <c r="L864" s="176"/>
      <c r="M864" s="176"/>
      <c r="N864" s="176"/>
      <c r="O864" s="176"/>
      <c r="P864" s="176"/>
    </row>
    <row r="865" ht="15" spans="1:16">
      <c r="A865" s="176"/>
      <c r="B865" s="176"/>
      <c r="C865" s="176"/>
      <c r="D865" s="230"/>
      <c r="E865" s="230"/>
      <c r="F865" s="281"/>
      <c r="G865" s="176"/>
      <c r="H865" s="176"/>
      <c r="I865" s="176"/>
      <c r="J865" s="176"/>
      <c r="K865" s="176"/>
      <c r="L865" s="176"/>
      <c r="M865" s="176"/>
      <c r="N865" s="176"/>
      <c r="O865" s="176"/>
      <c r="P865" s="176"/>
    </row>
    <row r="866" ht="15" spans="1:16">
      <c r="A866" s="176"/>
      <c r="B866" s="176"/>
      <c r="C866" s="176"/>
      <c r="D866" s="230"/>
      <c r="E866" s="230"/>
      <c r="F866" s="281"/>
      <c r="G866" s="176"/>
      <c r="H866" s="176"/>
      <c r="I866" s="176"/>
      <c r="J866" s="176"/>
      <c r="K866" s="176"/>
      <c r="L866" s="176"/>
      <c r="M866" s="176"/>
      <c r="N866" s="176"/>
      <c r="O866" s="176"/>
      <c r="P866" s="176"/>
    </row>
    <row r="867" ht="15" spans="1:16">
      <c r="A867" s="176"/>
      <c r="B867" s="176"/>
      <c r="C867" s="176"/>
      <c r="D867" s="230"/>
      <c r="E867" s="230"/>
      <c r="F867" s="281"/>
      <c r="G867" s="176"/>
      <c r="H867" s="176"/>
      <c r="I867" s="176"/>
      <c r="J867" s="176"/>
      <c r="K867" s="176"/>
      <c r="L867" s="176"/>
      <c r="M867" s="176"/>
      <c r="N867" s="176"/>
      <c r="O867" s="176"/>
      <c r="P867" s="176"/>
    </row>
    <row r="868" ht="15" spans="1:16">
      <c r="A868" s="176"/>
      <c r="B868" s="176"/>
      <c r="C868" s="176"/>
      <c r="D868" s="230"/>
      <c r="E868" s="230"/>
      <c r="F868" s="281"/>
      <c r="G868" s="176"/>
      <c r="H868" s="176"/>
      <c r="I868" s="176"/>
      <c r="J868" s="176"/>
      <c r="K868" s="176"/>
      <c r="L868" s="176"/>
      <c r="M868" s="176"/>
      <c r="N868" s="176"/>
      <c r="O868" s="176"/>
      <c r="P868" s="176"/>
    </row>
    <row r="869" ht="15" spans="1:16">
      <c r="A869" s="176"/>
      <c r="B869" s="176"/>
      <c r="C869" s="176"/>
      <c r="D869" s="230"/>
      <c r="E869" s="230"/>
      <c r="F869" s="281"/>
      <c r="G869" s="176"/>
      <c r="H869" s="176"/>
      <c r="I869" s="176"/>
      <c r="J869" s="176"/>
      <c r="K869" s="176"/>
      <c r="L869" s="176"/>
      <c r="M869" s="176"/>
      <c r="N869" s="176"/>
      <c r="O869" s="176"/>
      <c r="P869" s="176"/>
    </row>
    <row r="870" ht="15" spans="1:16">
      <c r="A870" s="176"/>
      <c r="B870" s="176"/>
      <c r="C870" s="176"/>
      <c r="D870" s="230"/>
      <c r="E870" s="230"/>
      <c r="F870" s="281"/>
      <c r="G870" s="176"/>
      <c r="H870" s="176"/>
      <c r="I870" s="176"/>
      <c r="J870" s="176"/>
      <c r="K870" s="176"/>
      <c r="L870" s="176"/>
      <c r="M870" s="176"/>
      <c r="N870" s="176"/>
      <c r="O870" s="176"/>
      <c r="P870" s="176"/>
    </row>
    <row r="871" ht="15" spans="1:16">
      <c r="A871" s="176"/>
      <c r="B871" s="176"/>
      <c r="C871" s="176"/>
      <c r="D871" s="230"/>
      <c r="E871" s="230"/>
      <c r="F871" s="281"/>
      <c r="G871" s="176"/>
      <c r="H871" s="176"/>
      <c r="I871" s="176"/>
      <c r="J871" s="176"/>
      <c r="K871" s="176"/>
      <c r="L871" s="176"/>
      <c r="M871" s="176"/>
      <c r="N871" s="176"/>
      <c r="O871" s="176"/>
      <c r="P871" s="176"/>
    </row>
    <row r="872" ht="15" spans="1:16">
      <c r="A872" s="176"/>
      <c r="B872" s="176"/>
      <c r="C872" s="176"/>
      <c r="D872" s="230"/>
      <c r="E872" s="230"/>
      <c r="F872" s="281"/>
      <c r="G872" s="176"/>
      <c r="H872" s="176"/>
      <c r="I872" s="176"/>
      <c r="J872" s="176"/>
      <c r="K872" s="176"/>
      <c r="L872" s="176"/>
      <c r="M872" s="176"/>
      <c r="N872" s="176"/>
      <c r="O872" s="176"/>
      <c r="P872" s="176"/>
    </row>
    <row r="873" ht="15" spans="1:16">
      <c r="A873" s="176"/>
      <c r="B873" s="176"/>
      <c r="C873" s="176"/>
      <c r="D873" s="230"/>
      <c r="E873" s="230"/>
      <c r="F873" s="281"/>
      <c r="G873" s="176"/>
      <c r="H873" s="176"/>
      <c r="I873" s="176"/>
      <c r="J873" s="176"/>
      <c r="K873" s="176"/>
      <c r="L873" s="176"/>
      <c r="M873" s="176"/>
      <c r="N873" s="176"/>
      <c r="O873" s="176"/>
      <c r="P873" s="176"/>
    </row>
    <row r="874" ht="15" spans="1:16">
      <c r="A874" s="176"/>
      <c r="B874" s="176"/>
      <c r="C874" s="176"/>
      <c r="D874" s="230"/>
      <c r="E874" s="230"/>
      <c r="F874" s="281"/>
      <c r="G874" s="176"/>
      <c r="H874" s="176"/>
      <c r="I874" s="176"/>
      <c r="J874" s="176"/>
      <c r="K874" s="176"/>
      <c r="L874" s="176"/>
      <c r="M874" s="176"/>
      <c r="N874" s="176"/>
      <c r="O874" s="176"/>
      <c r="P874" s="176"/>
    </row>
  </sheetData>
  <mergeCells count="35">
    <mergeCell ref="G1:I1"/>
    <mergeCell ref="L1:N1"/>
    <mergeCell ref="G144:I144"/>
    <mergeCell ref="A1:A2"/>
    <mergeCell ref="B1:B2"/>
    <mergeCell ref="B3:B4"/>
    <mergeCell ref="B6:B7"/>
    <mergeCell ref="B13:B14"/>
    <mergeCell ref="B20:B21"/>
    <mergeCell ref="B22:B23"/>
    <mergeCell ref="B24:B25"/>
    <mergeCell ref="B29:B30"/>
    <mergeCell ref="B33:B34"/>
    <mergeCell ref="B42:B43"/>
    <mergeCell ref="B75:B76"/>
    <mergeCell ref="B77:B78"/>
    <mergeCell ref="B79:B80"/>
    <mergeCell ref="B81:B82"/>
    <mergeCell ref="B83:B84"/>
    <mergeCell ref="B87:B88"/>
    <mergeCell ref="B89:B90"/>
    <mergeCell ref="B122:B123"/>
    <mergeCell ref="B124:B125"/>
    <mergeCell ref="B126:B127"/>
    <mergeCell ref="B128:B129"/>
    <mergeCell ref="B130:B131"/>
    <mergeCell ref="B139:B141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4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2"/>
    <hyperlink ref="E9" r:id="rId7" display="22HS101"/>
    <hyperlink ref="E10" r:id="rId8" display="22HS102"/>
    <hyperlink ref="E11" r:id="rId9" display="19MA201"/>
    <hyperlink ref="E12" r:id="rId10" display="19MA211"/>
    <hyperlink ref="E13" r:id="rId11" display="19MA205"/>
    <hyperlink ref="E14" r:id="rId12" display="19MA224"/>
    <hyperlink ref="E15" r:id="rId13" display="19PH202"/>
    <hyperlink ref="E16" r:id="rId14" display="19PH211"/>
    <hyperlink ref="E17" r:id="rId15" display="19CY208"/>
    <hyperlink ref="E18" r:id="rId16" display="19CS301"/>
    <hyperlink ref="E19" r:id="rId17" display="19ME301"/>
    <hyperlink ref="E20" r:id="rId18" display="19ME309"/>
    <hyperlink ref="E21" r:id="rId19" display="19ME310"/>
    <hyperlink ref="E22" r:id="rId20" display="19ME303"/>
    <hyperlink ref="E23" r:id="rId21" display="19ME311"/>
    <hyperlink ref="E24" r:id="rId22" display="19ME304"/>
    <hyperlink ref="E25" r:id="rId23" display="19ME312"/>
    <hyperlink ref="E26" r:id="rId24" display="19ME305"/>
    <hyperlink ref="E27" r:id="rId25" display="19EE306"/>
    <hyperlink ref="E28" r:id="rId26" display="19EE311"/>
    <hyperlink ref="E29" r:id="rId27" display="19ME401"/>
    <hyperlink ref="E30" r:id="rId28" display="19ME414"/>
    <hyperlink ref="E31" r:id="rId29" display="19ME405"/>
    <hyperlink ref="E32" r:id="rId30" display="19ME406"/>
    <hyperlink ref="E33" r:id="rId31" display="19ME413"/>
    <hyperlink ref="E34" r:id="rId32" display="19ME415"/>
    <hyperlink ref="E35" r:id="rId33" display="19ME402"/>
    <hyperlink ref="E36" r:id="rId34" display="19ME404"/>
    <hyperlink ref="E37" r:id="rId35" display="19ME403"/>
    <hyperlink ref="E38" r:id="rId36" display="19ME409"/>
    <hyperlink ref="E39" r:id="rId37" display="19ME407"/>
    <hyperlink ref="E40" r:id="rId38" display="19ME408"/>
    <hyperlink ref="E41" r:id="rId39" display="19ME410"/>
    <hyperlink ref="E42" r:id="rId40" display="19ME412"/>
    <hyperlink ref="E43" r:id="rId41" display="19ME416"/>
    <hyperlink ref="E44" r:id="rId42" display="19ME411"/>
    <hyperlink ref="E45" r:id="rId43" display="19ME534"/>
    <hyperlink ref="E46" r:id="rId44" display="19ME535"/>
    <hyperlink ref="E47" r:id="rId45" display="19ME536"/>
    <hyperlink ref="E48" r:id="rId46" display="19ME537"/>
    <hyperlink ref="E49" r:id="rId47" display="19ME538"/>
    <hyperlink ref="E50" r:id="rId48" display="19ME539"/>
    <hyperlink ref="E51" r:id="rId49" display="19ME540"/>
    <hyperlink ref="E52" r:id="rId50" display="19ME541"/>
    <hyperlink ref="E53" r:id="rId51" display="19ME542"/>
    <hyperlink ref="E54" r:id="rId52" display="19ME543"/>
    <hyperlink ref="E55" r:id="rId53" display="19ME544"/>
    <hyperlink ref="E56" r:id="rId54" display="19ME545"/>
    <hyperlink ref="E57" r:id="rId55" display="19ME546"/>
    <hyperlink ref="E58" r:id="rId56" display="19ME521"/>
    <hyperlink ref="E59" r:id="rId57" display="19ME547"/>
    <hyperlink ref="E60" r:id="rId58" display="19ME548"/>
    <hyperlink ref="E61" r:id="rId59" display="19ME549"/>
    <hyperlink ref="E62" r:id="rId60" display="19ME550"/>
    <hyperlink ref="E63" r:id="rId61" display="19ME551"/>
    <hyperlink ref="E64" r:id="rId62" display="19ME552"/>
    <hyperlink ref="E65" r:id="rId63" display="19ME553"/>
    <hyperlink ref="E66" r:id="rId64" display="19ME554"/>
    <hyperlink ref="E67" r:id="rId65" display="19ME555"/>
    <hyperlink ref="E68" r:id="rId66" display="19ME556"/>
    <hyperlink ref="E69" r:id="rId67" display="19ME557"/>
    <hyperlink ref="E70" r:id="rId68" display="19ME558"/>
    <hyperlink ref="E71" r:id="rId69" display="19ME559"/>
    <hyperlink ref="E72" r:id="rId70" display="19ME560"/>
    <hyperlink ref="E73" r:id="rId71" display="19ME561"/>
    <hyperlink ref="E74" r:id="rId72" display="19ME562"/>
    <hyperlink ref="E75" r:id="rId73" display="19ME511"/>
    <hyperlink ref="E76" r:id="rId74" display="19ME563"/>
    <hyperlink ref="E77" r:id="rId75" display="19ME514"/>
    <hyperlink ref="E78" r:id="rId76" display="19ME564"/>
    <hyperlink ref="E79" r:id="rId77" display="19ME512"/>
    <hyperlink ref="E80" r:id="rId78" display="19ME565"/>
    <hyperlink ref="E81" r:id="rId79" display="19ME513"/>
    <hyperlink ref="E82" r:id="rId80" location="heading=h.30j0zll" display="19ME566"/>
    <hyperlink ref="E83" r:id="rId81" display="19ME515"/>
    <hyperlink ref="E84" r:id="rId82" display="19ME567"/>
    <hyperlink ref="E85" r:id="rId83" display="19ME568"/>
    <hyperlink ref="E86" r:id="rId84" display="19ME533"/>
    <hyperlink ref="E87" r:id="rId85" display="19ME501"/>
    <hyperlink ref="E88" r:id="rId86" display="19ME569"/>
    <hyperlink ref="E89" r:id="rId87" display="19ME520"/>
    <hyperlink ref="E90" r:id="rId88" display="19ME570"/>
    <hyperlink ref="E91" r:id="rId89" display="19ME529"/>
    <hyperlink ref="E92" r:id="rId90" display="19ME531"/>
    <hyperlink ref="E93" r:id="rId91" display="19ME502"/>
    <hyperlink ref="E94" r:id="rId92" display="19ME503"/>
    <hyperlink ref="E95" r:id="rId93" display="19ME504"/>
    <hyperlink ref="E96" r:id="rId94" display="19ME505"/>
    <hyperlink ref="E97" r:id="rId95" display="19ME506"/>
    <hyperlink ref="E98" r:id="rId96" display="19ME507"/>
    <hyperlink ref="E99" r:id="rId97" display="19ME508"/>
    <hyperlink ref="E100" r:id="rId98" display="19ME509"/>
    <hyperlink ref="E101" r:id="rId99" display="19ME510"/>
    <hyperlink ref="E102" r:id="rId100" display="19ME516"/>
    <hyperlink ref="E103" r:id="rId101" display="19ME517"/>
    <hyperlink ref="E104" r:id="rId102" display="19ME518"/>
    <hyperlink ref="E105" r:id="rId103" display="19ME519"/>
    <hyperlink ref="E106" r:id="rId104" display="19ME522"/>
    <hyperlink ref="E107" r:id="rId105" display="19ME523"/>
    <hyperlink ref="E108" r:id="rId106" display="19ME524"/>
    <hyperlink ref="E109" r:id="rId107" display="19ME525"/>
    <hyperlink ref="E110" r:id="rId108" display="19ME526"/>
    <hyperlink ref="E111" r:id="rId109" display="19ME527"/>
    <hyperlink ref="E112" r:id="rId110" display="19ME528"/>
    <hyperlink ref="E113" r:id="rId111" display="19ME530"/>
    <hyperlink ref="E114" r:id="rId112" display="19ME532"/>
    <hyperlink ref="E122" r:id="rId113" display="19EY701"/>
    <hyperlink ref="E124" r:id="rId114" display="19EY702"/>
    <hyperlink ref="E126" r:id="rId115" display="19EY703"/>
    <hyperlink ref="E128" r:id="rId116" display="19EY710"/>
    <hyperlink ref="E130" r:id="rId117" display="19EY705"/>
    <hyperlink ref="E132" r:id="rId118" display="19EY706"/>
    <hyperlink ref="E134" r:id="rId119" display="19MC801"/>
    <hyperlink ref="E135" r:id="rId120" display="19MC802"/>
    <hyperlink ref="E136" r:id="rId121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858"/>
  <sheetViews>
    <sheetView workbookViewId="0">
      <selection activeCell="A1" sqref="A1:A2"/>
    </sheetView>
  </sheetViews>
  <sheetFormatPr defaultColWidth="12.5740740740741" defaultRowHeight="15.75" customHeight="1"/>
  <cols>
    <col min="1" max="1" width="6.71296296296296" customWidth="1"/>
    <col min="2" max="3" width="12.5740740740741" customWidth="1"/>
    <col min="4" max="5" width="11.8518518518519" customWidth="1"/>
    <col min="6" max="6" width="36.1388888888889" customWidth="1"/>
    <col min="7" max="9" width="8.28703703703704" customWidth="1"/>
    <col min="10" max="10" width="8" customWidth="1"/>
    <col min="11" max="11" width="14" customWidth="1"/>
    <col min="12" max="14" width="7.28703703703704" customWidth="1"/>
    <col min="15" max="15" width="14.4259259259259" customWidth="1"/>
    <col min="16" max="16" width="42.5740740740741" customWidth="1"/>
  </cols>
  <sheetData>
    <row r="1" ht="27" customHeight="1" spans="1:16">
      <c r="A1" s="58" t="s">
        <v>272</v>
      </c>
      <c r="B1" s="58" t="s">
        <v>1</v>
      </c>
      <c r="C1" s="58" t="s">
        <v>2</v>
      </c>
      <c r="D1" s="233" t="s">
        <v>2234</v>
      </c>
      <c r="E1" s="4" t="s">
        <v>2235</v>
      </c>
      <c r="F1" s="4" t="s">
        <v>5</v>
      </c>
      <c r="G1" s="46" t="s">
        <v>780</v>
      </c>
      <c r="H1" s="7"/>
      <c r="I1" s="6"/>
      <c r="J1" s="58" t="s">
        <v>7</v>
      </c>
      <c r="K1" s="63" t="s">
        <v>8</v>
      </c>
      <c r="L1" s="110" t="s">
        <v>7</v>
      </c>
      <c r="M1" s="7"/>
      <c r="N1" s="6"/>
      <c r="O1" s="4" t="s">
        <v>9</v>
      </c>
      <c r="P1" s="4" t="s">
        <v>275</v>
      </c>
    </row>
    <row r="2" ht="27" customHeight="1" spans="1:16">
      <c r="A2" s="8"/>
      <c r="B2" s="8"/>
      <c r="C2" s="8"/>
      <c r="D2" s="8"/>
      <c r="E2" s="8"/>
      <c r="F2" s="8"/>
      <c r="G2" s="45" t="s">
        <v>11</v>
      </c>
      <c r="H2" s="45" t="s">
        <v>12</v>
      </c>
      <c r="I2" s="4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</row>
    <row r="3" ht="38.25" customHeight="1" spans="1:16">
      <c r="A3" s="47">
        <v>1</v>
      </c>
      <c r="B3" s="47" t="s">
        <v>59</v>
      </c>
      <c r="C3" s="17" t="s">
        <v>15</v>
      </c>
      <c r="D3" s="85" t="s">
        <v>16</v>
      </c>
      <c r="E3" s="113" t="s">
        <v>276</v>
      </c>
      <c r="F3" s="93" t="s">
        <v>277</v>
      </c>
      <c r="G3" s="17">
        <v>3</v>
      </c>
      <c r="H3" s="17">
        <v>0</v>
      </c>
      <c r="I3" s="17">
        <v>2</v>
      </c>
      <c r="J3" s="17">
        <v>4</v>
      </c>
      <c r="K3" s="47" t="s">
        <v>19</v>
      </c>
      <c r="L3" s="47">
        <f t="shared" ref="L3:L117" si="0">G3+H3</f>
        <v>3</v>
      </c>
      <c r="M3" s="47">
        <f t="shared" ref="M3:M125" si="1">I3/2</f>
        <v>1</v>
      </c>
      <c r="N3" s="47">
        <f t="shared" ref="N3:N98" si="2">L3+M3</f>
        <v>4</v>
      </c>
      <c r="O3" s="47" t="s">
        <v>20</v>
      </c>
      <c r="P3" s="105" t="s">
        <v>358</v>
      </c>
    </row>
    <row r="4" ht="38.25" customHeight="1" spans="1:16">
      <c r="A4" s="47">
        <v>2</v>
      </c>
      <c r="B4" s="47" t="s">
        <v>229</v>
      </c>
      <c r="C4" s="47" t="s">
        <v>15</v>
      </c>
      <c r="D4" s="25" t="s">
        <v>16</v>
      </c>
      <c r="E4" s="113" t="s">
        <v>282</v>
      </c>
      <c r="F4" s="93" t="s">
        <v>283</v>
      </c>
      <c r="G4" s="17">
        <v>3</v>
      </c>
      <c r="H4" s="17">
        <v>0</v>
      </c>
      <c r="I4" s="17">
        <v>2</v>
      </c>
      <c r="J4" s="17">
        <v>4</v>
      </c>
      <c r="K4" s="47" t="s">
        <v>19</v>
      </c>
      <c r="L4" s="47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105" t="s">
        <v>358</v>
      </c>
    </row>
    <row r="5" ht="38.25" customHeight="1" spans="1:16">
      <c r="A5" s="47">
        <v>3</v>
      </c>
      <c r="B5" s="17"/>
      <c r="C5" s="47" t="s">
        <v>15</v>
      </c>
      <c r="D5" s="159" t="s">
        <v>16</v>
      </c>
      <c r="E5" s="81" t="s">
        <v>294</v>
      </c>
      <c r="F5" s="225" t="s">
        <v>295</v>
      </c>
      <c r="G5" s="277">
        <v>3</v>
      </c>
      <c r="H5" s="277">
        <v>0</v>
      </c>
      <c r="I5" s="277">
        <v>0</v>
      </c>
      <c r="J5" s="277">
        <v>3</v>
      </c>
      <c r="K5" s="47" t="s">
        <v>19</v>
      </c>
      <c r="L5" s="47">
        <f t="shared" si="0"/>
        <v>3</v>
      </c>
      <c r="M5" s="47">
        <f t="shared" si="1"/>
        <v>0</v>
      </c>
      <c r="N5" s="47">
        <f t="shared" si="2"/>
        <v>3</v>
      </c>
      <c r="O5" s="47" t="s">
        <v>20</v>
      </c>
      <c r="P5" s="105" t="s">
        <v>27</v>
      </c>
    </row>
    <row r="6" ht="38.25" customHeight="1" spans="1:16">
      <c r="A6" s="47">
        <v>4</v>
      </c>
      <c r="B6" s="17"/>
      <c r="C6" s="47" t="s">
        <v>31</v>
      </c>
      <c r="D6" s="25" t="s">
        <v>307</v>
      </c>
      <c r="E6" s="66" t="s">
        <v>308</v>
      </c>
      <c r="F6" s="93" t="s">
        <v>309</v>
      </c>
      <c r="G6" s="47">
        <v>3</v>
      </c>
      <c r="H6" s="47">
        <v>0</v>
      </c>
      <c r="I6" s="47">
        <v>2</v>
      </c>
      <c r="J6" s="47">
        <v>4</v>
      </c>
      <c r="K6" s="25" t="s">
        <v>33</v>
      </c>
      <c r="L6" s="47">
        <f t="shared" si="0"/>
        <v>3</v>
      </c>
      <c r="M6" s="47">
        <f t="shared" si="1"/>
        <v>1</v>
      </c>
      <c r="N6" s="47">
        <f t="shared" si="2"/>
        <v>4</v>
      </c>
      <c r="O6" s="47" t="s">
        <v>20</v>
      </c>
      <c r="P6" s="105" t="s">
        <v>358</v>
      </c>
    </row>
    <row r="7" ht="40.5" customHeight="1" spans="1:16">
      <c r="A7" s="47">
        <v>5</v>
      </c>
      <c r="B7" s="17"/>
      <c r="C7" s="47" t="s">
        <v>54</v>
      </c>
      <c r="D7" s="17" t="s">
        <v>16</v>
      </c>
      <c r="E7" s="67" t="s">
        <v>316</v>
      </c>
      <c r="F7" s="93" t="s">
        <v>317</v>
      </c>
      <c r="G7" s="277">
        <v>3</v>
      </c>
      <c r="H7" s="277">
        <v>0</v>
      </c>
      <c r="I7" s="277">
        <v>2</v>
      </c>
      <c r="J7" s="277">
        <v>4</v>
      </c>
      <c r="K7" s="47" t="s">
        <v>19</v>
      </c>
      <c r="L7" s="47">
        <f t="shared" si="0"/>
        <v>3</v>
      </c>
      <c r="M7" s="47">
        <f t="shared" si="1"/>
        <v>1</v>
      </c>
      <c r="N7" s="47">
        <f t="shared" si="2"/>
        <v>4</v>
      </c>
      <c r="O7" s="47" t="s">
        <v>20</v>
      </c>
      <c r="P7" s="105" t="s">
        <v>358</v>
      </c>
    </row>
    <row r="8" ht="33.75" customHeight="1" spans="1:16">
      <c r="A8" s="47">
        <v>6</v>
      </c>
      <c r="B8" s="47" t="s">
        <v>59</v>
      </c>
      <c r="C8" s="47" t="s">
        <v>54</v>
      </c>
      <c r="D8" s="17" t="s">
        <v>16</v>
      </c>
      <c r="E8" s="113" t="s">
        <v>2250</v>
      </c>
      <c r="F8" s="93" t="s">
        <v>2251</v>
      </c>
      <c r="G8" s="159">
        <v>3</v>
      </c>
      <c r="H8" s="159">
        <v>1</v>
      </c>
      <c r="I8" s="159">
        <v>2</v>
      </c>
      <c r="J8" s="159">
        <v>5</v>
      </c>
      <c r="K8" s="47" t="s">
        <v>19</v>
      </c>
      <c r="L8" s="47">
        <f t="shared" si="0"/>
        <v>4</v>
      </c>
      <c r="M8" s="47">
        <f t="shared" si="1"/>
        <v>1</v>
      </c>
      <c r="N8" s="47">
        <f t="shared" si="2"/>
        <v>5</v>
      </c>
      <c r="O8" s="47" t="s">
        <v>20</v>
      </c>
      <c r="P8" s="105" t="s">
        <v>358</v>
      </c>
    </row>
    <row r="9" ht="33.75" customHeight="1" spans="1:16">
      <c r="A9" s="47">
        <v>7</v>
      </c>
      <c r="B9" s="15" t="s">
        <v>59</v>
      </c>
      <c r="C9" s="47" t="s">
        <v>54</v>
      </c>
      <c r="D9" s="17" t="s">
        <v>16</v>
      </c>
      <c r="E9" s="113" t="s">
        <v>2254</v>
      </c>
      <c r="F9" s="93" t="s">
        <v>2255</v>
      </c>
      <c r="G9" s="159">
        <v>3</v>
      </c>
      <c r="H9" s="159">
        <v>1</v>
      </c>
      <c r="I9" s="159">
        <v>2</v>
      </c>
      <c r="J9" s="159">
        <v>5</v>
      </c>
      <c r="K9" s="47" t="s">
        <v>19</v>
      </c>
      <c r="L9" s="47">
        <f t="shared" si="0"/>
        <v>4</v>
      </c>
      <c r="M9" s="47">
        <f t="shared" si="1"/>
        <v>1</v>
      </c>
      <c r="N9" s="47">
        <f t="shared" si="2"/>
        <v>5</v>
      </c>
      <c r="O9" s="47" t="s">
        <v>20</v>
      </c>
      <c r="P9" s="105" t="s">
        <v>358</v>
      </c>
    </row>
    <row r="10" ht="27" customHeight="1" spans="1:16">
      <c r="A10" s="47">
        <v>8</v>
      </c>
      <c r="B10" s="8"/>
      <c r="C10" s="47" t="s">
        <v>54</v>
      </c>
      <c r="D10" s="17" t="s">
        <v>63</v>
      </c>
      <c r="E10" s="92" t="s">
        <v>64</v>
      </c>
      <c r="F10" s="93" t="s">
        <v>65</v>
      </c>
      <c r="G10" s="47">
        <v>2</v>
      </c>
      <c r="H10" s="47">
        <v>1</v>
      </c>
      <c r="I10" s="47">
        <v>2</v>
      </c>
      <c r="J10" s="47">
        <v>4</v>
      </c>
      <c r="K10" s="47" t="s">
        <v>19</v>
      </c>
      <c r="L10" s="47">
        <f t="shared" si="0"/>
        <v>3</v>
      </c>
      <c r="M10" s="47">
        <f t="shared" si="1"/>
        <v>1</v>
      </c>
      <c r="N10" s="47">
        <f t="shared" si="2"/>
        <v>4</v>
      </c>
      <c r="O10" s="47" t="s">
        <v>20</v>
      </c>
      <c r="P10" s="105" t="s">
        <v>358</v>
      </c>
    </row>
    <row r="11" ht="27" customHeight="1" spans="1:16">
      <c r="A11" s="47">
        <v>9</v>
      </c>
      <c r="B11" s="17"/>
      <c r="C11" s="47" t="s">
        <v>54</v>
      </c>
      <c r="D11" s="159" t="s">
        <v>2256</v>
      </c>
      <c r="E11" s="224" t="s">
        <v>2257</v>
      </c>
      <c r="F11" s="222" t="s">
        <v>2258</v>
      </c>
      <c r="G11" s="47">
        <v>3</v>
      </c>
      <c r="H11" s="47">
        <v>0</v>
      </c>
      <c r="I11" s="47">
        <v>2</v>
      </c>
      <c r="J11" s="47">
        <v>4</v>
      </c>
      <c r="K11" s="47" t="s">
        <v>19</v>
      </c>
      <c r="L11" s="47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105" t="s">
        <v>358</v>
      </c>
    </row>
    <row r="12" ht="27" customHeight="1" spans="1:16">
      <c r="A12" s="47">
        <v>10</v>
      </c>
      <c r="B12" s="47"/>
      <c r="C12" s="47" t="s">
        <v>54</v>
      </c>
      <c r="D12" s="159" t="s">
        <v>2259</v>
      </c>
      <c r="E12" s="278" t="s">
        <v>2260</v>
      </c>
      <c r="F12" s="93" t="s">
        <v>2261</v>
      </c>
      <c r="G12" s="47">
        <v>3</v>
      </c>
      <c r="H12" s="47">
        <v>0</v>
      </c>
      <c r="I12" s="47">
        <v>0</v>
      </c>
      <c r="J12" s="47">
        <v>3</v>
      </c>
      <c r="K12" s="47" t="s">
        <v>19</v>
      </c>
      <c r="L12" s="47">
        <f t="shared" si="0"/>
        <v>3</v>
      </c>
      <c r="M12" s="47">
        <f t="shared" si="1"/>
        <v>0</v>
      </c>
      <c r="N12" s="47">
        <f t="shared" si="2"/>
        <v>3</v>
      </c>
      <c r="O12" s="47" t="s">
        <v>20</v>
      </c>
      <c r="P12" s="105" t="s">
        <v>27</v>
      </c>
    </row>
    <row r="13" ht="27" customHeight="1" spans="1:16">
      <c r="A13" s="47">
        <v>11</v>
      </c>
      <c r="B13" s="15" t="s">
        <v>59</v>
      </c>
      <c r="C13" s="47" t="s">
        <v>85</v>
      </c>
      <c r="D13" s="159" t="s">
        <v>16</v>
      </c>
      <c r="E13" s="221" t="s">
        <v>2262</v>
      </c>
      <c r="F13" s="279" t="s">
        <v>2263</v>
      </c>
      <c r="G13" s="159">
        <v>3</v>
      </c>
      <c r="H13" s="159">
        <v>0</v>
      </c>
      <c r="I13" s="159">
        <v>2</v>
      </c>
      <c r="J13" s="159">
        <v>4</v>
      </c>
      <c r="K13" s="47" t="s">
        <v>19</v>
      </c>
      <c r="L13" s="47">
        <f t="shared" si="0"/>
        <v>3</v>
      </c>
      <c r="M13" s="47">
        <f t="shared" si="1"/>
        <v>1</v>
      </c>
      <c r="N13" s="47">
        <f t="shared" si="2"/>
        <v>4</v>
      </c>
      <c r="O13" s="47" t="s">
        <v>20</v>
      </c>
      <c r="P13" s="105" t="s">
        <v>358</v>
      </c>
    </row>
    <row r="14" ht="32.25" customHeight="1" spans="1:16">
      <c r="A14" s="47">
        <v>12</v>
      </c>
      <c r="B14" s="8"/>
      <c r="C14" s="47" t="s">
        <v>85</v>
      </c>
      <c r="D14" s="159" t="s">
        <v>2264</v>
      </c>
      <c r="E14" s="224" t="s">
        <v>2265</v>
      </c>
      <c r="F14" s="225" t="s">
        <v>2266</v>
      </c>
      <c r="G14" s="47">
        <v>3</v>
      </c>
      <c r="H14" s="47">
        <v>1</v>
      </c>
      <c r="I14" s="47">
        <v>0</v>
      </c>
      <c r="J14" s="47">
        <v>4</v>
      </c>
      <c r="K14" s="47" t="s">
        <v>19</v>
      </c>
      <c r="L14" s="47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105" t="s">
        <v>27</v>
      </c>
    </row>
    <row r="15" ht="27" customHeight="1" spans="1:16">
      <c r="A15" s="47">
        <v>13</v>
      </c>
      <c r="B15" s="17"/>
      <c r="C15" s="47" t="s">
        <v>85</v>
      </c>
      <c r="D15" s="159" t="s">
        <v>2267</v>
      </c>
      <c r="E15" s="224" t="s">
        <v>2268</v>
      </c>
      <c r="F15" s="225" t="s">
        <v>2269</v>
      </c>
      <c r="G15" s="47">
        <v>3</v>
      </c>
      <c r="H15" s="47">
        <v>0</v>
      </c>
      <c r="I15" s="47">
        <v>2</v>
      </c>
      <c r="J15" s="47">
        <v>4</v>
      </c>
      <c r="K15" s="47" t="s">
        <v>2265</v>
      </c>
      <c r="L15" s="47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105" t="s">
        <v>358</v>
      </c>
    </row>
    <row r="16" ht="27" customHeight="1" spans="1:16">
      <c r="A16" s="47">
        <v>14</v>
      </c>
      <c r="B16" s="17"/>
      <c r="C16" s="47" t="s">
        <v>85</v>
      </c>
      <c r="D16" s="159" t="s">
        <v>2270</v>
      </c>
      <c r="E16" s="224" t="s">
        <v>2271</v>
      </c>
      <c r="F16" s="225" t="s">
        <v>2272</v>
      </c>
      <c r="G16" s="47">
        <v>3</v>
      </c>
      <c r="H16" s="47">
        <v>1</v>
      </c>
      <c r="I16" s="47">
        <v>2</v>
      </c>
      <c r="J16" s="47">
        <v>5</v>
      </c>
      <c r="K16" s="47" t="s">
        <v>2265</v>
      </c>
      <c r="L16" s="47">
        <f t="shared" si="0"/>
        <v>4</v>
      </c>
      <c r="M16" s="47">
        <f t="shared" si="1"/>
        <v>1</v>
      </c>
      <c r="N16" s="47">
        <f t="shared" si="2"/>
        <v>5</v>
      </c>
      <c r="O16" s="47" t="s">
        <v>20</v>
      </c>
      <c r="P16" s="105" t="s">
        <v>358</v>
      </c>
    </row>
    <row r="17" ht="27" customHeight="1" spans="1:16">
      <c r="A17" s="47">
        <v>15</v>
      </c>
      <c r="B17" s="15" t="s">
        <v>59</v>
      </c>
      <c r="C17" s="47" t="s">
        <v>85</v>
      </c>
      <c r="D17" s="159" t="s">
        <v>16</v>
      </c>
      <c r="E17" s="221" t="s">
        <v>2273</v>
      </c>
      <c r="F17" s="225" t="s">
        <v>2274</v>
      </c>
      <c r="G17" s="159">
        <v>3</v>
      </c>
      <c r="H17" s="159">
        <v>0</v>
      </c>
      <c r="I17" s="159">
        <v>2</v>
      </c>
      <c r="J17" s="159">
        <v>4</v>
      </c>
      <c r="K17" s="47" t="s">
        <v>19</v>
      </c>
      <c r="L17" s="47">
        <f t="shared" si="0"/>
        <v>3</v>
      </c>
      <c r="M17" s="47">
        <f t="shared" si="1"/>
        <v>1</v>
      </c>
      <c r="N17" s="47">
        <f t="shared" si="2"/>
        <v>4</v>
      </c>
      <c r="O17" s="47" t="s">
        <v>20</v>
      </c>
      <c r="P17" s="105" t="s">
        <v>358</v>
      </c>
    </row>
    <row r="18" ht="27" customHeight="1" spans="1:16">
      <c r="A18" s="47">
        <v>16</v>
      </c>
      <c r="B18" s="8"/>
      <c r="C18" s="47" t="s">
        <v>85</v>
      </c>
      <c r="D18" s="159" t="s">
        <v>1976</v>
      </c>
      <c r="E18" s="224" t="s">
        <v>1977</v>
      </c>
      <c r="F18" s="225" t="s">
        <v>1978</v>
      </c>
      <c r="G18" s="47">
        <v>3</v>
      </c>
      <c r="H18" s="47">
        <v>1</v>
      </c>
      <c r="I18" s="47">
        <v>0</v>
      </c>
      <c r="J18" s="47">
        <v>4</v>
      </c>
      <c r="K18" s="47" t="s">
        <v>19</v>
      </c>
      <c r="L18" s="47">
        <f t="shared" si="0"/>
        <v>4</v>
      </c>
      <c r="M18" s="47">
        <f t="shared" si="1"/>
        <v>0</v>
      </c>
      <c r="N18" s="47">
        <f t="shared" si="2"/>
        <v>4</v>
      </c>
      <c r="O18" s="47" t="s">
        <v>20</v>
      </c>
      <c r="P18" s="105" t="s">
        <v>27</v>
      </c>
    </row>
    <row r="19" ht="27" customHeight="1" spans="1:16">
      <c r="A19" s="47">
        <v>17</v>
      </c>
      <c r="B19" s="17"/>
      <c r="C19" s="47" t="s">
        <v>85</v>
      </c>
      <c r="D19" s="159" t="s">
        <v>2275</v>
      </c>
      <c r="E19" s="224" t="s">
        <v>2276</v>
      </c>
      <c r="F19" s="225" t="s">
        <v>2277</v>
      </c>
      <c r="G19" s="47">
        <v>3</v>
      </c>
      <c r="H19" s="47">
        <v>0</v>
      </c>
      <c r="I19" s="47">
        <v>2</v>
      </c>
      <c r="J19" s="47">
        <v>4</v>
      </c>
      <c r="K19" s="47" t="s">
        <v>19</v>
      </c>
      <c r="L19" s="47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105" t="s">
        <v>358</v>
      </c>
    </row>
    <row r="20" ht="27" customHeight="1" spans="1:16">
      <c r="A20" s="47">
        <v>18</v>
      </c>
      <c r="B20" s="17"/>
      <c r="C20" s="47" t="s">
        <v>85</v>
      </c>
      <c r="D20" s="159" t="s">
        <v>2278</v>
      </c>
      <c r="E20" s="224" t="s">
        <v>2279</v>
      </c>
      <c r="F20" s="225" t="s">
        <v>2280</v>
      </c>
      <c r="G20" s="47">
        <v>3</v>
      </c>
      <c r="H20" s="47">
        <v>0</v>
      </c>
      <c r="I20" s="47">
        <v>2</v>
      </c>
      <c r="J20" s="47">
        <v>4</v>
      </c>
      <c r="K20" s="47" t="s">
        <v>2276</v>
      </c>
      <c r="L20" s="47">
        <f t="shared" si="0"/>
        <v>3</v>
      </c>
      <c r="M20" s="47">
        <f t="shared" si="1"/>
        <v>1</v>
      </c>
      <c r="N20" s="47">
        <f t="shared" si="2"/>
        <v>4</v>
      </c>
      <c r="O20" s="47" t="s">
        <v>20</v>
      </c>
      <c r="P20" s="105" t="s">
        <v>358</v>
      </c>
    </row>
    <row r="21" ht="27" customHeight="1" spans="1:16">
      <c r="A21" s="47">
        <v>19</v>
      </c>
      <c r="B21" s="17"/>
      <c r="C21" s="47" t="s">
        <v>85</v>
      </c>
      <c r="D21" s="159" t="s">
        <v>16</v>
      </c>
      <c r="E21" s="221" t="s">
        <v>2281</v>
      </c>
      <c r="F21" s="225" t="s">
        <v>2282</v>
      </c>
      <c r="G21" s="159">
        <v>3</v>
      </c>
      <c r="H21" s="159">
        <v>0</v>
      </c>
      <c r="I21" s="159">
        <v>2</v>
      </c>
      <c r="J21" s="159">
        <v>4</v>
      </c>
      <c r="K21" s="47" t="s">
        <v>19</v>
      </c>
      <c r="L21" s="47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105" t="s">
        <v>358</v>
      </c>
    </row>
    <row r="22" ht="27" customHeight="1" spans="1:16">
      <c r="A22" s="47">
        <v>20</v>
      </c>
      <c r="B22" s="17"/>
      <c r="C22" s="47" t="s">
        <v>85</v>
      </c>
      <c r="D22" s="159" t="s">
        <v>16</v>
      </c>
      <c r="E22" s="221" t="s">
        <v>2283</v>
      </c>
      <c r="F22" s="225" t="s">
        <v>2284</v>
      </c>
      <c r="G22" s="159">
        <v>3</v>
      </c>
      <c r="H22" s="159">
        <v>0</v>
      </c>
      <c r="I22" s="159">
        <v>2</v>
      </c>
      <c r="J22" s="159">
        <v>4</v>
      </c>
      <c r="K22" s="47" t="s">
        <v>19</v>
      </c>
      <c r="L22" s="47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105" t="s">
        <v>358</v>
      </c>
    </row>
    <row r="23" ht="27" customHeight="1" spans="1:16">
      <c r="A23" s="47">
        <v>21</v>
      </c>
      <c r="B23" s="17"/>
      <c r="C23" s="47" t="s">
        <v>85</v>
      </c>
      <c r="D23" s="159" t="s">
        <v>2285</v>
      </c>
      <c r="E23" s="224" t="s">
        <v>2286</v>
      </c>
      <c r="F23" s="225" t="s">
        <v>2287</v>
      </c>
      <c r="G23" s="47">
        <v>3</v>
      </c>
      <c r="H23" s="47">
        <v>0</v>
      </c>
      <c r="I23" s="47">
        <v>2</v>
      </c>
      <c r="J23" s="47">
        <v>4</v>
      </c>
      <c r="K23" s="47" t="s">
        <v>64</v>
      </c>
      <c r="L23" s="47">
        <f t="shared" si="0"/>
        <v>3</v>
      </c>
      <c r="M23" s="47">
        <f t="shared" si="1"/>
        <v>1</v>
      </c>
      <c r="N23" s="47">
        <f t="shared" si="2"/>
        <v>4</v>
      </c>
      <c r="O23" s="47" t="s">
        <v>20</v>
      </c>
      <c r="P23" s="105" t="s">
        <v>358</v>
      </c>
    </row>
    <row r="24" ht="27" customHeight="1" spans="1:16">
      <c r="A24" s="47">
        <v>22</v>
      </c>
      <c r="B24" s="47"/>
      <c r="C24" s="47" t="s">
        <v>85</v>
      </c>
      <c r="D24" s="159" t="s">
        <v>2288</v>
      </c>
      <c r="E24" s="224" t="s">
        <v>2289</v>
      </c>
      <c r="F24" s="225" t="s">
        <v>2290</v>
      </c>
      <c r="G24" s="47">
        <v>3</v>
      </c>
      <c r="H24" s="47">
        <v>0</v>
      </c>
      <c r="I24" s="47">
        <v>2</v>
      </c>
      <c r="J24" s="47">
        <v>4</v>
      </c>
      <c r="K24" s="47" t="s">
        <v>19</v>
      </c>
      <c r="L24" s="47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105" t="s">
        <v>358</v>
      </c>
    </row>
    <row r="25" ht="27" customHeight="1" spans="1:16">
      <c r="A25" s="47">
        <v>23</v>
      </c>
      <c r="B25" s="47"/>
      <c r="C25" s="47" t="s">
        <v>85</v>
      </c>
      <c r="D25" s="159" t="s">
        <v>16</v>
      </c>
      <c r="E25" s="221" t="s">
        <v>2291</v>
      </c>
      <c r="F25" s="225" t="s">
        <v>2292</v>
      </c>
      <c r="G25" s="159">
        <v>3</v>
      </c>
      <c r="H25" s="159">
        <v>0</v>
      </c>
      <c r="I25" s="159">
        <v>2</v>
      </c>
      <c r="J25" s="159">
        <v>4</v>
      </c>
      <c r="K25" s="47" t="s">
        <v>2286</v>
      </c>
      <c r="L25" s="47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105" t="s">
        <v>358</v>
      </c>
    </row>
    <row r="26" ht="27" customHeight="1" spans="1:16">
      <c r="A26" s="47">
        <v>24</v>
      </c>
      <c r="B26" s="15" t="s">
        <v>59</v>
      </c>
      <c r="C26" s="47" t="s">
        <v>85</v>
      </c>
      <c r="D26" s="159" t="s">
        <v>16</v>
      </c>
      <c r="E26" s="221" t="s">
        <v>2293</v>
      </c>
      <c r="F26" s="225" t="s">
        <v>2294</v>
      </c>
      <c r="G26" s="159">
        <v>3</v>
      </c>
      <c r="H26" s="159">
        <v>0</v>
      </c>
      <c r="I26" s="159">
        <v>2</v>
      </c>
      <c r="J26" s="159">
        <v>4</v>
      </c>
      <c r="K26" s="47" t="s">
        <v>19</v>
      </c>
      <c r="L26" s="47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105" t="s">
        <v>358</v>
      </c>
    </row>
    <row r="27" ht="27" customHeight="1" spans="1:16">
      <c r="A27" s="47">
        <v>25</v>
      </c>
      <c r="B27" s="8"/>
      <c r="C27" s="47" t="s">
        <v>85</v>
      </c>
      <c r="D27" s="159" t="s">
        <v>2295</v>
      </c>
      <c r="E27" s="224" t="s">
        <v>2296</v>
      </c>
      <c r="F27" s="225" t="s">
        <v>2297</v>
      </c>
      <c r="G27" s="47">
        <v>3</v>
      </c>
      <c r="H27" s="47">
        <v>0</v>
      </c>
      <c r="I27" s="47">
        <v>2</v>
      </c>
      <c r="J27" s="47">
        <v>4</v>
      </c>
      <c r="K27" s="47" t="s">
        <v>19</v>
      </c>
      <c r="L27" s="47">
        <f t="shared" si="0"/>
        <v>3</v>
      </c>
      <c r="M27" s="47">
        <f t="shared" si="1"/>
        <v>1</v>
      </c>
      <c r="N27" s="47">
        <f t="shared" si="2"/>
        <v>4</v>
      </c>
      <c r="O27" s="47" t="s">
        <v>20</v>
      </c>
      <c r="P27" s="105" t="s">
        <v>358</v>
      </c>
    </row>
    <row r="28" ht="27" customHeight="1" spans="1:16">
      <c r="A28" s="47">
        <v>26</v>
      </c>
      <c r="B28" s="79"/>
      <c r="C28" s="79" t="s">
        <v>85</v>
      </c>
      <c r="D28" s="159" t="s">
        <v>2298</v>
      </c>
      <c r="E28" s="224" t="s">
        <v>2299</v>
      </c>
      <c r="F28" s="225" t="s">
        <v>2300</v>
      </c>
      <c r="G28" s="47">
        <v>3</v>
      </c>
      <c r="H28" s="47">
        <v>1</v>
      </c>
      <c r="I28" s="47">
        <v>2</v>
      </c>
      <c r="J28" s="47">
        <v>5</v>
      </c>
      <c r="K28" s="47" t="s">
        <v>64</v>
      </c>
      <c r="L28" s="47">
        <f t="shared" si="0"/>
        <v>4</v>
      </c>
      <c r="M28" s="47">
        <f t="shared" si="1"/>
        <v>1</v>
      </c>
      <c r="N28" s="47">
        <f t="shared" si="2"/>
        <v>5</v>
      </c>
      <c r="O28" s="47" t="s">
        <v>20</v>
      </c>
      <c r="P28" s="105" t="s">
        <v>358</v>
      </c>
    </row>
    <row r="29" ht="33.75" customHeight="1" spans="1:16">
      <c r="A29" s="47">
        <v>27</v>
      </c>
      <c r="B29" s="25" t="s">
        <v>137</v>
      </c>
      <c r="C29" s="47" t="s">
        <v>138</v>
      </c>
      <c r="D29" s="159" t="s">
        <v>2301</v>
      </c>
      <c r="E29" s="224" t="s">
        <v>2302</v>
      </c>
      <c r="F29" s="225" t="s">
        <v>2303</v>
      </c>
      <c r="G29" s="47">
        <v>3</v>
      </c>
      <c r="H29" s="47">
        <v>0</v>
      </c>
      <c r="I29" s="47">
        <v>0</v>
      </c>
      <c r="J29" s="47">
        <v>3</v>
      </c>
      <c r="K29" s="47" t="s">
        <v>19</v>
      </c>
      <c r="L29" s="47">
        <f t="shared" si="0"/>
        <v>3</v>
      </c>
      <c r="M29" s="47">
        <f t="shared" si="1"/>
        <v>0</v>
      </c>
      <c r="N29" s="47">
        <f t="shared" si="2"/>
        <v>3</v>
      </c>
      <c r="O29" s="47" t="s">
        <v>20</v>
      </c>
      <c r="P29" s="105" t="s">
        <v>27</v>
      </c>
    </row>
    <row r="30" ht="32.25" customHeight="1" spans="1:16">
      <c r="A30" s="47">
        <v>28</v>
      </c>
      <c r="B30" s="25" t="s">
        <v>137</v>
      </c>
      <c r="C30" s="47" t="s">
        <v>138</v>
      </c>
      <c r="D30" s="159" t="s">
        <v>2304</v>
      </c>
      <c r="E30" s="224" t="s">
        <v>2305</v>
      </c>
      <c r="F30" s="225" t="s">
        <v>2306</v>
      </c>
      <c r="G30" s="47">
        <v>3</v>
      </c>
      <c r="H30" s="47">
        <v>0</v>
      </c>
      <c r="I30" s="47">
        <v>2</v>
      </c>
      <c r="J30" s="47">
        <v>4</v>
      </c>
      <c r="K30" s="47" t="s">
        <v>2302</v>
      </c>
      <c r="L30" s="47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105" t="s">
        <v>358</v>
      </c>
    </row>
    <row r="31" ht="27" customHeight="1" spans="1:16">
      <c r="A31" s="47">
        <v>29</v>
      </c>
      <c r="B31" s="25" t="s">
        <v>137</v>
      </c>
      <c r="C31" s="47" t="s">
        <v>138</v>
      </c>
      <c r="D31" s="159" t="s">
        <v>2307</v>
      </c>
      <c r="E31" s="224" t="s">
        <v>2308</v>
      </c>
      <c r="F31" s="225" t="s">
        <v>2309</v>
      </c>
      <c r="G31" s="47">
        <v>3</v>
      </c>
      <c r="H31" s="47">
        <v>0</v>
      </c>
      <c r="I31" s="47">
        <v>2</v>
      </c>
      <c r="J31" s="47">
        <v>4</v>
      </c>
      <c r="K31" s="47" t="s">
        <v>2302</v>
      </c>
      <c r="L31" s="47">
        <f t="shared" si="0"/>
        <v>3</v>
      </c>
      <c r="M31" s="47">
        <f t="shared" si="1"/>
        <v>1</v>
      </c>
      <c r="N31" s="47">
        <f t="shared" si="2"/>
        <v>4</v>
      </c>
      <c r="O31" s="47" t="s">
        <v>20</v>
      </c>
      <c r="P31" s="105" t="s">
        <v>358</v>
      </c>
    </row>
    <row r="32" ht="27" customHeight="1" spans="1:16">
      <c r="A32" s="47">
        <v>30</v>
      </c>
      <c r="B32" s="25" t="s">
        <v>137</v>
      </c>
      <c r="C32" s="47" t="s">
        <v>138</v>
      </c>
      <c r="D32" s="159" t="s">
        <v>2310</v>
      </c>
      <c r="E32" s="224" t="s">
        <v>2311</v>
      </c>
      <c r="F32" s="225" t="s">
        <v>2312</v>
      </c>
      <c r="G32" s="47">
        <v>3</v>
      </c>
      <c r="H32" s="47">
        <v>0</v>
      </c>
      <c r="I32" s="47">
        <v>0</v>
      </c>
      <c r="J32" s="47">
        <v>3</v>
      </c>
      <c r="K32" s="47" t="s">
        <v>2302</v>
      </c>
      <c r="L32" s="47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105" t="s">
        <v>27</v>
      </c>
    </row>
    <row r="33" ht="27" customHeight="1" spans="1:16">
      <c r="A33" s="47">
        <v>31</v>
      </c>
      <c r="B33" s="25" t="s">
        <v>137</v>
      </c>
      <c r="C33" s="47" t="s">
        <v>138</v>
      </c>
      <c r="D33" s="159" t="s">
        <v>2313</v>
      </c>
      <c r="E33" s="224" t="s">
        <v>2314</v>
      </c>
      <c r="F33" s="225" t="s">
        <v>2315</v>
      </c>
      <c r="G33" s="47">
        <v>3</v>
      </c>
      <c r="H33" s="47">
        <v>0</v>
      </c>
      <c r="I33" s="47">
        <v>0</v>
      </c>
      <c r="J33" s="47">
        <v>3</v>
      </c>
      <c r="K33" s="47" t="s">
        <v>2302</v>
      </c>
      <c r="L33" s="47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105" t="s">
        <v>27</v>
      </c>
    </row>
    <row r="34" ht="27" customHeight="1" spans="1:16">
      <c r="A34" s="47">
        <v>32</v>
      </c>
      <c r="B34" s="25" t="s">
        <v>137</v>
      </c>
      <c r="C34" s="47" t="s">
        <v>138</v>
      </c>
      <c r="D34" s="159" t="s">
        <v>2316</v>
      </c>
      <c r="E34" s="224" t="s">
        <v>2317</v>
      </c>
      <c r="F34" s="225" t="s">
        <v>2318</v>
      </c>
      <c r="G34" s="47">
        <v>3</v>
      </c>
      <c r="H34" s="47">
        <v>0</v>
      </c>
      <c r="I34" s="47">
        <v>2</v>
      </c>
      <c r="J34" s="47">
        <v>4</v>
      </c>
      <c r="K34" s="47" t="s">
        <v>2302</v>
      </c>
      <c r="L34" s="47">
        <f t="shared" si="0"/>
        <v>3</v>
      </c>
      <c r="M34" s="47">
        <f t="shared" si="1"/>
        <v>1</v>
      </c>
      <c r="N34" s="47">
        <f t="shared" si="2"/>
        <v>4</v>
      </c>
      <c r="O34" s="47" t="s">
        <v>20</v>
      </c>
      <c r="P34" s="105" t="s">
        <v>358</v>
      </c>
    </row>
    <row r="35" ht="27" customHeight="1" spans="1:16">
      <c r="A35" s="47">
        <v>33</v>
      </c>
      <c r="B35" s="47"/>
      <c r="C35" s="47" t="s">
        <v>138</v>
      </c>
      <c r="D35" s="159" t="s">
        <v>2319</v>
      </c>
      <c r="E35" s="224" t="s">
        <v>2320</v>
      </c>
      <c r="F35" s="93" t="s">
        <v>2321</v>
      </c>
      <c r="G35" s="47">
        <v>3</v>
      </c>
      <c r="H35" s="47">
        <v>0</v>
      </c>
      <c r="I35" s="47">
        <v>0</v>
      </c>
      <c r="J35" s="47">
        <v>3</v>
      </c>
      <c r="K35" s="47" t="s">
        <v>19</v>
      </c>
      <c r="L35" s="47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105" t="s">
        <v>27</v>
      </c>
    </row>
    <row r="36" ht="33" customHeight="1" spans="1:16">
      <c r="A36" s="47">
        <v>34</v>
      </c>
      <c r="B36" s="47"/>
      <c r="C36" s="47" t="s">
        <v>138</v>
      </c>
      <c r="D36" s="159" t="s">
        <v>2322</v>
      </c>
      <c r="E36" s="224" t="s">
        <v>2323</v>
      </c>
      <c r="F36" s="225" t="s">
        <v>2324</v>
      </c>
      <c r="G36" s="47">
        <v>2</v>
      </c>
      <c r="H36" s="47">
        <v>0</v>
      </c>
      <c r="I36" s="47">
        <v>2</v>
      </c>
      <c r="J36" s="47">
        <v>3</v>
      </c>
      <c r="K36" s="47" t="s">
        <v>19</v>
      </c>
      <c r="L36" s="47">
        <f t="shared" si="0"/>
        <v>2</v>
      </c>
      <c r="M36" s="47">
        <f t="shared" si="1"/>
        <v>1</v>
      </c>
      <c r="N36" s="47">
        <f t="shared" si="2"/>
        <v>3</v>
      </c>
      <c r="O36" s="47" t="s">
        <v>20</v>
      </c>
      <c r="P36" s="105" t="s">
        <v>358</v>
      </c>
    </row>
    <row r="37" ht="30.75" customHeight="1" spans="1:16">
      <c r="A37" s="47">
        <v>35</v>
      </c>
      <c r="B37" s="47"/>
      <c r="C37" s="47" t="s">
        <v>138</v>
      </c>
      <c r="D37" s="159" t="s">
        <v>2325</v>
      </c>
      <c r="E37" s="224" t="s">
        <v>2326</v>
      </c>
      <c r="F37" s="225" t="s">
        <v>2327</v>
      </c>
      <c r="G37" s="47">
        <v>3</v>
      </c>
      <c r="H37" s="47">
        <v>0</v>
      </c>
      <c r="I37" s="47">
        <v>0</v>
      </c>
      <c r="J37" s="47">
        <v>3</v>
      </c>
      <c r="K37" s="47" t="s">
        <v>19</v>
      </c>
      <c r="L37" s="47">
        <f t="shared" si="0"/>
        <v>3</v>
      </c>
      <c r="M37" s="47">
        <f t="shared" si="1"/>
        <v>0</v>
      </c>
      <c r="N37" s="47">
        <f t="shared" si="2"/>
        <v>3</v>
      </c>
      <c r="O37" s="47" t="s">
        <v>20</v>
      </c>
      <c r="P37" s="105" t="s">
        <v>27</v>
      </c>
    </row>
    <row r="38" ht="30.75" customHeight="1" spans="1:16">
      <c r="A38" s="47">
        <v>36</v>
      </c>
      <c r="B38" s="47"/>
      <c r="C38" s="47" t="s">
        <v>138</v>
      </c>
      <c r="D38" s="159" t="s">
        <v>2328</v>
      </c>
      <c r="E38" s="224" t="s">
        <v>2329</v>
      </c>
      <c r="F38" s="225" t="s">
        <v>2330</v>
      </c>
      <c r="G38" s="47">
        <v>2</v>
      </c>
      <c r="H38" s="47">
        <v>0</v>
      </c>
      <c r="I38" s="47">
        <v>2</v>
      </c>
      <c r="J38" s="47">
        <v>3</v>
      </c>
      <c r="K38" s="47" t="s">
        <v>19</v>
      </c>
      <c r="L38" s="47">
        <f t="shared" si="0"/>
        <v>2</v>
      </c>
      <c r="M38" s="47">
        <f t="shared" si="1"/>
        <v>1</v>
      </c>
      <c r="N38" s="47">
        <f t="shared" si="2"/>
        <v>3</v>
      </c>
      <c r="O38" s="47" t="s">
        <v>20</v>
      </c>
      <c r="P38" s="105" t="s">
        <v>358</v>
      </c>
    </row>
    <row r="39" ht="27" customHeight="1" spans="1:16">
      <c r="A39" s="47">
        <v>37</v>
      </c>
      <c r="B39" s="47"/>
      <c r="C39" s="47" t="s">
        <v>138</v>
      </c>
      <c r="D39" s="159" t="s">
        <v>2331</v>
      </c>
      <c r="E39" s="224" t="s">
        <v>2332</v>
      </c>
      <c r="F39" s="225" t="s">
        <v>2333</v>
      </c>
      <c r="G39" s="47">
        <v>3</v>
      </c>
      <c r="H39" s="47">
        <v>0</v>
      </c>
      <c r="I39" s="47">
        <v>0</v>
      </c>
      <c r="J39" s="47">
        <v>3</v>
      </c>
      <c r="K39" s="47" t="s">
        <v>19</v>
      </c>
      <c r="L39" s="47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105" t="s">
        <v>27</v>
      </c>
    </row>
    <row r="40" ht="31.5" customHeight="1" spans="1:16">
      <c r="A40" s="47">
        <v>38</v>
      </c>
      <c r="B40" s="47"/>
      <c r="C40" s="47" t="s">
        <v>138</v>
      </c>
      <c r="D40" s="159" t="s">
        <v>2334</v>
      </c>
      <c r="E40" s="224" t="s">
        <v>2335</v>
      </c>
      <c r="F40" s="225" t="s">
        <v>2336</v>
      </c>
      <c r="G40" s="47">
        <v>3</v>
      </c>
      <c r="H40" s="47">
        <v>0</v>
      </c>
      <c r="I40" s="47">
        <v>0</v>
      </c>
      <c r="J40" s="47">
        <v>3</v>
      </c>
      <c r="K40" s="47" t="s">
        <v>19</v>
      </c>
      <c r="L40" s="47">
        <f t="shared" si="0"/>
        <v>3</v>
      </c>
      <c r="M40" s="47">
        <f t="shared" si="1"/>
        <v>0</v>
      </c>
      <c r="N40" s="47">
        <f t="shared" si="2"/>
        <v>3</v>
      </c>
      <c r="O40" s="47" t="s">
        <v>20</v>
      </c>
      <c r="P40" s="105" t="s">
        <v>27</v>
      </c>
    </row>
    <row r="41" ht="27" customHeight="1" spans="1:16">
      <c r="A41" s="47">
        <v>39</v>
      </c>
      <c r="B41" s="47"/>
      <c r="C41" s="47" t="s">
        <v>138</v>
      </c>
      <c r="D41" s="159" t="s">
        <v>2337</v>
      </c>
      <c r="E41" s="224" t="s">
        <v>2338</v>
      </c>
      <c r="F41" s="225" t="s">
        <v>2339</v>
      </c>
      <c r="G41" s="79">
        <v>3</v>
      </c>
      <c r="H41" s="47">
        <v>0</v>
      </c>
      <c r="I41" s="47">
        <v>0</v>
      </c>
      <c r="J41" s="47">
        <v>3</v>
      </c>
      <c r="K41" s="47" t="s">
        <v>19</v>
      </c>
      <c r="L41" s="47">
        <f t="shared" si="0"/>
        <v>3</v>
      </c>
      <c r="M41" s="47">
        <f t="shared" si="1"/>
        <v>0</v>
      </c>
      <c r="N41" s="47">
        <f t="shared" si="2"/>
        <v>3</v>
      </c>
      <c r="O41" s="47" t="s">
        <v>20</v>
      </c>
      <c r="P41" s="105" t="s">
        <v>27</v>
      </c>
    </row>
    <row r="42" ht="32.25" customHeight="1" spans="1:16">
      <c r="A42" s="47">
        <v>40</v>
      </c>
      <c r="B42" s="47"/>
      <c r="C42" s="47" t="s">
        <v>138</v>
      </c>
      <c r="D42" s="159" t="s">
        <v>2340</v>
      </c>
      <c r="E42" s="224" t="s">
        <v>2341</v>
      </c>
      <c r="F42" s="279" t="s">
        <v>2342</v>
      </c>
      <c r="G42" s="122">
        <v>2</v>
      </c>
      <c r="H42" s="25">
        <v>0</v>
      </c>
      <c r="I42" s="25">
        <v>2</v>
      </c>
      <c r="J42" s="25">
        <v>3</v>
      </c>
      <c r="K42" s="47" t="s">
        <v>19</v>
      </c>
      <c r="L42" s="47">
        <f t="shared" si="0"/>
        <v>2</v>
      </c>
      <c r="M42" s="47">
        <f t="shared" si="1"/>
        <v>1</v>
      </c>
      <c r="N42" s="47">
        <f t="shared" si="2"/>
        <v>3</v>
      </c>
      <c r="O42" s="47" t="s">
        <v>20</v>
      </c>
      <c r="P42" s="105" t="s">
        <v>358</v>
      </c>
    </row>
    <row r="43" ht="27" customHeight="1" spans="1:16">
      <c r="A43" s="47">
        <v>41</v>
      </c>
      <c r="B43" s="47"/>
      <c r="C43" s="47" t="s">
        <v>138</v>
      </c>
      <c r="D43" s="159" t="s">
        <v>2343</v>
      </c>
      <c r="E43" s="224" t="s">
        <v>2344</v>
      </c>
      <c r="F43" s="225" t="s">
        <v>2345</v>
      </c>
      <c r="G43" s="79">
        <v>3</v>
      </c>
      <c r="H43" s="47">
        <v>0</v>
      </c>
      <c r="I43" s="47">
        <v>0</v>
      </c>
      <c r="J43" s="47">
        <v>3</v>
      </c>
      <c r="K43" s="47" t="s">
        <v>19</v>
      </c>
      <c r="L43" s="47">
        <f t="shared" si="0"/>
        <v>3</v>
      </c>
      <c r="M43" s="47">
        <f t="shared" si="1"/>
        <v>0</v>
      </c>
      <c r="N43" s="47">
        <f t="shared" si="2"/>
        <v>3</v>
      </c>
      <c r="O43" s="47" t="s">
        <v>20</v>
      </c>
      <c r="P43" s="105" t="s">
        <v>27</v>
      </c>
    </row>
    <row r="44" ht="27" customHeight="1" spans="1:16">
      <c r="A44" s="47">
        <v>42</v>
      </c>
      <c r="B44" s="47"/>
      <c r="C44" s="47" t="s">
        <v>138</v>
      </c>
      <c r="D44" s="159" t="s">
        <v>2346</v>
      </c>
      <c r="E44" s="224" t="s">
        <v>2347</v>
      </c>
      <c r="F44" s="225" t="s">
        <v>2348</v>
      </c>
      <c r="G44" s="79">
        <v>3</v>
      </c>
      <c r="H44" s="47">
        <v>0</v>
      </c>
      <c r="I44" s="47">
        <v>0</v>
      </c>
      <c r="J44" s="47">
        <v>3</v>
      </c>
      <c r="K44" s="47" t="s">
        <v>19</v>
      </c>
      <c r="L44" s="47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105" t="s">
        <v>27</v>
      </c>
    </row>
    <row r="45" ht="27" customHeight="1" spans="1:16">
      <c r="A45" s="47">
        <v>43</v>
      </c>
      <c r="B45" s="47"/>
      <c r="C45" s="47" t="s">
        <v>138</v>
      </c>
      <c r="D45" s="159" t="s">
        <v>2349</v>
      </c>
      <c r="E45" s="224" t="s">
        <v>2350</v>
      </c>
      <c r="F45" s="225" t="s">
        <v>2351</v>
      </c>
      <c r="G45" s="79">
        <v>3</v>
      </c>
      <c r="H45" s="47">
        <v>0</v>
      </c>
      <c r="I45" s="47">
        <v>0</v>
      </c>
      <c r="J45" s="47">
        <v>3</v>
      </c>
      <c r="K45" s="47" t="s">
        <v>19</v>
      </c>
      <c r="L45" s="47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105" t="s">
        <v>27</v>
      </c>
    </row>
    <row r="46" ht="27" customHeight="1" spans="1:16">
      <c r="A46" s="47">
        <v>44</v>
      </c>
      <c r="B46" s="47"/>
      <c r="C46" s="47" t="s">
        <v>138</v>
      </c>
      <c r="D46" s="159" t="s">
        <v>2352</v>
      </c>
      <c r="E46" s="224" t="s">
        <v>2353</v>
      </c>
      <c r="F46" s="225" t="s">
        <v>2354</v>
      </c>
      <c r="G46" s="79">
        <v>3</v>
      </c>
      <c r="H46" s="47">
        <v>0</v>
      </c>
      <c r="I46" s="47">
        <v>0</v>
      </c>
      <c r="J46" s="47">
        <v>3</v>
      </c>
      <c r="K46" s="47" t="s">
        <v>19</v>
      </c>
      <c r="L46" s="47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105" t="s">
        <v>27</v>
      </c>
    </row>
    <row r="47" ht="27" customHeight="1" spans="1:16">
      <c r="A47" s="47">
        <v>45</v>
      </c>
      <c r="B47" s="47"/>
      <c r="C47" s="47" t="s">
        <v>138</v>
      </c>
      <c r="D47" s="159" t="s">
        <v>2355</v>
      </c>
      <c r="E47" s="224" t="s">
        <v>2356</v>
      </c>
      <c r="F47" s="225" t="s">
        <v>2357</v>
      </c>
      <c r="G47" s="79">
        <v>2</v>
      </c>
      <c r="H47" s="47">
        <v>0</v>
      </c>
      <c r="I47" s="47">
        <v>2</v>
      </c>
      <c r="J47" s="47">
        <v>3</v>
      </c>
      <c r="K47" s="47" t="s">
        <v>19</v>
      </c>
      <c r="L47" s="47">
        <f t="shared" si="0"/>
        <v>2</v>
      </c>
      <c r="M47" s="47">
        <f t="shared" si="1"/>
        <v>1</v>
      </c>
      <c r="N47" s="47">
        <f t="shared" si="2"/>
        <v>3</v>
      </c>
      <c r="O47" s="47" t="s">
        <v>20</v>
      </c>
      <c r="P47" s="105" t="s">
        <v>358</v>
      </c>
    </row>
    <row r="48" ht="27" customHeight="1" spans="1:16">
      <c r="A48" s="47">
        <v>46</v>
      </c>
      <c r="B48" s="47"/>
      <c r="C48" s="47" t="s">
        <v>138</v>
      </c>
      <c r="D48" s="159" t="s">
        <v>2358</v>
      </c>
      <c r="E48" s="224" t="s">
        <v>2359</v>
      </c>
      <c r="F48" s="225" t="s">
        <v>2360</v>
      </c>
      <c r="G48" s="79">
        <v>3</v>
      </c>
      <c r="H48" s="47">
        <v>0</v>
      </c>
      <c r="I48" s="47">
        <v>0</v>
      </c>
      <c r="J48" s="47">
        <v>3</v>
      </c>
      <c r="K48" s="47" t="s">
        <v>19</v>
      </c>
      <c r="L48" s="47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105" t="s">
        <v>27</v>
      </c>
    </row>
    <row r="49" ht="27" customHeight="1" spans="1:16">
      <c r="A49" s="47">
        <v>47</v>
      </c>
      <c r="B49" s="47"/>
      <c r="C49" s="47" t="s">
        <v>138</v>
      </c>
      <c r="D49" s="159" t="s">
        <v>2361</v>
      </c>
      <c r="E49" s="224" t="s">
        <v>2362</v>
      </c>
      <c r="F49" s="225" t="s">
        <v>2363</v>
      </c>
      <c r="G49" s="79">
        <v>2</v>
      </c>
      <c r="H49" s="47">
        <v>0</v>
      </c>
      <c r="I49" s="47">
        <v>2</v>
      </c>
      <c r="J49" s="47">
        <v>3</v>
      </c>
      <c r="K49" s="47" t="s">
        <v>19</v>
      </c>
      <c r="L49" s="47">
        <f t="shared" si="0"/>
        <v>2</v>
      </c>
      <c r="M49" s="47">
        <f t="shared" si="1"/>
        <v>1</v>
      </c>
      <c r="N49" s="47">
        <f t="shared" si="2"/>
        <v>3</v>
      </c>
      <c r="O49" s="47" t="s">
        <v>20</v>
      </c>
      <c r="P49" s="105" t="s">
        <v>358</v>
      </c>
    </row>
    <row r="50" ht="32.25" customHeight="1" spans="1:16">
      <c r="A50" s="47">
        <v>48</v>
      </c>
      <c r="B50" s="47"/>
      <c r="C50" s="47" t="s">
        <v>138</v>
      </c>
      <c r="D50" s="159" t="s">
        <v>2364</v>
      </c>
      <c r="E50" s="224" t="s">
        <v>2365</v>
      </c>
      <c r="F50" s="225" t="s">
        <v>2366</v>
      </c>
      <c r="G50" s="79">
        <v>3</v>
      </c>
      <c r="H50" s="47">
        <v>0</v>
      </c>
      <c r="I50" s="47">
        <v>0</v>
      </c>
      <c r="J50" s="47">
        <v>3</v>
      </c>
      <c r="K50" s="47" t="s">
        <v>19</v>
      </c>
      <c r="L50" s="47">
        <f t="shared" si="0"/>
        <v>3</v>
      </c>
      <c r="M50" s="47">
        <f t="shared" si="1"/>
        <v>0</v>
      </c>
      <c r="N50" s="47">
        <f t="shared" si="2"/>
        <v>3</v>
      </c>
      <c r="O50" s="47" t="s">
        <v>20</v>
      </c>
      <c r="P50" s="105" t="s">
        <v>27</v>
      </c>
    </row>
    <row r="51" ht="32.25" customHeight="1" spans="1:16">
      <c r="A51" s="47">
        <v>49</v>
      </c>
      <c r="B51" s="47"/>
      <c r="C51" s="47" t="s">
        <v>138</v>
      </c>
      <c r="D51" s="159" t="s">
        <v>2367</v>
      </c>
      <c r="E51" s="224" t="s">
        <v>2368</v>
      </c>
      <c r="F51" s="225" t="s">
        <v>2369</v>
      </c>
      <c r="G51" s="79">
        <v>3</v>
      </c>
      <c r="H51" s="47">
        <v>0</v>
      </c>
      <c r="I51" s="47">
        <v>0</v>
      </c>
      <c r="J51" s="47">
        <v>3</v>
      </c>
      <c r="K51" s="47" t="s">
        <v>19</v>
      </c>
      <c r="L51" s="47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105" t="s">
        <v>27</v>
      </c>
    </row>
    <row r="52" ht="32.25" customHeight="1" spans="1:16">
      <c r="A52" s="47">
        <v>50</v>
      </c>
      <c r="B52" s="47"/>
      <c r="C52" s="47" t="s">
        <v>138</v>
      </c>
      <c r="D52" s="159" t="s">
        <v>2370</v>
      </c>
      <c r="E52" s="224" t="s">
        <v>2371</v>
      </c>
      <c r="F52" s="225" t="s">
        <v>2372</v>
      </c>
      <c r="G52" s="79">
        <v>3</v>
      </c>
      <c r="H52" s="47">
        <v>0</v>
      </c>
      <c r="I52" s="47">
        <v>0</v>
      </c>
      <c r="J52" s="47">
        <v>3</v>
      </c>
      <c r="K52" s="47" t="s">
        <v>19</v>
      </c>
      <c r="L52" s="47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105" t="s">
        <v>27</v>
      </c>
    </row>
    <row r="53" ht="27" customHeight="1" spans="1:16">
      <c r="A53" s="47">
        <v>51</v>
      </c>
      <c r="B53" s="47"/>
      <c r="C53" s="47" t="s">
        <v>138</v>
      </c>
      <c r="D53" s="47" t="s">
        <v>2373</v>
      </c>
      <c r="E53" s="120" t="s">
        <v>2374</v>
      </c>
      <c r="F53" s="225" t="s">
        <v>2375</v>
      </c>
      <c r="G53" s="47">
        <v>3</v>
      </c>
      <c r="H53" s="47">
        <v>1</v>
      </c>
      <c r="I53" s="47">
        <v>0</v>
      </c>
      <c r="J53" s="47">
        <v>4</v>
      </c>
      <c r="K53" s="47" t="s">
        <v>19</v>
      </c>
      <c r="L53" s="47">
        <f t="shared" si="0"/>
        <v>4</v>
      </c>
      <c r="M53" s="47">
        <f t="shared" si="1"/>
        <v>0</v>
      </c>
      <c r="N53" s="47">
        <f t="shared" si="2"/>
        <v>4</v>
      </c>
      <c r="O53" s="47" t="s">
        <v>20</v>
      </c>
      <c r="P53" s="105" t="s">
        <v>27</v>
      </c>
    </row>
    <row r="54" ht="27" customHeight="1" spans="1:16">
      <c r="A54" s="47">
        <v>52</v>
      </c>
      <c r="B54" s="47"/>
      <c r="C54" s="47" t="s">
        <v>138</v>
      </c>
      <c r="D54" s="47" t="s">
        <v>2376</v>
      </c>
      <c r="E54" s="120" t="s">
        <v>2377</v>
      </c>
      <c r="F54" s="225" t="s">
        <v>2378</v>
      </c>
      <c r="G54" s="47">
        <v>3</v>
      </c>
      <c r="H54" s="47">
        <v>1</v>
      </c>
      <c r="I54" s="47">
        <v>0</v>
      </c>
      <c r="J54" s="47">
        <v>4</v>
      </c>
      <c r="K54" s="47" t="s">
        <v>19</v>
      </c>
      <c r="L54" s="47">
        <f t="shared" si="0"/>
        <v>4</v>
      </c>
      <c r="M54" s="47">
        <f t="shared" si="1"/>
        <v>0</v>
      </c>
      <c r="N54" s="47">
        <f t="shared" si="2"/>
        <v>4</v>
      </c>
      <c r="O54" s="47" t="s">
        <v>20</v>
      </c>
      <c r="P54" s="105" t="s">
        <v>27</v>
      </c>
    </row>
    <row r="55" ht="27" customHeight="1" spans="1:16">
      <c r="A55" s="47">
        <v>53</v>
      </c>
      <c r="B55" s="47"/>
      <c r="C55" s="47" t="s">
        <v>138</v>
      </c>
      <c r="D55" s="47" t="s">
        <v>2379</v>
      </c>
      <c r="E55" s="120" t="s">
        <v>2380</v>
      </c>
      <c r="F55" s="225" t="s">
        <v>2381</v>
      </c>
      <c r="G55" s="47">
        <v>3</v>
      </c>
      <c r="H55" s="47">
        <v>0</v>
      </c>
      <c r="I55" s="47">
        <v>0</v>
      </c>
      <c r="J55" s="47">
        <v>3</v>
      </c>
      <c r="K55" s="47" t="s">
        <v>19</v>
      </c>
      <c r="L55" s="47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105" t="s">
        <v>27</v>
      </c>
    </row>
    <row r="56" ht="27" customHeight="1" spans="1:16">
      <c r="A56" s="47">
        <v>54</v>
      </c>
      <c r="B56" s="47"/>
      <c r="C56" s="47" t="s">
        <v>138</v>
      </c>
      <c r="D56" s="47" t="s">
        <v>2382</v>
      </c>
      <c r="E56" s="120" t="s">
        <v>2383</v>
      </c>
      <c r="F56" s="225" t="s">
        <v>2384</v>
      </c>
      <c r="G56" s="47">
        <v>3</v>
      </c>
      <c r="H56" s="47">
        <v>0</v>
      </c>
      <c r="I56" s="47">
        <v>0</v>
      </c>
      <c r="J56" s="47">
        <v>3</v>
      </c>
      <c r="K56" s="47" t="s">
        <v>19</v>
      </c>
      <c r="L56" s="47">
        <f t="shared" si="0"/>
        <v>3</v>
      </c>
      <c r="M56" s="47">
        <f t="shared" si="1"/>
        <v>0</v>
      </c>
      <c r="N56" s="47">
        <f t="shared" si="2"/>
        <v>3</v>
      </c>
      <c r="O56" s="47" t="s">
        <v>20</v>
      </c>
      <c r="P56" s="105" t="s">
        <v>27</v>
      </c>
    </row>
    <row r="57" ht="27" customHeight="1" spans="1:16">
      <c r="A57" s="47">
        <v>55</v>
      </c>
      <c r="B57" s="47"/>
      <c r="C57" s="47" t="s">
        <v>138</v>
      </c>
      <c r="D57" s="47" t="s">
        <v>2385</v>
      </c>
      <c r="E57" s="120" t="s">
        <v>2386</v>
      </c>
      <c r="F57" s="225" t="s">
        <v>2387</v>
      </c>
      <c r="G57" s="47">
        <v>3</v>
      </c>
      <c r="H57" s="47">
        <v>0</v>
      </c>
      <c r="I57" s="47">
        <v>0</v>
      </c>
      <c r="J57" s="47">
        <v>3</v>
      </c>
      <c r="K57" s="47" t="s">
        <v>19</v>
      </c>
      <c r="L57" s="47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105" t="s">
        <v>27</v>
      </c>
    </row>
    <row r="58" ht="27" customHeight="1" spans="1:16">
      <c r="A58" s="47">
        <v>56</v>
      </c>
      <c r="B58" s="47"/>
      <c r="C58" s="47" t="s">
        <v>138</v>
      </c>
      <c r="D58" s="47" t="s">
        <v>2388</v>
      </c>
      <c r="E58" s="120" t="s">
        <v>2389</v>
      </c>
      <c r="F58" s="225" t="s">
        <v>2390</v>
      </c>
      <c r="G58" s="47">
        <v>3</v>
      </c>
      <c r="H58" s="47">
        <v>0</v>
      </c>
      <c r="I58" s="47">
        <v>0</v>
      </c>
      <c r="J58" s="47">
        <v>3</v>
      </c>
      <c r="K58" s="47" t="s">
        <v>19</v>
      </c>
      <c r="L58" s="47">
        <f t="shared" si="0"/>
        <v>3</v>
      </c>
      <c r="M58" s="47">
        <f t="shared" si="1"/>
        <v>0</v>
      </c>
      <c r="N58" s="47">
        <f t="shared" si="2"/>
        <v>3</v>
      </c>
      <c r="O58" s="47" t="s">
        <v>20</v>
      </c>
      <c r="P58" s="105" t="s">
        <v>27</v>
      </c>
    </row>
    <row r="59" ht="27" customHeight="1" spans="1:16">
      <c r="A59" s="47">
        <v>57</v>
      </c>
      <c r="B59" s="15" t="s">
        <v>59</v>
      </c>
      <c r="C59" s="47" t="s">
        <v>138</v>
      </c>
      <c r="D59" s="47" t="s">
        <v>16</v>
      </c>
      <c r="E59" s="250" t="s">
        <v>2391</v>
      </c>
      <c r="F59" s="225" t="s">
        <v>2392</v>
      </c>
      <c r="G59" s="47">
        <v>2</v>
      </c>
      <c r="H59" s="47">
        <v>0</v>
      </c>
      <c r="I59" s="47">
        <v>2</v>
      </c>
      <c r="J59" s="47">
        <v>3</v>
      </c>
      <c r="K59" s="47" t="s">
        <v>19</v>
      </c>
      <c r="L59" s="47">
        <f t="shared" si="0"/>
        <v>2</v>
      </c>
      <c r="M59" s="47">
        <f t="shared" si="1"/>
        <v>1</v>
      </c>
      <c r="N59" s="47">
        <f t="shared" si="2"/>
        <v>3</v>
      </c>
      <c r="O59" s="47" t="s">
        <v>20</v>
      </c>
      <c r="P59" s="105" t="s">
        <v>358</v>
      </c>
    </row>
    <row r="60" ht="27" customHeight="1" spans="1:16">
      <c r="A60" s="47">
        <v>58</v>
      </c>
      <c r="B60" s="8"/>
      <c r="C60" s="47" t="s">
        <v>138</v>
      </c>
      <c r="D60" s="47" t="s">
        <v>2393</v>
      </c>
      <c r="E60" s="120" t="s">
        <v>2394</v>
      </c>
      <c r="F60" s="225" t="s">
        <v>2395</v>
      </c>
      <c r="G60" s="47">
        <v>3</v>
      </c>
      <c r="H60" s="47">
        <v>0</v>
      </c>
      <c r="I60" s="47">
        <v>0</v>
      </c>
      <c r="J60" s="47">
        <v>3</v>
      </c>
      <c r="K60" s="47" t="s">
        <v>19</v>
      </c>
      <c r="L60" s="47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105" t="s">
        <v>27</v>
      </c>
    </row>
    <row r="61" ht="27" customHeight="1" spans="1:16">
      <c r="A61" s="47">
        <v>59</v>
      </c>
      <c r="B61" s="15" t="s">
        <v>59</v>
      </c>
      <c r="C61" s="47"/>
      <c r="D61" s="47" t="s">
        <v>16</v>
      </c>
      <c r="E61" s="221" t="s">
        <v>2396</v>
      </c>
      <c r="F61" s="279" t="s">
        <v>2397</v>
      </c>
      <c r="G61" s="47">
        <v>2</v>
      </c>
      <c r="H61" s="47">
        <v>0</v>
      </c>
      <c r="I61" s="47">
        <v>2</v>
      </c>
      <c r="J61" s="47">
        <v>3</v>
      </c>
      <c r="K61" s="47" t="s">
        <v>2268</v>
      </c>
      <c r="L61" s="47">
        <f t="shared" si="0"/>
        <v>2</v>
      </c>
      <c r="M61" s="47">
        <f t="shared" si="1"/>
        <v>1</v>
      </c>
      <c r="N61" s="47">
        <f t="shared" si="2"/>
        <v>3</v>
      </c>
      <c r="O61" s="47" t="s">
        <v>20</v>
      </c>
      <c r="P61" s="105" t="s">
        <v>358</v>
      </c>
    </row>
    <row r="62" ht="33.75" customHeight="1" spans="1:16">
      <c r="A62" s="47">
        <v>60</v>
      </c>
      <c r="B62" s="8"/>
      <c r="C62" s="47" t="s">
        <v>138</v>
      </c>
      <c r="D62" s="47" t="s">
        <v>2398</v>
      </c>
      <c r="E62" s="120" t="s">
        <v>2399</v>
      </c>
      <c r="F62" s="225" t="s">
        <v>2400</v>
      </c>
      <c r="G62" s="47">
        <v>3</v>
      </c>
      <c r="H62" s="47">
        <v>0</v>
      </c>
      <c r="I62" s="47">
        <v>0</v>
      </c>
      <c r="J62" s="47">
        <v>3</v>
      </c>
      <c r="K62" s="47" t="s">
        <v>2268</v>
      </c>
      <c r="L62" s="47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105" t="s">
        <v>27</v>
      </c>
    </row>
    <row r="63" ht="27" customHeight="1" spans="1:16">
      <c r="A63" s="47">
        <v>61</v>
      </c>
      <c r="B63" s="15" t="s">
        <v>59</v>
      </c>
      <c r="C63" s="47"/>
      <c r="D63" s="47" t="s">
        <v>16</v>
      </c>
      <c r="E63" s="221" t="s">
        <v>2401</v>
      </c>
      <c r="F63" s="225" t="s">
        <v>2402</v>
      </c>
      <c r="G63" s="159">
        <v>2</v>
      </c>
      <c r="H63" s="159">
        <v>0</v>
      </c>
      <c r="I63" s="159">
        <v>2</v>
      </c>
      <c r="J63" s="159">
        <v>3</v>
      </c>
      <c r="K63" s="47" t="s">
        <v>2257</v>
      </c>
      <c r="L63" s="47">
        <f t="shared" si="0"/>
        <v>2</v>
      </c>
      <c r="M63" s="47">
        <f t="shared" si="1"/>
        <v>1</v>
      </c>
      <c r="N63" s="47">
        <f t="shared" si="2"/>
        <v>3</v>
      </c>
      <c r="O63" s="47" t="s">
        <v>20</v>
      </c>
      <c r="P63" s="105" t="s">
        <v>358</v>
      </c>
    </row>
    <row r="64" ht="27" customHeight="1" spans="1:16">
      <c r="A64" s="47">
        <v>62</v>
      </c>
      <c r="B64" s="8"/>
      <c r="C64" s="47" t="s">
        <v>138</v>
      </c>
      <c r="D64" s="47" t="s">
        <v>2403</v>
      </c>
      <c r="E64" s="120" t="s">
        <v>2404</v>
      </c>
      <c r="F64" s="225" t="s">
        <v>2405</v>
      </c>
      <c r="G64" s="47">
        <v>3</v>
      </c>
      <c r="H64" s="47">
        <v>0</v>
      </c>
      <c r="I64" s="47">
        <v>0</v>
      </c>
      <c r="J64" s="47">
        <v>3</v>
      </c>
      <c r="K64" s="47" t="s">
        <v>2257</v>
      </c>
      <c r="L64" s="47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105" t="s">
        <v>27</v>
      </c>
    </row>
    <row r="65" ht="27" customHeight="1" spans="1:16">
      <c r="A65" s="47">
        <v>63</v>
      </c>
      <c r="B65" s="15" t="s">
        <v>59</v>
      </c>
      <c r="C65" s="47"/>
      <c r="D65" s="47" t="s">
        <v>16</v>
      </c>
      <c r="E65" s="221" t="s">
        <v>2406</v>
      </c>
      <c r="F65" s="225" t="s">
        <v>2407</v>
      </c>
      <c r="G65" s="47">
        <v>2</v>
      </c>
      <c r="H65" s="47">
        <v>0</v>
      </c>
      <c r="I65" s="47">
        <v>2</v>
      </c>
      <c r="J65" s="47">
        <v>3</v>
      </c>
      <c r="K65" s="47" t="s">
        <v>2262</v>
      </c>
      <c r="L65" s="47">
        <f t="shared" si="0"/>
        <v>2</v>
      </c>
      <c r="M65" s="47">
        <f t="shared" si="1"/>
        <v>1</v>
      </c>
      <c r="N65" s="47">
        <f t="shared" si="2"/>
        <v>3</v>
      </c>
      <c r="O65" s="47" t="s">
        <v>20</v>
      </c>
      <c r="P65" s="105" t="s">
        <v>358</v>
      </c>
    </row>
    <row r="66" ht="27" customHeight="1" spans="1:16">
      <c r="A66" s="47">
        <v>64</v>
      </c>
      <c r="B66" s="8"/>
      <c r="C66" s="47" t="s">
        <v>138</v>
      </c>
      <c r="D66" s="47" t="s">
        <v>2408</v>
      </c>
      <c r="E66" s="120" t="s">
        <v>2409</v>
      </c>
      <c r="F66" s="225" t="s">
        <v>2410</v>
      </c>
      <c r="G66" s="47">
        <v>3</v>
      </c>
      <c r="H66" s="47">
        <v>0</v>
      </c>
      <c r="I66" s="47">
        <v>0</v>
      </c>
      <c r="J66" s="47">
        <v>3</v>
      </c>
      <c r="K66" s="47" t="s">
        <v>2265</v>
      </c>
      <c r="L66" s="47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105" t="s">
        <v>27</v>
      </c>
    </row>
    <row r="67" ht="33" customHeight="1" spans="1:16">
      <c r="A67" s="47">
        <v>65</v>
      </c>
      <c r="B67" s="15" t="s">
        <v>59</v>
      </c>
      <c r="C67" s="47"/>
      <c r="D67" s="47" t="s">
        <v>16</v>
      </c>
      <c r="E67" s="221" t="s">
        <v>2411</v>
      </c>
      <c r="F67" s="225" t="s">
        <v>2412</v>
      </c>
      <c r="G67" s="47">
        <v>2</v>
      </c>
      <c r="H67" s="47">
        <v>0</v>
      </c>
      <c r="I67" s="47">
        <v>2</v>
      </c>
      <c r="J67" s="47">
        <v>3</v>
      </c>
      <c r="K67" s="47" t="s">
        <v>2268</v>
      </c>
      <c r="L67" s="47">
        <f t="shared" si="0"/>
        <v>2</v>
      </c>
      <c r="M67" s="47">
        <f t="shared" si="1"/>
        <v>1</v>
      </c>
      <c r="N67" s="47">
        <f t="shared" si="2"/>
        <v>3</v>
      </c>
      <c r="O67" s="47" t="s">
        <v>20</v>
      </c>
      <c r="P67" s="105" t="s">
        <v>358</v>
      </c>
    </row>
    <row r="68" ht="36" customHeight="1" spans="1:16">
      <c r="A68" s="47">
        <v>66</v>
      </c>
      <c r="B68" s="8"/>
      <c r="C68" s="47" t="s">
        <v>138</v>
      </c>
      <c r="D68" s="47" t="s">
        <v>2413</v>
      </c>
      <c r="E68" s="120" t="s">
        <v>2414</v>
      </c>
      <c r="F68" s="225" t="s">
        <v>2415</v>
      </c>
      <c r="G68" s="47">
        <v>3</v>
      </c>
      <c r="H68" s="47">
        <v>0</v>
      </c>
      <c r="I68" s="47">
        <v>0</v>
      </c>
      <c r="J68" s="47">
        <v>3</v>
      </c>
      <c r="K68" s="47" t="s">
        <v>2268</v>
      </c>
      <c r="L68" s="47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105" t="s">
        <v>27</v>
      </c>
    </row>
    <row r="69" ht="39" customHeight="1" spans="1:16">
      <c r="A69" s="47">
        <v>67</v>
      </c>
      <c r="B69" s="47"/>
      <c r="C69" s="47" t="s">
        <v>138</v>
      </c>
      <c r="D69" s="47" t="s">
        <v>2416</v>
      </c>
      <c r="E69" s="120" t="s">
        <v>2417</v>
      </c>
      <c r="F69" s="225" t="s">
        <v>2418</v>
      </c>
      <c r="G69" s="47">
        <v>3</v>
      </c>
      <c r="H69" s="47">
        <v>0</v>
      </c>
      <c r="I69" s="47">
        <v>0</v>
      </c>
      <c r="J69" s="47">
        <v>3</v>
      </c>
      <c r="K69" s="47" t="s">
        <v>19</v>
      </c>
      <c r="L69" s="47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105" t="s">
        <v>27</v>
      </c>
    </row>
    <row r="70" ht="27" customHeight="1" spans="1:16">
      <c r="A70" s="47">
        <v>68</v>
      </c>
      <c r="B70" s="47"/>
      <c r="C70" s="47" t="s">
        <v>138</v>
      </c>
      <c r="D70" s="47" t="s">
        <v>2419</v>
      </c>
      <c r="E70" s="66" t="s">
        <v>2420</v>
      </c>
      <c r="F70" s="93" t="s">
        <v>2421</v>
      </c>
      <c r="G70" s="25">
        <v>3</v>
      </c>
      <c r="H70" s="25">
        <v>0</v>
      </c>
      <c r="I70" s="25">
        <v>2</v>
      </c>
      <c r="J70" s="25">
        <v>4</v>
      </c>
      <c r="K70" s="25" t="s">
        <v>19</v>
      </c>
      <c r="L70" s="47">
        <f t="shared" si="0"/>
        <v>3</v>
      </c>
      <c r="M70" s="47">
        <f t="shared" si="1"/>
        <v>1</v>
      </c>
      <c r="N70" s="47">
        <f t="shared" si="2"/>
        <v>4</v>
      </c>
      <c r="O70" s="47" t="s">
        <v>20</v>
      </c>
      <c r="P70" s="105" t="s">
        <v>358</v>
      </c>
    </row>
    <row r="71" ht="27" customHeight="1" spans="1:16">
      <c r="A71" s="47">
        <v>69</v>
      </c>
      <c r="B71" s="15" t="s">
        <v>59</v>
      </c>
      <c r="C71" s="47"/>
      <c r="D71" s="47" t="s">
        <v>16</v>
      </c>
      <c r="E71" s="221" t="s">
        <v>2422</v>
      </c>
      <c r="F71" s="225" t="s">
        <v>2423</v>
      </c>
      <c r="G71" s="47">
        <v>2</v>
      </c>
      <c r="H71" s="47">
        <v>0</v>
      </c>
      <c r="I71" s="47">
        <v>2</v>
      </c>
      <c r="J71" s="47">
        <v>3</v>
      </c>
      <c r="K71" s="47" t="s">
        <v>19</v>
      </c>
      <c r="L71" s="47">
        <f t="shared" si="0"/>
        <v>2</v>
      </c>
      <c r="M71" s="47">
        <f t="shared" si="1"/>
        <v>1</v>
      </c>
      <c r="N71" s="47">
        <f t="shared" si="2"/>
        <v>3</v>
      </c>
      <c r="O71" s="47" t="s">
        <v>20</v>
      </c>
      <c r="P71" s="105" t="s">
        <v>358</v>
      </c>
    </row>
    <row r="72" ht="27" customHeight="1" spans="1:16">
      <c r="A72" s="47">
        <v>70</v>
      </c>
      <c r="B72" s="8"/>
      <c r="C72" s="47" t="s">
        <v>138</v>
      </c>
      <c r="D72" s="47" t="s">
        <v>2424</v>
      </c>
      <c r="E72" s="120" t="s">
        <v>2425</v>
      </c>
      <c r="F72" s="93" t="s">
        <v>2426</v>
      </c>
      <c r="G72" s="47">
        <v>3</v>
      </c>
      <c r="H72" s="47">
        <v>0</v>
      </c>
      <c r="I72" s="47">
        <v>0</v>
      </c>
      <c r="J72" s="47">
        <v>3</v>
      </c>
      <c r="K72" s="47" t="s">
        <v>19</v>
      </c>
      <c r="L72" s="47">
        <f t="shared" si="0"/>
        <v>3</v>
      </c>
      <c r="M72" s="47">
        <f t="shared" si="1"/>
        <v>0</v>
      </c>
      <c r="N72" s="47">
        <f t="shared" si="2"/>
        <v>3</v>
      </c>
      <c r="O72" s="47" t="s">
        <v>20</v>
      </c>
      <c r="P72" s="105" t="s">
        <v>27</v>
      </c>
    </row>
    <row r="73" ht="27" customHeight="1" spans="1:16">
      <c r="A73" s="47">
        <v>71</v>
      </c>
      <c r="B73" s="15" t="s">
        <v>59</v>
      </c>
      <c r="C73" s="47"/>
      <c r="D73" s="47" t="s">
        <v>16</v>
      </c>
      <c r="E73" s="221" t="s">
        <v>2427</v>
      </c>
      <c r="F73" s="225" t="s">
        <v>2428</v>
      </c>
      <c r="G73" s="47">
        <v>2</v>
      </c>
      <c r="H73" s="47">
        <v>0</v>
      </c>
      <c r="I73" s="47">
        <v>2</v>
      </c>
      <c r="J73" s="47">
        <v>3</v>
      </c>
      <c r="K73" s="47" t="s">
        <v>19</v>
      </c>
      <c r="L73" s="47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105" t="s">
        <v>358</v>
      </c>
    </row>
    <row r="74" ht="27" customHeight="1" spans="1:16">
      <c r="A74" s="47">
        <v>72</v>
      </c>
      <c r="B74" s="8"/>
      <c r="C74" s="47" t="s">
        <v>138</v>
      </c>
      <c r="D74" s="47" t="s">
        <v>2429</v>
      </c>
      <c r="E74" s="120" t="s">
        <v>2430</v>
      </c>
      <c r="F74" s="93" t="s">
        <v>2431</v>
      </c>
      <c r="G74" s="47">
        <v>3</v>
      </c>
      <c r="H74" s="47">
        <v>0</v>
      </c>
      <c r="I74" s="47">
        <v>0</v>
      </c>
      <c r="J74" s="47">
        <v>3</v>
      </c>
      <c r="K74" s="47" t="s">
        <v>19</v>
      </c>
      <c r="L74" s="47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105" t="s">
        <v>27</v>
      </c>
    </row>
    <row r="75" ht="27" customHeight="1" spans="1:16">
      <c r="A75" s="47">
        <v>73</v>
      </c>
      <c r="B75" s="47"/>
      <c r="C75" s="47" t="s">
        <v>138</v>
      </c>
      <c r="D75" s="47" t="s">
        <v>2432</v>
      </c>
      <c r="E75" s="120" t="s">
        <v>2433</v>
      </c>
      <c r="F75" s="93" t="s">
        <v>2434</v>
      </c>
      <c r="G75" s="47">
        <v>2</v>
      </c>
      <c r="H75" s="47">
        <v>0</v>
      </c>
      <c r="I75" s="47">
        <v>2</v>
      </c>
      <c r="J75" s="47">
        <v>3</v>
      </c>
      <c r="K75" s="47" t="s">
        <v>19</v>
      </c>
      <c r="L75" s="47">
        <f t="shared" si="0"/>
        <v>2</v>
      </c>
      <c r="M75" s="47">
        <f t="shared" si="1"/>
        <v>1</v>
      </c>
      <c r="N75" s="47">
        <f t="shared" si="2"/>
        <v>3</v>
      </c>
      <c r="O75" s="47" t="s">
        <v>20</v>
      </c>
      <c r="P75" s="105" t="s">
        <v>358</v>
      </c>
    </row>
    <row r="76" ht="27" customHeight="1" spans="1:16">
      <c r="A76" s="47">
        <v>74</v>
      </c>
      <c r="B76" s="47"/>
      <c r="C76" s="47" t="s">
        <v>138</v>
      </c>
      <c r="D76" s="47" t="s">
        <v>2435</v>
      </c>
      <c r="E76" s="120" t="s">
        <v>2436</v>
      </c>
      <c r="F76" s="222" t="s">
        <v>2437</v>
      </c>
      <c r="G76" s="47">
        <v>3</v>
      </c>
      <c r="H76" s="47">
        <v>0</v>
      </c>
      <c r="I76" s="47">
        <v>0</v>
      </c>
      <c r="J76" s="47">
        <v>3</v>
      </c>
      <c r="K76" s="47" t="s">
        <v>19</v>
      </c>
      <c r="L76" s="47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105" t="s">
        <v>27</v>
      </c>
    </row>
    <row r="77" ht="27" customHeight="1" spans="1:16">
      <c r="A77" s="47">
        <v>75</v>
      </c>
      <c r="B77" s="25" t="s">
        <v>137</v>
      </c>
      <c r="C77" s="79" t="s">
        <v>138</v>
      </c>
      <c r="D77" s="159" t="s">
        <v>16</v>
      </c>
      <c r="E77" s="221" t="s">
        <v>2438</v>
      </c>
      <c r="F77" s="225" t="s">
        <v>2439</v>
      </c>
      <c r="G77" s="47">
        <v>2</v>
      </c>
      <c r="H77" s="47">
        <v>0</v>
      </c>
      <c r="I77" s="47">
        <v>2</v>
      </c>
      <c r="J77" s="47">
        <v>3</v>
      </c>
      <c r="K77" s="47" t="s">
        <v>19</v>
      </c>
      <c r="L77" s="47">
        <f t="shared" si="0"/>
        <v>2</v>
      </c>
      <c r="M77" s="47">
        <f t="shared" si="1"/>
        <v>1</v>
      </c>
      <c r="N77" s="47">
        <f t="shared" si="2"/>
        <v>3</v>
      </c>
      <c r="O77" s="47" t="s">
        <v>20</v>
      </c>
      <c r="P77" s="105" t="s">
        <v>358</v>
      </c>
    </row>
    <row r="78" ht="27" customHeight="1" spans="1:16">
      <c r="A78" s="47">
        <v>76</v>
      </c>
      <c r="B78" s="25" t="s">
        <v>137</v>
      </c>
      <c r="C78" s="79" t="s">
        <v>138</v>
      </c>
      <c r="D78" s="159" t="s">
        <v>16</v>
      </c>
      <c r="E78" s="221" t="s">
        <v>2440</v>
      </c>
      <c r="F78" s="225" t="s">
        <v>2441</v>
      </c>
      <c r="G78" s="47">
        <v>2</v>
      </c>
      <c r="H78" s="47">
        <v>0</v>
      </c>
      <c r="I78" s="47">
        <v>2</v>
      </c>
      <c r="J78" s="47">
        <v>3</v>
      </c>
      <c r="K78" s="47" t="s">
        <v>19</v>
      </c>
      <c r="L78" s="47">
        <f t="shared" si="0"/>
        <v>2</v>
      </c>
      <c r="M78" s="47">
        <f t="shared" si="1"/>
        <v>1</v>
      </c>
      <c r="N78" s="47">
        <f t="shared" si="2"/>
        <v>3</v>
      </c>
      <c r="O78" s="47" t="s">
        <v>20</v>
      </c>
      <c r="P78" s="105" t="s">
        <v>358</v>
      </c>
    </row>
    <row r="79" ht="27" customHeight="1" spans="1:16">
      <c r="A79" s="47">
        <v>77</v>
      </c>
      <c r="B79" s="25" t="s">
        <v>137</v>
      </c>
      <c r="C79" s="79" t="s">
        <v>138</v>
      </c>
      <c r="D79" s="159" t="s">
        <v>16</v>
      </c>
      <c r="E79" s="221" t="s">
        <v>2442</v>
      </c>
      <c r="F79" s="225" t="s">
        <v>2443</v>
      </c>
      <c r="G79" s="47">
        <v>2</v>
      </c>
      <c r="H79" s="47">
        <v>0</v>
      </c>
      <c r="I79" s="47">
        <v>2</v>
      </c>
      <c r="J79" s="47">
        <v>3</v>
      </c>
      <c r="K79" s="47" t="s">
        <v>2283</v>
      </c>
      <c r="L79" s="47">
        <f t="shared" si="0"/>
        <v>2</v>
      </c>
      <c r="M79" s="47">
        <f t="shared" si="1"/>
        <v>1</v>
      </c>
      <c r="N79" s="47">
        <f t="shared" si="2"/>
        <v>3</v>
      </c>
      <c r="O79" s="47" t="s">
        <v>20</v>
      </c>
      <c r="P79" s="105" t="s">
        <v>358</v>
      </c>
    </row>
    <row r="80" ht="27" customHeight="1" spans="1:16">
      <c r="A80" s="47">
        <v>78</v>
      </c>
      <c r="B80" s="259"/>
      <c r="C80" s="47" t="s">
        <v>138</v>
      </c>
      <c r="D80" s="159" t="s">
        <v>16</v>
      </c>
      <c r="E80" s="250" t="s">
        <v>2444</v>
      </c>
      <c r="F80" s="222" t="s">
        <v>2445</v>
      </c>
      <c r="G80" s="259">
        <v>2</v>
      </c>
      <c r="H80" s="259">
        <v>0</v>
      </c>
      <c r="I80" s="259">
        <v>2</v>
      </c>
      <c r="J80" s="259">
        <v>3</v>
      </c>
      <c r="K80" s="47" t="s">
        <v>19</v>
      </c>
      <c r="L80" s="47">
        <f t="shared" si="0"/>
        <v>2</v>
      </c>
      <c r="M80" s="47">
        <f t="shared" si="1"/>
        <v>1</v>
      </c>
      <c r="N80" s="47">
        <f t="shared" si="2"/>
        <v>3</v>
      </c>
      <c r="O80" s="47" t="s">
        <v>20</v>
      </c>
      <c r="P80" s="105" t="s">
        <v>358</v>
      </c>
    </row>
    <row r="81" ht="33" customHeight="1" spans="1:16">
      <c r="A81" s="47">
        <v>79</v>
      </c>
      <c r="B81" s="25" t="s">
        <v>137</v>
      </c>
      <c r="C81" s="257"/>
      <c r="D81" s="159" t="s">
        <v>16</v>
      </c>
      <c r="E81" s="221" t="s">
        <v>2446</v>
      </c>
      <c r="F81" s="225" t="s">
        <v>2447</v>
      </c>
      <c r="G81" s="159">
        <v>2</v>
      </c>
      <c r="H81" s="159">
        <v>0</v>
      </c>
      <c r="I81" s="159">
        <v>2</v>
      </c>
      <c r="J81" s="159">
        <v>3</v>
      </c>
      <c r="K81" s="47" t="s">
        <v>19</v>
      </c>
      <c r="L81" s="47">
        <f t="shared" si="0"/>
        <v>2</v>
      </c>
      <c r="M81" s="47">
        <f t="shared" si="1"/>
        <v>1</v>
      </c>
      <c r="N81" s="47">
        <f t="shared" si="2"/>
        <v>3</v>
      </c>
      <c r="O81" s="47" t="s">
        <v>20</v>
      </c>
      <c r="P81" s="105" t="s">
        <v>358</v>
      </c>
    </row>
    <row r="82" ht="27" customHeight="1" spans="1:16">
      <c r="A82" s="47">
        <v>80</v>
      </c>
      <c r="B82" s="47"/>
      <c r="C82" s="79" t="s">
        <v>138</v>
      </c>
      <c r="D82" s="159" t="s">
        <v>16</v>
      </c>
      <c r="E82" s="221" t="s">
        <v>2448</v>
      </c>
      <c r="F82" s="225" t="s">
        <v>2449</v>
      </c>
      <c r="G82" s="47">
        <v>2</v>
      </c>
      <c r="H82" s="47">
        <v>0</v>
      </c>
      <c r="I82" s="47">
        <v>2</v>
      </c>
      <c r="J82" s="47">
        <v>3</v>
      </c>
      <c r="K82" s="47" t="s">
        <v>19</v>
      </c>
      <c r="L82" s="47">
        <f t="shared" si="0"/>
        <v>2</v>
      </c>
      <c r="M82" s="47">
        <f t="shared" si="1"/>
        <v>1</v>
      </c>
      <c r="N82" s="47">
        <f t="shared" si="2"/>
        <v>3</v>
      </c>
      <c r="O82" s="47" t="s">
        <v>20</v>
      </c>
      <c r="P82" s="105" t="s">
        <v>358</v>
      </c>
    </row>
    <row r="83" ht="27" customHeight="1" spans="1:16">
      <c r="A83" s="47">
        <v>81</v>
      </c>
      <c r="B83" s="25" t="s">
        <v>137</v>
      </c>
      <c r="C83" s="79" t="s">
        <v>138</v>
      </c>
      <c r="D83" s="159" t="s">
        <v>16</v>
      </c>
      <c r="E83" s="221" t="s">
        <v>2450</v>
      </c>
      <c r="F83" s="225" t="s">
        <v>2451</v>
      </c>
      <c r="G83" s="47">
        <v>2</v>
      </c>
      <c r="H83" s="47">
        <v>0</v>
      </c>
      <c r="I83" s="47">
        <v>2</v>
      </c>
      <c r="J83" s="47">
        <v>3</v>
      </c>
      <c r="K83" s="47" t="s">
        <v>19</v>
      </c>
      <c r="L83" s="47">
        <f t="shared" si="0"/>
        <v>2</v>
      </c>
      <c r="M83" s="47">
        <f t="shared" si="1"/>
        <v>1</v>
      </c>
      <c r="N83" s="47">
        <f t="shared" si="2"/>
        <v>3</v>
      </c>
      <c r="O83" s="47" t="s">
        <v>20</v>
      </c>
      <c r="P83" s="105" t="s">
        <v>358</v>
      </c>
    </row>
    <row r="84" ht="27" customHeight="1" spans="1:16">
      <c r="A84" s="47">
        <v>82</v>
      </c>
      <c r="B84" s="25" t="s">
        <v>137</v>
      </c>
      <c r="C84" s="79" t="s">
        <v>138</v>
      </c>
      <c r="D84" s="159" t="s">
        <v>16</v>
      </c>
      <c r="E84" s="221" t="s">
        <v>2452</v>
      </c>
      <c r="F84" s="225" t="s">
        <v>2453</v>
      </c>
      <c r="G84" s="47">
        <v>2</v>
      </c>
      <c r="H84" s="47">
        <v>0</v>
      </c>
      <c r="I84" s="47">
        <v>2</v>
      </c>
      <c r="J84" s="47">
        <v>3</v>
      </c>
      <c r="K84" s="47" t="s">
        <v>2271</v>
      </c>
      <c r="L84" s="47">
        <f t="shared" si="0"/>
        <v>2</v>
      </c>
      <c r="M84" s="47">
        <f t="shared" si="1"/>
        <v>1</v>
      </c>
      <c r="N84" s="47">
        <f t="shared" si="2"/>
        <v>3</v>
      </c>
      <c r="O84" s="47" t="s">
        <v>20</v>
      </c>
      <c r="P84" s="105" t="s">
        <v>358</v>
      </c>
    </row>
    <row r="85" ht="27" customHeight="1" spans="1:16">
      <c r="A85" s="47">
        <v>83</v>
      </c>
      <c r="B85" s="47"/>
      <c r="C85" s="79" t="s">
        <v>138</v>
      </c>
      <c r="D85" s="159" t="s">
        <v>16</v>
      </c>
      <c r="E85" s="221" t="s">
        <v>2454</v>
      </c>
      <c r="F85" s="225" t="s">
        <v>2455</v>
      </c>
      <c r="G85" s="47">
        <v>2</v>
      </c>
      <c r="H85" s="47">
        <v>0</v>
      </c>
      <c r="I85" s="47">
        <v>2</v>
      </c>
      <c r="J85" s="47">
        <v>3</v>
      </c>
      <c r="K85" s="47" t="s">
        <v>19</v>
      </c>
      <c r="L85" s="47">
        <f t="shared" si="0"/>
        <v>2</v>
      </c>
      <c r="M85" s="47">
        <f t="shared" si="1"/>
        <v>1</v>
      </c>
      <c r="N85" s="47">
        <f t="shared" si="2"/>
        <v>3</v>
      </c>
      <c r="O85" s="47" t="s">
        <v>20</v>
      </c>
      <c r="P85" s="105" t="s">
        <v>358</v>
      </c>
    </row>
    <row r="86" ht="27" customHeight="1" spans="1:16">
      <c r="A86" s="47">
        <v>84</v>
      </c>
      <c r="B86" s="47"/>
      <c r="C86" s="17" t="s">
        <v>138</v>
      </c>
      <c r="D86" s="17" t="s">
        <v>16</v>
      </c>
      <c r="E86" s="180" t="s">
        <v>2456</v>
      </c>
      <c r="F86" s="186" t="s">
        <v>2457</v>
      </c>
      <c r="G86" s="182">
        <v>2</v>
      </c>
      <c r="H86" s="182">
        <v>0</v>
      </c>
      <c r="I86" s="182">
        <v>2</v>
      </c>
      <c r="J86" s="182">
        <v>3</v>
      </c>
      <c r="K86" s="283" t="s">
        <v>19</v>
      </c>
      <c r="L86" s="72">
        <f t="shared" si="0"/>
        <v>2</v>
      </c>
      <c r="M86" s="72">
        <f t="shared" si="1"/>
        <v>1</v>
      </c>
      <c r="N86" s="72">
        <f t="shared" si="2"/>
        <v>3</v>
      </c>
      <c r="O86" s="47" t="s">
        <v>20</v>
      </c>
      <c r="P86" s="105" t="s">
        <v>358</v>
      </c>
    </row>
    <row r="87" ht="27" customHeight="1" spans="1:16">
      <c r="A87" s="47">
        <v>85</v>
      </c>
      <c r="B87" s="47"/>
      <c r="C87" s="79" t="s">
        <v>138</v>
      </c>
      <c r="D87" s="159" t="s">
        <v>16</v>
      </c>
      <c r="E87" s="221" t="s">
        <v>2458</v>
      </c>
      <c r="F87" s="225" t="s">
        <v>2459</v>
      </c>
      <c r="G87" s="47">
        <v>2</v>
      </c>
      <c r="H87" s="47">
        <v>0</v>
      </c>
      <c r="I87" s="47">
        <v>2</v>
      </c>
      <c r="J87" s="47">
        <v>3</v>
      </c>
      <c r="K87" s="47" t="s">
        <v>19</v>
      </c>
      <c r="L87" s="47">
        <f t="shared" si="0"/>
        <v>2</v>
      </c>
      <c r="M87" s="47">
        <f t="shared" si="1"/>
        <v>1</v>
      </c>
      <c r="N87" s="47">
        <f t="shared" si="2"/>
        <v>3</v>
      </c>
      <c r="O87" s="47" t="s">
        <v>20</v>
      </c>
      <c r="P87" s="105" t="s">
        <v>358</v>
      </c>
    </row>
    <row r="88" ht="27" customHeight="1" spans="1:16">
      <c r="A88" s="47">
        <v>86</v>
      </c>
      <c r="B88" s="47"/>
      <c r="C88" s="79" t="s">
        <v>138</v>
      </c>
      <c r="D88" s="159" t="s">
        <v>16</v>
      </c>
      <c r="E88" s="221" t="s">
        <v>2460</v>
      </c>
      <c r="F88" s="225" t="s">
        <v>2461</v>
      </c>
      <c r="G88" s="47">
        <v>2</v>
      </c>
      <c r="H88" s="47">
        <v>0</v>
      </c>
      <c r="I88" s="47">
        <v>2</v>
      </c>
      <c r="J88" s="47">
        <v>3</v>
      </c>
      <c r="K88" s="47" t="s">
        <v>19</v>
      </c>
      <c r="L88" s="47">
        <f t="shared" si="0"/>
        <v>2</v>
      </c>
      <c r="M88" s="47">
        <f t="shared" si="1"/>
        <v>1</v>
      </c>
      <c r="N88" s="47">
        <f t="shared" si="2"/>
        <v>3</v>
      </c>
      <c r="O88" s="47" t="s">
        <v>20</v>
      </c>
      <c r="P88" s="105" t="s">
        <v>358</v>
      </c>
    </row>
    <row r="89" ht="27" customHeight="1" spans="1:16">
      <c r="A89" s="47">
        <v>87</v>
      </c>
      <c r="B89" s="47"/>
      <c r="C89" s="79" t="s">
        <v>138</v>
      </c>
      <c r="D89" s="159" t="s">
        <v>16</v>
      </c>
      <c r="E89" s="221" t="s">
        <v>2462</v>
      </c>
      <c r="F89" s="225" t="s">
        <v>2463</v>
      </c>
      <c r="G89" s="47">
        <v>2</v>
      </c>
      <c r="H89" s="47">
        <v>0</v>
      </c>
      <c r="I89" s="47">
        <v>2</v>
      </c>
      <c r="J89" s="47">
        <v>3</v>
      </c>
      <c r="K89" s="47" t="s">
        <v>2237</v>
      </c>
      <c r="L89" s="47">
        <f t="shared" si="0"/>
        <v>2</v>
      </c>
      <c r="M89" s="47">
        <f t="shared" si="1"/>
        <v>1</v>
      </c>
      <c r="N89" s="47">
        <f t="shared" si="2"/>
        <v>3</v>
      </c>
      <c r="O89" s="47" t="s">
        <v>20</v>
      </c>
      <c r="P89" s="105" t="s">
        <v>358</v>
      </c>
    </row>
    <row r="90" ht="27" customHeight="1" spans="1:16">
      <c r="A90" s="47">
        <v>88</v>
      </c>
      <c r="B90" s="47"/>
      <c r="C90" s="79" t="s">
        <v>138</v>
      </c>
      <c r="D90" s="159" t="s">
        <v>16</v>
      </c>
      <c r="E90" s="221" t="s">
        <v>2464</v>
      </c>
      <c r="F90" s="225" t="s">
        <v>2465</v>
      </c>
      <c r="G90" s="47">
        <v>2</v>
      </c>
      <c r="H90" s="47">
        <v>0</v>
      </c>
      <c r="I90" s="47">
        <v>2</v>
      </c>
      <c r="J90" s="47">
        <v>3</v>
      </c>
      <c r="K90" s="47" t="s">
        <v>19</v>
      </c>
      <c r="L90" s="47">
        <f t="shared" si="0"/>
        <v>2</v>
      </c>
      <c r="M90" s="47">
        <f t="shared" si="1"/>
        <v>1</v>
      </c>
      <c r="N90" s="47">
        <f t="shared" si="2"/>
        <v>3</v>
      </c>
      <c r="O90" s="47" t="s">
        <v>20</v>
      </c>
      <c r="P90" s="105" t="s">
        <v>358</v>
      </c>
    </row>
    <row r="91" ht="27" customHeight="1" spans="1:16">
      <c r="A91" s="47">
        <v>89</v>
      </c>
      <c r="B91" s="47"/>
      <c r="C91" s="79" t="s">
        <v>138</v>
      </c>
      <c r="D91" s="159" t="s">
        <v>16</v>
      </c>
      <c r="E91" s="221" t="s">
        <v>2466</v>
      </c>
      <c r="F91" s="225" t="s">
        <v>2467</v>
      </c>
      <c r="G91" s="47">
        <v>2</v>
      </c>
      <c r="H91" s="47">
        <v>0</v>
      </c>
      <c r="I91" s="47">
        <v>2</v>
      </c>
      <c r="J91" s="47">
        <v>3</v>
      </c>
      <c r="K91" s="47" t="s">
        <v>19</v>
      </c>
      <c r="L91" s="47">
        <f t="shared" si="0"/>
        <v>2</v>
      </c>
      <c r="M91" s="47">
        <f t="shared" si="1"/>
        <v>1</v>
      </c>
      <c r="N91" s="47">
        <f t="shared" si="2"/>
        <v>3</v>
      </c>
      <c r="O91" s="47" t="s">
        <v>20</v>
      </c>
      <c r="P91" s="105" t="s">
        <v>358</v>
      </c>
    </row>
    <row r="92" ht="27" customHeight="1" spans="1:16">
      <c r="A92" s="47">
        <v>90</v>
      </c>
      <c r="B92" s="47"/>
      <c r="C92" s="79" t="s">
        <v>138</v>
      </c>
      <c r="D92" s="159" t="s">
        <v>16</v>
      </c>
      <c r="E92" s="250" t="s">
        <v>2468</v>
      </c>
      <c r="F92" s="93" t="s">
        <v>2469</v>
      </c>
      <c r="G92" s="47">
        <v>2</v>
      </c>
      <c r="H92" s="47">
        <v>0</v>
      </c>
      <c r="I92" s="47">
        <v>2</v>
      </c>
      <c r="J92" s="47">
        <v>3</v>
      </c>
      <c r="K92" s="47" t="s">
        <v>19</v>
      </c>
      <c r="L92" s="47">
        <f t="shared" si="0"/>
        <v>2</v>
      </c>
      <c r="M92" s="47">
        <f t="shared" si="1"/>
        <v>1</v>
      </c>
      <c r="N92" s="47">
        <f t="shared" si="2"/>
        <v>3</v>
      </c>
      <c r="O92" s="47" t="s">
        <v>20</v>
      </c>
      <c r="P92" s="105" t="s">
        <v>358</v>
      </c>
    </row>
    <row r="93" ht="27" customHeight="1" spans="1:16">
      <c r="A93" s="47">
        <v>91</v>
      </c>
      <c r="B93" s="47"/>
      <c r="C93" s="79" t="s">
        <v>138</v>
      </c>
      <c r="D93" s="159" t="s">
        <v>16</v>
      </c>
      <c r="E93" s="221" t="s">
        <v>2470</v>
      </c>
      <c r="F93" s="225" t="s">
        <v>2471</v>
      </c>
      <c r="G93" s="47">
        <v>2</v>
      </c>
      <c r="H93" s="47">
        <v>0</v>
      </c>
      <c r="I93" s="47">
        <v>2</v>
      </c>
      <c r="J93" s="47">
        <v>3</v>
      </c>
      <c r="K93" s="47" t="s">
        <v>19</v>
      </c>
      <c r="L93" s="47">
        <f t="shared" si="0"/>
        <v>2</v>
      </c>
      <c r="M93" s="47">
        <f t="shared" si="1"/>
        <v>1</v>
      </c>
      <c r="N93" s="47">
        <f t="shared" si="2"/>
        <v>3</v>
      </c>
      <c r="O93" s="47" t="s">
        <v>20</v>
      </c>
      <c r="P93" s="105" t="s">
        <v>358</v>
      </c>
    </row>
    <row r="94" ht="36" customHeight="1" spans="1:16">
      <c r="A94" s="47">
        <v>92</v>
      </c>
      <c r="B94" s="47"/>
      <c r="C94" s="79" t="s">
        <v>138</v>
      </c>
      <c r="D94" s="159" t="s">
        <v>16</v>
      </c>
      <c r="E94" s="221" t="s">
        <v>2472</v>
      </c>
      <c r="F94" s="225" t="s">
        <v>2473</v>
      </c>
      <c r="G94" s="47">
        <v>2</v>
      </c>
      <c r="H94" s="47">
        <v>0</v>
      </c>
      <c r="I94" s="47">
        <v>2</v>
      </c>
      <c r="J94" s="47">
        <v>3</v>
      </c>
      <c r="K94" s="47" t="s">
        <v>19</v>
      </c>
      <c r="L94" s="47">
        <f t="shared" si="0"/>
        <v>2</v>
      </c>
      <c r="M94" s="47">
        <f t="shared" si="1"/>
        <v>1</v>
      </c>
      <c r="N94" s="47">
        <f t="shared" si="2"/>
        <v>3</v>
      </c>
      <c r="O94" s="47" t="s">
        <v>20</v>
      </c>
      <c r="P94" s="105" t="s">
        <v>358</v>
      </c>
    </row>
    <row r="95" ht="27" customHeight="1" spans="1:16">
      <c r="A95" s="47">
        <v>93</v>
      </c>
      <c r="B95" s="47"/>
      <c r="C95" s="79" t="s">
        <v>138</v>
      </c>
      <c r="D95" s="159" t="s">
        <v>16</v>
      </c>
      <c r="E95" s="221" t="s">
        <v>2474</v>
      </c>
      <c r="F95" s="225" t="s">
        <v>2475</v>
      </c>
      <c r="G95" s="159">
        <v>2</v>
      </c>
      <c r="H95" s="159">
        <v>0</v>
      </c>
      <c r="I95" s="159">
        <v>2</v>
      </c>
      <c r="J95" s="159">
        <v>3</v>
      </c>
      <c r="K95" s="47" t="s">
        <v>19</v>
      </c>
      <c r="L95" s="47">
        <f t="shared" si="0"/>
        <v>2</v>
      </c>
      <c r="M95" s="47">
        <f t="shared" si="1"/>
        <v>1</v>
      </c>
      <c r="N95" s="47">
        <f t="shared" si="2"/>
        <v>3</v>
      </c>
      <c r="O95" s="47" t="s">
        <v>20</v>
      </c>
      <c r="P95" s="105" t="s">
        <v>358</v>
      </c>
    </row>
    <row r="96" ht="27" customHeight="1" spans="1:16">
      <c r="A96" s="47">
        <v>94</v>
      </c>
      <c r="B96" s="47"/>
      <c r="C96" s="79" t="s">
        <v>138</v>
      </c>
      <c r="D96" s="159" t="s">
        <v>16</v>
      </c>
      <c r="E96" s="221" t="s">
        <v>2476</v>
      </c>
      <c r="F96" s="225" t="s">
        <v>2477</v>
      </c>
      <c r="G96" s="47">
        <v>2</v>
      </c>
      <c r="H96" s="47">
        <v>0</v>
      </c>
      <c r="I96" s="47">
        <v>2</v>
      </c>
      <c r="J96" s="47">
        <v>3</v>
      </c>
      <c r="K96" s="47" t="s">
        <v>19</v>
      </c>
      <c r="L96" s="47">
        <f t="shared" si="0"/>
        <v>2</v>
      </c>
      <c r="M96" s="47">
        <f t="shared" si="1"/>
        <v>1</v>
      </c>
      <c r="N96" s="47">
        <f t="shared" si="2"/>
        <v>3</v>
      </c>
      <c r="O96" s="47" t="s">
        <v>20</v>
      </c>
      <c r="P96" s="105" t="s">
        <v>358</v>
      </c>
    </row>
    <row r="97" ht="27" customHeight="1" spans="1:16">
      <c r="A97" s="47">
        <v>95</v>
      </c>
      <c r="B97" s="47"/>
      <c r="C97" s="79" t="s">
        <v>138</v>
      </c>
      <c r="D97" s="159" t="s">
        <v>16</v>
      </c>
      <c r="E97" s="221" t="s">
        <v>2478</v>
      </c>
      <c r="F97" s="225" t="s">
        <v>2479</v>
      </c>
      <c r="G97" s="47">
        <v>2</v>
      </c>
      <c r="H97" s="47">
        <v>0</v>
      </c>
      <c r="I97" s="47">
        <v>2</v>
      </c>
      <c r="J97" s="47">
        <v>3</v>
      </c>
      <c r="K97" s="47" t="s">
        <v>19</v>
      </c>
      <c r="L97" s="47">
        <f t="shared" si="0"/>
        <v>2</v>
      </c>
      <c r="M97" s="47">
        <f t="shared" si="1"/>
        <v>1</v>
      </c>
      <c r="N97" s="47">
        <f t="shared" si="2"/>
        <v>3</v>
      </c>
      <c r="O97" s="47" t="s">
        <v>20</v>
      </c>
      <c r="P97" s="105" t="s">
        <v>358</v>
      </c>
    </row>
    <row r="98" ht="27" customHeight="1" spans="1:16">
      <c r="A98" s="47">
        <v>96</v>
      </c>
      <c r="B98" s="47"/>
      <c r="C98" s="79" t="s">
        <v>138</v>
      </c>
      <c r="D98" s="159" t="s">
        <v>16</v>
      </c>
      <c r="E98" s="221" t="s">
        <v>2480</v>
      </c>
      <c r="F98" s="225" t="s">
        <v>2481</v>
      </c>
      <c r="G98" s="47">
        <v>2</v>
      </c>
      <c r="H98" s="47">
        <v>0</v>
      </c>
      <c r="I98" s="47">
        <v>2</v>
      </c>
      <c r="J98" s="47">
        <v>3</v>
      </c>
      <c r="K98" s="47" t="s">
        <v>19</v>
      </c>
      <c r="L98" s="47">
        <f t="shared" si="0"/>
        <v>2</v>
      </c>
      <c r="M98" s="47">
        <f t="shared" si="1"/>
        <v>1</v>
      </c>
      <c r="N98" s="47">
        <f t="shared" si="2"/>
        <v>3</v>
      </c>
      <c r="O98" s="47" t="s">
        <v>20</v>
      </c>
      <c r="P98" s="105" t="s">
        <v>358</v>
      </c>
    </row>
    <row r="99" ht="36" customHeight="1" spans="1:16">
      <c r="A99" s="47">
        <v>97</v>
      </c>
      <c r="B99" s="47"/>
      <c r="C99" s="17" t="s">
        <v>138</v>
      </c>
      <c r="D99" s="85" t="s">
        <v>2482</v>
      </c>
      <c r="E99" s="85" t="s">
        <v>2483</v>
      </c>
      <c r="F99" s="93" t="s">
        <v>2484</v>
      </c>
      <c r="G99" s="25">
        <v>1</v>
      </c>
      <c r="H99" s="25">
        <v>0</v>
      </c>
      <c r="I99" s="25">
        <v>4</v>
      </c>
      <c r="J99" s="17">
        <v>3</v>
      </c>
      <c r="K99" s="25" t="s">
        <v>19</v>
      </c>
      <c r="L99" s="25">
        <f t="shared" si="0"/>
        <v>1</v>
      </c>
      <c r="M99" s="25">
        <f t="shared" si="1"/>
        <v>2</v>
      </c>
      <c r="N99" s="25">
        <v>3</v>
      </c>
      <c r="O99" s="25" t="s">
        <v>20</v>
      </c>
      <c r="P99" s="25" t="s">
        <v>1751</v>
      </c>
    </row>
    <row r="100" ht="27" customHeight="1" spans="1:16">
      <c r="A100" s="47">
        <v>98</v>
      </c>
      <c r="B100" s="47"/>
      <c r="C100" s="17" t="s">
        <v>197</v>
      </c>
      <c r="D100" s="85" t="s">
        <v>16</v>
      </c>
      <c r="E100" s="85" t="s">
        <v>198</v>
      </c>
      <c r="F100" s="93" t="s">
        <v>199</v>
      </c>
      <c r="G100" s="25">
        <v>0</v>
      </c>
      <c r="H100" s="25">
        <v>0</v>
      </c>
      <c r="I100" s="25">
        <v>0</v>
      </c>
      <c r="J100" s="17">
        <v>8</v>
      </c>
      <c r="K100" s="47" t="s">
        <v>19</v>
      </c>
      <c r="L100" s="47">
        <f t="shared" si="0"/>
        <v>0</v>
      </c>
      <c r="M100" s="47">
        <f t="shared" si="1"/>
        <v>0</v>
      </c>
      <c r="N100" s="47">
        <v>8</v>
      </c>
      <c r="O100" s="47" t="s">
        <v>20</v>
      </c>
      <c r="P100" s="105" t="s">
        <v>27</v>
      </c>
    </row>
    <row r="101" ht="27" customHeight="1" spans="1:16">
      <c r="A101" s="47">
        <v>99</v>
      </c>
      <c r="B101" s="47"/>
      <c r="C101" s="17" t="s">
        <v>197</v>
      </c>
      <c r="D101" s="85" t="s">
        <v>16</v>
      </c>
      <c r="E101" s="85" t="s">
        <v>198</v>
      </c>
      <c r="F101" s="93" t="s">
        <v>548</v>
      </c>
      <c r="G101" s="17">
        <v>0</v>
      </c>
      <c r="H101" s="17">
        <v>0</v>
      </c>
      <c r="I101" s="17">
        <v>0</v>
      </c>
      <c r="J101" s="17">
        <v>2</v>
      </c>
      <c r="K101" s="47" t="s">
        <v>19</v>
      </c>
      <c r="L101" s="47">
        <f t="shared" si="0"/>
        <v>0</v>
      </c>
      <c r="M101" s="47">
        <f t="shared" si="1"/>
        <v>0</v>
      </c>
      <c r="N101" s="47">
        <v>2</v>
      </c>
      <c r="O101" s="47" t="s">
        <v>20</v>
      </c>
      <c r="P101" s="105" t="s">
        <v>27</v>
      </c>
    </row>
    <row r="102" ht="27" customHeight="1" spans="1:16">
      <c r="A102" s="47">
        <v>100</v>
      </c>
      <c r="B102" s="47"/>
      <c r="C102" s="17" t="s">
        <v>197</v>
      </c>
      <c r="D102" s="85" t="s">
        <v>2485</v>
      </c>
      <c r="E102" s="85" t="s">
        <v>198</v>
      </c>
      <c r="F102" s="93" t="s">
        <v>549</v>
      </c>
      <c r="G102" s="17">
        <v>0</v>
      </c>
      <c r="H102" s="17">
        <v>0</v>
      </c>
      <c r="I102" s="17">
        <v>0</v>
      </c>
      <c r="J102" s="17">
        <v>2</v>
      </c>
      <c r="K102" s="47" t="s">
        <v>19</v>
      </c>
      <c r="L102" s="47">
        <f t="shared" si="0"/>
        <v>0</v>
      </c>
      <c r="M102" s="47">
        <f t="shared" si="1"/>
        <v>0</v>
      </c>
      <c r="N102" s="47">
        <v>2</v>
      </c>
      <c r="O102" s="47" t="s">
        <v>20</v>
      </c>
      <c r="P102" s="105" t="s">
        <v>27</v>
      </c>
    </row>
    <row r="103" ht="27" customHeight="1" spans="1:16">
      <c r="A103" s="47">
        <v>101</v>
      </c>
      <c r="B103" s="47"/>
      <c r="C103" s="17" t="s">
        <v>200</v>
      </c>
      <c r="D103" s="85" t="s">
        <v>2486</v>
      </c>
      <c r="E103" s="85" t="s">
        <v>2487</v>
      </c>
      <c r="F103" s="93" t="s">
        <v>2488</v>
      </c>
      <c r="G103" s="17">
        <v>0</v>
      </c>
      <c r="H103" s="17">
        <v>0</v>
      </c>
      <c r="I103" s="17">
        <v>4</v>
      </c>
      <c r="J103" s="17">
        <v>2</v>
      </c>
      <c r="K103" s="47" t="s">
        <v>19</v>
      </c>
      <c r="L103" s="47">
        <f t="shared" si="0"/>
        <v>0</v>
      </c>
      <c r="M103" s="47">
        <f t="shared" si="1"/>
        <v>2</v>
      </c>
      <c r="N103" s="47">
        <f t="shared" ref="N103:N125" si="3">L103+M103</f>
        <v>2</v>
      </c>
      <c r="O103" s="47" t="s">
        <v>20</v>
      </c>
      <c r="P103" s="105" t="s">
        <v>203</v>
      </c>
    </row>
    <row r="104" ht="27" customHeight="1" spans="1:16">
      <c r="A104" s="47">
        <v>102</v>
      </c>
      <c r="B104" s="47"/>
      <c r="C104" s="17" t="s">
        <v>200</v>
      </c>
      <c r="D104" s="85" t="s">
        <v>2489</v>
      </c>
      <c r="E104" s="85" t="s">
        <v>2490</v>
      </c>
      <c r="F104" s="93" t="s">
        <v>202</v>
      </c>
      <c r="G104" s="17">
        <v>0</v>
      </c>
      <c r="H104" s="17">
        <v>0</v>
      </c>
      <c r="I104" s="17">
        <v>4</v>
      </c>
      <c r="J104" s="17">
        <v>2</v>
      </c>
      <c r="K104" s="47" t="s">
        <v>19</v>
      </c>
      <c r="L104" s="47">
        <f t="shared" si="0"/>
        <v>0</v>
      </c>
      <c r="M104" s="47">
        <f t="shared" si="1"/>
        <v>2</v>
      </c>
      <c r="N104" s="47">
        <f t="shared" si="3"/>
        <v>2</v>
      </c>
      <c r="O104" s="47" t="s">
        <v>20</v>
      </c>
      <c r="P104" s="105" t="s">
        <v>203</v>
      </c>
    </row>
    <row r="105" ht="27" customHeight="1" spans="1:16">
      <c r="A105" s="47">
        <v>103</v>
      </c>
      <c r="B105" s="47"/>
      <c r="C105" s="17" t="s">
        <v>200</v>
      </c>
      <c r="D105" s="85" t="s">
        <v>2491</v>
      </c>
      <c r="E105" s="85" t="s">
        <v>2492</v>
      </c>
      <c r="F105" s="93" t="s">
        <v>205</v>
      </c>
      <c r="G105" s="17">
        <v>0</v>
      </c>
      <c r="H105" s="17">
        <v>0</v>
      </c>
      <c r="I105" s="17">
        <v>12</v>
      </c>
      <c r="J105" s="17">
        <v>6</v>
      </c>
      <c r="K105" s="47" t="s">
        <v>19</v>
      </c>
      <c r="L105" s="47">
        <f t="shared" si="0"/>
        <v>0</v>
      </c>
      <c r="M105" s="47">
        <f t="shared" si="1"/>
        <v>6</v>
      </c>
      <c r="N105" s="47">
        <f t="shared" si="3"/>
        <v>6</v>
      </c>
      <c r="O105" s="47" t="s">
        <v>20</v>
      </c>
      <c r="P105" s="105" t="s">
        <v>203</v>
      </c>
    </row>
    <row r="106" ht="24.75" customHeight="1" spans="1:16">
      <c r="A106" s="47">
        <v>104</v>
      </c>
      <c r="B106" s="175" t="s">
        <v>59</v>
      </c>
      <c r="C106" s="122" t="s">
        <v>200</v>
      </c>
      <c r="D106" s="122" t="s">
        <v>16</v>
      </c>
      <c r="E106" s="67" t="s">
        <v>218</v>
      </c>
      <c r="F106" s="106" t="s">
        <v>219</v>
      </c>
      <c r="G106" s="122">
        <v>0</v>
      </c>
      <c r="H106" s="122">
        <v>0</v>
      </c>
      <c r="I106" s="122">
        <v>2</v>
      </c>
      <c r="J106" s="122">
        <v>1</v>
      </c>
      <c r="K106" s="85" t="s">
        <v>19</v>
      </c>
      <c r="L106" s="25">
        <f t="shared" si="0"/>
        <v>0</v>
      </c>
      <c r="M106" s="25">
        <f t="shared" si="1"/>
        <v>1</v>
      </c>
      <c r="N106" s="25">
        <f t="shared" si="3"/>
        <v>1</v>
      </c>
      <c r="O106" s="47" t="s">
        <v>20</v>
      </c>
      <c r="P106" s="105" t="s">
        <v>1007</v>
      </c>
    </row>
    <row r="107" ht="24.75" customHeight="1" spans="1:16">
      <c r="A107" s="47">
        <v>105</v>
      </c>
      <c r="B107" s="8"/>
      <c r="C107" s="122" t="s">
        <v>200</v>
      </c>
      <c r="D107" s="122" t="s">
        <v>221</v>
      </c>
      <c r="E107" s="67" t="s">
        <v>222</v>
      </c>
      <c r="F107" s="106" t="s">
        <v>223</v>
      </c>
      <c r="G107" s="122">
        <v>1</v>
      </c>
      <c r="H107" s="122">
        <v>0</v>
      </c>
      <c r="I107" s="122">
        <v>0</v>
      </c>
      <c r="J107" s="122">
        <v>1</v>
      </c>
      <c r="K107" s="85" t="s">
        <v>19</v>
      </c>
      <c r="L107" s="25">
        <f t="shared" si="0"/>
        <v>1</v>
      </c>
      <c r="M107" s="25">
        <f t="shared" si="1"/>
        <v>0</v>
      </c>
      <c r="N107" s="25">
        <f t="shared" si="3"/>
        <v>1</v>
      </c>
      <c r="O107" s="47" t="s">
        <v>20</v>
      </c>
      <c r="P107" s="105" t="s">
        <v>27</v>
      </c>
    </row>
    <row r="108" ht="24.75" customHeight="1" spans="1:16">
      <c r="A108" s="47">
        <v>106</v>
      </c>
      <c r="B108" s="175" t="s">
        <v>59</v>
      </c>
      <c r="C108" s="122" t="s">
        <v>200</v>
      </c>
      <c r="D108" s="122" t="s">
        <v>16</v>
      </c>
      <c r="E108" s="67" t="s">
        <v>224</v>
      </c>
      <c r="F108" s="106" t="s">
        <v>225</v>
      </c>
      <c r="G108" s="122">
        <v>0</v>
      </c>
      <c r="H108" s="122">
        <v>0</v>
      </c>
      <c r="I108" s="122">
        <v>2</v>
      </c>
      <c r="J108" s="122">
        <v>1</v>
      </c>
      <c r="K108" s="85" t="s">
        <v>19</v>
      </c>
      <c r="L108" s="25">
        <f t="shared" si="0"/>
        <v>0</v>
      </c>
      <c r="M108" s="25">
        <f t="shared" si="1"/>
        <v>1</v>
      </c>
      <c r="N108" s="25">
        <f t="shared" si="3"/>
        <v>1</v>
      </c>
      <c r="O108" s="47" t="s">
        <v>20</v>
      </c>
      <c r="P108" s="105" t="s">
        <v>1007</v>
      </c>
    </row>
    <row r="109" ht="24.75" customHeight="1" spans="1:16">
      <c r="A109" s="47">
        <v>107</v>
      </c>
      <c r="B109" s="8"/>
      <c r="C109" s="122" t="s">
        <v>200</v>
      </c>
      <c r="D109" s="122" t="s">
        <v>226</v>
      </c>
      <c r="E109" s="67" t="s">
        <v>227</v>
      </c>
      <c r="F109" s="106" t="s">
        <v>228</v>
      </c>
      <c r="G109" s="122">
        <v>1</v>
      </c>
      <c r="H109" s="122">
        <v>0</v>
      </c>
      <c r="I109" s="122">
        <v>0</v>
      </c>
      <c r="J109" s="122">
        <v>1</v>
      </c>
      <c r="K109" s="85" t="s">
        <v>19</v>
      </c>
      <c r="L109" s="25">
        <f t="shared" si="0"/>
        <v>1</v>
      </c>
      <c r="M109" s="25">
        <f t="shared" si="1"/>
        <v>0</v>
      </c>
      <c r="N109" s="25">
        <f t="shared" si="3"/>
        <v>1</v>
      </c>
      <c r="O109" s="47" t="s">
        <v>20</v>
      </c>
      <c r="P109" s="105" t="s">
        <v>27</v>
      </c>
    </row>
    <row r="110" ht="33" customHeight="1" spans="1:16">
      <c r="A110" s="47">
        <v>108</v>
      </c>
      <c r="B110" s="175" t="s">
        <v>229</v>
      </c>
      <c r="C110" s="122" t="s">
        <v>200</v>
      </c>
      <c r="D110" s="122" t="s">
        <v>16</v>
      </c>
      <c r="E110" s="67" t="s">
        <v>230</v>
      </c>
      <c r="F110" s="106" t="s">
        <v>231</v>
      </c>
      <c r="G110" s="122">
        <v>0</v>
      </c>
      <c r="H110" s="122">
        <v>0</v>
      </c>
      <c r="I110" s="122">
        <v>2</v>
      </c>
      <c r="J110" s="122">
        <v>1</v>
      </c>
      <c r="K110" s="85" t="s">
        <v>19</v>
      </c>
      <c r="L110" s="25">
        <f t="shared" si="0"/>
        <v>0</v>
      </c>
      <c r="M110" s="25">
        <f t="shared" si="1"/>
        <v>1</v>
      </c>
      <c r="N110" s="25">
        <f t="shared" si="3"/>
        <v>1</v>
      </c>
      <c r="O110" s="47" t="s">
        <v>20</v>
      </c>
      <c r="P110" s="105" t="s">
        <v>1007</v>
      </c>
    </row>
    <row r="111" ht="33" customHeight="1" spans="1:16">
      <c r="A111" s="47">
        <v>109</v>
      </c>
      <c r="B111" s="8"/>
      <c r="C111" s="122" t="s">
        <v>200</v>
      </c>
      <c r="D111" s="122" t="s">
        <v>16</v>
      </c>
      <c r="E111" s="67" t="s">
        <v>232</v>
      </c>
      <c r="F111" s="106" t="s">
        <v>233</v>
      </c>
      <c r="G111" s="122">
        <v>0</v>
      </c>
      <c r="H111" s="122">
        <v>0</v>
      </c>
      <c r="I111" s="122">
        <v>2</v>
      </c>
      <c r="J111" s="122">
        <v>1</v>
      </c>
      <c r="K111" s="85" t="s">
        <v>19</v>
      </c>
      <c r="L111" s="25">
        <f t="shared" si="0"/>
        <v>0</v>
      </c>
      <c r="M111" s="25">
        <f t="shared" si="1"/>
        <v>1</v>
      </c>
      <c r="N111" s="25">
        <f t="shared" si="3"/>
        <v>1</v>
      </c>
      <c r="O111" s="47" t="s">
        <v>20</v>
      </c>
      <c r="P111" s="105" t="s">
        <v>1007</v>
      </c>
    </row>
    <row r="112" ht="24.75" customHeight="1" spans="1:16">
      <c r="A112" s="47">
        <v>110</v>
      </c>
      <c r="B112" s="175" t="s">
        <v>234</v>
      </c>
      <c r="C112" s="122" t="s">
        <v>200</v>
      </c>
      <c r="D112" s="122" t="s">
        <v>235</v>
      </c>
      <c r="E112" s="67" t="s">
        <v>236</v>
      </c>
      <c r="F112" s="106" t="s">
        <v>237</v>
      </c>
      <c r="G112" s="122">
        <v>1</v>
      </c>
      <c r="H112" s="122">
        <v>0</v>
      </c>
      <c r="I112" s="122">
        <v>0</v>
      </c>
      <c r="J112" s="122">
        <v>1</v>
      </c>
      <c r="K112" s="85" t="s">
        <v>19</v>
      </c>
      <c r="L112" s="25">
        <f t="shared" si="0"/>
        <v>1</v>
      </c>
      <c r="M112" s="25">
        <f t="shared" si="1"/>
        <v>0</v>
      </c>
      <c r="N112" s="25">
        <f t="shared" si="3"/>
        <v>1</v>
      </c>
      <c r="O112" s="47" t="s">
        <v>20</v>
      </c>
      <c r="P112" s="105" t="s">
        <v>27</v>
      </c>
    </row>
    <row r="113" ht="24.75" customHeight="1" spans="1:16">
      <c r="A113" s="47">
        <v>111</v>
      </c>
      <c r="B113" s="8"/>
      <c r="C113" s="122" t="s">
        <v>200</v>
      </c>
      <c r="D113" s="122" t="s">
        <v>238</v>
      </c>
      <c r="E113" s="67" t="s">
        <v>239</v>
      </c>
      <c r="F113" s="106" t="s">
        <v>240</v>
      </c>
      <c r="G113" s="122">
        <v>1</v>
      </c>
      <c r="H113" s="122">
        <v>0</v>
      </c>
      <c r="I113" s="122">
        <v>0</v>
      </c>
      <c r="J113" s="122">
        <v>1</v>
      </c>
      <c r="K113" s="85" t="s">
        <v>236</v>
      </c>
      <c r="L113" s="25">
        <f t="shared" si="0"/>
        <v>1</v>
      </c>
      <c r="M113" s="25">
        <f t="shared" si="1"/>
        <v>0</v>
      </c>
      <c r="N113" s="25">
        <f t="shared" si="3"/>
        <v>1</v>
      </c>
      <c r="O113" s="47" t="s">
        <v>20</v>
      </c>
      <c r="P113" s="105" t="s">
        <v>27</v>
      </c>
    </row>
    <row r="114" ht="24.75" customHeight="1" spans="1:16">
      <c r="A114" s="47">
        <v>112</v>
      </c>
      <c r="B114" s="175" t="s">
        <v>59</v>
      </c>
      <c r="C114" s="122" t="s">
        <v>200</v>
      </c>
      <c r="D114" s="122" t="s">
        <v>16</v>
      </c>
      <c r="E114" s="67" t="s">
        <v>241</v>
      </c>
      <c r="F114" s="106" t="s">
        <v>242</v>
      </c>
      <c r="G114" s="122">
        <v>0</v>
      </c>
      <c r="H114" s="122">
        <v>0</v>
      </c>
      <c r="I114" s="122">
        <v>2</v>
      </c>
      <c r="J114" s="122">
        <v>1</v>
      </c>
      <c r="K114" s="85" t="s">
        <v>19</v>
      </c>
      <c r="L114" s="25">
        <f t="shared" si="0"/>
        <v>0</v>
      </c>
      <c r="M114" s="25">
        <f t="shared" si="1"/>
        <v>1</v>
      </c>
      <c r="N114" s="25">
        <f t="shared" si="3"/>
        <v>1</v>
      </c>
      <c r="O114" s="47" t="s">
        <v>20</v>
      </c>
      <c r="P114" s="105" t="s">
        <v>1007</v>
      </c>
    </row>
    <row r="115" ht="24.75" customHeight="1" spans="1:16">
      <c r="A115" s="47">
        <v>113</v>
      </c>
      <c r="B115" s="8"/>
      <c r="C115" s="122" t="s">
        <v>200</v>
      </c>
      <c r="D115" s="122" t="s">
        <v>243</v>
      </c>
      <c r="E115" s="67" t="s">
        <v>244</v>
      </c>
      <c r="F115" s="106" t="s">
        <v>245</v>
      </c>
      <c r="G115" s="122">
        <v>1</v>
      </c>
      <c r="H115" s="122">
        <v>0</v>
      </c>
      <c r="I115" s="122">
        <v>0</v>
      </c>
      <c r="J115" s="122">
        <v>1</v>
      </c>
      <c r="K115" s="85" t="s">
        <v>227</v>
      </c>
      <c r="L115" s="25">
        <f t="shared" si="0"/>
        <v>1</v>
      </c>
      <c r="M115" s="25">
        <f t="shared" si="1"/>
        <v>0</v>
      </c>
      <c r="N115" s="25">
        <f t="shared" si="3"/>
        <v>1</v>
      </c>
      <c r="O115" s="47" t="s">
        <v>20</v>
      </c>
      <c r="P115" s="105" t="s">
        <v>27</v>
      </c>
    </row>
    <row r="116" ht="33.75" customHeight="1" spans="1:16">
      <c r="A116" s="47">
        <v>114</v>
      </c>
      <c r="B116" s="122"/>
      <c r="C116" s="122" t="s">
        <v>200</v>
      </c>
      <c r="D116" s="122" t="s">
        <v>246</v>
      </c>
      <c r="E116" s="67" t="s">
        <v>247</v>
      </c>
      <c r="F116" s="106" t="s">
        <v>248</v>
      </c>
      <c r="G116" s="122">
        <v>0</v>
      </c>
      <c r="H116" s="122">
        <v>0</v>
      </c>
      <c r="I116" s="122">
        <v>2</v>
      </c>
      <c r="J116" s="122">
        <v>1</v>
      </c>
      <c r="K116" s="85" t="s">
        <v>19</v>
      </c>
      <c r="L116" s="25">
        <f t="shared" si="0"/>
        <v>0</v>
      </c>
      <c r="M116" s="25">
        <f t="shared" si="1"/>
        <v>1</v>
      </c>
      <c r="N116" s="25">
        <f t="shared" si="3"/>
        <v>1</v>
      </c>
      <c r="O116" s="47" t="s">
        <v>20</v>
      </c>
      <c r="P116" s="105" t="s">
        <v>1007</v>
      </c>
    </row>
    <row r="117" ht="24.75" customHeight="1" spans="1:16">
      <c r="A117" s="47">
        <v>115</v>
      </c>
      <c r="B117" s="157"/>
      <c r="C117" s="141" t="s">
        <v>200</v>
      </c>
      <c r="D117" s="264" t="s">
        <v>249</v>
      </c>
      <c r="E117" s="141" t="s">
        <v>250</v>
      </c>
      <c r="F117" s="143" t="s">
        <v>251</v>
      </c>
      <c r="G117" s="141">
        <v>0</v>
      </c>
      <c r="H117" s="141">
        <v>0</v>
      </c>
      <c r="I117" s="141">
        <v>0</v>
      </c>
      <c r="J117" s="141">
        <v>1</v>
      </c>
      <c r="K117" s="141" t="s">
        <v>19</v>
      </c>
      <c r="L117" s="17">
        <f t="shared" si="0"/>
        <v>0</v>
      </c>
      <c r="M117" s="17">
        <f t="shared" si="1"/>
        <v>0</v>
      </c>
      <c r="N117" s="159">
        <f t="shared" si="3"/>
        <v>0</v>
      </c>
      <c r="O117" s="17" t="s">
        <v>1962</v>
      </c>
      <c r="P117" s="105" t="s">
        <v>252</v>
      </c>
    </row>
    <row r="118" ht="24.75" customHeight="1" spans="1:16">
      <c r="A118" s="47">
        <v>116</v>
      </c>
      <c r="B118" s="157"/>
      <c r="C118" s="141" t="s">
        <v>253</v>
      </c>
      <c r="D118" s="80" t="s">
        <v>16</v>
      </c>
      <c r="E118" s="142" t="s">
        <v>254</v>
      </c>
      <c r="F118" s="143" t="s">
        <v>255</v>
      </c>
      <c r="G118" s="141">
        <v>3</v>
      </c>
      <c r="H118" s="141">
        <v>0</v>
      </c>
      <c r="I118" s="141">
        <v>0</v>
      </c>
      <c r="J118" s="141">
        <v>0</v>
      </c>
      <c r="K118" s="141" t="s">
        <v>19</v>
      </c>
      <c r="L118" s="17">
        <v>0</v>
      </c>
      <c r="M118" s="17">
        <f t="shared" si="1"/>
        <v>0</v>
      </c>
      <c r="N118" s="159">
        <f t="shared" si="3"/>
        <v>0</v>
      </c>
      <c r="O118" s="17" t="s">
        <v>1962</v>
      </c>
      <c r="P118" s="105" t="s">
        <v>27</v>
      </c>
    </row>
    <row r="119" ht="24.75" customHeight="1" spans="1:16">
      <c r="A119" s="47">
        <v>117</v>
      </c>
      <c r="B119" s="157"/>
      <c r="C119" s="141" t="s">
        <v>253</v>
      </c>
      <c r="D119" s="80" t="s">
        <v>16</v>
      </c>
      <c r="E119" s="142" t="s">
        <v>256</v>
      </c>
      <c r="F119" s="143" t="s">
        <v>257</v>
      </c>
      <c r="G119" s="141">
        <v>3</v>
      </c>
      <c r="H119" s="141">
        <v>0</v>
      </c>
      <c r="I119" s="141">
        <v>0</v>
      </c>
      <c r="J119" s="141">
        <v>0</v>
      </c>
      <c r="K119" s="141" t="s">
        <v>19</v>
      </c>
      <c r="L119" s="17">
        <v>0</v>
      </c>
      <c r="M119" s="17">
        <f t="shared" si="1"/>
        <v>0</v>
      </c>
      <c r="N119" s="159">
        <f t="shared" si="3"/>
        <v>0</v>
      </c>
      <c r="O119" s="17" t="s">
        <v>1962</v>
      </c>
      <c r="P119" s="105" t="s">
        <v>27</v>
      </c>
    </row>
    <row r="120" ht="24.75" customHeight="1" spans="1:16">
      <c r="A120" s="47">
        <v>118</v>
      </c>
      <c r="B120" s="157"/>
      <c r="C120" s="141" t="s">
        <v>253</v>
      </c>
      <c r="D120" s="80" t="s">
        <v>16</v>
      </c>
      <c r="E120" s="142" t="s">
        <v>258</v>
      </c>
      <c r="F120" s="143" t="s">
        <v>259</v>
      </c>
      <c r="G120" s="141">
        <v>3</v>
      </c>
      <c r="H120" s="141">
        <v>0</v>
      </c>
      <c r="I120" s="141">
        <v>0</v>
      </c>
      <c r="J120" s="141">
        <v>0</v>
      </c>
      <c r="K120" s="141" t="s">
        <v>19</v>
      </c>
      <c r="L120" s="17">
        <v>0</v>
      </c>
      <c r="M120" s="17">
        <f t="shared" si="1"/>
        <v>0</v>
      </c>
      <c r="N120" s="159">
        <f t="shared" si="3"/>
        <v>0</v>
      </c>
      <c r="O120" s="17" t="s">
        <v>1962</v>
      </c>
      <c r="P120" s="105" t="s">
        <v>27</v>
      </c>
    </row>
    <row r="121" ht="33" customHeight="1" spans="1:16">
      <c r="A121" s="47">
        <v>119</v>
      </c>
      <c r="B121" s="157"/>
      <c r="C121" s="141" t="s">
        <v>253</v>
      </c>
      <c r="D121" s="80" t="s">
        <v>16</v>
      </c>
      <c r="E121" s="80" t="s">
        <v>555</v>
      </c>
      <c r="F121" s="222" t="s">
        <v>556</v>
      </c>
      <c r="G121" s="141">
        <v>0</v>
      </c>
      <c r="H121" s="141">
        <v>0</v>
      </c>
      <c r="I121" s="141">
        <v>0</v>
      </c>
      <c r="J121" s="141">
        <v>2</v>
      </c>
      <c r="K121" s="141" t="s">
        <v>19</v>
      </c>
      <c r="L121" s="17">
        <f t="shared" ref="L121:L125" si="4">G121+H121</f>
        <v>0</v>
      </c>
      <c r="M121" s="17">
        <f t="shared" si="1"/>
        <v>0</v>
      </c>
      <c r="N121" s="159">
        <f t="shared" si="3"/>
        <v>0</v>
      </c>
      <c r="O121" s="17" t="s">
        <v>1962</v>
      </c>
      <c r="P121" s="105" t="s">
        <v>252</v>
      </c>
    </row>
    <row r="122" ht="24.75" customHeight="1" spans="1:16">
      <c r="A122" s="47">
        <v>120</v>
      </c>
      <c r="B122" s="157"/>
      <c r="C122" s="141" t="s">
        <v>253</v>
      </c>
      <c r="D122" s="80" t="s">
        <v>16</v>
      </c>
      <c r="E122" s="80" t="s">
        <v>557</v>
      </c>
      <c r="F122" s="143" t="s">
        <v>558</v>
      </c>
      <c r="G122" s="141">
        <v>0</v>
      </c>
      <c r="H122" s="141">
        <v>0</v>
      </c>
      <c r="I122" s="141">
        <v>0</v>
      </c>
      <c r="J122" s="141">
        <v>1</v>
      </c>
      <c r="K122" s="141" t="s">
        <v>19</v>
      </c>
      <c r="L122" s="17">
        <f t="shared" si="4"/>
        <v>0</v>
      </c>
      <c r="M122" s="17">
        <f t="shared" si="1"/>
        <v>0</v>
      </c>
      <c r="N122" s="159">
        <f t="shared" si="3"/>
        <v>0</v>
      </c>
      <c r="O122" s="17" t="s">
        <v>1962</v>
      </c>
      <c r="P122" s="105" t="s">
        <v>252</v>
      </c>
    </row>
    <row r="123" ht="24.75" customHeight="1" spans="1:16">
      <c r="A123" s="47">
        <v>121</v>
      </c>
      <c r="B123" s="280" t="s">
        <v>59</v>
      </c>
      <c r="C123" s="141" t="s">
        <v>253</v>
      </c>
      <c r="D123" s="80" t="s">
        <v>260</v>
      </c>
      <c r="E123" s="80" t="s">
        <v>261</v>
      </c>
      <c r="F123" s="143" t="s">
        <v>262</v>
      </c>
      <c r="G123" s="141">
        <v>0</v>
      </c>
      <c r="H123" s="141">
        <v>0</v>
      </c>
      <c r="I123" s="141">
        <v>0</v>
      </c>
      <c r="J123" s="141">
        <v>0</v>
      </c>
      <c r="K123" s="141" t="s">
        <v>19</v>
      </c>
      <c r="L123" s="17">
        <f t="shared" si="4"/>
        <v>0</v>
      </c>
      <c r="M123" s="17">
        <f t="shared" si="1"/>
        <v>0</v>
      </c>
      <c r="N123" s="159">
        <f t="shared" si="3"/>
        <v>0</v>
      </c>
      <c r="O123" s="17" t="s">
        <v>1962</v>
      </c>
      <c r="P123" s="105" t="s">
        <v>252</v>
      </c>
    </row>
    <row r="124" ht="24.75" customHeight="1" spans="1:16">
      <c r="A124" s="47">
        <v>122</v>
      </c>
      <c r="B124" s="31"/>
      <c r="C124" s="141" t="s">
        <v>253</v>
      </c>
      <c r="D124" s="80" t="s">
        <v>263</v>
      </c>
      <c r="E124" s="80" t="s">
        <v>264</v>
      </c>
      <c r="F124" s="143" t="s">
        <v>265</v>
      </c>
      <c r="G124" s="141">
        <v>0</v>
      </c>
      <c r="H124" s="141">
        <v>0</v>
      </c>
      <c r="I124" s="141">
        <v>0</v>
      </c>
      <c r="J124" s="141">
        <v>0</v>
      </c>
      <c r="K124" s="141" t="s">
        <v>19</v>
      </c>
      <c r="L124" s="17">
        <f t="shared" si="4"/>
        <v>0</v>
      </c>
      <c r="M124" s="17">
        <f t="shared" si="1"/>
        <v>0</v>
      </c>
      <c r="N124" s="159">
        <f t="shared" si="3"/>
        <v>0</v>
      </c>
      <c r="O124" s="17" t="s">
        <v>1962</v>
      </c>
      <c r="P124" s="105" t="s">
        <v>252</v>
      </c>
    </row>
    <row r="125" ht="24.75" customHeight="1" spans="1:16">
      <c r="A125" s="47">
        <v>123</v>
      </c>
      <c r="B125" s="32"/>
      <c r="C125" s="141" t="s">
        <v>253</v>
      </c>
      <c r="D125" s="80" t="s">
        <v>266</v>
      </c>
      <c r="E125" s="80" t="s">
        <v>267</v>
      </c>
      <c r="F125" s="143" t="s">
        <v>268</v>
      </c>
      <c r="G125" s="141">
        <v>0</v>
      </c>
      <c r="H125" s="141">
        <v>0</v>
      </c>
      <c r="I125" s="141">
        <v>0</v>
      </c>
      <c r="J125" s="141">
        <v>0</v>
      </c>
      <c r="K125" s="141" t="s">
        <v>19</v>
      </c>
      <c r="L125" s="17">
        <f t="shared" si="4"/>
        <v>0</v>
      </c>
      <c r="M125" s="17">
        <f t="shared" si="1"/>
        <v>0</v>
      </c>
      <c r="N125" s="159">
        <f t="shared" si="3"/>
        <v>0</v>
      </c>
      <c r="O125" s="17" t="s">
        <v>1962</v>
      </c>
      <c r="P125" s="105" t="s">
        <v>252</v>
      </c>
    </row>
    <row r="126" ht="27" customHeight="1" spans="1:16">
      <c r="A126" s="176"/>
      <c r="B126" s="176"/>
      <c r="C126" s="176"/>
      <c r="D126" s="167"/>
      <c r="E126" s="176"/>
      <c r="F126" s="281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</row>
    <row r="127" ht="27" customHeight="1" spans="1:16">
      <c r="A127" s="176"/>
      <c r="B127" s="176"/>
      <c r="C127" s="176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176"/>
      <c r="O127" s="176"/>
      <c r="P127" s="176"/>
    </row>
    <row r="128" ht="29.25" customHeight="1" spans="1:16">
      <c r="A128" s="266"/>
      <c r="B128" s="266"/>
      <c r="C128" s="266"/>
      <c r="D128" s="267" t="s">
        <v>269</v>
      </c>
      <c r="E128" s="266"/>
      <c r="F128" s="282"/>
      <c r="G128" s="267" t="s">
        <v>270</v>
      </c>
      <c r="H128" s="42"/>
      <c r="I128" s="42"/>
      <c r="J128" s="266"/>
      <c r="K128" s="268"/>
      <c r="L128" s="269"/>
      <c r="M128" s="269"/>
      <c r="N128" s="269"/>
      <c r="O128" s="270" t="s">
        <v>271</v>
      </c>
      <c r="P128" s="268"/>
    </row>
    <row r="129" ht="27" customHeight="1" spans="1:16">
      <c r="A129" s="176"/>
      <c r="B129" s="176"/>
      <c r="C129" s="176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84"/>
      <c r="O129" s="284"/>
      <c r="P129" s="284"/>
    </row>
    <row r="130" ht="27" customHeight="1" spans="1:16">
      <c r="A130" s="176"/>
      <c r="B130" s="176"/>
      <c r="C130" s="176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85"/>
      <c r="O130" s="285"/>
      <c r="P130" s="285"/>
    </row>
    <row r="131" ht="27" customHeight="1" spans="1:16">
      <c r="A131" s="176"/>
      <c r="B131" s="176"/>
      <c r="C131" s="176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85"/>
      <c r="O131" s="285"/>
      <c r="P131" s="285"/>
    </row>
    <row r="132" ht="27" customHeight="1" spans="1:16">
      <c r="A132" s="176"/>
      <c r="B132" s="176"/>
      <c r="C132" s="176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85"/>
      <c r="O132" s="285"/>
      <c r="P132" s="285"/>
    </row>
    <row r="133" ht="27" customHeight="1" spans="1:16">
      <c r="A133" s="176"/>
      <c r="B133" s="176"/>
      <c r="C133" s="176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85"/>
      <c r="O133" s="285"/>
      <c r="P133" s="285"/>
    </row>
    <row r="134" ht="27" customHeight="1" spans="1:16">
      <c r="A134" s="176"/>
      <c r="B134" s="176"/>
      <c r="C134" s="176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85"/>
      <c r="O134" s="285"/>
      <c r="P134" s="285"/>
    </row>
    <row r="135" ht="27" customHeight="1" spans="1:16">
      <c r="A135" s="176"/>
      <c r="B135" s="176"/>
      <c r="C135" s="176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85"/>
      <c r="O135" s="285"/>
      <c r="P135" s="285"/>
    </row>
    <row r="136" ht="27" customHeight="1" spans="1:16">
      <c r="A136" s="176"/>
      <c r="B136" s="176"/>
      <c r="C136" s="176"/>
      <c r="D136" s="230"/>
      <c r="E136" s="230"/>
      <c r="F136" s="230"/>
      <c r="G136" s="230"/>
      <c r="H136" s="230"/>
      <c r="I136" s="230"/>
      <c r="J136" s="230"/>
      <c r="K136" s="230"/>
      <c r="L136" s="230"/>
      <c r="M136" s="230"/>
      <c r="N136" s="285"/>
      <c r="O136" s="285"/>
      <c r="P136" s="285"/>
    </row>
    <row r="137" ht="27" customHeight="1" spans="1:16">
      <c r="A137" s="176"/>
      <c r="B137" s="176"/>
      <c r="C137" s="176"/>
      <c r="D137" s="230"/>
      <c r="E137" s="230"/>
      <c r="F137" s="230"/>
      <c r="G137" s="230"/>
      <c r="H137" s="230"/>
      <c r="I137" s="230"/>
      <c r="J137" s="230"/>
      <c r="K137" s="230"/>
      <c r="L137" s="230"/>
      <c r="M137" s="230"/>
      <c r="N137" s="285"/>
      <c r="O137" s="285"/>
      <c r="P137" s="285"/>
    </row>
    <row r="138" ht="27" customHeight="1" spans="1:16">
      <c r="A138" s="176"/>
      <c r="B138" s="176"/>
      <c r="C138" s="176"/>
      <c r="D138" s="230"/>
      <c r="E138" s="230"/>
      <c r="F138" s="230"/>
      <c r="G138" s="230"/>
      <c r="H138" s="230"/>
      <c r="I138" s="230"/>
      <c r="J138" s="230"/>
      <c r="K138" s="230"/>
      <c r="L138" s="230"/>
      <c r="M138" s="230"/>
      <c r="N138" s="285"/>
      <c r="O138" s="285"/>
      <c r="P138" s="285"/>
    </row>
    <row r="139" ht="31.5" customHeight="1" spans="1:16">
      <c r="A139" s="176"/>
      <c r="B139" s="176"/>
      <c r="C139" s="176"/>
      <c r="D139" s="230"/>
      <c r="E139" s="230"/>
      <c r="F139" s="230"/>
      <c r="G139" s="230"/>
      <c r="H139" s="230"/>
      <c r="I139" s="230"/>
      <c r="J139" s="230"/>
      <c r="K139" s="230"/>
      <c r="L139" s="230"/>
      <c r="M139" s="230"/>
      <c r="N139" s="176"/>
      <c r="O139" s="176"/>
      <c r="P139" s="176"/>
    </row>
    <row r="140" ht="15" spans="1:16">
      <c r="A140" s="176"/>
      <c r="B140" s="176"/>
      <c r="C140" s="176"/>
      <c r="D140" s="230"/>
      <c r="E140" s="176"/>
      <c r="F140" s="281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</row>
    <row r="141" ht="15" spans="1:16">
      <c r="A141" s="176"/>
      <c r="B141" s="176"/>
      <c r="C141" s="176"/>
      <c r="D141" s="230"/>
      <c r="E141" s="176"/>
      <c r="F141" s="281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</row>
    <row r="142" ht="15" spans="1:16">
      <c r="A142" s="176"/>
      <c r="B142" s="176"/>
      <c r="C142" s="176"/>
      <c r="D142" s="230"/>
      <c r="E142" s="230"/>
      <c r="F142" s="281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</row>
    <row r="143" ht="15" spans="1:16">
      <c r="A143" s="176"/>
      <c r="B143" s="176"/>
      <c r="C143" s="176"/>
      <c r="D143" s="230"/>
      <c r="E143" s="230"/>
      <c r="F143" s="281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</row>
    <row r="144" ht="15" spans="1:16">
      <c r="A144" s="176"/>
      <c r="B144" s="176"/>
      <c r="C144" s="176"/>
      <c r="D144" s="230"/>
      <c r="E144" s="230"/>
      <c r="F144" s="281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</row>
    <row r="145" ht="15" spans="1:16">
      <c r="A145" s="176"/>
      <c r="B145" s="176"/>
      <c r="C145" s="176"/>
      <c r="D145" s="230"/>
      <c r="E145" s="230"/>
      <c r="F145" s="281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</row>
    <row r="146" ht="15" spans="1:16">
      <c r="A146" s="176"/>
      <c r="B146" s="176"/>
      <c r="C146" s="176"/>
      <c r="D146" s="230"/>
      <c r="E146" s="230"/>
      <c r="F146" s="281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</row>
    <row r="147" ht="15" spans="1:16">
      <c r="A147" s="176"/>
      <c r="B147" s="176"/>
      <c r="C147" s="176"/>
      <c r="D147" s="230"/>
      <c r="E147" s="230"/>
      <c r="F147" s="281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</row>
    <row r="148" ht="15" spans="1:16">
      <c r="A148" s="176"/>
      <c r="B148" s="176"/>
      <c r="C148" s="176"/>
      <c r="D148" s="230"/>
      <c r="E148" s="230"/>
      <c r="F148" s="281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</row>
    <row r="149" ht="15" spans="1:16">
      <c r="A149" s="176"/>
      <c r="B149" s="176"/>
      <c r="C149" s="176"/>
      <c r="D149" s="230"/>
      <c r="E149" s="230"/>
      <c r="F149" s="281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</row>
    <row r="150" ht="15" spans="1:16">
      <c r="A150" s="176"/>
      <c r="B150" s="176"/>
      <c r="C150" s="176"/>
      <c r="D150" s="230"/>
      <c r="E150" s="230"/>
      <c r="F150" s="281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</row>
    <row r="151" ht="15" spans="1:16">
      <c r="A151" s="176"/>
      <c r="B151" s="176"/>
      <c r="C151" s="176"/>
      <c r="D151" s="230"/>
      <c r="E151" s="230"/>
      <c r="F151" s="281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</row>
    <row r="152" ht="15" spans="1:16">
      <c r="A152" s="176"/>
      <c r="B152" s="176"/>
      <c r="C152" s="176"/>
      <c r="D152" s="230"/>
      <c r="E152" s="230"/>
      <c r="F152" s="281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</row>
    <row r="153" ht="15" spans="1:16">
      <c r="A153" s="176"/>
      <c r="B153" s="176"/>
      <c r="C153" s="176"/>
      <c r="D153" s="230"/>
      <c r="E153" s="230"/>
      <c r="F153" s="281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</row>
    <row r="154" ht="15" spans="1:16">
      <c r="A154" s="176"/>
      <c r="B154" s="176"/>
      <c r="C154" s="176"/>
      <c r="D154" s="230"/>
      <c r="E154" s="230"/>
      <c r="F154" s="281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</row>
    <row r="155" ht="15" spans="1:16">
      <c r="A155" s="176"/>
      <c r="B155" s="176"/>
      <c r="C155" s="176"/>
      <c r="D155" s="230"/>
      <c r="E155" s="230"/>
      <c r="F155" s="281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</row>
    <row r="156" ht="15" spans="1:16">
      <c r="A156" s="176"/>
      <c r="B156" s="176"/>
      <c r="C156" s="176"/>
      <c r="D156" s="230"/>
      <c r="E156" s="230"/>
      <c r="F156" s="281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</row>
    <row r="157" ht="15" spans="1:16">
      <c r="A157" s="176"/>
      <c r="B157" s="176"/>
      <c r="C157" s="176"/>
      <c r="D157" s="230"/>
      <c r="E157" s="230"/>
      <c r="F157" s="281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</row>
    <row r="158" ht="15" spans="1:16">
      <c r="A158" s="176"/>
      <c r="B158" s="176"/>
      <c r="C158" s="176"/>
      <c r="D158" s="230"/>
      <c r="E158" s="230"/>
      <c r="F158" s="281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</row>
    <row r="159" ht="15" spans="1:16">
      <c r="A159" s="176"/>
      <c r="B159" s="176"/>
      <c r="C159" s="176"/>
      <c r="D159" s="230"/>
      <c r="E159" s="230"/>
      <c r="F159" s="281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</row>
    <row r="160" ht="15" spans="1:16">
      <c r="A160" s="176"/>
      <c r="B160" s="176"/>
      <c r="C160" s="176"/>
      <c r="D160" s="230"/>
      <c r="E160" s="230"/>
      <c r="F160" s="281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</row>
    <row r="161" ht="15" spans="1:16">
      <c r="A161" s="176"/>
      <c r="B161" s="176"/>
      <c r="C161" s="176"/>
      <c r="D161" s="230"/>
      <c r="E161" s="230"/>
      <c r="F161" s="281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</row>
    <row r="162" ht="15" spans="1:16">
      <c r="A162" s="176"/>
      <c r="B162" s="176"/>
      <c r="C162" s="176"/>
      <c r="D162" s="230"/>
      <c r="E162" s="230"/>
      <c r="F162" s="281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</row>
    <row r="163" ht="15" spans="1:16">
      <c r="A163" s="176"/>
      <c r="B163" s="176"/>
      <c r="C163" s="176"/>
      <c r="D163" s="230"/>
      <c r="E163" s="230"/>
      <c r="F163" s="281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</row>
    <row r="164" ht="15" spans="1:16">
      <c r="A164" s="176"/>
      <c r="B164" s="176"/>
      <c r="C164" s="176"/>
      <c r="D164" s="230"/>
      <c r="E164" s="230"/>
      <c r="F164" s="281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</row>
    <row r="165" ht="15" spans="1:16">
      <c r="A165" s="176"/>
      <c r="B165" s="176"/>
      <c r="C165" s="176"/>
      <c r="D165" s="230"/>
      <c r="E165" s="230"/>
      <c r="F165" s="281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</row>
    <row r="166" ht="15" spans="1:16">
      <c r="A166" s="176"/>
      <c r="B166" s="176"/>
      <c r="C166" s="176"/>
      <c r="D166" s="230"/>
      <c r="E166" s="230"/>
      <c r="F166" s="281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</row>
    <row r="167" ht="15" spans="1:16">
      <c r="A167" s="176"/>
      <c r="B167" s="176"/>
      <c r="C167" s="176"/>
      <c r="D167" s="230"/>
      <c r="E167" s="230"/>
      <c r="F167" s="281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</row>
    <row r="168" ht="15" spans="1:16">
      <c r="A168" s="176"/>
      <c r="B168" s="176"/>
      <c r="C168" s="176"/>
      <c r="D168" s="230"/>
      <c r="E168" s="230"/>
      <c r="F168" s="281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</row>
    <row r="169" ht="15" spans="1:16">
      <c r="A169" s="176"/>
      <c r="B169" s="176"/>
      <c r="C169" s="176"/>
      <c r="D169" s="230"/>
      <c r="E169" s="230"/>
      <c r="F169" s="281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</row>
    <row r="170" ht="15" spans="1:16">
      <c r="A170" s="176"/>
      <c r="B170" s="176"/>
      <c r="C170" s="176"/>
      <c r="D170" s="230"/>
      <c r="E170" s="230"/>
      <c r="F170" s="281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</row>
    <row r="171" ht="15" spans="1:16">
      <c r="A171" s="176"/>
      <c r="B171" s="176"/>
      <c r="C171" s="176"/>
      <c r="D171" s="230"/>
      <c r="E171" s="230"/>
      <c r="F171" s="281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</row>
    <row r="172" ht="15" spans="1:16">
      <c r="A172" s="176"/>
      <c r="B172" s="176"/>
      <c r="C172" s="176"/>
      <c r="D172" s="230"/>
      <c r="E172" s="230"/>
      <c r="F172" s="281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</row>
    <row r="173" ht="15" spans="1:16">
      <c r="A173" s="176"/>
      <c r="B173" s="176"/>
      <c r="C173" s="176"/>
      <c r="D173" s="230"/>
      <c r="E173" s="230"/>
      <c r="F173" s="281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</row>
    <row r="174" ht="15" spans="1:16">
      <c r="A174" s="176"/>
      <c r="B174" s="176"/>
      <c r="C174" s="176"/>
      <c r="D174" s="230"/>
      <c r="E174" s="230"/>
      <c r="F174" s="281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</row>
    <row r="175" ht="15" spans="1:16">
      <c r="A175" s="176"/>
      <c r="B175" s="176"/>
      <c r="C175" s="176"/>
      <c r="D175" s="230"/>
      <c r="E175" s="230"/>
      <c r="F175" s="28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</row>
    <row r="176" ht="15" spans="1:16">
      <c r="A176" s="176"/>
      <c r="B176" s="176"/>
      <c r="C176" s="176"/>
      <c r="D176" s="230"/>
      <c r="E176" s="230"/>
      <c r="F176" s="28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</row>
    <row r="177" ht="15" spans="1:16">
      <c r="A177" s="176"/>
      <c r="B177" s="176"/>
      <c r="C177" s="176"/>
      <c r="D177" s="230"/>
      <c r="E177" s="230"/>
      <c r="F177" s="28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</row>
    <row r="178" ht="15" spans="1:16">
      <c r="A178" s="176"/>
      <c r="B178" s="176"/>
      <c r="C178" s="176"/>
      <c r="D178" s="230"/>
      <c r="E178" s="230"/>
      <c r="F178" s="28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</row>
    <row r="179" ht="15" spans="1:16">
      <c r="A179" s="176"/>
      <c r="B179" s="176"/>
      <c r="C179" s="176"/>
      <c r="D179" s="230"/>
      <c r="E179" s="230"/>
      <c r="F179" s="28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</row>
    <row r="180" ht="15" spans="1:16">
      <c r="A180" s="176"/>
      <c r="B180" s="176"/>
      <c r="C180" s="176"/>
      <c r="D180" s="230"/>
      <c r="E180" s="230"/>
      <c r="F180" s="28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</row>
    <row r="181" ht="15" spans="1:16">
      <c r="A181" s="176"/>
      <c r="B181" s="176"/>
      <c r="C181" s="176"/>
      <c r="D181" s="230"/>
      <c r="E181" s="230"/>
      <c r="F181" s="28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</row>
    <row r="182" ht="15" spans="1:16">
      <c r="A182" s="176"/>
      <c r="B182" s="176"/>
      <c r="C182" s="176"/>
      <c r="D182" s="230"/>
      <c r="E182" s="230"/>
      <c r="F182" s="28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</row>
    <row r="183" ht="15" spans="1:16">
      <c r="A183" s="176"/>
      <c r="B183" s="176"/>
      <c r="C183" s="176"/>
      <c r="D183" s="230"/>
      <c r="E183" s="230"/>
      <c r="F183" s="28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</row>
    <row r="184" ht="15" spans="1:16">
      <c r="A184" s="176"/>
      <c r="B184" s="176"/>
      <c r="C184" s="176"/>
      <c r="D184" s="230"/>
      <c r="E184" s="230"/>
      <c r="F184" s="28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</row>
    <row r="185" ht="15" spans="1:16">
      <c r="A185" s="176"/>
      <c r="B185" s="176"/>
      <c r="C185" s="176"/>
      <c r="D185" s="230"/>
      <c r="E185" s="230"/>
      <c r="F185" s="28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</row>
    <row r="186" ht="15" spans="1:16">
      <c r="A186" s="176"/>
      <c r="B186" s="176"/>
      <c r="C186" s="176"/>
      <c r="D186" s="230"/>
      <c r="E186" s="230"/>
      <c r="F186" s="28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</row>
    <row r="187" ht="15" spans="1:16">
      <c r="A187" s="176"/>
      <c r="B187" s="176"/>
      <c r="C187" s="176"/>
      <c r="D187" s="230"/>
      <c r="E187" s="230"/>
      <c r="F187" s="28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</row>
    <row r="188" ht="15" spans="1:16">
      <c r="A188" s="176"/>
      <c r="B188" s="176"/>
      <c r="C188" s="176"/>
      <c r="D188" s="230"/>
      <c r="E188" s="230"/>
      <c r="F188" s="28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</row>
    <row r="189" ht="15" spans="1:16">
      <c r="A189" s="176"/>
      <c r="B189" s="176"/>
      <c r="C189" s="176"/>
      <c r="D189" s="230"/>
      <c r="E189" s="230"/>
      <c r="F189" s="28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</row>
    <row r="190" ht="15" spans="1:16">
      <c r="A190" s="176"/>
      <c r="B190" s="176"/>
      <c r="C190" s="176"/>
      <c r="D190" s="230"/>
      <c r="E190" s="230"/>
      <c r="F190" s="28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</row>
    <row r="191" ht="15" spans="1:16">
      <c r="A191" s="176"/>
      <c r="B191" s="176"/>
      <c r="C191" s="176"/>
      <c r="D191" s="230"/>
      <c r="E191" s="230"/>
      <c r="F191" s="28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</row>
    <row r="192" ht="15" spans="1:16">
      <c r="A192" s="176"/>
      <c r="B192" s="176"/>
      <c r="C192" s="176"/>
      <c r="D192" s="230"/>
      <c r="E192" s="230"/>
      <c r="F192" s="28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</row>
    <row r="193" ht="15" spans="1:16">
      <c r="A193" s="176"/>
      <c r="B193" s="176"/>
      <c r="C193" s="176"/>
      <c r="D193" s="230"/>
      <c r="E193" s="230"/>
      <c r="F193" s="28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</row>
    <row r="194" ht="15" spans="1:16">
      <c r="A194" s="176"/>
      <c r="B194" s="176"/>
      <c r="C194" s="176"/>
      <c r="D194" s="230"/>
      <c r="E194" s="230"/>
      <c r="F194" s="28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</row>
    <row r="195" ht="15" spans="1:16">
      <c r="A195" s="176"/>
      <c r="B195" s="176"/>
      <c r="C195" s="176"/>
      <c r="D195" s="230"/>
      <c r="E195" s="230"/>
      <c r="F195" s="28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</row>
    <row r="196" ht="15" spans="1:16">
      <c r="A196" s="176"/>
      <c r="B196" s="176"/>
      <c r="C196" s="176"/>
      <c r="D196" s="230"/>
      <c r="E196" s="230"/>
      <c r="F196" s="28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</row>
    <row r="197" ht="15" spans="1:16">
      <c r="A197" s="176"/>
      <c r="B197" s="176"/>
      <c r="C197" s="176"/>
      <c r="D197" s="230"/>
      <c r="E197" s="230"/>
      <c r="F197" s="28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</row>
    <row r="198" ht="15" spans="1:16">
      <c r="A198" s="176"/>
      <c r="B198" s="176"/>
      <c r="C198" s="176"/>
      <c r="D198" s="230"/>
      <c r="E198" s="230"/>
      <c r="F198" s="28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</row>
    <row r="199" ht="15" spans="1:16">
      <c r="A199" s="176"/>
      <c r="B199" s="176"/>
      <c r="C199" s="176"/>
      <c r="D199" s="230"/>
      <c r="E199" s="230"/>
      <c r="F199" s="28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</row>
    <row r="200" ht="15" spans="1:16">
      <c r="A200" s="176"/>
      <c r="B200" s="176"/>
      <c r="C200" s="176"/>
      <c r="D200" s="230"/>
      <c r="E200" s="230"/>
      <c r="F200" s="28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</row>
    <row r="201" ht="15" spans="1:16">
      <c r="A201" s="176"/>
      <c r="B201" s="176"/>
      <c r="C201" s="176"/>
      <c r="D201" s="230"/>
      <c r="E201" s="230"/>
      <c r="F201" s="28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</row>
    <row r="202" ht="15" spans="1:16">
      <c r="A202" s="176"/>
      <c r="B202" s="176"/>
      <c r="C202" s="176"/>
      <c r="D202" s="230"/>
      <c r="E202" s="230"/>
      <c r="F202" s="28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</row>
    <row r="203" ht="15" spans="1:16">
      <c r="A203" s="176"/>
      <c r="B203" s="176"/>
      <c r="C203" s="176"/>
      <c r="D203" s="230"/>
      <c r="E203" s="230"/>
      <c r="F203" s="28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</row>
    <row r="204" ht="15" spans="1:16">
      <c r="A204" s="176"/>
      <c r="B204" s="176"/>
      <c r="C204" s="176"/>
      <c r="D204" s="230"/>
      <c r="E204" s="230"/>
      <c r="F204" s="28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</row>
    <row r="205" ht="15" spans="1:16">
      <c r="A205" s="176"/>
      <c r="B205" s="176"/>
      <c r="C205" s="176"/>
      <c r="D205" s="230"/>
      <c r="E205" s="230"/>
      <c r="F205" s="28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</row>
    <row r="206" ht="15" spans="1:16">
      <c r="A206" s="176"/>
      <c r="B206" s="176"/>
      <c r="C206" s="176"/>
      <c r="D206" s="230"/>
      <c r="E206" s="230"/>
      <c r="F206" s="28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</row>
    <row r="207" ht="15" spans="1:16">
      <c r="A207" s="176"/>
      <c r="B207" s="176"/>
      <c r="C207" s="176"/>
      <c r="D207" s="230"/>
      <c r="E207" s="230"/>
      <c r="F207" s="28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</row>
    <row r="208" ht="15" spans="1:16">
      <c r="A208" s="176"/>
      <c r="B208" s="176"/>
      <c r="C208" s="176"/>
      <c r="D208" s="230"/>
      <c r="E208" s="230"/>
      <c r="F208" s="28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</row>
    <row r="209" ht="15" spans="1:16">
      <c r="A209" s="176"/>
      <c r="B209" s="176"/>
      <c r="C209" s="176"/>
      <c r="D209" s="230"/>
      <c r="E209" s="230"/>
      <c r="F209" s="28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</row>
    <row r="210" ht="15" spans="1:16">
      <c r="A210" s="176"/>
      <c r="B210" s="176"/>
      <c r="C210" s="176"/>
      <c r="D210" s="230"/>
      <c r="E210" s="230"/>
      <c r="F210" s="28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</row>
    <row r="211" ht="15" spans="1:16">
      <c r="A211" s="176"/>
      <c r="B211" s="176"/>
      <c r="C211" s="176"/>
      <c r="D211" s="230"/>
      <c r="E211" s="230"/>
      <c r="F211" s="28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</row>
    <row r="212" ht="15" spans="1:16">
      <c r="A212" s="176"/>
      <c r="B212" s="176"/>
      <c r="C212" s="176"/>
      <c r="D212" s="230"/>
      <c r="E212" s="230"/>
      <c r="F212" s="28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</row>
    <row r="213" ht="15" spans="1:16">
      <c r="A213" s="176"/>
      <c r="B213" s="176"/>
      <c r="C213" s="176"/>
      <c r="D213" s="230"/>
      <c r="E213" s="230"/>
      <c r="F213" s="28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</row>
    <row r="214" ht="15" spans="1:16">
      <c r="A214" s="176"/>
      <c r="B214" s="176"/>
      <c r="C214" s="176"/>
      <c r="D214" s="230"/>
      <c r="E214" s="230"/>
      <c r="F214" s="28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</row>
    <row r="215" ht="15" spans="1:16">
      <c r="A215" s="176"/>
      <c r="B215" s="176"/>
      <c r="C215" s="176"/>
      <c r="D215" s="230"/>
      <c r="E215" s="230"/>
      <c r="F215" s="28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</row>
    <row r="216" ht="15" spans="1:16">
      <c r="A216" s="176"/>
      <c r="B216" s="176"/>
      <c r="C216" s="176"/>
      <c r="D216" s="230"/>
      <c r="E216" s="230"/>
      <c r="F216" s="28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</row>
    <row r="217" ht="15" spans="1:16">
      <c r="A217" s="176"/>
      <c r="B217" s="176"/>
      <c r="C217" s="176"/>
      <c r="D217" s="230"/>
      <c r="E217" s="230"/>
      <c r="F217" s="28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</row>
    <row r="218" ht="15" spans="1:16">
      <c r="A218" s="176"/>
      <c r="B218" s="176"/>
      <c r="C218" s="176"/>
      <c r="D218" s="230"/>
      <c r="E218" s="230"/>
      <c r="F218" s="28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</row>
    <row r="219" ht="15" spans="1:16">
      <c r="A219" s="176"/>
      <c r="B219" s="176"/>
      <c r="C219" s="176"/>
      <c r="D219" s="230"/>
      <c r="E219" s="230"/>
      <c r="F219" s="28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</row>
    <row r="220" ht="15" spans="1:16">
      <c r="A220" s="176"/>
      <c r="B220" s="176"/>
      <c r="C220" s="176"/>
      <c r="D220" s="230"/>
      <c r="E220" s="230"/>
      <c r="F220" s="28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</row>
    <row r="221" ht="15" spans="1:16">
      <c r="A221" s="176"/>
      <c r="B221" s="176"/>
      <c r="C221" s="176"/>
      <c r="D221" s="230"/>
      <c r="E221" s="230"/>
      <c r="F221" s="28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</row>
    <row r="222" ht="15" spans="1:16">
      <c r="A222" s="176"/>
      <c r="B222" s="176"/>
      <c r="C222" s="176"/>
      <c r="D222" s="230"/>
      <c r="E222" s="230"/>
      <c r="F222" s="28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</row>
    <row r="223" ht="15" spans="1:16">
      <c r="A223" s="176"/>
      <c r="B223" s="176"/>
      <c r="C223" s="176"/>
      <c r="D223" s="230"/>
      <c r="E223" s="230"/>
      <c r="F223" s="28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</row>
    <row r="224" ht="15" spans="1:16">
      <c r="A224" s="176"/>
      <c r="B224" s="176"/>
      <c r="C224" s="176"/>
      <c r="D224" s="230"/>
      <c r="E224" s="230"/>
      <c r="F224" s="28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</row>
    <row r="225" ht="15" spans="1:16">
      <c r="A225" s="176"/>
      <c r="B225" s="176"/>
      <c r="C225" s="176"/>
      <c r="D225" s="230"/>
      <c r="E225" s="230"/>
      <c r="F225" s="28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</row>
    <row r="226" ht="15" spans="1:16">
      <c r="A226" s="176"/>
      <c r="B226" s="176"/>
      <c r="C226" s="176"/>
      <c r="D226" s="230"/>
      <c r="E226" s="230"/>
      <c r="F226" s="28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</row>
    <row r="227" ht="15" spans="1:16">
      <c r="A227" s="176"/>
      <c r="B227" s="176"/>
      <c r="C227" s="176"/>
      <c r="D227" s="230"/>
      <c r="E227" s="230"/>
      <c r="F227" s="28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</row>
    <row r="228" ht="15" spans="1:16">
      <c r="A228" s="176"/>
      <c r="B228" s="176"/>
      <c r="C228" s="176"/>
      <c r="D228" s="230"/>
      <c r="E228" s="230"/>
      <c r="F228" s="28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</row>
    <row r="229" ht="15" spans="1:16">
      <c r="A229" s="176"/>
      <c r="B229" s="176"/>
      <c r="C229" s="176"/>
      <c r="D229" s="230"/>
      <c r="E229" s="230"/>
      <c r="F229" s="28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</row>
    <row r="230" ht="15" spans="1:16">
      <c r="A230" s="176"/>
      <c r="B230" s="176"/>
      <c r="C230" s="176"/>
      <c r="D230" s="230"/>
      <c r="E230" s="230"/>
      <c r="F230" s="28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</row>
    <row r="231" ht="15" spans="1:16">
      <c r="A231" s="176"/>
      <c r="B231" s="176"/>
      <c r="C231" s="176"/>
      <c r="D231" s="230"/>
      <c r="E231" s="230"/>
      <c r="F231" s="28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</row>
    <row r="232" ht="15" spans="1:16">
      <c r="A232" s="176"/>
      <c r="B232" s="176"/>
      <c r="C232" s="176"/>
      <c r="D232" s="230"/>
      <c r="E232" s="230"/>
      <c r="F232" s="28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</row>
    <row r="233" ht="15" spans="1:16">
      <c r="A233" s="176"/>
      <c r="B233" s="176"/>
      <c r="C233" s="176"/>
      <c r="D233" s="230"/>
      <c r="E233" s="230"/>
      <c r="F233" s="28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</row>
    <row r="234" ht="15" spans="1:16">
      <c r="A234" s="176"/>
      <c r="B234" s="176"/>
      <c r="C234" s="176"/>
      <c r="D234" s="230"/>
      <c r="E234" s="230"/>
      <c r="F234" s="28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</row>
    <row r="235" ht="15" spans="1:16">
      <c r="A235" s="176"/>
      <c r="B235" s="176"/>
      <c r="C235" s="176"/>
      <c r="D235" s="230"/>
      <c r="E235" s="230"/>
      <c r="F235" s="28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</row>
    <row r="236" ht="15" spans="1:16">
      <c r="A236" s="176"/>
      <c r="B236" s="176"/>
      <c r="C236" s="176"/>
      <c r="D236" s="230"/>
      <c r="E236" s="230"/>
      <c r="F236" s="28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</row>
    <row r="237" ht="15" spans="1:16">
      <c r="A237" s="176"/>
      <c r="B237" s="176"/>
      <c r="C237" s="176"/>
      <c r="D237" s="230"/>
      <c r="E237" s="230"/>
      <c r="F237" s="28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</row>
    <row r="238" ht="15" spans="1:16">
      <c r="A238" s="176"/>
      <c r="B238" s="176"/>
      <c r="C238" s="176"/>
      <c r="D238" s="230"/>
      <c r="E238" s="230"/>
      <c r="F238" s="28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</row>
    <row r="239" ht="15" spans="1:16">
      <c r="A239" s="176"/>
      <c r="B239" s="176"/>
      <c r="C239" s="176"/>
      <c r="D239" s="230"/>
      <c r="E239" s="230"/>
      <c r="F239" s="28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</row>
    <row r="240" ht="15" spans="1:16">
      <c r="A240" s="176"/>
      <c r="B240" s="176"/>
      <c r="C240" s="176"/>
      <c r="D240" s="230"/>
      <c r="E240" s="230"/>
      <c r="F240" s="28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</row>
    <row r="241" ht="15" spans="1:16">
      <c r="A241" s="176"/>
      <c r="B241" s="176"/>
      <c r="C241" s="176"/>
      <c r="D241" s="230"/>
      <c r="E241" s="230"/>
      <c r="F241" s="28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</row>
    <row r="242" ht="15" spans="1:16">
      <c r="A242" s="176"/>
      <c r="B242" s="176"/>
      <c r="C242" s="176"/>
      <c r="D242" s="230"/>
      <c r="E242" s="230"/>
      <c r="F242" s="28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</row>
    <row r="243" ht="15" spans="1:16">
      <c r="A243" s="176"/>
      <c r="B243" s="176"/>
      <c r="C243" s="176"/>
      <c r="D243" s="230"/>
      <c r="E243" s="230"/>
      <c r="F243" s="28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</row>
    <row r="244" ht="15" spans="1:16">
      <c r="A244" s="176"/>
      <c r="B244" s="176"/>
      <c r="C244" s="176"/>
      <c r="D244" s="230"/>
      <c r="E244" s="230"/>
      <c r="F244" s="28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</row>
    <row r="245" ht="15" spans="1:16">
      <c r="A245" s="176"/>
      <c r="B245" s="176"/>
      <c r="C245" s="176"/>
      <c r="D245" s="230"/>
      <c r="E245" s="230"/>
      <c r="F245" s="28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</row>
    <row r="246" ht="15" spans="1:16">
      <c r="A246" s="176"/>
      <c r="B246" s="176"/>
      <c r="C246" s="176"/>
      <c r="D246" s="230"/>
      <c r="E246" s="230"/>
      <c r="F246" s="28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</row>
    <row r="247" ht="15" spans="1:16">
      <c r="A247" s="176"/>
      <c r="B247" s="176"/>
      <c r="C247" s="176"/>
      <c r="D247" s="230"/>
      <c r="E247" s="230"/>
      <c r="F247" s="28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</row>
    <row r="248" ht="15" spans="1:16">
      <c r="A248" s="176"/>
      <c r="B248" s="176"/>
      <c r="C248" s="176"/>
      <c r="D248" s="230"/>
      <c r="E248" s="230"/>
      <c r="F248" s="28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</row>
    <row r="249" ht="15" spans="1:16">
      <c r="A249" s="176"/>
      <c r="B249" s="176"/>
      <c r="C249" s="176"/>
      <c r="D249" s="230"/>
      <c r="E249" s="230"/>
      <c r="F249" s="28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</row>
    <row r="250" ht="15" spans="1:16">
      <c r="A250" s="176"/>
      <c r="B250" s="176"/>
      <c r="C250" s="176"/>
      <c r="D250" s="230"/>
      <c r="E250" s="230"/>
      <c r="F250" s="28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</row>
    <row r="251" ht="15" spans="1:16">
      <c r="A251" s="176"/>
      <c r="B251" s="176"/>
      <c r="C251" s="176"/>
      <c r="D251" s="230"/>
      <c r="E251" s="230"/>
      <c r="F251" s="28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</row>
    <row r="252" ht="15" spans="1:16">
      <c r="A252" s="176"/>
      <c r="B252" s="176"/>
      <c r="C252" s="176"/>
      <c r="D252" s="230"/>
      <c r="E252" s="230"/>
      <c r="F252" s="28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</row>
    <row r="253" ht="15" spans="1:16">
      <c r="A253" s="176"/>
      <c r="B253" s="176"/>
      <c r="C253" s="176"/>
      <c r="D253" s="230"/>
      <c r="E253" s="230"/>
      <c r="F253" s="28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</row>
    <row r="254" ht="15" spans="1:16">
      <c r="A254" s="176"/>
      <c r="B254" s="176"/>
      <c r="C254" s="176"/>
      <c r="D254" s="230"/>
      <c r="E254" s="230"/>
      <c r="F254" s="28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</row>
    <row r="255" ht="15" spans="1:16">
      <c r="A255" s="176"/>
      <c r="B255" s="176"/>
      <c r="C255" s="176"/>
      <c r="D255" s="230"/>
      <c r="E255" s="230"/>
      <c r="F255" s="28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</row>
    <row r="256" ht="15" spans="1:16">
      <c r="A256" s="176"/>
      <c r="B256" s="176"/>
      <c r="C256" s="176"/>
      <c r="D256" s="230"/>
      <c r="E256" s="230"/>
      <c r="F256" s="28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</row>
    <row r="257" ht="15" spans="1:16">
      <c r="A257" s="176"/>
      <c r="B257" s="176"/>
      <c r="C257" s="176"/>
      <c r="D257" s="230"/>
      <c r="E257" s="230"/>
      <c r="F257" s="28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</row>
    <row r="258" ht="15" spans="1:16">
      <c r="A258" s="176"/>
      <c r="B258" s="176"/>
      <c r="C258" s="176"/>
      <c r="D258" s="230"/>
      <c r="E258" s="230"/>
      <c r="F258" s="28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</row>
    <row r="259" ht="15" spans="1:16">
      <c r="A259" s="176"/>
      <c r="B259" s="176"/>
      <c r="C259" s="176"/>
      <c r="D259" s="230"/>
      <c r="E259" s="230"/>
      <c r="F259" s="28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</row>
    <row r="260" ht="15" spans="1:16">
      <c r="A260" s="176"/>
      <c r="B260" s="176"/>
      <c r="C260" s="176"/>
      <c r="D260" s="230"/>
      <c r="E260" s="230"/>
      <c r="F260" s="28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</row>
    <row r="261" ht="15" spans="1:16">
      <c r="A261" s="176"/>
      <c r="B261" s="176"/>
      <c r="C261" s="176"/>
      <c r="D261" s="230"/>
      <c r="E261" s="230"/>
      <c r="F261" s="28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</row>
    <row r="262" ht="15" spans="1:16">
      <c r="A262" s="176"/>
      <c r="B262" s="176"/>
      <c r="C262" s="176"/>
      <c r="D262" s="230"/>
      <c r="E262" s="230"/>
      <c r="F262" s="28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</row>
    <row r="263" ht="15" spans="1:16">
      <c r="A263" s="176"/>
      <c r="B263" s="176"/>
      <c r="C263" s="176"/>
      <c r="D263" s="230"/>
      <c r="E263" s="230"/>
      <c r="F263" s="28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</row>
    <row r="264" ht="15" spans="1:16">
      <c r="A264" s="176"/>
      <c r="B264" s="176"/>
      <c r="C264" s="176"/>
      <c r="D264" s="230"/>
      <c r="E264" s="230"/>
      <c r="F264" s="28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</row>
    <row r="265" ht="15" spans="1:16">
      <c r="A265" s="176"/>
      <c r="B265" s="176"/>
      <c r="C265" s="176"/>
      <c r="D265" s="230"/>
      <c r="E265" s="230"/>
      <c r="F265" s="28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</row>
    <row r="266" ht="15" spans="1:16">
      <c r="A266" s="176"/>
      <c r="B266" s="176"/>
      <c r="C266" s="176"/>
      <c r="D266" s="230"/>
      <c r="E266" s="230"/>
      <c r="F266" s="28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</row>
    <row r="267" ht="15" spans="1:16">
      <c r="A267" s="176"/>
      <c r="B267" s="176"/>
      <c r="C267" s="176"/>
      <c r="D267" s="230"/>
      <c r="E267" s="230"/>
      <c r="F267" s="28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</row>
    <row r="268" ht="15" spans="1:16">
      <c r="A268" s="176"/>
      <c r="B268" s="176"/>
      <c r="C268" s="176"/>
      <c r="D268" s="230"/>
      <c r="E268" s="230"/>
      <c r="F268" s="28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</row>
    <row r="269" ht="15" spans="1:16">
      <c r="A269" s="176"/>
      <c r="B269" s="176"/>
      <c r="C269" s="176"/>
      <c r="D269" s="230"/>
      <c r="E269" s="230"/>
      <c r="F269" s="28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</row>
    <row r="270" ht="15" spans="1:16">
      <c r="A270" s="176"/>
      <c r="B270" s="176"/>
      <c r="C270" s="176"/>
      <c r="D270" s="230"/>
      <c r="E270" s="230"/>
      <c r="F270" s="28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</row>
    <row r="271" ht="15" spans="1:16">
      <c r="A271" s="176"/>
      <c r="B271" s="176"/>
      <c r="C271" s="176"/>
      <c r="D271" s="230"/>
      <c r="E271" s="230"/>
      <c r="F271" s="28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</row>
    <row r="272" ht="15" spans="1:16">
      <c r="A272" s="176"/>
      <c r="B272" s="176"/>
      <c r="C272" s="176"/>
      <c r="D272" s="230"/>
      <c r="E272" s="230"/>
      <c r="F272" s="28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</row>
    <row r="273" ht="15" spans="1:16">
      <c r="A273" s="176"/>
      <c r="B273" s="176"/>
      <c r="C273" s="176"/>
      <c r="D273" s="230"/>
      <c r="E273" s="230"/>
      <c r="F273" s="28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</row>
    <row r="274" ht="15" spans="1:16">
      <c r="A274" s="176"/>
      <c r="B274" s="176"/>
      <c r="C274" s="176"/>
      <c r="D274" s="230"/>
      <c r="E274" s="230"/>
      <c r="F274" s="28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</row>
    <row r="275" ht="15" spans="1:16">
      <c r="A275" s="176"/>
      <c r="B275" s="176"/>
      <c r="C275" s="176"/>
      <c r="D275" s="230"/>
      <c r="E275" s="230"/>
      <c r="F275" s="28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</row>
    <row r="276" ht="15" spans="1:16">
      <c r="A276" s="176"/>
      <c r="B276" s="176"/>
      <c r="C276" s="176"/>
      <c r="D276" s="230"/>
      <c r="E276" s="230"/>
      <c r="F276" s="28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</row>
    <row r="277" ht="15" spans="1:16">
      <c r="A277" s="176"/>
      <c r="B277" s="176"/>
      <c r="C277" s="176"/>
      <c r="D277" s="230"/>
      <c r="E277" s="230"/>
      <c r="F277" s="28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</row>
    <row r="278" ht="15" spans="1:16">
      <c r="A278" s="176"/>
      <c r="B278" s="176"/>
      <c r="C278" s="176"/>
      <c r="D278" s="230"/>
      <c r="E278" s="230"/>
      <c r="F278" s="28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</row>
    <row r="279" ht="15" spans="1:16">
      <c r="A279" s="176"/>
      <c r="B279" s="176"/>
      <c r="C279" s="176"/>
      <c r="D279" s="230"/>
      <c r="E279" s="230"/>
      <c r="F279" s="28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</row>
    <row r="280" ht="15" spans="1:16">
      <c r="A280" s="176"/>
      <c r="B280" s="176"/>
      <c r="C280" s="176"/>
      <c r="D280" s="230"/>
      <c r="E280" s="230"/>
      <c r="F280" s="28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</row>
    <row r="281" ht="15" spans="1:16">
      <c r="A281" s="176"/>
      <c r="B281" s="176"/>
      <c r="C281" s="176"/>
      <c r="D281" s="230"/>
      <c r="E281" s="230"/>
      <c r="F281" s="28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</row>
    <row r="282" ht="15" spans="1:16">
      <c r="A282" s="176"/>
      <c r="B282" s="176"/>
      <c r="C282" s="176"/>
      <c r="D282" s="230"/>
      <c r="E282" s="230"/>
      <c r="F282" s="28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</row>
    <row r="283" ht="15" spans="1:16">
      <c r="A283" s="176"/>
      <c r="B283" s="176"/>
      <c r="C283" s="176"/>
      <c r="D283" s="230"/>
      <c r="E283" s="230"/>
      <c r="F283" s="28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</row>
    <row r="284" ht="15" spans="1:16">
      <c r="A284" s="176"/>
      <c r="B284" s="176"/>
      <c r="C284" s="176"/>
      <c r="D284" s="230"/>
      <c r="E284" s="230"/>
      <c r="F284" s="28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</row>
    <row r="285" ht="15" spans="1:16">
      <c r="A285" s="176"/>
      <c r="B285" s="176"/>
      <c r="C285" s="176"/>
      <c r="D285" s="230"/>
      <c r="E285" s="230"/>
      <c r="F285" s="28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</row>
    <row r="286" ht="15" spans="1:16">
      <c r="A286" s="176"/>
      <c r="B286" s="176"/>
      <c r="C286" s="176"/>
      <c r="D286" s="230"/>
      <c r="E286" s="230"/>
      <c r="F286" s="28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</row>
    <row r="287" ht="15" spans="1:16">
      <c r="A287" s="176"/>
      <c r="B287" s="176"/>
      <c r="C287" s="176"/>
      <c r="D287" s="230"/>
      <c r="E287" s="230"/>
      <c r="F287" s="28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</row>
    <row r="288" ht="15" spans="1:16">
      <c r="A288" s="176"/>
      <c r="B288" s="176"/>
      <c r="C288" s="176"/>
      <c r="D288" s="230"/>
      <c r="E288" s="230"/>
      <c r="F288" s="28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</row>
    <row r="289" ht="15" spans="1:16">
      <c r="A289" s="176"/>
      <c r="B289" s="176"/>
      <c r="C289" s="176"/>
      <c r="D289" s="230"/>
      <c r="E289" s="230"/>
      <c r="F289" s="28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</row>
    <row r="290" ht="15" spans="1:16">
      <c r="A290" s="176"/>
      <c r="B290" s="176"/>
      <c r="C290" s="176"/>
      <c r="D290" s="230"/>
      <c r="E290" s="230"/>
      <c r="F290" s="28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</row>
    <row r="291" ht="15" spans="1:16">
      <c r="A291" s="176"/>
      <c r="B291" s="176"/>
      <c r="C291" s="176"/>
      <c r="D291" s="230"/>
      <c r="E291" s="230"/>
      <c r="F291" s="28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</row>
    <row r="292" ht="15" spans="1:16">
      <c r="A292" s="176"/>
      <c r="B292" s="176"/>
      <c r="C292" s="176"/>
      <c r="D292" s="230"/>
      <c r="E292" s="230"/>
      <c r="F292" s="28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</row>
    <row r="293" ht="15" spans="1:16">
      <c r="A293" s="176"/>
      <c r="B293" s="176"/>
      <c r="C293" s="176"/>
      <c r="D293" s="230"/>
      <c r="E293" s="230"/>
      <c r="F293" s="28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</row>
    <row r="294" ht="15" spans="1:16">
      <c r="A294" s="176"/>
      <c r="B294" s="176"/>
      <c r="C294" s="176"/>
      <c r="D294" s="230"/>
      <c r="E294" s="230"/>
      <c r="F294" s="28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</row>
    <row r="295" ht="15" spans="1:16">
      <c r="A295" s="176"/>
      <c r="B295" s="176"/>
      <c r="C295" s="176"/>
      <c r="D295" s="230"/>
      <c r="E295" s="230"/>
      <c r="F295" s="28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</row>
    <row r="296" ht="15" spans="1:16">
      <c r="A296" s="176"/>
      <c r="B296" s="176"/>
      <c r="C296" s="176"/>
      <c r="D296" s="230"/>
      <c r="E296" s="230"/>
      <c r="F296" s="28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</row>
    <row r="297" ht="15" spans="1:16">
      <c r="A297" s="176"/>
      <c r="B297" s="176"/>
      <c r="C297" s="176"/>
      <c r="D297" s="230"/>
      <c r="E297" s="230"/>
      <c r="F297" s="28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</row>
    <row r="298" ht="15" spans="1:16">
      <c r="A298" s="176"/>
      <c r="B298" s="176"/>
      <c r="C298" s="176"/>
      <c r="D298" s="230"/>
      <c r="E298" s="230"/>
      <c r="F298" s="28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</row>
    <row r="299" ht="15" spans="1:16">
      <c r="A299" s="176"/>
      <c r="B299" s="176"/>
      <c r="C299" s="176"/>
      <c r="D299" s="230"/>
      <c r="E299" s="230"/>
      <c r="F299" s="28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</row>
    <row r="300" ht="15" spans="1:16">
      <c r="A300" s="176"/>
      <c r="B300" s="176"/>
      <c r="C300" s="176"/>
      <c r="D300" s="230"/>
      <c r="E300" s="230"/>
      <c r="F300" s="28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</row>
    <row r="301" ht="15" spans="1:16">
      <c r="A301" s="176"/>
      <c r="B301" s="176"/>
      <c r="C301" s="176"/>
      <c r="D301" s="230"/>
      <c r="E301" s="230"/>
      <c r="F301" s="28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</row>
    <row r="302" ht="15" spans="1:16">
      <c r="A302" s="176"/>
      <c r="B302" s="176"/>
      <c r="C302" s="176"/>
      <c r="D302" s="230"/>
      <c r="E302" s="230"/>
      <c r="F302" s="28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</row>
    <row r="303" ht="15" spans="1:16">
      <c r="A303" s="176"/>
      <c r="B303" s="176"/>
      <c r="C303" s="176"/>
      <c r="D303" s="230"/>
      <c r="E303" s="230"/>
      <c r="F303" s="28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</row>
    <row r="304" ht="15" spans="1:16">
      <c r="A304" s="176"/>
      <c r="B304" s="176"/>
      <c r="C304" s="176"/>
      <c r="D304" s="230"/>
      <c r="E304" s="230"/>
      <c r="F304" s="28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</row>
    <row r="305" ht="15" spans="1:16">
      <c r="A305" s="176"/>
      <c r="B305" s="176"/>
      <c r="C305" s="176"/>
      <c r="D305" s="230"/>
      <c r="E305" s="230"/>
      <c r="F305" s="28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</row>
    <row r="306" ht="15" spans="1:16">
      <c r="A306" s="176"/>
      <c r="B306" s="176"/>
      <c r="C306" s="176"/>
      <c r="D306" s="230"/>
      <c r="E306" s="230"/>
      <c r="F306" s="28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</row>
    <row r="307" ht="15" spans="1:16">
      <c r="A307" s="176"/>
      <c r="B307" s="176"/>
      <c r="C307" s="176"/>
      <c r="D307" s="230"/>
      <c r="E307" s="230"/>
      <c r="F307" s="28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</row>
    <row r="308" ht="15" spans="1:16">
      <c r="A308" s="176"/>
      <c r="B308" s="176"/>
      <c r="C308" s="176"/>
      <c r="D308" s="230"/>
      <c r="E308" s="230"/>
      <c r="F308" s="28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</row>
    <row r="309" ht="15" spans="1:16">
      <c r="A309" s="176"/>
      <c r="B309" s="176"/>
      <c r="C309" s="176"/>
      <c r="D309" s="230"/>
      <c r="E309" s="230"/>
      <c r="F309" s="28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</row>
    <row r="310" ht="15" spans="1:16">
      <c r="A310" s="176"/>
      <c r="B310" s="176"/>
      <c r="C310" s="176"/>
      <c r="D310" s="230"/>
      <c r="E310" s="230"/>
      <c r="F310" s="28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</row>
    <row r="311" ht="15" spans="1:16">
      <c r="A311" s="176"/>
      <c r="B311" s="176"/>
      <c r="C311" s="176"/>
      <c r="D311" s="230"/>
      <c r="E311" s="230"/>
      <c r="F311" s="28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</row>
    <row r="312" ht="15" spans="1:16">
      <c r="A312" s="176"/>
      <c r="B312" s="176"/>
      <c r="C312" s="176"/>
      <c r="D312" s="230"/>
      <c r="E312" s="230"/>
      <c r="F312" s="28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</row>
    <row r="313" ht="15" spans="1:16">
      <c r="A313" s="176"/>
      <c r="B313" s="176"/>
      <c r="C313" s="176"/>
      <c r="D313" s="230"/>
      <c r="E313" s="230"/>
      <c r="F313" s="28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</row>
    <row r="314" ht="15" spans="1:16">
      <c r="A314" s="176"/>
      <c r="B314" s="176"/>
      <c r="C314" s="176"/>
      <c r="D314" s="230"/>
      <c r="E314" s="230"/>
      <c r="F314" s="28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</row>
    <row r="315" ht="15" spans="1:16">
      <c r="A315" s="176"/>
      <c r="B315" s="176"/>
      <c r="C315" s="176"/>
      <c r="D315" s="230"/>
      <c r="E315" s="230"/>
      <c r="F315" s="28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</row>
    <row r="316" ht="15" spans="1:16">
      <c r="A316" s="176"/>
      <c r="B316" s="176"/>
      <c r="C316" s="176"/>
      <c r="D316" s="230"/>
      <c r="E316" s="230"/>
      <c r="F316" s="28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</row>
    <row r="317" ht="15" spans="1:16">
      <c r="A317" s="176"/>
      <c r="B317" s="176"/>
      <c r="C317" s="176"/>
      <c r="D317" s="230"/>
      <c r="E317" s="230"/>
      <c r="F317" s="28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</row>
    <row r="318" ht="15" spans="1:16">
      <c r="A318" s="176"/>
      <c r="B318" s="176"/>
      <c r="C318" s="176"/>
      <c r="D318" s="230"/>
      <c r="E318" s="230"/>
      <c r="F318" s="28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</row>
    <row r="319" ht="15" spans="1:16">
      <c r="A319" s="176"/>
      <c r="B319" s="176"/>
      <c r="C319" s="176"/>
      <c r="D319" s="230"/>
      <c r="E319" s="230"/>
      <c r="F319" s="28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</row>
    <row r="320" ht="15" spans="1:16">
      <c r="A320" s="176"/>
      <c r="B320" s="176"/>
      <c r="C320" s="176"/>
      <c r="D320" s="230"/>
      <c r="E320" s="230"/>
      <c r="F320" s="28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</row>
    <row r="321" ht="15" spans="1:16">
      <c r="A321" s="176"/>
      <c r="B321" s="176"/>
      <c r="C321" s="176"/>
      <c r="D321" s="230"/>
      <c r="E321" s="230"/>
      <c r="F321" s="28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</row>
    <row r="322" ht="15" spans="1:16">
      <c r="A322" s="176"/>
      <c r="B322" s="176"/>
      <c r="C322" s="176"/>
      <c r="D322" s="230"/>
      <c r="E322" s="230"/>
      <c r="F322" s="28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</row>
    <row r="323" ht="15" spans="1:16">
      <c r="A323" s="176"/>
      <c r="B323" s="176"/>
      <c r="C323" s="176"/>
      <c r="D323" s="230"/>
      <c r="E323" s="230"/>
      <c r="F323" s="28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</row>
    <row r="324" ht="15" spans="1:16">
      <c r="A324" s="176"/>
      <c r="B324" s="176"/>
      <c r="C324" s="176"/>
      <c r="D324" s="230"/>
      <c r="E324" s="230"/>
      <c r="F324" s="28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</row>
    <row r="325" ht="15" spans="1:16">
      <c r="A325" s="176"/>
      <c r="B325" s="176"/>
      <c r="C325" s="176"/>
      <c r="D325" s="230"/>
      <c r="E325" s="230"/>
      <c r="F325" s="28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</row>
    <row r="326" ht="15" spans="1:16">
      <c r="A326" s="176"/>
      <c r="B326" s="176"/>
      <c r="C326" s="176"/>
      <c r="D326" s="230"/>
      <c r="E326" s="230"/>
      <c r="F326" s="28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</row>
    <row r="327" ht="15" spans="1:16">
      <c r="A327" s="176"/>
      <c r="B327" s="176"/>
      <c r="C327" s="176"/>
      <c r="D327" s="230"/>
      <c r="E327" s="230"/>
      <c r="F327" s="28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</row>
    <row r="328" ht="15" spans="1:16">
      <c r="A328" s="176"/>
      <c r="B328" s="176"/>
      <c r="C328" s="176"/>
      <c r="D328" s="230"/>
      <c r="E328" s="230"/>
      <c r="F328" s="28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</row>
    <row r="329" ht="15" spans="1:16">
      <c r="A329" s="176"/>
      <c r="B329" s="176"/>
      <c r="C329" s="176"/>
      <c r="D329" s="230"/>
      <c r="E329" s="230"/>
      <c r="F329" s="28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</row>
    <row r="330" ht="15" spans="1:16">
      <c r="A330" s="176"/>
      <c r="B330" s="176"/>
      <c r="C330" s="176"/>
      <c r="D330" s="230"/>
      <c r="E330" s="230"/>
      <c r="F330" s="28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</row>
    <row r="331" ht="15" spans="1:16">
      <c r="A331" s="176"/>
      <c r="B331" s="176"/>
      <c r="C331" s="176"/>
      <c r="D331" s="230"/>
      <c r="E331" s="230"/>
      <c r="F331" s="28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</row>
    <row r="332" ht="15" spans="1:16">
      <c r="A332" s="176"/>
      <c r="B332" s="176"/>
      <c r="C332" s="176"/>
      <c r="D332" s="230"/>
      <c r="E332" s="230"/>
      <c r="F332" s="28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</row>
    <row r="333" ht="15" spans="1:16">
      <c r="A333" s="176"/>
      <c r="B333" s="176"/>
      <c r="C333" s="176"/>
      <c r="D333" s="230"/>
      <c r="E333" s="230"/>
      <c r="F333" s="28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</row>
    <row r="334" ht="15" spans="1:16">
      <c r="A334" s="176"/>
      <c r="B334" s="176"/>
      <c r="C334" s="176"/>
      <c r="D334" s="230"/>
      <c r="E334" s="230"/>
      <c r="F334" s="28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</row>
    <row r="335" ht="15" spans="1:16">
      <c r="A335" s="176"/>
      <c r="B335" s="176"/>
      <c r="C335" s="176"/>
      <c r="D335" s="230"/>
      <c r="E335" s="230"/>
      <c r="F335" s="28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</row>
    <row r="336" ht="15" spans="1:16">
      <c r="A336" s="176"/>
      <c r="B336" s="176"/>
      <c r="C336" s="176"/>
      <c r="D336" s="230"/>
      <c r="E336" s="230"/>
      <c r="F336" s="28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</row>
    <row r="337" ht="15" spans="1:16">
      <c r="A337" s="176"/>
      <c r="B337" s="176"/>
      <c r="C337" s="176"/>
      <c r="D337" s="230"/>
      <c r="E337" s="230"/>
      <c r="F337" s="28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</row>
    <row r="338" ht="15" spans="1:16">
      <c r="A338" s="176"/>
      <c r="B338" s="176"/>
      <c r="C338" s="176"/>
      <c r="D338" s="230"/>
      <c r="E338" s="230"/>
      <c r="F338" s="28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</row>
    <row r="339" ht="15" spans="1:16">
      <c r="A339" s="176"/>
      <c r="B339" s="176"/>
      <c r="C339" s="176"/>
      <c r="D339" s="230"/>
      <c r="E339" s="230"/>
      <c r="F339" s="28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</row>
    <row r="340" ht="15" spans="1:16">
      <c r="A340" s="176"/>
      <c r="B340" s="176"/>
      <c r="C340" s="176"/>
      <c r="D340" s="230"/>
      <c r="E340" s="230"/>
      <c r="F340" s="28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</row>
    <row r="341" ht="15" spans="1:16">
      <c r="A341" s="176"/>
      <c r="B341" s="176"/>
      <c r="C341" s="176"/>
      <c r="D341" s="230"/>
      <c r="E341" s="230"/>
      <c r="F341" s="28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</row>
    <row r="342" ht="15" spans="1:16">
      <c r="A342" s="176"/>
      <c r="B342" s="176"/>
      <c r="C342" s="176"/>
      <c r="D342" s="230"/>
      <c r="E342" s="230"/>
      <c r="F342" s="28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</row>
    <row r="343" ht="15" spans="1:16">
      <c r="A343" s="176"/>
      <c r="B343" s="176"/>
      <c r="C343" s="176"/>
      <c r="D343" s="230"/>
      <c r="E343" s="230"/>
      <c r="F343" s="28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</row>
    <row r="344" ht="15" spans="1:16">
      <c r="A344" s="176"/>
      <c r="B344" s="176"/>
      <c r="C344" s="176"/>
      <c r="D344" s="230"/>
      <c r="E344" s="230"/>
      <c r="F344" s="28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</row>
    <row r="345" ht="15" spans="1:16">
      <c r="A345" s="176"/>
      <c r="B345" s="176"/>
      <c r="C345" s="176"/>
      <c r="D345" s="230"/>
      <c r="E345" s="230"/>
      <c r="F345" s="28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</row>
    <row r="346" ht="15" spans="1:16">
      <c r="A346" s="176"/>
      <c r="B346" s="176"/>
      <c r="C346" s="176"/>
      <c r="D346" s="230"/>
      <c r="E346" s="230"/>
      <c r="F346" s="28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</row>
    <row r="347" ht="15" spans="1:16">
      <c r="A347" s="176"/>
      <c r="B347" s="176"/>
      <c r="C347" s="176"/>
      <c r="D347" s="230"/>
      <c r="E347" s="230"/>
      <c r="F347" s="28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</row>
    <row r="348" ht="15" spans="1:16">
      <c r="A348" s="176"/>
      <c r="B348" s="176"/>
      <c r="C348" s="176"/>
      <c r="D348" s="230"/>
      <c r="E348" s="230"/>
      <c r="F348" s="28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</row>
    <row r="349" ht="15" spans="1:16">
      <c r="A349" s="176"/>
      <c r="B349" s="176"/>
      <c r="C349" s="176"/>
      <c r="D349" s="230"/>
      <c r="E349" s="230"/>
      <c r="F349" s="28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</row>
    <row r="350" ht="15" spans="1:16">
      <c r="A350" s="176"/>
      <c r="B350" s="176"/>
      <c r="C350" s="176"/>
      <c r="D350" s="230"/>
      <c r="E350" s="230"/>
      <c r="F350" s="28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</row>
    <row r="351" ht="15" spans="1:16">
      <c r="A351" s="176"/>
      <c r="B351" s="176"/>
      <c r="C351" s="176"/>
      <c r="D351" s="230"/>
      <c r="E351" s="230"/>
      <c r="F351" s="28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</row>
    <row r="352" ht="15" spans="1:16">
      <c r="A352" s="176"/>
      <c r="B352" s="176"/>
      <c r="C352" s="176"/>
      <c r="D352" s="230"/>
      <c r="E352" s="230"/>
      <c r="F352" s="28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</row>
    <row r="353" ht="15" spans="1:16">
      <c r="A353" s="176"/>
      <c r="B353" s="176"/>
      <c r="C353" s="176"/>
      <c r="D353" s="230"/>
      <c r="E353" s="230"/>
      <c r="F353" s="28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</row>
    <row r="354" ht="15" spans="1:16">
      <c r="A354" s="176"/>
      <c r="B354" s="176"/>
      <c r="C354" s="176"/>
      <c r="D354" s="230"/>
      <c r="E354" s="230"/>
      <c r="F354" s="28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</row>
    <row r="355" ht="15" spans="1:16">
      <c r="A355" s="176"/>
      <c r="B355" s="176"/>
      <c r="C355" s="176"/>
      <c r="D355" s="230"/>
      <c r="E355" s="230"/>
      <c r="F355" s="28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</row>
    <row r="356" ht="15" spans="1:16">
      <c r="A356" s="176"/>
      <c r="B356" s="176"/>
      <c r="C356" s="176"/>
      <c r="D356" s="230"/>
      <c r="E356" s="230"/>
      <c r="F356" s="28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</row>
    <row r="357" ht="15" spans="1:16">
      <c r="A357" s="176"/>
      <c r="B357" s="176"/>
      <c r="C357" s="176"/>
      <c r="D357" s="230"/>
      <c r="E357" s="230"/>
      <c r="F357" s="28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</row>
    <row r="358" ht="15" spans="1:16">
      <c r="A358" s="176"/>
      <c r="B358" s="176"/>
      <c r="C358" s="176"/>
      <c r="D358" s="230"/>
      <c r="E358" s="230"/>
      <c r="F358" s="28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</row>
    <row r="359" ht="15" spans="1:16">
      <c r="A359" s="176"/>
      <c r="B359" s="176"/>
      <c r="C359" s="176"/>
      <c r="D359" s="230"/>
      <c r="E359" s="230"/>
      <c r="F359" s="28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</row>
    <row r="360" ht="15" spans="1:16">
      <c r="A360" s="176"/>
      <c r="B360" s="176"/>
      <c r="C360" s="176"/>
      <c r="D360" s="230"/>
      <c r="E360" s="230"/>
      <c r="F360" s="28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</row>
    <row r="361" ht="15" spans="1:16">
      <c r="A361" s="176"/>
      <c r="B361" s="176"/>
      <c r="C361" s="176"/>
      <c r="D361" s="230"/>
      <c r="E361" s="230"/>
      <c r="F361" s="28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</row>
    <row r="362" ht="15" spans="1:16">
      <c r="A362" s="176"/>
      <c r="B362" s="176"/>
      <c r="C362" s="176"/>
      <c r="D362" s="230"/>
      <c r="E362" s="230"/>
      <c r="F362" s="28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</row>
    <row r="363" ht="15" spans="1:16">
      <c r="A363" s="176"/>
      <c r="B363" s="176"/>
      <c r="C363" s="176"/>
      <c r="D363" s="230"/>
      <c r="E363" s="230"/>
      <c r="F363" s="28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</row>
    <row r="364" ht="15" spans="1:16">
      <c r="A364" s="176"/>
      <c r="B364" s="176"/>
      <c r="C364" s="176"/>
      <c r="D364" s="230"/>
      <c r="E364" s="230"/>
      <c r="F364" s="28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</row>
    <row r="365" ht="15" spans="1:16">
      <c r="A365" s="176"/>
      <c r="B365" s="176"/>
      <c r="C365" s="176"/>
      <c r="D365" s="230"/>
      <c r="E365" s="230"/>
      <c r="F365" s="28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</row>
    <row r="366" ht="15" spans="1:16">
      <c r="A366" s="176"/>
      <c r="B366" s="176"/>
      <c r="C366" s="176"/>
      <c r="D366" s="230"/>
      <c r="E366" s="230"/>
      <c r="F366" s="28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</row>
    <row r="367" ht="15" spans="1:16">
      <c r="A367" s="176"/>
      <c r="B367" s="176"/>
      <c r="C367" s="176"/>
      <c r="D367" s="230"/>
      <c r="E367" s="230"/>
      <c r="F367" s="28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</row>
    <row r="368" ht="15" spans="1:16">
      <c r="A368" s="176"/>
      <c r="B368" s="176"/>
      <c r="C368" s="176"/>
      <c r="D368" s="230"/>
      <c r="E368" s="230"/>
      <c r="F368" s="28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</row>
    <row r="369" ht="15" spans="1:16">
      <c r="A369" s="176"/>
      <c r="B369" s="176"/>
      <c r="C369" s="176"/>
      <c r="D369" s="230"/>
      <c r="E369" s="230"/>
      <c r="F369" s="28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</row>
    <row r="370" ht="15" spans="1:16">
      <c r="A370" s="176"/>
      <c r="B370" s="176"/>
      <c r="C370" s="176"/>
      <c r="D370" s="230"/>
      <c r="E370" s="230"/>
      <c r="F370" s="28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</row>
    <row r="371" ht="15" spans="1:16">
      <c r="A371" s="176"/>
      <c r="B371" s="176"/>
      <c r="C371" s="176"/>
      <c r="D371" s="230"/>
      <c r="E371" s="230"/>
      <c r="F371" s="28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</row>
    <row r="372" ht="15" spans="1:16">
      <c r="A372" s="176"/>
      <c r="B372" s="176"/>
      <c r="C372" s="176"/>
      <c r="D372" s="230"/>
      <c r="E372" s="230"/>
      <c r="F372" s="28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</row>
    <row r="373" ht="15" spans="1:16">
      <c r="A373" s="176"/>
      <c r="B373" s="176"/>
      <c r="C373" s="176"/>
      <c r="D373" s="230"/>
      <c r="E373" s="230"/>
      <c r="F373" s="28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</row>
    <row r="374" ht="15" spans="1:16">
      <c r="A374" s="176"/>
      <c r="B374" s="176"/>
      <c r="C374" s="176"/>
      <c r="D374" s="230"/>
      <c r="E374" s="230"/>
      <c r="F374" s="28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</row>
    <row r="375" ht="15" spans="1:16">
      <c r="A375" s="176"/>
      <c r="B375" s="176"/>
      <c r="C375" s="176"/>
      <c r="D375" s="230"/>
      <c r="E375" s="230"/>
      <c r="F375" s="28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</row>
    <row r="376" ht="15" spans="1:16">
      <c r="A376" s="176"/>
      <c r="B376" s="176"/>
      <c r="C376" s="176"/>
      <c r="D376" s="230"/>
      <c r="E376" s="230"/>
      <c r="F376" s="28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</row>
    <row r="377" ht="15" spans="1:16">
      <c r="A377" s="176"/>
      <c r="B377" s="176"/>
      <c r="C377" s="176"/>
      <c r="D377" s="230"/>
      <c r="E377" s="230"/>
      <c r="F377" s="28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</row>
    <row r="378" ht="15" spans="1:16">
      <c r="A378" s="176"/>
      <c r="B378" s="176"/>
      <c r="C378" s="176"/>
      <c r="D378" s="230"/>
      <c r="E378" s="230"/>
      <c r="F378" s="28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</row>
    <row r="379" ht="15" spans="1:16">
      <c r="A379" s="176"/>
      <c r="B379" s="176"/>
      <c r="C379" s="176"/>
      <c r="D379" s="230"/>
      <c r="E379" s="230"/>
      <c r="F379" s="28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</row>
    <row r="380" ht="15" spans="1:16">
      <c r="A380" s="176"/>
      <c r="B380" s="176"/>
      <c r="C380" s="176"/>
      <c r="D380" s="230"/>
      <c r="E380" s="230"/>
      <c r="F380" s="28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</row>
    <row r="381" ht="15" spans="1:16">
      <c r="A381" s="176"/>
      <c r="B381" s="176"/>
      <c r="C381" s="176"/>
      <c r="D381" s="230"/>
      <c r="E381" s="230"/>
      <c r="F381" s="28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</row>
    <row r="382" ht="15" spans="1:16">
      <c r="A382" s="176"/>
      <c r="B382" s="176"/>
      <c r="C382" s="176"/>
      <c r="D382" s="230"/>
      <c r="E382" s="230"/>
      <c r="F382" s="28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</row>
    <row r="383" ht="15" spans="1:16">
      <c r="A383" s="176"/>
      <c r="B383" s="176"/>
      <c r="C383" s="176"/>
      <c r="D383" s="230"/>
      <c r="E383" s="230"/>
      <c r="F383" s="28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</row>
    <row r="384" ht="15" spans="1:16">
      <c r="A384" s="176"/>
      <c r="B384" s="176"/>
      <c r="C384" s="176"/>
      <c r="D384" s="230"/>
      <c r="E384" s="230"/>
      <c r="F384" s="28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</row>
    <row r="385" ht="15" spans="1:16">
      <c r="A385" s="176"/>
      <c r="B385" s="176"/>
      <c r="C385" s="176"/>
      <c r="D385" s="230"/>
      <c r="E385" s="230"/>
      <c r="F385" s="28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</row>
    <row r="386" ht="15" spans="1:16">
      <c r="A386" s="176"/>
      <c r="B386" s="176"/>
      <c r="C386" s="176"/>
      <c r="D386" s="230"/>
      <c r="E386" s="230"/>
      <c r="F386" s="28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</row>
    <row r="387" ht="15" spans="1:16">
      <c r="A387" s="176"/>
      <c r="B387" s="176"/>
      <c r="C387" s="176"/>
      <c r="D387" s="230"/>
      <c r="E387" s="230"/>
      <c r="F387" s="28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</row>
    <row r="388" ht="15" spans="1:16">
      <c r="A388" s="176"/>
      <c r="B388" s="176"/>
      <c r="C388" s="176"/>
      <c r="D388" s="230"/>
      <c r="E388" s="230"/>
      <c r="F388" s="28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</row>
    <row r="389" ht="15" spans="1:16">
      <c r="A389" s="176"/>
      <c r="B389" s="176"/>
      <c r="C389" s="176"/>
      <c r="D389" s="230"/>
      <c r="E389" s="230"/>
      <c r="F389" s="28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</row>
    <row r="390" ht="15" spans="1:16">
      <c r="A390" s="176"/>
      <c r="B390" s="176"/>
      <c r="C390" s="176"/>
      <c r="D390" s="230"/>
      <c r="E390" s="230"/>
      <c r="F390" s="28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</row>
    <row r="391" ht="15" spans="1:16">
      <c r="A391" s="176"/>
      <c r="B391" s="176"/>
      <c r="C391" s="176"/>
      <c r="D391" s="230"/>
      <c r="E391" s="230"/>
      <c r="F391" s="28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</row>
    <row r="392" ht="15" spans="1:16">
      <c r="A392" s="176"/>
      <c r="B392" s="176"/>
      <c r="C392" s="176"/>
      <c r="D392" s="230"/>
      <c r="E392" s="230"/>
      <c r="F392" s="28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</row>
    <row r="393" ht="15" spans="1:16">
      <c r="A393" s="176"/>
      <c r="B393" s="176"/>
      <c r="C393" s="176"/>
      <c r="D393" s="230"/>
      <c r="E393" s="230"/>
      <c r="F393" s="28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</row>
    <row r="394" ht="15" spans="1:16">
      <c r="A394" s="176"/>
      <c r="B394" s="176"/>
      <c r="C394" s="176"/>
      <c r="D394" s="230"/>
      <c r="E394" s="230"/>
      <c r="F394" s="28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</row>
    <row r="395" ht="15" spans="1:16">
      <c r="A395" s="176"/>
      <c r="B395" s="176"/>
      <c r="C395" s="176"/>
      <c r="D395" s="230"/>
      <c r="E395" s="230"/>
      <c r="F395" s="28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</row>
    <row r="396" ht="15" spans="1:16">
      <c r="A396" s="176"/>
      <c r="B396" s="176"/>
      <c r="C396" s="176"/>
      <c r="D396" s="230"/>
      <c r="E396" s="230"/>
      <c r="F396" s="28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</row>
    <row r="397" ht="15" spans="1:16">
      <c r="A397" s="176"/>
      <c r="B397" s="176"/>
      <c r="C397" s="176"/>
      <c r="D397" s="230"/>
      <c r="E397" s="230"/>
      <c r="F397" s="28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</row>
    <row r="398" ht="15" spans="1:16">
      <c r="A398" s="176"/>
      <c r="B398" s="176"/>
      <c r="C398" s="176"/>
      <c r="D398" s="230"/>
      <c r="E398" s="230"/>
      <c r="F398" s="28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</row>
    <row r="399" ht="15" spans="1:16">
      <c r="A399" s="176"/>
      <c r="B399" s="176"/>
      <c r="C399" s="176"/>
      <c r="D399" s="230"/>
      <c r="E399" s="230"/>
      <c r="F399" s="28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</row>
    <row r="400" ht="15" spans="1:16">
      <c r="A400" s="176"/>
      <c r="B400" s="176"/>
      <c r="C400" s="176"/>
      <c r="D400" s="230"/>
      <c r="E400" s="230"/>
      <c r="F400" s="28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</row>
    <row r="401" ht="15" spans="1:16">
      <c r="A401" s="176"/>
      <c r="B401" s="176"/>
      <c r="C401" s="176"/>
      <c r="D401" s="230"/>
      <c r="E401" s="230"/>
      <c r="F401" s="28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</row>
    <row r="402" ht="15" spans="1:16">
      <c r="A402" s="176"/>
      <c r="B402" s="176"/>
      <c r="C402" s="176"/>
      <c r="D402" s="230"/>
      <c r="E402" s="230"/>
      <c r="F402" s="28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</row>
    <row r="403" ht="15" spans="1:16">
      <c r="A403" s="176"/>
      <c r="B403" s="176"/>
      <c r="C403" s="176"/>
      <c r="D403" s="230"/>
      <c r="E403" s="230"/>
      <c r="F403" s="28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</row>
    <row r="404" ht="15" spans="1:16">
      <c r="A404" s="176"/>
      <c r="B404" s="176"/>
      <c r="C404" s="176"/>
      <c r="D404" s="230"/>
      <c r="E404" s="230"/>
      <c r="F404" s="28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</row>
    <row r="405" ht="15" spans="1:16">
      <c r="A405" s="176"/>
      <c r="B405" s="176"/>
      <c r="C405" s="176"/>
      <c r="D405" s="230"/>
      <c r="E405" s="230"/>
      <c r="F405" s="28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</row>
    <row r="406" ht="15" spans="1:16">
      <c r="A406" s="176"/>
      <c r="B406" s="176"/>
      <c r="C406" s="176"/>
      <c r="D406" s="230"/>
      <c r="E406" s="230"/>
      <c r="F406" s="28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</row>
    <row r="407" ht="15" spans="1:16">
      <c r="A407" s="176"/>
      <c r="B407" s="176"/>
      <c r="C407" s="176"/>
      <c r="D407" s="230"/>
      <c r="E407" s="230"/>
      <c r="F407" s="28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</row>
    <row r="408" ht="15" spans="1:16">
      <c r="A408" s="176"/>
      <c r="B408" s="176"/>
      <c r="C408" s="176"/>
      <c r="D408" s="230"/>
      <c r="E408" s="230"/>
      <c r="F408" s="28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</row>
    <row r="409" ht="15" spans="1:16">
      <c r="A409" s="176"/>
      <c r="B409" s="176"/>
      <c r="C409" s="176"/>
      <c r="D409" s="230"/>
      <c r="E409" s="230"/>
      <c r="F409" s="28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</row>
    <row r="410" ht="15" spans="1:16">
      <c r="A410" s="176"/>
      <c r="B410" s="176"/>
      <c r="C410" s="176"/>
      <c r="D410" s="230"/>
      <c r="E410" s="230"/>
      <c r="F410" s="28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</row>
    <row r="411" ht="15" spans="1:16">
      <c r="A411" s="176"/>
      <c r="B411" s="176"/>
      <c r="C411" s="176"/>
      <c r="D411" s="230"/>
      <c r="E411" s="230"/>
      <c r="F411" s="28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</row>
    <row r="412" ht="15" spans="1:16">
      <c r="A412" s="176"/>
      <c r="B412" s="176"/>
      <c r="C412" s="176"/>
      <c r="D412" s="230"/>
      <c r="E412" s="230"/>
      <c r="F412" s="28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</row>
    <row r="413" ht="15" spans="1:16">
      <c r="A413" s="176"/>
      <c r="B413" s="176"/>
      <c r="C413" s="176"/>
      <c r="D413" s="230"/>
      <c r="E413" s="230"/>
      <c r="F413" s="28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</row>
    <row r="414" ht="15" spans="1:16">
      <c r="A414" s="176"/>
      <c r="B414" s="176"/>
      <c r="C414" s="176"/>
      <c r="D414" s="230"/>
      <c r="E414" s="230"/>
      <c r="F414" s="28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</row>
    <row r="415" ht="15" spans="1:16">
      <c r="A415" s="176"/>
      <c r="B415" s="176"/>
      <c r="C415" s="176"/>
      <c r="D415" s="230"/>
      <c r="E415" s="230"/>
      <c r="F415" s="28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</row>
    <row r="416" ht="15" spans="1:16">
      <c r="A416" s="176"/>
      <c r="B416" s="176"/>
      <c r="C416" s="176"/>
      <c r="D416" s="230"/>
      <c r="E416" s="230"/>
      <c r="F416" s="28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</row>
    <row r="417" ht="15" spans="1:16">
      <c r="A417" s="176"/>
      <c r="B417" s="176"/>
      <c r="C417" s="176"/>
      <c r="D417" s="230"/>
      <c r="E417" s="230"/>
      <c r="F417" s="28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</row>
    <row r="418" ht="15" spans="1:16">
      <c r="A418" s="176"/>
      <c r="B418" s="176"/>
      <c r="C418" s="176"/>
      <c r="D418" s="230"/>
      <c r="E418" s="230"/>
      <c r="F418" s="28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</row>
    <row r="419" ht="15" spans="1:16">
      <c r="A419" s="176"/>
      <c r="B419" s="176"/>
      <c r="C419" s="176"/>
      <c r="D419" s="230"/>
      <c r="E419" s="230"/>
      <c r="F419" s="28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</row>
    <row r="420" ht="15" spans="1:16">
      <c r="A420" s="176"/>
      <c r="B420" s="176"/>
      <c r="C420" s="176"/>
      <c r="D420" s="230"/>
      <c r="E420" s="230"/>
      <c r="F420" s="28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</row>
    <row r="421" ht="15" spans="1:16">
      <c r="A421" s="176"/>
      <c r="B421" s="176"/>
      <c r="C421" s="176"/>
      <c r="D421" s="230"/>
      <c r="E421" s="230"/>
      <c r="F421" s="28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</row>
    <row r="422" ht="15" spans="1:16">
      <c r="A422" s="176"/>
      <c r="B422" s="176"/>
      <c r="C422" s="176"/>
      <c r="D422" s="230"/>
      <c r="E422" s="230"/>
      <c r="F422" s="28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</row>
    <row r="423" ht="15" spans="1:16">
      <c r="A423" s="176"/>
      <c r="B423" s="176"/>
      <c r="C423" s="176"/>
      <c r="D423" s="230"/>
      <c r="E423" s="230"/>
      <c r="F423" s="28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</row>
    <row r="424" ht="15" spans="1:16">
      <c r="A424" s="176"/>
      <c r="B424" s="176"/>
      <c r="C424" s="176"/>
      <c r="D424" s="230"/>
      <c r="E424" s="230"/>
      <c r="F424" s="28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</row>
    <row r="425" ht="15" spans="1:16">
      <c r="A425" s="176"/>
      <c r="B425" s="176"/>
      <c r="C425" s="176"/>
      <c r="D425" s="230"/>
      <c r="E425" s="230"/>
      <c r="F425" s="28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</row>
    <row r="426" ht="15" spans="1:16">
      <c r="A426" s="176"/>
      <c r="B426" s="176"/>
      <c r="C426" s="176"/>
      <c r="D426" s="230"/>
      <c r="E426" s="230"/>
      <c r="F426" s="28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</row>
    <row r="427" ht="15" spans="1:16">
      <c r="A427" s="176"/>
      <c r="B427" s="176"/>
      <c r="C427" s="176"/>
      <c r="D427" s="230"/>
      <c r="E427" s="230"/>
      <c r="F427" s="28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</row>
    <row r="428" ht="15" spans="1:16">
      <c r="A428" s="176"/>
      <c r="B428" s="176"/>
      <c r="C428" s="176"/>
      <c r="D428" s="230"/>
      <c r="E428" s="230"/>
      <c r="F428" s="28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</row>
    <row r="429" ht="15" spans="1:16">
      <c r="A429" s="176"/>
      <c r="B429" s="176"/>
      <c r="C429" s="176"/>
      <c r="D429" s="230"/>
      <c r="E429" s="230"/>
      <c r="F429" s="28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</row>
    <row r="430" ht="15" spans="1:16">
      <c r="A430" s="176"/>
      <c r="B430" s="176"/>
      <c r="C430" s="176"/>
      <c r="D430" s="230"/>
      <c r="E430" s="230"/>
      <c r="F430" s="28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</row>
    <row r="431" ht="15" spans="1:16">
      <c r="A431" s="176"/>
      <c r="B431" s="176"/>
      <c r="C431" s="176"/>
      <c r="D431" s="230"/>
      <c r="E431" s="230"/>
      <c r="F431" s="28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</row>
    <row r="432" ht="15" spans="1:16">
      <c r="A432" s="176"/>
      <c r="B432" s="176"/>
      <c r="C432" s="176"/>
      <c r="D432" s="230"/>
      <c r="E432" s="230"/>
      <c r="F432" s="28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</row>
    <row r="433" ht="15" spans="1:16">
      <c r="A433" s="176"/>
      <c r="B433" s="176"/>
      <c r="C433" s="176"/>
      <c r="D433" s="230"/>
      <c r="E433" s="230"/>
      <c r="F433" s="28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</row>
    <row r="434" ht="15" spans="1:16">
      <c r="A434" s="176"/>
      <c r="B434" s="176"/>
      <c r="C434" s="176"/>
      <c r="D434" s="230"/>
      <c r="E434" s="230"/>
      <c r="F434" s="28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</row>
    <row r="435" ht="15" spans="1:16">
      <c r="A435" s="176"/>
      <c r="B435" s="176"/>
      <c r="C435" s="176"/>
      <c r="D435" s="230"/>
      <c r="E435" s="230"/>
      <c r="F435" s="28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</row>
    <row r="436" ht="15" spans="1:16">
      <c r="A436" s="176"/>
      <c r="B436" s="176"/>
      <c r="C436" s="176"/>
      <c r="D436" s="230"/>
      <c r="E436" s="230"/>
      <c r="F436" s="28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</row>
    <row r="437" ht="15" spans="1:16">
      <c r="A437" s="176"/>
      <c r="B437" s="176"/>
      <c r="C437" s="176"/>
      <c r="D437" s="230"/>
      <c r="E437" s="230"/>
      <c r="F437" s="28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</row>
    <row r="438" ht="15" spans="1:16">
      <c r="A438" s="176"/>
      <c r="B438" s="176"/>
      <c r="C438" s="176"/>
      <c r="D438" s="230"/>
      <c r="E438" s="230"/>
      <c r="F438" s="28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</row>
    <row r="439" ht="15" spans="1:16">
      <c r="A439" s="176"/>
      <c r="B439" s="176"/>
      <c r="C439" s="176"/>
      <c r="D439" s="230"/>
      <c r="E439" s="230"/>
      <c r="F439" s="28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</row>
    <row r="440" ht="15" spans="1:16">
      <c r="A440" s="176"/>
      <c r="B440" s="176"/>
      <c r="C440" s="176"/>
      <c r="D440" s="230"/>
      <c r="E440" s="230"/>
      <c r="F440" s="28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</row>
    <row r="441" ht="15" spans="1:16">
      <c r="A441" s="176"/>
      <c r="B441" s="176"/>
      <c r="C441" s="176"/>
      <c r="D441" s="230"/>
      <c r="E441" s="230"/>
      <c r="F441" s="28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</row>
    <row r="442" ht="15" spans="1:16">
      <c r="A442" s="176"/>
      <c r="B442" s="176"/>
      <c r="C442" s="176"/>
      <c r="D442" s="230"/>
      <c r="E442" s="230"/>
      <c r="F442" s="28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</row>
    <row r="443" ht="15" spans="1:16">
      <c r="A443" s="176"/>
      <c r="B443" s="176"/>
      <c r="C443" s="176"/>
      <c r="D443" s="230"/>
      <c r="E443" s="230"/>
      <c r="F443" s="28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</row>
    <row r="444" ht="15" spans="1:16">
      <c r="A444" s="176"/>
      <c r="B444" s="176"/>
      <c r="C444" s="176"/>
      <c r="D444" s="230"/>
      <c r="E444" s="230"/>
      <c r="F444" s="28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</row>
    <row r="445" ht="15" spans="1:16">
      <c r="A445" s="176"/>
      <c r="B445" s="176"/>
      <c r="C445" s="176"/>
      <c r="D445" s="230"/>
      <c r="E445" s="230"/>
      <c r="F445" s="28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</row>
    <row r="446" ht="15" spans="1:16">
      <c r="A446" s="176"/>
      <c r="B446" s="176"/>
      <c r="C446" s="176"/>
      <c r="D446" s="230"/>
      <c r="E446" s="230"/>
      <c r="F446" s="28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</row>
    <row r="447" ht="15" spans="1:16">
      <c r="A447" s="176"/>
      <c r="B447" s="176"/>
      <c r="C447" s="176"/>
      <c r="D447" s="230"/>
      <c r="E447" s="230"/>
      <c r="F447" s="28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</row>
    <row r="448" ht="15" spans="1:16">
      <c r="A448" s="176"/>
      <c r="B448" s="176"/>
      <c r="C448" s="176"/>
      <c r="D448" s="230"/>
      <c r="E448" s="230"/>
      <c r="F448" s="28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</row>
    <row r="449" ht="15" spans="1:16">
      <c r="A449" s="176"/>
      <c r="B449" s="176"/>
      <c r="C449" s="176"/>
      <c r="D449" s="230"/>
      <c r="E449" s="230"/>
      <c r="F449" s="28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</row>
    <row r="450" ht="15" spans="1:16">
      <c r="A450" s="176"/>
      <c r="B450" s="176"/>
      <c r="C450" s="176"/>
      <c r="D450" s="230"/>
      <c r="E450" s="230"/>
      <c r="F450" s="28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</row>
    <row r="451" ht="15" spans="1:16">
      <c r="A451" s="176"/>
      <c r="B451" s="176"/>
      <c r="C451" s="176"/>
      <c r="D451" s="230"/>
      <c r="E451" s="230"/>
      <c r="F451" s="28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</row>
    <row r="452" ht="15" spans="1:16">
      <c r="A452" s="176"/>
      <c r="B452" s="176"/>
      <c r="C452" s="176"/>
      <c r="D452" s="230"/>
      <c r="E452" s="230"/>
      <c r="F452" s="28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</row>
    <row r="453" ht="15" spans="1:16">
      <c r="A453" s="176"/>
      <c r="B453" s="176"/>
      <c r="C453" s="176"/>
      <c r="D453" s="230"/>
      <c r="E453" s="230"/>
      <c r="F453" s="28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</row>
    <row r="454" ht="15" spans="1:16">
      <c r="A454" s="176"/>
      <c r="B454" s="176"/>
      <c r="C454" s="176"/>
      <c r="D454" s="230"/>
      <c r="E454" s="230"/>
      <c r="F454" s="28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</row>
    <row r="455" ht="15" spans="1:16">
      <c r="A455" s="176"/>
      <c r="B455" s="176"/>
      <c r="C455" s="176"/>
      <c r="D455" s="230"/>
      <c r="E455" s="230"/>
      <c r="F455" s="28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</row>
    <row r="456" ht="15" spans="1:16">
      <c r="A456" s="176"/>
      <c r="B456" s="176"/>
      <c r="C456" s="176"/>
      <c r="D456" s="230"/>
      <c r="E456" s="230"/>
      <c r="F456" s="28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</row>
    <row r="457" ht="15" spans="1:16">
      <c r="A457" s="176"/>
      <c r="B457" s="176"/>
      <c r="C457" s="176"/>
      <c r="D457" s="230"/>
      <c r="E457" s="230"/>
      <c r="F457" s="28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</row>
    <row r="458" ht="15" spans="1:16">
      <c r="A458" s="176"/>
      <c r="B458" s="176"/>
      <c r="C458" s="176"/>
      <c r="D458" s="230"/>
      <c r="E458" s="230"/>
      <c r="F458" s="28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</row>
    <row r="459" ht="15" spans="1:16">
      <c r="A459" s="176"/>
      <c r="B459" s="176"/>
      <c r="C459" s="176"/>
      <c r="D459" s="230"/>
      <c r="E459" s="230"/>
      <c r="F459" s="28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</row>
    <row r="460" ht="15" spans="1:16">
      <c r="A460" s="176"/>
      <c r="B460" s="176"/>
      <c r="C460" s="176"/>
      <c r="D460" s="230"/>
      <c r="E460" s="230"/>
      <c r="F460" s="28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</row>
    <row r="461" ht="15" spans="1:16">
      <c r="A461" s="176"/>
      <c r="B461" s="176"/>
      <c r="C461" s="176"/>
      <c r="D461" s="230"/>
      <c r="E461" s="230"/>
      <c r="F461" s="28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</row>
    <row r="462" ht="15" spans="1:16">
      <c r="A462" s="176"/>
      <c r="B462" s="176"/>
      <c r="C462" s="176"/>
      <c r="D462" s="230"/>
      <c r="E462" s="230"/>
      <c r="F462" s="28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</row>
    <row r="463" ht="15" spans="1:16">
      <c r="A463" s="176"/>
      <c r="B463" s="176"/>
      <c r="C463" s="176"/>
      <c r="D463" s="230"/>
      <c r="E463" s="230"/>
      <c r="F463" s="28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</row>
    <row r="464" ht="15" spans="1:16">
      <c r="A464" s="176"/>
      <c r="B464" s="176"/>
      <c r="C464" s="176"/>
      <c r="D464" s="230"/>
      <c r="E464" s="230"/>
      <c r="F464" s="28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</row>
    <row r="465" ht="15" spans="1:16">
      <c r="A465" s="176"/>
      <c r="B465" s="176"/>
      <c r="C465" s="176"/>
      <c r="D465" s="230"/>
      <c r="E465" s="230"/>
      <c r="F465" s="28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</row>
    <row r="466" ht="15" spans="1:16">
      <c r="A466" s="176"/>
      <c r="B466" s="176"/>
      <c r="C466" s="176"/>
      <c r="D466" s="230"/>
      <c r="E466" s="230"/>
      <c r="F466" s="28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</row>
    <row r="467" ht="15" spans="1:16">
      <c r="A467" s="176"/>
      <c r="B467" s="176"/>
      <c r="C467" s="176"/>
      <c r="D467" s="230"/>
      <c r="E467" s="230"/>
      <c r="F467" s="28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</row>
    <row r="468" ht="15" spans="1:16">
      <c r="A468" s="176"/>
      <c r="B468" s="176"/>
      <c r="C468" s="176"/>
      <c r="D468" s="230"/>
      <c r="E468" s="230"/>
      <c r="F468" s="28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</row>
    <row r="469" ht="15" spans="1:16">
      <c r="A469" s="176"/>
      <c r="B469" s="176"/>
      <c r="C469" s="176"/>
      <c r="D469" s="230"/>
      <c r="E469" s="230"/>
      <c r="F469" s="28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</row>
    <row r="470" ht="15" spans="1:16">
      <c r="A470" s="176"/>
      <c r="B470" s="176"/>
      <c r="C470" s="176"/>
      <c r="D470" s="230"/>
      <c r="E470" s="230"/>
      <c r="F470" s="28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</row>
    <row r="471" ht="15" spans="1:16">
      <c r="A471" s="176"/>
      <c r="B471" s="176"/>
      <c r="C471" s="176"/>
      <c r="D471" s="230"/>
      <c r="E471" s="230"/>
      <c r="F471" s="28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</row>
    <row r="472" ht="15" spans="1:16">
      <c r="A472" s="176"/>
      <c r="B472" s="176"/>
      <c r="C472" s="176"/>
      <c r="D472" s="230"/>
      <c r="E472" s="230"/>
      <c r="F472" s="28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</row>
    <row r="473" ht="15" spans="1:16">
      <c r="A473" s="176"/>
      <c r="B473" s="176"/>
      <c r="C473" s="176"/>
      <c r="D473" s="230"/>
      <c r="E473" s="230"/>
      <c r="F473" s="28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</row>
    <row r="474" ht="15" spans="1:16">
      <c r="A474" s="176"/>
      <c r="B474" s="176"/>
      <c r="C474" s="176"/>
      <c r="D474" s="230"/>
      <c r="E474" s="230"/>
      <c r="F474" s="28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</row>
    <row r="475" ht="15" spans="1:16">
      <c r="A475" s="176"/>
      <c r="B475" s="176"/>
      <c r="C475" s="176"/>
      <c r="D475" s="230"/>
      <c r="E475" s="230"/>
      <c r="F475" s="28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</row>
    <row r="476" ht="15" spans="1:16">
      <c r="A476" s="176"/>
      <c r="B476" s="176"/>
      <c r="C476" s="176"/>
      <c r="D476" s="230"/>
      <c r="E476" s="230"/>
      <c r="F476" s="28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</row>
    <row r="477" ht="15" spans="1:16">
      <c r="A477" s="176"/>
      <c r="B477" s="176"/>
      <c r="C477" s="176"/>
      <c r="D477" s="230"/>
      <c r="E477" s="230"/>
      <c r="F477" s="28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</row>
    <row r="478" ht="15" spans="1:16">
      <c r="A478" s="176"/>
      <c r="B478" s="176"/>
      <c r="C478" s="176"/>
      <c r="D478" s="230"/>
      <c r="E478" s="230"/>
      <c r="F478" s="28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</row>
    <row r="479" ht="15" spans="1:16">
      <c r="A479" s="176"/>
      <c r="B479" s="176"/>
      <c r="C479" s="176"/>
      <c r="D479" s="230"/>
      <c r="E479" s="230"/>
      <c r="F479" s="28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</row>
    <row r="480" ht="15" spans="1:16">
      <c r="A480" s="176"/>
      <c r="B480" s="176"/>
      <c r="C480" s="176"/>
      <c r="D480" s="230"/>
      <c r="E480" s="230"/>
      <c r="F480" s="28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</row>
    <row r="481" ht="15" spans="1:16">
      <c r="A481" s="176"/>
      <c r="B481" s="176"/>
      <c r="C481" s="176"/>
      <c r="D481" s="230"/>
      <c r="E481" s="230"/>
      <c r="F481" s="28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</row>
    <row r="482" ht="15" spans="1:16">
      <c r="A482" s="176"/>
      <c r="B482" s="176"/>
      <c r="C482" s="176"/>
      <c r="D482" s="230"/>
      <c r="E482" s="230"/>
      <c r="F482" s="28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</row>
    <row r="483" ht="15" spans="1:16">
      <c r="A483" s="176"/>
      <c r="B483" s="176"/>
      <c r="C483" s="176"/>
      <c r="D483" s="230"/>
      <c r="E483" s="230"/>
      <c r="F483" s="28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</row>
    <row r="484" ht="15" spans="1:16">
      <c r="A484" s="176"/>
      <c r="B484" s="176"/>
      <c r="C484" s="176"/>
      <c r="D484" s="230"/>
      <c r="E484" s="230"/>
      <c r="F484" s="28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</row>
    <row r="485" ht="15" spans="1:16">
      <c r="A485" s="176"/>
      <c r="B485" s="176"/>
      <c r="C485" s="176"/>
      <c r="D485" s="230"/>
      <c r="E485" s="230"/>
      <c r="F485" s="28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</row>
    <row r="486" ht="15" spans="1:16">
      <c r="A486" s="176"/>
      <c r="B486" s="176"/>
      <c r="C486" s="176"/>
      <c r="D486" s="230"/>
      <c r="E486" s="230"/>
      <c r="F486" s="28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</row>
    <row r="487" ht="15" spans="1:16">
      <c r="A487" s="176"/>
      <c r="B487" s="176"/>
      <c r="C487" s="176"/>
      <c r="D487" s="230"/>
      <c r="E487" s="230"/>
      <c r="F487" s="28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</row>
    <row r="488" ht="15" spans="1:16">
      <c r="A488" s="176"/>
      <c r="B488" s="176"/>
      <c r="C488" s="176"/>
      <c r="D488" s="230"/>
      <c r="E488" s="230"/>
      <c r="F488" s="28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</row>
    <row r="489" ht="15" spans="1:16">
      <c r="A489" s="176"/>
      <c r="B489" s="176"/>
      <c r="C489" s="176"/>
      <c r="D489" s="230"/>
      <c r="E489" s="230"/>
      <c r="F489" s="28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</row>
    <row r="490" ht="15" spans="1:16">
      <c r="A490" s="176"/>
      <c r="B490" s="176"/>
      <c r="C490" s="176"/>
      <c r="D490" s="230"/>
      <c r="E490" s="230"/>
      <c r="F490" s="28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</row>
    <row r="491" ht="15" spans="1:16">
      <c r="A491" s="176"/>
      <c r="B491" s="176"/>
      <c r="C491" s="176"/>
      <c r="D491" s="230"/>
      <c r="E491" s="230"/>
      <c r="F491" s="28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</row>
    <row r="492" ht="15" spans="1:16">
      <c r="A492" s="176"/>
      <c r="B492" s="176"/>
      <c r="C492" s="176"/>
      <c r="D492" s="230"/>
      <c r="E492" s="230"/>
      <c r="F492" s="28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</row>
    <row r="493" ht="15" spans="1:16">
      <c r="A493" s="176"/>
      <c r="B493" s="176"/>
      <c r="C493" s="176"/>
      <c r="D493" s="230"/>
      <c r="E493" s="230"/>
      <c r="F493" s="28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</row>
    <row r="494" ht="15" spans="1:16">
      <c r="A494" s="176"/>
      <c r="B494" s="176"/>
      <c r="C494" s="176"/>
      <c r="D494" s="230"/>
      <c r="E494" s="230"/>
      <c r="F494" s="28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</row>
    <row r="495" ht="15" spans="1:16">
      <c r="A495" s="176"/>
      <c r="B495" s="176"/>
      <c r="C495" s="176"/>
      <c r="D495" s="230"/>
      <c r="E495" s="230"/>
      <c r="F495" s="28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</row>
    <row r="496" ht="15" spans="1:16">
      <c r="A496" s="176"/>
      <c r="B496" s="176"/>
      <c r="C496" s="176"/>
      <c r="D496" s="230"/>
      <c r="E496" s="230"/>
      <c r="F496" s="28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</row>
    <row r="497" ht="15" spans="1:16">
      <c r="A497" s="176"/>
      <c r="B497" s="176"/>
      <c r="C497" s="176"/>
      <c r="D497" s="230"/>
      <c r="E497" s="230"/>
      <c r="F497" s="28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</row>
    <row r="498" ht="15" spans="1:16">
      <c r="A498" s="176"/>
      <c r="B498" s="176"/>
      <c r="C498" s="176"/>
      <c r="D498" s="230"/>
      <c r="E498" s="230"/>
      <c r="F498" s="28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</row>
    <row r="499" ht="15" spans="1:16">
      <c r="A499" s="176"/>
      <c r="B499" s="176"/>
      <c r="C499" s="176"/>
      <c r="D499" s="230"/>
      <c r="E499" s="230"/>
      <c r="F499" s="28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</row>
    <row r="500" ht="15" spans="1:16">
      <c r="A500" s="176"/>
      <c r="B500" s="176"/>
      <c r="C500" s="176"/>
      <c r="D500" s="230"/>
      <c r="E500" s="230"/>
      <c r="F500" s="28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</row>
    <row r="501" ht="15" spans="1:16">
      <c r="A501" s="176"/>
      <c r="B501" s="176"/>
      <c r="C501" s="176"/>
      <c r="D501" s="230"/>
      <c r="E501" s="230"/>
      <c r="F501" s="28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</row>
    <row r="502" ht="15" spans="1:16">
      <c r="A502" s="176"/>
      <c r="B502" s="176"/>
      <c r="C502" s="176"/>
      <c r="D502" s="230"/>
      <c r="E502" s="230"/>
      <c r="F502" s="28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</row>
    <row r="503" ht="15" spans="1:16">
      <c r="A503" s="176"/>
      <c r="B503" s="176"/>
      <c r="C503" s="176"/>
      <c r="D503" s="230"/>
      <c r="E503" s="230"/>
      <c r="F503" s="28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</row>
    <row r="504" ht="15" spans="1:16">
      <c r="A504" s="176"/>
      <c r="B504" s="176"/>
      <c r="C504" s="176"/>
      <c r="D504" s="230"/>
      <c r="E504" s="230"/>
      <c r="F504" s="28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</row>
    <row r="505" ht="15" spans="1:16">
      <c r="A505" s="176"/>
      <c r="B505" s="176"/>
      <c r="C505" s="176"/>
      <c r="D505" s="230"/>
      <c r="E505" s="230"/>
      <c r="F505" s="28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</row>
    <row r="506" ht="15" spans="1:16">
      <c r="A506" s="176"/>
      <c r="B506" s="176"/>
      <c r="C506" s="176"/>
      <c r="D506" s="230"/>
      <c r="E506" s="230"/>
      <c r="F506" s="28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</row>
    <row r="507" ht="15" spans="1:16">
      <c r="A507" s="176"/>
      <c r="B507" s="176"/>
      <c r="C507" s="176"/>
      <c r="D507" s="230"/>
      <c r="E507" s="230"/>
      <c r="F507" s="28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</row>
    <row r="508" ht="15" spans="1:16">
      <c r="A508" s="176"/>
      <c r="B508" s="176"/>
      <c r="C508" s="176"/>
      <c r="D508" s="230"/>
      <c r="E508" s="230"/>
      <c r="F508" s="28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</row>
    <row r="509" ht="15" spans="1:16">
      <c r="A509" s="176"/>
      <c r="B509" s="176"/>
      <c r="C509" s="176"/>
      <c r="D509" s="230"/>
      <c r="E509" s="230"/>
      <c r="F509" s="28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</row>
    <row r="510" ht="15" spans="1:16">
      <c r="A510" s="176"/>
      <c r="B510" s="176"/>
      <c r="C510" s="176"/>
      <c r="D510" s="230"/>
      <c r="E510" s="230"/>
      <c r="F510" s="28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</row>
    <row r="511" ht="15" spans="1:16">
      <c r="A511" s="176"/>
      <c r="B511" s="176"/>
      <c r="C511" s="176"/>
      <c r="D511" s="230"/>
      <c r="E511" s="230"/>
      <c r="F511" s="28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</row>
    <row r="512" ht="15" spans="1:16">
      <c r="A512" s="176"/>
      <c r="B512" s="176"/>
      <c r="C512" s="176"/>
      <c r="D512" s="230"/>
      <c r="E512" s="230"/>
      <c r="F512" s="28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</row>
    <row r="513" ht="15" spans="1:16">
      <c r="A513" s="176"/>
      <c r="B513" s="176"/>
      <c r="C513" s="176"/>
      <c r="D513" s="230"/>
      <c r="E513" s="230"/>
      <c r="F513" s="28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</row>
    <row r="514" ht="15" spans="1:16">
      <c r="A514" s="176"/>
      <c r="B514" s="176"/>
      <c r="C514" s="176"/>
      <c r="D514" s="230"/>
      <c r="E514" s="230"/>
      <c r="F514" s="28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</row>
    <row r="515" ht="15" spans="1:16">
      <c r="A515" s="176"/>
      <c r="B515" s="176"/>
      <c r="C515" s="176"/>
      <c r="D515" s="230"/>
      <c r="E515" s="230"/>
      <c r="F515" s="28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</row>
    <row r="516" ht="15" spans="1:16">
      <c r="A516" s="176"/>
      <c r="B516" s="176"/>
      <c r="C516" s="176"/>
      <c r="D516" s="230"/>
      <c r="E516" s="230"/>
      <c r="F516" s="28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</row>
    <row r="517" ht="15" spans="1:16">
      <c r="A517" s="176"/>
      <c r="B517" s="176"/>
      <c r="C517" s="176"/>
      <c r="D517" s="230"/>
      <c r="E517" s="230"/>
      <c r="F517" s="28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</row>
    <row r="518" ht="15" spans="1:16">
      <c r="A518" s="176"/>
      <c r="B518" s="176"/>
      <c r="C518" s="176"/>
      <c r="D518" s="230"/>
      <c r="E518" s="230"/>
      <c r="F518" s="28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</row>
    <row r="519" ht="15" spans="1:16">
      <c r="A519" s="176"/>
      <c r="B519" s="176"/>
      <c r="C519" s="176"/>
      <c r="D519" s="230"/>
      <c r="E519" s="230"/>
      <c r="F519" s="28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</row>
    <row r="520" ht="15" spans="1:16">
      <c r="A520" s="176"/>
      <c r="B520" s="176"/>
      <c r="C520" s="176"/>
      <c r="D520" s="230"/>
      <c r="E520" s="230"/>
      <c r="F520" s="28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</row>
    <row r="521" ht="15" spans="1:16">
      <c r="A521" s="176"/>
      <c r="B521" s="176"/>
      <c r="C521" s="176"/>
      <c r="D521" s="230"/>
      <c r="E521" s="230"/>
      <c r="F521" s="28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</row>
    <row r="522" ht="15" spans="1:16">
      <c r="A522" s="176"/>
      <c r="B522" s="176"/>
      <c r="C522" s="176"/>
      <c r="D522" s="230"/>
      <c r="E522" s="230"/>
      <c r="F522" s="28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</row>
    <row r="523" ht="15" spans="1:16">
      <c r="A523" s="176"/>
      <c r="B523" s="176"/>
      <c r="C523" s="176"/>
      <c r="D523" s="230"/>
      <c r="E523" s="230"/>
      <c r="F523" s="28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</row>
    <row r="524" ht="15" spans="1:16">
      <c r="A524" s="176"/>
      <c r="B524" s="176"/>
      <c r="C524" s="176"/>
      <c r="D524" s="230"/>
      <c r="E524" s="230"/>
      <c r="F524" s="28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</row>
    <row r="525" ht="15" spans="1:16">
      <c r="A525" s="176"/>
      <c r="B525" s="176"/>
      <c r="C525" s="176"/>
      <c r="D525" s="230"/>
      <c r="E525" s="230"/>
      <c r="F525" s="28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</row>
    <row r="526" ht="15" spans="1:16">
      <c r="A526" s="176"/>
      <c r="B526" s="176"/>
      <c r="C526" s="176"/>
      <c r="D526" s="230"/>
      <c r="E526" s="230"/>
      <c r="F526" s="28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</row>
    <row r="527" ht="15" spans="1:16">
      <c r="A527" s="176"/>
      <c r="B527" s="176"/>
      <c r="C527" s="176"/>
      <c r="D527" s="230"/>
      <c r="E527" s="230"/>
      <c r="F527" s="28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</row>
    <row r="528" ht="15" spans="1:16">
      <c r="A528" s="176"/>
      <c r="B528" s="176"/>
      <c r="C528" s="176"/>
      <c r="D528" s="230"/>
      <c r="E528" s="230"/>
      <c r="F528" s="28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</row>
    <row r="529" ht="15" spans="1:16">
      <c r="A529" s="176"/>
      <c r="B529" s="176"/>
      <c r="C529" s="176"/>
      <c r="D529" s="230"/>
      <c r="E529" s="230"/>
      <c r="F529" s="28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</row>
    <row r="530" ht="15" spans="1:16">
      <c r="A530" s="176"/>
      <c r="B530" s="176"/>
      <c r="C530" s="176"/>
      <c r="D530" s="230"/>
      <c r="E530" s="230"/>
      <c r="F530" s="28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</row>
    <row r="531" ht="15" spans="1:16">
      <c r="A531" s="176"/>
      <c r="B531" s="176"/>
      <c r="C531" s="176"/>
      <c r="D531" s="230"/>
      <c r="E531" s="230"/>
      <c r="F531" s="28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</row>
    <row r="532" ht="15" spans="1:16">
      <c r="A532" s="176"/>
      <c r="B532" s="176"/>
      <c r="C532" s="176"/>
      <c r="D532" s="230"/>
      <c r="E532" s="230"/>
      <c r="F532" s="28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</row>
    <row r="533" ht="15" spans="1:16">
      <c r="A533" s="176"/>
      <c r="B533" s="176"/>
      <c r="C533" s="176"/>
      <c r="D533" s="230"/>
      <c r="E533" s="230"/>
      <c r="F533" s="28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</row>
    <row r="534" ht="15" spans="1:16">
      <c r="A534" s="176"/>
      <c r="B534" s="176"/>
      <c r="C534" s="176"/>
      <c r="D534" s="230"/>
      <c r="E534" s="230"/>
      <c r="F534" s="28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</row>
    <row r="535" ht="15" spans="1:16">
      <c r="A535" s="176"/>
      <c r="B535" s="176"/>
      <c r="C535" s="176"/>
      <c r="D535" s="230"/>
      <c r="E535" s="230"/>
      <c r="F535" s="28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</row>
    <row r="536" ht="15" spans="1:16">
      <c r="A536" s="176"/>
      <c r="B536" s="176"/>
      <c r="C536" s="176"/>
      <c r="D536" s="230"/>
      <c r="E536" s="230"/>
      <c r="F536" s="28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</row>
    <row r="537" ht="15" spans="1:16">
      <c r="A537" s="176"/>
      <c r="B537" s="176"/>
      <c r="C537" s="176"/>
      <c r="D537" s="230"/>
      <c r="E537" s="230"/>
      <c r="F537" s="28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</row>
    <row r="538" ht="15" spans="1:16">
      <c r="A538" s="176"/>
      <c r="B538" s="176"/>
      <c r="C538" s="176"/>
      <c r="D538" s="230"/>
      <c r="E538" s="230"/>
      <c r="F538" s="28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</row>
    <row r="539" ht="15" spans="1:16">
      <c r="A539" s="176"/>
      <c r="B539" s="176"/>
      <c r="C539" s="176"/>
      <c r="D539" s="230"/>
      <c r="E539" s="230"/>
      <c r="F539" s="28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</row>
    <row r="540" ht="15" spans="1:16">
      <c r="A540" s="176"/>
      <c r="B540" s="176"/>
      <c r="C540" s="176"/>
      <c r="D540" s="230"/>
      <c r="E540" s="230"/>
      <c r="F540" s="28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</row>
    <row r="541" ht="15" spans="1:16">
      <c r="A541" s="176"/>
      <c r="B541" s="176"/>
      <c r="C541" s="176"/>
      <c r="D541" s="230"/>
      <c r="E541" s="230"/>
      <c r="F541" s="28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</row>
    <row r="542" ht="15" spans="1:16">
      <c r="A542" s="176"/>
      <c r="B542" s="176"/>
      <c r="C542" s="176"/>
      <c r="D542" s="230"/>
      <c r="E542" s="230"/>
      <c r="F542" s="28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</row>
    <row r="543" ht="15" spans="1:16">
      <c r="A543" s="176"/>
      <c r="B543" s="176"/>
      <c r="C543" s="176"/>
      <c r="D543" s="230"/>
      <c r="E543" s="230"/>
      <c r="F543" s="28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</row>
    <row r="544" ht="15" spans="1:16">
      <c r="A544" s="176"/>
      <c r="B544" s="176"/>
      <c r="C544" s="176"/>
      <c r="D544" s="230"/>
      <c r="E544" s="230"/>
      <c r="F544" s="28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</row>
    <row r="545" ht="15" spans="1:16">
      <c r="A545" s="176"/>
      <c r="B545" s="176"/>
      <c r="C545" s="176"/>
      <c r="D545" s="230"/>
      <c r="E545" s="230"/>
      <c r="F545" s="28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</row>
    <row r="546" ht="15" spans="1:16">
      <c r="A546" s="176"/>
      <c r="B546" s="176"/>
      <c r="C546" s="176"/>
      <c r="D546" s="230"/>
      <c r="E546" s="230"/>
      <c r="F546" s="28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</row>
    <row r="547" ht="15" spans="1:16">
      <c r="A547" s="176"/>
      <c r="B547" s="176"/>
      <c r="C547" s="176"/>
      <c r="D547" s="230"/>
      <c r="E547" s="230"/>
      <c r="F547" s="28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</row>
    <row r="548" ht="15" spans="1:16">
      <c r="A548" s="176"/>
      <c r="B548" s="176"/>
      <c r="C548" s="176"/>
      <c r="D548" s="230"/>
      <c r="E548" s="230"/>
      <c r="F548" s="28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</row>
    <row r="549" ht="15" spans="1:16">
      <c r="A549" s="176"/>
      <c r="B549" s="176"/>
      <c r="C549" s="176"/>
      <c r="D549" s="230"/>
      <c r="E549" s="230"/>
      <c r="F549" s="28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</row>
    <row r="550" ht="15" spans="1:16">
      <c r="A550" s="176"/>
      <c r="B550" s="176"/>
      <c r="C550" s="176"/>
      <c r="D550" s="230"/>
      <c r="E550" s="230"/>
      <c r="F550" s="28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</row>
    <row r="551" ht="15" spans="1:16">
      <c r="A551" s="176"/>
      <c r="B551" s="176"/>
      <c r="C551" s="176"/>
      <c r="D551" s="230"/>
      <c r="E551" s="230"/>
      <c r="F551" s="28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</row>
    <row r="552" ht="15" spans="1:16">
      <c r="A552" s="176"/>
      <c r="B552" s="176"/>
      <c r="C552" s="176"/>
      <c r="D552" s="230"/>
      <c r="E552" s="230"/>
      <c r="F552" s="28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</row>
    <row r="553" ht="15" spans="1:16">
      <c r="A553" s="176"/>
      <c r="B553" s="176"/>
      <c r="C553" s="176"/>
      <c r="D553" s="230"/>
      <c r="E553" s="230"/>
      <c r="F553" s="28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</row>
    <row r="554" ht="15" spans="1:16">
      <c r="A554" s="176"/>
      <c r="B554" s="176"/>
      <c r="C554" s="176"/>
      <c r="D554" s="230"/>
      <c r="E554" s="230"/>
      <c r="F554" s="28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</row>
    <row r="555" ht="15" spans="1:16">
      <c r="A555" s="176"/>
      <c r="B555" s="176"/>
      <c r="C555" s="176"/>
      <c r="D555" s="230"/>
      <c r="E555" s="230"/>
      <c r="F555" s="28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</row>
    <row r="556" ht="15" spans="1:16">
      <c r="A556" s="176"/>
      <c r="B556" s="176"/>
      <c r="C556" s="176"/>
      <c r="D556" s="230"/>
      <c r="E556" s="230"/>
      <c r="F556" s="28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</row>
    <row r="557" ht="15" spans="1:16">
      <c r="A557" s="176"/>
      <c r="B557" s="176"/>
      <c r="C557" s="176"/>
      <c r="D557" s="230"/>
      <c r="E557" s="230"/>
      <c r="F557" s="28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</row>
    <row r="558" ht="15" spans="1:16">
      <c r="A558" s="176"/>
      <c r="B558" s="176"/>
      <c r="C558" s="176"/>
      <c r="D558" s="230"/>
      <c r="E558" s="230"/>
      <c r="F558" s="28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</row>
    <row r="559" ht="15" spans="1:16">
      <c r="A559" s="176"/>
      <c r="B559" s="176"/>
      <c r="C559" s="176"/>
      <c r="D559" s="230"/>
      <c r="E559" s="230"/>
      <c r="F559" s="28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</row>
    <row r="560" ht="15" spans="1:16">
      <c r="A560" s="176"/>
      <c r="B560" s="176"/>
      <c r="C560" s="176"/>
      <c r="D560" s="230"/>
      <c r="E560" s="230"/>
      <c r="F560" s="28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</row>
    <row r="561" ht="15" spans="1:16">
      <c r="A561" s="176"/>
      <c r="B561" s="176"/>
      <c r="C561" s="176"/>
      <c r="D561" s="230"/>
      <c r="E561" s="230"/>
      <c r="F561" s="28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</row>
    <row r="562" ht="15" spans="1:16">
      <c r="A562" s="176"/>
      <c r="B562" s="176"/>
      <c r="C562" s="176"/>
      <c r="D562" s="230"/>
      <c r="E562" s="230"/>
      <c r="F562" s="28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</row>
    <row r="563" ht="15" spans="1:16">
      <c r="A563" s="176"/>
      <c r="B563" s="176"/>
      <c r="C563" s="176"/>
      <c r="D563" s="230"/>
      <c r="E563" s="230"/>
      <c r="F563" s="28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</row>
    <row r="564" ht="15" spans="1:16">
      <c r="A564" s="176"/>
      <c r="B564" s="176"/>
      <c r="C564" s="176"/>
      <c r="D564" s="230"/>
      <c r="E564" s="230"/>
      <c r="F564" s="28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</row>
    <row r="565" ht="15" spans="1:16">
      <c r="A565" s="176"/>
      <c r="B565" s="176"/>
      <c r="C565" s="176"/>
      <c r="D565" s="230"/>
      <c r="E565" s="230"/>
      <c r="F565" s="28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</row>
    <row r="566" ht="15" spans="1:16">
      <c r="A566" s="176"/>
      <c r="B566" s="176"/>
      <c r="C566" s="176"/>
      <c r="D566" s="230"/>
      <c r="E566" s="230"/>
      <c r="F566" s="28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</row>
    <row r="567" ht="15" spans="1:16">
      <c r="A567" s="176"/>
      <c r="B567" s="176"/>
      <c r="C567" s="176"/>
      <c r="D567" s="230"/>
      <c r="E567" s="230"/>
      <c r="F567" s="28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</row>
    <row r="568" ht="15" spans="1:16">
      <c r="A568" s="176"/>
      <c r="B568" s="176"/>
      <c r="C568" s="176"/>
      <c r="D568" s="230"/>
      <c r="E568" s="230"/>
      <c r="F568" s="28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</row>
    <row r="569" ht="15" spans="1:16">
      <c r="A569" s="176"/>
      <c r="B569" s="176"/>
      <c r="C569" s="176"/>
      <c r="D569" s="230"/>
      <c r="E569" s="230"/>
      <c r="F569" s="28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</row>
    <row r="570" ht="15" spans="1:16">
      <c r="A570" s="176"/>
      <c r="B570" s="176"/>
      <c r="C570" s="176"/>
      <c r="D570" s="230"/>
      <c r="E570" s="230"/>
      <c r="F570" s="28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</row>
    <row r="571" ht="15" spans="1:16">
      <c r="A571" s="176"/>
      <c r="B571" s="176"/>
      <c r="C571" s="176"/>
      <c r="D571" s="230"/>
      <c r="E571" s="230"/>
      <c r="F571" s="28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</row>
    <row r="572" ht="15" spans="1:16">
      <c r="A572" s="176"/>
      <c r="B572" s="176"/>
      <c r="C572" s="176"/>
      <c r="D572" s="230"/>
      <c r="E572" s="230"/>
      <c r="F572" s="28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</row>
    <row r="573" ht="15" spans="1:16">
      <c r="A573" s="176"/>
      <c r="B573" s="176"/>
      <c r="C573" s="176"/>
      <c r="D573" s="230"/>
      <c r="E573" s="230"/>
      <c r="F573" s="28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</row>
    <row r="574" ht="15" spans="1:16">
      <c r="A574" s="176"/>
      <c r="B574" s="176"/>
      <c r="C574" s="176"/>
      <c r="D574" s="230"/>
      <c r="E574" s="230"/>
      <c r="F574" s="28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</row>
    <row r="575" ht="15" spans="1:16">
      <c r="A575" s="176"/>
      <c r="B575" s="176"/>
      <c r="C575" s="176"/>
      <c r="D575" s="230"/>
      <c r="E575" s="230"/>
      <c r="F575" s="28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</row>
    <row r="576" ht="15" spans="1:16">
      <c r="A576" s="176"/>
      <c r="B576" s="176"/>
      <c r="C576" s="176"/>
      <c r="D576" s="230"/>
      <c r="E576" s="230"/>
      <c r="F576" s="28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</row>
    <row r="577" ht="15" spans="1:16">
      <c r="A577" s="176"/>
      <c r="B577" s="176"/>
      <c r="C577" s="176"/>
      <c r="D577" s="230"/>
      <c r="E577" s="230"/>
      <c r="F577" s="28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</row>
    <row r="578" ht="15" spans="1:16">
      <c r="A578" s="176"/>
      <c r="B578" s="176"/>
      <c r="C578" s="176"/>
      <c r="D578" s="230"/>
      <c r="E578" s="230"/>
      <c r="F578" s="28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</row>
    <row r="579" ht="15" spans="1:16">
      <c r="A579" s="176"/>
      <c r="B579" s="176"/>
      <c r="C579" s="176"/>
      <c r="D579" s="230"/>
      <c r="E579" s="230"/>
      <c r="F579" s="28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</row>
    <row r="580" ht="15" spans="1:16">
      <c r="A580" s="176"/>
      <c r="B580" s="176"/>
      <c r="C580" s="176"/>
      <c r="D580" s="230"/>
      <c r="E580" s="230"/>
      <c r="F580" s="28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</row>
    <row r="581" ht="15" spans="1:16">
      <c r="A581" s="176"/>
      <c r="B581" s="176"/>
      <c r="C581" s="176"/>
      <c r="D581" s="230"/>
      <c r="E581" s="230"/>
      <c r="F581" s="28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</row>
    <row r="582" ht="15" spans="1:16">
      <c r="A582" s="176"/>
      <c r="B582" s="176"/>
      <c r="C582" s="176"/>
      <c r="D582" s="230"/>
      <c r="E582" s="230"/>
      <c r="F582" s="28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</row>
    <row r="583" ht="15" spans="1:16">
      <c r="A583" s="176"/>
      <c r="B583" s="176"/>
      <c r="C583" s="176"/>
      <c r="D583" s="230"/>
      <c r="E583" s="230"/>
      <c r="F583" s="28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</row>
    <row r="584" ht="15" spans="1:16">
      <c r="A584" s="176"/>
      <c r="B584" s="176"/>
      <c r="C584" s="176"/>
      <c r="D584" s="230"/>
      <c r="E584" s="230"/>
      <c r="F584" s="28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</row>
    <row r="585" ht="15" spans="1:16">
      <c r="A585" s="176"/>
      <c r="B585" s="176"/>
      <c r="C585" s="176"/>
      <c r="D585" s="230"/>
      <c r="E585" s="230"/>
      <c r="F585" s="28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</row>
    <row r="586" ht="15" spans="1:16">
      <c r="A586" s="176"/>
      <c r="B586" s="176"/>
      <c r="C586" s="176"/>
      <c r="D586" s="230"/>
      <c r="E586" s="230"/>
      <c r="F586" s="28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</row>
    <row r="587" ht="15" spans="1:16">
      <c r="A587" s="176"/>
      <c r="B587" s="176"/>
      <c r="C587" s="176"/>
      <c r="D587" s="230"/>
      <c r="E587" s="230"/>
      <c r="F587" s="28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</row>
    <row r="588" ht="15" spans="1:16">
      <c r="A588" s="176"/>
      <c r="B588" s="176"/>
      <c r="C588" s="176"/>
      <c r="D588" s="230"/>
      <c r="E588" s="230"/>
      <c r="F588" s="28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</row>
    <row r="589" ht="15" spans="1:16">
      <c r="A589" s="176"/>
      <c r="B589" s="176"/>
      <c r="C589" s="176"/>
      <c r="D589" s="230"/>
      <c r="E589" s="230"/>
      <c r="F589" s="28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</row>
    <row r="590" ht="15" spans="1:16">
      <c r="A590" s="176"/>
      <c r="B590" s="176"/>
      <c r="C590" s="176"/>
      <c r="D590" s="230"/>
      <c r="E590" s="230"/>
      <c r="F590" s="28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</row>
    <row r="591" ht="15" spans="1:16">
      <c r="A591" s="176"/>
      <c r="B591" s="176"/>
      <c r="C591" s="176"/>
      <c r="D591" s="230"/>
      <c r="E591" s="230"/>
      <c r="F591" s="28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</row>
    <row r="592" ht="15" spans="1:16">
      <c r="A592" s="176"/>
      <c r="B592" s="176"/>
      <c r="C592" s="176"/>
      <c r="D592" s="230"/>
      <c r="E592" s="230"/>
      <c r="F592" s="28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</row>
    <row r="593" ht="15" spans="1:16">
      <c r="A593" s="176"/>
      <c r="B593" s="176"/>
      <c r="C593" s="176"/>
      <c r="D593" s="230"/>
      <c r="E593" s="230"/>
      <c r="F593" s="28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</row>
    <row r="594" ht="15" spans="1:16">
      <c r="A594" s="176"/>
      <c r="B594" s="176"/>
      <c r="C594" s="176"/>
      <c r="D594" s="230"/>
      <c r="E594" s="230"/>
      <c r="F594" s="28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</row>
    <row r="595" ht="15" spans="1:16">
      <c r="A595" s="176"/>
      <c r="B595" s="176"/>
      <c r="C595" s="176"/>
      <c r="D595" s="230"/>
      <c r="E595" s="230"/>
      <c r="F595" s="28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</row>
    <row r="596" ht="15" spans="1:16">
      <c r="A596" s="176"/>
      <c r="B596" s="176"/>
      <c r="C596" s="176"/>
      <c r="D596" s="230"/>
      <c r="E596" s="230"/>
      <c r="F596" s="28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</row>
    <row r="597" ht="15" spans="1:16">
      <c r="A597" s="176"/>
      <c r="B597" s="176"/>
      <c r="C597" s="176"/>
      <c r="D597" s="230"/>
      <c r="E597" s="230"/>
      <c r="F597" s="28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</row>
    <row r="598" ht="15" spans="1:16">
      <c r="A598" s="176"/>
      <c r="B598" s="176"/>
      <c r="C598" s="176"/>
      <c r="D598" s="230"/>
      <c r="E598" s="230"/>
      <c r="F598" s="28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</row>
    <row r="599" ht="15" spans="1:16">
      <c r="A599" s="176"/>
      <c r="B599" s="176"/>
      <c r="C599" s="176"/>
      <c r="D599" s="230"/>
      <c r="E599" s="230"/>
      <c r="F599" s="28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</row>
    <row r="600" ht="15" spans="1:16">
      <c r="A600" s="176"/>
      <c r="B600" s="176"/>
      <c r="C600" s="176"/>
      <c r="D600" s="230"/>
      <c r="E600" s="230"/>
      <c r="F600" s="28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</row>
    <row r="601" ht="15" spans="1:16">
      <c r="A601" s="176"/>
      <c r="B601" s="176"/>
      <c r="C601" s="176"/>
      <c r="D601" s="230"/>
      <c r="E601" s="230"/>
      <c r="F601" s="28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</row>
    <row r="602" ht="15" spans="1:16">
      <c r="A602" s="176"/>
      <c r="B602" s="176"/>
      <c r="C602" s="176"/>
      <c r="D602" s="230"/>
      <c r="E602" s="230"/>
      <c r="F602" s="28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</row>
    <row r="603" ht="15" spans="1:16">
      <c r="A603" s="176"/>
      <c r="B603" s="176"/>
      <c r="C603" s="176"/>
      <c r="D603" s="230"/>
      <c r="E603" s="230"/>
      <c r="F603" s="28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</row>
    <row r="604" ht="15" spans="1:16">
      <c r="A604" s="176"/>
      <c r="B604" s="176"/>
      <c r="C604" s="176"/>
      <c r="D604" s="230"/>
      <c r="E604" s="230"/>
      <c r="F604" s="28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</row>
    <row r="605" ht="15" spans="1:16">
      <c r="A605" s="176"/>
      <c r="B605" s="176"/>
      <c r="C605" s="176"/>
      <c r="D605" s="230"/>
      <c r="E605" s="230"/>
      <c r="F605" s="28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</row>
    <row r="606" ht="15" spans="1:16">
      <c r="A606" s="176"/>
      <c r="B606" s="176"/>
      <c r="C606" s="176"/>
      <c r="D606" s="230"/>
      <c r="E606" s="230"/>
      <c r="F606" s="28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</row>
    <row r="607" ht="15" spans="1:16">
      <c r="A607" s="176"/>
      <c r="B607" s="176"/>
      <c r="C607" s="176"/>
      <c r="D607" s="230"/>
      <c r="E607" s="230"/>
      <c r="F607" s="28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</row>
    <row r="608" ht="15" spans="1:16">
      <c r="A608" s="176"/>
      <c r="B608" s="176"/>
      <c r="C608" s="176"/>
      <c r="D608" s="230"/>
      <c r="E608" s="230"/>
      <c r="F608" s="28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</row>
    <row r="609" ht="15" spans="1:16">
      <c r="A609" s="176"/>
      <c r="B609" s="176"/>
      <c r="C609" s="176"/>
      <c r="D609" s="230"/>
      <c r="E609" s="230"/>
      <c r="F609" s="28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</row>
    <row r="610" ht="15" spans="1:16">
      <c r="A610" s="176"/>
      <c r="B610" s="176"/>
      <c r="C610" s="176"/>
      <c r="D610" s="230"/>
      <c r="E610" s="230"/>
      <c r="F610" s="28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</row>
    <row r="611" ht="15" spans="1:16">
      <c r="A611" s="176"/>
      <c r="B611" s="176"/>
      <c r="C611" s="176"/>
      <c r="D611" s="230"/>
      <c r="E611" s="230"/>
      <c r="F611" s="28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</row>
    <row r="612" ht="15" spans="1:16">
      <c r="A612" s="176"/>
      <c r="B612" s="176"/>
      <c r="C612" s="176"/>
      <c r="D612" s="230"/>
      <c r="E612" s="230"/>
      <c r="F612" s="28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</row>
    <row r="613" ht="15" spans="1:16">
      <c r="A613" s="176"/>
      <c r="B613" s="176"/>
      <c r="C613" s="176"/>
      <c r="D613" s="230"/>
      <c r="E613" s="230"/>
      <c r="F613" s="28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</row>
    <row r="614" ht="15" spans="1:16">
      <c r="A614" s="176"/>
      <c r="B614" s="176"/>
      <c r="C614" s="176"/>
      <c r="D614" s="230"/>
      <c r="E614" s="230"/>
      <c r="F614" s="28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</row>
    <row r="615" ht="15" spans="1:16">
      <c r="A615" s="176"/>
      <c r="B615" s="176"/>
      <c r="C615" s="176"/>
      <c r="D615" s="230"/>
      <c r="E615" s="230"/>
      <c r="F615" s="28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</row>
    <row r="616" ht="15" spans="1:16">
      <c r="A616" s="176"/>
      <c r="B616" s="176"/>
      <c r="C616" s="176"/>
      <c r="D616" s="230"/>
      <c r="E616" s="230"/>
      <c r="F616" s="28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</row>
    <row r="617" ht="15" spans="1:16">
      <c r="A617" s="176"/>
      <c r="B617" s="176"/>
      <c r="C617" s="176"/>
      <c r="D617" s="230"/>
      <c r="E617" s="230"/>
      <c r="F617" s="28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</row>
    <row r="618" ht="15" spans="1:16">
      <c r="A618" s="176"/>
      <c r="B618" s="176"/>
      <c r="C618" s="176"/>
      <c r="D618" s="230"/>
      <c r="E618" s="230"/>
      <c r="F618" s="28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</row>
    <row r="619" ht="15" spans="1:16">
      <c r="A619" s="176"/>
      <c r="B619" s="176"/>
      <c r="C619" s="176"/>
      <c r="D619" s="230"/>
      <c r="E619" s="230"/>
      <c r="F619" s="28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</row>
    <row r="620" ht="15" spans="1:16">
      <c r="A620" s="176"/>
      <c r="B620" s="176"/>
      <c r="C620" s="176"/>
      <c r="D620" s="230"/>
      <c r="E620" s="230"/>
      <c r="F620" s="28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</row>
    <row r="621" ht="15" spans="1:16">
      <c r="A621" s="176"/>
      <c r="B621" s="176"/>
      <c r="C621" s="176"/>
      <c r="D621" s="230"/>
      <c r="E621" s="230"/>
      <c r="F621" s="28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</row>
    <row r="622" ht="15" spans="1:16">
      <c r="A622" s="176"/>
      <c r="B622" s="176"/>
      <c r="C622" s="176"/>
      <c r="D622" s="230"/>
      <c r="E622" s="230"/>
      <c r="F622" s="28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</row>
    <row r="623" ht="15" spans="1:16">
      <c r="A623" s="176"/>
      <c r="B623" s="176"/>
      <c r="C623" s="176"/>
      <c r="D623" s="230"/>
      <c r="E623" s="230"/>
      <c r="F623" s="28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</row>
    <row r="624" ht="15" spans="1:16">
      <c r="A624" s="176"/>
      <c r="B624" s="176"/>
      <c r="C624" s="176"/>
      <c r="D624" s="230"/>
      <c r="E624" s="230"/>
      <c r="F624" s="28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</row>
    <row r="625" ht="15" spans="1:16">
      <c r="A625" s="176"/>
      <c r="B625" s="176"/>
      <c r="C625" s="176"/>
      <c r="D625" s="230"/>
      <c r="E625" s="230"/>
      <c r="F625" s="28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</row>
    <row r="626" ht="15" spans="1:16">
      <c r="A626" s="176"/>
      <c r="B626" s="176"/>
      <c r="C626" s="176"/>
      <c r="D626" s="230"/>
      <c r="E626" s="230"/>
      <c r="F626" s="28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</row>
    <row r="627" ht="15" spans="1:16">
      <c r="A627" s="176"/>
      <c r="B627" s="176"/>
      <c r="C627" s="176"/>
      <c r="D627" s="230"/>
      <c r="E627" s="230"/>
      <c r="F627" s="28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</row>
    <row r="628" ht="15" spans="1:16">
      <c r="A628" s="176"/>
      <c r="B628" s="176"/>
      <c r="C628" s="176"/>
      <c r="D628" s="230"/>
      <c r="E628" s="230"/>
      <c r="F628" s="28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</row>
    <row r="629" ht="15" spans="1:16">
      <c r="A629" s="176"/>
      <c r="B629" s="176"/>
      <c r="C629" s="176"/>
      <c r="D629" s="230"/>
      <c r="E629" s="230"/>
      <c r="F629" s="28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</row>
    <row r="630" ht="15" spans="1:16">
      <c r="A630" s="176"/>
      <c r="B630" s="176"/>
      <c r="C630" s="176"/>
      <c r="D630" s="230"/>
      <c r="E630" s="230"/>
      <c r="F630" s="28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</row>
    <row r="631" ht="15" spans="1:16">
      <c r="A631" s="176"/>
      <c r="B631" s="176"/>
      <c r="C631" s="176"/>
      <c r="D631" s="230"/>
      <c r="E631" s="230"/>
      <c r="F631" s="28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</row>
    <row r="632" ht="15" spans="1:16">
      <c r="A632" s="176"/>
      <c r="B632" s="176"/>
      <c r="C632" s="176"/>
      <c r="D632" s="230"/>
      <c r="E632" s="230"/>
      <c r="F632" s="28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</row>
    <row r="633" ht="15" spans="1:16">
      <c r="A633" s="176"/>
      <c r="B633" s="176"/>
      <c r="C633" s="176"/>
      <c r="D633" s="230"/>
      <c r="E633" s="230"/>
      <c r="F633" s="28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</row>
    <row r="634" ht="15" spans="1:16">
      <c r="A634" s="176"/>
      <c r="B634" s="176"/>
      <c r="C634" s="176"/>
      <c r="D634" s="230"/>
      <c r="E634" s="230"/>
      <c r="F634" s="28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</row>
    <row r="635" ht="15" spans="1:16">
      <c r="A635" s="176"/>
      <c r="B635" s="176"/>
      <c r="C635" s="176"/>
      <c r="D635" s="230"/>
      <c r="E635" s="230"/>
      <c r="F635" s="28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</row>
    <row r="636" ht="15" spans="1:16">
      <c r="A636" s="176"/>
      <c r="B636" s="176"/>
      <c r="C636" s="176"/>
      <c r="D636" s="230"/>
      <c r="E636" s="230"/>
      <c r="F636" s="28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</row>
    <row r="637" ht="15" spans="1:16">
      <c r="A637" s="176"/>
      <c r="B637" s="176"/>
      <c r="C637" s="176"/>
      <c r="D637" s="230"/>
      <c r="E637" s="230"/>
      <c r="F637" s="28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</row>
    <row r="638" ht="15" spans="1:16">
      <c r="A638" s="176"/>
      <c r="B638" s="176"/>
      <c r="C638" s="176"/>
      <c r="D638" s="230"/>
      <c r="E638" s="230"/>
      <c r="F638" s="28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</row>
    <row r="639" ht="15" spans="1:16">
      <c r="A639" s="176"/>
      <c r="B639" s="176"/>
      <c r="C639" s="176"/>
      <c r="D639" s="230"/>
      <c r="E639" s="230"/>
      <c r="F639" s="28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</row>
    <row r="640" ht="15" spans="1:16">
      <c r="A640" s="176"/>
      <c r="B640" s="176"/>
      <c r="C640" s="176"/>
      <c r="D640" s="230"/>
      <c r="E640" s="230"/>
      <c r="F640" s="28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</row>
    <row r="641" ht="15" spans="1:16">
      <c r="A641" s="176"/>
      <c r="B641" s="176"/>
      <c r="C641" s="176"/>
      <c r="D641" s="230"/>
      <c r="E641" s="230"/>
      <c r="F641" s="28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</row>
    <row r="642" ht="15" spans="1:16">
      <c r="A642" s="176"/>
      <c r="B642" s="176"/>
      <c r="C642" s="176"/>
      <c r="D642" s="230"/>
      <c r="E642" s="230"/>
      <c r="F642" s="28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</row>
    <row r="643" ht="15" spans="1:16">
      <c r="A643" s="176"/>
      <c r="B643" s="176"/>
      <c r="C643" s="176"/>
      <c r="D643" s="230"/>
      <c r="E643" s="230"/>
      <c r="F643" s="28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</row>
    <row r="644" ht="15" spans="1:16">
      <c r="A644" s="176"/>
      <c r="B644" s="176"/>
      <c r="C644" s="176"/>
      <c r="D644" s="230"/>
      <c r="E644" s="230"/>
      <c r="F644" s="28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</row>
    <row r="645" ht="15" spans="1:16">
      <c r="A645" s="176"/>
      <c r="B645" s="176"/>
      <c r="C645" s="176"/>
      <c r="D645" s="230"/>
      <c r="E645" s="230"/>
      <c r="F645" s="28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</row>
    <row r="646" ht="15" spans="1:16">
      <c r="A646" s="176"/>
      <c r="B646" s="176"/>
      <c r="C646" s="176"/>
      <c r="D646" s="230"/>
      <c r="E646" s="230"/>
      <c r="F646" s="28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</row>
    <row r="647" ht="15" spans="1:16">
      <c r="A647" s="176"/>
      <c r="B647" s="176"/>
      <c r="C647" s="176"/>
      <c r="D647" s="230"/>
      <c r="E647" s="230"/>
      <c r="F647" s="28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</row>
    <row r="648" ht="15" spans="1:16">
      <c r="A648" s="176"/>
      <c r="B648" s="176"/>
      <c r="C648" s="176"/>
      <c r="D648" s="230"/>
      <c r="E648" s="230"/>
      <c r="F648" s="28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</row>
    <row r="649" ht="15" spans="1:16">
      <c r="A649" s="176"/>
      <c r="B649" s="176"/>
      <c r="C649" s="176"/>
      <c r="D649" s="230"/>
      <c r="E649" s="230"/>
      <c r="F649" s="28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</row>
    <row r="650" ht="15" spans="1:16">
      <c r="A650" s="176"/>
      <c r="B650" s="176"/>
      <c r="C650" s="176"/>
      <c r="D650" s="230"/>
      <c r="E650" s="230"/>
      <c r="F650" s="28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</row>
    <row r="651" ht="15" spans="1:16">
      <c r="A651" s="176"/>
      <c r="B651" s="176"/>
      <c r="C651" s="176"/>
      <c r="D651" s="230"/>
      <c r="E651" s="230"/>
      <c r="F651" s="28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</row>
    <row r="652" ht="15" spans="1:16">
      <c r="A652" s="176"/>
      <c r="B652" s="176"/>
      <c r="C652" s="176"/>
      <c r="D652" s="230"/>
      <c r="E652" s="230"/>
      <c r="F652" s="28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</row>
    <row r="653" ht="15" spans="1:16">
      <c r="A653" s="176"/>
      <c r="B653" s="176"/>
      <c r="C653" s="176"/>
      <c r="D653" s="230"/>
      <c r="E653" s="230"/>
      <c r="F653" s="28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</row>
    <row r="654" ht="15" spans="1:16">
      <c r="A654" s="176"/>
      <c r="B654" s="176"/>
      <c r="C654" s="176"/>
      <c r="D654" s="230"/>
      <c r="E654" s="230"/>
      <c r="F654" s="28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</row>
    <row r="655" ht="15" spans="1:16">
      <c r="A655" s="176"/>
      <c r="B655" s="176"/>
      <c r="C655" s="176"/>
      <c r="D655" s="230"/>
      <c r="E655" s="230"/>
      <c r="F655" s="28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</row>
    <row r="656" ht="15" spans="1:16">
      <c r="A656" s="176"/>
      <c r="B656" s="176"/>
      <c r="C656" s="176"/>
      <c r="D656" s="230"/>
      <c r="E656" s="230"/>
      <c r="F656" s="28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</row>
    <row r="657" ht="15" spans="1:16">
      <c r="A657" s="176"/>
      <c r="B657" s="176"/>
      <c r="C657" s="176"/>
      <c r="D657" s="230"/>
      <c r="E657" s="230"/>
      <c r="F657" s="28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</row>
    <row r="658" ht="15" spans="1:16">
      <c r="A658" s="176"/>
      <c r="B658" s="176"/>
      <c r="C658" s="176"/>
      <c r="D658" s="230"/>
      <c r="E658" s="230"/>
      <c r="F658" s="28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</row>
    <row r="659" ht="15" spans="1:16">
      <c r="A659" s="176"/>
      <c r="B659" s="176"/>
      <c r="C659" s="176"/>
      <c r="D659" s="230"/>
      <c r="E659" s="230"/>
      <c r="F659" s="28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</row>
    <row r="660" ht="15" spans="1:16">
      <c r="A660" s="176"/>
      <c r="B660" s="176"/>
      <c r="C660" s="176"/>
      <c r="D660" s="230"/>
      <c r="E660" s="230"/>
      <c r="F660" s="28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</row>
    <row r="661" ht="15" spans="1:16">
      <c r="A661" s="176"/>
      <c r="B661" s="176"/>
      <c r="C661" s="176"/>
      <c r="D661" s="230"/>
      <c r="E661" s="230"/>
      <c r="F661" s="28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</row>
    <row r="662" ht="15" spans="1:16">
      <c r="A662" s="176"/>
      <c r="B662" s="176"/>
      <c r="C662" s="176"/>
      <c r="D662" s="230"/>
      <c r="E662" s="230"/>
      <c r="F662" s="28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</row>
    <row r="663" ht="15" spans="1:16">
      <c r="A663" s="176"/>
      <c r="B663" s="176"/>
      <c r="C663" s="176"/>
      <c r="D663" s="230"/>
      <c r="E663" s="230"/>
      <c r="F663" s="28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</row>
    <row r="664" ht="15" spans="1:16">
      <c r="A664" s="176"/>
      <c r="B664" s="176"/>
      <c r="C664" s="176"/>
      <c r="D664" s="230"/>
      <c r="E664" s="230"/>
      <c r="F664" s="28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</row>
    <row r="665" ht="15" spans="1:16">
      <c r="A665" s="176"/>
      <c r="B665" s="176"/>
      <c r="C665" s="176"/>
      <c r="D665" s="230"/>
      <c r="E665" s="230"/>
      <c r="F665" s="28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</row>
    <row r="666" ht="15" spans="1:16">
      <c r="A666" s="176"/>
      <c r="B666" s="176"/>
      <c r="C666" s="176"/>
      <c r="D666" s="230"/>
      <c r="E666" s="230"/>
      <c r="F666" s="28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</row>
    <row r="667" ht="15" spans="1:16">
      <c r="A667" s="176"/>
      <c r="B667" s="176"/>
      <c r="C667" s="176"/>
      <c r="D667" s="230"/>
      <c r="E667" s="230"/>
      <c r="F667" s="28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</row>
    <row r="668" ht="15" spans="1:16">
      <c r="A668" s="176"/>
      <c r="B668" s="176"/>
      <c r="C668" s="176"/>
      <c r="D668" s="230"/>
      <c r="E668" s="230"/>
      <c r="F668" s="28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</row>
    <row r="669" ht="15" spans="1:16">
      <c r="A669" s="176"/>
      <c r="B669" s="176"/>
      <c r="C669" s="176"/>
      <c r="D669" s="230"/>
      <c r="E669" s="230"/>
      <c r="F669" s="28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</row>
    <row r="670" ht="15" spans="1:16">
      <c r="A670" s="176"/>
      <c r="B670" s="176"/>
      <c r="C670" s="176"/>
      <c r="D670" s="230"/>
      <c r="E670" s="230"/>
      <c r="F670" s="28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</row>
    <row r="671" ht="15" spans="1:16">
      <c r="A671" s="176"/>
      <c r="B671" s="176"/>
      <c r="C671" s="176"/>
      <c r="D671" s="230"/>
      <c r="E671" s="230"/>
      <c r="F671" s="28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</row>
    <row r="672" ht="15" spans="1:16">
      <c r="A672" s="176"/>
      <c r="B672" s="176"/>
      <c r="C672" s="176"/>
      <c r="D672" s="230"/>
      <c r="E672" s="230"/>
      <c r="F672" s="28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</row>
    <row r="673" ht="15" spans="1:16">
      <c r="A673" s="176"/>
      <c r="B673" s="176"/>
      <c r="C673" s="176"/>
      <c r="D673" s="230"/>
      <c r="E673" s="230"/>
      <c r="F673" s="28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</row>
    <row r="674" ht="15" spans="1:16">
      <c r="A674" s="176"/>
      <c r="B674" s="176"/>
      <c r="C674" s="176"/>
      <c r="D674" s="230"/>
      <c r="E674" s="230"/>
      <c r="F674" s="28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</row>
    <row r="675" ht="15" spans="1:16">
      <c r="A675" s="176"/>
      <c r="B675" s="176"/>
      <c r="C675" s="176"/>
      <c r="D675" s="230"/>
      <c r="E675" s="230"/>
      <c r="F675" s="28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</row>
    <row r="676" ht="15" spans="1:16">
      <c r="A676" s="176"/>
      <c r="B676" s="176"/>
      <c r="C676" s="176"/>
      <c r="D676" s="230"/>
      <c r="E676" s="230"/>
      <c r="F676" s="28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</row>
    <row r="677" ht="15" spans="1:16">
      <c r="A677" s="176"/>
      <c r="B677" s="176"/>
      <c r="C677" s="176"/>
      <c r="D677" s="230"/>
      <c r="E677" s="230"/>
      <c r="F677" s="28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</row>
    <row r="678" ht="15" spans="1:16">
      <c r="A678" s="176"/>
      <c r="B678" s="176"/>
      <c r="C678" s="176"/>
      <c r="D678" s="230"/>
      <c r="E678" s="230"/>
      <c r="F678" s="28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</row>
    <row r="679" ht="15" spans="1:16">
      <c r="A679" s="176"/>
      <c r="B679" s="176"/>
      <c r="C679" s="176"/>
      <c r="D679" s="230"/>
      <c r="E679" s="230"/>
      <c r="F679" s="28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</row>
    <row r="680" ht="15" spans="1:16">
      <c r="A680" s="176"/>
      <c r="B680" s="176"/>
      <c r="C680" s="176"/>
      <c r="D680" s="230"/>
      <c r="E680" s="230"/>
      <c r="F680" s="28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</row>
    <row r="681" ht="15" spans="1:16">
      <c r="A681" s="176"/>
      <c r="B681" s="176"/>
      <c r="C681" s="176"/>
      <c r="D681" s="230"/>
      <c r="E681" s="230"/>
      <c r="F681" s="28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</row>
    <row r="682" ht="15" spans="1:16">
      <c r="A682" s="176"/>
      <c r="B682" s="176"/>
      <c r="C682" s="176"/>
      <c r="D682" s="230"/>
      <c r="E682" s="230"/>
      <c r="F682" s="28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</row>
    <row r="683" ht="15" spans="1:16">
      <c r="A683" s="176"/>
      <c r="B683" s="176"/>
      <c r="C683" s="176"/>
      <c r="D683" s="230"/>
      <c r="E683" s="230"/>
      <c r="F683" s="28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</row>
    <row r="684" ht="15" spans="1:16">
      <c r="A684" s="176"/>
      <c r="B684" s="176"/>
      <c r="C684" s="176"/>
      <c r="D684" s="230"/>
      <c r="E684" s="230"/>
      <c r="F684" s="28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</row>
    <row r="685" ht="15" spans="1:16">
      <c r="A685" s="176"/>
      <c r="B685" s="176"/>
      <c r="C685" s="176"/>
      <c r="D685" s="230"/>
      <c r="E685" s="230"/>
      <c r="F685" s="28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</row>
    <row r="686" ht="15" spans="1:16">
      <c r="A686" s="176"/>
      <c r="B686" s="176"/>
      <c r="C686" s="176"/>
      <c r="D686" s="230"/>
      <c r="E686" s="230"/>
      <c r="F686" s="28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</row>
    <row r="687" ht="15" spans="1:16">
      <c r="A687" s="176"/>
      <c r="B687" s="176"/>
      <c r="C687" s="176"/>
      <c r="D687" s="230"/>
      <c r="E687" s="230"/>
      <c r="F687" s="28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</row>
    <row r="688" ht="15" spans="1:16">
      <c r="A688" s="176"/>
      <c r="B688" s="176"/>
      <c r="C688" s="176"/>
      <c r="D688" s="230"/>
      <c r="E688" s="230"/>
      <c r="F688" s="28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</row>
    <row r="689" ht="15" spans="1:16">
      <c r="A689" s="176"/>
      <c r="B689" s="176"/>
      <c r="C689" s="176"/>
      <c r="D689" s="230"/>
      <c r="E689" s="230"/>
      <c r="F689" s="28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</row>
    <row r="690" ht="15" spans="1:16">
      <c r="A690" s="176"/>
      <c r="B690" s="176"/>
      <c r="C690" s="176"/>
      <c r="D690" s="230"/>
      <c r="E690" s="230"/>
      <c r="F690" s="28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</row>
    <row r="691" ht="15" spans="1:16">
      <c r="A691" s="176"/>
      <c r="B691" s="176"/>
      <c r="C691" s="176"/>
      <c r="D691" s="230"/>
      <c r="E691" s="230"/>
      <c r="F691" s="28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</row>
    <row r="692" ht="15" spans="1:16">
      <c r="A692" s="176"/>
      <c r="B692" s="176"/>
      <c r="C692" s="176"/>
      <c r="D692" s="230"/>
      <c r="E692" s="230"/>
      <c r="F692" s="28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</row>
    <row r="693" ht="15" spans="1:16">
      <c r="A693" s="176"/>
      <c r="B693" s="176"/>
      <c r="C693" s="176"/>
      <c r="D693" s="230"/>
      <c r="E693" s="230"/>
      <c r="F693" s="28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</row>
    <row r="694" ht="15" spans="1:16">
      <c r="A694" s="176"/>
      <c r="B694" s="176"/>
      <c r="C694" s="176"/>
      <c r="D694" s="230"/>
      <c r="E694" s="230"/>
      <c r="F694" s="28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</row>
    <row r="695" ht="15" spans="1:16">
      <c r="A695" s="176"/>
      <c r="B695" s="176"/>
      <c r="C695" s="176"/>
      <c r="D695" s="230"/>
      <c r="E695" s="230"/>
      <c r="F695" s="28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</row>
    <row r="696" ht="15" spans="1:16">
      <c r="A696" s="176"/>
      <c r="B696" s="176"/>
      <c r="C696" s="176"/>
      <c r="D696" s="230"/>
      <c r="E696" s="230"/>
      <c r="F696" s="28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</row>
    <row r="697" ht="15" spans="1:16">
      <c r="A697" s="176"/>
      <c r="B697" s="176"/>
      <c r="C697" s="176"/>
      <c r="D697" s="230"/>
      <c r="E697" s="230"/>
      <c r="F697" s="28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</row>
    <row r="698" ht="15" spans="1:16">
      <c r="A698" s="176"/>
      <c r="B698" s="176"/>
      <c r="C698" s="176"/>
      <c r="D698" s="230"/>
      <c r="E698" s="230"/>
      <c r="F698" s="28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</row>
    <row r="699" ht="15" spans="1:16">
      <c r="A699" s="176"/>
      <c r="B699" s="176"/>
      <c r="C699" s="176"/>
      <c r="D699" s="230"/>
      <c r="E699" s="230"/>
      <c r="F699" s="28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</row>
    <row r="700" ht="15" spans="1:16">
      <c r="A700" s="176"/>
      <c r="B700" s="176"/>
      <c r="C700" s="176"/>
      <c r="D700" s="230"/>
      <c r="E700" s="230"/>
      <c r="F700" s="28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</row>
    <row r="701" ht="15" spans="1:16">
      <c r="A701" s="176"/>
      <c r="B701" s="176"/>
      <c r="C701" s="176"/>
      <c r="D701" s="230"/>
      <c r="E701" s="230"/>
      <c r="F701" s="28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</row>
    <row r="702" ht="15" spans="1:16">
      <c r="A702" s="176"/>
      <c r="B702" s="176"/>
      <c r="C702" s="176"/>
      <c r="D702" s="230"/>
      <c r="E702" s="230"/>
      <c r="F702" s="28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</row>
    <row r="703" ht="15" spans="1:16">
      <c r="A703" s="176"/>
      <c r="B703" s="176"/>
      <c r="C703" s="176"/>
      <c r="D703" s="230"/>
      <c r="E703" s="230"/>
      <c r="F703" s="28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</row>
    <row r="704" ht="15" spans="1:16">
      <c r="A704" s="176"/>
      <c r="B704" s="176"/>
      <c r="C704" s="176"/>
      <c r="D704" s="230"/>
      <c r="E704" s="230"/>
      <c r="F704" s="28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</row>
    <row r="705" ht="15" spans="1:16">
      <c r="A705" s="176"/>
      <c r="B705" s="176"/>
      <c r="C705" s="176"/>
      <c r="D705" s="230"/>
      <c r="E705" s="230"/>
      <c r="F705" s="28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</row>
    <row r="706" ht="15" spans="1:16">
      <c r="A706" s="176"/>
      <c r="B706" s="176"/>
      <c r="C706" s="176"/>
      <c r="D706" s="230"/>
      <c r="E706" s="230"/>
      <c r="F706" s="28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</row>
    <row r="707" ht="15" spans="1:16">
      <c r="A707" s="176"/>
      <c r="B707" s="176"/>
      <c r="C707" s="176"/>
      <c r="D707" s="230"/>
      <c r="E707" s="230"/>
      <c r="F707" s="28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</row>
    <row r="708" ht="15" spans="1:16">
      <c r="A708" s="176"/>
      <c r="B708" s="176"/>
      <c r="C708" s="176"/>
      <c r="D708" s="230"/>
      <c r="E708" s="230"/>
      <c r="F708" s="28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</row>
    <row r="709" ht="15" spans="1:16">
      <c r="A709" s="176"/>
      <c r="B709" s="176"/>
      <c r="C709" s="176"/>
      <c r="D709" s="230"/>
      <c r="E709" s="230"/>
      <c r="F709" s="28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</row>
    <row r="710" ht="15" spans="1:16">
      <c r="A710" s="176"/>
      <c r="B710" s="176"/>
      <c r="C710" s="176"/>
      <c r="D710" s="230"/>
      <c r="E710" s="230"/>
      <c r="F710" s="28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</row>
    <row r="711" ht="15" spans="1:16">
      <c r="A711" s="176"/>
      <c r="B711" s="176"/>
      <c r="C711" s="176"/>
      <c r="D711" s="230"/>
      <c r="E711" s="230"/>
      <c r="F711" s="28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</row>
    <row r="712" ht="15" spans="1:16">
      <c r="A712" s="176"/>
      <c r="B712" s="176"/>
      <c r="C712" s="176"/>
      <c r="D712" s="230"/>
      <c r="E712" s="230"/>
      <c r="F712" s="28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</row>
    <row r="713" ht="15" spans="1:16">
      <c r="A713" s="176"/>
      <c r="B713" s="176"/>
      <c r="C713" s="176"/>
      <c r="D713" s="230"/>
      <c r="E713" s="230"/>
      <c r="F713" s="28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</row>
    <row r="714" ht="15" spans="1:16">
      <c r="A714" s="176"/>
      <c r="B714" s="176"/>
      <c r="C714" s="176"/>
      <c r="D714" s="230"/>
      <c r="E714" s="230"/>
      <c r="F714" s="28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</row>
    <row r="715" ht="15" spans="1:16">
      <c r="A715" s="176"/>
      <c r="B715" s="176"/>
      <c r="C715" s="176"/>
      <c r="D715" s="230"/>
      <c r="E715" s="230"/>
      <c r="F715" s="28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</row>
    <row r="716" ht="15" spans="1:16">
      <c r="A716" s="176"/>
      <c r="B716" s="176"/>
      <c r="C716" s="176"/>
      <c r="D716" s="230"/>
      <c r="E716" s="230"/>
      <c r="F716" s="28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</row>
    <row r="717" ht="15" spans="1:16">
      <c r="A717" s="176"/>
      <c r="B717" s="176"/>
      <c r="C717" s="176"/>
      <c r="D717" s="230"/>
      <c r="E717" s="230"/>
      <c r="F717" s="28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</row>
    <row r="718" ht="15" spans="1:16">
      <c r="A718" s="176"/>
      <c r="B718" s="176"/>
      <c r="C718" s="176"/>
      <c r="D718" s="230"/>
      <c r="E718" s="230"/>
      <c r="F718" s="28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</row>
    <row r="719" ht="15" spans="1:16">
      <c r="A719" s="176"/>
      <c r="B719" s="176"/>
      <c r="C719" s="176"/>
      <c r="D719" s="230"/>
      <c r="E719" s="230"/>
      <c r="F719" s="28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</row>
    <row r="720" ht="15" spans="1:16">
      <c r="A720" s="176"/>
      <c r="B720" s="176"/>
      <c r="C720" s="176"/>
      <c r="D720" s="230"/>
      <c r="E720" s="230"/>
      <c r="F720" s="28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</row>
    <row r="721" ht="15" spans="1:16">
      <c r="A721" s="176"/>
      <c r="B721" s="176"/>
      <c r="C721" s="176"/>
      <c r="D721" s="230"/>
      <c r="E721" s="230"/>
      <c r="F721" s="28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</row>
    <row r="722" ht="15" spans="1:16">
      <c r="A722" s="176"/>
      <c r="B722" s="176"/>
      <c r="C722" s="176"/>
      <c r="D722" s="230"/>
      <c r="E722" s="230"/>
      <c r="F722" s="28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</row>
    <row r="723" ht="15" spans="1:16">
      <c r="A723" s="176"/>
      <c r="B723" s="176"/>
      <c r="C723" s="176"/>
      <c r="D723" s="230"/>
      <c r="E723" s="230"/>
      <c r="F723" s="28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</row>
    <row r="724" ht="15" spans="1:16">
      <c r="A724" s="176"/>
      <c r="B724" s="176"/>
      <c r="C724" s="176"/>
      <c r="D724" s="230"/>
      <c r="E724" s="230"/>
      <c r="F724" s="28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</row>
    <row r="725" ht="15" spans="1:16">
      <c r="A725" s="176"/>
      <c r="B725" s="176"/>
      <c r="C725" s="176"/>
      <c r="D725" s="230"/>
      <c r="E725" s="230"/>
      <c r="F725" s="28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</row>
    <row r="726" ht="15" spans="1:16">
      <c r="A726" s="176"/>
      <c r="B726" s="176"/>
      <c r="C726" s="176"/>
      <c r="D726" s="230"/>
      <c r="E726" s="230"/>
      <c r="F726" s="28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</row>
    <row r="727" ht="15" spans="1:16">
      <c r="A727" s="176"/>
      <c r="B727" s="176"/>
      <c r="C727" s="176"/>
      <c r="D727" s="230"/>
      <c r="E727" s="230"/>
      <c r="F727" s="28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</row>
    <row r="728" ht="15" spans="1:16">
      <c r="A728" s="176"/>
      <c r="B728" s="176"/>
      <c r="C728" s="176"/>
      <c r="D728" s="230"/>
      <c r="E728" s="230"/>
      <c r="F728" s="28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</row>
    <row r="729" ht="15" spans="1:16">
      <c r="A729" s="176"/>
      <c r="B729" s="176"/>
      <c r="C729" s="176"/>
      <c r="D729" s="230"/>
      <c r="E729" s="230"/>
      <c r="F729" s="28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</row>
    <row r="730" ht="15" spans="1:16">
      <c r="A730" s="176"/>
      <c r="B730" s="176"/>
      <c r="C730" s="176"/>
      <c r="D730" s="230"/>
      <c r="E730" s="230"/>
      <c r="F730" s="28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</row>
    <row r="731" ht="15" spans="1:16">
      <c r="A731" s="176"/>
      <c r="B731" s="176"/>
      <c r="C731" s="176"/>
      <c r="D731" s="230"/>
      <c r="E731" s="230"/>
      <c r="F731" s="28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</row>
    <row r="732" ht="15" spans="1:16">
      <c r="A732" s="176"/>
      <c r="B732" s="176"/>
      <c r="C732" s="176"/>
      <c r="D732" s="230"/>
      <c r="E732" s="230"/>
      <c r="F732" s="28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</row>
    <row r="733" ht="15" spans="1:16">
      <c r="A733" s="176"/>
      <c r="B733" s="176"/>
      <c r="C733" s="176"/>
      <c r="D733" s="230"/>
      <c r="E733" s="230"/>
      <c r="F733" s="28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</row>
    <row r="734" ht="15" spans="1:16">
      <c r="A734" s="176"/>
      <c r="B734" s="176"/>
      <c r="C734" s="176"/>
      <c r="D734" s="230"/>
      <c r="E734" s="230"/>
      <c r="F734" s="28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</row>
    <row r="735" ht="15" spans="1:16">
      <c r="A735" s="176"/>
      <c r="B735" s="176"/>
      <c r="C735" s="176"/>
      <c r="D735" s="230"/>
      <c r="E735" s="230"/>
      <c r="F735" s="28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</row>
    <row r="736" ht="15" spans="1:16">
      <c r="A736" s="176"/>
      <c r="B736" s="176"/>
      <c r="C736" s="176"/>
      <c r="D736" s="230"/>
      <c r="E736" s="230"/>
      <c r="F736" s="28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</row>
    <row r="737" ht="15" spans="1:16">
      <c r="A737" s="176"/>
      <c r="B737" s="176"/>
      <c r="C737" s="176"/>
      <c r="D737" s="230"/>
      <c r="E737" s="230"/>
      <c r="F737" s="28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</row>
    <row r="738" ht="15" spans="1:16">
      <c r="A738" s="176"/>
      <c r="B738" s="176"/>
      <c r="C738" s="176"/>
      <c r="D738" s="230"/>
      <c r="E738" s="230"/>
      <c r="F738" s="28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</row>
    <row r="739" ht="15" spans="1:16">
      <c r="A739" s="176"/>
      <c r="B739" s="176"/>
      <c r="C739" s="176"/>
      <c r="D739" s="230"/>
      <c r="E739" s="230"/>
      <c r="F739" s="28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</row>
    <row r="740" ht="15" spans="1:16">
      <c r="A740" s="176"/>
      <c r="B740" s="176"/>
      <c r="C740" s="176"/>
      <c r="D740" s="230"/>
      <c r="E740" s="230"/>
      <c r="F740" s="28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</row>
    <row r="741" ht="15" spans="1:16">
      <c r="A741" s="176"/>
      <c r="B741" s="176"/>
      <c r="C741" s="176"/>
      <c r="D741" s="230"/>
      <c r="E741" s="230"/>
      <c r="F741" s="28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</row>
    <row r="742" ht="15" spans="1:16">
      <c r="A742" s="176"/>
      <c r="B742" s="176"/>
      <c r="C742" s="176"/>
      <c r="D742" s="230"/>
      <c r="E742" s="230"/>
      <c r="F742" s="28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</row>
    <row r="743" ht="15" spans="1:16">
      <c r="A743" s="176"/>
      <c r="B743" s="176"/>
      <c r="C743" s="176"/>
      <c r="D743" s="230"/>
      <c r="E743" s="230"/>
      <c r="F743" s="28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</row>
    <row r="744" ht="15" spans="1:16">
      <c r="A744" s="176"/>
      <c r="B744" s="176"/>
      <c r="C744" s="176"/>
      <c r="D744" s="230"/>
      <c r="E744" s="230"/>
      <c r="F744" s="28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</row>
    <row r="745" ht="15" spans="1:16">
      <c r="A745" s="176"/>
      <c r="B745" s="176"/>
      <c r="C745" s="176"/>
      <c r="D745" s="230"/>
      <c r="E745" s="230"/>
      <c r="F745" s="28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</row>
    <row r="746" ht="15" spans="1:16">
      <c r="A746" s="176"/>
      <c r="B746" s="176"/>
      <c r="C746" s="176"/>
      <c r="D746" s="230"/>
      <c r="E746" s="230"/>
      <c r="F746" s="28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</row>
    <row r="747" ht="15" spans="1:16">
      <c r="A747" s="176"/>
      <c r="B747" s="176"/>
      <c r="C747" s="176"/>
      <c r="D747" s="230"/>
      <c r="E747" s="230"/>
      <c r="F747" s="28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</row>
    <row r="748" ht="15" spans="1:16">
      <c r="A748" s="176"/>
      <c r="B748" s="176"/>
      <c r="C748" s="176"/>
      <c r="D748" s="230"/>
      <c r="E748" s="230"/>
      <c r="F748" s="28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</row>
    <row r="749" ht="15" spans="1:16">
      <c r="A749" s="176"/>
      <c r="B749" s="176"/>
      <c r="C749" s="176"/>
      <c r="D749" s="230"/>
      <c r="E749" s="230"/>
      <c r="F749" s="28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</row>
    <row r="750" ht="15" spans="1:16">
      <c r="A750" s="176"/>
      <c r="B750" s="176"/>
      <c r="C750" s="176"/>
      <c r="D750" s="230"/>
      <c r="E750" s="230"/>
      <c r="F750" s="28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</row>
    <row r="751" ht="15" spans="1:16">
      <c r="A751" s="176"/>
      <c r="B751" s="176"/>
      <c r="C751" s="176"/>
      <c r="D751" s="230"/>
      <c r="E751" s="230"/>
      <c r="F751" s="281"/>
      <c r="G751" s="176"/>
      <c r="H751" s="176"/>
      <c r="I751" s="176"/>
      <c r="J751" s="176"/>
      <c r="K751" s="176"/>
      <c r="L751" s="176"/>
      <c r="M751" s="176"/>
      <c r="N751" s="176"/>
      <c r="O751" s="176"/>
      <c r="P751" s="176"/>
    </row>
    <row r="752" ht="15" spans="1:16">
      <c r="A752" s="176"/>
      <c r="B752" s="176"/>
      <c r="C752" s="176"/>
      <c r="D752" s="230"/>
      <c r="E752" s="230"/>
      <c r="F752" s="281"/>
      <c r="G752" s="176"/>
      <c r="H752" s="176"/>
      <c r="I752" s="176"/>
      <c r="J752" s="176"/>
      <c r="K752" s="176"/>
      <c r="L752" s="176"/>
      <c r="M752" s="176"/>
      <c r="N752" s="176"/>
      <c r="O752" s="176"/>
      <c r="P752" s="176"/>
    </row>
    <row r="753" ht="15" spans="1:16">
      <c r="A753" s="176"/>
      <c r="B753" s="176"/>
      <c r="C753" s="176"/>
      <c r="D753" s="230"/>
      <c r="E753" s="230"/>
      <c r="F753" s="281"/>
      <c r="G753" s="176"/>
      <c r="H753" s="176"/>
      <c r="I753" s="176"/>
      <c r="J753" s="176"/>
      <c r="K753" s="176"/>
      <c r="L753" s="176"/>
      <c r="M753" s="176"/>
      <c r="N753" s="176"/>
      <c r="O753" s="176"/>
      <c r="P753" s="176"/>
    </row>
    <row r="754" ht="15" spans="1:16">
      <c r="A754" s="176"/>
      <c r="B754" s="176"/>
      <c r="C754" s="176"/>
      <c r="D754" s="230"/>
      <c r="E754" s="230"/>
      <c r="F754" s="281"/>
      <c r="G754" s="176"/>
      <c r="H754" s="176"/>
      <c r="I754" s="176"/>
      <c r="J754" s="176"/>
      <c r="K754" s="176"/>
      <c r="L754" s="176"/>
      <c r="M754" s="176"/>
      <c r="N754" s="176"/>
      <c r="O754" s="176"/>
      <c r="P754" s="176"/>
    </row>
    <row r="755" ht="15" spans="1:16">
      <c r="A755" s="176"/>
      <c r="B755" s="176"/>
      <c r="C755" s="176"/>
      <c r="D755" s="230"/>
      <c r="E755" s="230"/>
      <c r="F755" s="281"/>
      <c r="G755" s="176"/>
      <c r="H755" s="176"/>
      <c r="I755" s="176"/>
      <c r="J755" s="176"/>
      <c r="K755" s="176"/>
      <c r="L755" s="176"/>
      <c r="M755" s="176"/>
      <c r="N755" s="176"/>
      <c r="O755" s="176"/>
      <c r="P755" s="176"/>
    </row>
    <row r="756" ht="15" spans="1:16">
      <c r="A756" s="176"/>
      <c r="B756" s="176"/>
      <c r="C756" s="176"/>
      <c r="D756" s="230"/>
      <c r="E756" s="230"/>
      <c r="F756" s="281"/>
      <c r="G756" s="176"/>
      <c r="H756" s="176"/>
      <c r="I756" s="176"/>
      <c r="J756" s="176"/>
      <c r="K756" s="176"/>
      <c r="L756" s="176"/>
      <c r="M756" s="176"/>
      <c r="N756" s="176"/>
      <c r="O756" s="176"/>
      <c r="P756" s="176"/>
    </row>
    <row r="757" ht="15" spans="1:16">
      <c r="A757" s="176"/>
      <c r="B757" s="176"/>
      <c r="C757" s="176"/>
      <c r="D757" s="230"/>
      <c r="E757" s="230"/>
      <c r="F757" s="281"/>
      <c r="G757" s="176"/>
      <c r="H757" s="176"/>
      <c r="I757" s="176"/>
      <c r="J757" s="176"/>
      <c r="K757" s="176"/>
      <c r="L757" s="176"/>
      <c r="M757" s="176"/>
      <c r="N757" s="176"/>
      <c r="O757" s="176"/>
      <c r="P757" s="176"/>
    </row>
    <row r="758" ht="15" spans="1:16">
      <c r="A758" s="176"/>
      <c r="B758" s="176"/>
      <c r="C758" s="176"/>
      <c r="D758" s="230"/>
      <c r="E758" s="230"/>
      <c r="F758" s="281"/>
      <c r="G758" s="176"/>
      <c r="H758" s="176"/>
      <c r="I758" s="176"/>
      <c r="J758" s="176"/>
      <c r="K758" s="176"/>
      <c r="L758" s="176"/>
      <c r="M758" s="176"/>
      <c r="N758" s="176"/>
      <c r="O758" s="176"/>
      <c r="P758" s="176"/>
    </row>
    <row r="759" ht="15" spans="1:16">
      <c r="A759" s="176"/>
      <c r="B759" s="176"/>
      <c r="C759" s="176"/>
      <c r="D759" s="230"/>
      <c r="E759" s="230"/>
      <c r="F759" s="281"/>
      <c r="G759" s="176"/>
      <c r="H759" s="176"/>
      <c r="I759" s="176"/>
      <c r="J759" s="176"/>
      <c r="K759" s="176"/>
      <c r="L759" s="176"/>
      <c r="M759" s="176"/>
      <c r="N759" s="176"/>
      <c r="O759" s="176"/>
      <c r="P759" s="176"/>
    </row>
    <row r="760" ht="15" spans="1:16">
      <c r="A760" s="176"/>
      <c r="B760" s="176"/>
      <c r="C760" s="176"/>
      <c r="D760" s="230"/>
      <c r="E760" s="230"/>
      <c r="F760" s="281"/>
      <c r="G760" s="176"/>
      <c r="H760" s="176"/>
      <c r="I760" s="176"/>
      <c r="J760" s="176"/>
      <c r="K760" s="176"/>
      <c r="L760" s="176"/>
      <c r="M760" s="176"/>
      <c r="N760" s="176"/>
      <c r="O760" s="176"/>
      <c r="P760" s="176"/>
    </row>
    <row r="761" ht="15" spans="1:16">
      <c r="A761" s="176"/>
      <c r="B761" s="176"/>
      <c r="C761" s="176"/>
      <c r="D761" s="230"/>
      <c r="E761" s="230"/>
      <c r="F761" s="281"/>
      <c r="G761" s="176"/>
      <c r="H761" s="176"/>
      <c r="I761" s="176"/>
      <c r="J761" s="176"/>
      <c r="K761" s="176"/>
      <c r="L761" s="176"/>
      <c r="M761" s="176"/>
      <c r="N761" s="176"/>
      <c r="O761" s="176"/>
      <c r="P761" s="176"/>
    </row>
    <row r="762" ht="15" spans="1:16">
      <c r="A762" s="176"/>
      <c r="B762" s="176"/>
      <c r="C762" s="176"/>
      <c r="D762" s="230"/>
      <c r="E762" s="230"/>
      <c r="F762" s="281"/>
      <c r="G762" s="176"/>
      <c r="H762" s="176"/>
      <c r="I762" s="176"/>
      <c r="J762" s="176"/>
      <c r="K762" s="176"/>
      <c r="L762" s="176"/>
      <c r="M762" s="176"/>
      <c r="N762" s="176"/>
      <c r="O762" s="176"/>
      <c r="P762" s="176"/>
    </row>
    <row r="763" ht="15" spans="1:16">
      <c r="A763" s="176"/>
      <c r="B763" s="176"/>
      <c r="C763" s="176"/>
      <c r="D763" s="230"/>
      <c r="E763" s="230"/>
      <c r="F763" s="281"/>
      <c r="G763" s="176"/>
      <c r="H763" s="176"/>
      <c r="I763" s="176"/>
      <c r="J763" s="176"/>
      <c r="K763" s="176"/>
      <c r="L763" s="176"/>
      <c r="M763" s="176"/>
      <c r="N763" s="176"/>
      <c r="O763" s="176"/>
      <c r="P763" s="176"/>
    </row>
    <row r="764" ht="15" spans="1:16">
      <c r="A764" s="176"/>
      <c r="B764" s="176"/>
      <c r="C764" s="176"/>
      <c r="D764" s="230"/>
      <c r="E764" s="230"/>
      <c r="F764" s="281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</row>
    <row r="765" ht="15" spans="1:16">
      <c r="A765" s="176"/>
      <c r="B765" s="176"/>
      <c r="C765" s="176"/>
      <c r="D765" s="230"/>
      <c r="E765" s="230"/>
      <c r="F765" s="281"/>
      <c r="G765" s="176"/>
      <c r="H765" s="176"/>
      <c r="I765" s="176"/>
      <c r="J765" s="176"/>
      <c r="K765" s="176"/>
      <c r="L765" s="176"/>
      <c r="M765" s="176"/>
      <c r="N765" s="176"/>
      <c r="O765" s="176"/>
      <c r="P765" s="176"/>
    </row>
    <row r="766" ht="15" spans="1:16">
      <c r="A766" s="176"/>
      <c r="B766" s="176"/>
      <c r="C766" s="176"/>
      <c r="D766" s="230"/>
      <c r="E766" s="230"/>
      <c r="F766" s="281"/>
      <c r="G766" s="176"/>
      <c r="H766" s="176"/>
      <c r="I766" s="176"/>
      <c r="J766" s="176"/>
      <c r="K766" s="176"/>
      <c r="L766" s="176"/>
      <c r="M766" s="176"/>
      <c r="N766" s="176"/>
      <c r="O766" s="176"/>
      <c r="P766" s="176"/>
    </row>
    <row r="767" ht="15" spans="1:16">
      <c r="A767" s="176"/>
      <c r="B767" s="176"/>
      <c r="C767" s="176"/>
      <c r="D767" s="230"/>
      <c r="E767" s="230"/>
      <c r="F767" s="281"/>
      <c r="G767" s="176"/>
      <c r="H767" s="176"/>
      <c r="I767" s="176"/>
      <c r="J767" s="176"/>
      <c r="K767" s="176"/>
      <c r="L767" s="176"/>
      <c r="M767" s="176"/>
      <c r="N767" s="176"/>
      <c r="O767" s="176"/>
      <c r="P767" s="176"/>
    </row>
    <row r="768" ht="15" spans="1:16">
      <c r="A768" s="176"/>
      <c r="B768" s="176"/>
      <c r="C768" s="176"/>
      <c r="D768" s="230"/>
      <c r="E768" s="230"/>
      <c r="F768" s="281"/>
      <c r="G768" s="176"/>
      <c r="H768" s="176"/>
      <c r="I768" s="176"/>
      <c r="J768" s="176"/>
      <c r="K768" s="176"/>
      <c r="L768" s="176"/>
      <c r="M768" s="176"/>
      <c r="N768" s="176"/>
      <c r="O768" s="176"/>
      <c r="P768" s="176"/>
    </row>
    <row r="769" ht="15" spans="1:16">
      <c r="A769" s="176"/>
      <c r="B769" s="176"/>
      <c r="C769" s="176"/>
      <c r="D769" s="230"/>
      <c r="E769" s="230"/>
      <c r="F769" s="281"/>
      <c r="G769" s="176"/>
      <c r="H769" s="176"/>
      <c r="I769" s="176"/>
      <c r="J769" s="176"/>
      <c r="K769" s="176"/>
      <c r="L769" s="176"/>
      <c r="M769" s="176"/>
      <c r="N769" s="176"/>
      <c r="O769" s="176"/>
      <c r="P769" s="176"/>
    </row>
    <row r="770" ht="15" spans="1:16">
      <c r="A770" s="176"/>
      <c r="B770" s="176"/>
      <c r="C770" s="176"/>
      <c r="D770" s="230"/>
      <c r="E770" s="230"/>
      <c r="F770" s="281"/>
      <c r="G770" s="176"/>
      <c r="H770" s="176"/>
      <c r="I770" s="176"/>
      <c r="J770" s="176"/>
      <c r="K770" s="176"/>
      <c r="L770" s="176"/>
      <c r="M770" s="176"/>
      <c r="N770" s="176"/>
      <c r="O770" s="176"/>
      <c r="P770" s="176"/>
    </row>
    <row r="771" ht="15" spans="1:16">
      <c r="A771" s="176"/>
      <c r="B771" s="176"/>
      <c r="C771" s="176"/>
      <c r="D771" s="230"/>
      <c r="E771" s="230"/>
      <c r="F771" s="281"/>
      <c r="G771" s="176"/>
      <c r="H771" s="176"/>
      <c r="I771" s="176"/>
      <c r="J771" s="176"/>
      <c r="K771" s="176"/>
      <c r="L771" s="176"/>
      <c r="M771" s="176"/>
      <c r="N771" s="176"/>
      <c r="O771" s="176"/>
      <c r="P771" s="176"/>
    </row>
    <row r="772" ht="15" spans="1:16">
      <c r="A772" s="176"/>
      <c r="B772" s="176"/>
      <c r="C772" s="176"/>
      <c r="D772" s="230"/>
      <c r="E772" s="230"/>
      <c r="F772" s="281"/>
      <c r="G772" s="176"/>
      <c r="H772" s="176"/>
      <c r="I772" s="176"/>
      <c r="J772" s="176"/>
      <c r="K772" s="176"/>
      <c r="L772" s="176"/>
      <c r="M772" s="176"/>
      <c r="N772" s="176"/>
      <c r="O772" s="176"/>
      <c r="P772" s="176"/>
    </row>
    <row r="773" ht="15" spans="1:16">
      <c r="A773" s="176"/>
      <c r="B773" s="176"/>
      <c r="C773" s="176"/>
      <c r="D773" s="230"/>
      <c r="E773" s="230"/>
      <c r="F773" s="281"/>
      <c r="G773" s="176"/>
      <c r="H773" s="176"/>
      <c r="I773" s="176"/>
      <c r="J773" s="176"/>
      <c r="K773" s="176"/>
      <c r="L773" s="176"/>
      <c r="M773" s="176"/>
      <c r="N773" s="176"/>
      <c r="O773" s="176"/>
      <c r="P773" s="176"/>
    </row>
    <row r="774" ht="15" spans="1:16">
      <c r="A774" s="176"/>
      <c r="B774" s="176"/>
      <c r="C774" s="176"/>
      <c r="D774" s="230"/>
      <c r="E774" s="230"/>
      <c r="F774" s="281"/>
      <c r="G774" s="176"/>
      <c r="H774" s="176"/>
      <c r="I774" s="176"/>
      <c r="J774" s="176"/>
      <c r="K774" s="176"/>
      <c r="L774" s="176"/>
      <c r="M774" s="176"/>
      <c r="N774" s="176"/>
      <c r="O774" s="176"/>
      <c r="P774" s="176"/>
    </row>
    <row r="775" ht="15" spans="1:16">
      <c r="A775" s="176"/>
      <c r="B775" s="176"/>
      <c r="C775" s="176"/>
      <c r="D775" s="230"/>
      <c r="E775" s="230"/>
      <c r="F775" s="281"/>
      <c r="G775" s="176"/>
      <c r="H775" s="176"/>
      <c r="I775" s="176"/>
      <c r="J775" s="176"/>
      <c r="K775" s="176"/>
      <c r="L775" s="176"/>
      <c r="M775" s="176"/>
      <c r="N775" s="176"/>
      <c r="O775" s="176"/>
      <c r="P775" s="176"/>
    </row>
    <row r="776" ht="15" spans="1:16">
      <c r="A776" s="176"/>
      <c r="B776" s="176"/>
      <c r="C776" s="176"/>
      <c r="D776" s="230"/>
      <c r="E776" s="230"/>
      <c r="F776" s="281"/>
      <c r="G776" s="176"/>
      <c r="H776" s="176"/>
      <c r="I776" s="176"/>
      <c r="J776" s="176"/>
      <c r="K776" s="176"/>
      <c r="L776" s="176"/>
      <c r="M776" s="176"/>
      <c r="N776" s="176"/>
      <c r="O776" s="176"/>
      <c r="P776" s="176"/>
    </row>
    <row r="777" ht="15" spans="1:16">
      <c r="A777" s="176"/>
      <c r="B777" s="176"/>
      <c r="C777" s="176"/>
      <c r="D777" s="230"/>
      <c r="E777" s="230"/>
      <c r="F777" s="281"/>
      <c r="G777" s="176"/>
      <c r="H777" s="176"/>
      <c r="I777" s="176"/>
      <c r="J777" s="176"/>
      <c r="K777" s="176"/>
      <c r="L777" s="176"/>
      <c r="M777" s="176"/>
      <c r="N777" s="176"/>
      <c r="O777" s="176"/>
      <c r="P777" s="176"/>
    </row>
    <row r="778" ht="15" spans="1:16">
      <c r="A778" s="176"/>
      <c r="B778" s="176"/>
      <c r="C778" s="176"/>
      <c r="D778" s="230"/>
      <c r="E778" s="230"/>
      <c r="F778" s="281"/>
      <c r="G778" s="176"/>
      <c r="H778" s="176"/>
      <c r="I778" s="176"/>
      <c r="J778" s="176"/>
      <c r="K778" s="176"/>
      <c r="L778" s="176"/>
      <c r="M778" s="176"/>
      <c r="N778" s="176"/>
      <c r="O778" s="176"/>
      <c r="P778" s="176"/>
    </row>
    <row r="779" ht="15" spans="1:16">
      <c r="A779" s="176"/>
      <c r="B779" s="176"/>
      <c r="C779" s="176"/>
      <c r="D779" s="230"/>
      <c r="E779" s="230"/>
      <c r="F779" s="281"/>
      <c r="G779" s="176"/>
      <c r="H779" s="176"/>
      <c r="I779" s="176"/>
      <c r="J779" s="176"/>
      <c r="K779" s="176"/>
      <c r="L779" s="176"/>
      <c r="M779" s="176"/>
      <c r="N779" s="176"/>
      <c r="O779" s="176"/>
      <c r="P779" s="176"/>
    </row>
    <row r="780" ht="15" spans="1:16">
      <c r="A780" s="176"/>
      <c r="B780" s="176"/>
      <c r="C780" s="176"/>
      <c r="D780" s="230"/>
      <c r="E780" s="230"/>
      <c r="F780" s="281"/>
      <c r="G780" s="176"/>
      <c r="H780" s="176"/>
      <c r="I780" s="176"/>
      <c r="J780" s="176"/>
      <c r="K780" s="176"/>
      <c r="L780" s="176"/>
      <c r="M780" s="176"/>
      <c r="N780" s="176"/>
      <c r="O780" s="176"/>
      <c r="P780" s="176"/>
    </row>
    <row r="781" ht="15" spans="1:16">
      <c r="A781" s="176"/>
      <c r="B781" s="176"/>
      <c r="C781" s="176"/>
      <c r="D781" s="230"/>
      <c r="E781" s="230"/>
      <c r="F781" s="281"/>
      <c r="G781" s="176"/>
      <c r="H781" s="176"/>
      <c r="I781" s="176"/>
      <c r="J781" s="176"/>
      <c r="K781" s="176"/>
      <c r="L781" s="176"/>
      <c r="M781" s="176"/>
      <c r="N781" s="176"/>
      <c r="O781" s="176"/>
      <c r="P781" s="176"/>
    </row>
    <row r="782" ht="15" spans="1:16">
      <c r="A782" s="176"/>
      <c r="B782" s="176"/>
      <c r="C782" s="176"/>
      <c r="D782" s="230"/>
      <c r="E782" s="230"/>
      <c r="F782" s="281"/>
      <c r="G782" s="176"/>
      <c r="H782" s="176"/>
      <c r="I782" s="176"/>
      <c r="J782" s="176"/>
      <c r="K782" s="176"/>
      <c r="L782" s="176"/>
      <c r="M782" s="176"/>
      <c r="N782" s="176"/>
      <c r="O782" s="176"/>
      <c r="P782" s="176"/>
    </row>
    <row r="783" ht="15" spans="1:16">
      <c r="A783" s="176"/>
      <c r="B783" s="176"/>
      <c r="C783" s="176"/>
      <c r="D783" s="230"/>
      <c r="E783" s="230"/>
      <c r="F783" s="281"/>
      <c r="G783" s="176"/>
      <c r="H783" s="176"/>
      <c r="I783" s="176"/>
      <c r="J783" s="176"/>
      <c r="K783" s="176"/>
      <c r="L783" s="176"/>
      <c r="M783" s="176"/>
      <c r="N783" s="176"/>
      <c r="O783" s="176"/>
      <c r="P783" s="176"/>
    </row>
    <row r="784" ht="15" spans="1:16">
      <c r="A784" s="176"/>
      <c r="B784" s="176"/>
      <c r="C784" s="176"/>
      <c r="D784" s="230"/>
      <c r="E784" s="230"/>
      <c r="F784" s="281"/>
      <c r="G784" s="176"/>
      <c r="H784" s="176"/>
      <c r="I784" s="176"/>
      <c r="J784" s="176"/>
      <c r="K784" s="176"/>
      <c r="L784" s="176"/>
      <c r="M784" s="176"/>
      <c r="N784" s="176"/>
      <c r="O784" s="176"/>
      <c r="P784" s="176"/>
    </row>
    <row r="785" ht="15" spans="1:16">
      <c r="A785" s="176"/>
      <c r="B785" s="176"/>
      <c r="C785" s="176"/>
      <c r="D785" s="230"/>
      <c r="E785" s="230"/>
      <c r="F785" s="281"/>
      <c r="G785" s="176"/>
      <c r="H785" s="176"/>
      <c r="I785" s="176"/>
      <c r="J785" s="176"/>
      <c r="K785" s="176"/>
      <c r="L785" s="176"/>
      <c r="M785" s="176"/>
      <c r="N785" s="176"/>
      <c r="O785" s="176"/>
      <c r="P785" s="176"/>
    </row>
    <row r="786" ht="15" spans="1:16">
      <c r="A786" s="176"/>
      <c r="B786" s="176"/>
      <c r="C786" s="176"/>
      <c r="D786" s="230"/>
      <c r="E786" s="230"/>
      <c r="F786" s="281"/>
      <c r="G786" s="176"/>
      <c r="H786" s="176"/>
      <c r="I786" s="176"/>
      <c r="J786" s="176"/>
      <c r="K786" s="176"/>
      <c r="L786" s="176"/>
      <c r="M786" s="176"/>
      <c r="N786" s="176"/>
      <c r="O786" s="176"/>
      <c r="P786" s="176"/>
    </row>
    <row r="787" ht="15" spans="1:16">
      <c r="A787" s="176"/>
      <c r="B787" s="176"/>
      <c r="C787" s="176"/>
      <c r="D787" s="230"/>
      <c r="E787" s="230"/>
      <c r="F787" s="281"/>
      <c r="G787" s="176"/>
      <c r="H787" s="176"/>
      <c r="I787" s="176"/>
      <c r="J787" s="176"/>
      <c r="K787" s="176"/>
      <c r="L787" s="176"/>
      <c r="M787" s="176"/>
      <c r="N787" s="176"/>
      <c r="O787" s="176"/>
      <c r="P787" s="176"/>
    </row>
    <row r="788" ht="15" spans="1:16">
      <c r="A788" s="176"/>
      <c r="B788" s="176"/>
      <c r="C788" s="176"/>
      <c r="D788" s="230"/>
      <c r="E788" s="230"/>
      <c r="F788" s="281"/>
      <c r="G788" s="176"/>
      <c r="H788" s="176"/>
      <c r="I788" s="176"/>
      <c r="J788" s="176"/>
      <c r="K788" s="176"/>
      <c r="L788" s="176"/>
      <c r="M788" s="176"/>
      <c r="N788" s="176"/>
      <c r="O788" s="176"/>
      <c r="P788" s="176"/>
    </row>
    <row r="789" ht="15" spans="1:16">
      <c r="A789" s="176"/>
      <c r="B789" s="176"/>
      <c r="C789" s="176"/>
      <c r="D789" s="230"/>
      <c r="E789" s="230"/>
      <c r="F789" s="281"/>
      <c r="G789" s="176"/>
      <c r="H789" s="176"/>
      <c r="I789" s="176"/>
      <c r="J789" s="176"/>
      <c r="K789" s="176"/>
      <c r="L789" s="176"/>
      <c r="M789" s="176"/>
      <c r="N789" s="176"/>
      <c r="O789" s="176"/>
      <c r="P789" s="176"/>
    </row>
    <row r="790" ht="15" spans="1:16">
      <c r="A790" s="176"/>
      <c r="B790" s="176"/>
      <c r="C790" s="176"/>
      <c r="D790" s="230"/>
      <c r="E790" s="230"/>
      <c r="F790" s="281"/>
      <c r="G790" s="176"/>
      <c r="H790" s="176"/>
      <c r="I790" s="176"/>
      <c r="J790" s="176"/>
      <c r="K790" s="176"/>
      <c r="L790" s="176"/>
      <c r="M790" s="176"/>
      <c r="N790" s="176"/>
      <c r="O790" s="176"/>
      <c r="P790" s="176"/>
    </row>
    <row r="791" ht="15" spans="1:16">
      <c r="A791" s="176"/>
      <c r="B791" s="176"/>
      <c r="C791" s="176"/>
      <c r="D791" s="230"/>
      <c r="E791" s="230"/>
      <c r="F791" s="281"/>
      <c r="G791" s="176"/>
      <c r="H791" s="176"/>
      <c r="I791" s="176"/>
      <c r="J791" s="176"/>
      <c r="K791" s="176"/>
      <c r="L791" s="176"/>
      <c r="M791" s="176"/>
      <c r="N791" s="176"/>
      <c r="O791" s="176"/>
      <c r="P791" s="176"/>
    </row>
    <row r="792" ht="15" spans="1:16">
      <c r="A792" s="176"/>
      <c r="B792" s="176"/>
      <c r="C792" s="176"/>
      <c r="D792" s="230"/>
      <c r="E792" s="230"/>
      <c r="F792" s="281"/>
      <c r="G792" s="176"/>
      <c r="H792" s="176"/>
      <c r="I792" s="176"/>
      <c r="J792" s="176"/>
      <c r="K792" s="176"/>
      <c r="L792" s="176"/>
      <c r="M792" s="176"/>
      <c r="N792" s="176"/>
      <c r="O792" s="176"/>
      <c r="P792" s="176"/>
    </row>
    <row r="793" ht="15" spans="1:16">
      <c r="A793" s="176"/>
      <c r="B793" s="176"/>
      <c r="C793" s="176"/>
      <c r="D793" s="230"/>
      <c r="E793" s="230"/>
      <c r="F793" s="281"/>
      <c r="G793" s="176"/>
      <c r="H793" s="176"/>
      <c r="I793" s="176"/>
      <c r="J793" s="176"/>
      <c r="K793" s="176"/>
      <c r="L793" s="176"/>
      <c r="M793" s="176"/>
      <c r="N793" s="176"/>
      <c r="O793" s="176"/>
      <c r="P793" s="176"/>
    </row>
    <row r="794" ht="15" spans="1:16">
      <c r="A794" s="176"/>
      <c r="B794" s="176"/>
      <c r="C794" s="176"/>
      <c r="D794" s="230"/>
      <c r="E794" s="230"/>
      <c r="F794" s="281"/>
      <c r="G794" s="176"/>
      <c r="H794" s="176"/>
      <c r="I794" s="176"/>
      <c r="J794" s="176"/>
      <c r="K794" s="176"/>
      <c r="L794" s="176"/>
      <c r="M794" s="176"/>
      <c r="N794" s="176"/>
      <c r="O794" s="176"/>
      <c r="P794" s="176"/>
    </row>
    <row r="795" ht="15" spans="1:16">
      <c r="A795" s="176"/>
      <c r="B795" s="176"/>
      <c r="C795" s="176"/>
      <c r="D795" s="230"/>
      <c r="E795" s="230"/>
      <c r="F795" s="281"/>
      <c r="G795" s="176"/>
      <c r="H795" s="176"/>
      <c r="I795" s="176"/>
      <c r="J795" s="176"/>
      <c r="K795" s="176"/>
      <c r="L795" s="176"/>
      <c r="M795" s="176"/>
      <c r="N795" s="176"/>
      <c r="O795" s="176"/>
      <c r="P795" s="176"/>
    </row>
    <row r="796" ht="15" spans="1:16">
      <c r="A796" s="176"/>
      <c r="B796" s="176"/>
      <c r="C796" s="176"/>
      <c r="D796" s="230"/>
      <c r="E796" s="230"/>
      <c r="F796" s="281"/>
      <c r="G796" s="176"/>
      <c r="H796" s="176"/>
      <c r="I796" s="176"/>
      <c r="J796" s="176"/>
      <c r="K796" s="176"/>
      <c r="L796" s="176"/>
      <c r="M796" s="176"/>
      <c r="N796" s="176"/>
      <c r="O796" s="176"/>
      <c r="P796" s="176"/>
    </row>
    <row r="797" ht="15" spans="1:16">
      <c r="A797" s="176"/>
      <c r="B797" s="176"/>
      <c r="C797" s="176"/>
      <c r="D797" s="230"/>
      <c r="E797" s="230"/>
      <c r="F797" s="281"/>
      <c r="G797" s="176"/>
      <c r="H797" s="176"/>
      <c r="I797" s="176"/>
      <c r="J797" s="176"/>
      <c r="K797" s="176"/>
      <c r="L797" s="176"/>
      <c r="M797" s="176"/>
      <c r="N797" s="176"/>
      <c r="O797" s="176"/>
      <c r="P797" s="176"/>
    </row>
    <row r="798" ht="15" spans="1:16">
      <c r="A798" s="176"/>
      <c r="B798" s="176"/>
      <c r="C798" s="176"/>
      <c r="D798" s="230"/>
      <c r="E798" s="230"/>
      <c r="F798" s="281"/>
      <c r="G798" s="176"/>
      <c r="H798" s="176"/>
      <c r="I798" s="176"/>
      <c r="J798" s="176"/>
      <c r="K798" s="176"/>
      <c r="L798" s="176"/>
      <c r="M798" s="176"/>
      <c r="N798" s="176"/>
      <c r="O798" s="176"/>
      <c r="P798" s="176"/>
    </row>
    <row r="799" ht="15" spans="1:16">
      <c r="A799" s="176"/>
      <c r="B799" s="176"/>
      <c r="C799" s="176"/>
      <c r="D799" s="230"/>
      <c r="E799" s="230"/>
      <c r="F799" s="281"/>
      <c r="G799" s="176"/>
      <c r="H799" s="176"/>
      <c r="I799" s="176"/>
      <c r="J799" s="176"/>
      <c r="K799" s="176"/>
      <c r="L799" s="176"/>
      <c r="M799" s="176"/>
      <c r="N799" s="176"/>
      <c r="O799" s="176"/>
      <c r="P799" s="176"/>
    </row>
    <row r="800" ht="15" spans="1:16">
      <c r="A800" s="176"/>
      <c r="B800" s="176"/>
      <c r="C800" s="176"/>
      <c r="D800" s="230"/>
      <c r="E800" s="230"/>
      <c r="F800" s="281"/>
      <c r="G800" s="176"/>
      <c r="H800" s="176"/>
      <c r="I800" s="176"/>
      <c r="J800" s="176"/>
      <c r="K800" s="176"/>
      <c r="L800" s="176"/>
      <c r="M800" s="176"/>
      <c r="N800" s="176"/>
      <c r="O800" s="176"/>
      <c r="P800" s="176"/>
    </row>
    <row r="801" ht="15" spans="1:16">
      <c r="A801" s="176"/>
      <c r="B801" s="176"/>
      <c r="C801" s="176"/>
      <c r="D801" s="230"/>
      <c r="E801" s="230"/>
      <c r="F801" s="281"/>
      <c r="G801" s="176"/>
      <c r="H801" s="176"/>
      <c r="I801" s="176"/>
      <c r="J801" s="176"/>
      <c r="K801" s="176"/>
      <c r="L801" s="176"/>
      <c r="M801" s="176"/>
      <c r="N801" s="176"/>
      <c r="O801" s="176"/>
      <c r="P801" s="176"/>
    </row>
    <row r="802" ht="15" spans="1:16">
      <c r="A802" s="176"/>
      <c r="B802" s="176"/>
      <c r="C802" s="176"/>
      <c r="D802" s="230"/>
      <c r="E802" s="230"/>
      <c r="F802" s="281"/>
      <c r="G802" s="176"/>
      <c r="H802" s="176"/>
      <c r="I802" s="176"/>
      <c r="J802" s="176"/>
      <c r="K802" s="176"/>
      <c r="L802" s="176"/>
      <c r="M802" s="176"/>
      <c r="N802" s="176"/>
      <c r="O802" s="176"/>
      <c r="P802" s="176"/>
    </row>
    <row r="803" ht="15" spans="1:16">
      <c r="A803" s="176"/>
      <c r="B803" s="176"/>
      <c r="C803" s="176"/>
      <c r="D803" s="230"/>
      <c r="E803" s="230"/>
      <c r="F803" s="281"/>
      <c r="G803" s="176"/>
      <c r="H803" s="176"/>
      <c r="I803" s="176"/>
      <c r="J803" s="176"/>
      <c r="K803" s="176"/>
      <c r="L803" s="176"/>
      <c r="M803" s="176"/>
      <c r="N803" s="176"/>
      <c r="O803" s="176"/>
      <c r="P803" s="176"/>
    </row>
    <row r="804" ht="15" spans="1:16">
      <c r="A804" s="176"/>
      <c r="B804" s="176"/>
      <c r="C804" s="176"/>
      <c r="D804" s="230"/>
      <c r="E804" s="230"/>
      <c r="F804" s="281"/>
      <c r="G804" s="176"/>
      <c r="H804" s="176"/>
      <c r="I804" s="176"/>
      <c r="J804" s="176"/>
      <c r="K804" s="176"/>
      <c r="L804" s="176"/>
      <c r="M804" s="176"/>
      <c r="N804" s="176"/>
      <c r="O804" s="176"/>
      <c r="P804" s="176"/>
    </row>
    <row r="805" ht="15" spans="1:16">
      <c r="A805" s="176"/>
      <c r="B805" s="176"/>
      <c r="C805" s="176"/>
      <c r="D805" s="230"/>
      <c r="E805" s="230"/>
      <c r="F805" s="281"/>
      <c r="G805" s="176"/>
      <c r="H805" s="176"/>
      <c r="I805" s="176"/>
      <c r="J805" s="176"/>
      <c r="K805" s="176"/>
      <c r="L805" s="176"/>
      <c r="M805" s="176"/>
      <c r="N805" s="176"/>
      <c r="O805" s="176"/>
      <c r="P805" s="176"/>
    </row>
    <row r="806" ht="15" spans="1:16">
      <c r="A806" s="176"/>
      <c r="B806" s="176"/>
      <c r="C806" s="176"/>
      <c r="D806" s="230"/>
      <c r="E806" s="230"/>
      <c r="F806" s="281"/>
      <c r="G806" s="176"/>
      <c r="H806" s="176"/>
      <c r="I806" s="176"/>
      <c r="J806" s="176"/>
      <c r="K806" s="176"/>
      <c r="L806" s="176"/>
      <c r="M806" s="176"/>
      <c r="N806" s="176"/>
      <c r="O806" s="176"/>
      <c r="P806" s="176"/>
    </row>
    <row r="807" ht="15" spans="1:16">
      <c r="A807" s="176"/>
      <c r="B807" s="176"/>
      <c r="C807" s="176"/>
      <c r="D807" s="230"/>
      <c r="E807" s="230"/>
      <c r="F807" s="281"/>
      <c r="G807" s="176"/>
      <c r="H807" s="176"/>
      <c r="I807" s="176"/>
      <c r="J807" s="176"/>
      <c r="K807" s="176"/>
      <c r="L807" s="176"/>
      <c r="M807" s="176"/>
      <c r="N807" s="176"/>
      <c r="O807" s="176"/>
      <c r="P807" s="176"/>
    </row>
    <row r="808" ht="15" spans="1:16">
      <c r="A808" s="176"/>
      <c r="B808" s="176"/>
      <c r="C808" s="176"/>
      <c r="D808" s="230"/>
      <c r="E808" s="230"/>
      <c r="F808" s="281"/>
      <c r="G808" s="176"/>
      <c r="H808" s="176"/>
      <c r="I808" s="176"/>
      <c r="J808" s="176"/>
      <c r="K808" s="176"/>
      <c r="L808" s="176"/>
      <c r="M808" s="176"/>
      <c r="N808" s="176"/>
      <c r="O808" s="176"/>
      <c r="P808" s="176"/>
    </row>
    <row r="809" ht="15" spans="1:16">
      <c r="A809" s="176"/>
      <c r="B809" s="176"/>
      <c r="C809" s="176"/>
      <c r="D809" s="230"/>
      <c r="E809" s="230"/>
      <c r="F809" s="281"/>
      <c r="G809" s="176"/>
      <c r="H809" s="176"/>
      <c r="I809" s="176"/>
      <c r="J809" s="176"/>
      <c r="K809" s="176"/>
      <c r="L809" s="176"/>
      <c r="M809" s="176"/>
      <c r="N809" s="176"/>
      <c r="O809" s="176"/>
      <c r="P809" s="176"/>
    </row>
    <row r="810" ht="15" spans="1:16">
      <c r="A810" s="176"/>
      <c r="B810" s="176"/>
      <c r="C810" s="176"/>
      <c r="D810" s="230"/>
      <c r="E810" s="230"/>
      <c r="F810" s="281"/>
      <c r="G810" s="176"/>
      <c r="H810" s="176"/>
      <c r="I810" s="176"/>
      <c r="J810" s="176"/>
      <c r="K810" s="176"/>
      <c r="L810" s="176"/>
      <c r="M810" s="176"/>
      <c r="N810" s="176"/>
      <c r="O810" s="176"/>
      <c r="P810" s="176"/>
    </row>
    <row r="811" ht="15" spans="1:16">
      <c r="A811" s="176"/>
      <c r="B811" s="176"/>
      <c r="C811" s="176"/>
      <c r="D811" s="230"/>
      <c r="E811" s="230"/>
      <c r="F811" s="281"/>
      <c r="G811" s="176"/>
      <c r="H811" s="176"/>
      <c r="I811" s="176"/>
      <c r="J811" s="176"/>
      <c r="K811" s="176"/>
      <c r="L811" s="176"/>
      <c r="M811" s="176"/>
      <c r="N811" s="176"/>
      <c r="O811" s="176"/>
      <c r="P811" s="176"/>
    </row>
    <row r="812" ht="15" spans="1:16">
      <c r="A812" s="176"/>
      <c r="B812" s="176"/>
      <c r="C812" s="176"/>
      <c r="D812" s="230"/>
      <c r="E812" s="230"/>
      <c r="F812" s="281"/>
      <c r="G812" s="176"/>
      <c r="H812" s="176"/>
      <c r="I812" s="176"/>
      <c r="J812" s="176"/>
      <c r="K812" s="176"/>
      <c r="L812" s="176"/>
      <c r="M812" s="176"/>
      <c r="N812" s="176"/>
      <c r="O812" s="176"/>
      <c r="P812" s="176"/>
    </row>
    <row r="813" ht="15" spans="1:16">
      <c r="A813" s="176"/>
      <c r="B813" s="176"/>
      <c r="C813" s="176"/>
      <c r="D813" s="230"/>
      <c r="E813" s="230"/>
      <c r="F813" s="281"/>
      <c r="G813" s="176"/>
      <c r="H813" s="176"/>
      <c r="I813" s="176"/>
      <c r="J813" s="176"/>
      <c r="K813" s="176"/>
      <c r="L813" s="176"/>
      <c r="M813" s="176"/>
      <c r="N813" s="176"/>
      <c r="O813" s="176"/>
      <c r="P813" s="176"/>
    </row>
    <row r="814" ht="15" spans="1:16">
      <c r="A814" s="176"/>
      <c r="B814" s="176"/>
      <c r="C814" s="176"/>
      <c r="D814" s="230"/>
      <c r="E814" s="230"/>
      <c r="F814" s="281"/>
      <c r="G814" s="176"/>
      <c r="H814" s="176"/>
      <c r="I814" s="176"/>
      <c r="J814" s="176"/>
      <c r="K814" s="176"/>
      <c r="L814" s="176"/>
      <c r="M814" s="176"/>
      <c r="N814" s="176"/>
      <c r="O814" s="176"/>
      <c r="P814" s="176"/>
    </row>
    <row r="815" ht="15" spans="1:16">
      <c r="A815" s="176"/>
      <c r="B815" s="176"/>
      <c r="C815" s="176"/>
      <c r="D815" s="230"/>
      <c r="E815" s="230"/>
      <c r="F815" s="281"/>
      <c r="G815" s="176"/>
      <c r="H815" s="176"/>
      <c r="I815" s="176"/>
      <c r="J815" s="176"/>
      <c r="K815" s="176"/>
      <c r="L815" s="176"/>
      <c r="M815" s="176"/>
      <c r="N815" s="176"/>
      <c r="O815" s="176"/>
      <c r="P815" s="176"/>
    </row>
    <row r="816" ht="15" spans="1:16">
      <c r="A816" s="176"/>
      <c r="B816" s="176"/>
      <c r="C816" s="176"/>
      <c r="D816" s="230"/>
      <c r="E816" s="230"/>
      <c r="F816" s="281"/>
      <c r="G816" s="176"/>
      <c r="H816" s="176"/>
      <c r="I816" s="176"/>
      <c r="J816" s="176"/>
      <c r="K816" s="176"/>
      <c r="L816" s="176"/>
      <c r="M816" s="176"/>
      <c r="N816" s="176"/>
      <c r="O816" s="176"/>
      <c r="P816" s="176"/>
    </row>
    <row r="817" ht="15" spans="1:16">
      <c r="A817" s="176"/>
      <c r="B817" s="176"/>
      <c r="C817" s="176"/>
      <c r="D817" s="230"/>
      <c r="E817" s="230"/>
      <c r="F817" s="281"/>
      <c r="G817" s="176"/>
      <c r="H817" s="176"/>
      <c r="I817" s="176"/>
      <c r="J817" s="176"/>
      <c r="K817" s="176"/>
      <c r="L817" s="176"/>
      <c r="M817" s="176"/>
      <c r="N817" s="176"/>
      <c r="O817" s="176"/>
      <c r="P817" s="176"/>
    </row>
    <row r="818" ht="15" spans="1:16">
      <c r="A818" s="176"/>
      <c r="B818" s="176"/>
      <c r="C818" s="176"/>
      <c r="D818" s="230"/>
      <c r="E818" s="230"/>
      <c r="F818" s="281"/>
      <c r="G818" s="176"/>
      <c r="H818" s="176"/>
      <c r="I818" s="176"/>
      <c r="J818" s="176"/>
      <c r="K818" s="176"/>
      <c r="L818" s="176"/>
      <c r="M818" s="176"/>
      <c r="N818" s="176"/>
      <c r="O818" s="176"/>
      <c r="P818" s="176"/>
    </row>
    <row r="819" ht="15" spans="1:16">
      <c r="A819" s="176"/>
      <c r="B819" s="176"/>
      <c r="C819" s="176"/>
      <c r="D819" s="230"/>
      <c r="E819" s="230"/>
      <c r="F819" s="281"/>
      <c r="G819" s="176"/>
      <c r="H819" s="176"/>
      <c r="I819" s="176"/>
      <c r="J819" s="176"/>
      <c r="K819" s="176"/>
      <c r="L819" s="176"/>
      <c r="M819" s="176"/>
      <c r="N819" s="176"/>
      <c r="O819" s="176"/>
      <c r="P819" s="176"/>
    </row>
    <row r="820" ht="15" spans="1:16">
      <c r="A820" s="176"/>
      <c r="B820" s="176"/>
      <c r="C820" s="176"/>
      <c r="D820" s="230"/>
      <c r="E820" s="230"/>
      <c r="F820" s="281"/>
      <c r="G820" s="176"/>
      <c r="H820" s="176"/>
      <c r="I820" s="176"/>
      <c r="J820" s="176"/>
      <c r="K820" s="176"/>
      <c r="L820" s="176"/>
      <c r="M820" s="176"/>
      <c r="N820" s="176"/>
      <c r="O820" s="176"/>
      <c r="P820" s="176"/>
    </row>
    <row r="821" ht="15" spans="1:16">
      <c r="A821" s="176"/>
      <c r="B821" s="176"/>
      <c r="C821" s="176"/>
      <c r="D821" s="230"/>
      <c r="E821" s="230"/>
      <c r="F821" s="281"/>
      <c r="G821" s="176"/>
      <c r="H821" s="176"/>
      <c r="I821" s="176"/>
      <c r="J821" s="176"/>
      <c r="K821" s="176"/>
      <c r="L821" s="176"/>
      <c r="M821" s="176"/>
      <c r="N821" s="176"/>
      <c r="O821" s="176"/>
      <c r="P821" s="176"/>
    </row>
    <row r="822" ht="15" spans="1:16">
      <c r="A822" s="176"/>
      <c r="B822" s="176"/>
      <c r="C822" s="176"/>
      <c r="D822" s="230"/>
      <c r="E822" s="230"/>
      <c r="F822" s="281"/>
      <c r="G822" s="176"/>
      <c r="H822" s="176"/>
      <c r="I822" s="176"/>
      <c r="J822" s="176"/>
      <c r="K822" s="176"/>
      <c r="L822" s="176"/>
      <c r="M822" s="176"/>
      <c r="N822" s="176"/>
      <c r="O822" s="176"/>
      <c r="P822" s="176"/>
    </row>
    <row r="823" ht="15" spans="1:16">
      <c r="A823" s="176"/>
      <c r="B823" s="176"/>
      <c r="C823" s="176"/>
      <c r="D823" s="230"/>
      <c r="E823" s="230"/>
      <c r="F823" s="281"/>
      <c r="G823" s="176"/>
      <c r="H823" s="176"/>
      <c r="I823" s="176"/>
      <c r="J823" s="176"/>
      <c r="K823" s="176"/>
      <c r="L823" s="176"/>
      <c r="M823" s="176"/>
      <c r="N823" s="176"/>
      <c r="O823" s="176"/>
      <c r="P823" s="176"/>
    </row>
    <row r="824" ht="15" spans="1:16">
      <c r="A824" s="176"/>
      <c r="B824" s="176"/>
      <c r="C824" s="176"/>
      <c r="D824" s="230"/>
      <c r="E824" s="230"/>
      <c r="F824" s="281"/>
      <c r="G824" s="176"/>
      <c r="H824" s="176"/>
      <c r="I824" s="176"/>
      <c r="J824" s="176"/>
      <c r="K824" s="176"/>
      <c r="L824" s="176"/>
      <c r="M824" s="176"/>
      <c r="N824" s="176"/>
      <c r="O824" s="176"/>
      <c r="P824" s="176"/>
    </row>
    <row r="825" ht="15" spans="1:16">
      <c r="A825" s="176"/>
      <c r="B825" s="176"/>
      <c r="C825" s="176"/>
      <c r="D825" s="230"/>
      <c r="E825" s="230"/>
      <c r="F825" s="281"/>
      <c r="G825" s="176"/>
      <c r="H825" s="176"/>
      <c r="I825" s="176"/>
      <c r="J825" s="176"/>
      <c r="K825" s="176"/>
      <c r="L825" s="176"/>
      <c r="M825" s="176"/>
      <c r="N825" s="176"/>
      <c r="O825" s="176"/>
      <c r="P825" s="176"/>
    </row>
    <row r="826" ht="15" spans="1:16">
      <c r="A826" s="176"/>
      <c r="B826" s="176"/>
      <c r="C826" s="176"/>
      <c r="D826" s="230"/>
      <c r="E826" s="230"/>
      <c r="F826" s="281"/>
      <c r="G826" s="176"/>
      <c r="H826" s="176"/>
      <c r="I826" s="176"/>
      <c r="J826" s="176"/>
      <c r="K826" s="176"/>
      <c r="L826" s="176"/>
      <c r="M826" s="176"/>
      <c r="N826" s="176"/>
      <c r="O826" s="176"/>
      <c r="P826" s="176"/>
    </row>
    <row r="827" ht="15" spans="1:16">
      <c r="A827" s="176"/>
      <c r="B827" s="176"/>
      <c r="C827" s="176"/>
      <c r="D827" s="230"/>
      <c r="E827" s="230"/>
      <c r="F827" s="281"/>
      <c r="G827" s="176"/>
      <c r="H827" s="176"/>
      <c r="I827" s="176"/>
      <c r="J827" s="176"/>
      <c r="K827" s="176"/>
      <c r="L827" s="176"/>
      <c r="M827" s="176"/>
      <c r="N827" s="176"/>
      <c r="O827" s="176"/>
      <c r="P827" s="176"/>
    </row>
    <row r="828" ht="15" spans="1:16">
      <c r="A828" s="176"/>
      <c r="B828" s="176"/>
      <c r="C828" s="176"/>
      <c r="D828" s="230"/>
      <c r="E828" s="230"/>
      <c r="F828" s="281"/>
      <c r="G828" s="176"/>
      <c r="H828" s="176"/>
      <c r="I828" s="176"/>
      <c r="J828" s="176"/>
      <c r="K828" s="176"/>
      <c r="L828" s="176"/>
      <c r="M828" s="176"/>
      <c r="N828" s="176"/>
      <c r="O828" s="176"/>
      <c r="P828" s="176"/>
    </row>
    <row r="829" ht="15" spans="1:16">
      <c r="A829" s="176"/>
      <c r="B829" s="176"/>
      <c r="C829" s="176"/>
      <c r="D829" s="230"/>
      <c r="E829" s="230"/>
      <c r="F829" s="281"/>
      <c r="G829" s="176"/>
      <c r="H829" s="176"/>
      <c r="I829" s="176"/>
      <c r="J829" s="176"/>
      <c r="K829" s="176"/>
      <c r="L829" s="176"/>
      <c r="M829" s="176"/>
      <c r="N829" s="176"/>
      <c r="O829" s="176"/>
      <c r="P829" s="176"/>
    </row>
    <row r="830" ht="15" spans="1:16">
      <c r="A830" s="176"/>
      <c r="B830" s="176"/>
      <c r="C830" s="176"/>
      <c r="D830" s="230"/>
      <c r="E830" s="230"/>
      <c r="F830" s="281"/>
      <c r="G830" s="176"/>
      <c r="H830" s="176"/>
      <c r="I830" s="176"/>
      <c r="J830" s="176"/>
      <c r="K830" s="176"/>
      <c r="L830" s="176"/>
      <c r="M830" s="176"/>
      <c r="N830" s="176"/>
      <c r="O830" s="176"/>
      <c r="P830" s="176"/>
    </row>
    <row r="831" ht="15" spans="1:16">
      <c r="A831" s="176"/>
      <c r="B831" s="176"/>
      <c r="C831" s="176"/>
      <c r="D831" s="230"/>
      <c r="E831" s="230"/>
      <c r="F831" s="281"/>
      <c r="G831" s="176"/>
      <c r="H831" s="176"/>
      <c r="I831" s="176"/>
      <c r="J831" s="176"/>
      <c r="K831" s="176"/>
      <c r="L831" s="176"/>
      <c r="M831" s="176"/>
      <c r="N831" s="176"/>
      <c r="O831" s="176"/>
      <c r="P831" s="176"/>
    </row>
    <row r="832" ht="15" spans="1:16">
      <c r="A832" s="176"/>
      <c r="B832" s="176"/>
      <c r="C832" s="176"/>
      <c r="D832" s="230"/>
      <c r="E832" s="230"/>
      <c r="F832" s="281"/>
      <c r="G832" s="176"/>
      <c r="H832" s="176"/>
      <c r="I832" s="176"/>
      <c r="J832" s="176"/>
      <c r="K832" s="176"/>
      <c r="L832" s="176"/>
      <c r="M832" s="176"/>
      <c r="N832" s="176"/>
      <c r="O832" s="176"/>
      <c r="P832" s="176"/>
    </row>
    <row r="833" ht="15" spans="1:16">
      <c r="A833" s="176"/>
      <c r="B833" s="176"/>
      <c r="C833" s="176"/>
      <c r="D833" s="230"/>
      <c r="E833" s="230"/>
      <c r="F833" s="281"/>
      <c r="G833" s="176"/>
      <c r="H833" s="176"/>
      <c r="I833" s="176"/>
      <c r="J833" s="176"/>
      <c r="K833" s="176"/>
      <c r="L833" s="176"/>
      <c r="M833" s="176"/>
      <c r="N833" s="176"/>
      <c r="O833" s="176"/>
      <c r="P833" s="176"/>
    </row>
    <row r="834" ht="15" spans="1:16">
      <c r="A834" s="176"/>
      <c r="B834" s="176"/>
      <c r="C834" s="176"/>
      <c r="D834" s="230"/>
      <c r="E834" s="230"/>
      <c r="F834" s="281"/>
      <c r="G834" s="176"/>
      <c r="H834" s="176"/>
      <c r="I834" s="176"/>
      <c r="J834" s="176"/>
      <c r="K834" s="176"/>
      <c r="L834" s="176"/>
      <c r="M834" s="176"/>
      <c r="N834" s="176"/>
      <c r="O834" s="176"/>
      <c r="P834" s="176"/>
    </row>
    <row r="835" ht="15" spans="1:16">
      <c r="A835" s="176"/>
      <c r="B835" s="176"/>
      <c r="C835" s="176"/>
      <c r="D835" s="230"/>
      <c r="E835" s="230"/>
      <c r="F835" s="281"/>
      <c r="G835" s="176"/>
      <c r="H835" s="176"/>
      <c r="I835" s="176"/>
      <c r="J835" s="176"/>
      <c r="K835" s="176"/>
      <c r="L835" s="176"/>
      <c r="M835" s="176"/>
      <c r="N835" s="176"/>
      <c r="O835" s="176"/>
      <c r="P835" s="176"/>
    </row>
    <row r="836" ht="15" spans="1:16">
      <c r="A836" s="176"/>
      <c r="B836" s="176"/>
      <c r="C836" s="176"/>
      <c r="D836" s="230"/>
      <c r="E836" s="230"/>
      <c r="F836" s="281"/>
      <c r="G836" s="176"/>
      <c r="H836" s="176"/>
      <c r="I836" s="176"/>
      <c r="J836" s="176"/>
      <c r="K836" s="176"/>
      <c r="L836" s="176"/>
      <c r="M836" s="176"/>
      <c r="N836" s="176"/>
      <c r="O836" s="176"/>
      <c r="P836" s="176"/>
    </row>
    <row r="837" ht="15" spans="1:16">
      <c r="A837" s="176"/>
      <c r="B837" s="176"/>
      <c r="C837" s="176"/>
      <c r="D837" s="230"/>
      <c r="E837" s="230"/>
      <c r="F837" s="281"/>
      <c r="G837" s="176"/>
      <c r="H837" s="176"/>
      <c r="I837" s="176"/>
      <c r="J837" s="176"/>
      <c r="K837" s="176"/>
      <c r="L837" s="176"/>
      <c r="M837" s="176"/>
      <c r="N837" s="176"/>
      <c r="O837" s="176"/>
      <c r="P837" s="176"/>
    </row>
    <row r="838" ht="15" spans="1:16">
      <c r="A838" s="176"/>
      <c r="B838" s="176"/>
      <c r="C838" s="176"/>
      <c r="D838" s="230"/>
      <c r="E838" s="230"/>
      <c r="F838" s="281"/>
      <c r="G838" s="176"/>
      <c r="H838" s="176"/>
      <c r="I838" s="176"/>
      <c r="J838" s="176"/>
      <c r="K838" s="176"/>
      <c r="L838" s="176"/>
      <c r="M838" s="176"/>
      <c r="N838" s="176"/>
      <c r="O838" s="176"/>
      <c r="P838" s="176"/>
    </row>
    <row r="839" ht="15" spans="1:16">
      <c r="A839" s="176"/>
      <c r="B839" s="176"/>
      <c r="C839" s="176"/>
      <c r="D839" s="230"/>
      <c r="E839" s="230"/>
      <c r="F839" s="281"/>
      <c r="G839" s="176"/>
      <c r="H839" s="176"/>
      <c r="I839" s="176"/>
      <c r="J839" s="176"/>
      <c r="K839" s="176"/>
      <c r="L839" s="176"/>
      <c r="M839" s="176"/>
      <c r="N839" s="176"/>
      <c r="O839" s="176"/>
      <c r="P839" s="176"/>
    </row>
    <row r="840" ht="15" spans="1:16">
      <c r="A840" s="176"/>
      <c r="B840" s="176"/>
      <c r="C840" s="176"/>
      <c r="D840" s="230"/>
      <c r="E840" s="230"/>
      <c r="F840" s="281"/>
      <c r="G840" s="176"/>
      <c r="H840" s="176"/>
      <c r="I840" s="176"/>
      <c r="J840" s="176"/>
      <c r="K840" s="176"/>
      <c r="L840" s="176"/>
      <c r="M840" s="176"/>
      <c r="N840" s="176"/>
      <c r="O840" s="176"/>
      <c r="P840" s="176"/>
    </row>
    <row r="841" ht="15" spans="1:16">
      <c r="A841" s="176"/>
      <c r="B841" s="176"/>
      <c r="C841" s="176"/>
      <c r="D841" s="230"/>
      <c r="E841" s="230"/>
      <c r="F841" s="281"/>
      <c r="G841" s="176"/>
      <c r="H841" s="176"/>
      <c r="I841" s="176"/>
      <c r="J841" s="176"/>
      <c r="K841" s="176"/>
      <c r="L841" s="176"/>
      <c r="M841" s="176"/>
      <c r="N841" s="176"/>
      <c r="O841" s="176"/>
      <c r="P841" s="176"/>
    </row>
    <row r="842" ht="15" spans="1:16">
      <c r="A842" s="176"/>
      <c r="B842" s="176"/>
      <c r="C842" s="176"/>
      <c r="D842" s="230"/>
      <c r="E842" s="230"/>
      <c r="F842" s="281"/>
      <c r="G842" s="176"/>
      <c r="H842" s="176"/>
      <c r="I842" s="176"/>
      <c r="J842" s="176"/>
      <c r="K842" s="176"/>
      <c r="L842" s="176"/>
      <c r="M842" s="176"/>
      <c r="N842" s="176"/>
      <c r="O842" s="176"/>
      <c r="P842" s="176"/>
    </row>
    <row r="843" ht="15" spans="1:16">
      <c r="A843" s="176"/>
      <c r="B843" s="176"/>
      <c r="C843" s="176"/>
      <c r="D843" s="230"/>
      <c r="E843" s="230"/>
      <c r="F843" s="281"/>
      <c r="G843" s="176"/>
      <c r="H843" s="176"/>
      <c r="I843" s="176"/>
      <c r="J843" s="176"/>
      <c r="K843" s="176"/>
      <c r="L843" s="176"/>
      <c r="M843" s="176"/>
      <c r="N843" s="176"/>
      <c r="O843" s="176"/>
      <c r="P843" s="176"/>
    </row>
    <row r="844" ht="15" spans="1:16">
      <c r="A844" s="176"/>
      <c r="B844" s="176"/>
      <c r="C844" s="176"/>
      <c r="D844" s="230"/>
      <c r="E844" s="230"/>
      <c r="F844" s="281"/>
      <c r="G844" s="176"/>
      <c r="H844" s="176"/>
      <c r="I844" s="176"/>
      <c r="J844" s="176"/>
      <c r="K844" s="176"/>
      <c r="L844" s="176"/>
      <c r="M844" s="176"/>
      <c r="N844" s="176"/>
      <c r="O844" s="176"/>
      <c r="P844" s="176"/>
    </row>
    <row r="845" ht="15" spans="1:16">
      <c r="A845" s="176"/>
      <c r="B845" s="176"/>
      <c r="C845" s="176"/>
      <c r="D845" s="230"/>
      <c r="E845" s="230"/>
      <c r="F845" s="281"/>
      <c r="G845" s="176"/>
      <c r="H845" s="176"/>
      <c r="I845" s="176"/>
      <c r="J845" s="176"/>
      <c r="K845" s="176"/>
      <c r="L845" s="176"/>
      <c r="M845" s="176"/>
      <c r="N845" s="176"/>
      <c r="O845" s="176"/>
      <c r="P845" s="176"/>
    </row>
    <row r="846" ht="15" spans="1:16">
      <c r="A846" s="176"/>
      <c r="B846" s="176"/>
      <c r="C846" s="176"/>
      <c r="D846" s="230"/>
      <c r="E846" s="230"/>
      <c r="F846" s="281"/>
      <c r="G846" s="176"/>
      <c r="H846" s="176"/>
      <c r="I846" s="176"/>
      <c r="J846" s="176"/>
      <c r="K846" s="176"/>
      <c r="L846" s="176"/>
      <c r="M846" s="176"/>
      <c r="N846" s="176"/>
      <c r="O846" s="176"/>
      <c r="P846" s="176"/>
    </row>
    <row r="847" ht="15" spans="1:16">
      <c r="A847" s="176"/>
      <c r="B847" s="176"/>
      <c r="C847" s="176"/>
      <c r="D847" s="230"/>
      <c r="E847" s="230"/>
      <c r="F847" s="281"/>
      <c r="G847" s="176"/>
      <c r="H847" s="176"/>
      <c r="I847" s="176"/>
      <c r="J847" s="176"/>
      <c r="K847" s="176"/>
      <c r="L847" s="176"/>
      <c r="M847" s="176"/>
      <c r="N847" s="176"/>
      <c r="O847" s="176"/>
      <c r="P847" s="176"/>
    </row>
    <row r="848" ht="15" spans="1:16">
      <c r="A848" s="176"/>
      <c r="B848" s="176"/>
      <c r="C848" s="176"/>
      <c r="D848" s="230"/>
      <c r="E848" s="230"/>
      <c r="F848" s="281"/>
      <c r="G848" s="176"/>
      <c r="H848" s="176"/>
      <c r="I848" s="176"/>
      <c r="J848" s="176"/>
      <c r="K848" s="176"/>
      <c r="L848" s="176"/>
      <c r="M848" s="176"/>
      <c r="N848" s="176"/>
      <c r="O848" s="176"/>
      <c r="P848" s="176"/>
    </row>
    <row r="849" ht="15" spans="1:16">
      <c r="A849" s="176"/>
      <c r="B849" s="176"/>
      <c r="C849" s="176"/>
      <c r="D849" s="230"/>
      <c r="E849" s="230"/>
      <c r="F849" s="281"/>
      <c r="G849" s="176"/>
      <c r="H849" s="176"/>
      <c r="I849" s="176"/>
      <c r="J849" s="176"/>
      <c r="K849" s="176"/>
      <c r="L849" s="176"/>
      <c r="M849" s="176"/>
      <c r="N849" s="176"/>
      <c r="O849" s="176"/>
      <c r="P849" s="176"/>
    </row>
    <row r="850" ht="15" spans="1:16">
      <c r="A850" s="176"/>
      <c r="B850" s="176"/>
      <c r="C850" s="176"/>
      <c r="D850" s="230"/>
      <c r="E850" s="230"/>
      <c r="F850" s="281"/>
      <c r="G850" s="176"/>
      <c r="H850" s="176"/>
      <c r="I850" s="176"/>
      <c r="J850" s="176"/>
      <c r="K850" s="176"/>
      <c r="L850" s="176"/>
      <c r="M850" s="176"/>
      <c r="N850" s="176"/>
      <c r="O850" s="176"/>
      <c r="P850" s="176"/>
    </row>
    <row r="851" ht="15" spans="1:16">
      <c r="A851" s="176"/>
      <c r="B851" s="176"/>
      <c r="C851" s="176"/>
      <c r="D851" s="230"/>
      <c r="E851" s="230"/>
      <c r="F851" s="281"/>
      <c r="G851" s="176"/>
      <c r="H851" s="176"/>
      <c r="I851" s="176"/>
      <c r="J851" s="176"/>
      <c r="K851" s="176"/>
      <c r="L851" s="176"/>
      <c r="M851" s="176"/>
      <c r="N851" s="176"/>
      <c r="O851" s="176"/>
      <c r="P851" s="176"/>
    </row>
    <row r="852" ht="15" spans="1:16">
      <c r="A852" s="176"/>
      <c r="B852" s="176"/>
      <c r="C852" s="176"/>
      <c r="D852" s="230"/>
      <c r="E852" s="230"/>
      <c r="F852" s="281"/>
      <c r="G852" s="176"/>
      <c r="H852" s="176"/>
      <c r="I852" s="176"/>
      <c r="J852" s="176"/>
      <c r="K852" s="176"/>
      <c r="L852" s="176"/>
      <c r="M852" s="176"/>
      <c r="N852" s="176"/>
      <c r="O852" s="176"/>
      <c r="P852" s="176"/>
    </row>
    <row r="853" ht="15" spans="1:16">
      <c r="A853" s="176"/>
      <c r="B853" s="176"/>
      <c r="C853" s="176"/>
      <c r="D853" s="230"/>
      <c r="E853" s="230"/>
      <c r="F853" s="281"/>
      <c r="G853" s="176"/>
      <c r="H853" s="176"/>
      <c r="I853" s="176"/>
      <c r="J853" s="176"/>
      <c r="K853" s="176"/>
      <c r="L853" s="176"/>
      <c r="M853" s="176"/>
      <c r="N853" s="176"/>
      <c r="O853" s="176"/>
      <c r="P853" s="176"/>
    </row>
    <row r="854" ht="15" spans="1:16">
      <c r="A854" s="176"/>
      <c r="B854" s="176"/>
      <c r="C854" s="176"/>
      <c r="D854" s="230"/>
      <c r="E854" s="230"/>
      <c r="F854" s="281"/>
      <c r="G854" s="176"/>
      <c r="H854" s="176"/>
      <c r="I854" s="176"/>
      <c r="J854" s="176"/>
      <c r="K854" s="176"/>
      <c r="L854" s="176"/>
      <c r="M854" s="176"/>
      <c r="N854" s="176"/>
      <c r="O854" s="176"/>
      <c r="P854" s="176"/>
    </row>
    <row r="855" ht="15" spans="1:16">
      <c r="A855" s="176"/>
      <c r="B855" s="176"/>
      <c r="C855" s="176"/>
      <c r="D855" s="230"/>
      <c r="E855" s="230"/>
      <c r="F855" s="281"/>
      <c r="G855" s="176"/>
      <c r="H855" s="176"/>
      <c r="I855" s="176"/>
      <c r="J855" s="176"/>
      <c r="K855" s="176"/>
      <c r="L855" s="176"/>
      <c r="M855" s="176"/>
      <c r="N855" s="176"/>
      <c r="O855" s="176"/>
      <c r="P855" s="176"/>
    </row>
    <row r="856" ht="15" spans="1:16">
      <c r="A856" s="176"/>
      <c r="B856" s="176"/>
      <c r="C856" s="176"/>
      <c r="D856" s="230"/>
      <c r="E856" s="230"/>
      <c r="F856" s="281"/>
      <c r="G856" s="176"/>
      <c r="H856" s="176"/>
      <c r="I856" s="176"/>
      <c r="J856" s="176"/>
      <c r="K856" s="176"/>
      <c r="L856" s="176"/>
      <c r="M856" s="176"/>
      <c r="N856" s="176"/>
      <c r="O856" s="176"/>
      <c r="P856" s="176"/>
    </row>
    <row r="857" ht="15" spans="1:16">
      <c r="A857" s="176"/>
      <c r="B857" s="176"/>
      <c r="C857" s="176"/>
      <c r="D857" s="230"/>
      <c r="E857" s="230"/>
      <c r="F857" s="281"/>
      <c r="G857" s="176"/>
      <c r="H857" s="176"/>
      <c r="I857" s="176"/>
      <c r="J857" s="176"/>
      <c r="K857" s="176"/>
      <c r="L857" s="176"/>
      <c r="M857" s="176"/>
      <c r="N857" s="176"/>
      <c r="O857" s="176"/>
      <c r="P857" s="176"/>
    </row>
    <row r="858" ht="15" spans="1:16">
      <c r="A858" s="176"/>
      <c r="B858" s="176"/>
      <c r="C858" s="176"/>
      <c r="D858" s="230"/>
      <c r="E858" s="230"/>
      <c r="F858" s="281"/>
      <c r="G858" s="176"/>
      <c r="H858" s="176"/>
      <c r="I858" s="176"/>
      <c r="J858" s="176"/>
      <c r="K858" s="176"/>
      <c r="L858" s="176"/>
      <c r="M858" s="176"/>
      <c r="N858" s="176"/>
      <c r="O858" s="176"/>
      <c r="P858" s="176"/>
    </row>
  </sheetData>
  <mergeCells count="30">
    <mergeCell ref="G1:I1"/>
    <mergeCell ref="L1:N1"/>
    <mergeCell ref="G128:I128"/>
    <mergeCell ref="A1:A2"/>
    <mergeCell ref="B1:B2"/>
    <mergeCell ref="B9:B10"/>
    <mergeCell ref="B13:B14"/>
    <mergeCell ref="B17:B18"/>
    <mergeCell ref="B26:B27"/>
    <mergeCell ref="B59:B60"/>
    <mergeCell ref="B61:B62"/>
    <mergeCell ref="B63:B64"/>
    <mergeCell ref="B65:B66"/>
    <mergeCell ref="B67:B68"/>
    <mergeCell ref="B71:B72"/>
    <mergeCell ref="B73:B74"/>
    <mergeCell ref="B106:B107"/>
    <mergeCell ref="B108:B109"/>
    <mergeCell ref="B110:B111"/>
    <mergeCell ref="B112:B113"/>
    <mergeCell ref="B114:B115"/>
    <mergeCell ref="B123:B125"/>
    <mergeCell ref="C1:C2"/>
    <mergeCell ref="D1:D2"/>
    <mergeCell ref="E1:E2"/>
    <mergeCell ref="F1:F2"/>
    <mergeCell ref="J1:J2"/>
    <mergeCell ref="K1:K2"/>
    <mergeCell ref="O1:O2"/>
    <mergeCell ref="P1:P2"/>
  </mergeCells>
  <dataValidations count="1">
    <dataValidation type="list" allowBlank="1" showErrorMessage="1" sqref="P3:P125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2"/>
    <hyperlink ref="E5" r:id="rId3" display="19MS152"/>
    <hyperlink ref="E6" r:id="rId4" display="19MA211"/>
    <hyperlink ref="E7" r:id="rId5" display="19CS301"/>
    <hyperlink ref="E8" r:id="rId6" display="19ME303"/>
    <hyperlink ref="E9" r:id="rId7" display="19ME304"/>
    <hyperlink ref="E10" r:id="rId8" display="19ME312"/>
    <hyperlink ref="E11" r:id="rId9" display="19ME305"/>
    <hyperlink ref="E12" r:id="rId10" display="19EE311"/>
    <hyperlink ref="E13" r:id="rId11" display="19ME401"/>
    <hyperlink ref="E14" r:id="rId12" display="19ME414"/>
    <hyperlink ref="E15" r:id="rId13" display="19ME405"/>
    <hyperlink ref="E16" r:id="rId14" display="19ME406"/>
    <hyperlink ref="E17" r:id="rId15" display="19ME413"/>
    <hyperlink ref="E18" r:id="rId16" display="19ME415"/>
    <hyperlink ref="E19" r:id="rId17" display="19ME402"/>
    <hyperlink ref="E20" r:id="rId18" display="19ME404"/>
    <hyperlink ref="E21" r:id="rId19" display="19ME403"/>
    <hyperlink ref="E22" r:id="rId20" display="19ME409"/>
    <hyperlink ref="E23" r:id="rId21" display="19ME407"/>
    <hyperlink ref="E24" r:id="rId22" display="19ME408"/>
    <hyperlink ref="E25" r:id="rId23" display="19ME410"/>
    <hyperlink ref="E26" r:id="rId24" display="19ME412"/>
    <hyperlink ref="E27" r:id="rId25" display="19ME416"/>
    <hyperlink ref="E28" r:id="rId26" display="19ME411"/>
    <hyperlink ref="E29" r:id="rId27" display="19ME534"/>
    <hyperlink ref="E30" r:id="rId28" display="19ME535"/>
    <hyperlink ref="E31" r:id="rId29" display="19ME536"/>
    <hyperlink ref="E32" r:id="rId30" display="19ME537"/>
    <hyperlink ref="E33" r:id="rId31" display="19ME538"/>
    <hyperlink ref="E34" r:id="rId32" display="19ME539"/>
    <hyperlink ref="E35" r:id="rId33" display="19ME540"/>
    <hyperlink ref="E36" r:id="rId34" display="19ME541"/>
    <hyperlink ref="E37" r:id="rId35" display="19ME542"/>
    <hyperlink ref="E38" r:id="rId36" display="19ME543"/>
    <hyperlink ref="E39" r:id="rId37" display="19ME544"/>
    <hyperlink ref="E40" r:id="rId38" display="19ME545"/>
    <hyperlink ref="E41" r:id="rId39" display="19ME546"/>
    <hyperlink ref="E42" r:id="rId40" display="19ME521"/>
    <hyperlink ref="E43" r:id="rId41" display="19ME547"/>
    <hyperlink ref="E44" r:id="rId42" display="19ME548"/>
    <hyperlink ref="E45" r:id="rId43" display="19ME549"/>
    <hyperlink ref="E46" r:id="rId44" display="19ME550"/>
    <hyperlink ref="E47" r:id="rId45" display="19ME551"/>
    <hyperlink ref="E48" r:id="rId46" display="19ME552"/>
    <hyperlink ref="E49" r:id="rId47" display="19ME553"/>
    <hyperlink ref="E50" r:id="rId48" display="19ME554"/>
    <hyperlink ref="E51" r:id="rId49" display="19ME555"/>
    <hyperlink ref="E52" r:id="rId50" display="19ME556"/>
    <hyperlink ref="E53" r:id="rId51" display="19ME557"/>
    <hyperlink ref="E54" r:id="rId52" display="19ME558"/>
    <hyperlink ref="E55" r:id="rId53" display="19ME559"/>
    <hyperlink ref="E56" r:id="rId54" display="19ME560"/>
    <hyperlink ref="E57" r:id="rId55" display="19ME561"/>
    <hyperlink ref="E58" r:id="rId56" display="19ME562"/>
    <hyperlink ref="E59" r:id="rId57" display="19ME511"/>
    <hyperlink ref="E60" r:id="rId58" display="19ME563"/>
    <hyperlink ref="E61" r:id="rId59" display="19ME514"/>
    <hyperlink ref="E62" r:id="rId60" display="19ME564"/>
    <hyperlink ref="E63" r:id="rId61" display="19ME512"/>
    <hyperlink ref="E64" r:id="rId62" display="19ME565"/>
    <hyperlink ref="E65" r:id="rId63" display="19ME513"/>
    <hyperlink ref="E66" r:id="rId64" location="heading=h.30j0zll" display="19ME566"/>
    <hyperlink ref="E67" r:id="rId65" display="19ME515"/>
    <hyperlink ref="E68" r:id="rId66" display="19ME567"/>
    <hyperlink ref="E69" r:id="rId67" display="19ME568"/>
    <hyperlink ref="E70" r:id="rId68" display="19ME533"/>
    <hyperlink ref="E71" r:id="rId69" display="19ME501"/>
    <hyperlink ref="E72" r:id="rId70" display="19ME569"/>
    <hyperlink ref="E73" r:id="rId71" display="19ME520"/>
    <hyperlink ref="E74" r:id="rId72" display="19ME570"/>
    <hyperlink ref="E75" r:id="rId73" display="19ME529"/>
    <hyperlink ref="E76" r:id="rId74" display="19ME531"/>
    <hyperlink ref="E77" r:id="rId75" display="19ME502"/>
    <hyperlink ref="E78" r:id="rId76" display="19ME503"/>
    <hyperlink ref="E79" r:id="rId77" display="19ME504"/>
    <hyperlink ref="E80" r:id="rId78" display="19ME505"/>
    <hyperlink ref="E81" r:id="rId79" display="19ME506"/>
    <hyperlink ref="E82" r:id="rId80" display="19ME507"/>
    <hyperlink ref="E83" r:id="rId81" display="19ME508"/>
    <hyperlink ref="E84" r:id="rId82" display="19ME509"/>
    <hyperlink ref="E85" r:id="rId83" display="19ME510"/>
    <hyperlink ref="E86" r:id="rId84" display="19ME516"/>
    <hyperlink ref="E87" r:id="rId85" display="19ME517"/>
    <hyperlink ref="E88" r:id="rId86" display="19ME518"/>
    <hyperlink ref="E89" r:id="rId87" display="19ME519"/>
    <hyperlink ref="E90" r:id="rId88" display="19ME522"/>
    <hyperlink ref="E91" r:id="rId89" display="19ME523"/>
    <hyperlink ref="E92" r:id="rId90" display="19ME524"/>
    <hyperlink ref="E93" r:id="rId91" display="19ME525"/>
    <hyperlink ref="E94" r:id="rId92" display="19ME526"/>
    <hyperlink ref="E95" r:id="rId93" display="19ME527"/>
    <hyperlink ref="E96" r:id="rId94" display="19ME528"/>
    <hyperlink ref="E97" r:id="rId95" display="19ME530"/>
    <hyperlink ref="E98" r:id="rId96" display="19ME532"/>
    <hyperlink ref="E106" r:id="rId97" display="19EY701"/>
    <hyperlink ref="E108" r:id="rId98" display="19EY702"/>
    <hyperlink ref="E110" r:id="rId99" display="19EY703"/>
    <hyperlink ref="E112" r:id="rId100" display="19EY710"/>
    <hyperlink ref="E114" r:id="rId101" display="19EY705"/>
    <hyperlink ref="E116" r:id="rId102" display="19EY706"/>
    <hyperlink ref="E118" r:id="rId103" display="19MC801"/>
    <hyperlink ref="E119" r:id="rId104" display="19MC802"/>
    <hyperlink ref="E120" r:id="rId105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718"/>
  <sheetViews>
    <sheetView workbookViewId="0">
      <pane ySplit="2" topLeftCell="B4" activePane="bottomLeft" state="frozen"/>
      <selection/>
      <selection pane="bottomLeft" activeCell="B4" sqref="B3:B4"/>
    </sheetView>
  </sheetViews>
  <sheetFormatPr defaultColWidth="12.5740740740741" defaultRowHeight="15.75" customHeight="1"/>
  <cols>
    <col min="1" max="1" width="7.42592592592593" customWidth="1"/>
    <col min="2" max="2" width="10.8518518518519" customWidth="1"/>
    <col min="3" max="3" width="9.85185185185185" customWidth="1"/>
    <col min="4" max="4" width="14.712962962963" customWidth="1"/>
    <col min="5" max="5" width="15.4259259259259" customWidth="1"/>
    <col min="6" max="6" width="49.1388888888889" customWidth="1"/>
    <col min="7" max="9" width="7.28703703703704" customWidth="1"/>
    <col min="10" max="10" width="10.287037037037" customWidth="1"/>
    <col min="11" max="11" width="20.1388888888889" customWidth="1"/>
    <col min="12" max="14" width="7.57407407407407" customWidth="1"/>
    <col min="15" max="15" width="14.4259259259259" customWidth="1"/>
    <col min="16" max="16" width="55.712962962963" customWidth="1"/>
    <col min="18" max="18" width="19.4259259259259" customWidth="1"/>
  </cols>
  <sheetData>
    <row r="1" ht="30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0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24.75" customHeight="1" spans="1:39">
      <c r="A3" s="122">
        <v>1</v>
      </c>
      <c r="B3" s="251" t="s">
        <v>59</v>
      </c>
      <c r="C3" s="158" t="s">
        <v>15</v>
      </c>
      <c r="D3" s="158" t="s">
        <v>16</v>
      </c>
      <c r="E3" s="240" t="s">
        <v>276</v>
      </c>
      <c r="F3" s="272" t="s">
        <v>277</v>
      </c>
      <c r="G3" s="158">
        <v>3</v>
      </c>
      <c r="H3" s="158">
        <v>0</v>
      </c>
      <c r="I3" s="158">
        <v>2</v>
      </c>
      <c r="J3" s="158">
        <v>4</v>
      </c>
      <c r="K3" s="122" t="s">
        <v>19</v>
      </c>
      <c r="L3" s="25">
        <f t="shared" ref="L3:L102" si="0">G3+H3</f>
        <v>3</v>
      </c>
      <c r="M3" s="47">
        <f t="shared" ref="M3:M102" si="1">I3/2</f>
        <v>1</v>
      </c>
      <c r="N3" s="47">
        <f t="shared" ref="N3:N85" si="2">L3+M3</f>
        <v>4</v>
      </c>
      <c r="O3" s="47" t="s">
        <v>20</v>
      </c>
      <c r="P3" s="25" t="s">
        <v>358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24.75" customHeight="1" spans="1:39">
      <c r="A4" s="122">
        <v>2</v>
      </c>
      <c r="B4" s="8"/>
      <c r="C4" s="158" t="s">
        <v>15</v>
      </c>
      <c r="D4" s="83" t="s">
        <v>279</v>
      </c>
      <c r="E4" s="240" t="s">
        <v>280</v>
      </c>
      <c r="F4" s="273" t="s">
        <v>281</v>
      </c>
      <c r="G4" s="161">
        <v>3</v>
      </c>
      <c r="H4" s="158">
        <v>0</v>
      </c>
      <c r="I4" s="158">
        <v>2</v>
      </c>
      <c r="J4" s="158">
        <v>4</v>
      </c>
      <c r="K4" s="122" t="s">
        <v>19</v>
      </c>
      <c r="L4" s="25">
        <f t="shared" si="0"/>
        <v>3</v>
      </c>
      <c r="M4" s="47">
        <f t="shared" si="1"/>
        <v>1</v>
      </c>
      <c r="N4" s="47">
        <f t="shared" si="2"/>
        <v>4</v>
      </c>
      <c r="O4" s="47" t="s">
        <v>20</v>
      </c>
      <c r="P4" s="25" t="s">
        <v>358</v>
      </c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24.75" customHeight="1" spans="1:39">
      <c r="A5" s="122">
        <v>3</v>
      </c>
      <c r="B5" s="79" t="s">
        <v>229</v>
      </c>
      <c r="C5" s="158" t="s">
        <v>15</v>
      </c>
      <c r="D5" s="158" t="s">
        <v>16</v>
      </c>
      <c r="E5" s="240" t="s">
        <v>282</v>
      </c>
      <c r="F5" s="274" t="s">
        <v>283</v>
      </c>
      <c r="G5" s="158">
        <v>3</v>
      </c>
      <c r="H5" s="158">
        <v>0</v>
      </c>
      <c r="I5" s="158">
        <v>2</v>
      </c>
      <c r="J5" s="158">
        <v>4</v>
      </c>
      <c r="K5" s="122" t="s">
        <v>19</v>
      </c>
      <c r="L5" s="25">
        <f t="shared" si="0"/>
        <v>3</v>
      </c>
      <c r="M5" s="47">
        <f t="shared" si="1"/>
        <v>1</v>
      </c>
      <c r="N5" s="47">
        <f t="shared" si="2"/>
        <v>4</v>
      </c>
      <c r="O5" s="47" t="s">
        <v>20</v>
      </c>
      <c r="P5" s="25" t="s">
        <v>358</v>
      </c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24.75" customHeight="1" spans="1:39">
      <c r="A6" s="122">
        <v>4</v>
      </c>
      <c r="B6" s="16" t="s">
        <v>234</v>
      </c>
      <c r="C6" s="158" t="s">
        <v>15</v>
      </c>
      <c r="D6" s="83" t="s">
        <v>284</v>
      </c>
      <c r="E6" s="240" t="s">
        <v>285</v>
      </c>
      <c r="F6" s="275" t="s">
        <v>286</v>
      </c>
      <c r="G6" s="161">
        <v>0</v>
      </c>
      <c r="H6" s="158">
        <v>0</v>
      </c>
      <c r="I6" s="158">
        <v>4</v>
      </c>
      <c r="J6" s="158">
        <v>2</v>
      </c>
      <c r="K6" s="122" t="s">
        <v>19</v>
      </c>
      <c r="L6" s="25">
        <f t="shared" si="0"/>
        <v>0</v>
      </c>
      <c r="M6" s="47">
        <f t="shared" si="1"/>
        <v>2</v>
      </c>
      <c r="N6" s="47">
        <f t="shared" si="2"/>
        <v>2</v>
      </c>
      <c r="O6" s="47" t="s">
        <v>20</v>
      </c>
      <c r="P6" s="25" t="s">
        <v>1007</v>
      </c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24.75" customHeight="1" spans="1:39">
      <c r="A7" s="122">
        <v>5</v>
      </c>
      <c r="B7" s="8"/>
      <c r="C7" s="141" t="s">
        <v>15</v>
      </c>
      <c r="D7" s="141" t="s">
        <v>288</v>
      </c>
      <c r="E7" s="220" t="s">
        <v>289</v>
      </c>
      <c r="F7" s="198" t="s">
        <v>290</v>
      </c>
      <c r="G7" s="141">
        <v>0</v>
      </c>
      <c r="H7" s="141">
        <v>0</v>
      </c>
      <c r="I7" s="141">
        <v>6</v>
      </c>
      <c r="J7" s="141">
        <v>3</v>
      </c>
      <c r="K7" s="122" t="s">
        <v>19</v>
      </c>
      <c r="L7" s="25">
        <f t="shared" si="0"/>
        <v>0</v>
      </c>
      <c r="M7" s="47">
        <f t="shared" si="1"/>
        <v>3</v>
      </c>
      <c r="N7" s="47">
        <f t="shared" si="2"/>
        <v>3</v>
      </c>
      <c r="O7" s="47" t="s">
        <v>20</v>
      </c>
      <c r="P7" s="25" t="s">
        <v>1805</v>
      </c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24.75" customHeight="1" spans="1:39">
      <c r="A8" s="122">
        <v>6</v>
      </c>
      <c r="B8" s="251" t="s">
        <v>291</v>
      </c>
      <c r="C8" s="158" t="s">
        <v>15</v>
      </c>
      <c r="D8" s="158" t="s">
        <v>16</v>
      </c>
      <c r="E8" s="240" t="s">
        <v>292</v>
      </c>
      <c r="F8" s="274" t="s">
        <v>293</v>
      </c>
      <c r="G8" s="158">
        <v>3</v>
      </c>
      <c r="H8" s="158">
        <v>0</v>
      </c>
      <c r="I8" s="158">
        <v>0</v>
      </c>
      <c r="J8" s="158">
        <v>3</v>
      </c>
      <c r="K8" s="122" t="s">
        <v>19</v>
      </c>
      <c r="L8" s="25">
        <f t="shared" si="0"/>
        <v>3</v>
      </c>
      <c r="M8" s="47">
        <f t="shared" si="1"/>
        <v>0</v>
      </c>
      <c r="N8" s="47">
        <f t="shared" si="2"/>
        <v>3</v>
      </c>
      <c r="O8" s="47" t="s">
        <v>20</v>
      </c>
      <c r="P8" s="25" t="s">
        <v>27</v>
      </c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24.75" customHeight="1" spans="1:39">
      <c r="A9" s="122">
        <v>7</v>
      </c>
      <c r="B9" s="8"/>
      <c r="C9" s="158" t="s">
        <v>15</v>
      </c>
      <c r="D9" s="158" t="s">
        <v>16</v>
      </c>
      <c r="E9" s="240" t="s">
        <v>294</v>
      </c>
      <c r="F9" s="272" t="s">
        <v>295</v>
      </c>
      <c r="G9" s="158">
        <v>3</v>
      </c>
      <c r="H9" s="158">
        <v>0</v>
      </c>
      <c r="I9" s="158">
        <v>0</v>
      </c>
      <c r="J9" s="158">
        <v>3</v>
      </c>
      <c r="K9" s="122" t="s">
        <v>19</v>
      </c>
      <c r="L9" s="25">
        <f t="shared" si="0"/>
        <v>3</v>
      </c>
      <c r="M9" s="47">
        <f t="shared" si="1"/>
        <v>0</v>
      </c>
      <c r="N9" s="47">
        <f t="shared" si="2"/>
        <v>3</v>
      </c>
      <c r="O9" s="47" t="s">
        <v>20</v>
      </c>
      <c r="P9" s="25" t="s">
        <v>27</v>
      </c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24.75" customHeight="1" spans="1:39">
      <c r="A10" s="122">
        <v>8</v>
      </c>
      <c r="B10" s="65"/>
      <c r="C10" s="158" t="s">
        <v>15</v>
      </c>
      <c r="D10" s="236" t="s">
        <v>24</v>
      </c>
      <c r="E10" s="66" t="s">
        <v>25</v>
      </c>
      <c r="F10" s="151" t="s">
        <v>26</v>
      </c>
      <c r="G10" s="158">
        <v>1</v>
      </c>
      <c r="H10" s="158">
        <v>0</v>
      </c>
      <c r="I10" s="158">
        <v>0</v>
      </c>
      <c r="J10" s="158">
        <v>1</v>
      </c>
      <c r="K10" s="122" t="s">
        <v>19</v>
      </c>
      <c r="L10" s="25">
        <f t="shared" si="0"/>
        <v>1</v>
      </c>
      <c r="M10" s="47">
        <f t="shared" si="1"/>
        <v>0</v>
      </c>
      <c r="N10" s="47">
        <f t="shared" si="2"/>
        <v>1</v>
      </c>
      <c r="O10" s="47" t="s">
        <v>20</v>
      </c>
      <c r="P10" s="25" t="s">
        <v>27</v>
      </c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29.25" customHeight="1" spans="1:39">
      <c r="A11" s="122">
        <v>9</v>
      </c>
      <c r="B11" s="65"/>
      <c r="C11" s="158" t="s">
        <v>15</v>
      </c>
      <c r="D11" s="236" t="s">
        <v>28</v>
      </c>
      <c r="E11" s="66" t="s">
        <v>29</v>
      </c>
      <c r="F11" s="237" t="s">
        <v>30</v>
      </c>
      <c r="G11" s="158">
        <v>1</v>
      </c>
      <c r="H11" s="158">
        <v>0</v>
      </c>
      <c r="I11" s="158">
        <v>0</v>
      </c>
      <c r="J11" s="158">
        <v>1</v>
      </c>
      <c r="K11" s="122" t="s">
        <v>19</v>
      </c>
      <c r="L11" s="25">
        <f t="shared" si="0"/>
        <v>1</v>
      </c>
      <c r="M11" s="47">
        <f t="shared" si="1"/>
        <v>0</v>
      </c>
      <c r="N11" s="47">
        <f t="shared" si="2"/>
        <v>1</v>
      </c>
      <c r="O11" s="47" t="s">
        <v>20</v>
      </c>
      <c r="P11" s="25" t="s">
        <v>27</v>
      </c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24.75" customHeight="1" spans="1:39">
      <c r="A12" s="122">
        <v>10</v>
      </c>
      <c r="B12" s="139"/>
      <c r="C12" s="83" t="s">
        <v>31</v>
      </c>
      <c r="D12" s="80" t="s">
        <v>16</v>
      </c>
      <c r="E12" s="240" t="s">
        <v>296</v>
      </c>
      <c r="F12" s="276" t="s">
        <v>297</v>
      </c>
      <c r="G12" s="83">
        <v>3</v>
      </c>
      <c r="H12" s="83">
        <v>1</v>
      </c>
      <c r="I12" s="83">
        <v>0</v>
      </c>
      <c r="J12" s="83">
        <v>4</v>
      </c>
      <c r="K12" s="122" t="s">
        <v>19</v>
      </c>
      <c r="L12" s="25">
        <f t="shared" si="0"/>
        <v>4</v>
      </c>
      <c r="M12" s="47">
        <f t="shared" si="1"/>
        <v>0</v>
      </c>
      <c r="N12" s="47">
        <f t="shared" si="2"/>
        <v>4</v>
      </c>
      <c r="O12" s="47" t="s">
        <v>20</v>
      </c>
      <c r="P12" s="25" t="s">
        <v>27</v>
      </c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30" customHeight="1" spans="1:39">
      <c r="A13" s="122">
        <v>11</v>
      </c>
      <c r="B13" s="141"/>
      <c r="C13" s="141" t="s">
        <v>31</v>
      </c>
      <c r="D13" s="80" t="s">
        <v>16</v>
      </c>
      <c r="E13" s="220" t="s">
        <v>298</v>
      </c>
      <c r="F13" s="184" t="s">
        <v>299</v>
      </c>
      <c r="G13" s="141">
        <v>3</v>
      </c>
      <c r="H13" s="141">
        <v>1</v>
      </c>
      <c r="I13" s="141">
        <v>0</v>
      </c>
      <c r="J13" s="141">
        <v>4</v>
      </c>
      <c r="K13" s="141" t="s">
        <v>296</v>
      </c>
      <c r="L13" s="25">
        <f t="shared" si="0"/>
        <v>4</v>
      </c>
      <c r="M13" s="47">
        <f t="shared" si="1"/>
        <v>0</v>
      </c>
      <c r="N13" s="47">
        <f t="shared" si="2"/>
        <v>4</v>
      </c>
      <c r="O13" s="47" t="s">
        <v>20</v>
      </c>
      <c r="P13" s="25" t="s">
        <v>27</v>
      </c>
      <c r="Q13" s="260"/>
      <c r="R13" s="260"/>
      <c r="S13" s="260"/>
      <c r="T13" s="260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24.75" customHeight="1" spans="1:39">
      <c r="A14" s="122">
        <v>12</v>
      </c>
      <c r="B14" s="65"/>
      <c r="C14" s="83" t="s">
        <v>31</v>
      </c>
      <c r="D14" s="238" t="s">
        <v>16</v>
      </c>
      <c r="E14" s="220" t="s">
        <v>2115</v>
      </c>
      <c r="F14" s="143" t="s">
        <v>2116</v>
      </c>
      <c r="G14" s="239">
        <v>3</v>
      </c>
      <c r="H14" s="239">
        <v>1</v>
      </c>
      <c r="I14" s="239">
        <v>0</v>
      </c>
      <c r="J14" s="239">
        <v>4</v>
      </c>
      <c r="K14" s="239" t="s">
        <v>296</v>
      </c>
      <c r="L14" s="25">
        <f t="shared" si="0"/>
        <v>4</v>
      </c>
      <c r="M14" s="47">
        <f t="shared" si="1"/>
        <v>0</v>
      </c>
      <c r="N14" s="47">
        <f t="shared" si="2"/>
        <v>4</v>
      </c>
      <c r="O14" s="47" t="s">
        <v>20</v>
      </c>
      <c r="P14" s="25" t="s">
        <v>27</v>
      </c>
      <c r="Q14" s="261"/>
      <c r="R14" s="261"/>
      <c r="S14" s="260"/>
      <c r="T14" s="260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24.75" customHeight="1" spans="1:39">
      <c r="A15" s="122">
        <v>13</v>
      </c>
      <c r="B15" s="65"/>
      <c r="C15" s="158" t="s">
        <v>31</v>
      </c>
      <c r="D15" s="158" t="s">
        <v>16</v>
      </c>
      <c r="E15" s="240" t="s">
        <v>302</v>
      </c>
      <c r="F15" s="162" t="s">
        <v>303</v>
      </c>
      <c r="G15" s="158">
        <v>3</v>
      </c>
      <c r="H15" s="158">
        <v>1</v>
      </c>
      <c r="I15" s="158">
        <v>0</v>
      </c>
      <c r="J15" s="158">
        <v>4</v>
      </c>
      <c r="K15" s="239" t="s">
        <v>296</v>
      </c>
      <c r="L15" s="25">
        <f t="shared" si="0"/>
        <v>4</v>
      </c>
      <c r="M15" s="47">
        <f t="shared" si="1"/>
        <v>0</v>
      </c>
      <c r="N15" s="47">
        <f t="shared" si="2"/>
        <v>4</v>
      </c>
      <c r="O15" s="47" t="s">
        <v>20</v>
      </c>
      <c r="P15" s="25" t="s">
        <v>27</v>
      </c>
      <c r="Q15" s="261"/>
      <c r="R15" s="261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24.75" customHeight="1" spans="1:39">
      <c r="A16" s="122">
        <v>14</v>
      </c>
      <c r="B16" s="65"/>
      <c r="C16" s="158" t="s">
        <v>31</v>
      </c>
      <c r="D16" s="158" t="s">
        <v>16</v>
      </c>
      <c r="E16" s="240" t="s">
        <v>310</v>
      </c>
      <c r="F16" s="272" t="s">
        <v>311</v>
      </c>
      <c r="G16" s="158">
        <v>3</v>
      </c>
      <c r="H16" s="158">
        <v>0</v>
      </c>
      <c r="I16" s="158">
        <v>2</v>
      </c>
      <c r="J16" s="158">
        <v>4</v>
      </c>
      <c r="K16" s="122" t="s">
        <v>19</v>
      </c>
      <c r="L16" s="25">
        <f t="shared" si="0"/>
        <v>3</v>
      </c>
      <c r="M16" s="47">
        <f t="shared" si="1"/>
        <v>1</v>
      </c>
      <c r="N16" s="47">
        <f t="shared" si="2"/>
        <v>4</v>
      </c>
      <c r="O16" s="47" t="s">
        <v>20</v>
      </c>
      <c r="P16" s="25" t="s">
        <v>358</v>
      </c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24.75" customHeight="1" spans="1:39">
      <c r="A17" s="122">
        <v>15</v>
      </c>
      <c r="B17" s="65"/>
      <c r="C17" s="158" t="s">
        <v>31</v>
      </c>
      <c r="D17" s="158" t="s">
        <v>16</v>
      </c>
      <c r="E17" s="240" t="s">
        <v>312</v>
      </c>
      <c r="F17" s="162" t="s">
        <v>313</v>
      </c>
      <c r="G17" s="65">
        <v>3</v>
      </c>
      <c r="H17" s="65">
        <v>0</v>
      </c>
      <c r="I17" s="65">
        <v>0</v>
      </c>
      <c r="J17" s="65">
        <v>3</v>
      </c>
      <c r="K17" s="122" t="s">
        <v>19</v>
      </c>
      <c r="L17" s="25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25" t="s">
        <v>27</v>
      </c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24.75" customHeight="1" spans="1:39">
      <c r="A18" s="122">
        <v>17</v>
      </c>
      <c r="B18" s="65"/>
      <c r="C18" s="158" t="s">
        <v>31</v>
      </c>
      <c r="D18" s="80" t="s">
        <v>1036</v>
      </c>
      <c r="E18" s="220" t="s">
        <v>1037</v>
      </c>
      <c r="F18" s="184" t="s">
        <v>1038</v>
      </c>
      <c r="G18" s="245">
        <v>3</v>
      </c>
      <c r="H18" s="245">
        <v>0</v>
      </c>
      <c r="I18" s="245">
        <v>2</v>
      </c>
      <c r="J18" s="245">
        <v>4</v>
      </c>
      <c r="K18" s="245" t="s">
        <v>19</v>
      </c>
      <c r="L18" s="25">
        <f t="shared" si="0"/>
        <v>3</v>
      </c>
      <c r="M18" s="47">
        <f t="shared" si="1"/>
        <v>1</v>
      </c>
      <c r="N18" s="47">
        <f t="shared" si="2"/>
        <v>4</v>
      </c>
      <c r="O18" s="47" t="s">
        <v>20</v>
      </c>
      <c r="P18" s="25" t="s">
        <v>358</v>
      </c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24.75" customHeight="1" spans="1:39">
      <c r="A19" s="122">
        <v>18</v>
      </c>
      <c r="B19" s="65"/>
      <c r="C19" s="158" t="s">
        <v>54</v>
      </c>
      <c r="D19" s="158" t="s">
        <v>16</v>
      </c>
      <c r="E19" s="240" t="s">
        <v>316</v>
      </c>
      <c r="F19" s="272" t="s">
        <v>317</v>
      </c>
      <c r="G19" s="65">
        <v>3</v>
      </c>
      <c r="H19" s="65">
        <v>0</v>
      </c>
      <c r="I19" s="65">
        <v>2</v>
      </c>
      <c r="J19" s="65">
        <v>4</v>
      </c>
      <c r="K19" s="122" t="s">
        <v>19</v>
      </c>
      <c r="L19" s="25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25" t="s">
        <v>358</v>
      </c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24.75" customHeight="1" spans="1:39">
      <c r="A20" s="122">
        <v>19</v>
      </c>
      <c r="B20" s="65"/>
      <c r="C20" s="141" t="s">
        <v>54</v>
      </c>
      <c r="D20" s="80" t="s">
        <v>16</v>
      </c>
      <c r="E20" s="142" t="s">
        <v>318</v>
      </c>
      <c r="F20" s="184" t="s">
        <v>319</v>
      </c>
      <c r="G20" s="141">
        <v>2</v>
      </c>
      <c r="H20" s="141">
        <v>0</v>
      </c>
      <c r="I20" s="141">
        <v>2</v>
      </c>
      <c r="J20" s="141">
        <v>3</v>
      </c>
      <c r="K20" s="122" t="s">
        <v>19</v>
      </c>
      <c r="L20" s="25">
        <f t="shared" si="0"/>
        <v>2</v>
      </c>
      <c r="M20" s="47">
        <f t="shared" si="1"/>
        <v>1</v>
      </c>
      <c r="N20" s="47">
        <f t="shared" si="2"/>
        <v>3</v>
      </c>
      <c r="O20" s="47" t="s">
        <v>20</v>
      </c>
      <c r="P20" s="25" t="s">
        <v>358</v>
      </c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24.75" customHeight="1" spans="1:39">
      <c r="A21" s="122">
        <v>20</v>
      </c>
      <c r="B21" s="251"/>
      <c r="C21" s="158" t="s">
        <v>54</v>
      </c>
      <c r="D21" s="80" t="s">
        <v>16</v>
      </c>
      <c r="E21" s="220" t="s">
        <v>329</v>
      </c>
      <c r="F21" s="272" t="s">
        <v>330</v>
      </c>
      <c r="G21" s="158">
        <v>3</v>
      </c>
      <c r="H21" s="158">
        <v>0</v>
      </c>
      <c r="I21" s="158">
        <v>2</v>
      </c>
      <c r="J21" s="158">
        <v>4</v>
      </c>
      <c r="K21" s="122" t="s">
        <v>19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25" t="s">
        <v>358</v>
      </c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24.75" customHeight="1" spans="1:39">
      <c r="A22" s="122">
        <v>21</v>
      </c>
      <c r="B22" s="127"/>
      <c r="C22" s="25" t="s">
        <v>54</v>
      </c>
      <c r="D22" s="80" t="s">
        <v>16</v>
      </c>
      <c r="E22" s="220" t="s">
        <v>2125</v>
      </c>
      <c r="F22" s="143" t="s">
        <v>2126</v>
      </c>
      <c r="G22" s="239">
        <v>3</v>
      </c>
      <c r="H22" s="239">
        <v>0</v>
      </c>
      <c r="I22" s="239">
        <v>2</v>
      </c>
      <c r="J22" s="239">
        <v>4</v>
      </c>
      <c r="K22" s="239" t="s">
        <v>19</v>
      </c>
      <c r="L22" s="25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25" t="s">
        <v>358</v>
      </c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24.75" customHeight="1" spans="1:39">
      <c r="A23" s="122">
        <v>22</v>
      </c>
      <c r="B23" s="79"/>
      <c r="C23" s="158" t="s">
        <v>54</v>
      </c>
      <c r="D23" s="158" t="s">
        <v>16</v>
      </c>
      <c r="E23" s="240" t="s">
        <v>334</v>
      </c>
      <c r="F23" s="162" t="s">
        <v>335</v>
      </c>
      <c r="G23" s="158">
        <v>3</v>
      </c>
      <c r="H23" s="158">
        <v>0</v>
      </c>
      <c r="I23" s="158">
        <v>2</v>
      </c>
      <c r="J23" s="158">
        <v>4</v>
      </c>
      <c r="K23" s="122" t="s">
        <v>19</v>
      </c>
      <c r="L23" s="25">
        <f t="shared" si="0"/>
        <v>3</v>
      </c>
      <c r="M23" s="47">
        <f t="shared" si="1"/>
        <v>1</v>
      </c>
      <c r="N23" s="47">
        <f t="shared" si="2"/>
        <v>4</v>
      </c>
      <c r="O23" s="47" t="s">
        <v>20</v>
      </c>
      <c r="P23" s="25" t="s">
        <v>358</v>
      </c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24.75" customHeight="1" spans="1:39">
      <c r="A24" s="122">
        <v>23</v>
      </c>
      <c r="B24" s="79"/>
      <c r="C24" s="158" t="s">
        <v>54</v>
      </c>
      <c r="D24" s="158" t="s">
        <v>16</v>
      </c>
      <c r="E24" s="221" t="s">
        <v>2493</v>
      </c>
      <c r="F24" s="241" t="s">
        <v>2494</v>
      </c>
      <c r="G24" s="242">
        <v>3</v>
      </c>
      <c r="H24" s="242">
        <v>0</v>
      </c>
      <c r="I24" s="242">
        <v>2</v>
      </c>
      <c r="J24" s="242">
        <v>4</v>
      </c>
      <c r="K24" s="242" t="s">
        <v>2125</v>
      </c>
      <c r="L24" s="25">
        <f t="shared" si="0"/>
        <v>3</v>
      </c>
      <c r="M24" s="47">
        <f t="shared" si="1"/>
        <v>1</v>
      </c>
      <c r="N24" s="47">
        <f t="shared" si="2"/>
        <v>4</v>
      </c>
      <c r="O24" s="47" t="s">
        <v>20</v>
      </c>
      <c r="P24" s="25" t="s">
        <v>358</v>
      </c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24.75" customHeight="1" spans="1:39">
      <c r="A25" s="122">
        <v>24</v>
      </c>
      <c r="B25" s="79"/>
      <c r="C25" s="158" t="s">
        <v>54</v>
      </c>
      <c r="D25" s="158" t="s">
        <v>16</v>
      </c>
      <c r="E25" s="240" t="s">
        <v>336</v>
      </c>
      <c r="F25" s="62" t="s">
        <v>337</v>
      </c>
      <c r="G25" s="65">
        <v>3</v>
      </c>
      <c r="H25" s="65">
        <v>0</v>
      </c>
      <c r="I25" s="65">
        <v>2</v>
      </c>
      <c r="J25" s="65">
        <v>4</v>
      </c>
      <c r="K25" s="122" t="s">
        <v>19</v>
      </c>
      <c r="L25" s="25">
        <f t="shared" si="0"/>
        <v>3</v>
      </c>
      <c r="M25" s="47">
        <f t="shared" si="1"/>
        <v>1</v>
      </c>
      <c r="N25" s="47">
        <f t="shared" si="2"/>
        <v>4</v>
      </c>
      <c r="O25" s="47" t="s">
        <v>20</v>
      </c>
      <c r="P25" s="25" t="s">
        <v>358</v>
      </c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24.75" customHeight="1" spans="1:39">
      <c r="A26" s="122">
        <v>25</v>
      </c>
      <c r="B26" s="65"/>
      <c r="C26" s="158" t="s">
        <v>54</v>
      </c>
      <c r="D26" s="158" t="s">
        <v>16</v>
      </c>
      <c r="E26" s="240" t="s">
        <v>338</v>
      </c>
      <c r="F26" s="272" t="s">
        <v>339</v>
      </c>
      <c r="G26" s="65">
        <v>2</v>
      </c>
      <c r="H26" s="65">
        <v>0</v>
      </c>
      <c r="I26" s="65">
        <v>2</v>
      </c>
      <c r="J26" s="65">
        <v>3</v>
      </c>
      <c r="K26" s="122" t="s">
        <v>19</v>
      </c>
      <c r="L26" s="25">
        <f t="shared" si="0"/>
        <v>2</v>
      </c>
      <c r="M26" s="47">
        <f t="shared" si="1"/>
        <v>1</v>
      </c>
      <c r="N26" s="47">
        <f t="shared" si="2"/>
        <v>3</v>
      </c>
      <c r="O26" s="47" t="s">
        <v>20</v>
      </c>
      <c r="P26" s="25" t="s">
        <v>358</v>
      </c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24.75" customHeight="1" spans="1:39">
      <c r="A27" s="122">
        <v>26</v>
      </c>
      <c r="B27" s="65"/>
      <c r="C27" s="158" t="s">
        <v>85</v>
      </c>
      <c r="D27" s="158" t="s">
        <v>16</v>
      </c>
      <c r="E27" s="240" t="s">
        <v>345</v>
      </c>
      <c r="F27" s="162" t="s">
        <v>346</v>
      </c>
      <c r="G27" s="65">
        <v>3</v>
      </c>
      <c r="H27" s="65">
        <v>0</v>
      </c>
      <c r="I27" s="65">
        <v>0</v>
      </c>
      <c r="J27" s="65">
        <v>3</v>
      </c>
      <c r="K27" s="159" t="s">
        <v>347</v>
      </c>
      <c r="L27" s="25">
        <f t="shared" si="0"/>
        <v>3</v>
      </c>
      <c r="M27" s="47">
        <f t="shared" si="1"/>
        <v>0</v>
      </c>
      <c r="N27" s="47">
        <f t="shared" si="2"/>
        <v>3</v>
      </c>
      <c r="O27" s="47" t="s">
        <v>20</v>
      </c>
      <c r="P27" s="25" t="s">
        <v>27</v>
      </c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24.75" customHeight="1" spans="1:39">
      <c r="A28" s="122">
        <v>27</v>
      </c>
      <c r="B28" s="243" t="s">
        <v>59</v>
      </c>
      <c r="C28" s="158" t="s">
        <v>85</v>
      </c>
      <c r="D28" s="158" t="s">
        <v>16</v>
      </c>
      <c r="E28" s="240" t="s">
        <v>351</v>
      </c>
      <c r="F28" s="62" t="s">
        <v>352</v>
      </c>
      <c r="G28" s="65">
        <v>3</v>
      </c>
      <c r="H28" s="65">
        <v>0</v>
      </c>
      <c r="I28" s="65">
        <v>2</v>
      </c>
      <c r="J28" s="65">
        <v>4</v>
      </c>
      <c r="K28" s="168" t="s">
        <v>353</v>
      </c>
      <c r="L28" s="25">
        <f t="shared" si="0"/>
        <v>3</v>
      </c>
      <c r="M28" s="47">
        <f t="shared" si="1"/>
        <v>1</v>
      </c>
      <c r="N28" s="47">
        <f t="shared" si="2"/>
        <v>4</v>
      </c>
      <c r="O28" s="47" t="s">
        <v>20</v>
      </c>
      <c r="P28" s="25" t="s">
        <v>358</v>
      </c>
      <c r="Q28" s="260"/>
      <c r="R28" s="260"/>
      <c r="S28" s="261"/>
      <c r="T28" s="261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</row>
    <row r="29" ht="24.75" customHeight="1" spans="1:39">
      <c r="A29" s="122">
        <v>28</v>
      </c>
      <c r="B29" s="32"/>
      <c r="C29" s="141" t="s">
        <v>85</v>
      </c>
      <c r="D29" s="80" t="s">
        <v>354</v>
      </c>
      <c r="E29" s="142" t="s">
        <v>355</v>
      </c>
      <c r="F29" s="181" t="s">
        <v>356</v>
      </c>
      <c r="G29" s="141">
        <v>3</v>
      </c>
      <c r="H29" s="141">
        <v>0</v>
      </c>
      <c r="I29" s="141">
        <v>2</v>
      </c>
      <c r="J29" s="141">
        <v>4</v>
      </c>
      <c r="K29" s="141" t="s">
        <v>357</v>
      </c>
      <c r="L29" s="17">
        <f t="shared" si="0"/>
        <v>3</v>
      </c>
      <c r="M29" s="17">
        <f t="shared" si="1"/>
        <v>1</v>
      </c>
      <c r="N29" s="159">
        <f t="shared" si="2"/>
        <v>4</v>
      </c>
      <c r="O29" s="17" t="s">
        <v>20</v>
      </c>
      <c r="P29" s="105" t="s">
        <v>358</v>
      </c>
      <c r="Q29" s="260"/>
      <c r="R29" s="260"/>
      <c r="S29" s="261"/>
      <c r="T29" s="261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</row>
    <row r="30" ht="24.75" customHeight="1" spans="1:39">
      <c r="A30" s="122">
        <v>29</v>
      </c>
      <c r="B30" s="243" t="s">
        <v>59</v>
      </c>
      <c r="C30" s="158" t="s">
        <v>85</v>
      </c>
      <c r="D30" s="158" t="s">
        <v>16</v>
      </c>
      <c r="E30" s="240" t="s">
        <v>364</v>
      </c>
      <c r="F30" s="62" t="s">
        <v>365</v>
      </c>
      <c r="G30" s="65">
        <v>3</v>
      </c>
      <c r="H30" s="65">
        <v>0</v>
      </c>
      <c r="I30" s="65">
        <v>2</v>
      </c>
      <c r="J30" s="65">
        <v>4</v>
      </c>
      <c r="K30" s="85" t="s">
        <v>334</v>
      </c>
      <c r="L30" s="25">
        <f t="shared" si="0"/>
        <v>3</v>
      </c>
      <c r="M30" s="47">
        <f t="shared" si="1"/>
        <v>1</v>
      </c>
      <c r="N30" s="47">
        <f t="shared" si="2"/>
        <v>4</v>
      </c>
      <c r="O30" s="47" t="s">
        <v>20</v>
      </c>
      <c r="P30" s="25" t="s">
        <v>358</v>
      </c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24.75" customHeight="1" spans="1:39">
      <c r="A31" s="122">
        <v>30</v>
      </c>
      <c r="B31" s="32"/>
      <c r="C31" s="141" t="s">
        <v>85</v>
      </c>
      <c r="D31" s="178" t="s">
        <v>366</v>
      </c>
      <c r="E31" s="244" t="s">
        <v>367</v>
      </c>
      <c r="F31" s="143" t="s">
        <v>368</v>
      </c>
      <c r="G31" s="141">
        <v>2</v>
      </c>
      <c r="H31" s="141">
        <v>0</v>
      </c>
      <c r="I31" s="141">
        <v>2</v>
      </c>
      <c r="J31" s="141">
        <v>3</v>
      </c>
      <c r="K31" s="141" t="s">
        <v>334</v>
      </c>
      <c r="L31" s="17">
        <f t="shared" si="0"/>
        <v>2</v>
      </c>
      <c r="M31" s="17">
        <f t="shared" si="1"/>
        <v>1</v>
      </c>
      <c r="N31" s="159">
        <f t="shared" si="2"/>
        <v>3</v>
      </c>
      <c r="O31" s="17" t="s">
        <v>20</v>
      </c>
      <c r="P31" s="105" t="s">
        <v>358</v>
      </c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24.75" customHeight="1" spans="1:39">
      <c r="A32" s="122">
        <v>31</v>
      </c>
      <c r="B32" s="65"/>
      <c r="C32" s="158" t="s">
        <v>85</v>
      </c>
      <c r="D32" s="158" t="s">
        <v>16</v>
      </c>
      <c r="E32" s="221" t="s">
        <v>2495</v>
      </c>
      <c r="F32" s="241" t="s">
        <v>2496</v>
      </c>
      <c r="G32" s="242">
        <v>3</v>
      </c>
      <c r="H32" s="242">
        <v>0</v>
      </c>
      <c r="I32" s="242">
        <v>0</v>
      </c>
      <c r="J32" s="242">
        <v>3</v>
      </c>
      <c r="K32" s="242" t="s">
        <v>19</v>
      </c>
      <c r="L32" s="25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25" t="s">
        <v>27</v>
      </c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24.75" customHeight="1" spans="1:39">
      <c r="A33" s="122">
        <v>32</v>
      </c>
      <c r="B33" s="65"/>
      <c r="C33" s="158" t="s">
        <v>85</v>
      </c>
      <c r="D33" s="158" t="s">
        <v>369</v>
      </c>
      <c r="E33" s="240" t="s">
        <v>370</v>
      </c>
      <c r="F33" s="162" t="s">
        <v>371</v>
      </c>
      <c r="G33" s="65">
        <v>3</v>
      </c>
      <c r="H33" s="65">
        <v>0</v>
      </c>
      <c r="I33" s="65">
        <v>0</v>
      </c>
      <c r="J33" s="65">
        <v>3</v>
      </c>
      <c r="K33" s="122" t="s">
        <v>19</v>
      </c>
      <c r="L33" s="25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25" t="s">
        <v>27</v>
      </c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24.75" customHeight="1" spans="1:39">
      <c r="A34" s="122">
        <v>33</v>
      </c>
      <c r="B34" s="65"/>
      <c r="C34" s="158" t="s">
        <v>85</v>
      </c>
      <c r="D34" s="158" t="s">
        <v>16</v>
      </c>
      <c r="E34" s="221" t="s">
        <v>2497</v>
      </c>
      <c r="F34" s="241" t="s">
        <v>2498</v>
      </c>
      <c r="G34" s="245">
        <v>3</v>
      </c>
      <c r="H34" s="245">
        <v>0</v>
      </c>
      <c r="I34" s="245">
        <v>2</v>
      </c>
      <c r="J34" s="245">
        <v>4</v>
      </c>
      <c r="K34" s="245" t="s">
        <v>19</v>
      </c>
      <c r="L34" s="25">
        <f t="shared" si="0"/>
        <v>3</v>
      </c>
      <c r="M34" s="47">
        <f t="shared" si="1"/>
        <v>1</v>
      </c>
      <c r="N34" s="47">
        <f t="shared" si="2"/>
        <v>4</v>
      </c>
      <c r="O34" s="47" t="s">
        <v>20</v>
      </c>
      <c r="P34" s="25" t="s">
        <v>358</v>
      </c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24.75" customHeight="1" spans="1:39">
      <c r="A35" s="122">
        <v>34</v>
      </c>
      <c r="B35" s="65"/>
      <c r="C35" s="158" t="s">
        <v>85</v>
      </c>
      <c r="D35" s="158" t="s">
        <v>16</v>
      </c>
      <c r="E35" s="116" t="s">
        <v>2499</v>
      </c>
      <c r="F35" s="156" t="s">
        <v>2500</v>
      </c>
      <c r="G35" s="246">
        <v>3</v>
      </c>
      <c r="H35" s="246">
        <v>0</v>
      </c>
      <c r="I35" s="246">
        <v>0</v>
      </c>
      <c r="J35" s="246">
        <v>3</v>
      </c>
      <c r="K35" s="246" t="s">
        <v>19</v>
      </c>
      <c r="L35" s="25">
        <f t="shared" si="0"/>
        <v>3</v>
      </c>
      <c r="M35" s="47">
        <f t="shared" si="1"/>
        <v>0</v>
      </c>
      <c r="N35" s="47">
        <f t="shared" si="2"/>
        <v>3</v>
      </c>
      <c r="O35" s="47" t="s">
        <v>20</v>
      </c>
      <c r="P35" s="25" t="s">
        <v>27</v>
      </c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24.75" customHeight="1" spans="1:39">
      <c r="A36" s="122">
        <v>35</v>
      </c>
      <c r="B36" s="65"/>
      <c r="C36" s="158" t="s">
        <v>85</v>
      </c>
      <c r="D36" s="158" t="s">
        <v>16</v>
      </c>
      <c r="E36" s="116" t="s">
        <v>2501</v>
      </c>
      <c r="F36" s="156" t="s">
        <v>2502</v>
      </c>
      <c r="G36" s="246">
        <v>3</v>
      </c>
      <c r="H36" s="246">
        <v>0</v>
      </c>
      <c r="I36" s="246">
        <v>2</v>
      </c>
      <c r="J36" s="246">
        <v>4</v>
      </c>
      <c r="K36" s="157" t="s">
        <v>2497</v>
      </c>
      <c r="L36" s="25">
        <f t="shared" si="0"/>
        <v>3</v>
      </c>
      <c r="M36" s="47">
        <f t="shared" si="1"/>
        <v>1</v>
      </c>
      <c r="N36" s="47">
        <f t="shared" si="2"/>
        <v>4</v>
      </c>
      <c r="O36" s="47" t="s">
        <v>20</v>
      </c>
      <c r="P36" s="25" t="s">
        <v>358</v>
      </c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24.75" customHeight="1" spans="1:39">
      <c r="A37" s="122">
        <v>36</v>
      </c>
      <c r="B37" s="65"/>
      <c r="C37" s="158" t="s">
        <v>85</v>
      </c>
      <c r="D37" s="158" t="s">
        <v>380</v>
      </c>
      <c r="E37" s="240" t="s">
        <v>381</v>
      </c>
      <c r="F37" s="247" t="s">
        <v>382</v>
      </c>
      <c r="G37" s="248">
        <v>3</v>
      </c>
      <c r="H37" s="248">
        <v>0</v>
      </c>
      <c r="I37" s="248">
        <v>2</v>
      </c>
      <c r="J37" s="248">
        <v>4</v>
      </c>
      <c r="K37" s="122" t="s">
        <v>19</v>
      </c>
      <c r="L37" s="25">
        <f t="shared" si="0"/>
        <v>3</v>
      </c>
      <c r="M37" s="47">
        <f t="shared" si="1"/>
        <v>1</v>
      </c>
      <c r="N37" s="47">
        <f t="shared" si="2"/>
        <v>4</v>
      </c>
      <c r="O37" s="47" t="s">
        <v>20</v>
      </c>
      <c r="P37" s="25" t="s">
        <v>358</v>
      </c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24.75" customHeight="1" spans="1:39">
      <c r="A38" s="122">
        <v>37</v>
      </c>
      <c r="B38" s="65"/>
      <c r="C38" s="158" t="s">
        <v>85</v>
      </c>
      <c r="D38" s="158" t="s">
        <v>16</v>
      </c>
      <c r="E38" s="221" t="s">
        <v>2503</v>
      </c>
      <c r="F38" s="241" t="s">
        <v>460</v>
      </c>
      <c r="G38" s="242">
        <v>3</v>
      </c>
      <c r="H38" s="242">
        <v>0</v>
      </c>
      <c r="I38" s="242">
        <v>0</v>
      </c>
      <c r="J38" s="242">
        <v>3</v>
      </c>
      <c r="K38" s="242" t="s">
        <v>19</v>
      </c>
      <c r="L38" s="25">
        <f t="shared" si="0"/>
        <v>3</v>
      </c>
      <c r="M38" s="47">
        <f t="shared" si="1"/>
        <v>0</v>
      </c>
      <c r="N38" s="47">
        <f t="shared" si="2"/>
        <v>3</v>
      </c>
      <c r="O38" s="47" t="s">
        <v>20</v>
      </c>
      <c r="P38" s="25" t="s">
        <v>27</v>
      </c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24.75" customHeight="1" spans="1:39">
      <c r="A39" s="122">
        <v>38</v>
      </c>
      <c r="B39" s="65"/>
      <c r="C39" s="158" t="s">
        <v>85</v>
      </c>
      <c r="D39" s="158" t="s">
        <v>16</v>
      </c>
      <c r="E39" s="116" t="s">
        <v>2504</v>
      </c>
      <c r="F39" s="156" t="s">
        <v>2505</v>
      </c>
      <c r="G39" s="157">
        <v>0</v>
      </c>
      <c r="H39" s="157">
        <v>0</v>
      </c>
      <c r="I39" s="157">
        <v>4</v>
      </c>
      <c r="J39" s="157">
        <v>2</v>
      </c>
      <c r="K39" s="157" t="s">
        <v>2497</v>
      </c>
      <c r="L39" s="25">
        <f t="shared" si="0"/>
        <v>0</v>
      </c>
      <c r="M39" s="47">
        <f t="shared" si="1"/>
        <v>2</v>
      </c>
      <c r="N39" s="47">
        <f t="shared" si="2"/>
        <v>2</v>
      </c>
      <c r="O39" s="47" t="s">
        <v>20</v>
      </c>
      <c r="P39" s="25" t="s">
        <v>1007</v>
      </c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24.75" customHeight="1" spans="1:39">
      <c r="A40" s="122">
        <v>39</v>
      </c>
      <c r="B40" s="65"/>
      <c r="C40" s="158" t="s">
        <v>85</v>
      </c>
      <c r="D40" s="158" t="s">
        <v>16</v>
      </c>
      <c r="E40" s="81" t="s">
        <v>2506</v>
      </c>
      <c r="F40" s="143" t="s">
        <v>2507</v>
      </c>
      <c r="G40" s="141">
        <v>0</v>
      </c>
      <c r="H40" s="141">
        <v>0</v>
      </c>
      <c r="I40" s="141">
        <v>4</v>
      </c>
      <c r="J40" s="141">
        <v>2</v>
      </c>
      <c r="K40" s="141" t="s">
        <v>2501</v>
      </c>
      <c r="L40" s="25">
        <f t="shared" si="0"/>
        <v>0</v>
      </c>
      <c r="M40" s="47">
        <f t="shared" si="1"/>
        <v>2</v>
      </c>
      <c r="N40" s="47">
        <f t="shared" si="2"/>
        <v>2</v>
      </c>
      <c r="O40" s="47" t="s">
        <v>20</v>
      </c>
      <c r="P40" s="25" t="s">
        <v>1007</v>
      </c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24.75" customHeight="1" spans="1:39">
      <c r="A41" s="122">
        <v>40</v>
      </c>
      <c r="B41" s="65"/>
      <c r="C41" s="158" t="s">
        <v>85</v>
      </c>
      <c r="D41" s="158" t="s">
        <v>16</v>
      </c>
      <c r="E41" s="116" t="s">
        <v>2508</v>
      </c>
      <c r="F41" s="249" t="s">
        <v>2509</v>
      </c>
      <c r="G41" s="157">
        <v>3</v>
      </c>
      <c r="H41" s="157">
        <v>0</v>
      </c>
      <c r="I41" s="157">
        <v>2</v>
      </c>
      <c r="J41" s="157">
        <v>4</v>
      </c>
      <c r="K41" s="157" t="s">
        <v>2497</v>
      </c>
      <c r="L41" s="25">
        <f t="shared" si="0"/>
        <v>3</v>
      </c>
      <c r="M41" s="47">
        <f t="shared" si="1"/>
        <v>1</v>
      </c>
      <c r="N41" s="47">
        <f t="shared" si="2"/>
        <v>4</v>
      </c>
      <c r="O41" s="47" t="s">
        <v>20</v>
      </c>
      <c r="P41" s="25" t="s">
        <v>358</v>
      </c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24.75" customHeight="1" spans="1:39">
      <c r="A42" s="122">
        <v>41</v>
      </c>
      <c r="B42" s="65"/>
      <c r="C42" s="158" t="s">
        <v>85</v>
      </c>
      <c r="D42" s="158" t="s">
        <v>372</v>
      </c>
      <c r="E42" s="240" t="s">
        <v>373</v>
      </c>
      <c r="F42" s="162" t="s">
        <v>374</v>
      </c>
      <c r="G42" s="65">
        <v>3</v>
      </c>
      <c r="H42" s="65">
        <v>0</v>
      </c>
      <c r="I42" s="65">
        <v>0</v>
      </c>
      <c r="J42" s="65">
        <v>3</v>
      </c>
      <c r="K42" s="122" t="s">
        <v>19</v>
      </c>
      <c r="L42" s="25">
        <f t="shared" si="0"/>
        <v>3</v>
      </c>
      <c r="M42" s="47">
        <f t="shared" si="1"/>
        <v>0</v>
      </c>
      <c r="N42" s="47">
        <f t="shared" si="2"/>
        <v>3</v>
      </c>
      <c r="O42" s="47" t="s">
        <v>20</v>
      </c>
      <c r="P42" s="25" t="s">
        <v>27</v>
      </c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24.75" customHeight="1" spans="1:39">
      <c r="A43" s="122">
        <v>42</v>
      </c>
      <c r="B43" s="65"/>
      <c r="C43" s="158" t="s">
        <v>85</v>
      </c>
      <c r="D43" s="158" t="s">
        <v>377</v>
      </c>
      <c r="E43" s="240" t="s">
        <v>378</v>
      </c>
      <c r="F43" s="162" t="s">
        <v>379</v>
      </c>
      <c r="G43" s="65">
        <v>3</v>
      </c>
      <c r="H43" s="65">
        <v>0</v>
      </c>
      <c r="I43" s="65">
        <v>2</v>
      </c>
      <c r="J43" s="65">
        <v>4</v>
      </c>
      <c r="K43" s="168" t="s">
        <v>345</v>
      </c>
      <c r="L43" s="25">
        <f t="shared" si="0"/>
        <v>3</v>
      </c>
      <c r="M43" s="47">
        <f t="shared" si="1"/>
        <v>1</v>
      </c>
      <c r="N43" s="47">
        <f t="shared" si="2"/>
        <v>4</v>
      </c>
      <c r="O43" s="47" t="s">
        <v>20</v>
      </c>
      <c r="P43" s="25" t="s">
        <v>358</v>
      </c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24.75" customHeight="1" spans="1:39">
      <c r="A44" s="122">
        <v>43</v>
      </c>
      <c r="B44" s="65"/>
      <c r="C44" s="158" t="s">
        <v>85</v>
      </c>
      <c r="D44" s="158" t="s">
        <v>348</v>
      </c>
      <c r="E44" s="240" t="s">
        <v>349</v>
      </c>
      <c r="F44" s="162" t="s">
        <v>350</v>
      </c>
      <c r="G44" s="65">
        <v>3</v>
      </c>
      <c r="H44" s="65">
        <v>0</v>
      </c>
      <c r="I44" s="65">
        <v>0</v>
      </c>
      <c r="J44" s="65">
        <v>3</v>
      </c>
      <c r="K44" s="122" t="s">
        <v>19</v>
      </c>
      <c r="L44" s="25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25" t="s">
        <v>27</v>
      </c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24.75" customHeight="1" spans="1:39">
      <c r="A45" s="122">
        <v>44</v>
      </c>
      <c r="B45" s="65"/>
      <c r="C45" s="158" t="s">
        <v>85</v>
      </c>
      <c r="D45" s="158" t="s">
        <v>16</v>
      </c>
      <c r="E45" s="240" t="s">
        <v>391</v>
      </c>
      <c r="F45" s="162" t="s">
        <v>392</v>
      </c>
      <c r="G45" s="65">
        <v>3</v>
      </c>
      <c r="H45" s="65">
        <v>0</v>
      </c>
      <c r="I45" s="65">
        <v>0</v>
      </c>
      <c r="J45" s="65">
        <v>3</v>
      </c>
      <c r="K45" s="159" t="s">
        <v>393</v>
      </c>
      <c r="L45" s="25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25" t="s">
        <v>27</v>
      </c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24.75" customHeight="1" spans="1:39">
      <c r="A46" s="122">
        <v>45</v>
      </c>
      <c r="B46" s="65"/>
      <c r="C46" s="158" t="s">
        <v>138</v>
      </c>
      <c r="D46" s="158" t="s">
        <v>16</v>
      </c>
      <c r="E46" s="250" t="s">
        <v>2510</v>
      </c>
      <c r="F46" s="241" t="s">
        <v>2511</v>
      </c>
      <c r="G46" s="242">
        <v>3</v>
      </c>
      <c r="H46" s="242">
        <v>0</v>
      </c>
      <c r="I46" s="242">
        <v>0</v>
      </c>
      <c r="J46" s="242">
        <v>3</v>
      </c>
      <c r="K46" s="242" t="s">
        <v>19</v>
      </c>
      <c r="L46" s="25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25" t="s">
        <v>27</v>
      </c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</row>
    <row r="47" ht="24.75" customHeight="1" spans="1:39">
      <c r="A47" s="122">
        <v>46</v>
      </c>
      <c r="B47" s="251"/>
      <c r="C47" s="158" t="s">
        <v>138</v>
      </c>
      <c r="D47" s="158" t="s">
        <v>16</v>
      </c>
      <c r="E47" s="252" t="s">
        <v>2512</v>
      </c>
      <c r="F47" s="156" t="s">
        <v>2513</v>
      </c>
      <c r="G47" s="157">
        <v>3</v>
      </c>
      <c r="H47" s="157">
        <v>0</v>
      </c>
      <c r="I47" s="157">
        <v>0</v>
      </c>
      <c r="J47" s="157">
        <v>3</v>
      </c>
      <c r="K47" s="157" t="s">
        <v>19</v>
      </c>
      <c r="L47" s="25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25" t="s">
        <v>27</v>
      </c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0"/>
      <c r="AH47" s="260"/>
      <c r="AI47" s="260"/>
      <c r="AJ47" s="260"/>
      <c r="AK47" s="260"/>
      <c r="AL47" s="260"/>
      <c r="AM47" s="260"/>
    </row>
    <row r="48" ht="24.75" customHeight="1" spans="1:39">
      <c r="A48" s="122">
        <v>47</v>
      </c>
      <c r="B48" s="127"/>
      <c r="C48" s="158" t="s">
        <v>138</v>
      </c>
      <c r="D48" s="158" t="s">
        <v>16</v>
      </c>
      <c r="E48" s="252" t="s">
        <v>2514</v>
      </c>
      <c r="F48" s="156" t="s">
        <v>2515</v>
      </c>
      <c r="G48" s="157">
        <v>3</v>
      </c>
      <c r="H48" s="157">
        <v>0</v>
      </c>
      <c r="I48" s="157">
        <v>0</v>
      </c>
      <c r="J48" s="157">
        <v>3</v>
      </c>
      <c r="K48" s="157" t="s">
        <v>19</v>
      </c>
      <c r="L48" s="25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25" t="s">
        <v>27</v>
      </c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24.75" customHeight="1" spans="1:39">
      <c r="A49" s="122">
        <v>48</v>
      </c>
      <c r="B49" s="65"/>
      <c r="C49" s="158" t="s">
        <v>138</v>
      </c>
      <c r="D49" s="158" t="s">
        <v>16</v>
      </c>
      <c r="E49" s="252" t="s">
        <v>2516</v>
      </c>
      <c r="F49" s="156" t="s">
        <v>2517</v>
      </c>
      <c r="G49" s="157">
        <v>3</v>
      </c>
      <c r="H49" s="157">
        <v>0</v>
      </c>
      <c r="I49" s="157">
        <v>0</v>
      </c>
      <c r="J49" s="157">
        <v>3</v>
      </c>
      <c r="K49" s="157" t="s">
        <v>19</v>
      </c>
      <c r="L49" s="25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25" t="s">
        <v>27</v>
      </c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24.75" customHeight="1" spans="1:39">
      <c r="A50" s="122">
        <v>49</v>
      </c>
      <c r="B50" s="253" t="s">
        <v>59</v>
      </c>
      <c r="C50" s="158" t="s">
        <v>138</v>
      </c>
      <c r="D50" s="158" t="s">
        <v>16</v>
      </c>
      <c r="E50" s="252" t="s">
        <v>396</v>
      </c>
      <c r="F50" s="156" t="s">
        <v>397</v>
      </c>
      <c r="G50" s="157">
        <v>2</v>
      </c>
      <c r="H50" s="157">
        <v>0</v>
      </c>
      <c r="I50" s="157">
        <v>2</v>
      </c>
      <c r="J50" s="157">
        <v>3</v>
      </c>
      <c r="K50" s="157" t="s">
        <v>364</v>
      </c>
      <c r="L50" s="25">
        <f t="shared" si="0"/>
        <v>2</v>
      </c>
      <c r="M50" s="47">
        <f t="shared" si="1"/>
        <v>1</v>
      </c>
      <c r="N50" s="47">
        <f t="shared" si="2"/>
        <v>3</v>
      </c>
      <c r="O50" s="47" t="s">
        <v>20</v>
      </c>
      <c r="P50" s="25" t="s">
        <v>358</v>
      </c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24.75" customHeight="1" spans="1:39">
      <c r="A51" s="122">
        <v>50</v>
      </c>
      <c r="B51" s="8"/>
      <c r="C51" s="141" t="s">
        <v>138</v>
      </c>
      <c r="D51" s="80" t="s">
        <v>399</v>
      </c>
      <c r="E51" s="220" t="s">
        <v>400</v>
      </c>
      <c r="F51" s="143" t="s">
        <v>401</v>
      </c>
      <c r="G51" s="141">
        <v>2</v>
      </c>
      <c r="H51" s="141">
        <v>0</v>
      </c>
      <c r="I51" s="141">
        <v>2</v>
      </c>
      <c r="J51" s="141">
        <v>3</v>
      </c>
      <c r="K51" s="141" t="s">
        <v>364</v>
      </c>
      <c r="L51" s="17">
        <f t="shared" si="0"/>
        <v>2</v>
      </c>
      <c r="M51" s="17">
        <f t="shared" si="1"/>
        <v>1</v>
      </c>
      <c r="N51" s="17">
        <f t="shared" si="2"/>
        <v>3</v>
      </c>
      <c r="O51" s="17" t="s">
        <v>20</v>
      </c>
      <c r="P51" s="105" t="s">
        <v>358</v>
      </c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24.75" customHeight="1" spans="1:39">
      <c r="A52" s="122">
        <v>51</v>
      </c>
      <c r="B52" s="127"/>
      <c r="C52" s="158" t="s">
        <v>138</v>
      </c>
      <c r="D52" s="158" t="s">
        <v>16</v>
      </c>
      <c r="E52" s="116" t="s">
        <v>2518</v>
      </c>
      <c r="F52" s="156" t="s">
        <v>2519</v>
      </c>
      <c r="G52" s="157">
        <v>3</v>
      </c>
      <c r="H52" s="157">
        <v>0</v>
      </c>
      <c r="I52" s="157">
        <v>0</v>
      </c>
      <c r="J52" s="157">
        <v>3</v>
      </c>
      <c r="K52" s="157" t="s">
        <v>19</v>
      </c>
      <c r="L52" s="25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25" t="s">
        <v>27</v>
      </c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24.75" customHeight="1" spans="1:39">
      <c r="A53" s="122">
        <v>52</v>
      </c>
      <c r="B53" s="65"/>
      <c r="C53" s="158" t="s">
        <v>138</v>
      </c>
      <c r="D53" s="158" t="s">
        <v>16</v>
      </c>
      <c r="E53" s="116" t="s">
        <v>2520</v>
      </c>
      <c r="F53" s="156" t="s">
        <v>2521</v>
      </c>
      <c r="G53" s="157">
        <v>3</v>
      </c>
      <c r="H53" s="157">
        <v>0</v>
      </c>
      <c r="I53" s="157">
        <v>0</v>
      </c>
      <c r="J53" s="157">
        <v>3</v>
      </c>
      <c r="K53" s="157" t="s">
        <v>19</v>
      </c>
      <c r="L53" s="25">
        <f t="shared" si="0"/>
        <v>3</v>
      </c>
      <c r="M53" s="47">
        <f t="shared" si="1"/>
        <v>0</v>
      </c>
      <c r="N53" s="47">
        <f t="shared" si="2"/>
        <v>3</v>
      </c>
      <c r="O53" s="47" t="s">
        <v>20</v>
      </c>
      <c r="P53" s="25" t="s">
        <v>27</v>
      </c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24.75" customHeight="1" spans="1:39">
      <c r="A54" s="122">
        <v>53</v>
      </c>
      <c r="B54" s="65"/>
      <c r="C54" s="158" t="s">
        <v>138</v>
      </c>
      <c r="D54" s="158" t="s">
        <v>16</v>
      </c>
      <c r="E54" s="116" t="s">
        <v>2522</v>
      </c>
      <c r="F54" s="156" t="s">
        <v>2523</v>
      </c>
      <c r="G54" s="157">
        <v>3</v>
      </c>
      <c r="H54" s="157">
        <v>0</v>
      </c>
      <c r="I54" s="157">
        <v>0</v>
      </c>
      <c r="J54" s="157">
        <v>3</v>
      </c>
      <c r="K54" s="157" t="s">
        <v>19</v>
      </c>
      <c r="L54" s="25">
        <f t="shared" si="0"/>
        <v>3</v>
      </c>
      <c r="M54" s="47">
        <f t="shared" si="1"/>
        <v>0</v>
      </c>
      <c r="N54" s="47">
        <f t="shared" si="2"/>
        <v>3</v>
      </c>
      <c r="O54" s="47" t="s">
        <v>20</v>
      </c>
      <c r="P54" s="25" t="s">
        <v>27</v>
      </c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24.75" customHeight="1" spans="1:39">
      <c r="A55" s="122">
        <v>54</v>
      </c>
      <c r="B55" s="65"/>
      <c r="C55" s="158" t="s">
        <v>138</v>
      </c>
      <c r="D55" s="158" t="s">
        <v>16</v>
      </c>
      <c r="E55" s="252" t="s">
        <v>454</v>
      </c>
      <c r="F55" s="156" t="s">
        <v>455</v>
      </c>
      <c r="G55" s="157">
        <v>3</v>
      </c>
      <c r="H55" s="157">
        <v>0</v>
      </c>
      <c r="I55" s="157">
        <v>0</v>
      </c>
      <c r="J55" s="157">
        <v>3</v>
      </c>
      <c r="K55" s="157" t="s">
        <v>19</v>
      </c>
      <c r="L55" s="25">
        <f t="shared" si="0"/>
        <v>3</v>
      </c>
      <c r="M55" s="47">
        <f t="shared" si="1"/>
        <v>0</v>
      </c>
      <c r="N55" s="47">
        <f t="shared" si="2"/>
        <v>3</v>
      </c>
      <c r="O55" s="47" t="s">
        <v>20</v>
      </c>
      <c r="P55" s="25" t="s">
        <v>27</v>
      </c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24.75" customHeight="1" spans="1:39">
      <c r="A56" s="122">
        <v>55</v>
      </c>
      <c r="B56" s="65"/>
      <c r="C56" s="158" t="s">
        <v>138</v>
      </c>
      <c r="D56" s="158" t="s">
        <v>385</v>
      </c>
      <c r="E56" s="252" t="s">
        <v>386</v>
      </c>
      <c r="F56" s="156" t="s">
        <v>387</v>
      </c>
      <c r="G56" s="157">
        <v>3</v>
      </c>
      <c r="H56" s="157">
        <v>0</v>
      </c>
      <c r="I56" s="157">
        <v>0</v>
      </c>
      <c r="J56" s="157">
        <v>3</v>
      </c>
      <c r="K56" s="157" t="s">
        <v>373</v>
      </c>
      <c r="L56" s="25">
        <f t="shared" si="0"/>
        <v>3</v>
      </c>
      <c r="M56" s="47">
        <f t="shared" si="1"/>
        <v>0</v>
      </c>
      <c r="N56" s="47">
        <f t="shared" si="2"/>
        <v>3</v>
      </c>
      <c r="O56" s="47" t="s">
        <v>20</v>
      </c>
      <c r="P56" s="25" t="s">
        <v>27</v>
      </c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24.75" customHeight="1" spans="1:39">
      <c r="A57" s="122">
        <v>56</v>
      </c>
      <c r="B57" s="65"/>
      <c r="C57" s="158" t="s">
        <v>138</v>
      </c>
      <c r="D57" s="158" t="s">
        <v>16</v>
      </c>
      <c r="E57" s="252" t="s">
        <v>431</v>
      </c>
      <c r="F57" s="156" t="s">
        <v>432</v>
      </c>
      <c r="G57" s="157">
        <v>3</v>
      </c>
      <c r="H57" s="157">
        <v>0</v>
      </c>
      <c r="I57" s="157">
        <v>0</v>
      </c>
      <c r="J57" s="157">
        <v>3</v>
      </c>
      <c r="K57" s="157" t="s">
        <v>310</v>
      </c>
      <c r="L57" s="25">
        <f t="shared" si="0"/>
        <v>3</v>
      </c>
      <c r="M57" s="47">
        <f t="shared" si="1"/>
        <v>0</v>
      </c>
      <c r="N57" s="47">
        <f t="shared" si="2"/>
        <v>3</v>
      </c>
      <c r="O57" s="47" t="s">
        <v>20</v>
      </c>
      <c r="P57" s="25" t="s">
        <v>27</v>
      </c>
      <c r="Q57" s="260"/>
      <c r="R57" s="260"/>
      <c r="S57" s="260"/>
      <c r="T57" s="260"/>
      <c r="U57" s="260"/>
      <c r="V57" s="260"/>
      <c r="W57" s="260"/>
      <c r="X57" s="260"/>
      <c r="Y57" s="260"/>
      <c r="Z57" s="260"/>
      <c r="AA57" s="260"/>
      <c r="AB57" s="260"/>
      <c r="AC57" s="260"/>
      <c r="AD57" s="260"/>
      <c r="AE57" s="260"/>
      <c r="AF57" s="260"/>
      <c r="AG57" s="260"/>
      <c r="AH57" s="260"/>
      <c r="AI57" s="260"/>
      <c r="AJ57" s="260"/>
      <c r="AK57" s="260"/>
      <c r="AL57" s="260"/>
      <c r="AM57" s="260"/>
    </row>
    <row r="58" ht="24.75" customHeight="1" spans="1:39">
      <c r="A58" s="122">
        <v>57</v>
      </c>
      <c r="B58" s="65"/>
      <c r="C58" s="158" t="s">
        <v>138</v>
      </c>
      <c r="D58" s="158" t="s">
        <v>16</v>
      </c>
      <c r="E58" s="116" t="s">
        <v>2524</v>
      </c>
      <c r="F58" s="156" t="s">
        <v>2525</v>
      </c>
      <c r="G58" s="157">
        <v>3</v>
      </c>
      <c r="H58" s="157">
        <v>0</v>
      </c>
      <c r="I58" s="157">
        <v>0</v>
      </c>
      <c r="J58" s="157">
        <v>3</v>
      </c>
      <c r="K58" s="157" t="s">
        <v>19</v>
      </c>
      <c r="L58" s="25">
        <f t="shared" si="0"/>
        <v>3</v>
      </c>
      <c r="M58" s="47">
        <f t="shared" si="1"/>
        <v>0</v>
      </c>
      <c r="N58" s="47">
        <f t="shared" si="2"/>
        <v>3</v>
      </c>
      <c r="O58" s="47" t="s">
        <v>20</v>
      </c>
      <c r="P58" s="25" t="s">
        <v>27</v>
      </c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24.75" customHeight="1" spans="1:39">
      <c r="A59" s="122">
        <v>58</v>
      </c>
      <c r="B59" s="65"/>
      <c r="C59" s="158" t="s">
        <v>138</v>
      </c>
      <c r="D59" s="65" t="s">
        <v>402</v>
      </c>
      <c r="E59" s="252" t="s">
        <v>403</v>
      </c>
      <c r="F59" s="156" t="s">
        <v>404</v>
      </c>
      <c r="G59" s="157">
        <v>3</v>
      </c>
      <c r="H59" s="157">
        <v>0</v>
      </c>
      <c r="I59" s="157">
        <v>0</v>
      </c>
      <c r="J59" s="157">
        <v>3</v>
      </c>
      <c r="K59" s="157" t="s">
        <v>19</v>
      </c>
      <c r="L59" s="25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25" t="s">
        <v>27</v>
      </c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24.75" customHeight="1" spans="1:39">
      <c r="A60" s="122">
        <v>59</v>
      </c>
      <c r="B60" s="65"/>
      <c r="C60" s="158" t="s">
        <v>138</v>
      </c>
      <c r="D60" s="158" t="s">
        <v>16</v>
      </c>
      <c r="E60" s="252" t="s">
        <v>2526</v>
      </c>
      <c r="F60" s="156" t="s">
        <v>2527</v>
      </c>
      <c r="G60" s="157">
        <v>3</v>
      </c>
      <c r="H60" s="157">
        <v>0</v>
      </c>
      <c r="I60" s="157">
        <v>0</v>
      </c>
      <c r="J60" s="157">
        <v>3</v>
      </c>
      <c r="K60" s="157" t="s">
        <v>19</v>
      </c>
      <c r="L60" s="25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25" t="s">
        <v>27</v>
      </c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24.75" customHeight="1" spans="1:39">
      <c r="A61" s="122">
        <v>60</v>
      </c>
      <c r="B61" s="65"/>
      <c r="C61" s="158" t="s">
        <v>138</v>
      </c>
      <c r="D61" s="65" t="s">
        <v>451</v>
      </c>
      <c r="E61" s="252" t="s">
        <v>452</v>
      </c>
      <c r="F61" s="156" t="s">
        <v>453</v>
      </c>
      <c r="G61" s="157">
        <v>3</v>
      </c>
      <c r="H61" s="157">
        <v>0</v>
      </c>
      <c r="I61" s="157">
        <v>0</v>
      </c>
      <c r="J61" s="157">
        <v>3</v>
      </c>
      <c r="K61" s="157" t="s">
        <v>19</v>
      </c>
      <c r="L61" s="25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25" t="s">
        <v>27</v>
      </c>
      <c r="Q61" s="260"/>
      <c r="R61" s="260"/>
      <c r="S61" s="260"/>
      <c r="T61" s="260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  <c r="AG61" s="261"/>
      <c r="AH61" s="261"/>
      <c r="AI61" s="261"/>
      <c r="AJ61" s="261"/>
      <c r="AK61" s="261"/>
      <c r="AL61" s="261"/>
      <c r="AM61" s="261"/>
    </row>
    <row r="62" ht="24.75" customHeight="1" spans="1:39">
      <c r="A62" s="122">
        <v>61</v>
      </c>
      <c r="B62" s="79"/>
      <c r="C62" s="158" t="s">
        <v>138</v>
      </c>
      <c r="D62" s="158" t="s">
        <v>16</v>
      </c>
      <c r="E62" s="252" t="s">
        <v>442</v>
      </c>
      <c r="F62" s="156" t="s">
        <v>443</v>
      </c>
      <c r="G62" s="157">
        <v>3</v>
      </c>
      <c r="H62" s="157">
        <v>0</v>
      </c>
      <c r="I62" s="157">
        <v>0</v>
      </c>
      <c r="J62" s="157">
        <v>3</v>
      </c>
      <c r="K62" s="157" t="s">
        <v>381</v>
      </c>
      <c r="L62" s="25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25" t="s">
        <v>27</v>
      </c>
      <c r="Q62" s="260"/>
      <c r="R62" s="260"/>
      <c r="S62" s="260"/>
      <c r="T62" s="260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  <c r="AG62" s="261"/>
      <c r="AH62" s="261"/>
      <c r="AI62" s="261"/>
      <c r="AJ62" s="261"/>
      <c r="AK62" s="261"/>
      <c r="AL62" s="261"/>
      <c r="AM62" s="261"/>
    </row>
    <row r="63" ht="24.75" customHeight="1" spans="1:39">
      <c r="A63" s="122">
        <v>62</v>
      </c>
      <c r="B63" s="79"/>
      <c r="C63" s="158" t="s">
        <v>138</v>
      </c>
      <c r="D63" s="158" t="s">
        <v>16</v>
      </c>
      <c r="E63" s="252" t="s">
        <v>481</v>
      </c>
      <c r="F63" s="156" t="s">
        <v>482</v>
      </c>
      <c r="G63" s="157">
        <v>3</v>
      </c>
      <c r="H63" s="157">
        <v>0</v>
      </c>
      <c r="I63" s="157">
        <v>0</v>
      </c>
      <c r="J63" s="157">
        <v>3</v>
      </c>
      <c r="K63" s="157" t="s">
        <v>336</v>
      </c>
      <c r="L63" s="25">
        <f t="shared" si="0"/>
        <v>3</v>
      </c>
      <c r="M63" s="47">
        <f t="shared" si="1"/>
        <v>0</v>
      </c>
      <c r="N63" s="47">
        <f t="shared" si="2"/>
        <v>3</v>
      </c>
      <c r="O63" s="47" t="s">
        <v>20</v>
      </c>
      <c r="P63" s="25" t="s">
        <v>27</v>
      </c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36" customHeight="1" spans="1:39">
      <c r="A64" s="122">
        <v>63</v>
      </c>
      <c r="B64" s="65"/>
      <c r="C64" s="158" t="s">
        <v>138</v>
      </c>
      <c r="D64" s="158" t="s">
        <v>16</v>
      </c>
      <c r="E64" s="252" t="s">
        <v>483</v>
      </c>
      <c r="F64" s="156" t="s">
        <v>484</v>
      </c>
      <c r="G64" s="157">
        <v>3</v>
      </c>
      <c r="H64" s="157">
        <v>0</v>
      </c>
      <c r="I64" s="157">
        <v>0</v>
      </c>
      <c r="J64" s="157">
        <v>3</v>
      </c>
      <c r="K64" s="157" t="s">
        <v>2528</v>
      </c>
      <c r="L64" s="25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25" t="s">
        <v>27</v>
      </c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36" customHeight="1" spans="1:39">
      <c r="A65" s="122">
        <v>64</v>
      </c>
      <c r="B65" s="65"/>
      <c r="C65" s="158" t="s">
        <v>138</v>
      </c>
      <c r="D65" s="158" t="s">
        <v>16</v>
      </c>
      <c r="E65" s="252" t="s">
        <v>485</v>
      </c>
      <c r="F65" s="156" t="s">
        <v>486</v>
      </c>
      <c r="G65" s="157">
        <v>3</v>
      </c>
      <c r="H65" s="157">
        <v>0</v>
      </c>
      <c r="I65" s="157">
        <v>0</v>
      </c>
      <c r="J65" s="157">
        <v>3</v>
      </c>
      <c r="K65" s="141" t="s">
        <v>2529</v>
      </c>
      <c r="L65" s="25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25" t="s">
        <v>27</v>
      </c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44.25" customHeight="1" spans="1:39">
      <c r="A66" s="122">
        <v>65</v>
      </c>
      <c r="B66" s="65"/>
      <c r="C66" s="158" t="s">
        <v>138</v>
      </c>
      <c r="D66" s="158" t="s">
        <v>16</v>
      </c>
      <c r="E66" s="252" t="s">
        <v>487</v>
      </c>
      <c r="F66" s="156" t="s">
        <v>488</v>
      </c>
      <c r="G66" s="157">
        <v>3</v>
      </c>
      <c r="H66" s="157">
        <v>0</v>
      </c>
      <c r="I66" s="157">
        <v>0</v>
      </c>
      <c r="J66" s="157">
        <v>3</v>
      </c>
      <c r="K66" s="157" t="s">
        <v>2530</v>
      </c>
      <c r="L66" s="25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25" t="s">
        <v>27</v>
      </c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36" customHeight="1" spans="1:39">
      <c r="A67" s="122">
        <v>66</v>
      </c>
      <c r="B67" s="65"/>
      <c r="C67" s="158" t="s">
        <v>138</v>
      </c>
      <c r="D67" s="158" t="s">
        <v>16</v>
      </c>
      <c r="E67" s="252" t="s">
        <v>469</v>
      </c>
      <c r="F67" s="156" t="s">
        <v>470</v>
      </c>
      <c r="G67" s="157">
        <v>3</v>
      </c>
      <c r="H67" s="157">
        <v>0</v>
      </c>
      <c r="I67" s="157">
        <v>0</v>
      </c>
      <c r="J67" s="157">
        <v>3</v>
      </c>
      <c r="K67" s="157" t="s">
        <v>2531</v>
      </c>
      <c r="L67" s="25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25" t="s">
        <v>27</v>
      </c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24.75" customHeight="1" spans="1:39">
      <c r="A68" s="122">
        <v>67</v>
      </c>
      <c r="B68" s="65"/>
      <c r="C68" s="158" t="s">
        <v>492</v>
      </c>
      <c r="D68" s="180" t="s">
        <v>493</v>
      </c>
      <c r="E68" s="113" t="s">
        <v>494</v>
      </c>
      <c r="F68" s="254" t="s">
        <v>495</v>
      </c>
      <c r="G68" s="96">
        <v>2</v>
      </c>
      <c r="H68" s="96">
        <v>0</v>
      </c>
      <c r="I68" s="96">
        <v>2</v>
      </c>
      <c r="J68" s="96">
        <v>3</v>
      </c>
      <c r="K68" s="96" t="s">
        <v>19</v>
      </c>
      <c r="L68" s="25">
        <f t="shared" si="0"/>
        <v>2</v>
      </c>
      <c r="M68" s="47">
        <f t="shared" si="1"/>
        <v>1</v>
      </c>
      <c r="N68" s="47">
        <f t="shared" si="2"/>
        <v>3</v>
      </c>
      <c r="O68" s="47" t="s">
        <v>20</v>
      </c>
      <c r="P68" s="25" t="s">
        <v>358</v>
      </c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24.75" customHeight="1" spans="1:39">
      <c r="A69" s="122">
        <v>68</v>
      </c>
      <c r="B69" s="65"/>
      <c r="C69" s="158" t="s">
        <v>492</v>
      </c>
      <c r="D69" s="142" t="s">
        <v>496</v>
      </c>
      <c r="E69" s="81" t="s">
        <v>497</v>
      </c>
      <c r="F69" s="150" t="s">
        <v>498</v>
      </c>
      <c r="G69" s="83">
        <v>2</v>
      </c>
      <c r="H69" s="83">
        <v>0</v>
      </c>
      <c r="I69" s="83">
        <v>2</v>
      </c>
      <c r="J69" s="83">
        <v>3</v>
      </c>
      <c r="K69" s="83" t="s">
        <v>494</v>
      </c>
      <c r="L69" s="25">
        <f t="shared" si="0"/>
        <v>2</v>
      </c>
      <c r="M69" s="47">
        <f t="shared" si="1"/>
        <v>1</v>
      </c>
      <c r="N69" s="47">
        <f t="shared" si="2"/>
        <v>3</v>
      </c>
      <c r="O69" s="47" t="s">
        <v>20</v>
      </c>
      <c r="P69" s="25" t="s">
        <v>358</v>
      </c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</row>
    <row r="70" ht="24.75" customHeight="1" spans="1:39">
      <c r="A70" s="122">
        <v>70</v>
      </c>
      <c r="B70" s="158" t="s">
        <v>499</v>
      </c>
      <c r="C70" s="158" t="s">
        <v>492</v>
      </c>
      <c r="D70" s="142" t="s">
        <v>500</v>
      </c>
      <c r="E70" s="220" t="s">
        <v>501</v>
      </c>
      <c r="F70" s="150" t="s">
        <v>502</v>
      </c>
      <c r="G70" s="83">
        <v>2</v>
      </c>
      <c r="H70" s="83">
        <v>0</v>
      </c>
      <c r="I70" s="83">
        <v>2</v>
      </c>
      <c r="J70" s="83">
        <v>3</v>
      </c>
      <c r="K70" s="83" t="s">
        <v>494</v>
      </c>
      <c r="L70" s="25">
        <f t="shared" si="0"/>
        <v>2</v>
      </c>
      <c r="M70" s="25">
        <f t="shared" si="1"/>
        <v>1</v>
      </c>
      <c r="N70" s="25">
        <f t="shared" si="2"/>
        <v>3</v>
      </c>
      <c r="O70" s="25" t="s">
        <v>20</v>
      </c>
      <c r="P70" s="25" t="s">
        <v>358</v>
      </c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24.75" customHeight="1" spans="1:39">
      <c r="A71" s="122">
        <v>71</v>
      </c>
      <c r="B71" s="158"/>
      <c r="C71" s="158" t="s">
        <v>492</v>
      </c>
      <c r="D71" s="80" t="s">
        <v>16</v>
      </c>
      <c r="E71" s="113" t="s">
        <v>504</v>
      </c>
      <c r="F71" s="181" t="s">
        <v>505</v>
      </c>
      <c r="G71" s="182">
        <v>2</v>
      </c>
      <c r="H71" s="182">
        <v>0</v>
      </c>
      <c r="I71" s="182">
        <v>2</v>
      </c>
      <c r="J71" s="182">
        <v>3</v>
      </c>
      <c r="K71" s="96" t="s">
        <v>19</v>
      </c>
      <c r="L71" s="25">
        <f t="shared" si="0"/>
        <v>2</v>
      </c>
      <c r="M71" s="25">
        <f t="shared" si="1"/>
        <v>1</v>
      </c>
      <c r="N71" s="25">
        <f t="shared" si="2"/>
        <v>3</v>
      </c>
      <c r="O71" s="25" t="s">
        <v>20</v>
      </c>
      <c r="P71" s="25" t="s">
        <v>358</v>
      </c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36" customHeight="1" spans="1:39">
      <c r="A72" s="122">
        <v>72</v>
      </c>
      <c r="B72" s="158" t="s">
        <v>499</v>
      </c>
      <c r="C72" s="139" t="s">
        <v>492</v>
      </c>
      <c r="D72" s="142" t="s">
        <v>506</v>
      </c>
      <c r="E72" s="142" t="s">
        <v>507</v>
      </c>
      <c r="F72" s="143" t="s">
        <v>508</v>
      </c>
      <c r="G72" s="141">
        <v>3</v>
      </c>
      <c r="H72" s="141">
        <v>0</v>
      </c>
      <c r="I72" s="141">
        <v>2</v>
      </c>
      <c r="J72" s="141">
        <v>4</v>
      </c>
      <c r="K72" s="17" t="s">
        <v>509</v>
      </c>
      <c r="L72" s="17">
        <f t="shared" si="0"/>
        <v>3</v>
      </c>
      <c r="M72" s="17">
        <f t="shared" si="1"/>
        <v>1</v>
      </c>
      <c r="N72" s="17">
        <f t="shared" si="2"/>
        <v>4</v>
      </c>
      <c r="O72" s="17" t="s">
        <v>20</v>
      </c>
      <c r="P72" s="17" t="s">
        <v>27</v>
      </c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ht="24.75" customHeight="1" spans="1:39">
      <c r="A73" s="122">
        <v>73</v>
      </c>
      <c r="B73" s="65"/>
      <c r="C73" s="158" t="s">
        <v>492</v>
      </c>
      <c r="D73" s="142" t="s">
        <v>1126</v>
      </c>
      <c r="E73" s="142" t="s">
        <v>1127</v>
      </c>
      <c r="F73" s="143" t="s">
        <v>512</v>
      </c>
      <c r="G73" s="141">
        <v>2</v>
      </c>
      <c r="H73" s="141">
        <v>0</v>
      </c>
      <c r="I73" s="141">
        <v>2</v>
      </c>
      <c r="J73" s="141">
        <v>3</v>
      </c>
      <c r="K73" s="139" t="s">
        <v>1129</v>
      </c>
      <c r="L73" s="25">
        <f t="shared" si="0"/>
        <v>2</v>
      </c>
      <c r="M73" s="47">
        <f t="shared" si="1"/>
        <v>1</v>
      </c>
      <c r="N73" s="47">
        <f t="shared" si="2"/>
        <v>3</v>
      </c>
      <c r="O73" s="47" t="s">
        <v>20</v>
      </c>
      <c r="P73" s="25" t="s">
        <v>358</v>
      </c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</row>
    <row r="74" ht="24.75" customHeight="1" spans="1:39">
      <c r="A74" s="122">
        <v>74</v>
      </c>
      <c r="B74" s="257" t="s">
        <v>137</v>
      </c>
      <c r="C74" s="17" t="s">
        <v>513</v>
      </c>
      <c r="D74" s="25" t="s">
        <v>514</v>
      </c>
      <c r="E74" s="66" t="s">
        <v>515</v>
      </c>
      <c r="F74" s="93" t="s">
        <v>516</v>
      </c>
      <c r="G74" s="25">
        <v>3</v>
      </c>
      <c r="H74" s="25">
        <v>0</v>
      </c>
      <c r="I74" s="25">
        <v>0</v>
      </c>
      <c r="J74" s="25">
        <v>3</v>
      </c>
      <c r="K74" s="122" t="s">
        <v>19</v>
      </c>
      <c r="L74" s="25">
        <f t="shared" si="0"/>
        <v>3</v>
      </c>
      <c r="M74" s="47">
        <f t="shared" si="1"/>
        <v>0</v>
      </c>
      <c r="N74" s="47">
        <f t="shared" si="2"/>
        <v>3</v>
      </c>
      <c r="O74" s="47" t="s">
        <v>20</v>
      </c>
      <c r="P74" s="25" t="s">
        <v>27</v>
      </c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24.75" customHeight="1" spans="1:39">
      <c r="A75" s="122">
        <v>75</v>
      </c>
      <c r="B75" s="257" t="s">
        <v>137</v>
      </c>
      <c r="C75" s="139" t="s">
        <v>513</v>
      </c>
      <c r="D75" s="25" t="s">
        <v>517</v>
      </c>
      <c r="E75" s="66" t="s">
        <v>518</v>
      </c>
      <c r="F75" s="258" t="s">
        <v>519</v>
      </c>
      <c r="G75" s="259">
        <v>3</v>
      </c>
      <c r="H75" s="259">
        <v>0</v>
      </c>
      <c r="I75" s="259">
        <v>0</v>
      </c>
      <c r="J75" s="259">
        <v>3</v>
      </c>
      <c r="K75" s="122" t="s">
        <v>19</v>
      </c>
      <c r="L75" s="25">
        <f t="shared" si="0"/>
        <v>3</v>
      </c>
      <c r="M75" s="47">
        <f t="shared" si="1"/>
        <v>0</v>
      </c>
      <c r="N75" s="47">
        <f t="shared" si="2"/>
        <v>3</v>
      </c>
      <c r="O75" s="47" t="s">
        <v>20</v>
      </c>
      <c r="P75" s="25" t="s">
        <v>27</v>
      </c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24.75" customHeight="1" spans="1:39">
      <c r="A76" s="122">
        <v>76</v>
      </c>
      <c r="B76" s="257" t="s">
        <v>137</v>
      </c>
      <c r="C76" s="139" t="s">
        <v>513</v>
      </c>
      <c r="D76" s="25" t="s">
        <v>520</v>
      </c>
      <c r="E76" s="66" t="s">
        <v>521</v>
      </c>
      <c r="F76" s="258" t="s">
        <v>522</v>
      </c>
      <c r="G76" s="79">
        <v>3</v>
      </c>
      <c r="H76" s="79">
        <v>0</v>
      </c>
      <c r="I76" s="79">
        <v>0</v>
      </c>
      <c r="J76" s="79">
        <v>3</v>
      </c>
      <c r="K76" s="122" t="s">
        <v>19</v>
      </c>
      <c r="L76" s="25">
        <f t="shared" si="0"/>
        <v>3</v>
      </c>
      <c r="M76" s="47">
        <f t="shared" si="1"/>
        <v>0</v>
      </c>
      <c r="N76" s="47">
        <f t="shared" si="2"/>
        <v>3</v>
      </c>
      <c r="O76" s="47" t="s">
        <v>20</v>
      </c>
      <c r="P76" s="25" t="s">
        <v>27</v>
      </c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24.75" customHeight="1" spans="1:39">
      <c r="A77" s="122">
        <v>77</v>
      </c>
      <c r="B77" s="257" t="s">
        <v>137</v>
      </c>
      <c r="C77" s="139" t="s">
        <v>513</v>
      </c>
      <c r="D77" s="25" t="s">
        <v>523</v>
      </c>
      <c r="E77" s="66" t="s">
        <v>524</v>
      </c>
      <c r="F77" s="258" t="s">
        <v>525</v>
      </c>
      <c r="G77" s="79">
        <v>3</v>
      </c>
      <c r="H77" s="79">
        <v>0</v>
      </c>
      <c r="I77" s="79">
        <v>0</v>
      </c>
      <c r="J77" s="79">
        <v>3</v>
      </c>
      <c r="K77" s="122" t="s">
        <v>19</v>
      </c>
      <c r="L77" s="25">
        <f t="shared" si="0"/>
        <v>3</v>
      </c>
      <c r="M77" s="47">
        <f t="shared" si="1"/>
        <v>0</v>
      </c>
      <c r="N77" s="47">
        <f t="shared" si="2"/>
        <v>3</v>
      </c>
      <c r="O77" s="47" t="s">
        <v>20</v>
      </c>
      <c r="P77" s="25" t="s">
        <v>27</v>
      </c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24.75" customHeight="1" spans="1:39">
      <c r="A78" s="122">
        <v>78</v>
      </c>
      <c r="B78" s="257" t="s">
        <v>137</v>
      </c>
      <c r="C78" s="139" t="s">
        <v>513</v>
      </c>
      <c r="D78" s="25" t="s">
        <v>526</v>
      </c>
      <c r="E78" s="66" t="s">
        <v>527</v>
      </c>
      <c r="F78" s="258" t="s">
        <v>528</v>
      </c>
      <c r="G78" s="79">
        <v>3</v>
      </c>
      <c r="H78" s="79">
        <v>0</v>
      </c>
      <c r="I78" s="79">
        <v>0</v>
      </c>
      <c r="J78" s="79">
        <v>3</v>
      </c>
      <c r="K78" s="122" t="s">
        <v>19</v>
      </c>
      <c r="L78" s="25">
        <f t="shared" si="0"/>
        <v>3</v>
      </c>
      <c r="M78" s="47">
        <f t="shared" si="1"/>
        <v>0</v>
      </c>
      <c r="N78" s="47">
        <f t="shared" si="2"/>
        <v>3</v>
      </c>
      <c r="O78" s="47" t="s">
        <v>20</v>
      </c>
      <c r="P78" s="25" t="s">
        <v>27</v>
      </c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24.75" customHeight="1" spans="1:39">
      <c r="A79" s="122">
        <v>79</v>
      </c>
      <c r="B79" s="257" t="s">
        <v>137</v>
      </c>
      <c r="C79" s="139" t="s">
        <v>513</v>
      </c>
      <c r="D79" s="25" t="s">
        <v>529</v>
      </c>
      <c r="E79" s="66" t="s">
        <v>530</v>
      </c>
      <c r="F79" s="258" t="s">
        <v>531</v>
      </c>
      <c r="G79" s="79">
        <v>3</v>
      </c>
      <c r="H79" s="79">
        <v>0</v>
      </c>
      <c r="I79" s="79">
        <v>0</v>
      </c>
      <c r="J79" s="79">
        <v>3</v>
      </c>
      <c r="K79" s="122" t="s">
        <v>19</v>
      </c>
      <c r="L79" s="25">
        <f t="shared" si="0"/>
        <v>3</v>
      </c>
      <c r="M79" s="47">
        <f t="shared" si="1"/>
        <v>0</v>
      </c>
      <c r="N79" s="47">
        <f t="shared" si="2"/>
        <v>3</v>
      </c>
      <c r="O79" s="47" t="s">
        <v>20</v>
      </c>
      <c r="P79" s="25" t="s">
        <v>27</v>
      </c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24.75" customHeight="1" spans="1:39">
      <c r="A80" s="122">
        <v>80</v>
      </c>
      <c r="B80" s="257" t="s">
        <v>137</v>
      </c>
      <c r="C80" s="139" t="s">
        <v>532</v>
      </c>
      <c r="D80" s="25" t="s">
        <v>533</v>
      </c>
      <c r="E80" s="66" t="s">
        <v>534</v>
      </c>
      <c r="F80" s="258" t="s">
        <v>535</v>
      </c>
      <c r="G80" s="79">
        <v>3</v>
      </c>
      <c r="H80" s="79">
        <v>0</v>
      </c>
      <c r="I80" s="79">
        <v>0</v>
      </c>
      <c r="J80" s="79">
        <v>3</v>
      </c>
      <c r="K80" s="122" t="s">
        <v>19</v>
      </c>
      <c r="L80" s="25">
        <f t="shared" si="0"/>
        <v>3</v>
      </c>
      <c r="M80" s="47">
        <f t="shared" si="1"/>
        <v>0</v>
      </c>
      <c r="N80" s="47">
        <f t="shared" si="2"/>
        <v>3</v>
      </c>
      <c r="O80" s="47" t="s">
        <v>20</v>
      </c>
      <c r="P80" s="25" t="s">
        <v>27</v>
      </c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24.75" customHeight="1" spans="1:39">
      <c r="A81" s="122">
        <v>81</v>
      </c>
      <c r="B81" s="257" t="s">
        <v>137</v>
      </c>
      <c r="C81" s="139" t="s">
        <v>532</v>
      </c>
      <c r="D81" s="25" t="s">
        <v>438</v>
      </c>
      <c r="E81" s="66" t="s">
        <v>439</v>
      </c>
      <c r="F81" s="258" t="s">
        <v>440</v>
      </c>
      <c r="G81" s="79">
        <v>3</v>
      </c>
      <c r="H81" s="79">
        <v>0</v>
      </c>
      <c r="I81" s="79">
        <v>0</v>
      </c>
      <c r="J81" s="79">
        <v>3</v>
      </c>
      <c r="K81" s="122" t="s">
        <v>19</v>
      </c>
      <c r="L81" s="25">
        <f t="shared" si="0"/>
        <v>3</v>
      </c>
      <c r="M81" s="47">
        <f t="shared" si="1"/>
        <v>0</v>
      </c>
      <c r="N81" s="47">
        <f t="shared" si="2"/>
        <v>3</v>
      </c>
      <c r="O81" s="47" t="s">
        <v>20</v>
      </c>
      <c r="P81" s="25" t="s">
        <v>27</v>
      </c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24.75" customHeight="1" spans="1:39">
      <c r="A82" s="122">
        <v>82</v>
      </c>
      <c r="B82" s="257" t="s">
        <v>137</v>
      </c>
      <c r="C82" s="139" t="s">
        <v>532</v>
      </c>
      <c r="D82" s="25" t="s">
        <v>536</v>
      </c>
      <c r="E82" s="66" t="s">
        <v>537</v>
      </c>
      <c r="F82" s="258" t="s">
        <v>538</v>
      </c>
      <c r="G82" s="79">
        <v>3</v>
      </c>
      <c r="H82" s="79">
        <v>0</v>
      </c>
      <c r="I82" s="79">
        <v>0</v>
      </c>
      <c r="J82" s="79">
        <v>3</v>
      </c>
      <c r="K82" s="122" t="s">
        <v>19</v>
      </c>
      <c r="L82" s="25">
        <f t="shared" si="0"/>
        <v>3</v>
      </c>
      <c r="M82" s="47">
        <f t="shared" si="1"/>
        <v>0</v>
      </c>
      <c r="N82" s="47">
        <f t="shared" si="2"/>
        <v>3</v>
      </c>
      <c r="O82" s="47" t="s">
        <v>20</v>
      </c>
      <c r="P82" s="25" t="s">
        <v>27</v>
      </c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24.75" customHeight="1" spans="1:39">
      <c r="A83" s="122">
        <v>83</v>
      </c>
      <c r="B83" s="257" t="s">
        <v>137</v>
      </c>
      <c r="C83" s="139" t="s">
        <v>532</v>
      </c>
      <c r="D83" s="25" t="s">
        <v>539</v>
      </c>
      <c r="E83" s="66" t="s">
        <v>540</v>
      </c>
      <c r="F83" s="258" t="s">
        <v>541</v>
      </c>
      <c r="G83" s="79">
        <v>3</v>
      </c>
      <c r="H83" s="79">
        <v>0</v>
      </c>
      <c r="I83" s="79">
        <v>0</v>
      </c>
      <c r="J83" s="79">
        <v>3</v>
      </c>
      <c r="K83" s="122" t="s">
        <v>19</v>
      </c>
      <c r="L83" s="25">
        <f t="shared" si="0"/>
        <v>3</v>
      </c>
      <c r="M83" s="47">
        <f t="shared" si="1"/>
        <v>0</v>
      </c>
      <c r="N83" s="47">
        <f t="shared" si="2"/>
        <v>3</v>
      </c>
      <c r="O83" s="47" t="s">
        <v>20</v>
      </c>
      <c r="P83" s="25" t="s">
        <v>27</v>
      </c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24.75" customHeight="1" spans="1:39">
      <c r="A84" s="122">
        <v>84</v>
      </c>
      <c r="B84" s="257" t="s">
        <v>137</v>
      </c>
      <c r="C84" s="139" t="s">
        <v>532</v>
      </c>
      <c r="D84" s="25" t="s">
        <v>542</v>
      </c>
      <c r="E84" s="66" t="s">
        <v>543</v>
      </c>
      <c r="F84" s="258" t="s">
        <v>544</v>
      </c>
      <c r="G84" s="79">
        <v>3</v>
      </c>
      <c r="H84" s="79">
        <v>0</v>
      </c>
      <c r="I84" s="79">
        <v>0</v>
      </c>
      <c r="J84" s="79">
        <v>3</v>
      </c>
      <c r="K84" s="122" t="s">
        <v>19</v>
      </c>
      <c r="L84" s="25">
        <f t="shared" si="0"/>
        <v>3</v>
      </c>
      <c r="M84" s="47">
        <f t="shared" si="1"/>
        <v>0</v>
      </c>
      <c r="N84" s="47">
        <f t="shared" si="2"/>
        <v>3</v>
      </c>
      <c r="O84" s="47" t="s">
        <v>20</v>
      </c>
      <c r="P84" s="25" t="s">
        <v>27</v>
      </c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24.75" customHeight="1" spans="1:39">
      <c r="A85" s="122">
        <v>85</v>
      </c>
      <c r="B85" s="257" t="s">
        <v>137</v>
      </c>
      <c r="C85" s="139" t="s">
        <v>532</v>
      </c>
      <c r="D85" s="25" t="s">
        <v>545</v>
      </c>
      <c r="E85" s="66" t="s">
        <v>546</v>
      </c>
      <c r="F85" s="258" t="s">
        <v>547</v>
      </c>
      <c r="G85" s="79">
        <v>3</v>
      </c>
      <c r="H85" s="79">
        <v>0</v>
      </c>
      <c r="I85" s="79">
        <v>0</v>
      </c>
      <c r="J85" s="79">
        <v>3</v>
      </c>
      <c r="K85" s="122" t="s">
        <v>19</v>
      </c>
      <c r="L85" s="25">
        <f t="shared" si="0"/>
        <v>3</v>
      </c>
      <c r="M85" s="47">
        <f t="shared" si="1"/>
        <v>0</v>
      </c>
      <c r="N85" s="47">
        <f t="shared" si="2"/>
        <v>3</v>
      </c>
      <c r="O85" s="47" t="s">
        <v>20</v>
      </c>
      <c r="P85" s="25" t="s">
        <v>27</v>
      </c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24.75" customHeight="1" spans="1:39">
      <c r="A86" s="122">
        <v>86</v>
      </c>
      <c r="B86" s="65"/>
      <c r="C86" s="158" t="s">
        <v>197</v>
      </c>
      <c r="D86" s="158" t="s">
        <v>16</v>
      </c>
      <c r="E86" s="158" t="s">
        <v>198</v>
      </c>
      <c r="F86" s="162" t="s">
        <v>199</v>
      </c>
      <c r="G86" s="65">
        <v>0</v>
      </c>
      <c r="H86" s="65">
        <v>0</v>
      </c>
      <c r="I86" s="65">
        <v>0</v>
      </c>
      <c r="J86" s="65">
        <v>8</v>
      </c>
      <c r="K86" s="122" t="s">
        <v>19</v>
      </c>
      <c r="L86" s="25">
        <f t="shared" si="0"/>
        <v>0</v>
      </c>
      <c r="M86" s="47">
        <f t="shared" si="1"/>
        <v>0</v>
      </c>
      <c r="N86" s="47">
        <v>8</v>
      </c>
      <c r="O86" s="47" t="s">
        <v>20</v>
      </c>
      <c r="P86" s="25" t="s">
        <v>27</v>
      </c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24.75" customHeight="1" spans="1:39">
      <c r="A87" s="122">
        <v>87</v>
      </c>
      <c r="B87" s="65"/>
      <c r="C87" s="158" t="s">
        <v>197</v>
      </c>
      <c r="D87" s="158" t="s">
        <v>16</v>
      </c>
      <c r="E87" s="158" t="s">
        <v>198</v>
      </c>
      <c r="F87" s="162" t="s">
        <v>2532</v>
      </c>
      <c r="G87" s="65">
        <v>0</v>
      </c>
      <c r="H87" s="65">
        <v>0</v>
      </c>
      <c r="I87" s="65">
        <v>0</v>
      </c>
      <c r="J87" s="65">
        <v>2</v>
      </c>
      <c r="K87" s="122" t="s">
        <v>19</v>
      </c>
      <c r="L87" s="25">
        <f t="shared" si="0"/>
        <v>0</v>
      </c>
      <c r="M87" s="47">
        <f t="shared" si="1"/>
        <v>0</v>
      </c>
      <c r="N87" s="47">
        <v>2</v>
      </c>
      <c r="O87" s="47" t="s">
        <v>20</v>
      </c>
      <c r="P87" s="25" t="s">
        <v>27</v>
      </c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24.75" customHeight="1" spans="1:39">
      <c r="A88" s="122">
        <v>88</v>
      </c>
      <c r="B88" s="65"/>
      <c r="C88" s="158" t="s">
        <v>197</v>
      </c>
      <c r="D88" s="158" t="s">
        <v>16</v>
      </c>
      <c r="E88" s="158" t="s">
        <v>198</v>
      </c>
      <c r="F88" s="162" t="s">
        <v>549</v>
      </c>
      <c r="G88" s="65">
        <v>0</v>
      </c>
      <c r="H88" s="65">
        <v>0</v>
      </c>
      <c r="I88" s="65">
        <v>0</v>
      </c>
      <c r="J88" s="65">
        <v>2</v>
      </c>
      <c r="K88" s="122" t="s">
        <v>19</v>
      </c>
      <c r="L88" s="25">
        <f t="shared" si="0"/>
        <v>0</v>
      </c>
      <c r="M88" s="47">
        <f t="shared" si="1"/>
        <v>0</v>
      </c>
      <c r="N88" s="47">
        <v>2</v>
      </c>
      <c r="O88" s="47" t="s">
        <v>20</v>
      </c>
      <c r="P88" s="25" t="s">
        <v>27</v>
      </c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24.75" customHeight="1" spans="1:39">
      <c r="A89" s="122">
        <v>89</v>
      </c>
      <c r="B89" s="65"/>
      <c r="C89" s="158" t="s">
        <v>200</v>
      </c>
      <c r="D89" s="158" t="s">
        <v>16</v>
      </c>
      <c r="E89" s="221" t="s">
        <v>2533</v>
      </c>
      <c r="F89" s="241" t="s">
        <v>551</v>
      </c>
      <c r="G89" s="65">
        <v>0</v>
      </c>
      <c r="H89" s="65">
        <v>0</v>
      </c>
      <c r="I89" s="65">
        <v>4</v>
      </c>
      <c r="J89" s="65">
        <v>2</v>
      </c>
      <c r="K89" s="122" t="s">
        <v>19</v>
      </c>
      <c r="L89" s="25">
        <f t="shared" si="0"/>
        <v>0</v>
      </c>
      <c r="M89" s="47">
        <f t="shared" si="1"/>
        <v>2</v>
      </c>
      <c r="N89" s="47">
        <f t="shared" ref="N89:N102" si="3">L89+M89</f>
        <v>2</v>
      </c>
      <c r="O89" s="47" t="s">
        <v>20</v>
      </c>
      <c r="P89" s="25" t="s">
        <v>203</v>
      </c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24.75" customHeight="1" spans="1:39">
      <c r="A90" s="122">
        <v>90</v>
      </c>
      <c r="B90" s="65"/>
      <c r="C90" s="158" t="s">
        <v>200</v>
      </c>
      <c r="D90" s="158" t="s">
        <v>16</v>
      </c>
      <c r="E90" s="116" t="s">
        <v>2534</v>
      </c>
      <c r="F90" s="194" t="s">
        <v>202</v>
      </c>
      <c r="G90" s="65">
        <v>0</v>
      </c>
      <c r="H90" s="65">
        <v>0</v>
      </c>
      <c r="I90" s="65">
        <v>4</v>
      </c>
      <c r="J90" s="65">
        <v>2</v>
      </c>
      <c r="K90" s="122" t="s">
        <v>19</v>
      </c>
      <c r="L90" s="25">
        <f t="shared" si="0"/>
        <v>0</v>
      </c>
      <c r="M90" s="47">
        <f t="shared" si="1"/>
        <v>2</v>
      </c>
      <c r="N90" s="47">
        <f t="shared" si="3"/>
        <v>2</v>
      </c>
      <c r="O90" s="47" t="s">
        <v>20</v>
      </c>
      <c r="P90" s="25" t="s">
        <v>203</v>
      </c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24.75" customHeight="1" spans="1:39">
      <c r="A91" s="122">
        <v>91</v>
      </c>
      <c r="B91" s="65"/>
      <c r="C91" s="158" t="s">
        <v>200</v>
      </c>
      <c r="D91" s="158" t="s">
        <v>16</v>
      </c>
      <c r="E91" s="116" t="s">
        <v>2535</v>
      </c>
      <c r="F91" s="263" t="s">
        <v>205</v>
      </c>
      <c r="G91" s="65">
        <v>0</v>
      </c>
      <c r="H91" s="65">
        <v>0</v>
      </c>
      <c r="I91" s="65">
        <v>12</v>
      </c>
      <c r="J91" s="65">
        <v>6</v>
      </c>
      <c r="K91" s="122" t="s">
        <v>19</v>
      </c>
      <c r="L91" s="25">
        <f t="shared" si="0"/>
        <v>0</v>
      </c>
      <c r="M91" s="47">
        <f t="shared" si="1"/>
        <v>6</v>
      </c>
      <c r="N91" s="47">
        <f t="shared" si="3"/>
        <v>6</v>
      </c>
      <c r="O91" s="47" t="s">
        <v>20</v>
      </c>
      <c r="P91" s="25" t="s">
        <v>203</v>
      </c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24.75" customHeight="1" spans="1:39">
      <c r="A92" s="122">
        <v>92</v>
      </c>
      <c r="B92" s="175" t="s">
        <v>59</v>
      </c>
      <c r="C92" s="122" t="s">
        <v>200</v>
      </c>
      <c r="D92" s="122" t="s">
        <v>16</v>
      </c>
      <c r="E92" s="67" t="s">
        <v>218</v>
      </c>
      <c r="F92" s="106" t="s">
        <v>219</v>
      </c>
      <c r="G92" s="122">
        <v>0</v>
      </c>
      <c r="H92" s="122">
        <v>0</v>
      </c>
      <c r="I92" s="122">
        <v>2</v>
      </c>
      <c r="J92" s="122">
        <v>1</v>
      </c>
      <c r="K92" s="85" t="s">
        <v>19</v>
      </c>
      <c r="L92" s="25">
        <f t="shared" si="0"/>
        <v>0</v>
      </c>
      <c r="M92" s="25">
        <f t="shared" si="1"/>
        <v>1</v>
      </c>
      <c r="N92" s="25">
        <f t="shared" si="3"/>
        <v>1</v>
      </c>
      <c r="O92" s="47" t="s">
        <v>20</v>
      </c>
      <c r="P92" s="25" t="s">
        <v>1007</v>
      </c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24.75" customHeight="1" spans="1:39">
      <c r="A93" s="122">
        <v>93</v>
      </c>
      <c r="B93" s="8"/>
      <c r="C93" s="122" t="s">
        <v>200</v>
      </c>
      <c r="D93" s="122" t="s">
        <v>221</v>
      </c>
      <c r="E93" s="67" t="s">
        <v>222</v>
      </c>
      <c r="F93" s="106" t="s">
        <v>223</v>
      </c>
      <c r="G93" s="122">
        <v>1</v>
      </c>
      <c r="H93" s="122">
        <v>0</v>
      </c>
      <c r="I93" s="122">
        <v>0</v>
      </c>
      <c r="J93" s="122">
        <v>1</v>
      </c>
      <c r="K93" s="85" t="s">
        <v>19</v>
      </c>
      <c r="L93" s="25">
        <f t="shared" si="0"/>
        <v>1</v>
      </c>
      <c r="M93" s="25">
        <f t="shared" si="1"/>
        <v>0</v>
      </c>
      <c r="N93" s="25">
        <f t="shared" si="3"/>
        <v>1</v>
      </c>
      <c r="O93" s="47" t="s">
        <v>20</v>
      </c>
      <c r="P93" s="25" t="s">
        <v>27</v>
      </c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24.75" customHeight="1" spans="1:39">
      <c r="A94" s="122">
        <v>94</v>
      </c>
      <c r="B94" s="175" t="s">
        <v>59</v>
      </c>
      <c r="C94" s="122" t="s">
        <v>200</v>
      </c>
      <c r="D94" s="122" t="s">
        <v>16</v>
      </c>
      <c r="E94" s="67" t="s">
        <v>224</v>
      </c>
      <c r="F94" s="106" t="s">
        <v>225</v>
      </c>
      <c r="G94" s="122">
        <v>0</v>
      </c>
      <c r="H94" s="122">
        <v>0</v>
      </c>
      <c r="I94" s="122">
        <v>2</v>
      </c>
      <c r="J94" s="122">
        <v>1</v>
      </c>
      <c r="K94" s="85" t="s">
        <v>19</v>
      </c>
      <c r="L94" s="25">
        <f t="shared" si="0"/>
        <v>0</v>
      </c>
      <c r="M94" s="25">
        <f t="shared" si="1"/>
        <v>1</v>
      </c>
      <c r="N94" s="25">
        <f t="shared" si="3"/>
        <v>1</v>
      </c>
      <c r="O94" s="47" t="s">
        <v>20</v>
      </c>
      <c r="P94" s="25" t="s">
        <v>1007</v>
      </c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24.75" customHeight="1" spans="1:39">
      <c r="A95" s="122">
        <v>95</v>
      </c>
      <c r="B95" s="8"/>
      <c r="C95" s="122" t="s">
        <v>200</v>
      </c>
      <c r="D95" s="122" t="s">
        <v>226</v>
      </c>
      <c r="E95" s="67" t="s">
        <v>227</v>
      </c>
      <c r="F95" s="106" t="s">
        <v>228</v>
      </c>
      <c r="G95" s="122">
        <v>1</v>
      </c>
      <c r="H95" s="122">
        <v>0</v>
      </c>
      <c r="I95" s="122">
        <v>0</v>
      </c>
      <c r="J95" s="122">
        <v>1</v>
      </c>
      <c r="K95" s="85" t="s">
        <v>19</v>
      </c>
      <c r="L95" s="25">
        <f t="shared" si="0"/>
        <v>1</v>
      </c>
      <c r="M95" s="25">
        <f t="shared" si="1"/>
        <v>0</v>
      </c>
      <c r="N95" s="25">
        <f t="shared" si="3"/>
        <v>1</v>
      </c>
      <c r="O95" s="47" t="s">
        <v>20</v>
      </c>
      <c r="P95" s="25" t="s">
        <v>27</v>
      </c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24.75" customHeight="1" spans="1:39">
      <c r="A96" s="122">
        <v>96</v>
      </c>
      <c r="B96" s="175" t="s">
        <v>229</v>
      </c>
      <c r="C96" s="122" t="s">
        <v>200</v>
      </c>
      <c r="D96" s="122" t="s">
        <v>16</v>
      </c>
      <c r="E96" s="67" t="s">
        <v>230</v>
      </c>
      <c r="F96" s="106" t="s">
        <v>231</v>
      </c>
      <c r="G96" s="122">
        <v>0</v>
      </c>
      <c r="H96" s="122">
        <v>0</v>
      </c>
      <c r="I96" s="122">
        <v>2</v>
      </c>
      <c r="J96" s="122">
        <v>1</v>
      </c>
      <c r="K96" s="85" t="s">
        <v>19</v>
      </c>
      <c r="L96" s="25">
        <f t="shared" si="0"/>
        <v>0</v>
      </c>
      <c r="M96" s="25">
        <f t="shared" si="1"/>
        <v>1</v>
      </c>
      <c r="N96" s="25">
        <f t="shared" si="3"/>
        <v>1</v>
      </c>
      <c r="O96" s="47" t="s">
        <v>20</v>
      </c>
      <c r="P96" s="25" t="s">
        <v>1007</v>
      </c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24.75" customHeight="1" spans="1:39">
      <c r="A97" s="122">
        <v>97</v>
      </c>
      <c r="B97" s="8"/>
      <c r="C97" s="122" t="s">
        <v>200</v>
      </c>
      <c r="D97" s="122" t="s">
        <v>16</v>
      </c>
      <c r="E97" s="67" t="s">
        <v>232</v>
      </c>
      <c r="F97" s="106" t="s">
        <v>233</v>
      </c>
      <c r="G97" s="122">
        <v>0</v>
      </c>
      <c r="H97" s="122">
        <v>0</v>
      </c>
      <c r="I97" s="122">
        <v>2</v>
      </c>
      <c r="J97" s="122">
        <v>1</v>
      </c>
      <c r="K97" s="85" t="s">
        <v>19</v>
      </c>
      <c r="L97" s="25">
        <f t="shared" si="0"/>
        <v>0</v>
      </c>
      <c r="M97" s="25">
        <f t="shared" si="1"/>
        <v>1</v>
      </c>
      <c r="N97" s="25">
        <f t="shared" si="3"/>
        <v>1</v>
      </c>
      <c r="O97" s="47" t="s">
        <v>20</v>
      </c>
      <c r="P97" s="25" t="s">
        <v>1007</v>
      </c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24.75" customHeight="1" spans="1:39">
      <c r="A98" s="122">
        <v>98</v>
      </c>
      <c r="B98" s="175" t="s">
        <v>234</v>
      </c>
      <c r="C98" s="122" t="s">
        <v>200</v>
      </c>
      <c r="D98" s="122" t="s">
        <v>235</v>
      </c>
      <c r="E98" s="67" t="s">
        <v>236</v>
      </c>
      <c r="F98" s="106" t="s">
        <v>237</v>
      </c>
      <c r="G98" s="122">
        <v>1</v>
      </c>
      <c r="H98" s="122">
        <v>0</v>
      </c>
      <c r="I98" s="122">
        <v>0</v>
      </c>
      <c r="J98" s="122">
        <v>1</v>
      </c>
      <c r="K98" s="85" t="s">
        <v>19</v>
      </c>
      <c r="L98" s="25">
        <f t="shared" si="0"/>
        <v>1</v>
      </c>
      <c r="M98" s="25">
        <f t="shared" si="1"/>
        <v>0</v>
      </c>
      <c r="N98" s="25">
        <f t="shared" si="3"/>
        <v>1</v>
      </c>
      <c r="O98" s="47" t="s">
        <v>20</v>
      </c>
      <c r="P98" s="25" t="s">
        <v>27</v>
      </c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24.75" customHeight="1" spans="1:39">
      <c r="A99" s="122">
        <v>99</v>
      </c>
      <c r="B99" s="8"/>
      <c r="C99" s="122" t="s">
        <v>200</v>
      </c>
      <c r="D99" s="122" t="s">
        <v>238</v>
      </c>
      <c r="E99" s="67" t="s">
        <v>239</v>
      </c>
      <c r="F99" s="106" t="s">
        <v>240</v>
      </c>
      <c r="G99" s="122">
        <v>1</v>
      </c>
      <c r="H99" s="122">
        <v>0</v>
      </c>
      <c r="I99" s="122">
        <v>0</v>
      </c>
      <c r="J99" s="122">
        <v>1</v>
      </c>
      <c r="K99" s="85" t="s">
        <v>236</v>
      </c>
      <c r="L99" s="25">
        <f t="shared" si="0"/>
        <v>1</v>
      </c>
      <c r="M99" s="25">
        <f t="shared" si="1"/>
        <v>0</v>
      </c>
      <c r="N99" s="25">
        <f t="shared" si="3"/>
        <v>1</v>
      </c>
      <c r="O99" s="47" t="s">
        <v>20</v>
      </c>
      <c r="P99" s="25" t="s">
        <v>27</v>
      </c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24.75" customHeight="1" spans="1:39">
      <c r="A100" s="122">
        <v>100</v>
      </c>
      <c r="B100" s="175" t="s">
        <v>59</v>
      </c>
      <c r="C100" s="122" t="s">
        <v>200</v>
      </c>
      <c r="D100" s="122" t="s">
        <v>16</v>
      </c>
      <c r="E100" s="67" t="s">
        <v>241</v>
      </c>
      <c r="F100" s="106" t="s">
        <v>242</v>
      </c>
      <c r="G100" s="122">
        <v>0</v>
      </c>
      <c r="H100" s="122">
        <v>0</v>
      </c>
      <c r="I100" s="122">
        <v>2</v>
      </c>
      <c r="J100" s="122">
        <v>1</v>
      </c>
      <c r="K100" s="85" t="s">
        <v>19</v>
      </c>
      <c r="L100" s="25">
        <f t="shared" si="0"/>
        <v>0</v>
      </c>
      <c r="M100" s="25">
        <f t="shared" si="1"/>
        <v>1</v>
      </c>
      <c r="N100" s="25">
        <f t="shared" si="3"/>
        <v>1</v>
      </c>
      <c r="O100" s="47" t="s">
        <v>20</v>
      </c>
      <c r="P100" s="25" t="s">
        <v>1007</v>
      </c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24.75" customHeight="1" spans="1:39">
      <c r="A101" s="122">
        <v>101</v>
      </c>
      <c r="B101" s="8"/>
      <c r="C101" s="122" t="s">
        <v>200</v>
      </c>
      <c r="D101" s="122" t="s">
        <v>243</v>
      </c>
      <c r="E101" s="67" t="s">
        <v>244</v>
      </c>
      <c r="F101" s="106" t="s">
        <v>245</v>
      </c>
      <c r="G101" s="122">
        <v>1</v>
      </c>
      <c r="H101" s="122">
        <v>0</v>
      </c>
      <c r="I101" s="122">
        <v>0</v>
      </c>
      <c r="J101" s="122">
        <v>1</v>
      </c>
      <c r="K101" s="85" t="s">
        <v>227</v>
      </c>
      <c r="L101" s="25">
        <f t="shared" si="0"/>
        <v>1</v>
      </c>
      <c r="M101" s="25">
        <f t="shared" si="1"/>
        <v>0</v>
      </c>
      <c r="N101" s="25">
        <f t="shared" si="3"/>
        <v>1</v>
      </c>
      <c r="O101" s="47" t="s">
        <v>20</v>
      </c>
      <c r="P101" s="25" t="s">
        <v>27</v>
      </c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24.75" customHeight="1" spans="1:39">
      <c r="A102" s="122">
        <v>102</v>
      </c>
      <c r="B102" s="122"/>
      <c r="C102" s="122" t="s">
        <v>200</v>
      </c>
      <c r="D102" s="122" t="s">
        <v>246</v>
      </c>
      <c r="E102" s="67" t="s">
        <v>247</v>
      </c>
      <c r="F102" s="106" t="s">
        <v>248</v>
      </c>
      <c r="G102" s="122">
        <v>0</v>
      </c>
      <c r="H102" s="122">
        <v>0</v>
      </c>
      <c r="I102" s="122">
        <v>2</v>
      </c>
      <c r="J102" s="122">
        <v>1</v>
      </c>
      <c r="K102" s="85" t="s">
        <v>19</v>
      </c>
      <c r="L102" s="25">
        <f t="shared" si="0"/>
        <v>0</v>
      </c>
      <c r="M102" s="25">
        <f t="shared" si="1"/>
        <v>1</v>
      </c>
      <c r="N102" s="25">
        <f t="shared" si="3"/>
        <v>1</v>
      </c>
      <c r="O102" s="47" t="s">
        <v>20</v>
      </c>
      <c r="P102" s="25" t="s">
        <v>1007</v>
      </c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24.75" customHeight="1" spans="1:39">
      <c r="A103" s="122">
        <v>103</v>
      </c>
      <c r="B103" s="65"/>
      <c r="C103" s="158" t="s">
        <v>200</v>
      </c>
      <c r="D103" s="264" t="s">
        <v>249</v>
      </c>
      <c r="E103" s="17" t="s">
        <v>250</v>
      </c>
      <c r="F103" s="186" t="s">
        <v>251</v>
      </c>
      <c r="G103" s="182">
        <v>0</v>
      </c>
      <c r="H103" s="182">
        <v>0</v>
      </c>
      <c r="I103" s="182">
        <v>0</v>
      </c>
      <c r="J103" s="182">
        <v>1</v>
      </c>
      <c r="K103" s="182" t="s">
        <v>19</v>
      </c>
      <c r="L103" s="182">
        <v>0</v>
      </c>
      <c r="M103" s="182">
        <v>0</v>
      </c>
      <c r="N103" s="182">
        <v>1</v>
      </c>
      <c r="O103" s="182" t="s">
        <v>208</v>
      </c>
      <c r="P103" s="25" t="s">
        <v>252</v>
      </c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24.75" customHeight="1" spans="1:39">
      <c r="A104" s="122">
        <v>104</v>
      </c>
      <c r="B104" s="65"/>
      <c r="C104" s="158" t="s">
        <v>253</v>
      </c>
      <c r="D104" s="158" t="s">
        <v>16</v>
      </c>
      <c r="E104" s="240" t="s">
        <v>254</v>
      </c>
      <c r="F104" s="162" t="s">
        <v>255</v>
      </c>
      <c r="G104" s="65">
        <v>3</v>
      </c>
      <c r="H104" s="65">
        <v>0</v>
      </c>
      <c r="I104" s="65">
        <v>0</v>
      </c>
      <c r="J104" s="65">
        <v>0</v>
      </c>
      <c r="K104" s="122" t="s">
        <v>19</v>
      </c>
      <c r="L104" s="25">
        <v>0</v>
      </c>
      <c r="M104" s="47">
        <f t="shared" ref="M104:M111" si="4">I104/2</f>
        <v>0</v>
      </c>
      <c r="N104" s="47">
        <f t="shared" ref="N104:N111" si="5">L104+M104</f>
        <v>0</v>
      </c>
      <c r="O104" s="47" t="s">
        <v>20</v>
      </c>
      <c r="P104" s="25" t="s">
        <v>27</v>
      </c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24.75" customHeight="1" spans="1:39">
      <c r="A105" s="122">
        <v>105</v>
      </c>
      <c r="B105" s="65"/>
      <c r="C105" s="158" t="s">
        <v>253</v>
      </c>
      <c r="D105" s="158" t="s">
        <v>16</v>
      </c>
      <c r="E105" s="240" t="s">
        <v>256</v>
      </c>
      <c r="F105" s="162" t="s">
        <v>257</v>
      </c>
      <c r="G105" s="65">
        <v>3</v>
      </c>
      <c r="H105" s="65">
        <v>0</v>
      </c>
      <c r="I105" s="65">
        <v>0</v>
      </c>
      <c r="J105" s="65">
        <v>0</v>
      </c>
      <c r="K105" s="122" t="s">
        <v>19</v>
      </c>
      <c r="L105" s="25">
        <v>0</v>
      </c>
      <c r="M105" s="47">
        <f t="shared" si="4"/>
        <v>0</v>
      </c>
      <c r="N105" s="47">
        <f t="shared" si="5"/>
        <v>0</v>
      </c>
      <c r="O105" s="47" t="s">
        <v>20</v>
      </c>
      <c r="P105" s="25" t="s">
        <v>27</v>
      </c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24.75" customHeight="1" spans="1:39">
      <c r="A106" s="122">
        <v>106</v>
      </c>
      <c r="B106" s="65"/>
      <c r="C106" s="158" t="s">
        <v>253</v>
      </c>
      <c r="D106" s="158" t="s">
        <v>16</v>
      </c>
      <c r="E106" s="240" t="s">
        <v>258</v>
      </c>
      <c r="F106" s="162" t="s">
        <v>259</v>
      </c>
      <c r="G106" s="65">
        <v>3</v>
      </c>
      <c r="H106" s="65">
        <v>0</v>
      </c>
      <c r="I106" s="65">
        <v>0</v>
      </c>
      <c r="J106" s="65">
        <v>0</v>
      </c>
      <c r="K106" s="122" t="s">
        <v>19</v>
      </c>
      <c r="L106" s="25">
        <v>0</v>
      </c>
      <c r="M106" s="47">
        <f t="shared" si="4"/>
        <v>0</v>
      </c>
      <c r="N106" s="47">
        <f t="shared" si="5"/>
        <v>0</v>
      </c>
      <c r="O106" s="47" t="s">
        <v>20</v>
      </c>
      <c r="P106" s="25" t="s">
        <v>27</v>
      </c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24.75" customHeight="1" spans="1:39">
      <c r="A107" s="122">
        <v>107</v>
      </c>
      <c r="B107" s="65"/>
      <c r="C107" s="158" t="s">
        <v>253</v>
      </c>
      <c r="D107" s="158" t="s">
        <v>16</v>
      </c>
      <c r="E107" s="158" t="s">
        <v>555</v>
      </c>
      <c r="F107" s="222" t="s">
        <v>556</v>
      </c>
      <c r="G107" s="65">
        <v>0</v>
      </c>
      <c r="H107" s="65">
        <v>0</v>
      </c>
      <c r="I107" s="65">
        <v>0</v>
      </c>
      <c r="J107" s="65">
        <v>2</v>
      </c>
      <c r="K107" s="122" t="s">
        <v>19</v>
      </c>
      <c r="L107" s="25">
        <f t="shared" ref="L107:L111" si="6">G107+H107</f>
        <v>0</v>
      </c>
      <c r="M107" s="47">
        <f t="shared" si="4"/>
        <v>0</v>
      </c>
      <c r="N107" s="47">
        <f t="shared" si="5"/>
        <v>0</v>
      </c>
      <c r="O107" s="47" t="s">
        <v>20</v>
      </c>
      <c r="P107" s="25" t="s">
        <v>252</v>
      </c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24.75" customHeight="1" spans="1:39">
      <c r="A108" s="122">
        <v>108</v>
      </c>
      <c r="B108" s="65"/>
      <c r="C108" s="158" t="s">
        <v>253</v>
      </c>
      <c r="D108" s="158" t="s">
        <v>16</v>
      </c>
      <c r="E108" s="158" t="s">
        <v>557</v>
      </c>
      <c r="F108" s="162" t="s">
        <v>558</v>
      </c>
      <c r="G108" s="65">
        <v>0</v>
      </c>
      <c r="H108" s="65">
        <v>0</v>
      </c>
      <c r="I108" s="65">
        <v>0</v>
      </c>
      <c r="J108" s="65">
        <v>1</v>
      </c>
      <c r="K108" s="122" t="s">
        <v>19</v>
      </c>
      <c r="L108" s="25">
        <f t="shared" si="6"/>
        <v>0</v>
      </c>
      <c r="M108" s="47">
        <f t="shared" si="4"/>
        <v>0</v>
      </c>
      <c r="N108" s="47">
        <f t="shared" si="5"/>
        <v>0</v>
      </c>
      <c r="O108" s="47" t="s">
        <v>20</v>
      </c>
      <c r="P108" s="25" t="s">
        <v>252</v>
      </c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24.75" customHeight="1" spans="1:39">
      <c r="A109" s="122">
        <v>109</v>
      </c>
      <c r="B109" s="251" t="s">
        <v>59</v>
      </c>
      <c r="C109" s="158" t="s">
        <v>253</v>
      </c>
      <c r="D109" s="158" t="s">
        <v>260</v>
      </c>
      <c r="E109" s="158" t="s">
        <v>261</v>
      </c>
      <c r="F109" s="162" t="s">
        <v>262</v>
      </c>
      <c r="G109" s="65">
        <v>0</v>
      </c>
      <c r="H109" s="65">
        <v>0</v>
      </c>
      <c r="I109" s="65">
        <v>0</v>
      </c>
      <c r="J109" s="65">
        <v>0</v>
      </c>
      <c r="K109" s="122" t="s">
        <v>19</v>
      </c>
      <c r="L109" s="25">
        <f t="shared" si="6"/>
        <v>0</v>
      </c>
      <c r="M109" s="47">
        <f t="shared" si="4"/>
        <v>0</v>
      </c>
      <c r="N109" s="47">
        <f t="shared" si="5"/>
        <v>0</v>
      </c>
      <c r="O109" s="47" t="s">
        <v>1962</v>
      </c>
      <c r="P109" s="25" t="s">
        <v>252</v>
      </c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24.75" customHeight="1" spans="1:39">
      <c r="A110" s="122">
        <v>110</v>
      </c>
      <c r="B110" s="14"/>
      <c r="C110" s="158" t="s">
        <v>253</v>
      </c>
      <c r="D110" s="158" t="s">
        <v>263</v>
      </c>
      <c r="E110" s="158" t="s">
        <v>264</v>
      </c>
      <c r="F110" s="162" t="s">
        <v>265</v>
      </c>
      <c r="G110" s="65">
        <v>0</v>
      </c>
      <c r="H110" s="65">
        <v>0</v>
      </c>
      <c r="I110" s="65">
        <v>0</v>
      </c>
      <c r="J110" s="65">
        <v>0</v>
      </c>
      <c r="K110" s="122" t="s">
        <v>19</v>
      </c>
      <c r="L110" s="25">
        <f t="shared" si="6"/>
        <v>0</v>
      </c>
      <c r="M110" s="47">
        <f t="shared" si="4"/>
        <v>0</v>
      </c>
      <c r="N110" s="47">
        <f t="shared" si="5"/>
        <v>0</v>
      </c>
      <c r="O110" s="47" t="s">
        <v>1962</v>
      </c>
      <c r="P110" s="25" t="s">
        <v>252</v>
      </c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24.75" customHeight="1" spans="1:39">
      <c r="A111" s="122">
        <v>111</v>
      </c>
      <c r="B111" s="8"/>
      <c r="C111" s="158" t="s">
        <v>253</v>
      </c>
      <c r="D111" s="158" t="s">
        <v>266</v>
      </c>
      <c r="E111" s="158" t="s">
        <v>267</v>
      </c>
      <c r="F111" s="162" t="s">
        <v>268</v>
      </c>
      <c r="G111" s="65">
        <v>0</v>
      </c>
      <c r="H111" s="65">
        <v>0</v>
      </c>
      <c r="I111" s="65">
        <v>0</v>
      </c>
      <c r="J111" s="65">
        <v>0</v>
      </c>
      <c r="K111" s="122" t="s">
        <v>19</v>
      </c>
      <c r="L111" s="25">
        <f t="shared" si="6"/>
        <v>0</v>
      </c>
      <c r="M111" s="47">
        <f t="shared" si="4"/>
        <v>0</v>
      </c>
      <c r="N111" s="47">
        <f t="shared" si="5"/>
        <v>0</v>
      </c>
      <c r="O111" s="47" t="s">
        <v>1962</v>
      </c>
      <c r="P111" s="25" t="s">
        <v>252</v>
      </c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30.75" customHeight="1" spans="1:39">
      <c r="A112" s="260"/>
      <c r="B112" s="260"/>
      <c r="C112" s="260"/>
      <c r="D112" s="260"/>
      <c r="E112" s="260"/>
      <c r="F112" s="265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30.75" customHeight="1" spans="1:39">
      <c r="A113" s="260"/>
      <c r="B113" s="260"/>
      <c r="C113" s="260"/>
      <c r="D113" s="260"/>
      <c r="E113" s="260"/>
      <c r="F113" s="265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29.25" customHeight="1" spans="1:39">
      <c r="A114" s="266"/>
      <c r="B114" s="266"/>
      <c r="C114" s="266"/>
      <c r="D114" s="267" t="s">
        <v>269</v>
      </c>
      <c r="E114" s="266"/>
      <c r="F114" s="268"/>
      <c r="G114" s="267" t="s">
        <v>270</v>
      </c>
      <c r="H114" s="42"/>
      <c r="I114" s="42"/>
      <c r="J114" s="266"/>
      <c r="K114" s="268"/>
      <c r="L114" s="269"/>
      <c r="M114" s="269"/>
      <c r="N114" s="269"/>
      <c r="O114" s="270" t="s">
        <v>271</v>
      </c>
      <c r="P114" s="268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3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30.75" customHeight="1" spans="1:39">
      <c r="A115" s="260"/>
      <c r="B115" s="260"/>
      <c r="C115" s="260"/>
      <c r="D115" s="260"/>
      <c r="E115" s="260"/>
      <c r="F115" s="265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</row>
    <row r="116" ht="30.75" customHeight="1" spans="1:39">
      <c r="A116" s="260"/>
      <c r="B116" s="260"/>
      <c r="C116" s="260"/>
      <c r="D116" s="260"/>
      <c r="E116" s="260"/>
      <c r="F116" s="265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30.75" customHeight="1" spans="1:39">
      <c r="A117" s="260"/>
      <c r="B117" s="260"/>
      <c r="C117" s="260"/>
      <c r="D117" s="260"/>
      <c r="E117" s="260"/>
      <c r="F117" s="265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30.75" customHeight="1" spans="1:39">
      <c r="A118" s="260"/>
      <c r="B118" s="260"/>
      <c r="C118" s="260"/>
      <c r="D118" s="260"/>
      <c r="E118" s="260"/>
      <c r="F118" s="265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30.75" customHeight="1" spans="1:39">
      <c r="A119" s="260"/>
      <c r="B119" s="260"/>
      <c r="C119" s="260"/>
      <c r="D119" s="260"/>
      <c r="E119" s="260"/>
      <c r="F119" s="265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</row>
    <row r="120" ht="30.75" customHeight="1" spans="1:39">
      <c r="A120" s="260"/>
      <c r="B120" s="260"/>
      <c r="C120" s="260"/>
      <c r="D120" s="260"/>
      <c r="E120" s="260"/>
      <c r="F120" s="265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30.75" customHeight="1" spans="1:39">
      <c r="A121" s="260"/>
      <c r="B121" s="260"/>
      <c r="C121" s="260"/>
      <c r="D121" s="260"/>
      <c r="E121" s="260"/>
      <c r="F121" s="265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30.75" customHeight="1" spans="1:39">
      <c r="A122" s="260"/>
      <c r="B122" s="260"/>
      <c r="C122" s="260"/>
      <c r="D122" s="260"/>
      <c r="E122" s="260"/>
      <c r="F122" s="265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30.75" customHeight="1" spans="1:39">
      <c r="A123" s="260"/>
      <c r="B123" s="260"/>
      <c r="C123" s="260"/>
      <c r="D123" s="260"/>
      <c r="E123" s="260"/>
      <c r="F123" s="265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30.75" customHeight="1" spans="1:39">
      <c r="A124" s="260"/>
      <c r="B124" s="260"/>
      <c r="C124" s="260"/>
      <c r="D124" s="260"/>
      <c r="E124" s="260"/>
      <c r="F124" s="265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30.75" customHeight="1" spans="1:39">
      <c r="A125" s="260"/>
      <c r="B125" s="260"/>
      <c r="C125" s="260"/>
      <c r="D125" s="260"/>
      <c r="E125" s="260"/>
      <c r="F125" s="265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30.75" customHeight="1" spans="1:39">
      <c r="A126" s="260"/>
      <c r="B126" s="260"/>
      <c r="C126" s="260"/>
      <c r="D126" s="260"/>
      <c r="E126" s="260"/>
      <c r="F126" s="265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30.75" customHeight="1" spans="1:39">
      <c r="A127" s="260"/>
      <c r="B127" s="260"/>
      <c r="C127" s="260"/>
      <c r="D127" s="260"/>
      <c r="E127" s="260"/>
      <c r="F127" s="265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30.75" customHeight="1" spans="1:39">
      <c r="A128" s="260"/>
      <c r="B128" s="260"/>
      <c r="C128" s="260"/>
      <c r="D128" s="260"/>
      <c r="E128" s="260"/>
      <c r="F128" s="265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30.75" customHeight="1" spans="1:39">
      <c r="A129" s="260"/>
      <c r="B129" s="260"/>
      <c r="C129" s="260"/>
      <c r="D129" s="260"/>
      <c r="E129" s="260"/>
      <c r="F129" s="265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30.75" customHeight="1" spans="1:39">
      <c r="A130" s="260"/>
      <c r="B130" s="260"/>
      <c r="C130" s="260"/>
      <c r="D130" s="260"/>
      <c r="E130" s="260"/>
      <c r="F130" s="265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30.75" customHeight="1" spans="1:39">
      <c r="A131" s="260"/>
      <c r="B131" s="260"/>
      <c r="C131" s="260"/>
      <c r="D131" s="260"/>
      <c r="E131" s="260"/>
      <c r="F131" s="265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30.75" customHeight="1" spans="1:39">
      <c r="A132" s="260"/>
      <c r="B132" s="260"/>
      <c r="C132" s="260"/>
      <c r="D132" s="260"/>
      <c r="E132" s="260"/>
      <c r="F132" s="265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30.75" customHeight="1" spans="1:39">
      <c r="A133" s="260"/>
      <c r="B133" s="260"/>
      <c r="C133" s="260"/>
      <c r="D133" s="260"/>
      <c r="E133" s="260"/>
      <c r="F133" s="265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30.75" customHeight="1" spans="1:39">
      <c r="A134" s="260"/>
      <c r="B134" s="260"/>
      <c r="C134" s="260"/>
      <c r="D134" s="260"/>
      <c r="E134" s="260"/>
      <c r="F134" s="265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30.75" customHeight="1" spans="1:39">
      <c r="A135" s="260"/>
      <c r="B135" s="260"/>
      <c r="C135" s="260"/>
      <c r="D135" s="260"/>
      <c r="E135" s="260"/>
      <c r="F135" s="265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30.75" customHeight="1" spans="1:39">
      <c r="A136" s="260"/>
      <c r="B136" s="260"/>
      <c r="C136" s="260"/>
      <c r="D136" s="260"/>
      <c r="E136" s="260"/>
      <c r="F136" s="265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30.75" customHeight="1" spans="1:39">
      <c r="A137" s="260"/>
      <c r="B137" s="260"/>
      <c r="C137" s="260"/>
      <c r="D137" s="260"/>
      <c r="E137" s="260"/>
      <c r="F137" s="265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30.75" customHeight="1" spans="1:39">
      <c r="A138" s="260"/>
      <c r="B138" s="260"/>
      <c r="C138" s="260"/>
      <c r="D138" s="260"/>
      <c r="E138" s="260"/>
      <c r="F138" s="265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30.75" customHeight="1" spans="1:39">
      <c r="A139" s="260"/>
      <c r="B139" s="260"/>
      <c r="C139" s="260"/>
      <c r="D139" s="260"/>
      <c r="E139" s="260"/>
      <c r="F139" s="265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30.75" customHeight="1" spans="1:39">
      <c r="A140" s="260"/>
      <c r="B140" s="260"/>
      <c r="C140" s="260"/>
      <c r="D140" s="260"/>
      <c r="E140" s="260"/>
      <c r="F140" s="265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30.75" customHeight="1" spans="1:39">
      <c r="A141" s="260"/>
      <c r="B141" s="260"/>
      <c r="C141" s="260"/>
      <c r="D141" s="260"/>
      <c r="E141" s="260"/>
      <c r="F141" s="265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30.75" customHeight="1" spans="1:39">
      <c r="A142" s="260"/>
      <c r="B142" s="260"/>
      <c r="C142" s="260"/>
      <c r="D142" s="260"/>
      <c r="E142" s="260"/>
      <c r="F142" s="265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30.75" customHeight="1" spans="1:39">
      <c r="A143" s="260"/>
      <c r="B143" s="260"/>
      <c r="C143" s="260"/>
      <c r="D143" s="260"/>
      <c r="E143" s="260"/>
      <c r="F143" s="265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0.75" customHeight="1" spans="1:39">
      <c r="A144" s="260"/>
      <c r="B144" s="260"/>
      <c r="C144" s="260"/>
      <c r="D144" s="260"/>
      <c r="E144" s="260"/>
      <c r="F144" s="265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30.75" customHeight="1" spans="1:39">
      <c r="A145" s="260"/>
      <c r="B145" s="260"/>
      <c r="C145" s="260"/>
      <c r="D145" s="260"/>
      <c r="E145" s="260"/>
      <c r="F145" s="265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30.75" customHeight="1" spans="1:39">
      <c r="A146" s="260"/>
      <c r="B146" s="260"/>
      <c r="C146" s="260"/>
      <c r="D146" s="260"/>
      <c r="E146" s="260"/>
      <c r="F146" s="265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30.75" customHeight="1" spans="1:39">
      <c r="A147" s="260"/>
      <c r="B147" s="260"/>
      <c r="C147" s="260"/>
      <c r="D147" s="260"/>
      <c r="E147" s="260"/>
      <c r="F147" s="265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30.75" customHeight="1" spans="1:39">
      <c r="A148" s="260"/>
      <c r="B148" s="260"/>
      <c r="C148" s="260"/>
      <c r="D148" s="260"/>
      <c r="E148" s="260"/>
      <c r="F148" s="265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30.75" customHeight="1" spans="1:39">
      <c r="A149" s="260"/>
      <c r="B149" s="260"/>
      <c r="C149" s="260"/>
      <c r="D149" s="260"/>
      <c r="E149" s="260"/>
      <c r="F149" s="265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30.75" customHeight="1" spans="1:39">
      <c r="A150" s="260"/>
      <c r="B150" s="260"/>
      <c r="C150" s="260"/>
      <c r="D150" s="260"/>
      <c r="E150" s="260"/>
      <c r="F150" s="265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</row>
    <row r="151" ht="30.75" customHeight="1" spans="1:39">
      <c r="A151" s="260"/>
      <c r="B151" s="260"/>
      <c r="C151" s="260"/>
      <c r="D151" s="260"/>
      <c r="E151" s="260"/>
      <c r="F151" s="265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</row>
    <row r="152" ht="30.75" customHeight="1" spans="1:39">
      <c r="A152" s="260"/>
      <c r="B152" s="260"/>
      <c r="C152" s="260"/>
      <c r="D152" s="260"/>
      <c r="E152" s="260"/>
      <c r="F152" s="265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30.75" customHeight="1" spans="1:39">
      <c r="A153" s="260"/>
      <c r="B153" s="260"/>
      <c r="C153" s="260"/>
      <c r="D153" s="260"/>
      <c r="E153" s="260"/>
      <c r="F153" s="265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30.75" customHeight="1" spans="1:39">
      <c r="A154" s="260"/>
      <c r="B154" s="260"/>
      <c r="C154" s="260"/>
      <c r="D154" s="260"/>
      <c r="E154" s="260"/>
      <c r="F154" s="265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30.75" customHeight="1" spans="1:39">
      <c r="A155" s="260"/>
      <c r="B155" s="260"/>
      <c r="C155" s="260"/>
      <c r="D155" s="260"/>
      <c r="E155" s="260"/>
      <c r="F155" s="265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30.75" customHeight="1" spans="1:39">
      <c r="A156" s="260"/>
      <c r="B156" s="260"/>
      <c r="C156" s="260"/>
      <c r="D156" s="260"/>
      <c r="E156" s="260"/>
      <c r="F156" s="265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30.75" customHeight="1" spans="1:39">
      <c r="A157" s="260"/>
      <c r="B157" s="260"/>
      <c r="C157" s="260"/>
      <c r="D157" s="260"/>
      <c r="E157" s="260"/>
      <c r="F157" s="265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30.75" customHeight="1" spans="1:39">
      <c r="A158" s="260"/>
      <c r="B158" s="260"/>
      <c r="C158" s="260"/>
      <c r="D158" s="260"/>
      <c r="E158" s="260"/>
      <c r="F158" s="265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30.75" customHeight="1" spans="1:39">
      <c r="A159" s="260"/>
      <c r="B159" s="260"/>
      <c r="C159" s="260"/>
      <c r="D159" s="260"/>
      <c r="E159" s="260"/>
      <c r="F159" s="265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30.75" customHeight="1" spans="1:39">
      <c r="A160" s="260"/>
      <c r="B160" s="260"/>
      <c r="C160" s="260"/>
      <c r="D160" s="260"/>
      <c r="E160" s="260"/>
      <c r="F160" s="265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30.75" customHeight="1" spans="1:39">
      <c r="A161" s="260"/>
      <c r="B161" s="260"/>
      <c r="C161" s="260"/>
      <c r="D161" s="260"/>
      <c r="E161" s="260"/>
      <c r="F161" s="265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30.75" customHeight="1" spans="1:39">
      <c r="A162" s="260"/>
      <c r="B162" s="260"/>
      <c r="C162" s="260"/>
      <c r="D162" s="260"/>
      <c r="E162" s="260"/>
      <c r="F162" s="265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30.75" customHeight="1" spans="1:39">
      <c r="A163" s="260"/>
      <c r="B163" s="260"/>
      <c r="C163" s="260"/>
      <c r="D163" s="260"/>
      <c r="E163" s="260"/>
      <c r="F163" s="265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30.75" customHeight="1" spans="1:39">
      <c r="A164" s="260"/>
      <c r="B164" s="260"/>
      <c r="C164" s="260"/>
      <c r="D164" s="260"/>
      <c r="E164" s="260"/>
      <c r="F164" s="265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30.75" customHeight="1" spans="1:39">
      <c r="A165" s="260"/>
      <c r="B165" s="260"/>
      <c r="C165" s="260"/>
      <c r="D165" s="260"/>
      <c r="E165" s="260"/>
      <c r="F165" s="265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</row>
    <row r="166" ht="30.75" customHeight="1" spans="1:39">
      <c r="A166" s="260"/>
      <c r="B166" s="260"/>
      <c r="C166" s="260"/>
      <c r="D166" s="260"/>
      <c r="E166" s="260"/>
      <c r="F166" s="265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</row>
    <row r="167" ht="30.75" customHeight="1" spans="1:39">
      <c r="A167" s="260"/>
      <c r="B167" s="260"/>
      <c r="C167" s="260"/>
      <c r="D167" s="260"/>
      <c r="E167" s="260"/>
      <c r="F167" s="265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30.75" customHeight="1" spans="1:39">
      <c r="A168" s="260"/>
      <c r="B168" s="260"/>
      <c r="C168" s="260"/>
      <c r="D168" s="260"/>
      <c r="E168" s="260"/>
      <c r="F168" s="265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0.75" customHeight="1" spans="1:39">
      <c r="A169" s="260"/>
      <c r="B169" s="260"/>
      <c r="C169" s="260"/>
      <c r="D169" s="260"/>
      <c r="E169" s="260"/>
      <c r="F169" s="265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</row>
    <row r="170" ht="30.75" customHeight="1" spans="1:39">
      <c r="A170" s="260"/>
      <c r="B170" s="260"/>
      <c r="C170" s="260"/>
      <c r="D170" s="260"/>
      <c r="E170" s="260"/>
      <c r="F170" s="265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30.75" customHeight="1" spans="1:39">
      <c r="A171" s="260"/>
      <c r="B171" s="260"/>
      <c r="C171" s="260"/>
      <c r="D171" s="260"/>
      <c r="E171" s="260"/>
      <c r="F171" s="265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</row>
    <row r="172" ht="30.75" customHeight="1" spans="1:39">
      <c r="A172" s="260"/>
      <c r="B172" s="260"/>
      <c r="C172" s="260"/>
      <c r="D172" s="260"/>
      <c r="E172" s="260"/>
      <c r="F172" s="265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30.75" customHeight="1" spans="1:39">
      <c r="A173" s="260"/>
      <c r="B173" s="260"/>
      <c r="C173" s="260"/>
      <c r="D173" s="260"/>
      <c r="E173" s="260"/>
      <c r="F173" s="265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30.75" customHeight="1" spans="1:39">
      <c r="A174" s="260"/>
      <c r="B174" s="260"/>
      <c r="C174" s="260"/>
      <c r="D174" s="260"/>
      <c r="E174" s="260"/>
      <c r="F174" s="265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30.75" customHeight="1" spans="1:39">
      <c r="A175" s="260"/>
      <c r="B175" s="260"/>
      <c r="C175" s="260"/>
      <c r="D175" s="260"/>
      <c r="E175" s="260"/>
      <c r="F175" s="265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30.75" customHeight="1" spans="1:39">
      <c r="A176" s="260"/>
      <c r="B176" s="260"/>
      <c r="C176" s="260"/>
      <c r="D176" s="260"/>
      <c r="E176" s="260"/>
      <c r="F176" s="265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30.75" customHeight="1" spans="1:39">
      <c r="A177" s="260"/>
      <c r="B177" s="260"/>
      <c r="C177" s="260"/>
      <c r="D177" s="260"/>
      <c r="E177" s="260"/>
      <c r="F177" s="265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30.75" customHeight="1" spans="1:39">
      <c r="A178" s="260"/>
      <c r="B178" s="260"/>
      <c r="C178" s="260"/>
      <c r="D178" s="260"/>
      <c r="E178" s="260"/>
      <c r="F178" s="265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30.75" customHeight="1" spans="1:39">
      <c r="A179" s="260"/>
      <c r="B179" s="260"/>
      <c r="C179" s="260"/>
      <c r="D179" s="260"/>
      <c r="E179" s="260"/>
      <c r="F179" s="265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30.75" customHeight="1" spans="1:39">
      <c r="A180" s="260"/>
      <c r="B180" s="260"/>
      <c r="C180" s="260"/>
      <c r="D180" s="260"/>
      <c r="E180" s="260"/>
      <c r="F180" s="265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30.75" customHeight="1" spans="1:39">
      <c r="A181" s="260"/>
      <c r="B181" s="260"/>
      <c r="C181" s="260"/>
      <c r="D181" s="260"/>
      <c r="E181" s="260"/>
      <c r="F181" s="265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30.75" customHeight="1" spans="1:39">
      <c r="A182" s="260"/>
      <c r="B182" s="260"/>
      <c r="C182" s="260"/>
      <c r="D182" s="260"/>
      <c r="E182" s="260"/>
      <c r="F182" s="265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30.75" customHeight="1" spans="1:39">
      <c r="A183" s="260"/>
      <c r="B183" s="260"/>
      <c r="C183" s="260"/>
      <c r="D183" s="260"/>
      <c r="E183" s="260"/>
      <c r="F183" s="265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30.75" customHeight="1" spans="1:39">
      <c r="A184" s="260"/>
      <c r="B184" s="260"/>
      <c r="C184" s="260"/>
      <c r="D184" s="260"/>
      <c r="E184" s="260"/>
      <c r="F184" s="265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30.75" customHeight="1" spans="1:39">
      <c r="A185" s="260"/>
      <c r="B185" s="260"/>
      <c r="C185" s="260"/>
      <c r="D185" s="260"/>
      <c r="E185" s="260"/>
      <c r="F185" s="265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30.75" customHeight="1" spans="1:39">
      <c r="A186" s="260"/>
      <c r="B186" s="260"/>
      <c r="C186" s="260"/>
      <c r="D186" s="260"/>
      <c r="E186" s="260"/>
      <c r="F186" s="265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30.75" customHeight="1" spans="1:39">
      <c r="A187" s="260"/>
      <c r="B187" s="260"/>
      <c r="C187" s="260"/>
      <c r="D187" s="260"/>
      <c r="E187" s="260"/>
      <c r="F187" s="265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0.75" customHeight="1" spans="1:39">
      <c r="A188" s="260"/>
      <c r="B188" s="260"/>
      <c r="C188" s="260"/>
      <c r="D188" s="260"/>
      <c r="E188" s="260"/>
      <c r="F188" s="265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30.75" customHeight="1" spans="1:39">
      <c r="A189" s="260"/>
      <c r="B189" s="260"/>
      <c r="C189" s="260"/>
      <c r="D189" s="260"/>
      <c r="E189" s="260"/>
      <c r="F189" s="265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30.75" customHeight="1" spans="1:39">
      <c r="A190" s="260"/>
      <c r="B190" s="260"/>
      <c r="C190" s="260"/>
      <c r="D190" s="260"/>
      <c r="E190" s="260"/>
      <c r="F190" s="265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30.75" customHeight="1" spans="1:39">
      <c r="A191" s="260"/>
      <c r="B191" s="260"/>
      <c r="C191" s="260"/>
      <c r="D191" s="260"/>
      <c r="E191" s="260"/>
      <c r="F191" s="265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30.75" customHeight="1" spans="1:39">
      <c r="A192" s="260"/>
      <c r="B192" s="260"/>
      <c r="C192" s="260"/>
      <c r="D192" s="260"/>
      <c r="E192" s="260"/>
      <c r="F192" s="265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30.75" customHeight="1" spans="1:39">
      <c r="A193" s="260"/>
      <c r="B193" s="260"/>
      <c r="C193" s="260"/>
      <c r="D193" s="260"/>
      <c r="E193" s="260"/>
      <c r="F193" s="265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30.75" customHeight="1" spans="1:39">
      <c r="A194" s="260"/>
      <c r="B194" s="260"/>
      <c r="C194" s="260"/>
      <c r="D194" s="260"/>
      <c r="E194" s="260"/>
      <c r="F194" s="265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30.75" customHeight="1" spans="1:39">
      <c r="A195" s="260"/>
      <c r="B195" s="260"/>
      <c r="C195" s="260"/>
      <c r="D195" s="260"/>
      <c r="E195" s="260"/>
      <c r="F195" s="265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30.75" customHeight="1" spans="1:39">
      <c r="A196" s="260"/>
      <c r="B196" s="260"/>
      <c r="C196" s="260"/>
      <c r="D196" s="260"/>
      <c r="E196" s="260"/>
      <c r="F196" s="265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30.75" customHeight="1" spans="1:39">
      <c r="A197" s="260"/>
      <c r="B197" s="260"/>
      <c r="C197" s="260"/>
      <c r="D197" s="260"/>
      <c r="E197" s="260"/>
      <c r="F197" s="265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30.75" customHeight="1" spans="1:39">
      <c r="A198" s="260"/>
      <c r="B198" s="260"/>
      <c r="C198" s="260"/>
      <c r="D198" s="260"/>
      <c r="E198" s="260"/>
      <c r="F198" s="265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30.75" customHeight="1" spans="1:39">
      <c r="A199" s="260"/>
      <c r="B199" s="260"/>
      <c r="C199" s="260"/>
      <c r="D199" s="260"/>
      <c r="E199" s="260"/>
      <c r="F199" s="265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30.75" customHeight="1" spans="1:39">
      <c r="A200" s="260"/>
      <c r="B200" s="260"/>
      <c r="C200" s="260"/>
      <c r="D200" s="260"/>
      <c r="E200" s="260"/>
      <c r="F200" s="265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30.75" customHeight="1" spans="1:39">
      <c r="A201" s="260"/>
      <c r="B201" s="260"/>
      <c r="C201" s="260"/>
      <c r="D201" s="260"/>
      <c r="E201" s="260"/>
      <c r="F201" s="265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30.75" customHeight="1" spans="1:39">
      <c r="A202" s="260"/>
      <c r="B202" s="260"/>
      <c r="C202" s="260"/>
      <c r="D202" s="260"/>
      <c r="E202" s="260"/>
      <c r="F202" s="265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30.75" customHeight="1" spans="1:39">
      <c r="A203" s="260"/>
      <c r="B203" s="260"/>
      <c r="C203" s="260"/>
      <c r="D203" s="260"/>
      <c r="E203" s="260"/>
      <c r="F203" s="265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30.75" customHeight="1" spans="1:39">
      <c r="A204" s="260"/>
      <c r="B204" s="260"/>
      <c r="C204" s="260"/>
      <c r="D204" s="260"/>
      <c r="E204" s="260"/>
      <c r="F204" s="265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30.75" customHeight="1" spans="1:39">
      <c r="A205" s="260"/>
      <c r="B205" s="260"/>
      <c r="C205" s="260"/>
      <c r="D205" s="260"/>
      <c r="E205" s="260"/>
      <c r="F205" s="265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30.75" customHeight="1" spans="1:39">
      <c r="A206" s="260"/>
      <c r="B206" s="260"/>
      <c r="C206" s="260"/>
      <c r="D206" s="260"/>
      <c r="E206" s="260"/>
      <c r="F206" s="265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30.75" customHeight="1" spans="1:39">
      <c r="A207" s="260"/>
      <c r="B207" s="260"/>
      <c r="C207" s="260"/>
      <c r="D207" s="260"/>
      <c r="E207" s="260"/>
      <c r="F207" s="265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30.75" customHeight="1" spans="1:39">
      <c r="A208" s="260"/>
      <c r="B208" s="260"/>
      <c r="C208" s="260"/>
      <c r="D208" s="260"/>
      <c r="E208" s="260"/>
      <c r="F208" s="265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30.75" customHeight="1" spans="1:39">
      <c r="A209" s="260"/>
      <c r="B209" s="260"/>
      <c r="C209" s="260"/>
      <c r="D209" s="260"/>
      <c r="E209" s="260"/>
      <c r="F209" s="265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30.75" customHeight="1" spans="1:39">
      <c r="A210" s="260"/>
      <c r="B210" s="260"/>
      <c r="C210" s="260"/>
      <c r="D210" s="260"/>
      <c r="E210" s="260"/>
      <c r="F210" s="265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30.75" customHeight="1" spans="1:39">
      <c r="A211" s="260"/>
      <c r="B211" s="260"/>
      <c r="C211" s="260"/>
      <c r="D211" s="260"/>
      <c r="E211" s="260"/>
      <c r="F211" s="265"/>
      <c r="G211" s="260"/>
      <c r="H211" s="260"/>
      <c r="I211" s="260"/>
      <c r="J211" s="260"/>
      <c r="K211" s="260"/>
      <c r="L211" s="260"/>
      <c r="M211" s="260"/>
      <c r="N211" s="260"/>
      <c r="O211" s="260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30.75" customHeight="1" spans="1:39">
      <c r="A212" s="260"/>
      <c r="B212" s="260"/>
      <c r="C212" s="260"/>
      <c r="D212" s="260"/>
      <c r="E212" s="260"/>
      <c r="F212" s="265"/>
      <c r="G212" s="260"/>
      <c r="H212" s="260"/>
      <c r="I212" s="260"/>
      <c r="J212" s="260"/>
      <c r="K212" s="260"/>
      <c r="L212" s="260"/>
      <c r="M212" s="260"/>
      <c r="N212" s="260"/>
      <c r="O212" s="260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30.75" customHeight="1" spans="1:39">
      <c r="A213" s="260"/>
      <c r="B213" s="260"/>
      <c r="C213" s="260"/>
      <c r="D213" s="260"/>
      <c r="E213" s="260"/>
      <c r="F213" s="265"/>
      <c r="G213" s="260"/>
      <c r="H213" s="260"/>
      <c r="I213" s="260"/>
      <c r="J213" s="260"/>
      <c r="K213" s="260"/>
      <c r="L213" s="260"/>
      <c r="M213" s="260"/>
      <c r="N213" s="260"/>
      <c r="O213" s="260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30.75" customHeight="1" spans="1:39">
      <c r="A214" s="260"/>
      <c r="B214" s="260"/>
      <c r="C214" s="260"/>
      <c r="D214" s="260"/>
      <c r="E214" s="260"/>
      <c r="F214" s="265"/>
      <c r="G214" s="260"/>
      <c r="H214" s="260"/>
      <c r="I214" s="260"/>
      <c r="J214" s="260"/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  <c r="AJ214" s="260"/>
      <c r="AK214" s="260"/>
      <c r="AL214" s="260"/>
      <c r="AM214" s="260"/>
    </row>
    <row r="215" ht="30.75" customHeight="1" spans="1:39">
      <c r="A215" s="260"/>
      <c r="B215" s="260"/>
      <c r="C215" s="260"/>
      <c r="D215" s="260"/>
      <c r="E215" s="260"/>
      <c r="F215" s="265"/>
      <c r="G215" s="260"/>
      <c r="H215" s="260"/>
      <c r="I215" s="260"/>
      <c r="J215" s="260"/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30.75" customHeight="1" spans="1:39">
      <c r="A216" s="260"/>
      <c r="B216" s="260"/>
      <c r="C216" s="260"/>
      <c r="D216" s="260"/>
      <c r="E216" s="260"/>
      <c r="F216" s="265"/>
      <c r="G216" s="260"/>
      <c r="H216" s="260"/>
      <c r="I216" s="260"/>
      <c r="J216" s="260"/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30.75" customHeight="1" spans="1:39">
      <c r="A217" s="260"/>
      <c r="B217" s="260"/>
      <c r="C217" s="260"/>
      <c r="D217" s="260"/>
      <c r="E217" s="260"/>
      <c r="F217" s="265"/>
      <c r="G217" s="260"/>
      <c r="H217" s="260"/>
      <c r="I217" s="260"/>
      <c r="J217" s="260"/>
      <c r="K217" s="260"/>
      <c r="L217" s="260"/>
      <c r="M217" s="260"/>
      <c r="N217" s="260"/>
      <c r="O217" s="260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30.75" customHeight="1" spans="1:39">
      <c r="A218" s="260"/>
      <c r="B218" s="260"/>
      <c r="C218" s="260"/>
      <c r="D218" s="260"/>
      <c r="E218" s="260"/>
      <c r="F218" s="265"/>
      <c r="G218" s="260"/>
      <c r="H218" s="260"/>
      <c r="I218" s="260"/>
      <c r="J218" s="260"/>
      <c r="K218" s="260"/>
      <c r="L218" s="260"/>
      <c r="M218" s="260"/>
      <c r="N218" s="260"/>
      <c r="O218" s="260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30.75" customHeight="1" spans="1:39">
      <c r="A219" s="260"/>
      <c r="B219" s="260"/>
      <c r="C219" s="260"/>
      <c r="D219" s="260"/>
      <c r="E219" s="260"/>
      <c r="F219" s="265"/>
      <c r="G219" s="260"/>
      <c r="H219" s="260"/>
      <c r="I219" s="260"/>
      <c r="J219" s="260"/>
      <c r="K219" s="260"/>
      <c r="L219" s="260"/>
      <c r="M219" s="260"/>
      <c r="N219" s="260"/>
      <c r="O219" s="260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30.75" customHeight="1" spans="1:39">
      <c r="A220" s="260"/>
      <c r="B220" s="260"/>
      <c r="C220" s="260"/>
      <c r="D220" s="260"/>
      <c r="E220" s="260"/>
      <c r="F220" s="265"/>
      <c r="G220" s="260"/>
      <c r="H220" s="260"/>
      <c r="I220" s="260"/>
      <c r="J220" s="260"/>
      <c r="K220" s="260"/>
      <c r="L220" s="260"/>
      <c r="M220" s="260"/>
      <c r="N220" s="260"/>
      <c r="O220" s="260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30.75" customHeight="1" spans="1:39">
      <c r="A221" s="260"/>
      <c r="B221" s="260"/>
      <c r="C221" s="260"/>
      <c r="D221" s="260"/>
      <c r="E221" s="260"/>
      <c r="F221" s="265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30.75" customHeight="1" spans="1:39">
      <c r="A222" s="260"/>
      <c r="B222" s="260"/>
      <c r="C222" s="260"/>
      <c r="D222" s="260"/>
      <c r="E222" s="260"/>
      <c r="F222" s="265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30.75" customHeight="1" spans="1:39">
      <c r="A223" s="260"/>
      <c r="B223" s="260"/>
      <c r="C223" s="260"/>
      <c r="D223" s="260"/>
      <c r="E223" s="260"/>
      <c r="F223" s="265"/>
      <c r="G223" s="260"/>
      <c r="H223" s="260"/>
      <c r="I223" s="260"/>
      <c r="J223" s="260"/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30.75" customHeight="1" spans="1:39">
      <c r="A224" s="260"/>
      <c r="B224" s="260"/>
      <c r="C224" s="260"/>
      <c r="D224" s="260"/>
      <c r="E224" s="260"/>
      <c r="F224" s="265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30.75" customHeight="1" spans="1:39">
      <c r="A225" s="260"/>
      <c r="B225" s="260"/>
      <c r="C225" s="260"/>
      <c r="D225" s="260"/>
      <c r="E225" s="260"/>
      <c r="F225" s="265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30.75" customHeight="1" spans="1:39">
      <c r="A226" s="260"/>
      <c r="B226" s="260"/>
      <c r="C226" s="260"/>
      <c r="D226" s="260"/>
      <c r="E226" s="260"/>
      <c r="F226" s="265"/>
      <c r="G226" s="260"/>
      <c r="H226" s="260"/>
      <c r="I226" s="260"/>
      <c r="J226" s="260"/>
      <c r="K226" s="260"/>
      <c r="L226" s="260"/>
      <c r="M226" s="260"/>
      <c r="N226" s="260"/>
      <c r="O226" s="260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30.75" customHeight="1" spans="1:39">
      <c r="A227" s="260"/>
      <c r="B227" s="260"/>
      <c r="C227" s="260"/>
      <c r="D227" s="260"/>
      <c r="E227" s="260"/>
      <c r="F227" s="265"/>
      <c r="G227" s="260"/>
      <c r="H227" s="260"/>
      <c r="I227" s="260"/>
      <c r="J227" s="260"/>
      <c r="K227" s="260"/>
      <c r="L227" s="260"/>
      <c r="M227" s="260"/>
      <c r="N227" s="260"/>
      <c r="O227" s="260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30.75" customHeight="1" spans="1:39">
      <c r="A228" s="260"/>
      <c r="B228" s="260"/>
      <c r="C228" s="260"/>
      <c r="D228" s="260"/>
      <c r="E228" s="260"/>
      <c r="F228" s="265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30.75" customHeight="1" spans="1:39">
      <c r="A229" s="260"/>
      <c r="B229" s="260"/>
      <c r="C229" s="260"/>
      <c r="D229" s="260"/>
      <c r="E229" s="260"/>
      <c r="F229" s="265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30.75" customHeight="1" spans="1:39">
      <c r="A230" s="260"/>
      <c r="B230" s="260"/>
      <c r="C230" s="260"/>
      <c r="D230" s="260"/>
      <c r="E230" s="260"/>
      <c r="F230" s="265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30.75" customHeight="1" spans="1:39">
      <c r="A231" s="260"/>
      <c r="B231" s="260"/>
      <c r="C231" s="260"/>
      <c r="D231" s="260"/>
      <c r="E231" s="260"/>
      <c r="F231" s="265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0.75" customHeight="1" spans="1:39">
      <c r="A232" s="260"/>
      <c r="B232" s="260"/>
      <c r="C232" s="260"/>
      <c r="D232" s="260"/>
      <c r="E232" s="260"/>
      <c r="F232" s="265"/>
      <c r="G232" s="260"/>
      <c r="H232" s="260"/>
      <c r="I232" s="260"/>
      <c r="J232" s="260"/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30.75" customHeight="1" spans="1:39">
      <c r="A233" s="260"/>
      <c r="B233" s="260"/>
      <c r="C233" s="260"/>
      <c r="D233" s="260"/>
      <c r="E233" s="260"/>
      <c r="F233" s="265"/>
      <c r="G233" s="260"/>
      <c r="H233" s="260"/>
      <c r="I233" s="260"/>
      <c r="J233" s="260"/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30.75" customHeight="1" spans="1:39">
      <c r="A234" s="260"/>
      <c r="B234" s="260"/>
      <c r="C234" s="260"/>
      <c r="D234" s="260"/>
      <c r="E234" s="260"/>
      <c r="F234" s="265"/>
      <c r="G234" s="260"/>
      <c r="H234" s="260"/>
      <c r="I234" s="260"/>
      <c r="J234" s="260"/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30.75" customHeight="1" spans="1:39">
      <c r="A235" s="260"/>
      <c r="B235" s="260"/>
      <c r="C235" s="260"/>
      <c r="D235" s="260"/>
      <c r="E235" s="260"/>
      <c r="F235" s="265"/>
      <c r="G235" s="260"/>
      <c r="H235" s="260"/>
      <c r="I235" s="260"/>
      <c r="J235" s="260"/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30.75" customHeight="1" spans="1:39">
      <c r="A236" s="260"/>
      <c r="B236" s="260"/>
      <c r="C236" s="260"/>
      <c r="D236" s="260"/>
      <c r="E236" s="260"/>
      <c r="F236" s="265"/>
      <c r="G236" s="260"/>
      <c r="H236" s="260"/>
      <c r="I236" s="260"/>
      <c r="J236" s="260"/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30.75" customHeight="1" spans="1:39">
      <c r="A237" s="260"/>
      <c r="B237" s="260"/>
      <c r="C237" s="260"/>
      <c r="D237" s="260"/>
      <c r="E237" s="260"/>
      <c r="F237" s="265"/>
      <c r="G237" s="260"/>
      <c r="H237" s="260"/>
      <c r="I237" s="260"/>
      <c r="J237" s="260"/>
      <c r="K237" s="260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30.75" customHeight="1" spans="1:39">
      <c r="A238" s="260"/>
      <c r="B238" s="260"/>
      <c r="C238" s="260"/>
      <c r="D238" s="260"/>
      <c r="E238" s="260"/>
      <c r="F238" s="265"/>
      <c r="G238" s="260"/>
      <c r="H238" s="260"/>
      <c r="I238" s="260"/>
      <c r="J238" s="260"/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30.75" customHeight="1" spans="1:39">
      <c r="A239" s="260"/>
      <c r="B239" s="260"/>
      <c r="C239" s="260"/>
      <c r="D239" s="260"/>
      <c r="E239" s="260"/>
      <c r="F239" s="265"/>
      <c r="G239" s="260"/>
      <c r="H239" s="260"/>
      <c r="I239" s="260"/>
      <c r="J239" s="260"/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30.75" customHeight="1" spans="1:39">
      <c r="A240" s="260"/>
      <c r="B240" s="260"/>
      <c r="C240" s="260"/>
      <c r="D240" s="260"/>
      <c r="E240" s="260"/>
      <c r="F240" s="265"/>
      <c r="G240" s="260"/>
      <c r="H240" s="260"/>
      <c r="I240" s="260"/>
      <c r="J240" s="260"/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30.75" customHeight="1" spans="1:39">
      <c r="A241" s="260"/>
      <c r="B241" s="260"/>
      <c r="C241" s="260"/>
      <c r="D241" s="260"/>
      <c r="E241" s="260"/>
      <c r="F241" s="265"/>
      <c r="G241" s="260"/>
      <c r="H241" s="260"/>
      <c r="I241" s="260"/>
      <c r="J241" s="260"/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30.75" customHeight="1" spans="1:39">
      <c r="A242" s="260"/>
      <c r="B242" s="260"/>
      <c r="C242" s="260"/>
      <c r="D242" s="260"/>
      <c r="E242" s="260"/>
      <c r="F242" s="265"/>
      <c r="G242" s="260"/>
      <c r="H242" s="260"/>
      <c r="I242" s="260"/>
      <c r="J242" s="260"/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30.75" customHeight="1" spans="1:39">
      <c r="A243" s="260"/>
      <c r="B243" s="260"/>
      <c r="C243" s="260"/>
      <c r="D243" s="260"/>
      <c r="E243" s="260"/>
      <c r="F243" s="265"/>
      <c r="G243" s="260"/>
      <c r="H243" s="260"/>
      <c r="I243" s="260"/>
      <c r="J243" s="260"/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30.75" customHeight="1" spans="1:39">
      <c r="A244" s="260"/>
      <c r="B244" s="260"/>
      <c r="C244" s="260"/>
      <c r="D244" s="260"/>
      <c r="E244" s="260"/>
      <c r="F244" s="265"/>
      <c r="G244" s="260"/>
      <c r="H244" s="260"/>
      <c r="I244" s="260"/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30.75" customHeight="1" spans="1:39">
      <c r="A245" s="260"/>
      <c r="B245" s="260"/>
      <c r="C245" s="260"/>
      <c r="D245" s="260"/>
      <c r="E245" s="260"/>
      <c r="F245" s="265"/>
      <c r="G245" s="260"/>
      <c r="H245" s="260"/>
      <c r="I245" s="260"/>
      <c r="J245" s="260"/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30.75" customHeight="1" spans="1:39">
      <c r="A246" s="260"/>
      <c r="B246" s="260"/>
      <c r="C246" s="260"/>
      <c r="D246" s="260"/>
      <c r="E246" s="260"/>
      <c r="F246" s="265"/>
      <c r="G246" s="260"/>
      <c r="H246" s="260"/>
      <c r="I246" s="260"/>
      <c r="J246" s="260"/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30.75" customHeight="1" spans="1:39">
      <c r="A247" s="260"/>
      <c r="B247" s="260"/>
      <c r="C247" s="260"/>
      <c r="D247" s="260"/>
      <c r="E247" s="260"/>
      <c r="F247" s="265"/>
      <c r="G247" s="260"/>
      <c r="H247" s="260"/>
      <c r="I247" s="260"/>
      <c r="J247" s="260"/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30.75" customHeight="1" spans="1:39">
      <c r="A248" s="260"/>
      <c r="B248" s="260"/>
      <c r="C248" s="260"/>
      <c r="D248" s="260"/>
      <c r="E248" s="260"/>
      <c r="F248" s="265"/>
      <c r="G248" s="260"/>
      <c r="H248" s="260"/>
      <c r="I248" s="260"/>
      <c r="J248" s="260"/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30.75" customHeight="1" spans="1:39">
      <c r="A249" s="260"/>
      <c r="B249" s="260"/>
      <c r="C249" s="260"/>
      <c r="D249" s="260"/>
      <c r="E249" s="260"/>
      <c r="F249" s="265"/>
      <c r="G249" s="260"/>
      <c r="H249" s="260"/>
      <c r="I249" s="260"/>
      <c r="J249" s="260"/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30.75" customHeight="1" spans="1:39">
      <c r="A250" s="260"/>
      <c r="B250" s="260"/>
      <c r="C250" s="260"/>
      <c r="D250" s="260"/>
      <c r="E250" s="260"/>
      <c r="F250" s="265"/>
      <c r="G250" s="260"/>
      <c r="H250" s="260"/>
      <c r="I250" s="260"/>
      <c r="J250" s="260"/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30.75" customHeight="1" spans="1:39">
      <c r="A251" s="260"/>
      <c r="B251" s="260"/>
      <c r="C251" s="260"/>
      <c r="D251" s="260"/>
      <c r="E251" s="260"/>
      <c r="F251" s="265"/>
      <c r="G251" s="260"/>
      <c r="H251" s="260"/>
      <c r="I251" s="260"/>
      <c r="J251" s="260"/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30.75" customHeight="1" spans="1:39">
      <c r="A252" s="260"/>
      <c r="B252" s="260"/>
      <c r="C252" s="260"/>
      <c r="D252" s="260"/>
      <c r="E252" s="260"/>
      <c r="F252" s="265"/>
      <c r="G252" s="260"/>
      <c r="H252" s="260"/>
      <c r="I252" s="260"/>
      <c r="J252" s="260"/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30.75" customHeight="1" spans="1:39">
      <c r="A253" s="260"/>
      <c r="B253" s="260"/>
      <c r="C253" s="260"/>
      <c r="D253" s="260"/>
      <c r="E253" s="260"/>
      <c r="F253" s="265"/>
      <c r="G253" s="260"/>
      <c r="H253" s="260"/>
      <c r="I253" s="260"/>
      <c r="J253" s="260"/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30.75" customHeight="1" spans="1:39">
      <c r="A254" s="260"/>
      <c r="B254" s="260"/>
      <c r="C254" s="260"/>
      <c r="D254" s="260"/>
      <c r="E254" s="260"/>
      <c r="F254" s="265"/>
      <c r="G254" s="260"/>
      <c r="H254" s="260"/>
      <c r="I254" s="260"/>
      <c r="J254" s="260"/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 s="260"/>
      <c r="AM254" s="260"/>
    </row>
    <row r="255" ht="30.75" customHeight="1" spans="1:39">
      <c r="A255" s="260"/>
      <c r="B255" s="260"/>
      <c r="C255" s="260"/>
      <c r="D255" s="260"/>
      <c r="E255" s="260"/>
      <c r="F255" s="265"/>
      <c r="G255" s="260"/>
      <c r="H255" s="260"/>
      <c r="I255" s="260"/>
      <c r="J255" s="260"/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30.75" customHeight="1" spans="1:39">
      <c r="A256" s="260"/>
      <c r="B256" s="260"/>
      <c r="C256" s="260"/>
      <c r="D256" s="260"/>
      <c r="E256" s="260"/>
      <c r="F256" s="265"/>
      <c r="G256" s="260"/>
      <c r="H256" s="260"/>
      <c r="I256" s="260"/>
      <c r="J256" s="260"/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30.75" customHeight="1" spans="1:39">
      <c r="A257" s="260"/>
      <c r="B257" s="260"/>
      <c r="C257" s="260"/>
      <c r="D257" s="260"/>
      <c r="E257" s="260"/>
      <c r="F257" s="265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260"/>
      <c r="AL257" s="260"/>
      <c r="AM257" s="260"/>
    </row>
    <row r="258" ht="30.75" customHeight="1" spans="1:39">
      <c r="A258" s="260"/>
      <c r="B258" s="260"/>
      <c r="C258" s="260"/>
      <c r="D258" s="260"/>
      <c r="E258" s="260"/>
      <c r="F258" s="265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</row>
    <row r="259" ht="30.75" customHeight="1" spans="1:39">
      <c r="A259" s="260"/>
      <c r="B259" s="260"/>
      <c r="C259" s="260"/>
      <c r="D259" s="260"/>
      <c r="E259" s="260"/>
      <c r="F259" s="265"/>
      <c r="G259" s="260"/>
      <c r="H259" s="260"/>
      <c r="I259" s="260"/>
      <c r="J259" s="260"/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</row>
    <row r="260" ht="30.75" customHeight="1" spans="1:39">
      <c r="A260" s="260"/>
      <c r="B260" s="260"/>
      <c r="C260" s="260"/>
      <c r="D260" s="260"/>
      <c r="E260" s="260"/>
      <c r="F260" s="265"/>
      <c r="G260" s="260"/>
      <c r="H260" s="260"/>
      <c r="I260" s="260"/>
      <c r="J260" s="260"/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 s="260"/>
      <c r="AM260" s="260"/>
    </row>
    <row r="261" ht="30.75" customHeight="1" spans="1:39">
      <c r="A261" s="260"/>
      <c r="B261" s="260"/>
      <c r="C261" s="260"/>
      <c r="D261" s="260"/>
      <c r="E261" s="260"/>
      <c r="F261" s="265"/>
      <c r="G261" s="260"/>
      <c r="H261" s="260"/>
      <c r="I261" s="260"/>
      <c r="J261" s="260"/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 s="260"/>
      <c r="AM261" s="260"/>
    </row>
    <row r="262" ht="30.75" customHeight="1" spans="1:39">
      <c r="A262" s="260"/>
      <c r="B262" s="260"/>
      <c r="C262" s="260"/>
      <c r="D262" s="260"/>
      <c r="E262" s="260"/>
      <c r="F262" s="265"/>
      <c r="G262" s="260"/>
      <c r="H262" s="260"/>
      <c r="I262" s="260"/>
      <c r="J262" s="260"/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 s="260"/>
      <c r="AM262" s="260"/>
    </row>
    <row r="263" ht="30.75" customHeight="1" spans="1:39">
      <c r="A263" s="260"/>
      <c r="B263" s="260"/>
      <c r="C263" s="260"/>
      <c r="D263" s="260"/>
      <c r="E263" s="260"/>
      <c r="F263" s="265"/>
      <c r="G263" s="260"/>
      <c r="H263" s="260"/>
      <c r="I263" s="260"/>
      <c r="J263" s="260"/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 s="260"/>
      <c r="AM263" s="260"/>
    </row>
    <row r="264" ht="30.75" customHeight="1" spans="1:39">
      <c r="A264" s="260"/>
      <c r="B264" s="260"/>
      <c r="C264" s="260"/>
      <c r="D264" s="260"/>
      <c r="E264" s="260"/>
      <c r="F264" s="265"/>
      <c r="G264" s="260"/>
      <c r="H264" s="260"/>
      <c r="I264" s="260"/>
      <c r="J264" s="260"/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 s="260"/>
      <c r="AM264" s="260"/>
    </row>
    <row r="265" ht="30.75" customHeight="1" spans="1:39">
      <c r="A265" s="260"/>
      <c r="B265" s="260"/>
      <c r="C265" s="260"/>
      <c r="D265" s="260"/>
      <c r="E265" s="260"/>
      <c r="F265" s="265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 s="260"/>
      <c r="AM265" s="260"/>
    </row>
    <row r="266" ht="30.75" customHeight="1" spans="1:39">
      <c r="A266" s="260"/>
      <c r="B266" s="260"/>
      <c r="C266" s="260"/>
      <c r="D266" s="260"/>
      <c r="E266" s="260"/>
      <c r="F266" s="265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 s="260"/>
      <c r="AM266" s="260"/>
    </row>
    <row r="267" ht="30.75" customHeight="1" spans="1:39">
      <c r="A267" s="260"/>
      <c r="B267" s="260"/>
      <c r="C267" s="260"/>
      <c r="D267" s="260"/>
      <c r="E267" s="260"/>
      <c r="F267" s="265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 s="260"/>
      <c r="AM267" s="260"/>
    </row>
    <row r="268" ht="30.75" customHeight="1" spans="1:39">
      <c r="A268" s="260"/>
      <c r="B268" s="260"/>
      <c r="C268" s="260"/>
      <c r="D268" s="260"/>
      <c r="E268" s="260"/>
      <c r="F268" s="265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 s="260"/>
      <c r="AM268" s="260"/>
    </row>
    <row r="269" ht="30.75" customHeight="1" spans="1:39">
      <c r="A269" s="260"/>
      <c r="B269" s="260"/>
      <c r="C269" s="260"/>
      <c r="D269" s="260"/>
      <c r="E269" s="260"/>
      <c r="F269" s="265"/>
      <c r="G269" s="260"/>
      <c r="H269" s="260"/>
      <c r="I269" s="260"/>
      <c r="J269" s="260"/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 s="260"/>
      <c r="AM269" s="260"/>
    </row>
    <row r="270" ht="30.75" customHeight="1" spans="1:39">
      <c r="A270" s="260"/>
      <c r="B270" s="260"/>
      <c r="C270" s="260"/>
      <c r="D270" s="260"/>
      <c r="E270" s="260"/>
      <c r="F270" s="265"/>
      <c r="G270" s="260"/>
      <c r="H270" s="260"/>
      <c r="I270" s="260"/>
      <c r="J270" s="260"/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 s="260"/>
      <c r="AM270" s="260"/>
    </row>
    <row r="271" ht="30.75" customHeight="1" spans="1:39">
      <c r="A271" s="260"/>
      <c r="B271" s="260"/>
      <c r="C271" s="260"/>
      <c r="D271" s="260"/>
      <c r="E271" s="260"/>
      <c r="F271" s="265"/>
      <c r="G271" s="260"/>
      <c r="H271" s="260"/>
      <c r="I271" s="260"/>
      <c r="J271" s="260"/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 s="260"/>
      <c r="AM271" s="260"/>
    </row>
    <row r="272" ht="30.75" customHeight="1" spans="1:39">
      <c r="A272" s="260"/>
      <c r="B272" s="260"/>
      <c r="C272" s="260"/>
      <c r="D272" s="260"/>
      <c r="E272" s="260"/>
      <c r="F272" s="265"/>
      <c r="G272" s="260"/>
      <c r="H272" s="260"/>
      <c r="I272" s="260"/>
      <c r="J272" s="260"/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</row>
    <row r="273" ht="30.75" customHeight="1" spans="1:39">
      <c r="A273" s="260"/>
      <c r="B273" s="260"/>
      <c r="C273" s="260"/>
      <c r="D273" s="260"/>
      <c r="E273" s="260"/>
      <c r="F273" s="265"/>
      <c r="G273" s="260"/>
      <c r="H273" s="260"/>
      <c r="I273" s="260"/>
      <c r="J273" s="260"/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 s="260"/>
      <c r="AM273" s="260"/>
    </row>
    <row r="274" ht="30.75" customHeight="1" spans="1:39">
      <c r="A274" s="260"/>
      <c r="B274" s="260"/>
      <c r="C274" s="260"/>
      <c r="D274" s="260"/>
      <c r="E274" s="260"/>
      <c r="F274" s="265"/>
      <c r="G274" s="260"/>
      <c r="H274" s="260"/>
      <c r="I274" s="260"/>
      <c r="J274" s="260"/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 s="260"/>
      <c r="AM274" s="260"/>
    </row>
    <row r="275" ht="30.75" customHeight="1" spans="1:39">
      <c r="A275" s="260"/>
      <c r="B275" s="260"/>
      <c r="C275" s="260"/>
      <c r="D275" s="260"/>
      <c r="E275" s="260"/>
      <c r="F275" s="265"/>
      <c r="G275" s="260"/>
      <c r="H275" s="260"/>
      <c r="I275" s="260"/>
      <c r="J275" s="260"/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 s="260"/>
      <c r="AM275" s="260"/>
    </row>
    <row r="276" ht="30.75" customHeight="1" spans="1:39">
      <c r="A276" s="260"/>
      <c r="B276" s="260"/>
      <c r="C276" s="260"/>
      <c r="D276" s="260"/>
      <c r="E276" s="260"/>
      <c r="F276" s="265"/>
      <c r="G276" s="260"/>
      <c r="H276" s="260"/>
      <c r="I276" s="260"/>
      <c r="J276" s="260"/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 s="260"/>
      <c r="AM276" s="260"/>
    </row>
    <row r="277" ht="30.75" customHeight="1" spans="1:39">
      <c r="A277" s="260"/>
      <c r="B277" s="260"/>
      <c r="C277" s="260"/>
      <c r="D277" s="260"/>
      <c r="E277" s="260"/>
      <c r="F277" s="265"/>
      <c r="G277" s="260"/>
      <c r="H277" s="260"/>
      <c r="I277" s="260"/>
      <c r="J277" s="260"/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 s="260"/>
      <c r="AM277" s="260"/>
    </row>
    <row r="278" ht="30.75" customHeight="1" spans="1:39">
      <c r="A278" s="260"/>
      <c r="B278" s="260"/>
      <c r="C278" s="260"/>
      <c r="D278" s="260"/>
      <c r="E278" s="260"/>
      <c r="F278" s="265"/>
      <c r="G278" s="260"/>
      <c r="H278" s="260"/>
      <c r="I278" s="260"/>
      <c r="J278" s="260"/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 s="260"/>
      <c r="AM278" s="260"/>
    </row>
    <row r="279" ht="30.75" customHeight="1" spans="1:39">
      <c r="A279" s="260"/>
      <c r="B279" s="260"/>
      <c r="C279" s="260"/>
      <c r="D279" s="260"/>
      <c r="E279" s="260"/>
      <c r="F279" s="265"/>
      <c r="G279" s="260"/>
      <c r="H279" s="260"/>
      <c r="I279" s="260"/>
      <c r="J279" s="260"/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 s="260"/>
      <c r="AM279" s="260"/>
    </row>
    <row r="280" ht="30.75" customHeight="1" spans="1:39">
      <c r="A280" s="260"/>
      <c r="B280" s="260"/>
      <c r="C280" s="260"/>
      <c r="D280" s="260"/>
      <c r="E280" s="260"/>
      <c r="F280" s="265"/>
      <c r="G280" s="260"/>
      <c r="H280" s="260"/>
      <c r="I280" s="260"/>
      <c r="J280" s="260"/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 s="260"/>
      <c r="AM280" s="260"/>
    </row>
    <row r="281" ht="30.75" customHeight="1" spans="1:39">
      <c r="A281" s="260"/>
      <c r="B281" s="260"/>
      <c r="C281" s="260"/>
      <c r="D281" s="260"/>
      <c r="E281" s="260"/>
      <c r="F281" s="265"/>
      <c r="G281" s="260"/>
      <c r="H281" s="260"/>
      <c r="I281" s="260"/>
      <c r="J281" s="260"/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 s="260"/>
      <c r="AM281" s="260"/>
    </row>
    <row r="282" ht="30.75" customHeight="1" spans="1:39">
      <c r="A282" s="260"/>
      <c r="B282" s="260"/>
      <c r="C282" s="260"/>
      <c r="D282" s="260"/>
      <c r="E282" s="260"/>
      <c r="F282" s="265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 s="260"/>
      <c r="AM282" s="260"/>
    </row>
    <row r="283" ht="30.75" customHeight="1" spans="1:39">
      <c r="A283" s="260"/>
      <c r="B283" s="260"/>
      <c r="C283" s="260"/>
      <c r="D283" s="260"/>
      <c r="E283" s="260"/>
      <c r="F283" s="265"/>
      <c r="G283" s="260"/>
      <c r="H283" s="260"/>
      <c r="I283" s="260"/>
      <c r="J283" s="260"/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 s="260"/>
      <c r="AM283" s="260"/>
    </row>
    <row r="284" ht="30.75" customHeight="1" spans="1:39">
      <c r="A284" s="260"/>
      <c r="B284" s="260"/>
      <c r="C284" s="260"/>
      <c r="D284" s="260"/>
      <c r="E284" s="260"/>
      <c r="F284" s="265"/>
      <c r="G284" s="260"/>
      <c r="H284" s="260"/>
      <c r="I284" s="260"/>
      <c r="J284" s="260"/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 s="260"/>
      <c r="AM284" s="260"/>
    </row>
    <row r="285" ht="30.75" customHeight="1" spans="1:39">
      <c r="A285" s="260"/>
      <c r="B285" s="260"/>
      <c r="C285" s="260"/>
      <c r="D285" s="260"/>
      <c r="E285" s="260"/>
      <c r="F285" s="265"/>
      <c r="G285" s="260"/>
      <c r="H285" s="260"/>
      <c r="I285" s="260"/>
      <c r="J285" s="260"/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 s="260"/>
      <c r="AM285" s="260"/>
    </row>
    <row r="286" ht="30.75" customHeight="1" spans="1:39">
      <c r="A286" s="260"/>
      <c r="B286" s="260"/>
      <c r="C286" s="260"/>
      <c r="D286" s="260"/>
      <c r="E286" s="260"/>
      <c r="F286" s="265"/>
      <c r="G286" s="260"/>
      <c r="H286" s="260"/>
      <c r="I286" s="260"/>
      <c r="J286" s="260"/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 s="260"/>
      <c r="AM286" s="260"/>
    </row>
    <row r="287" ht="30.75" customHeight="1" spans="1:39">
      <c r="A287" s="260"/>
      <c r="B287" s="260"/>
      <c r="C287" s="260"/>
      <c r="D287" s="260"/>
      <c r="E287" s="260"/>
      <c r="F287" s="265"/>
      <c r="G287" s="260"/>
      <c r="H287" s="260"/>
      <c r="I287" s="260"/>
      <c r="J287" s="260"/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 s="260"/>
      <c r="AM287" s="260"/>
    </row>
    <row r="288" ht="30.75" customHeight="1" spans="1:39">
      <c r="A288" s="260"/>
      <c r="B288" s="260"/>
      <c r="C288" s="260"/>
      <c r="D288" s="260"/>
      <c r="E288" s="260"/>
      <c r="F288" s="265"/>
      <c r="G288" s="260"/>
      <c r="H288" s="260"/>
      <c r="I288" s="260"/>
      <c r="J288" s="260"/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 s="260"/>
      <c r="AM288" s="260"/>
    </row>
    <row r="289" ht="30.75" customHeight="1" spans="1:39">
      <c r="A289" s="260"/>
      <c r="B289" s="260"/>
      <c r="C289" s="260"/>
      <c r="D289" s="260"/>
      <c r="E289" s="260"/>
      <c r="F289" s="265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 s="260"/>
      <c r="AM289" s="260"/>
    </row>
    <row r="290" ht="30.75" customHeight="1" spans="1:39">
      <c r="A290" s="260"/>
      <c r="B290" s="260"/>
      <c r="C290" s="260"/>
      <c r="D290" s="260"/>
      <c r="E290" s="260"/>
      <c r="F290" s="265"/>
      <c r="G290" s="260"/>
      <c r="H290" s="260"/>
      <c r="I290" s="260"/>
      <c r="J290" s="260"/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 s="260"/>
      <c r="AM290" s="260"/>
    </row>
    <row r="291" ht="30.75" customHeight="1" spans="1:39">
      <c r="A291" s="260"/>
      <c r="B291" s="260"/>
      <c r="C291" s="260"/>
      <c r="D291" s="260"/>
      <c r="E291" s="260"/>
      <c r="F291" s="265"/>
      <c r="G291" s="260"/>
      <c r="H291" s="260"/>
      <c r="I291" s="260"/>
      <c r="J291" s="260"/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 s="260"/>
      <c r="AM291" s="260"/>
    </row>
    <row r="292" ht="30.75" customHeight="1" spans="1:39">
      <c r="A292" s="260"/>
      <c r="B292" s="260"/>
      <c r="C292" s="260"/>
      <c r="D292" s="260"/>
      <c r="E292" s="260"/>
      <c r="F292" s="265"/>
      <c r="G292" s="260"/>
      <c r="H292" s="260"/>
      <c r="I292" s="260"/>
      <c r="J292" s="260"/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 s="260"/>
      <c r="AM292" s="260"/>
    </row>
    <row r="293" ht="30.75" customHeight="1" spans="1:39">
      <c r="A293" s="260"/>
      <c r="B293" s="260"/>
      <c r="C293" s="260"/>
      <c r="D293" s="260"/>
      <c r="E293" s="260"/>
      <c r="F293" s="265"/>
      <c r="G293" s="260"/>
      <c r="H293" s="260"/>
      <c r="I293" s="260"/>
      <c r="J293" s="260"/>
      <c r="K293" s="260"/>
      <c r="L293" s="260"/>
      <c r="M293" s="260"/>
      <c r="N293" s="260"/>
      <c r="O293" s="260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 s="260"/>
      <c r="AM293" s="260"/>
    </row>
    <row r="294" ht="30.75" customHeight="1" spans="1:39">
      <c r="A294" s="260"/>
      <c r="B294" s="260"/>
      <c r="C294" s="260"/>
      <c r="D294" s="260"/>
      <c r="E294" s="260"/>
      <c r="F294" s="265"/>
      <c r="G294" s="260"/>
      <c r="H294" s="260"/>
      <c r="I294" s="260"/>
      <c r="J294" s="260"/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 s="260"/>
      <c r="AM294" s="260"/>
    </row>
    <row r="295" ht="30.75" customHeight="1" spans="1:39">
      <c r="A295" s="260"/>
      <c r="B295" s="260"/>
      <c r="C295" s="260"/>
      <c r="D295" s="260"/>
      <c r="E295" s="260"/>
      <c r="F295" s="265"/>
      <c r="G295" s="260"/>
      <c r="H295" s="260"/>
      <c r="I295" s="260"/>
      <c r="J295" s="260"/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 s="260"/>
      <c r="AM295" s="260"/>
    </row>
    <row r="296" ht="30.75" customHeight="1" spans="1:39">
      <c r="A296" s="260"/>
      <c r="B296" s="260"/>
      <c r="C296" s="260"/>
      <c r="D296" s="260"/>
      <c r="E296" s="260"/>
      <c r="F296" s="265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 s="260"/>
      <c r="AM296" s="260"/>
    </row>
    <row r="297" ht="30.75" customHeight="1" spans="1:39">
      <c r="A297" s="260"/>
      <c r="B297" s="260"/>
      <c r="C297" s="260"/>
      <c r="D297" s="260"/>
      <c r="E297" s="260"/>
      <c r="F297" s="265"/>
      <c r="G297" s="260"/>
      <c r="H297" s="260"/>
      <c r="I297" s="260"/>
      <c r="J297" s="260"/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 s="260"/>
      <c r="AM297" s="260"/>
    </row>
    <row r="298" ht="30.75" customHeight="1" spans="1:39">
      <c r="A298" s="260"/>
      <c r="B298" s="260"/>
      <c r="C298" s="260"/>
      <c r="D298" s="260"/>
      <c r="E298" s="260"/>
      <c r="F298" s="265"/>
      <c r="G298" s="260"/>
      <c r="H298" s="260"/>
      <c r="I298" s="260"/>
      <c r="J298" s="260"/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 s="260"/>
      <c r="AM298" s="260"/>
    </row>
    <row r="299" ht="30.75" customHeight="1" spans="1:39">
      <c r="A299" s="260"/>
      <c r="B299" s="260"/>
      <c r="C299" s="260"/>
      <c r="D299" s="260"/>
      <c r="E299" s="260"/>
      <c r="F299" s="265"/>
      <c r="G299" s="260"/>
      <c r="H299" s="260"/>
      <c r="I299" s="260"/>
      <c r="J299" s="260"/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 s="260"/>
      <c r="AM299" s="260"/>
    </row>
    <row r="300" ht="30.75" customHeight="1" spans="1:39">
      <c r="A300" s="260"/>
      <c r="B300" s="260"/>
      <c r="C300" s="260"/>
      <c r="D300" s="260"/>
      <c r="E300" s="260"/>
      <c r="F300" s="265"/>
      <c r="G300" s="260"/>
      <c r="H300" s="260"/>
      <c r="I300" s="260"/>
      <c r="J300" s="260"/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 s="260"/>
      <c r="AM300" s="260"/>
    </row>
    <row r="301" ht="30.75" customHeight="1" spans="1:39">
      <c r="A301" s="260"/>
      <c r="B301" s="260"/>
      <c r="C301" s="260"/>
      <c r="D301" s="260"/>
      <c r="E301" s="260"/>
      <c r="F301" s="265"/>
      <c r="G301" s="260"/>
      <c r="H301" s="260"/>
      <c r="I301" s="260"/>
      <c r="J301" s="260"/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 s="260"/>
      <c r="AM301" s="260"/>
    </row>
    <row r="302" ht="30.75" customHeight="1" spans="1:39">
      <c r="A302" s="260"/>
      <c r="B302" s="260"/>
      <c r="C302" s="260"/>
      <c r="D302" s="260"/>
      <c r="E302" s="260"/>
      <c r="F302" s="265"/>
      <c r="G302" s="260"/>
      <c r="H302" s="260"/>
      <c r="I302" s="260"/>
      <c r="J302" s="260"/>
      <c r="K302" s="260"/>
      <c r="L302" s="260"/>
      <c r="M302" s="260"/>
      <c r="N302" s="260"/>
      <c r="O302" s="260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  <c r="AD302" s="260"/>
      <c r="AE302" s="260"/>
      <c r="AF302" s="260"/>
      <c r="AG302" s="260"/>
      <c r="AH302" s="260"/>
      <c r="AI302" s="260"/>
      <c r="AJ302" s="260"/>
      <c r="AK302" s="260"/>
      <c r="AL302" s="260"/>
      <c r="AM302" s="260"/>
    </row>
    <row r="303" ht="30.75" customHeight="1" spans="1:39">
      <c r="A303" s="260"/>
      <c r="B303" s="260"/>
      <c r="C303" s="260"/>
      <c r="D303" s="260"/>
      <c r="E303" s="260"/>
      <c r="F303" s="265"/>
      <c r="G303" s="260"/>
      <c r="H303" s="260"/>
      <c r="I303" s="260"/>
      <c r="J303" s="260"/>
      <c r="K303" s="260"/>
      <c r="L303" s="260"/>
      <c r="M303" s="260"/>
      <c r="N303" s="260"/>
      <c r="O303" s="260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  <c r="AD303" s="260"/>
      <c r="AE303" s="260"/>
      <c r="AF303" s="260"/>
      <c r="AG303" s="260"/>
      <c r="AH303" s="260"/>
      <c r="AI303" s="260"/>
      <c r="AJ303" s="260"/>
      <c r="AK303" s="260"/>
      <c r="AL303" s="260"/>
      <c r="AM303" s="260"/>
    </row>
    <row r="304" ht="30.75" customHeight="1" spans="1:39">
      <c r="A304" s="260"/>
      <c r="B304" s="260"/>
      <c r="C304" s="260"/>
      <c r="D304" s="260"/>
      <c r="E304" s="260"/>
      <c r="F304" s="265"/>
      <c r="G304" s="260"/>
      <c r="H304" s="260"/>
      <c r="I304" s="260"/>
      <c r="J304" s="260"/>
      <c r="K304" s="260"/>
      <c r="L304" s="260"/>
      <c r="M304" s="260"/>
      <c r="N304" s="260"/>
      <c r="O304" s="260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  <c r="AD304" s="260"/>
      <c r="AE304" s="260"/>
      <c r="AF304" s="260"/>
      <c r="AG304" s="260"/>
      <c r="AH304" s="260"/>
      <c r="AI304" s="260"/>
      <c r="AJ304" s="260"/>
      <c r="AK304" s="260"/>
      <c r="AL304" s="260"/>
      <c r="AM304" s="260"/>
    </row>
    <row r="305" ht="30.75" customHeight="1" spans="1:39">
      <c r="A305" s="260"/>
      <c r="B305" s="260"/>
      <c r="C305" s="260"/>
      <c r="D305" s="260"/>
      <c r="E305" s="260"/>
      <c r="F305" s="265"/>
      <c r="G305" s="260"/>
      <c r="H305" s="260"/>
      <c r="I305" s="260"/>
      <c r="J305" s="260"/>
      <c r="K305" s="260"/>
      <c r="L305" s="260"/>
      <c r="M305" s="260"/>
      <c r="N305" s="260"/>
      <c r="O305" s="260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  <c r="AD305" s="260"/>
      <c r="AE305" s="260"/>
      <c r="AF305" s="260"/>
      <c r="AG305" s="260"/>
      <c r="AH305" s="260"/>
      <c r="AI305" s="260"/>
      <c r="AJ305" s="260"/>
      <c r="AK305" s="260"/>
      <c r="AL305" s="260"/>
      <c r="AM305" s="260"/>
    </row>
    <row r="306" ht="30.75" customHeight="1" spans="1:39">
      <c r="A306" s="260"/>
      <c r="B306" s="260"/>
      <c r="C306" s="260"/>
      <c r="D306" s="260"/>
      <c r="E306" s="260"/>
      <c r="F306" s="265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  <c r="AD306" s="260"/>
      <c r="AE306" s="260"/>
      <c r="AF306" s="260"/>
      <c r="AG306" s="260"/>
      <c r="AH306" s="260"/>
      <c r="AI306" s="260"/>
      <c r="AJ306" s="260"/>
      <c r="AK306" s="260"/>
      <c r="AL306" s="260"/>
      <c r="AM306" s="260"/>
    </row>
    <row r="307" ht="30.75" customHeight="1" spans="1:39">
      <c r="A307" s="260"/>
      <c r="B307" s="260"/>
      <c r="C307" s="260"/>
      <c r="D307" s="260"/>
      <c r="E307" s="260"/>
      <c r="F307" s="265"/>
      <c r="G307" s="260"/>
      <c r="H307" s="260"/>
      <c r="I307" s="260"/>
      <c r="J307" s="260"/>
      <c r="K307" s="260"/>
      <c r="L307" s="260"/>
      <c r="M307" s="260"/>
      <c r="N307" s="260"/>
      <c r="O307" s="260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  <c r="AD307" s="260"/>
      <c r="AE307" s="260"/>
      <c r="AF307" s="260"/>
      <c r="AG307" s="260"/>
      <c r="AH307" s="260"/>
      <c r="AI307" s="260"/>
      <c r="AJ307" s="260"/>
      <c r="AK307" s="260"/>
      <c r="AL307" s="260"/>
      <c r="AM307" s="260"/>
    </row>
    <row r="308" ht="30.75" customHeight="1" spans="1:39">
      <c r="A308" s="260"/>
      <c r="B308" s="260"/>
      <c r="C308" s="260"/>
      <c r="D308" s="260"/>
      <c r="E308" s="260"/>
      <c r="F308" s="265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  <c r="AD308" s="260"/>
      <c r="AE308" s="260"/>
      <c r="AF308" s="260"/>
      <c r="AG308" s="260"/>
      <c r="AH308" s="260"/>
      <c r="AI308" s="260"/>
      <c r="AJ308" s="260"/>
      <c r="AK308" s="260"/>
      <c r="AL308" s="260"/>
      <c r="AM308" s="260"/>
    </row>
    <row r="309" ht="30.75" customHeight="1" spans="1:39">
      <c r="A309" s="260"/>
      <c r="B309" s="260"/>
      <c r="C309" s="260"/>
      <c r="D309" s="260"/>
      <c r="E309" s="260"/>
      <c r="F309" s="265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260"/>
      <c r="AJ309" s="260"/>
      <c r="AK309" s="260"/>
      <c r="AL309" s="260"/>
      <c r="AM309" s="260"/>
    </row>
    <row r="310" ht="30.75" customHeight="1" spans="1:39">
      <c r="A310" s="260"/>
      <c r="B310" s="260"/>
      <c r="C310" s="260"/>
      <c r="D310" s="260"/>
      <c r="E310" s="260"/>
      <c r="F310" s="265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260"/>
      <c r="AJ310" s="260"/>
      <c r="AK310" s="260"/>
      <c r="AL310" s="260"/>
      <c r="AM310" s="260"/>
    </row>
    <row r="311" ht="30.75" customHeight="1" spans="1:39">
      <c r="A311" s="260"/>
      <c r="B311" s="260"/>
      <c r="C311" s="260"/>
      <c r="D311" s="260"/>
      <c r="E311" s="260"/>
      <c r="F311" s="265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260"/>
      <c r="AJ311" s="260"/>
      <c r="AK311" s="260"/>
      <c r="AL311" s="260"/>
      <c r="AM311" s="260"/>
    </row>
    <row r="312" ht="30.75" customHeight="1" spans="1:39">
      <c r="A312" s="260"/>
      <c r="B312" s="260"/>
      <c r="C312" s="260"/>
      <c r="D312" s="260"/>
      <c r="E312" s="260"/>
      <c r="F312" s="265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260"/>
      <c r="AJ312" s="260"/>
      <c r="AK312" s="260"/>
      <c r="AL312" s="260"/>
      <c r="AM312" s="260"/>
    </row>
    <row r="313" ht="30.75" customHeight="1" spans="1:39">
      <c r="A313" s="260"/>
      <c r="B313" s="260"/>
      <c r="C313" s="260"/>
      <c r="D313" s="260"/>
      <c r="E313" s="260"/>
      <c r="F313" s="265"/>
      <c r="G313" s="260"/>
      <c r="H313" s="260"/>
      <c r="I313" s="260"/>
      <c r="J313" s="260"/>
      <c r="K313" s="260"/>
      <c r="L313" s="260"/>
      <c r="M313" s="260"/>
      <c r="N313" s="260"/>
      <c r="O313" s="260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  <c r="AD313" s="260"/>
      <c r="AE313" s="260"/>
      <c r="AF313" s="260"/>
      <c r="AG313" s="260"/>
      <c r="AH313" s="260"/>
      <c r="AI313" s="260"/>
      <c r="AJ313" s="260"/>
      <c r="AK313" s="260"/>
      <c r="AL313" s="260"/>
      <c r="AM313" s="260"/>
    </row>
    <row r="314" ht="30.75" customHeight="1" spans="1:39">
      <c r="A314" s="260"/>
      <c r="B314" s="260"/>
      <c r="C314" s="260"/>
      <c r="D314" s="260"/>
      <c r="E314" s="260"/>
      <c r="F314" s="265"/>
      <c r="G314" s="260"/>
      <c r="H314" s="260"/>
      <c r="I314" s="260"/>
      <c r="J314" s="260"/>
      <c r="K314" s="260"/>
      <c r="L314" s="260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  <c r="AD314" s="260"/>
      <c r="AE314" s="260"/>
      <c r="AF314" s="260"/>
      <c r="AG314" s="260"/>
      <c r="AH314" s="260"/>
      <c r="AI314" s="260"/>
      <c r="AJ314" s="260"/>
      <c r="AK314" s="260"/>
      <c r="AL314" s="260"/>
      <c r="AM314" s="260"/>
    </row>
    <row r="315" ht="30.75" customHeight="1" spans="1:39">
      <c r="A315" s="260"/>
      <c r="B315" s="260"/>
      <c r="C315" s="260"/>
      <c r="D315" s="260"/>
      <c r="E315" s="260"/>
      <c r="F315" s="265"/>
      <c r="G315" s="260"/>
      <c r="H315" s="260"/>
      <c r="I315" s="260"/>
      <c r="J315" s="260"/>
      <c r="K315" s="260"/>
      <c r="L315" s="260"/>
      <c r="M315" s="260"/>
      <c r="N315" s="260"/>
      <c r="O315" s="260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  <c r="AD315" s="260"/>
      <c r="AE315" s="260"/>
      <c r="AF315" s="260"/>
      <c r="AG315" s="260"/>
      <c r="AH315" s="260"/>
      <c r="AI315" s="260"/>
      <c r="AJ315" s="260"/>
      <c r="AK315" s="260"/>
      <c r="AL315" s="260"/>
      <c r="AM315" s="260"/>
    </row>
    <row r="316" ht="30.75" customHeight="1" spans="1:39">
      <c r="A316" s="260"/>
      <c r="B316" s="260"/>
      <c r="C316" s="260"/>
      <c r="D316" s="260"/>
      <c r="E316" s="260"/>
      <c r="F316" s="265"/>
      <c r="G316" s="260"/>
      <c r="H316" s="260"/>
      <c r="I316" s="260"/>
      <c r="J316" s="260"/>
      <c r="K316" s="260"/>
      <c r="L316" s="260"/>
      <c r="M316" s="260"/>
      <c r="N316" s="260"/>
      <c r="O316" s="260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  <c r="AD316" s="260"/>
      <c r="AE316" s="260"/>
      <c r="AF316" s="260"/>
      <c r="AG316" s="260"/>
      <c r="AH316" s="260"/>
      <c r="AI316" s="260"/>
      <c r="AJ316" s="260"/>
      <c r="AK316" s="260"/>
      <c r="AL316" s="260"/>
      <c r="AM316" s="260"/>
    </row>
    <row r="317" ht="30.75" customHeight="1" spans="1:39">
      <c r="A317" s="260"/>
      <c r="B317" s="260"/>
      <c r="C317" s="260"/>
      <c r="D317" s="260"/>
      <c r="E317" s="260"/>
      <c r="F317" s="265"/>
      <c r="G317" s="260"/>
      <c r="H317" s="260"/>
      <c r="I317" s="260"/>
      <c r="J317" s="260"/>
      <c r="K317" s="260"/>
      <c r="L317" s="260"/>
      <c r="M317" s="260"/>
      <c r="N317" s="260"/>
      <c r="O317" s="260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  <c r="AD317" s="260"/>
      <c r="AE317" s="260"/>
      <c r="AF317" s="260"/>
      <c r="AG317" s="260"/>
      <c r="AH317" s="260"/>
      <c r="AI317" s="260"/>
      <c r="AJ317" s="260"/>
      <c r="AK317" s="260"/>
      <c r="AL317" s="260"/>
      <c r="AM317" s="260"/>
    </row>
    <row r="318" ht="30.75" customHeight="1" spans="1:39">
      <c r="A318" s="260"/>
      <c r="B318" s="260"/>
      <c r="C318" s="260"/>
      <c r="D318" s="260"/>
      <c r="E318" s="260"/>
      <c r="F318" s="265"/>
      <c r="G318" s="260"/>
      <c r="H318" s="260"/>
      <c r="I318" s="260"/>
      <c r="J318" s="260"/>
      <c r="K318" s="260"/>
      <c r="L318" s="260"/>
      <c r="M318" s="260"/>
      <c r="N318" s="260"/>
      <c r="O318" s="260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  <c r="AD318" s="260"/>
      <c r="AE318" s="260"/>
      <c r="AF318" s="260"/>
      <c r="AG318" s="260"/>
      <c r="AH318" s="260"/>
      <c r="AI318" s="260"/>
      <c r="AJ318" s="260"/>
      <c r="AK318" s="260"/>
      <c r="AL318" s="260"/>
      <c r="AM318" s="260"/>
    </row>
    <row r="319" ht="30.75" customHeight="1" spans="1:39">
      <c r="A319" s="260"/>
      <c r="B319" s="260"/>
      <c r="C319" s="260"/>
      <c r="D319" s="260"/>
      <c r="E319" s="260"/>
      <c r="F319" s="265"/>
      <c r="G319" s="260"/>
      <c r="H319" s="260"/>
      <c r="I319" s="260"/>
      <c r="J319" s="260"/>
      <c r="K319" s="260"/>
      <c r="L319" s="260"/>
      <c r="M319" s="260"/>
      <c r="N319" s="260"/>
      <c r="O319" s="260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  <c r="AD319" s="260"/>
      <c r="AE319" s="260"/>
      <c r="AF319" s="260"/>
      <c r="AG319" s="260"/>
      <c r="AH319" s="260"/>
      <c r="AI319" s="260"/>
      <c r="AJ319" s="260"/>
      <c r="AK319" s="260"/>
      <c r="AL319" s="260"/>
      <c r="AM319" s="260"/>
    </row>
    <row r="320" ht="30.75" customHeight="1" spans="1:39">
      <c r="A320" s="260"/>
      <c r="B320" s="260"/>
      <c r="C320" s="260"/>
      <c r="D320" s="260"/>
      <c r="E320" s="260"/>
      <c r="F320" s="265"/>
      <c r="G320" s="260"/>
      <c r="H320" s="260"/>
      <c r="I320" s="260"/>
      <c r="J320" s="260"/>
      <c r="K320" s="260"/>
      <c r="L320" s="260"/>
      <c r="M320" s="260"/>
      <c r="N320" s="260"/>
      <c r="O320" s="260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  <c r="AD320" s="260"/>
      <c r="AE320" s="260"/>
      <c r="AF320" s="260"/>
      <c r="AG320" s="260"/>
      <c r="AH320" s="260"/>
      <c r="AI320" s="260"/>
      <c r="AJ320" s="260"/>
      <c r="AK320" s="260"/>
      <c r="AL320" s="260"/>
      <c r="AM320" s="260"/>
    </row>
    <row r="321" ht="30.75" customHeight="1" spans="1:39">
      <c r="A321" s="260"/>
      <c r="B321" s="260"/>
      <c r="C321" s="260"/>
      <c r="D321" s="260"/>
      <c r="E321" s="260"/>
      <c r="F321" s="265"/>
      <c r="G321" s="260"/>
      <c r="H321" s="260"/>
      <c r="I321" s="260"/>
      <c r="J321" s="260"/>
      <c r="K321" s="260"/>
      <c r="L321" s="260"/>
      <c r="M321" s="260"/>
      <c r="N321" s="260"/>
      <c r="O321" s="260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  <c r="AD321" s="260"/>
      <c r="AE321" s="260"/>
      <c r="AF321" s="260"/>
      <c r="AG321" s="260"/>
      <c r="AH321" s="260"/>
      <c r="AI321" s="260"/>
      <c r="AJ321" s="260"/>
      <c r="AK321" s="260"/>
      <c r="AL321" s="260"/>
      <c r="AM321" s="260"/>
    </row>
    <row r="322" ht="30.75" customHeight="1" spans="1:39">
      <c r="A322" s="260"/>
      <c r="B322" s="260"/>
      <c r="C322" s="260"/>
      <c r="D322" s="260"/>
      <c r="E322" s="260"/>
      <c r="F322" s="265"/>
      <c r="G322" s="260"/>
      <c r="H322" s="260"/>
      <c r="I322" s="260"/>
      <c r="J322" s="260"/>
      <c r="K322" s="260"/>
      <c r="L322" s="260"/>
      <c r="M322" s="260"/>
      <c r="N322" s="260"/>
      <c r="O322" s="260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  <c r="AD322" s="260"/>
      <c r="AE322" s="260"/>
      <c r="AF322" s="260"/>
      <c r="AG322" s="260"/>
      <c r="AH322" s="260"/>
      <c r="AI322" s="260"/>
      <c r="AJ322" s="260"/>
      <c r="AK322" s="260"/>
      <c r="AL322" s="260"/>
      <c r="AM322" s="260"/>
    </row>
    <row r="323" ht="30.75" customHeight="1" spans="1:39">
      <c r="A323" s="260"/>
      <c r="B323" s="260"/>
      <c r="C323" s="260"/>
      <c r="D323" s="260"/>
      <c r="E323" s="260"/>
      <c r="F323" s="265"/>
      <c r="G323" s="260"/>
      <c r="H323" s="260"/>
      <c r="I323" s="260"/>
      <c r="J323" s="260"/>
      <c r="K323" s="260"/>
      <c r="L323" s="260"/>
      <c r="M323" s="260"/>
      <c r="N323" s="260"/>
      <c r="O323" s="260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  <c r="AD323" s="260"/>
      <c r="AE323" s="260"/>
      <c r="AF323" s="260"/>
      <c r="AG323" s="260"/>
      <c r="AH323" s="260"/>
      <c r="AI323" s="260"/>
      <c r="AJ323" s="260"/>
      <c r="AK323" s="260"/>
      <c r="AL323" s="260"/>
      <c r="AM323" s="260"/>
    </row>
    <row r="324" ht="30.75" customHeight="1" spans="1:39">
      <c r="A324" s="260"/>
      <c r="B324" s="260"/>
      <c r="C324" s="260"/>
      <c r="D324" s="260"/>
      <c r="E324" s="260"/>
      <c r="F324" s="265"/>
      <c r="G324" s="260"/>
      <c r="H324" s="260"/>
      <c r="I324" s="260"/>
      <c r="J324" s="260"/>
      <c r="K324" s="260"/>
      <c r="L324" s="260"/>
      <c r="M324" s="260"/>
      <c r="N324" s="260"/>
      <c r="O324" s="260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  <c r="AD324" s="260"/>
      <c r="AE324" s="260"/>
      <c r="AF324" s="260"/>
      <c r="AG324" s="260"/>
      <c r="AH324" s="260"/>
      <c r="AI324" s="260"/>
      <c r="AJ324" s="260"/>
      <c r="AK324" s="260"/>
      <c r="AL324" s="260"/>
      <c r="AM324" s="260"/>
    </row>
    <row r="325" ht="30.75" customHeight="1" spans="1:39">
      <c r="A325" s="260"/>
      <c r="B325" s="260"/>
      <c r="C325" s="260"/>
      <c r="D325" s="260"/>
      <c r="E325" s="260"/>
      <c r="F325" s="265"/>
      <c r="G325" s="260"/>
      <c r="H325" s="260"/>
      <c r="I325" s="260"/>
      <c r="J325" s="260"/>
      <c r="K325" s="260"/>
      <c r="L325" s="260"/>
      <c r="M325" s="260"/>
      <c r="N325" s="260"/>
      <c r="O325" s="260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  <c r="AD325" s="260"/>
      <c r="AE325" s="260"/>
      <c r="AF325" s="260"/>
      <c r="AG325" s="260"/>
      <c r="AH325" s="260"/>
      <c r="AI325" s="260"/>
      <c r="AJ325" s="260"/>
      <c r="AK325" s="260"/>
      <c r="AL325" s="260"/>
      <c r="AM325" s="260"/>
    </row>
    <row r="326" ht="30.75" customHeight="1" spans="1:39">
      <c r="A326" s="260"/>
      <c r="B326" s="260"/>
      <c r="C326" s="260"/>
      <c r="D326" s="260"/>
      <c r="E326" s="260"/>
      <c r="F326" s="265"/>
      <c r="G326" s="260"/>
      <c r="H326" s="260"/>
      <c r="I326" s="260"/>
      <c r="J326" s="260"/>
      <c r="K326" s="260"/>
      <c r="L326" s="260"/>
      <c r="M326" s="260"/>
      <c r="N326" s="260"/>
      <c r="O326" s="260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  <c r="AD326" s="260"/>
      <c r="AE326" s="260"/>
      <c r="AF326" s="260"/>
      <c r="AG326" s="260"/>
      <c r="AH326" s="260"/>
      <c r="AI326" s="260"/>
      <c r="AJ326" s="260"/>
      <c r="AK326" s="260"/>
      <c r="AL326" s="260"/>
      <c r="AM326" s="260"/>
    </row>
    <row r="327" ht="30.75" customHeight="1" spans="1:39">
      <c r="A327" s="260"/>
      <c r="B327" s="260"/>
      <c r="C327" s="260"/>
      <c r="D327" s="260"/>
      <c r="E327" s="260"/>
      <c r="F327" s="265"/>
      <c r="G327" s="260"/>
      <c r="H327" s="260"/>
      <c r="I327" s="260"/>
      <c r="J327" s="260"/>
      <c r="K327" s="260"/>
      <c r="L327" s="260"/>
      <c r="M327" s="260"/>
      <c r="N327" s="260"/>
      <c r="O327" s="260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  <c r="AD327" s="260"/>
      <c r="AE327" s="260"/>
      <c r="AF327" s="260"/>
      <c r="AG327" s="260"/>
      <c r="AH327" s="260"/>
      <c r="AI327" s="260"/>
      <c r="AJ327" s="260"/>
      <c r="AK327" s="260"/>
      <c r="AL327" s="260"/>
      <c r="AM327" s="260"/>
    </row>
    <row r="328" ht="30.75" customHeight="1" spans="1:39">
      <c r="A328" s="260"/>
      <c r="B328" s="260"/>
      <c r="C328" s="260"/>
      <c r="D328" s="260"/>
      <c r="E328" s="260"/>
      <c r="F328" s="265"/>
      <c r="G328" s="260"/>
      <c r="H328" s="260"/>
      <c r="I328" s="260"/>
      <c r="J328" s="260"/>
      <c r="K328" s="260"/>
      <c r="L328" s="260"/>
      <c r="M328" s="260"/>
      <c r="N328" s="260"/>
      <c r="O328" s="260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  <c r="AD328" s="260"/>
      <c r="AE328" s="260"/>
      <c r="AF328" s="260"/>
      <c r="AG328" s="260"/>
      <c r="AH328" s="260"/>
      <c r="AI328" s="260"/>
      <c r="AJ328" s="260"/>
      <c r="AK328" s="260"/>
      <c r="AL328" s="260"/>
      <c r="AM328" s="260"/>
    </row>
    <row r="329" ht="30.75" customHeight="1" spans="1:39">
      <c r="A329" s="260"/>
      <c r="B329" s="260"/>
      <c r="C329" s="260"/>
      <c r="D329" s="260"/>
      <c r="E329" s="260"/>
      <c r="F329" s="265"/>
      <c r="G329" s="260"/>
      <c r="H329" s="260"/>
      <c r="I329" s="260"/>
      <c r="J329" s="260"/>
      <c r="K329" s="260"/>
      <c r="L329" s="260"/>
      <c r="M329" s="260"/>
      <c r="N329" s="260"/>
      <c r="O329" s="260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  <c r="AD329" s="260"/>
      <c r="AE329" s="260"/>
      <c r="AF329" s="260"/>
      <c r="AG329" s="260"/>
      <c r="AH329" s="260"/>
      <c r="AI329" s="260"/>
      <c r="AJ329" s="260"/>
      <c r="AK329" s="260"/>
      <c r="AL329" s="260"/>
      <c r="AM329" s="260"/>
    </row>
    <row r="330" ht="30.75" customHeight="1" spans="1:39">
      <c r="A330" s="260"/>
      <c r="B330" s="260"/>
      <c r="C330" s="260"/>
      <c r="D330" s="260"/>
      <c r="E330" s="260"/>
      <c r="F330" s="265"/>
      <c r="G330" s="260"/>
      <c r="H330" s="260"/>
      <c r="I330" s="260"/>
      <c r="J330" s="260"/>
      <c r="K330" s="260"/>
      <c r="L330" s="260"/>
      <c r="M330" s="260"/>
      <c r="N330" s="260"/>
      <c r="O330" s="260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  <c r="AD330" s="260"/>
      <c r="AE330" s="260"/>
      <c r="AF330" s="260"/>
      <c r="AG330" s="260"/>
      <c r="AH330" s="260"/>
      <c r="AI330" s="260"/>
      <c r="AJ330" s="260"/>
      <c r="AK330" s="260"/>
      <c r="AL330" s="260"/>
      <c r="AM330" s="260"/>
    </row>
    <row r="331" ht="30.75" customHeight="1" spans="1:39">
      <c r="A331" s="260"/>
      <c r="B331" s="260"/>
      <c r="C331" s="260"/>
      <c r="D331" s="260"/>
      <c r="E331" s="260"/>
      <c r="F331" s="265"/>
      <c r="G331" s="260"/>
      <c r="H331" s="260"/>
      <c r="I331" s="260"/>
      <c r="J331" s="260"/>
      <c r="K331" s="260"/>
      <c r="L331" s="260"/>
      <c r="M331" s="260"/>
      <c r="N331" s="260"/>
      <c r="O331" s="260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  <c r="AD331" s="260"/>
      <c r="AE331" s="260"/>
      <c r="AF331" s="260"/>
      <c r="AG331" s="260"/>
      <c r="AH331" s="260"/>
      <c r="AI331" s="260"/>
      <c r="AJ331" s="260"/>
      <c r="AK331" s="260"/>
      <c r="AL331" s="260"/>
      <c r="AM331" s="260"/>
    </row>
    <row r="332" ht="30.75" customHeight="1" spans="1:39">
      <c r="A332" s="260"/>
      <c r="B332" s="260"/>
      <c r="C332" s="260"/>
      <c r="D332" s="260"/>
      <c r="E332" s="260"/>
      <c r="F332" s="265"/>
      <c r="G332" s="260"/>
      <c r="H332" s="260"/>
      <c r="I332" s="260"/>
      <c r="J332" s="260"/>
      <c r="K332" s="260"/>
      <c r="L332" s="260"/>
      <c r="M332" s="260"/>
      <c r="N332" s="260"/>
      <c r="O332" s="260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  <c r="AD332" s="260"/>
      <c r="AE332" s="260"/>
      <c r="AF332" s="260"/>
      <c r="AG332" s="260"/>
      <c r="AH332" s="260"/>
      <c r="AI332" s="260"/>
      <c r="AJ332" s="260"/>
      <c r="AK332" s="260"/>
      <c r="AL332" s="260"/>
      <c r="AM332" s="260"/>
    </row>
    <row r="333" ht="30.75" customHeight="1" spans="1:39">
      <c r="A333" s="260"/>
      <c r="B333" s="260"/>
      <c r="C333" s="260"/>
      <c r="D333" s="260"/>
      <c r="E333" s="260"/>
      <c r="F333" s="265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260"/>
      <c r="AL333" s="260"/>
      <c r="AM333" s="260"/>
    </row>
    <row r="334" ht="30.75" customHeight="1" spans="1:39">
      <c r="A334" s="260"/>
      <c r="B334" s="260"/>
      <c r="C334" s="260"/>
      <c r="D334" s="260"/>
      <c r="E334" s="260"/>
      <c r="F334" s="265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260"/>
      <c r="AL334" s="260"/>
      <c r="AM334" s="260"/>
    </row>
    <row r="335" ht="30.75" customHeight="1" spans="1:39">
      <c r="A335" s="260"/>
      <c r="B335" s="260"/>
      <c r="C335" s="260"/>
      <c r="D335" s="260"/>
      <c r="E335" s="260"/>
      <c r="F335" s="265"/>
      <c r="G335" s="260"/>
      <c r="H335" s="260"/>
      <c r="I335" s="260"/>
      <c r="J335" s="260"/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  <c r="AD335" s="260"/>
      <c r="AE335" s="260"/>
      <c r="AF335" s="260"/>
      <c r="AG335" s="260"/>
      <c r="AH335" s="260"/>
      <c r="AI335" s="260"/>
      <c r="AJ335" s="260"/>
      <c r="AK335" s="260"/>
      <c r="AL335" s="260"/>
      <c r="AM335" s="260"/>
    </row>
    <row r="336" ht="30.75" customHeight="1" spans="1:39">
      <c r="A336" s="260"/>
      <c r="B336" s="260"/>
      <c r="C336" s="260"/>
      <c r="D336" s="260"/>
      <c r="E336" s="260"/>
      <c r="F336" s="265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  <c r="AD336" s="260"/>
      <c r="AE336" s="260"/>
      <c r="AF336" s="260"/>
      <c r="AG336" s="260"/>
      <c r="AH336" s="260"/>
      <c r="AI336" s="260"/>
      <c r="AJ336" s="260"/>
      <c r="AK336" s="260"/>
      <c r="AL336" s="260"/>
      <c r="AM336" s="260"/>
    </row>
    <row r="337" ht="30.75" customHeight="1" spans="1:39">
      <c r="A337" s="260"/>
      <c r="B337" s="260"/>
      <c r="C337" s="260"/>
      <c r="D337" s="260"/>
      <c r="E337" s="260"/>
      <c r="F337" s="265"/>
      <c r="G337" s="260"/>
      <c r="H337" s="260"/>
      <c r="I337" s="260"/>
      <c r="J337" s="260"/>
      <c r="K337" s="260"/>
      <c r="L337" s="260"/>
      <c r="M337" s="260"/>
      <c r="N337" s="260"/>
      <c r="O337" s="260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  <c r="AD337" s="260"/>
      <c r="AE337" s="260"/>
      <c r="AF337" s="260"/>
      <c r="AG337" s="260"/>
      <c r="AH337" s="260"/>
      <c r="AI337" s="260"/>
      <c r="AJ337" s="260"/>
      <c r="AK337" s="260"/>
      <c r="AL337" s="260"/>
      <c r="AM337" s="260"/>
    </row>
    <row r="338" ht="30.75" customHeight="1" spans="1:39">
      <c r="A338" s="260"/>
      <c r="B338" s="260"/>
      <c r="C338" s="260"/>
      <c r="D338" s="260"/>
      <c r="E338" s="260"/>
      <c r="F338" s="265"/>
      <c r="G338" s="260"/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  <c r="AD338" s="260"/>
      <c r="AE338" s="260"/>
      <c r="AF338" s="260"/>
      <c r="AG338" s="260"/>
      <c r="AH338" s="260"/>
      <c r="AI338" s="260"/>
      <c r="AJ338" s="260"/>
      <c r="AK338" s="260"/>
      <c r="AL338" s="260"/>
      <c r="AM338" s="260"/>
    </row>
    <row r="339" ht="30.75" customHeight="1" spans="1:39">
      <c r="A339" s="260"/>
      <c r="B339" s="260"/>
      <c r="C339" s="260"/>
      <c r="D339" s="260"/>
      <c r="E339" s="260"/>
      <c r="F339" s="265"/>
      <c r="G339" s="260"/>
      <c r="H339" s="260"/>
      <c r="I339" s="260"/>
      <c r="J339" s="260"/>
      <c r="K339" s="260"/>
      <c r="L339" s="260"/>
      <c r="M339" s="260"/>
      <c r="N339" s="260"/>
      <c r="O339" s="260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  <c r="AD339" s="260"/>
      <c r="AE339" s="260"/>
      <c r="AF339" s="260"/>
      <c r="AG339" s="260"/>
      <c r="AH339" s="260"/>
      <c r="AI339" s="260"/>
      <c r="AJ339" s="260"/>
      <c r="AK339" s="260"/>
      <c r="AL339" s="260"/>
      <c r="AM339" s="260"/>
    </row>
    <row r="340" ht="30.75" customHeight="1" spans="1:39">
      <c r="A340" s="260"/>
      <c r="B340" s="260"/>
      <c r="C340" s="260"/>
      <c r="D340" s="260"/>
      <c r="E340" s="260"/>
      <c r="F340" s="265"/>
      <c r="G340" s="260"/>
      <c r="H340" s="260"/>
      <c r="I340" s="260"/>
      <c r="J340" s="260"/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  <c r="AD340" s="260"/>
      <c r="AE340" s="260"/>
      <c r="AF340" s="260"/>
      <c r="AG340" s="260"/>
      <c r="AH340" s="260"/>
      <c r="AI340" s="260"/>
      <c r="AJ340" s="260"/>
      <c r="AK340" s="260"/>
      <c r="AL340" s="260"/>
      <c r="AM340" s="260"/>
    </row>
    <row r="341" ht="30.75" customHeight="1" spans="1:39">
      <c r="A341" s="260"/>
      <c r="B341" s="260"/>
      <c r="C341" s="260"/>
      <c r="D341" s="260"/>
      <c r="E341" s="260"/>
      <c r="F341" s="265"/>
      <c r="G341" s="260"/>
      <c r="H341" s="260"/>
      <c r="I341" s="260"/>
      <c r="J341" s="260"/>
      <c r="K341" s="260"/>
      <c r="L341" s="260"/>
      <c r="M341" s="260"/>
      <c r="N341" s="260"/>
      <c r="O341" s="260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  <c r="AD341" s="260"/>
      <c r="AE341" s="260"/>
      <c r="AF341" s="260"/>
      <c r="AG341" s="260"/>
      <c r="AH341" s="260"/>
      <c r="AI341" s="260"/>
      <c r="AJ341" s="260"/>
      <c r="AK341" s="260"/>
      <c r="AL341" s="260"/>
      <c r="AM341" s="260"/>
    </row>
    <row r="342" ht="30.75" customHeight="1" spans="1:39">
      <c r="A342" s="260"/>
      <c r="B342" s="260"/>
      <c r="C342" s="260"/>
      <c r="D342" s="260"/>
      <c r="E342" s="260"/>
      <c r="F342" s="265"/>
      <c r="G342" s="260"/>
      <c r="H342" s="260"/>
      <c r="I342" s="260"/>
      <c r="J342" s="260"/>
      <c r="K342" s="260"/>
      <c r="L342" s="260"/>
      <c r="M342" s="260"/>
      <c r="N342" s="260"/>
      <c r="O342" s="260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  <c r="AD342" s="260"/>
      <c r="AE342" s="260"/>
      <c r="AF342" s="260"/>
      <c r="AG342" s="260"/>
      <c r="AH342" s="260"/>
      <c r="AI342" s="260"/>
      <c r="AJ342" s="260"/>
      <c r="AK342" s="260"/>
      <c r="AL342" s="260"/>
      <c r="AM342" s="260"/>
    </row>
    <row r="343" ht="30.75" customHeight="1" spans="1:39">
      <c r="A343" s="260"/>
      <c r="B343" s="260"/>
      <c r="C343" s="260"/>
      <c r="D343" s="260"/>
      <c r="E343" s="260"/>
      <c r="F343" s="265"/>
      <c r="G343" s="260"/>
      <c r="H343" s="260"/>
      <c r="I343" s="260"/>
      <c r="J343" s="260"/>
      <c r="K343" s="260"/>
      <c r="L343" s="260"/>
      <c r="M343" s="260"/>
      <c r="N343" s="260"/>
      <c r="O343" s="260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  <c r="AD343" s="260"/>
      <c r="AE343" s="260"/>
      <c r="AF343" s="260"/>
      <c r="AG343" s="260"/>
      <c r="AH343" s="260"/>
      <c r="AI343" s="260"/>
      <c r="AJ343" s="260"/>
      <c r="AK343" s="260"/>
      <c r="AL343" s="260"/>
      <c r="AM343" s="260"/>
    </row>
    <row r="344" ht="30.75" customHeight="1" spans="1:39">
      <c r="A344" s="260"/>
      <c r="B344" s="260"/>
      <c r="C344" s="260"/>
      <c r="D344" s="260"/>
      <c r="E344" s="260"/>
      <c r="F344" s="265"/>
      <c r="G344" s="260"/>
      <c r="H344" s="260"/>
      <c r="I344" s="260"/>
      <c r="J344" s="260"/>
      <c r="K344" s="260"/>
      <c r="L344" s="260"/>
      <c r="M344" s="260"/>
      <c r="N344" s="260"/>
      <c r="O344" s="260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  <c r="AD344" s="260"/>
      <c r="AE344" s="260"/>
      <c r="AF344" s="260"/>
      <c r="AG344" s="260"/>
      <c r="AH344" s="260"/>
      <c r="AI344" s="260"/>
      <c r="AJ344" s="260"/>
      <c r="AK344" s="260"/>
      <c r="AL344" s="260"/>
      <c r="AM344" s="260"/>
    </row>
    <row r="345" ht="30.75" customHeight="1" spans="1:39">
      <c r="A345" s="260"/>
      <c r="B345" s="260"/>
      <c r="C345" s="260"/>
      <c r="D345" s="260"/>
      <c r="E345" s="260"/>
      <c r="F345" s="265"/>
      <c r="G345" s="260"/>
      <c r="H345" s="260"/>
      <c r="I345" s="260"/>
      <c r="J345" s="260"/>
      <c r="K345" s="260"/>
      <c r="L345" s="260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  <c r="AD345" s="260"/>
      <c r="AE345" s="260"/>
      <c r="AF345" s="260"/>
      <c r="AG345" s="260"/>
      <c r="AH345" s="260"/>
      <c r="AI345" s="260"/>
      <c r="AJ345" s="260"/>
      <c r="AK345" s="260"/>
      <c r="AL345" s="260"/>
      <c r="AM345" s="260"/>
    </row>
    <row r="346" ht="30.75" customHeight="1" spans="1:39">
      <c r="A346" s="260"/>
      <c r="B346" s="260"/>
      <c r="C346" s="260"/>
      <c r="D346" s="260"/>
      <c r="E346" s="260"/>
      <c r="F346" s="265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  <c r="AD346" s="260"/>
      <c r="AE346" s="260"/>
      <c r="AF346" s="260"/>
      <c r="AG346" s="260"/>
      <c r="AH346" s="260"/>
      <c r="AI346" s="260"/>
      <c r="AJ346" s="260"/>
      <c r="AK346" s="260"/>
      <c r="AL346" s="260"/>
      <c r="AM346" s="260"/>
    </row>
    <row r="347" ht="30.75" customHeight="1" spans="1:39">
      <c r="A347" s="260"/>
      <c r="B347" s="260"/>
      <c r="C347" s="260"/>
      <c r="D347" s="260"/>
      <c r="E347" s="260"/>
      <c r="F347" s="265"/>
      <c r="G347" s="260"/>
      <c r="H347" s="260"/>
      <c r="I347" s="260"/>
      <c r="J347" s="260"/>
      <c r="K347" s="260"/>
      <c r="L347" s="260"/>
      <c r="M347" s="260"/>
      <c r="N347" s="260"/>
      <c r="O347" s="260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  <c r="AD347" s="260"/>
      <c r="AE347" s="260"/>
      <c r="AF347" s="260"/>
      <c r="AG347" s="260"/>
      <c r="AH347" s="260"/>
      <c r="AI347" s="260"/>
      <c r="AJ347" s="260"/>
      <c r="AK347" s="260"/>
      <c r="AL347" s="260"/>
      <c r="AM347" s="260"/>
    </row>
    <row r="348" ht="30.75" customHeight="1" spans="1:39">
      <c r="A348" s="260"/>
      <c r="B348" s="260"/>
      <c r="C348" s="260"/>
      <c r="D348" s="260"/>
      <c r="E348" s="260"/>
      <c r="F348" s="265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  <c r="AD348" s="260"/>
      <c r="AE348" s="260"/>
      <c r="AF348" s="260"/>
      <c r="AG348" s="260"/>
      <c r="AH348" s="260"/>
      <c r="AI348" s="260"/>
      <c r="AJ348" s="260"/>
      <c r="AK348" s="260"/>
      <c r="AL348" s="260"/>
      <c r="AM348" s="260"/>
    </row>
    <row r="349" ht="30.75" customHeight="1" spans="1:39">
      <c r="A349" s="260"/>
      <c r="B349" s="260"/>
      <c r="C349" s="260"/>
      <c r="D349" s="260"/>
      <c r="E349" s="260"/>
      <c r="F349" s="265"/>
      <c r="G349" s="260"/>
      <c r="H349" s="260"/>
      <c r="I349" s="260"/>
      <c r="J349" s="260"/>
      <c r="K349" s="260"/>
      <c r="L349" s="260"/>
      <c r="M349" s="260"/>
      <c r="N349" s="260"/>
      <c r="O349" s="260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  <c r="AD349" s="260"/>
      <c r="AE349" s="260"/>
      <c r="AF349" s="260"/>
      <c r="AG349" s="260"/>
      <c r="AH349" s="260"/>
      <c r="AI349" s="260"/>
      <c r="AJ349" s="260"/>
      <c r="AK349" s="260"/>
      <c r="AL349" s="260"/>
      <c r="AM349" s="260"/>
    </row>
    <row r="350" ht="30.75" customHeight="1" spans="1:39">
      <c r="A350" s="260"/>
      <c r="B350" s="260"/>
      <c r="C350" s="260"/>
      <c r="D350" s="260"/>
      <c r="E350" s="260"/>
      <c r="F350" s="265"/>
      <c r="G350" s="260"/>
      <c r="H350" s="260"/>
      <c r="I350" s="260"/>
      <c r="J350" s="260"/>
      <c r="K350" s="260"/>
      <c r="L350" s="260"/>
      <c r="M350" s="260"/>
      <c r="N350" s="260"/>
      <c r="O350" s="260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  <c r="AD350" s="260"/>
      <c r="AE350" s="260"/>
      <c r="AF350" s="260"/>
      <c r="AG350" s="260"/>
      <c r="AH350" s="260"/>
      <c r="AI350" s="260"/>
      <c r="AJ350" s="260"/>
      <c r="AK350" s="260"/>
      <c r="AL350" s="260"/>
      <c r="AM350" s="260"/>
    </row>
    <row r="351" ht="30.75" customHeight="1" spans="1:39">
      <c r="A351" s="260"/>
      <c r="B351" s="260"/>
      <c r="C351" s="260"/>
      <c r="D351" s="260"/>
      <c r="E351" s="260"/>
      <c r="F351" s="265"/>
      <c r="G351" s="260"/>
      <c r="H351" s="260"/>
      <c r="I351" s="260"/>
      <c r="J351" s="260"/>
      <c r="K351" s="260"/>
      <c r="L351" s="260"/>
      <c r="M351" s="260"/>
      <c r="N351" s="260"/>
      <c r="O351" s="260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  <c r="AD351" s="260"/>
      <c r="AE351" s="260"/>
      <c r="AF351" s="260"/>
      <c r="AG351" s="260"/>
      <c r="AH351" s="260"/>
      <c r="AI351" s="260"/>
      <c r="AJ351" s="260"/>
      <c r="AK351" s="260"/>
      <c r="AL351" s="260"/>
      <c r="AM351" s="260"/>
    </row>
    <row r="352" ht="30.75" customHeight="1" spans="1:39">
      <c r="A352" s="260"/>
      <c r="B352" s="260"/>
      <c r="C352" s="260"/>
      <c r="D352" s="260"/>
      <c r="E352" s="260"/>
      <c r="F352" s="265"/>
      <c r="G352" s="260"/>
      <c r="H352" s="260"/>
      <c r="I352" s="260"/>
      <c r="J352" s="260"/>
      <c r="K352" s="260"/>
      <c r="L352" s="260"/>
      <c r="M352" s="260"/>
      <c r="N352" s="260"/>
      <c r="O352" s="260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  <c r="AD352" s="260"/>
      <c r="AE352" s="260"/>
      <c r="AF352" s="260"/>
      <c r="AG352" s="260"/>
      <c r="AH352" s="260"/>
      <c r="AI352" s="260"/>
      <c r="AJ352" s="260"/>
      <c r="AK352" s="260"/>
      <c r="AL352" s="260"/>
      <c r="AM352" s="260"/>
    </row>
    <row r="353" ht="30.75" customHeight="1" spans="1:39">
      <c r="A353" s="260"/>
      <c r="B353" s="260"/>
      <c r="C353" s="260"/>
      <c r="D353" s="260"/>
      <c r="E353" s="260"/>
      <c r="F353" s="265"/>
      <c r="G353" s="260"/>
      <c r="H353" s="260"/>
      <c r="I353" s="260"/>
      <c r="J353" s="260"/>
      <c r="K353" s="260"/>
      <c r="L353" s="260"/>
      <c r="M353" s="260"/>
      <c r="N353" s="260"/>
      <c r="O353" s="260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  <c r="AD353" s="260"/>
      <c r="AE353" s="260"/>
      <c r="AF353" s="260"/>
      <c r="AG353" s="260"/>
      <c r="AH353" s="260"/>
      <c r="AI353" s="260"/>
      <c r="AJ353" s="260"/>
      <c r="AK353" s="260"/>
      <c r="AL353" s="260"/>
      <c r="AM353" s="260"/>
    </row>
    <row r="354" ht="30.75" customHeight="1" spans="1:39">
      <c r="A354" s="260"/>
      <c r="B354" s="260"/>
      <c r="C354" s="260"/>
      <c r="D354" s="260"/>
      <c r="E354" s="260"/>
      <c r="F354" s="265"/>
      <c r="G354" s="260"/>
      <c r="H354" s="260"/>
      <c r="I354" s="260"/>
      <c r="J354" s="260"/>
      <c r="K354" s="260"/>
      <c r="L354" s="260"/>
      <c r="M354" s="260"/>
      <c r="N354" s="260"/>
      <c r="O354" s="260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  <c r="AD354" s="260"/>
      <c r="AE354" s="260"/>
      <c r="AF354" s="260"/>
      <c r="AG354" s="260"/>
      <c r="AH354" s="260"/>
      <c r="AI354" s="260"/>
      <c r="AJ354" s="260"/>
      <c r="AK354" s="260"/>
      <c r="AL354" s="260"/>
      <c r="AM354" s="260"/>
    </row>
    <row r="355" ht="30.75" customHeight="1" spans="1:39">
      <c r="A355" s="260"/>
      <c r="B355" s="260"/>
      <c r="C355" s="260"/>
      <c r="D355" s="260"/>
      <c r="E355" s="260"/>
      <c r="F355" s="265"/>
      <c r="G355" s="260"/>
      <c r="H355" s="260"/>
      <c r="I355" s="260"/>
      <c r="J355" s="260"/>
      <c r="K355" s="260"/>
      <c r="L355" s="260"/>
      <c r="M355" s="260"/>
      <c r="N355" s="260"/>
      <c r="O355" s="260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  <c r="AD355" s="260"/>
      <c r="AE355" s="260"/>
      <c r="AF355" s="260"/>
      <c r="AG355" s="260"/>
      <c r="AH355" s="260"/>
      <c r="AI355" s="260"/>
      <c r="AJ355" s="260"/>
      <c r="AK355" s="260"/>
      <c r="AL355" s="260"/>
      <c r="AM355" s="260"/>
    </row>
    <row r="356" ht="30.75" customHeight="1" spans="1:39">
      <c r="A356" s="260"/>
      <c r="B356" s="260"/>
      <c r="C356" s="260"/>
      <c r="D356" s="260"/>
      <c r="E356" s="260"/>
      <c r="F356" s="265"/>
      <c r="G356" s="260"/>
      <c r="H356" s="260"/>
      <c r="I356" s="260"/>
      <c r="J356" s="260"/>
      <c r="K356" s="260"/>
      <c r="L356" s="260"/>
      <c r="M356" s="260"/>
      <c r="N356" s="260"/>
      <c r="O356" s="260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  <c r="AD356" s="260"/>
      <c r="AE356" s="260"/>
      <c r="AF356" s="260"/>
      <c r="AG356" s="260"/>
      <c r="AH356" s="260"/>
      <c r="AI356" s="260"/>
      <c r="AJ356" s="260"/>
      <c r="AK356" s="260"/>
      <c r="AL356" s="260"/>
      <c r="AM356" s="260"/>
    </row>
    <row r="357" ht="30.75" customHeight="1" spans="1:39">
      <c r="A357" s="260"/>
      <c r="B357" s="260"/>
      <c r="C357" s="260"/>
      <c r="D357" s="260"/>
      <c r="E357" s="260"/>
      <c r="F357" s="265"/>
      <c r="G357" s="260"/>
      <c r="H357" s="260"/>
      <c r="I357" s="260"/>
      <c r="J357" s="260"/>
      <c r="K357" s="260"/>
      <c r="L357" s="260"/>
      <c r="M357" s="260"/>
      <c r="N357" s="260"/>
      <c r="O357" s="260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  <c r="AD357" s="260"/>
      <c r="AE357" s="260"/>
      <c r="AF357" s="260"/>
      <c r="AG357" s="260"/>
      <c r="AH357" s="260"/>
      <c r="AI357" s="260"/>
      <c r="AJ357" s="260"/>
      <c r="AK357" s="260"/>
      <c r="AL357" s="260"/>
      <c r="AM357" s="260"/>
    </row>
    <row r="358" ht="30.75" customHeight="1" spans="1:39">
      <c r="A358" s="260"/>
      <c r="B358" s="260"/>
      <c r="C358" s="260"/>
      <c r="D358" s="260"/>
      <c r="E358" s="260"/>
      <c r="F358" s="265"/>
      <c r="G358" s="260"/>
      <c r="H358" s="260"/>
      <c r="I358" s="260"/>
      <c r="J358" s="260"/>
      <c r="K358" s="260"/>
      <c r="L358" s="260"/>
      <c r="M358" s="260"/>
      <c r="N358" s="260"/>
      <c r="O358" s="260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  <c r="AD358" s="260"/>
      <c r="AE358" s="260"/>
      <c r="AF358" s="260"/>
      <c r="AG358" s="260"/>
      <c r="AH358" s="260"/>
      <c r="AI358" s="260"/>
      <c r="AJ358" s="260"/>
      <c r="AK358" s="260"/>
      <c r="AL358" s="260"/>
      <c r="AM358" s="260"/>
    </row>
    <row r="359" ht="30.75" customHeight="1" spans="1:39">
      <c r="A359" s="260"/>
      <c r="B359" s="260"/>
      <c r="C359" s="260"/>
      <c r="D359" s="260"/>
      <c r="E359" s="260"/>
      <c r="F359" s="265"/>
      <c r="G359" s="260"/>
      <c r="H359" s="260"/>
      <c r="I359" s="260"/>
      <c r="J359" s="260"/>
      <c r="K359" s="260"/>
      <c r="L359" s="260"/>
      <c r="M359" s="260"/>
      <c r="N359" s="260"/>
      <c r="O359" s="260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  <c r="AD359" s="260"/>
      <c r="AE359" s="260"/>
      <c r="AF359" s="260"/>
      <c r="AG359" s="260"/>
      <c r="AH359" s="260"/>
      <c r="AI359" s="260"/>
      <c r="AJ359" s="260"/>
      <c r="AK359" s="260"/>
      <c r="AL359" s="260"/>
      <c r="AM359" s="260"/>
    </row>
    <row r="360" ht="30.75" customHeight="1" spans="1:39">
      <c r="A360" s="260"/>
      <c r="B360" s="260"/>
      <c r="C360" s="260"/>
      <c r="D360" s="260"/>
      <c r="E360" s="260"/>
      <c r="F360" s="265"/>
      <c r="G360" s="260"/>
      <c r="H360" s="260"/>
      <c r="I360" s="260"/>
      <c r="J360" s="260"/>
      <c r="K360" s="260"/>
      <c r="L360" s="260"/>
      <c r="M360" s="260"/>
      <c r="N360" s="260"/>
      <c r="O360" s="260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  <c r="AD360" s="260"/>
      <c r="AE360" s="260"/>
      <c r="AF360" s="260"/>
      <c r="AG360" s="260"/>
      <c r="AH360" s="260"/>
      <c r="AI360" s="260"/>
      <c r="AJ360" s="260"/>
      <c r="AK360" s="260"/>
      <c r="AL360" s="260"/>
      <c r="AM360" s="260"/>
    </row>
    <row r="361" ht="30.75" customHeight="1" spans="1:39">
      <c r="A361" s="260"/>
      <c r="B361" s="260"/>
      <c r="C361" s="260"/>
      <c r="D361" s="260"/>
      <c r="E361" s="260"/>
      <c r="F361" s="265"/>
      <c r="G361" s="260"/>
      <c r="H361" s="260"/>
      <c r="I361" s="260"/>
      <c r="J361" s="260"/>
      <c r="K361" s="260"/>
      <c r="L361" s="260"/>
      <c r="M361" s="260"/>
      <c r="N361" s="260"/>
      <c r="O361" s="260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  <c r="AD361" s="260"/>
      <c r="AE361" s="260"/>
      <c r="AF361" s="260"/>
      <c r="AG361" s="260"/>
      <c r="AH361" s="260"/>
      <c r="AI361" s="260"/>
      <c r="AJ361" s="260"/>
      <c r="AK361" s="260"/>
      <c r="AL361" s="260"/>
      <c r="AM361" s="260"/>
    </row>
    <row r="362" ht="30.75" customHeight="1" spans="1:39">
      <c r="A362" s="260"/>
      <c r="B362" s="260"/>
      <c r="C362" s="260"/>
      <c r="D362" s="260"/>
      <c r="E362" s="260"/>
      <c r="F362" s="265"/>
      <c r="G362" s="260"/>
      <c r="H362" s="260"/>
      <c r="I362" s="260"/>
      <c r="J362" s="260"/>
      <c r="K362" s="260"/>
      <c r="L362" s="260"/>
      <c r="M362" s="260"/>
      <c r="N362" s="260"/>
      <c r="O362" s="260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  <c r="AD362" s="260"/>
      <c r="AE362" s="260"/>
      <c r="AF362" s="260"/>
      <c r="AG362" s="260"/>
      <c r="AH362" s="260"/>
      <c r="AI362" s="260"/>
      <c r="AJ362" s="260"/>
      <c r="AK362" s="260"/>
      <c r="AL362" s="260"/>
      <c r="AM362" s="260"/>
    </row>
    <row r="363" ht="30.75" customHeight="1" spans="1:39">
      <c r="A363" s="260"/>
      <c r="B363" s="260"/>
      <c r="C363" s="260"/>
      <c r="D363" s="260"/>
      <c r="E363" s="260"/>
      <c r="F363" s="265"/>
      <c r="G363" s="260"/>
      <c r="H363" s="260"/>
      <c r="I363" s="260"/>
      <c r="J363" s="260"/>
      <c r="K363" s="260"/>
      <c r="L363" s="260"/>
      <c r="M363" s="260"/>
      <c r="N363" s="260"/>
      <c r="O363" s="260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  <c r="AD363" s="260"/>
      <c r="AE363" s="260"/>
      <c r="AF363" s="260"/>
      <c r="AG363" s="260"/>
      <c r="AH363" s="260"/>
      <c r="AI363" s="260"/>
      <c r="AJ363" s="260"/>
      <c r="AK363" s="260"/>
      <c r="AL363" s="260"/>
      <c r="AM363" s="260"/>
    </row>
    <row r="364" ht="30.75" customHeight="1" spans="1:39">
      <c r="A364" s="260"/>
      <c r="B364" s="260"/>
      <c r="C364" s="260"/>
      <c r="D364" s="260"/>
      <c r="E364" s="260"/>
      <c r="F364" s="265"/>
      <c r="G364" s="260"/>
      <c r="H364" s="260"/>
      <c r="I364" s="260"/>
      <c r="J364" s="260"/>
      <c r="K364" s="260"/>
      <c r="L364" s="260"/>
      <c r="M364" s="260"/>
      <c r="N364" s="260"/>
      <c r="O364" s="260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  <c r="AD364" s="260"/>
      <c r="AE364" s="260"/>
      <c r="AF364" s="260"/>
      <c r="AG364" s="260"/>
      <c r="AH364" s="260"/>
      <c r="AI364" s="260"/>
      <c r="AJ364" s="260"/>
      <c r="AK364" s="260"/>
      <c r="AL364" s="260"/>
      <c r="AM364" s="260"/>
    </row>
    <row r="365" ht="30.75" customHeight="1" spans="1:39">
      <c r="A365" s="260"/>
      <c r="B365" s="260"/>
      <c r="C365" s="260"/>
      <c r="D365" s="260"/>
      <c r="E365" s="260"/>
      <c r="F365" s="265"/>
      <c r="G365" s="260"/>
      <c r="H365" s="260"/>
      <c r="I365" s="260"/>
      <c r="J365" s="260"/>
      <c r="K365" s="260"/>
      <c r="L365" s="260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260"/>
      <c r="AL365" s="260"/>
      <c r="AM365" s="260"/>
    </row>
    <row r="366" ht="30.75" customHeight="1" spans="1:39">
      <c r="A366" s="260"/>
      <c r="B366" s="260"/>
      <c r="C366" s="260"/>
      <c r="D366" s="260"/>
      <c r="E366" s="260"/>
      <c r="F366" s="265"/>
      <c r="G366" s="260"/>
      <c r="H366" s="260"/>
      <c r="I366" s="260"/>
      <c r="J366" s="260"/>
      <c r="K366" s="260"/>
      <c r="L366" s="260"/>
      <c r="M366" s="260"/>
      <c r="N366" s="260"/>
      <c r="O366" s="260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  <c r="AD366" s="260"/>
      <c r="AE366" s="260"/>
      <c r="AF366" s="260"/>
      <c r="AG366" s="260"/>
      <c r="AH366" s="260"/>
      <c r="AI366" s="260"/>
      <c r="AJ366" s="260"/>
      <c r="AK366" s="260"/>
      <c r="AL366" s="260"/>
      <c r="AM366" s="260"/>
    </row>
    <row r="367" ht="30.75" customHeight="1" spans="1:39">
      <c r="A367" s="260"/>
      <c r="B367" s="260"/>
      <c r="C367" s="260"/>
      <c r="D367" s="260"/>
      <c r="E367" s="260"/>
      <c r="F367" s="265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  <c r="AD367" s="260"/>
      <c r="AE367" s="260"/>
      <c r="AF367" s="260"/>
      <c r="AG367" s="260"/>
      <c r="AH367" s="260"/>
      <c r="AI367" s="260"/>
      <c r="AJ367" s="260"/>
      <c r="AK367" s="260"/>
      <c r="AL367" s="260"/>
      <c r="AM367" s="260"/>
    </row>
    <row r="368" ht="30.75" customHeight="1" spans="1:39">
      <c r="A368" s="260"/>
      <c r="B368" s="260"/>
      <c r="C368" s="260"/>
      <c r="D368" s="260"/>
      <c r="E368" s="260"/>
      <c r="F368" s="265"/>
      <c r="G368" s="260"/>
      <c r="H368" s="260"/>
      <c r="I368" s="260"/>
      <c r="J368" s="260"/>
      <c r="K368" s="260"/>
      <c r="L368" s="260"/>
      <c r="M368" s="260"/>
      <c r="N368" s="260"/>
      <c r="O368" s="260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  <c r="AD368" s="260"/>
      <c r="AE368" s="260"/>
      <c r="AF368" s="260"/>
      <c r="AG368" s="260"/>
      <c r="AH368" s="260"/>
      <c r="AI368" s="260"/>
      <c r="AJ368" s="260"/>
      <c r="AK368" s="260"/>
      <c r="AL368" s="260"/>
      <c r="AM368" s="260"/>
    </row>
    <row r="369" ht="30.75" customHeight="1" spans="1:39">
      <c r="A369" s="260"/>
      <c r="B369" s="260"/>
      <c r="C369" s="260"/>
      <c r="D369" s="260"/>
      <c r="E369" s="260"/>
      <c r="F369" s="265"/>
      <c r="G369" s="260"/>
      <c r="H369" s="260"/>
      <c r="I369" s="260"/>
      <c r="J369" s="260"/>
      <c r="K369" s="260"/>
      <c r="L369" s="260"/>
      <c r="M369" s="260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  <c r="AE369" s="260"/>
      <c r="AF369" s="260"/>
      <c r="AG369" s="260"/>
      <c r="AH369" s="260"/>
      <c r="AI369" s="260"/>
      <c r="AJ369" s="260"/>
      <c r="AK369" s="260"/>
      <c r="AL369" s="260"/>
      <c r="AM369" s="260"/>
    </row>
    <row r="370" ht="30.75" customHeight="1" spans="1:39">
      <c r="A370" s="260"/>
      <c r="B370" s="260"/>
      <c r="C370" s="260"/>
      <c r="D370" s="260"/>
      <c r="E370" s="260"/>
      <c r="F370" s="265"/>
      <c r="G370" s="260"/>
      <c r="H370" s="260"/>
      <c r="I370" s="260"/>
      <c r="J370" s="260"/>
      <c r="K370" s="260"/>
      <c r="L370" s="260"/>
      <c r="M370" s="260"/>
      <c r="N370" s="260"/>
      <c r="O370" s="260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  <c r="AD370" s="260"/>
      <c r="AE370" s="260"/>
      <c r="AF370" s="260"/>
      <c r="AG370" s="260"/>
      <c r="AH370" s="260"/>
      <c r="AI370" s="260"/>
      <c r="AJ370" s="260"/>
      <c r="AK370" s="260"/>
      <c r="AL370" s="260"/>
      <c r="AM370" s="260"/>
    </row>
    <row r="371" ht="30.75" customHeight="1" spans="1:39">
      <c r="A371" s="260"/>
      <c r="B371" s="260"/>
      <c r="C371" s="260"/>
      <c r="D371" s="260"/>
      <c r="E371" s="260"/>
      <c r="F371" s="265"/>
      <c r="G371" s="260"/>
      <c r="H371" s="260"/>
      <c r="I371" s="260"/>
      <c r="J371" s="260"/>
      <c r="K371" s="260"/>
      <c r="L371" s="260"/>
      <c r="M371" s="260"/>
      <c r="N371" s="260"/>
      <c r="O371" s="260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  <c r="AD371" s="260"/>
      <c r="AE371" s="260"/>
      <c r="AF371" s="260"/>
      <c r="AG371" s="260"/>
      <c r="AH371" s="260"/>
      <c r="AI371" s="260"/>
      <c r="AJ371" s="260"/>
      <c r="AK371" s="260"/>
      <c r="AL371" s="260"/>
      <c r="AM371" s="260"/>
    </row>
    <row r="372" ht="30.75" customHeight="1" spans="1:39">
      <c r="A372" s="260"/>
      <c r="B372" s="260"/>
      <c r="C372" s="260"/>
      <c r="D372" s="260"/>
      <c r="E372" s="260"/>
      <c r="F372" s="265"/>
      <c r="G372" s="260"/>
      <c r="H372" s="260"/>
      <c r="I372" s="260"/>
      <c r="J372" s="260"/>
      <c r="K372" s="260"/>
      <c r="L372" s="260"/>
      <c r="M372" s="260"/>
      <c r="N372" s="260"/>
      <c r="O372" s="260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  <c r="AD372" s="260"/>
      <c r="AE372" s="260"/>
      <c r="AF372" s="260"/>
      <c r="AG372" s="260"/>
      <c r="AH372" s="260"/>
      <c r="AI372" s="260"/>
      <c r="AJ372" s="260"/>
      <c r="AK372" s="260"/>
      <c r="AL372" s="260"/>
      <c r="AM372" s="260"/>
    </row>
    <row r="373" ht="30.75" customHeight="1" spans="1:39">
      <c r="A373" s="260"/>
      <c r="B373" s="260"/>
      <c r="C373" s="260"/>
      <c r="D373" s="260"/>
      <c r="E373" s="260"/>
      <c r="F373" s="265"/>
      <c r="G373" s="260"/>
      <c r="H373" s="260"/>
      <c r="I373" s="260"/>
      <c r="J373" s="260"/>
      <c r="K373" s="260"/>
      <c r="L373" s="260"/>
      <c r="M373" s="260"/>
      <c r="N373" s="260"/>
      <c r="O373" s="260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  <c r="AD373" s="260"/>
      <c r="AE373" s="260"/>
      <c r="AF373" s="260"/>
      <c r="AG373" s="260"/>
      <c r="AH373" s="260"/>
      <c r="AI373" s="260"/>
      <c r="AJ373" s="260"/>
      <c r="AK373" s="260"/>
      <c r="AL373" s="260"/>
      <c r="AM373" s="260"/>
    </row>
    <row r="374" ht="30.75" customHeight="1" spans="1:39">
      <c r="A374" s="260"/>
      <c r="B374" s="260"/>
      <c r="C374" s="260"/>
      <c r="D374" s="260"/>
      <c r="E374" s="260"/>
      <c r="F374" s="265"/>
      <c r="G374" s="260"/>
      <c r="H374" s="260"/>
      <c r="I374" s="260"/>
      <c r="J374" s="260"/>
      <c r="K374" s="260"/>
      <c r="L374" s="260"/>
      <c r="M374" s="260"/>
      <c r="N374" s="260"/>
      <c r="O374" s="260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  <c r="AD374" s="260"/>
      <c r="AE374" s="260"/>
      <c r="AF374" s="260"/>
      <c r="AG374" s="260"/>
      <c r="AH374" s="260"/>
      <c r="AI374" s="260"/>
      <c r="AJ374" s="260"/>
      <c r="AK374" s="260"/>
      <c r="AL374" s="260"/>
      <c r="AM374" s="260"/>
    </row>
    <row r="375" ht="30.75" customHeight="1" spans="1:39">
      <c r="A375" s="260"/>
      <c r="B375" s="260"/>
      <c r="C375" s="260"/>
      <c r="D375" s="260"/>
      <c r="E375" s="260"/>
      <c r="F375" s="265"/>
      <c r="G375" s="260"/>
      <c r="H375" s="260"/>
      <c r="I375" s="260"/>
      <c r="J375" s="260"/>
      <c r="K375" s="260"/>
      <c r="L375" s="260"/>
      <c r="M375" s="260"/>
      <c r="N375" s="260"/>
      <c r="O375" s="260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  <c r="AD375" s="260"/>
      <c r="AE375" s="260"/>
      <c r="AF375" s="260"/>
      <c r="AG375" s="260"/>
      <c r="AH375" s="260"/>
      <c r="AI375" s="260"/>
      <c r="AJ375" s="260"/>
      <c r="AK375" s="260"/>
      <c r="AL375" s="260"/>
      <c r="AM375" s="260"/>
    </row>
    <row r="376" ht="30.75" customHeight="1" spans="1:39">
      <c r="A376" s="260"/>
      <c r="B376" s="260"/>
      <c r="C376" s="260"/>
      <c r="D376" s="260"/>
      <c r="E376" s="260"/>
      <c r="F376" s="265"/>
      <c r="G376" s="260"/>
      <c r="H376" s="260"/>
      <c r="I376" s="260"/>
      <c r="J376" s="260"/>
      <c r="K376" s="260"/>
      <c r="L376" s="260"/>
      <c r="M376" s="260"/>
      <c r="N376" s="260"/>
      <c r="O376" s="260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  <c r="AD376" s="260"/>
      <c r="AE376" s="260"/>
      <c r="AF376" s="260"/>
      <c r="AG376" s="260"/>
      <c r="AH376" s="260"/>
      <c r="AI376" s="260"/>
      <c r="AJ376" s="260"/>
      <c r="AK376" s="260"/>
      <c r="AL376" s="260"/>
      <c r="AM376" s="260"/>
    </row>
    <row r="377" ht="30.75" customHeight="1" spans="1:39">
      <c r="A377" s="260"/>
      <c r="B377" s="260"/>
      <c r="C377" s="260"/>
      <c r="D377" s="260"/>
      <c r="E377" s="260"/>
      <c r="F377" s="265"/>
      <c r="G377" s="260"/>
      <c r="H377" s="260"/>
      <c r="I377" s="260"/>
      <c r="J377" s="260"/>
      <c r="K377" s="260"/>
      <c r="L377" s="260"/>
      <c r="M377" s="260"/>
      <c r="N377" s="260"/>
      <c r="O377" s="260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  <c r="AD377" s="260"/>
      <c r="AE377" s="260"/>
      <c r="AF377" s="260"/>
      <c r="AG377" s="260"/>
      <c r="AH377" s="260"/>
      <c r="AI377" s="260"/>
      <c r="AJ377" s="260"/>
      <c r="AK377" s="260"/>
      <c r="AL377" s="260"/>
      <c r="AM377" s="260"/>
    </row>
    <row r="378" ht="30.75" customHeight="1" spans="1:39">
      <c r="A378" s="260"/>
      <c r="B378" s="260"/>
      <c r="C378" s="260"/>
      <c r="D378" s="260"/>
      <c r="E378" s="260"/>
      <c r="F378" s="265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  <c r="AD378" s="260"/>
      <c r="AE378" s="260"/>
      <c r="AF378" s="260"/>
      <c r="AG378" s="260"/>
      <c r="AH378" s="260"/>
      <c r="AI378" s="260"/>
      <c r="AJ378" s="260"/>
      <c r="AK378" s="260"/>
      <c r="AL378" s="260"/>
      <c r="AM378" s="260"/>
    </row>
    <row r="379" ht="30.75" customHeight="1" spans="1:39">
      <c r="A379" s="260"/>
      <c r="B379" s="260"/>
      <c r="C379" s="260"/>
      <c r="D379" s="260"/>
      <c r="E379" s="260"/>
      <c r="F379" s="265"/>
      <c r="G379" s="260"/>
      <c r="H379" s="260"/>
      <c r="I379" s="260"/>
      <c r="J379" s="260"/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  <c r="AD379" s="260"/>
      <c r="AE379" s="260"/>
      <c r="AF379" s="260"/>
      <c r="AG379" s="260"/>
      <c r="AH379" s="260"/>
      <c r="AI379" s="260"/>
      <c r="AJ379" s="260"/>
      <c r="AK379" s="260"/>
      <c r="AL379" s="260"/>
      <c r="AM379" s="260"/>
    </row>
    <row r="380" ht="30.75" customHeight="1" spans="1:39">
      <c r="A380" s="260"/>
      <c r="B380" s="260"/>
      <c r="C380" s="260"/>
      <c r="D380" s="260"/>
      <c r="E380" s="260"/>
      <c r="F380" s="265"/>
      <c r="G380" s="260"/>
      <c r="H380" s="260"/>
      <c r="I380" s="260"/>
      <c r="J380" s="260"/>
      <c r="K380" s="260"/>
      <c r="L380" s="260"/>
      <c r="M380" s="260"/>
      <c r="N380" s="260"/>
      <c r="O380" s="260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  <c r="AD380" s="260"/>
      <c r="AE380" s="260"/>
      <c r="AF380" s="260"/>
      <c r="AG380" s="260"/>
      <c r="AH380" s="260"/>
      <c r="AI380" s="260"/>
      <c r="AJ380" s="260"/>
      <c r="AK380" s="260"/>
      <c r="AL380" s="260"/>
      <c r="AM380" s="260"/>
    </row>
    <row r="381" ht="30.75" customHeight="1" spans="1:39">
      <c r="A381" s="260"/>
      <c r="B381" s="260"/>
      <c r="C381" s="260"/>
      <c r="D381" s="260"/>
      <c r="E381" s="260"/>
      <c r="F381" s="265"/>
      <c r="G381" s="260"/>
      <c r="H381" s="260"/>
      <c r="I381" s="260"/>
      <c r="J381" s="260"/>
      <c r="K381" s="260"/>
      <c r="L381" s="260"/>
      <c r="M381" s="260"/>
      <c r="N381" s="260"/>
      <c r="O381" s="260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  <c r="AD381" s="260"/>
      <c r="AE381" s="260"/>
      <c r="AF381" s="260"/>
      <c r="AG381" s="260"/>
      <c r="AH381" s="260"/>
      <c r="AI381" s="260"/>
      <c r="AJ381" s="260"/>
      <c r="AK381" s="260"/>
      <c r="AL381" s="260"/>
      <c r="AM381" s="260"/>
    </row>
    <row r="382" ht="30.75" customHeight="1" spans="1:39">
      <c r="A382" s="260"/>
      <c r="B382" s="260"/>
      <c r="C382" s="260"/>
      <c r="D382" s="260"/>
      <c r="E382" s="260"/>
      <c r="F382" s="265"/>
      <c r="G382" s="260"/>
      <c r="H382" s="260"/>
      <c r="I382" s="260"/>
      <c r="J382" s="260"/>
      <c r="K382" s="260"/>
      <c r="L382" s="260"/>
      <c r="M382" s="260"/>
      <c r="N382" s="260"/>
      <c r="O382" s="260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  <c r="AD382" s="260"/>
      <c r="AE382" s="260"/>
      <c r="AF382" s="260"/>
      <c r="AG382" s="260"/>
      <c r="AH382" s="260"/>
      <c r="AI382" s="260"/>
      <c r="AJ382" s="260"/>
      <c r="AK382" s="260"/>
      <c r="AL382" s="260"/>
      <c r="AM382" s="260"/>
    </row>
    <row r="383" ht="30.75" customHeight="1" spans="1:39">
      <c r="A383" s="260"/>
      <c r="B383" s="260"/>
      <c r="C383" s="260"/>
      <c r="D383" s="260"/>
      <c r="E383" s="260"/>
      <c r="F383" s="265"/>
      <c r="G383" s="260"/>
      <c r="H383" s="260"/>
      <c r="I383" s="260"/>
      <c r="J383" s="260"/>
      <c r="K383" s="260"/>
      <c r="L383" s="260"/>
      <c r="M383" s="260"/>
      <c r="N383" s="260"/>
      <c r="O383" s="260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  <c r="AD383" s="260"/>
      <c r="AE383" s="260"/>
      <c r="AF383" s="260"/>
      <c r="AG383" s="260"/>
      <c r="AH383" s="260"/>
      <c r="AI383" s="260"/>
      <c r="AJ383" s="260"/>
      <c r="AK383" s="260"/>
      <c r="AL383" s="260"/>
      <c r="AM383" s="260"/>
    </row>
    <row r="384" ht="30.75" customHeight="1" spans="1:39">
      <c r="A384" s="260"/>
      <c r="B384" s="260"/>
      <c r="C384" s="260"/>
      <c r="D384" s="260"/>
      <c r="E384" s="260"/>
      <c r="F384" s="265"/>
      <c r="G384" s="260"/>
      <c r="H384" s="260"/>
      <c r="I384" s="260"/>
      <c r="J384" s="260"/>
      <c r="K384" s="260"/>
      <c r="L384" s="260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  <c r="AD384" s="260"/>
      <c r="AE384" s="260"/>
      <c r="AF384" s="260"/>
      <c r="AG384" s="260"/>
      <c r="AH384" s="260"/>
      <c r="AI384" s="260"/>
      <c r="AJ384" s="260"/>
      <c r="AK384" s="260"/>
      <c r="AL384" s="260"/>
      <c r="AM384" s="260"/>
    </row>
    <row r="385" ht="30.75" customHeight="1" spans="1:39">
      <c r="A385" s="260"/>
      <c r="B385" s="260"/>
      <c r="C385" s="260"/>
      <c r="D385" s="260"/>
      <c r="E385" s="260"/>
      <c r="F385" s="265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260"/>
      <c r="AL385" s="260"/>
      <c r="AM385" s="260"/>
    </row>
    <row r="386" ht="30.75" customHeight="1" spans="1:39">
      <c r="A386" s="260"/>
      <c r="B386" s="260"/>
      <c r="C386" s="260"/>
      <c r="D386" s="260"/>
      <c r="E386" s="260"/>
      <c r="F386" s="265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260"/>
      <c r="AL386" s="260"/>
      <c r="AM386" s="260"/>
    </row>
    <row r="387" ht="30.75" customHeight="1" spans="1:39">
      <c r="A387" s="260"/>
      <c r="B387" s="260"/>
      <c r="C387" s="260"/>
      <c r="D387" s="260"/>
      <c r="E387" s="260"/>
      <c r="F387" s="265"/>
      <c r="G387" s="260"/>
      <c r="H387" s="260"/>
      <c r="I387" s="260"/>
      <c r="J387" s="260"/>
      <c r="K387" s="260"/>
      <c r="L387" s="260"/>
      <c r="M387" s="260"/>
      <c r="N387" s="260"/>
      <c r="O387" s="260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  <c r="AD387" s="260"/>
      <c r="AE387" s="260"/>
      <c r="AF387" s="260"/>
      <c r="AG387" s="260"/>
      <c r="AH387" s="260"/>
      <c r="AI387" s="260"/>
      <c r="AJ387" s="260"/>
      <c r="AK387" s="260"/>
      <c r="AL387" s="260"/>
      <c r="AM387" s="260"/>
    </row>
    <row r="388" ht="30.75" customHeight="1" spans="1:39">
      <c r="A388" s="260"/>
      <c r="B388" s="260"/>
      <c r="C388" s="260"/>
      <c r="D388" s="260"/>
      <c r="E388" s="260"/>
      <c r="F388" s="265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  <c r="AD388" s="260"/>
      <c r="AE388" s="260"/>
      <c r="AF388" s="260"/>
      <c r="AG388" s="260"/>
      <c r="AH388" s="260"/>
      <c r="AI388" s="260"/>
      <c r="AJ388" s="260"/>
      <c r="AK388" s="260"/>
      <c r="AL388" s="260"/>
      <c r="AM388" s="260"/>
    </row>
    <row r="389" ht="30.75" customHeight="1" spans="1:39">
      <c r="A389" s="260"/>
      <c r="B389" s="260"/>
      <c r="C389" s="260"/>
      <c r="D389" s="260"/>
      <c r="E389" s="260"/>
      <c r="F389" s="265"/>
      <c r="G389" s="260"/>
      <c r="H389" s="260"/>
      <c r="I389" s="260"/>
      <c r="J389" s="260"/>
      <c r="K389" s="260"/>
      <c r="L389" s="260"/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  <c r="AD389" s="260"/>
      <c r="AE389" s="260"/>
      <c r="AF389" s="260"/>
      <c r="AG389" s="260"/>
      <c r="AH389" s="260"/>
      <c r="AI389" s="260"/>
      <c r="AJ389" s="260"/>
      <c r="AK389" s="260"/>
      <c r="AL389" s="260"/>
      <c r="AM389" s="260"/>
    </row>
    <row r="390" ht="30.75" customHeight="1" spans="1:39">
      <c r="A390" s="260"/>
      <c r="B390" s="260"/>
      <c r="C390" s="260"/>
      <c r="D390" s="260"/>
      <c r="E390" s="260"/>
      <c r="F390" s="265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  <c r="AD390" s="260"/>
      <c r="AE390" s="260"/>
      <c r="AF390" s="260"/>
      <c r="AG390" s="260"/>
      <c r="AH390" s="260"/>
      <c r="AI390" s="260"/>
      <c r="AJ390" s="260"/>
      <c r="AK390" s="260"/>
      <c r="AL390" s="260"/>
      <c r="AM390" s="260"/>
    </row>
    <row r="391" ht="30.75" customHeight="1" spans="1:39">
      <c r="A391" s="260"/>
      <c r="B391" s="260"/>
      <c r="C391" s="260"/>
      <c r="D391" s="260"/>
      <c r="E391" s="260"/>
      <c r="F391" s="265"/>
      <c r="G391" s="260"/>
      <c r="H391" s="260"/>
      <c r="I391" s="260"/>
      <c r="J391" s="260"/>
      <c r="K391" s="260"/>
      <c r="L391" s="260"/>
      <c r="M391" s="260"/>
      <c r="N391" s="260"/>
      <c r="O391" s="260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  <c r="AD391" s="260"/>
      <c r="AE391" s="260"/>
      <c r="AF391" s="260"/>
      <c r="AG391" s="260"/>
      <c r="AH391" s="260"/>
      <c r="AI391" s="260"/>
      <c r="AJ391" s="260"/>
      <c r="AK391" s="260"/>
      <c r="AL391" s="260"/>
      <c r="AM391" s="260"/>
    </row>
    <row r="392" ht="30.75" customHeight="1" spans="1:39">
      <c r="A392" s="260"/>
      <c r="B392" s="260"/>
      <c r="C392" s="260"/>
      <c r="D392" s="260"/>
      <c r="E392" s="260"/>
      <c r="F392" s="265"/>
      <c r="G392" s="260"/>
      <c r="H392" s="260"/>
      <c r="I392" s="260"/>
      <c r="J392" s="260"/>
      <c r="K392" s="260"/>
      <c r="L392" s="260"/>
      <c r="M392" s="260"/>
      <c r="N392" s="260"/>
      <c r="O392" s="260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  <c r="AD392" s="260"/>
      <c r="AE392" s="260"/>
      <c r="AF392" s="260"/>
      <c r="AG392" s="260"/>
      <c r="AH392" s="260"/>
      <c r="AI392" s="260"/>
      <c r="AJ392" s="260"/>
      <c r="AK392" s="260"/>
      <c r="AL392" s="260"/>
      <c r="AM392" s="260"/>
    </row>
    <row r="393" ht="30.75" customHeight="1" spans="1:39">
      <c r="A393" s="260"/>
      <c r="B393" s="260"/>
      <c r="C393" s="260"/>
      <c r="D393" s="260"/>
      <c r="E393" s="260"/>
      <c r="F393" s="265"/>
      <c r="G393" s="260"/>
      <c r="H393" s="260"/>
      <c r="I393" s="260"/>
      <c r="J393" s="260"/>
      <c r="K393" s="260"/>
      <c r="L393" s="260"/>
      <c r="M393" s="260"/>
      <c r="N393" s="260"/>
      <c r="O393" s="260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  <c r="AD393" s="260"/>
      <c r="AE393" s="260"/>
      <c r="AF393" s="260"/>
      <c r="AG393" s="260"/>
      <c r="AH393" s="260"/>
      <c r="AI393" s="260"/>
      <c r="AJ393" s="260"/>
      <c r="AK393" s="260"/>
      <c r="AL393" s="260"/>
      <c r="AM393" s="260"/>
    </row>
    <row r="394" ht="30.75" customHeight="1" spans="1:39">
      <c r="A394" s="260"/>
      <c r="B394" s="260"/>
      <c r="C394" s="260"/>
      <c r="D394" s="260"/>
      <c r="E394" s="260"/>
      <c r="F394" s="265"/>
      <c r="G394" s="260"/>
      <c r="H394" s="260"/>
      <c r="I394" s="260"/>
      <c r="J394" s="260"/>
      <c r="K394" s="260"/>
      <c r="L394" s="260"/>
      <c r="M394" s="260"/>
      <c r="N394" s="260"/>
      <c r="O394" s="260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  <c r="AD394" s="260"/>
      <c r="AE394" s="260"/>
      <c r="AF394" s="260"/>
      <c r="AG394" s="260"/>
      <c r="AH394" s="260"/>
      <c r="AI394" s="260"/>
      <c r="AJ394" s="260"/>
      <c r="AK394" s="260"/>
      <c r="AL394" s="260"/>
      <c r="AM394" s="260"/>
    </row>
    <row r="395" ht="30.75" customHeight="1" spans="1:39">
      <c r="A395" s="260"/>
      <c r="B395" s="260"/>
      <c r="C395" s="260"/>
      <c r="D395" s="260"/>
      <c r="E395" s="260"/>
      <c r="F395" s="265"/>
      <c r="G395" s="260"/>
      <c r="H395" s="260"/>
      <c r="I395" s="260"/>
      <c r="J395" s="260"/>
      <c r="K395" s="260"/>
      <c r="L395" s="260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  <c r="AD395" s="260"/>
      <c r="AE395" s="260"/>
      <c r="AF395" s="260"/>
      <c r="AG395" s="260"/>
      <c r="AH395" s="260"/>
      <c r="AI395" s="260"/>
      <c r="AJ395" s="260"/>
      <c r="AK395" s="260"/>
      <c r="AL395" s="260"/>
      <c r="AM395" s="260"/>
    </row>
    <row r="396" ht="30.75" customHeight="1" spans="1:39">
      <c r="A396" s="260"/>
      <c r="B396" s="260"/>
      <c r="C396" s="260"/>
      <c r="D396" s="260"/>
      <c r="E396" s="260"/>
      <c r="F396" s="265"/>
      <c r="G396" s="260"/>
      <c r="H396" s="260"/>
      <c r="I396" s="260"/>
      <c r="J396" s="260"/>
      <c r="K396" s="260"/>
      <c r="L396" s="260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  <c r="AD396" s="260"/>
      <c r="AE396" s="260"/>
      <c r="AF396" s="260"/>
      <c r="AG396" s="260"/>
      <c r="AH396" s="260"/>
      <c r="AI396" s="260"/>
      <c r="AJ396" s="260"/>
      <c r="AK396" s="260"/>
      <c r="AL396" s="260"/>
      <c r="AM396" s="260"/>
    </row>
    <row r="397" ht="30.75" customHeight="1" spans="1:39">
      <c r="A397" s="260"/>
      <c r="B397" s="260"/>
      <c r="C397" s="260"/>
      <c r="D397" s="260"/>
      <c r="E397" s="260"/>
      <c r="F397" s="265"/>
      <c r="G397" s="260"/>
      <c r="H397" s="260"/>
      <c r="I397" s="260"/>
      <c r="J397" s="260"/>
      <c r="K397" s="260"/>
      <c r="L397" s="260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  <c r="AD397" s="260"/>
      <c r="AE397" s="260"/>
      <c r="AF397" s="260"/>
      <c r="AG397" s="260"/>
      <c r="AH397" s="260"/>
      <c r="AI397" s="260"/>
      <c r="AJ397" s="260"/>
      <c r="AK397" s="260"/>
      <c r="AL397" s="260"/>
      <c r="AM397" s="260"/>
    </row>
    <row r="398" ht="30.75" customHeight="1" spans="1:39">
      <c r="A398" s="260"/>
      <c r="B398" s="260"/>
      <c r="C398" s="260"/>
      <c r="D398" s="260"/>
      <c r="E398" s="260"/>
      <c r="F398" s="265"/>
      <c r="G398" s="260"/>
      <c r="H398" s="260"/>
      <c r="I398" s="260"/>
      <c r="J398" s="260"/>
      <c r="K398" s="260"/>
      <c r="L398" s="260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  <c r="AD398" s="260"/>
      <c r="AE398" s="260"/>
      <c r="AF398" s="260"/>
      <c r="AG398" s="260"/>
      <c r="AH398" s="260"/>
      <c r="AI398" s="260"/>
      <c r="AJ398" s="260"/>
      <c r="AK398" s="260"/>
      <c r="AL398" s="260"/>
      <c r="AM398" s="260"/>
    </row>
    <row r="399" ht="30.75" customHeight="1" spans="1:39">
      <c r="A399" s="260"/>
      <c r="B399" s="260"/>
      <c r="C399" s="260"/>
      <c r="D399" s="260"/>
      <c r="E399" s="260"/>
      <c r="F399" s="265"/>
      <c r="G399" s="260"/>
      <c r="H399" s="260"/>
      <c r="I399" s="260"/>
      <c r="J399" s="260"/>
      <c r="K399" s="260"/>
      <c r="L399" s="260"/>
      <c r="M399" s="260"/>
      <c r="N399" s="260"/>
      <c r="O399" s="260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  <c r="AD399" s="260"/>
      <c r="AE399" s="260"/>
      <c r="AF399" s="260"/>
      <c r="AG399" s="260"/>
      <c r="AH399" s="260"/>
      <c r="AI399" s="260"/>
      <c r="AJ399" s="260"/>
      <c r="AK399" s="260"/>
      <c r="AL399" s="260"/>
      <c r="AM399" s="260"/>
    </row>
    <row r="400" ht="30.75" customHeight="1" spans="1:39">
      <c r="A400" s="260"/>
      <c r="B400" s="260"/>
      <c r="C400" s="260"/>
      <c r="D400" s="260"/>
      <c r="E400" s="260"/>
      <c r="F400" s="265"/>
      <c r="G400" s="260"/>
      <c r="H400" s="260"/>
      <c r="I400" s="260"/>
      <c r="J400" s="260"/>
      <c r="K400" s="260"/>
      <c r="L400" s="260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  <c r="AD400" s="260"/>
      <c r="AE400" s="260"/>
      <c r="AF400" s="260"/>
      <c r="AG400" s="260"/>
      <c r="AH400" s="260"/>
      <c r="AI400" s="260"/>
      <c r="AJ400" s="260"/>
      <c r="AK400" s="260"/>
      <c r="AL400" s="260"/>
      <c r="AM400" s="260"/>
    </row>
    <row r="401" ht="30.75" customHeight="1" spans="1:39">
      <c r="A401" s="260"/>
      <c r="B401" s="260"/>
      <c r="C401" s="260"/>
      <c r="D401" s="260"/>
      <c r="E401" s="260"/>
      <c r="F401" s="265"/>
      <c r="G401" s="260"/>
      <c r="H401" s="260"/>
      <c r="I401" s="260"/>
      <c r="J401" s="260"/>
      <c r="K401" s="260"/>
      <c r="L401" s="260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  <c r="AD401" s="260"/>
      <c r="AE401" s="260"/>
      <c r="AF401" s="260"/>
      <c r="AG401" s="260"/>
      <c r="AH401" s="260"/>
      <c r="AI401" s="260"/>
      <c r="AJ401" s="260"/>
      <c r="AK401" s="260"/>
      <c r="AL401" s="260"/>
      <c r="AM401" s="260"/>
    </row>
    <row r="402" ht="30.75" customHeight="1" spans="1:39">
      <c r="A402" s="260"/>
      <c r="B402" s="260"/>
      <c r="C402" s="260"/>
      <c r="D402" s="260"/>
      <c r="E402" s="260"/>
      <c r="F402" s="265"/>
      <c r="G402" s="260"/>
      <c r="H402" s="260"/>
      <c r="I402" s="260"/>
      <c r="J402" s="260"/>
      <c r="K402" s="260"/>
      <c r="L402" s="260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  <c r="AD402" s="260"/>
      <c r="AE402" s="260"/>
      <c r="AF402" s="260"/>
      <c r="AG402" s="260"/>
      <c r="AH402" s="260"/>
      <c r="AI402" s="260"/>
      <c r="AJ402" s="260"/>
      <c r="AK402" s="260"/>
      <c r="AL402" s="260"/>
      <c r="AM402" s="260"/>
    </row>
    <row r="403" ht="30.75" customHeight="1" spans="1:39">
      <c r="A403" s="260"/>
      <c r="B403" s="260"/>
      <c r="C403" s="260"/>
      <c r="D403" s="260"/>
      <c r="E403" s="260"/>
      <c r="F403" s="265"/>
      <c r="G403" s="260"/>
      <c r="H403" s="260"/>
      <c r="I403" s="260"/>
      <c r="J403" s="260"/>
      <c r="K403" s="260"/>
      <c r="L403" s="260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  <c r="AD403" s="260"/>
      <c r="AE403" s="260"/>
      <c r="AF403" s="260"/>
      <c r="AG403" s="260"/>
      <c r="AH403" s="260"/>
      <c r="AI403" s="260"/>
      <c r="AJ403" s="260"/>
      <c r="AK403" s="260"/>
      <c r="AL403" s="260"/>
      <c r="AM403" s="260"/>
    </row>
    <row r="404" ht="30.75" customHeight="1" spans="1:39">
      <c r="A404" s="260"/>
      <c r="B404" s="260"/>
      <c r="C404" s="260"/>
      <c r="D404" s="260"/>
      <c r="E404" s="260"/>
      <c r="F404" s="265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  <c r="AD404" s="260"/>
      <c r="AE404" s="260"/>
      <c r="AF404" s="260"/>
      <c r="AG404" s="260"/>
      <c r="AH404" s="260"/>
      <c r="AI404" s="260"/>
      <c r="AJ404" s="260"/>
      <c r="AK404" s="260"/>
      <c r="AL404" s="260"/>
      <c r="AM404" s="260"/>
    </row>
    <row r="405" ht="30.75" customHeight="1" spans="1:39">
      <c r="A405" s="260"/>
      <c r="B405" s="260"/>
      <c r="C405" s="260"/>
      <c r="D405" s="260"/>
      <c r="E405" s="260"/>
      <c r="F405" s="265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  <c r="AD405" s="260"/>
      <c r="AE405" s="260"/>
      <c r="AF405" s="260"/>
      <c r="AG405" s="260"/>
      <c r="AH405" s="260"/>
      <c r="AI405" s="260"/>
      <c r="AJ405" s="260"/>
      <c r="AK405" s="260"/>
      <c r="AL405" s="260"/>
      <c r="AM405" s="260"/>
    </row>
    <row r="406" ht="30.75" customHeight="1" spans="1:39">
      <c r="A406" s="260"/>
      <c r="B406" s="260"/>
      <c r="C406" s="260"/>
      <c r="D406" s="260"/>
      <c r="E406" s="260"/>
      <c r="F406" s="265"/>
      <c r="G406" s="260"/>
      <c r="H406" s="260"/>
      <c r="I406" s="260"/>
      <c r="J406" s="260"/>
      <c r="K406" s="260"/>
      <c r="L406" s="260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  <c r="AD406" s="260"/>
      <c r="AE406" s="260"/>
      <c r="AF406" s="260"/>
      <c r="AG406" s="260"/>
      <c r="AH406" s="260"/>
      <c r="AI406" s="260"/>
      <c r="AJ406" s="260"/>
      <c r="AK406" s="260"/>
      <c r="AL406" s="260"/>
      <c r="AM406" s="260"/>
    </row>
    <row r="407" ht="30.75" customHeight="1" spans="1:39">
      <c r="A407" s="260"/>
      <c r="B407" s="260"/>
      <c r="C407" s="260"/>
      <c r="D407" s="260"/>
      <c r="E407" s="260"/>
      <c r="F407" s="265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  <c r="AD407" s="260"/>
      <c r="AE407" s="260"/>
      <c r="AF407" s="260"/>
      <c r="AG407" s="260"/>
      <c r="AH407" s="260"/>
      <c r="AI407" s="260"/>
      <c r="AJ407" s="260"/>
      <c r="AK407" s="260"/>
      <c r="AL407" s="260"/>
      <c r="AM407" s="260"/>
    </row>
    <row r="408" ht="30.75" customHeight="1" spans="1:39">
      <c r="A408" s="260"/>
      <c r="B408" s="260"/>
      <c r="C408" s="260"/>
      <c r="D408" s="260"/>
      <c r="E408" s="260"/>
      <c r="F408" s="265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  <c r="AD408" s="260"/>
      <c r="AE408" s="260"/>
      <c r="AF408" s="260"/>
      <c r="AG408" s="260"/>
      <c r="AH408" s="260"/>
      <c r="AI408" s="260"/>
      <c r="AJ408" s="260"/>
      <c r="AK408" s="260"/>
      <c r="AL408" s="260"/>
      <c r="AM408" s="260"/>
    </row>
    <row r="409" ht="30.75" customHeight="1" spans="1:39">
      <c r="A409" s="260"/>
      <c r="B409" s="260"/>
      <c r="C409" s="260"/>
      <c r="D409" s="260"/>
      <c r="E409" s="260"/>
      <c r="F409" s="265"/>
      <c r="G409" s="260"/>
      <c r="H409" s="260"/>
      <c r="I409" s="260"/>
      <c r="J409" s="260"/>
      <c r="K409" s="260"/>
      <c r="L409" s="260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  <c r="AD409" s="260"/>
      <c r="AE409" s="260"/>
      <c r="AF409" s="260"/>
      <c r="AG409" s="260"/>
      <c r="AH409" s="260"/>
      <c r="AI409" s="260"/>
      <c r="AJ409" s="260"/>
      <c r="AK409" s="260"/>
      <c r="AL409" s="260"/>
      <c r="AM409" s="260"/>
    </row>
    <row r="410" ht="30.75" customHeight="1" spans="1:39">
      <c r="A410" s="260"/>
      <c r="B410" s="260"/>
      <c r="C410" s="260"/>
      <c r="D410" s="260"/>
      <c r="E410" s="260"/>
      <c r="F410" s="265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  <c r="AD410" s="260"/>
      <c r="AE410" s="260"/>
      <c r="AF410" s="260"/>
      <c r="AG410" s="260"/>
      <c r="AH410" s="260"/>
      <c r="AI410" s="260"/>
      <c r="AJ410" s="260"/>
      <c r="AK410" s="260"/>
      <c r="AL410" s="260"/>
      <c r="AM410" s="260"/>
    </row>
    <row r="411" ht="30.75" customHeight="1" spans="1:39">
      <c r="A411" s="260"/>
      <c r="B411" s="260"/>
      <c r="C411" s="260"/>
      <c r="D411" s="260"/>
      <c r="E411" s="260"/>
      <c r="F411" s="265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  <c r="AD411" s="260"/>
      <c r="AE411" s="260"/>
      <c r="AF411" s="260"/>
      <c r="AG411" s="260"/>
      <c r="AH411" s="260"/>
      <c r="AI411" s="260"/>
      <c r="AJ411" s="260"/>
      <c r="AK411" s="260"/>
      <c r="AL411" s="260"/>
      <c r="AM411" s="260"/>
    </row>
    <row r="412" ht="30.75" customHeight="1" spans="1:39">
      <c r="A412" s="260"/>
      <c r="B412" s="260"/>
      <c r="C412" s="260"/>
      <c r="D412" s="260"/>
      <c r="E412" s="260"/>
      <c r="F412" s="265"/>
      <c r="G412" s="260"/>
      <c r="H412" s="260"/>
      <c r="I412" s="260"/>
      <c r="J412" s="260"/>
      <c r="K412" s="260"/>
      <c r="L412" s="260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  <c r="AD412" s="260"/>
      <c r="AE412" s="260"/>
      <c r="AF412" s="260"/>
      <c r="AG412" s="260"/>
      <c r="AH412" s="260"/>
      <c r="AI412" s="260"/>
      <c r="AJ412" s="260"/>
      <c r="AK412" s="260"/>
      <c r="AL412" s="260"/>
      <c r="AM412" s="260"/>
    </row>
    <row r="413" ht="30.75" customHeight="1" spans="1:39">
      <c r="A413" s="260"/>
      <c r="B413" s="260"/>
      <c r="C413" s="260"/>
      <c r="D413" s="260"/>
      <c r="E413" s="260"/>
      <c r="F413" s="265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  <c r="AD413" s="260"/>
      <c r="AE413" s="260"/>
      <c r="AF413" s="260"/>
      <c r="AG413" s="260"/>
      <c r="AH413" s="260"/>
      <c r="AI413" s="260"/>
      <c r="AJ413" s="260"/>
      <c r="AK413" s="260"/>
      <c r="AL413" s="260"/>
      <c r="AM413" s="260"/>
    </row>
    <row r="414" ht="30.75" customHeight="1" spans="1:39">
      <c r="A414" s="260"/>
      <c r="B414" s="260"/>
      <c r="C414" s="260"/>
      <c r="D414" s="260"/>
      <c r="E414" s="260"/>
      <c r="F414" s="265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  <c r="AD414" s="260"/>
      <c r="AE414" s="260"/>
      <c r="AF414" s="260"/>
      <c r="AG414" s="260"/>
      <c r="AH414" s="260"/>
      <c r="AI414" s="260"/>
      <c r="AJ414" s="260"/>
      <c r="AK414" s="260"/>
      <c r="AL414" s="260"/>
      <c r="AM414" s="260"/>
    </row>
    <row r="415" ht="30.75" customHeight="1" spans="1:39">
      <c r="A415" s="260"/>
      <c r="B415" s="260"/>
      <c r="C415" s="260"/>
      <c r="D415" s="260"/>
      <c r="E415" s="260"/>
      <c r="F415" s="265"/>
      <c r="G415" s="260"/>
      <c r="H415" s="260"/>
      <c r="I415" s="260"/>
      <c r="J415" s="260"/>
      <c r="K415" s="260"/>
      <c r="L415" s="260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  <c r="AD415" s="260"/>
      <c r="AE415" s="260"/>
      <c r="AF415" s="260"/>
      <c r="AG415" s="260"/>
      <c r="AH415" s="260"/>
      <c r="AI415" s="260"/>
      <c r="AJ415" s="260"/>
      <c r="AK415" s="260"/>
      <c r="AL415" s="260"/>
      <c r="AM415" s="260"/>
    </row>
    <row r="416" ht="30.75" customHeight="1" spans="1:39">
      <c r="A416" s="260"/>
      <c r="B416" s="260"/>
      <c r="C416" s="260"/>
      <c r="D416" s="260"/>
      <c r="E416" s="260"/>
      <c r="F416" s="265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  <c r="AE416" s="260"/>
      <c r="AF416" s="260"/>
      <c r="AG416" s="260"/>
      <c r="AH416" s="260"/>
      <c r="AI416" s="260"/>
      <c r="AJ416" s="260"/>
      <c r="AK416" s="260"/>
      <c r="AL416" s="260"/>
      <c r="AM416" s="260"/>
    </row>
    <row r="417" ht="30.75" customHeight="1" spans="1:39">
      <c r="A417" s="260"/>
      <c r="B417" s="260"/>
      <c r="C417" s="260"/>
      <c r="D417" s="260"/>
      <c r="E417" s="260"/>
      <c r="F417" s="265"/>
      <c r="G417" s="260"/>
      <c r="H417" s="260"/>
      <c r="I417" s="260"/>
      <c r="J417" s="260"/>
      <c r="K417" s="260"/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  <c r="AE417" s="260"/>
      <c r="AF417" s="260"/>
      <c r="AG417" s="260"/>
      <c r="AH417" s="260"/>
      <c r="AI417" s="260"/>
      <c r="AJ417" s="260"/>
      <c r="AK417" s="260"/>
      <c r="AL417" s="260"/>
      <c r="AM417" s="260"/>
    </row>
    <row r="418" ht="30.75" customHeight="1" spans="1:39">
      <c r="A418" s="260"/>
      <c r="B418" s="260"/>
      <c r="C418" s="260"/>
      <c r="D418" s="260"/>
      <c r="E418" s="260"/>
      <c r="F418" s="265"/>
      <c r="G418" s="260"/>
      <c r="H418" s="260"/>
      <c r="I418" s="260"/>
      <c r="J418" s="260"/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  <c r="AE418" s="260"/>
      <c r="AF418" s="260"/>
      <c r="AG418" s="260"/>
      <c r="AH418" s="260"/>
      <c r="AI418" s="260"/>
      <c r="AJ418" s="260"/>
      <c r="AK418" s="260"/>
      <c r="AL418" s="260"/>
      <c r="AM418" s="260"/>
    </row>
    <row r="419" ht="30.75" customHeight="1" spans="1:39">
      <c r="A419" s="260"/>
      <c r="B419" s="260"/>
      <c r="C419" s="260"/>
      <c r="D419" s="260"/>
      <c r="E419" s="260"/>
      <c r="F419" s="265"/>
      <c r="G419" s="260"/>
      <c r="H419" s="260"/>
      <c r="I419" s="260"/>
      <c r="J419" s="260"/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  <c r="AE419" s="260"/>
      <c r="AF419" s="260"/>
      <c r="AG419" s="260"/>
      <c r="AH419" s="260"/>
      <c r="AI419" s="260"/>
      <c r="AJ419" s="260"/>
      <c r="AK419" s="260"/>
      <c r="AL419" s="260"/>
      <c r="AM419" s="260"/>
    </row>
    <row r="420" ht="30.75" customHeight="1" spans="1:39">
      <c r="A420" s="260"/>
      <c r="B420" s="260"/>
      <c r="C420" s="260"/>
      <c r="D420" s="260"/>
      <c r="E420" s="260"/>
      <c r="F420" s="265"/>
      <c r="G420" s="260"/>
      <c r="H420" s="260"/>
      <c r="I420" s="260"/>
      <c r="J420" s="260"/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  <c r="AE420" s="260"/>
      <c r="AF420" s="260"/>
      <c r="AG420" s="260"/>
      <c r="AH420" s="260"/>
      <c r="AI420" s="260"/>
      <c r="AJ420" s="260"/>
      <c r="AK420" s="260"/>
      <c r="AL420" s="260"/>
      <c r="AM420" s="260"/>
    </row>
    <row r="421" ht="30.75" customHeight="1" spans="1:39">
      <c r="A421" s="260"/>
      <c r="B421" s="260"/>
      <c r="C421" s="260"/>
      <c r="D421" s="260"/>
      <c r="E421" s="260"/>
      <c r="F421" s="265"/>
      <c r="G421" s="260"/>
      <c r="H421" s="260"/>
      <c r="I421" s="260"/>
      <c r="J421" s="260"/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  <c r="AE421" s="260"/>
      <c r="AF421" s="260"/>
      <c r="AG421" s="260"/>
      <c r="AH421" s="260"/>
      <c r="AI421" s="260"/>
      <c r="AJ421" s="260"/>
      <c r="AK421" s="260"/>
      <c r="AL421" s="260"/>
      <c r="AM421" s="260"/>
    </row>
    <row r="422" ht="30.75" customHeight="1" spans="1:39">
      <c r="A422" s="260"/>
      <c r="B422" s="260"/>
      <c r="C422" s="260"/>
      <c r="D422" s="260"/>
      <c r="E422" s="260"/>
      <c r="F422" s="265"/>
      <c r="G422" s="260"/>
      <c r="H422" s="260"/>
      <c r="I422" s="260"/>
      <c r="J422" s="260"/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  <c r="AE422" s="260"/>
      <c r="AF422" s="260"/>
      <c r="AG422" s="260"/>
      <c r="AH422" s="260"/>
      <c r="AI422" s="260"/>
      <c r="AJ422" s="260"/>
      <c r="AK422" s="260"/>
      <c r="AL422" s="260"/>
      <c r="AM422" s="260"/>
    </row>
    <row r="423" ht="30.75" customHeight="1" spans="1:39">
      <c r="A423" s="260"/>
      <c r="B423" s="260"/>
      <c r="C423" s="260"/>
      <c r="D423" s="260"/>
      <c r="E423" s="260"/>
      <c r="F423" s="265"/>
      <c r="G423" s="260"/>
      <c r="H423" s="260"/>
      <c r="I423" s="260"/>
      <c r="J423" s="260"/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  <c r="AE423" s="260"/>
      <c r="AF423" s="260"/>
      <c r="AG423" s="260"/>
      <c r="AH423" s="260"/>
      <c r="AI423" s="260"/>
      <c r="AJ423" s="260"/>
      <c r="AK423" s="260"/>
      <c r="AL423" s="260"/>
      <c r="AM423" s="260"/>
    </row>
    <row r="424" ht="30.75" customHeight="1" spans="1:39">
      <c r="A424" s="260"/>
      <c r="B424" s="260"/>
      <c r="C424" s="260"/>
      <c r="D424" s="260"/>
      <c r="E424" s="260"/>
      <c r="F424" s="265"/>
      <c r="G424" s="260"/>
      <c r="H424" s="260"/>
      <c r="I424" s="260"/>
      <c r="J424" s="260"/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  <c r="AE424" s="260"/>
      <c r="AF424" s="260"/>
      <c r="AG424" s="260"/>
      <c r="AH424" s="260"/>
      <c r="AI424" s="260"/>
      <c r="AJ424" s="260"/>
      <c r="AK424" s="260"/>
      <c r="AL424" s="260"/>
      <c r="AM424" s="260"/>
    </row>
    <row r="425" ht="30.75" customHeight="1" spans="1:39">
      <c r="A425" s="260"/>
      <c r="B425" s="260"/>
      <c r="C425" s="260"/>
      <c r="D425" s="260"/>
      <c r="E425" s="260"/>
      <c r="F425" s="265"/>
      <c r="G425" s="260"/>
      <c r="H425" s="260"/>
      <c r="I425" s="260"/>
      <c r="J425" s="260"/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  <c r="AE425" s="260"/>
      <c r="AF425" s="260"/>
      <c r="AG425" s="260"/>
      <c r="AH425" s="260"/>
      <c r="AI425" s="260"/>
      <c r="AJ425" s="260"/>
      <c r="AK425" s="260"/>
      <c r="AL425" s="260"/>
      <c r="AM425" s="260"/>
    </row>
    <row r="426" ht="30.75" customHeight="1" spans="1:39">
      <c r="A426" s="260"/>
      <c r="B426" s="260"/>
      <c r="C426" s="260"/>
      <c r="D426" s="260"/>
      <c r="E426" s="260"/>
      <c r="F426" s="265"/>
      <c r="G426" s="260"/>
      <c r="H426" s="260"/>
      <c r="I426" s="260"/>
      <c r="J426" s="260"/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  <c r="AE426" s="260"/>
      <c r="AF426" s="260"/>
      <c r="AG426" s="260"/>
      <c r="AH426" s="260"/>
      <c r="AI426" s="260"/>
      <c r="AJ426" s="260"/>
      <c r="AK426" s="260"/>
      <c r="AL426" s="260"/>
      <c r="AM426" s="260"/>
    </row>
    <row r="427" ht="30.75" customHeight="1" spans="1:39">
      <c r="A427" s="260"/>
      <c r="B427" s="260"/>
      <c r="C427" s="260"/>
      <c r="D427" s="260"/>
      <c r="E427" s="260"/>
      <c r="F427" s="265"/>
      <c r="G427" s="260"/>
      <c r="H427" s="260"/>
      <c r="I427" s="260"/>
      <c r="J427" s="260"/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  <c r="AE427" s="260"/>
      <c r="AF427" s="260"/>
      <c r="AG427" s="260"/>
      <c r="AH427" s="260"/>
      <c r="AI427" s="260"/>
      <c r="AJ427" s="260"/>
      <c r="AK427" s="260"/>
      <c r="AL427" s="260"/>
      <c r="AM427" s="260"/>
    </row>
    <row r="428" ht="30.75" customHeight="1" spans="1:39">
      <c r="A428" s="260"/>
      <c r="B428" s="260"/>
      <c r="C428" s="260"/>
      <c r="D428" s="260"/>
      <c r="E428" s="260"/>
      <c r="F428" s="265"/>
      <c r="G428" s="260"/>
      <c r="H428" s="260"/>
      <c r="I428" s="260"/>
      <c r="J428" s="260"/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  <c r="AE428" s="260"/>
      <c r="AF428" s="260"/>
      <c r="AG428" s="260"/>
      <c r="AH428" s="260"/>
      <c r="AI428" s="260"/>
      <c r="AJ428" s="260"/>
      <c r="AK428" s="260"/>
      <c r="AL428" s="260"/>
      <c r="AM428" s="260"/>
    </row>
    <row r="429" ht="30.75" customHeight="1" spans="1:39">
      <c r="A429" s="260"/>
      <c r="B429" s="260"/>
      <c r="C429" s="260"/>
      <c r="D429" s="260"/>
      <c r="E429" s="260"/>
      <c r="F429" s="265"/>
      <c r="G429" s="260"/>
      <c r="H429" s="260"/>
      <c r="I429" s="260"/>
      <c r="J429" s="260"/>
      <c r="K429" s="260"/>
      <c r="L429" s="260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  <c r="AD429" s="260"/>
      <c r="AE429" s="260"/>
      <c r="AF429" s="260"/>
      <c r="AG429" s="260"/>
      <c r="AH429" s="260"/>
      <c r="AI429" s="260"/>
      <c r="AJ429" s="260"/>
      <c r="AK429" s="260"/>
      <c r="AL429" s="260"/>
      <c r="AM429" s="260"/>
    </row>
    <row r="430" ht="30.75" customHeight="1" spans="1:39">
      <c r="A430" s="260"/>
      <c r="B430" s="260"/>
      <c r="C430" s="260"/>
      <c r="D430" s="260"/>
      <c r="E430" s="260"/>
      <c r="F430" s="265"/>
      <c r="G430" s="260"/>
      <c r="H430" s="260"/>
      <c r="I430" s="260"/>
      <c r="J430" s="260"/>
      <c r="K430" s="260"/>
      <c r="L430" s="260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  <c r="AE430" s="260"/>
      <c r="AF430" s="260"/>
      <c r="AG430" s="260"/>
      <c r="AH430" s="260"/>
      <c r="AI430" s="260"/>
      <c r="AJ430" s="260"/>
      <c r="AK430" s="260"/>
      <c r="AL430" s="260"/>
      <c r="AM430" s="260"/>
    </row>
    <row r="431" ht="30.75" customHeight="1" spans="1:39">
      <c r="A431" s="260"/>
      <c r="B431" s="260"/>
      <c r="C431" s="260"/>
      <c r="D431" s="260"/>
      <c r="E431" s="260"/>
      <c r="F431" s="265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260"/>
      <c r="AL431" s="260"/>
      <c r="AM431" s="260"/>
    </row>
    <row r="432" ht="30.75" customHeight="1" spans="1:39">
      <c r="A432" s="260"/>
      <c r="B432" s="260"/>
      <c r="C432" s="260"/>
      <c r="D432" s="260"/>
      <c r="E432" s="260"/>
      <c r="F432" s="265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260"/>
      <c r="AL432" s="260"/>
      <c r="AM432" s="260"/>
    </row>
    <row r="433" ht="30.75" customHeight="1" spans="1:39">
      <c r="A433" s="260"/>
      <c r="B433" s="260"/>
      <c r="C433" s="260"/>
      <c r="D433" s="260"/>
      <c r="E433" s="260"/>
      <c r="F433" s="265"/>
      <c r="G433" s="260"/>
      <c r="H433" s="260"/>
      <c r="I433" s="260"/>
      <c r="J433" s="260"/>
      <c r="K433" s="260"/>
      <c r="L433" s="260"/>
      <c r="M433" s="260"/>
      <c r="N433" s="260"/>
      <c r="O433" s="260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  <c r="AD433" s="260"/>
      <c r="AE433" s="260"/>
      <c r="AF433" s="260"/>
      <c r="AG433" s="260"/>
      <c r="AH433" s="260"/>
      <c r="AI433" s="260"/>
      <c r="AJ433" s="260"/>
      <c r="AK433" s="260"/>
      <c r="AL433" s="260"/>
      <c r="AM433" s="260"/>
    </row>
    <row r="434" ht="30.75" customHeight="1" spans="1:39">
      <c r="A434" s="260"/>
      <c r="B434" s="260"/>
      <c r="C434" s="260"/>
      <c r="D434" s="260"/>
      <c r="E434" s="260"/>
      <c r="F434" s="265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  <c r="AD434" s="260"/>
      <c r="AE434" s="260"/>
      <c r="AF434" s="260"/>
      <c r="AG434" s="260"/>
      <c r="AH434" s="260"/>
      <c r="AI434" s="260"/>
      <c r="AJ434" s="260"/>
      <c r="AK434" s="260"/>
      <c r="AL434" s="260"/>
      <c r="AM434" s="260"/>
    </row>
    <row r="435" ht="30.75" customHeight="1" spans="1:39">
      <c r="A435" s="260"/>
      <c r="B435" s="260"/>
      <c r="C435" s="260"/>
      <c r="D435" s="260"/>
      <c r="E435" s="260"/>
      <c r="F435" s="265"/>
      <c r="G435" s="260"/>
      <c r="H435" s="260"/>
      <c r="I435" s="260"/>
      <c r="J435" s="260"/>
      <c r="K435" s="260"/>
      <c r="L435" s="260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  <c r="AD435" s="260"/>
      <c r="AE435" s="260"/>
      <c r="AF435" s="260"/>
      <c r="AG435" s="260"/>
      <c r="AH435" s="260"/>
      <c r="AI435" s="260"/>
      <c r="AJ435" s="260"/>
      <c r="AK435" s="260"/>
      <c r="AL435" s="260"/>
      <c r="AM435" s="260"/>
    </row>
    <row r="436" ht="30.75" customHeight="1" spans="1:39">
      <c r="A436" s="260"/>
      <c r="B436" s="260"/>
      <c r="C436" s="260"/>
      <c r="D436" s="260"/>
      <c r="E436" s="260"/>
      <c r="F436" s="265"/>
      <c r="G436" s="260"/>
      <c r="H436" s="260"/>
      <c r="I436" s="260"/>
      <c r="J436" s="260"/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  <c r="AM436" s="260"/>
    </row>
    <row r="437" ht="30.75" customHeight="1" spans="1:39">
      <c r="A437" s="260"/>
      <c r="B437" s="260"/>
      <c r="C437" s="260"/>
      <c r="D437" s="260"/>
      <c r="E437" s="260"/>
      <c r="F437" s="265"/>
      <c r="G437" s="260"/>
      <c r="H437" s="260"/>
      <c r="I437" s="260"/>
      <c r="J437" s="260"/>
      <c r="K437" s="260"/>
      <c r="L437" s="260"/>
      <c r="M437" s="260"/>
      <c r="N437" s="260"/>
      <c r="O437" s="260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  <c r="AD437" s="260"/>
      <c r="AE437" s="260"/>
      <c r="AF437" s="260"/>
      <c r="AG437" s="260"/>
      <c r="AH437" s="260"/>
      <c r="AI437" s="260"/>
      <c r="AJ437" s="260"/>
      <c r="AK437" s="260"/>
      <c r="AL437" s="260"/>
      <c r="AM437" s="260"/>
    </row>
    <row r="438" ht="30.75" customHeight="1" spans="1:39">
      <c r="A438" s="260"/>
      <c r="B438" s="260"/>
      <c r="C438" s="260"/>
      <c r="D438" s="260"/>
      <c r="E438" s="260"/>
      <c r="F438" s="265"/>
      <c r="G438" s="260"/>
      <c r="H438" s="260"/>
      <c r="I438" s="260"/>
      <c r="J438" s="260"/>
      <c r="K438" s="260"/>
      <c r="L438" s="260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  <c r="AD438" s="260"/>
      <c r="AE438" s="260"/>
      <c r="AF438" s="260"/>
      <c r="AG438" s="260"/>
      <c r="AH438" s="260"/>
      <c r="AI438" s="260"/>
      <c r="AJ438" s="260"/>
      <c r="AK438" s="260"/>
      <c r="AL438" s="260"/>
      <c r="AM438" s="260"/>
    </row>
    <row r="439" ht="30.75" customHeight="1" spans="1:39">
      <c r="A439" s="260"/>
      <c r="B439" s="260"/>
      <c r="C439" s="260"/>
      <c r="D439" s="260"/>
      <c r="E439" s="260"/>
      <c r="F439" s="265"/>
      <c r="G439" s="260"/>
      <c r="H439" s="260"/>
      <c r="I439" s="260"/>
      <c r="J439" s="260"/>
      <c r="K439" s="260"/>
      <c r="L439" s="260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  <c r="AD439" s="260"/>
      <c r="AE439" s="260"/>
      <c r="AF439" s="260"/>
      <c r="AG439" s="260"/>
      <c r="AH439" s="260"/>
      <c r="AI439" s="260"/>
      <c r="AJ439" s="260"/>
      <c r="AK439" s="260"/>
      <c r="AL439" s="260"/>
      <c r="AM439" s="260"/>
    </row>
    <row r="440" ht="30.75" customHeight="1" spans="1:39">
      <c r="A440" s="260"/>
      <c r="B440" s="260"/>
      <c r="C440" s="260"/>
      <c r="D440" s="260"/>
      <c r="E440" s="260"/>
      <c r="F440" s="265"/>
      <c r="G440" s="260"/>
      <c r="H440" s="260"/>
      <c r="I440" s="260"/>
      <c r="J440" s="260"/>
      <c r="K440" s="260"/>
      <c r="L440" s="260"/>
      <c r="M440" s="260"/>
      <c r="N440" s="260"/>
      <c r="O440" s="260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  <c r="AD440" s="260"/>
      <c r="AE440" s="260"/>
      <c r="AF440" s="260"/>
      <c r="AG440" s="260"/>
      <c r="AH440" s="260"/>
      <c r="AI440" s="260"/>
      <c r="AJ440" s="260"/>
      <c r="AK440" s="260"/>
      <c r="AL440" s="260"/>
      <c r="AM440" s="260"/>
    </row>
    <row r="441" ht="30.75" customHeight="1" spans="1:39">
      <c r="A441" s="260"/>
      <c r="B441" s="260"/>
      <c r="C441" s="260"/>
      <c r="D441" s="260"/>
      <c r="E441" s="260"/>
      <c r="F441" s="265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260"/>
      <c r="AL441" s="260"/>
      <c r="AM441" s="260"/>
    </row>
    <row r="442" ht="30.75" customHeight="1" spans="1:39">
      <c r="A442" s="260"/>
      <c r="B442" s="260"/>
      <c r="C442" s="260"/>
      <c r="D442" s="260"/>
      <c r="E442" s="260"/>
      <c r="F442" s="265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260"/>
      <c r="AL442" s="260"/>
      <c r="AM442" s="260"/>
    </row>
    <row r="443" ht="30.75" customHeight="1" spans="1:39">
      <c r="A443" s="260"/>
      <c r="B443" s="260"/>
      <c r="C443" s="260"/>
      <c r="D443" s="260"/>
      <c r="E443" s="260"/>
      <c r="F443" s="265"/>
      <c r="G443" s="260"/>
      <c r="H443" s="260"/>
      <c r="I443" s="260"/>
      <c r="J443" s="260"/>
      <c r="K443" s="260"/>
      <c r="L443" s="260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  <c r="AD443" s="260"/>
      <c r="AE443" s="260"/>
      <c r="AF443" s="260"/>
      <c r="AG443" s="260"/>
      <c r="AH443" s="260"/>
      <c r="AI443" s="260"/>
      <c r="AJ443" s="260"/>
      <c r="AK443" s="260"/>
      <c r="AL443" s="260"/>
      <c r="AM443" s="260"/>
    </row>
    <row r="444" ht="30.75" customHeight="1" spans="1:39">
      <c r="A444" s="260"/>
      <c r="B444" s="260"/>
      <c r="C444" s="260"/>
      <c r="D444" s="260"/>
      <c r="E444" s="260"/>
      <c r="F444" s="265"/>
      <c r="G444" s="260"/>
      <c r="H444" s="260"/>
      <c r="I444" s="260"/>
      <c r="J444" s="260"/>
      <c r="K444" s="260"/>
      <c r="L444" s="260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  <c r="AD444" s="260"/>
      <c r="AE444" s="260"/>
      <c r="AF444" s="260"/>
      <c r="AG444" s="260"/>
      <c r="AH444" s="260"/>
      <c r="AI444" s="260"/>
      <c r="AJ444" s="260"/>
      <c r="AK444" s="260"/>
      <c r="AL444" s="260"/>
      <c r="AM444" s="260"/>
    </row>
    <row r="445" ht="30.75" customHeight="1" spans="1:39">
      <c r="A445" s="260"/>
      <c r="B445" s="260"/>
      <c r="C445" s="260"/>
      <c r="D445" s="260"/>
      <c r="E445" s="260"/>
      <c r="F445" s="265"/>
      <c r="G445" s="260"/>
      <c r="H445" s="260"/>
      <c r="I445" s="260"/>
      <c r="J445" s="260"/>
      <c r="K445" s="260"/>
      <c r="L445" s="260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  <c r="AD445" s="260"/>
      <c r="AE445" s="260"/>
      <c r="AF445" s="260"/>
      <c r="AG445" s="260"/>
      <c r="AH445" s="260"/>
      <c r="AI445" s="260"/>
      <c r="AJ445" s="260"/>
      <c r="AK445" s="260"/>
      <c r="AL445" s="260"/>
      <c r="AM445" s="260"/>
    </row>
    <row r="446" ht="30.75" customHeight="1" spans="1:39">
      <c r="A446" s="260"/>
      <c r="B446" s="260"/>
      <c r="C446" s="260"/>
      <c r="D446" s="260"/>
      <c r="E446" s="260"/>
      <c r="F446" s="265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  <c r="AD446" s="260"/>
      <c r="AE446" s="260"/>
      <c r="AF446" s="260"/>
      <c r="AG446" s="260"/>
      <c r="AH446" s="260"/>
      <c r="AI446" s="260"/>
      <c r="AJ446" s="260"/>
      <c r="AK446" s="260"/>
      <c r="AL446" s="260"/>
      <c r="AM446" s="260"/>
    </row>
    <row r="447" ht="30.75" customHeight="1" spans="1:39">
      <c r="A447" s="260"/>
      <c r="B447" s="260"/>
      <c r="C447" s="260"/>
      <c r="D447" s="260"/>
      <c r="E447" s="260"/>
      <c r="F447" s="265"/>
      <c r="G447" s="260"/>
      <c r="H447" s="260"/>
      <c r="I447" s="260"/>
      <c r="J447" s="260"/>
      <c r="K447" s="260"/>
      <c r="L447" s="260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  <c r="AA447" s="260"/>
      <c r="AB447" s="260"/>
      <c r="AC447" s="260"/>
      <c r="AD447" s="260"/>
      <c r="AE447" s="260"/>
      <c r="AF447" s="260"/>
      <c r="AG447" s="260"/>
      <c r="AH447" s="260"/>
      <c r="AI447" s="260"/>
      <c r="AJ447" s="260"/>
      <c r="AK447" s="260"/>
      <c r="AL447" s="260"/>
      <c r="AM447" s="260"/>
    </row>
    <row r="448" ht="30.75" customHeight="1" spans="1:39">
      <c r="A448" s="260"/>
      <c r="B448" s="260"/>
      <c r="C448" s="260"/>
      <c r="D448" s="260"/>
      <c r="E448" s="260"/>
      <c r="F448" s="265"/>
      <c r="G448" s="260"/>
      <c r="H448" s="260"/>
      <c r="I448" s="260"/>
      <c r="J448" s="260"/>
      <c r="K448" s="260"/>
      <c r="L448" s="260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260"/>
      <c r="AD448" s="260"/>
      <c r="AE448" s="260"/>
      <c r="AF448" s="260"/>
      <c r="AG448" s="260"/>
      <c r="AH448" s="260"/>
      <c r="AI448" s="260"/>
      <c r="AJ448" s="260"/>
      <c r="AK448" s="260"/>
      <c r="AL448" s="260"/>
      <c r="AM448" s="260"/>
    </row>
    <row r="449" ht="30.75" customHeight="1" spans="1:39">
      <c r="A449" s="260"/>
      <c r="B449" s="260"/>
      <c r="C449" s="260"/>
      <c r="D449" s="260"/>
      <c r="E449" s="260"/>
      <c r="F449" s="265"/>
      <c r="G449" s="260"/>
      <c r="H449" s="260"/>
      <c r="I449" s="260"/>
      <c r="J449" s="260"/>
      <c r="K449" s="260"/>
      <c r="L449" s="260"/>
      <c r="M449" s="260"/>
      <c r="N449" s="260"/>
      <c r="O449" s="260"/>
      <c r="P449" s="260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260"/>
      <c r="AD449" s="260"/>
      <c r="AE449" s="260"/>
      <c r="AF449" s="260"/>
      <c r="AG449" s="260"/>
      <c r="AH449" s="260"/>
      <c r="AI449" s="260"/>
      <c r="AJ449" s="260"/>
      <c r="AK449" s="260"/>
      <c r="AL449" s="260"/>
      <c r="AM449" s="260"/>
    </row>
    <row r="450" ht="30.75" customHeight="1" spans="1:39">
      <c r="A450" s="260"/>
      <c r="B450" s="260"/>
      <c r="C450" s="260"/>
      <c r="D450" s="260"/>
      <c r="E450" s="260"/>
      <c r="F450" s="265"/>
      <c r="G450" s="260"/>
      <c r="H450" s="260"/>
      <c r="I450" s="260"/>
      <c r="J450" s="260"/>
      <c r="K450" s="260"/>
      <c r="L450" s="260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260"/>
      <c r="AD450" s="260"/>
      <c r="AE450" s="260"/>
      <c r="AF450" s="260"/>
      <c r="AG450" s="260"/>
      <c r="AH450" s="260"/>
      <c r="AI450" s="260"/>
      <c r="AJ450" s="260"/>
      <c r="AK450" s="260"/>
      <c r="AL450" s="260"/>
      <c r="AM450" s="260"/>
    </row>
    <row r="451" ht="30.75" customHeight="1" spans="1:39">
      <c r="A451" s="260"/>
      <c r="B451" s="260"/>
      <c r="C451" s="260"/>
      <c r="D451" s="260"/>
      <c r="E451" s="260"/>
      <c r="F451" s="265"/>
      <c r="G451" s="260"/>
      <c r="H451" s="260"/>
      <c r="I451" s="260"/>
      <c r="J451" s="260"/>
      <c r="K451" s="260"/>
      <c r="L451" s="260"/>
      <c r="M451" s="260"/>
      <c r="N451" s="260"/>
      <c r="O451" s="260"/>
      <c r="P451" s="260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260"/>
      <c r="AD451" s="260"/>
      <c r="AE451" s="260"/>
      <c r="AF451" s="260"/>
      <c r="AG451" s="260"/>
      <c r="AH451" s="260"/>
      <c r="AI451" s="260"/>
      <c r="AJ451" s="260"/>
      <c r="AK451" s="260"/>
      <c r="AL451" s="260"/>
      <c r="AM451" s="260"/>
    </row>
    <row r="452" ht="30.75" customHeight="1" spans="1:39">
      <c r="A452" s="260"/>
      <c r="B452" s="260"/>
      <c r="C452" s="260"/>
      <c r="D452" s="260"/>
      <c r="E452" s="260"/>
      <c r="F452" s="265"/>
      <c r="G452" s="260"/>
      <c r="H452" s="260"/>
      <c r="I452" s="260"/>
      <c r="J452" s="260"/>
      <c r="K452" s="260"/>
      <c r="L452" s="260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260"/>
      <c r="AD452" s="260"/>
      <c r="AE452" s="260"/>
      <c r="AF452" s="260"/>
      <c r="AG452" s="260"/>
      <c r="AH452" s="260"/>
      <c r="AI452" s="260"/>
      <c r="AJ452" s="260"/>
      <c r="AK452" s="260"/>
      <c r="AL452" s="260"/>
      <c r="AM452" s="260"/>
    </row>
    <row r="453" ht="30.75" customHeight="1" spans="1:39">
      <c r="A453" s="260"/>
      <c r="B453" s="260"/>
      <c r="C453" s="260"/>
      <c r="D453" s="260"/>
      <c r="E453" s="260"/>
      <c r="F453" s="265"/>
      <c r="G453" s="260"/>
      <c r="H453" s="260"/>
      <c r="I453" s="260"/>
      <c r="J453" s="260"/>
      <c r="K453" s="260"/>
      <c r="L453" s="260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260"/>
      <c r="AD453" s="260"/>
      <c r="AE453" s="260"/>
      <c r="AF453" s="260"/>
      <c r="AG453" s="260"/>
      <c r="AH453" s="260"/>
      <c r="AI453" s="260"/>
      <c r="AJ453" s="260"/>
      <c r="AK453" s="260"/>
      <c r="AL453" s="260"/>
      <c r="AM453" s="260"/>
    </row>
    <row r="454" ht="30.75" customHeight="1" spans="1:39">
      <c r="A454" s="260"/>
      <c r="B454" s="260"/>
      <c r="C454" s="260"/>
      <c r="D454" s="260"/>
      <c r="E454" s="260"/>
      <c r="F454" s="265"/>
      <c r="G454" s="260"/>
      <c r="H454" s="260"/>
      <c r="I454" s="260"/>
      <c r="J454" s="260"/>
      <c r="K454" s="260"/>
      <c r="L454" s="260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260"/>
      <c r="AD454" s="260"/>
      <c r="AE454" s="260"/>
      <c r="AF454" s="260"/>
      <c r="AG454" s="260"/>
      <c r="AH454" s="260"/>
      <c r="AI454" s="260"/>
      <c r="AJ454" s="260"/>
      <c r="AK454" s="260"/>
      <c r="AL454" s="260"/>
      <c r="AM454" s="260"/>
    </row>
    <row r="455" ht="30.75" customHeight="1" spans="1:39">
      <c r="A455" s="260"/>
      <c r="B455" s="260"/>
      <c r="C455" s="260"/>
      <c r="D455" s="260"/>
      <c r="E455" s="260"/>
      <c r="F455" s="265"/>
      <c r="G455" s="260"/>
      <c r="H455" s="260"/>
      <c r="I455" s="260"/>
      <c r="J455" s="260"/>
      <c r="K455" s="260"/>
      <c r="L455" s="260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260"/>
      <c r="AD455" s="260"/>
      <c r="AE455" s="260"/>
      <c r="AF455" s="260"/>
      <c r="AG455" s="260"/>
      <c r="AH455" s="260"/>
      <c r="AI455" s="260"/>
      <c r="AJ455" s="260"/>
      <c r="AK455" s="260"/>
      <c r="AL455" s="260"/>
      <c r="AM455" s="260"/>
    </row>
    <row r="456" ht="30.75" customHeight="1" spans="1:39">
      <c r="A456" s="260"/>
      <c r="B456" s="260"/>
      <c r="C456" s="260"/>
      <c r="D456" s="260"/>
      <c r="E456" s="260"/>
      <c r="F456" s="265"/>
      <c r="G456" s="260"/>
      <c r="H456" s="260"/>
      <c r="I456" s="260"/>
      <c r="J456" s="260"/>
      <c r="K456" s="260"/>
      <c r="L456" s="260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260"/>
      <c r="AD456" s="260"/>
      <c r="AE456" s="260"/>
      <c r="AF456" s="260"/>
      <c r="AG456" s="260"/>
      <c r="AH456" s="260"/>
      <c r="AI456" s="260"/>
      <c r="AJ456" s="260"/>
      <c r="AK456" s="260"/>
      <c r="AL456" s="260"/>
      <c r="AM456" s="260"/>
    </row>
    <row r="457" ht="30.75" customHeight="1" spans="1:39">
      <c r="A457" s="260"/>
      <c r="B457" s="260"/>
      <c r="C457" s="260"/>
      <c r="D457" s="260"/>
      <c r="E457" s="260"/>
      <c r="F457" s="265"/>
      <c r="G457" s="260"/>
      <c r="H457" s="260"/>
      <c r="I457" s="260"/>
      <c r="J457" s="260"/>
      <c r="K457" s="260"/>
      <c r="L457" s="260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260"/>
      <c r="AD457" s="260"/>
      <c r="AE457" s="260"/>
      <c r="AF457" s="260"/>
      <c r="AG457" s="260"/>
      <c r="AH457" s="260"/>
      <c r="AI457" s="260"/>
      <c r="AJ457" s="260"/>
      <c r="AK457" s="260"/>
      <c r="AL457" s="260"/>
      <c r="AM457" s="260"/>
    </row>
    <row r="458" ht="30.75" customHeight="1" spans="1:39">
      <c r="A458" s="260"/>
      <c r="B458" s="260"/>
      <c r="C458" s="260"/>
      <c r="D458" s="260"/>
      <c r="E458" s="260"/>
      <c r="F458" s="265"/>
      <c r="G458" s="260"/>
      <c r="H458" s="260"/>
      <c r="I458" s="260"/>
      <c r="J458" s="260"/>
      <c r="K458" s="260"/>
      <c r="L458" s="260"/>
      <c r="M458" s="260"/>
      <c r="N458" s="260"/>
      <c r="O458" s="260"/>
      <c r="P458" s="260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260"/>
      <c r="AD458" s="260"/>
      <c r="AE458" s="260"/>
      <c r="AF458" s="260"/>
      <c r="AG458" s="260"/>
      <c r="AH458" s="260"/>
      <c r="AI458" s="260"/>
      <c r="AJ458" s="260"/>
      <c r="AK458" s="260"/>
      <c r="AL458" s="260"/>
      <c r="AM458" s="260"/>
    </row>
    <row r="459" ht="30.75" customHeight="1" spans="1:39">
      <c r="A459" s="260"/>
      <c r="B459" s="260"/>
      <c r="C459" s="260"/>
      <c r="D459" s="260"/>
      <c r="E459" s="260"/>
      <c r="F459" s="265"/>
      <c r="G459" s="260"/>
      <c r="H459" s="260"/>
      <c r="I459" s="260"/>
      <c r="J459" s="260"/>
      <c r="K459" s="260"/>
      <c r="L459" s="260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260"/>
      <c r="AD459" s="260"/>
      <c r="AE459" s="260"/>
      <c r="AF459" s="260"/>
      <c r="AG459" s="260"/>
      <c r="AH459" s="260"/>
      <c r="AI459" s="260"/>
      <c r="AJ459" s="260"/>
      <c r="AK459" s="260"/>
      <c r="AL459" s="260"/>
      <c r="AM459" s="260"/>
    </row>
    <row r="460" ht="30.75" customHeight="1" spans="1:39">
      <c r="A460" s="260"/>
      <c r="B460" s="260"/>
      <c r="C460" s="260"/>
      <c r="D460" s="260"/>
      <c r="E460" s="260"/>
      <c r="F460" s="265"/>
      <c r="G460" s="260"/>
      <c r="H460" s="260"/>
      <c r="I460" s="260"/>
      <c r="J460" s="260"/>
      <c r="K460" s="260"/>
      <c r="L460" s="260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260"/>
      <c r="AD460" s="260"/>
      <c r="AE460" s="260"/>
      <c r="AF460" s="260"/>
      <c r="AG460" s="260"/>
      <c r="AH460" s="260"/>
      <c r="AI460" s="260"/>
      <c r="AJ460" s="260"/>
      <c r="AK460" s="260"/>
      <c r="AL460" s="260"/>
      <c r="AM460" s="260"/>
    </row>
    <row r="461" ht="30.75" customHeight="1" spans="1:39">
      <c r="A461" s="260"/>
      <c r="B461" s="260"/>
      <c r="C461" s="260"/>
      <c r="D461" s="260"/>
      <c r="E461" s="260"/>
      <c r="F461" s="265"/>
      <c r="G461" s="260"/>
      <c r="H461" s="260"/>
      <c r="I461" s="260"/>
      <c r="J461" s="260"/>
      <c r="K461" s="260"/>
      <c r="L461" s="260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260"/>
      <c r="AD461" s="260"/>
      <c r="AE461" s="260"/>
      <c r="AF461" s="260"/>
      <c r="AG461" s="260"/>
      <c r="AH461" s="260"/>
      <c r="AI461" s="260"/>
      <c r="AJ461" s="260"/>
      <c r="AK461" s="260"/>
      <c r="AL461" s="260"/>
      <c r="AM461" s="260"/>
    </row>
    <row r="462" ht="30.75" customHeight="1" spans="1:39">
      <c r="A462" s="260"/>
      <c r="B462" s="260"/>
      <c r="C462" s="260"/>
      <c r="D462" s="260"/>
      <c r="E462" s="260"/>
      <c r="F462" s="265"/>
      <c r="G462" s="260"/>
      <c r="H462" s="260"/>
      <c r="I462" s="260"/>
      <c r="J462" s="260"/>
      <c r="K462" s="260"/>
      <c r="L462" s="260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260"/>
      <c r="AD462" s="260"/>
      <c r="AE462" s="260"/>
      <c r="AF462" s="260"/>
      <c r="AG462" s="260"/>
      <c r="AH462" s="260"/>
      <c r="AI462" s="260"/>
      <c r="AJ462" s="260"/>
      <c r="AK462" s="260"/>
      <c r="AL462" s="260"/>
      <c r="AM462" s="260"/>
    </row>
    <row r="463" ht="30.75" customHeight="1" spans="1:39">
      <c r="A463" s="260"/>
      <c r="B463" s="260"/>
      <c r="C463" s="260"/>
      <c r="D463" s="260"/>
      <c r="E463" s="260"/>
      <c r="F463" s="265"/>
      <c r="G463" s="260"/>
      <c r="H463" s="260"/>
      <c r="I463" s="260"/>
      <c r="J463" s="260"/>
      <c r="K463" s="260"/>
      <c r="L463" s="260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260"/>
      <c r="AD463" s="260"/>
      <c r="AE463" s="260"/>
      <c r="AF463" s="260"/>
      <c r="AG463" s="260"/>
      <c r="AH463" s="260"/>
      <c r="AI463" s="260"/>
      <c r="AJ463" s="260"/>
      <c r="AK463" s="260"/>
      <c r="AL463" s="260"/>
      <c r="AM463" s="260"/>
    </row>
    <row r="464" ht="30.75" customHeight="1" spans="1:39">
      <c r="A464" s="260"/>
      <c r="B464" s="260"/>
      <c r="C464" s="260"/>
      <c r="D464" s="260"/>
      <c r="E464" s="260"/>
      <c r="F464" s="265"/>
      <c r="G464" s="260"/>
      <c r="H464" s="260"/>
      <c r="I464" s="260"/>
      <c r="J464" s="260"/>
      <c r="K464" s="260"/>
      <c r="L464" s="260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260"/>
      <c r="AD464" s="260"/>
      <c r="AE464" s="260"/>
      <c r="AF464" s="260"/>
      <c r="AG464" s="260"/>
      <c r="AH464" s="260"/>
      <c r="AI464" s="260"/>
      <c r="AJ464" s="260"/>
      <c r="AK464" s="260"/>
      <c r="AL464" s="260"/>
      <c r="AM464" s="260"/>
    </row>
    <row r="465" ht="30.75" customHeight="1" spans="1:39">
      <c r="A465" s="260"/>
      <c r="B465" s="260"/>
      <c r="C465" s="260"/>
      <c r="D465" s="260"/>
      <c r="E465" s="260"/>
      <c r="F465" s="265"/>
      <c r="G465" s="260"/>
      <c r="H465" s="260"/>
      <c r="I465" s="260"/>
      <c r="J465" s="260"/>
      <c r="K465" s="260"/>
      <c r="L465" s="260"/>
      <c r="M465" s="260"/>
      <c r="N465" s="260"/>
      <c r="O465" s="260"/>
      <c r="P465" s="260"/>
      <c r="Q465" s="260"/>
      <c r="R465" s="260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260"/>
      <c r="AD465" s="260"/>
      <c r="AE465" s="260"/>
      <c r="AF465" s="260"/>
      <c r="AG465" s="260"/>
      <c r="AH465" s="260"/>
      <c r="AI465" s="260"/>
      <c r="AJ465" s="260"/>
      <c r="AK465" s="260"/>
      <c r="AL465" s="260"/>
      <c r="AM465" s="260"/>
    </row>
    <row r="466" ht="30.75" customHeight="1" spans="1:39">
      <c r="A466" s="260"/>
      <c r="B466" s="260"/>
      <c r="C466" s="260"/>
      <c r="D466" s="260"/>
      <c r="E466" s="260"/>
      <c r="F466" s="265"/>
      <c r="G466" s="260"/>
      <c r="H466" s="260"/>
      <c r="I466" s="260"/>
      <c r="J466" s="260"/>
      <c r="K466" s="260"/>
      <c r="L466" s="260"/>
      <c r="M466" s="260"/>
      <c r="N466" s="260"/>
      <c r="O466" s="260"/>
      <c r="P466" s="260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260"/>
      <c r="AD466" s="260"/>
      <c r="AE466" s="260"/>
      <c r="AF466" s="260"/>
      <c r="AG466" s="260"/>
      <c r="AH466" s="260"/>
      <c r="AI466" s="260"/>
      <c r="AJ466" s="260"/>
      <c r="AK466" s="260"/>
      <c r="AL466" s="260"/>
      <c r="AM466" s="260"/>
    </row>
    <row r="467" ht="30.75" customHeight="1" spans="1:39">
      <c r="A467" s="260"/>
      <c r="B467" s="260"/>
      <c r="C467" s="260"/>
      <c r="D467" s="260"/>
      <c r="E467" s="260"/>
      <c r="F467" s="265"/>
      <c r="G467" s="260"/>
      <c r="H467" s="260"/>
      <c r="I467" s="260"/>
      <c r="J467" s="260"/>
      <c r="K467" s="260"/>
      <c r="L467" s="260"/>
      <c r="M467" s="260"/>
      <c r="N467" s="260"/>
      <c r="O467" s="260"/>
      <c r="P467" s="260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260"/>
      <c r="AD467" s="260"/>
      <c r="AE467" s="260"/>
      <c r="AF467" s="260"/>
      <c r="AG467" s="260"/>
      <c r="AH467" s="260"/>
      <c r="AI467" s="260"/>
      <c r="AJ467" s="260"/>
      <c r="AK467" s="260"/>
      <c r="AL467" s="260"/>
      <c r="AM467" s="260"/>
    </row>
    <row r="468" ht="30.75" customHeight="1" spans="1:39">
      <c r="A468" s="260"/>
      <c r="B468" s="260"/>
      <c r="C468" s="260"/>
      <c r="D468" s="260"/>
      <c r="E468" s="260"/>
      <c r="F468" s="265"/>
      <c r="G468" s="260"/>
      <c r="H468" s="260"/>
      <c r="I468" s="260"/>
      <c r="J468" s="260"/>
      <c r="K468" s="260"/>
      <c r="L468" s="260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260"/>
      <c r="AD468" s="260"/>
      <c r="AE468" s="260"/>
      <c r="AF468" s="260"/>
      <c r="AG468" s="260"/>
      <c r="AH468" s="260"/>
      <c r="AI468" s="260"/>
      <c r="AJ468" s="260"/>
      <c r="AK468" s="260"/>
      <c r="AL468" s="260"/>
      <c r="AM468" s="260"/>
    </row>
    <row r="469" ht="30.75" customHeight="1" spans="1:39">
      <c r="A469" s="260"/>
      <c r="B469" s="260"/>
      <c r="C469" s="260"/>
      <c r="D469" s="260"/>
      <c r="E469" s="260"/>
      <c r="F469" s="265"/>
      <c r="G469" s="260"/>
      <c r="H469" s="260"/>
      <c r="I469" s="260"/>
      <c r="J469" s="260"/>
      <c r="K469" s="260"/>
      <c r="L469" s="260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260"/>
      <c r="AD469" s="260"/>
      <c r="AE469" s="260"/>
      <c r="AF469" s="260"/>
      <c r="AG469" s="260"/>
      <c r="AH469" s="260"/>
      <c r="AI469" s="260"/>
      <c r="AJ469" s="260"/>
      <c r="AK469" s="260"/>
      <c r="AL469" s="260"/>
      <c r="AM469" s="260"/>
    </row>
    <row r="470" ht="30.75" customHeight="1" spans="1:39">
      <c r="A470" s="260"/>
      <c r="B470" s="260"/>
      <c r="C470" s="260"/>
      <c r="D470" s="260"/>
      <c r="E470" s="260"/>
      <c r="F470" s="265"/>
      <c r="G470" s="260"/>
      <c r="H470" s="260"/>
      <c r="I470" s="260"/>
      <c r="J470" s="260"/>
      <c r="K470" s="260"/>
      <c r="L470" s="260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260"/>
      <c r="AD470" s="260"/>
      <c r="AE470" s="260"/>
      <c r="AF470" s="260"/>
      <c r="AG470" s="260"/>
      <c r="AH470" s="260"/>
      <c r="AI470" s="260"/>
      <c r="AJ470" s="260"/>
      <c r="AK470" s="260"/>
      <c r="AL470" s="260"/>
      <c r="AM470" s="260"/>
    </row>
    <row r="471" ht="30.75" customHeight="1" spans="1:39">
      <c r="A471" s="260"/>
      <c r="B471" s="260"/>
      <c r="C471" s="260"/>
      <c r="D471" s="260"/>
      <c r="E471" s="260"/>
      <c r="F471" s="265"/>
      <c r="G471" s="260"/>
      <c r="H471" s="260"/>
      <c r="I471" s="260"/>
      <c r="J471" s="260"/>
      <c r="K471" s="260"/>
      <c r="L471" s="260"/>
      <c r="M471" s="260"/>
      <c r="N471" s="260"/>
      <c r="O471" s="260"/>
      <c r="P471" s="260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260"/>
      <c r="AD471" s="260"/>
      <c r="AE471" s="260"/>
      <c r="AF471" s="260"/>
      <c r="AG471" s="260"/>
      <c r="AH471" s="260"/>
      <c r="AI471" s="260"/>
      <c r="AJ471" s="260"/>
      <c r="AK471" s="260"/>
      <c r="AL471" s="260"/>
      <c r="AM471" s="260"/>
    </row>
    <row r="472" ht="30.75" customHeight="1" spans="1:39">
      <c r="A472" s="260"/>
      <c r="B472" s="260"/>
      <c r="C472" s="260"/>
      <c r="D472" s="260"/>
      <c r="E472" s="260"/>
      <c r="F472" s="265"/>
      <c r="G472" s="260"/>
      <c r="H472" s="260"/>
      <c r="I472" s="260"/>
      <c r="J472" s="260"/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260"/>
      <c r="AE472" s="260"/>
      <c r="AF472" s="260"/>
      <c r="AG472" s="260"/>
      <c r="AH472" s="260"/>
      <c r="AI472" s="260"/>
      <c r="AJ472" s="260"/>
      <c r="AK472" s="260"/>
      <c r="AL472" s="260"/>
      <c r="AM472" s="260"/>
    </row>
    <row r="473" ht="30.75" customHeight="1" spans="1:39">
      <c r="A473" s="260"/>
      <c r="B473" s="260"/>
      <c r="C473" s="260"/>
      <c r="D473" s="260"/>
      <c r="E473" s="260"/>
      <c r="F473" s="265"/>
      <c r="G473" s="260"/>
      <c r="H473" s="260"/>
      <c r="I473" s="260"/>
      <c r="J473" s="260"/>
      <c r="K473" s="260"/>
      <c r="L473" s="260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260"/>
      <c r="AD473" s="260"/>
      <c r="AE473" s="260"/>
      <c r="AF473" s="260"/>
      <c r="AG473" s="260"/>
      <c r="AH473" s="260"/>
      <c r="AI473" s="260"/>
      <c r="AJ473" s="260"/>
      <c r="AK473" s="260"/>
      <c r="AL473" s="260"/>
      <c r="AM473" s="260"/>
    </row>
    <row r="474" ht="30.75" customHeight="1" spans="1:39">
      <c r="A474" s="260"/>
      <c r="B474" s="260"/>
      <c r="C474" s="260"/>
      <c r="D474" s="260"/>
      <c r="E474" s="260"/>
      <c r="F474" s="265"/>
      <c r="G474" s="260"/>
      <c r="H474" s="260"/>
      <c r="I474" s="260"/>
      <c r="J474" s="260"/>
      <c r="K474" s="260"/>
      <c r="L474" s="260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260"/>
      <c r="AD474" s="260"/>
      <c r="AE474" s="260"/>
      <c r="AF474" s="260"/>
      <c r="AG474" s="260"/>
      <c r="AH474" s="260"/>
      <c r="AI474" s="260"/>
      <c r="AJ474" s="260"/>
      <c r="AK474" s="260"/>
      <c r="AL474" s="260"/>
      <c r="AM474" s="260"/>
    </row>
    <row r="475" ht="30.75" customHeight="1" spans="1:39">
      <c r="A475" s="260"/>
      <c r="B475" s="260"/>
      <c r="C475" s="260"/>
      <c r="D475" s="260"/>
      <c r="E475" s="260"/>
      <c r="F475" s="265"/>
      <c r="G475" s="260"/>
      <c r="H475" s="260"/>
      <c r="I475" s="260"/>
      <c r="J475" s="260"/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260"/>
      <c r="AD475" s="260"/>
      <c r="AE475" s="260"/>
      <c r="AF475" s="260"/>
      <c r="AG475" s="260"/>
      <c r="AH475" s="260"/>
      <c r="AI475" s="260"/>
      <c r="AJ475" s="260"/>
      <c r="AK475" s="260"/>
      <c r="AL475" s="260"/>
      <c r="AM475" s="260"/>
    </row>
    <row r="476" ht="30.75" customHeight="1" spans="1:39">
      <c r="A476" s="260"/>
      <c r="B476" s="260"/>
      <c r="C476" s="260"/>
      <c r="D476" s="260"/>
      <c r="E476" s="260"/>
      <c r="F476" s="265"/>
      <c r="G476" s="260"/>
      <c r="H476" s="260"/>
      <c r="I476" s="260"/>
      <c r="J476" s="260"/>
      <c r="K476" s="260"/>
      <c r="L476" s="260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260"/>
      <c r="AD476" s="260"/>
      <c r="AE476" s="260"/>
      <c r="AF476" s="260"/>
      <c r="AG476" s="260"/>
      <c r="AH476" s="260"/>
      <c r="AI476" s="260"/>
      <c r="AJ476" s="260"/>
      <c r="AK476" s="260"/>
      <c r="AL476" s="260"/>
      <c r="AM476" s="260"/>
    </row>
    <row r="477" ht="30.75" customHeight="1" spans="1:39">
      <c r="A477" s="260"/>
      <c r="B477" s="260"/>
      <c r="C477" s="260"/>
      <c r="D477" s="260"/>
      <c r="E477" s="260"/>
      <c r="F477" s="265"/>
      <c r="G477" s="260"/>
      <c r="H477" s="260"/>
      <c r="I477" s="260"/>
      <c r="J477" s="260"/>
      <c r="K477" s="260"/>
      <c r="L477" s="260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260"/>
      <c r="AD477" s="260"/>
      <c r="AE477" s="260"/>
      <c r="AF477" s="260"/>
      <c r="AG477" s="260"/>
      <c r="AH477" s="260"/>
      <c r="AI477" s="260"/>
      <c r="AJ477" s="260"/>
      <c r="AK477" s="260"/>
      <c r="AL477" s="260"/>
      <c r="AM477" s="260"/>
    </row>
    <row r="478" ht="30.75" customHeight="1" spans="1:39">
      <c r="A478" s="260"/>
      <c r="B478" s="260"/>
      <c r="C478" s="260"/>
      <c r="D478" s="260"/>
      <c r="E478" s="260"/>
      <c r="F478" s="265"/>
      <c r="G478" s="260"/>
      <c r="H478" s="260"/>
      <c r="I478" s="260"/>
      <c r="J478" s="260"/>
      <c r="K478" s="260"/>
      <c r="L478" s="260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260"/>
      <c r="AD478" s="260"/>
      <c r="AE478" s="260"/>
      <c r="AF478" s="260"/>
      <c r="AG478" s="260"/>
      <c r="AH478" s="260"/>
      <c r="AI478" s="260"/>
      <c r="AJ478" s="260"/>
      <c r="AK478" s="260"/>
      <c r="AL478" s="260"/>
      <c r="AM478" s="260"/>
    </row>
    <row r="479" ht="30.75" customHeight="1" spans="1:39">
      <c r="A479" s="260"/>
      <c r="B479" s="260"/>
      <c r="C479" s="260"/>
      <c r="D479" s="260"/>
      <c r="E479" s="260"/>
      <c r="F479" s="265"/>
      <c r="G479" s="260"/>
      <c r="H479" s="260"/>
      <c r="I479" s="260"/>
      <c r="J479" s="260"/>
      <c r="K479" s="260"/>
      <c r="L479" s="260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260"/>
      <c r="AD479" s="260"/>
      <c r="AE479" s="260"/>
      <c r="AF479" s="260"/>
      <c r="AG479" s="260"/>
      <c r="AH479" s="260"/>
      <c r="AI479" s="260"/>
      <c r="AJ479" s="260"/>
      <c r="AK479" s="260"/>
      <c r="AL479" s="260"/>
      <c r="AM479" s="260"/>
    </row>
    <row r="480" ht="30.75" customHeight="1" spans="1:39">
      <c r="A480" s="260"/>
      <c r="B480" s="260"/>
      <c r="C480" s="260"/>
      <c r="D480" s="260"/>
      <c r="E480" s="260"/>
      <c r="F480" s="265"/>
      <c r="G480" s="260"/>
      <c r="H480" s="260"/>
      <c r="I480" s="260"/>
      <c r="J480" s="260"/>
      <c r="K480" s="260"/>
      <c r="L480" s="260"/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260"/>
      <c r="AD480" s="260"/>
      <c r="AE480" s="260"/>
      <c r="AF480" s="260"/>
      <c r="AG480" s="260"/>
      <c r="AH480" s="260"/>
      <c r="AI480" s="260"/>
      <c r="AJ480" s="260"/>
      <c r="AK480" s="260"/>
      <c r="AL480" s="260"/>
      <c r="AM480" s="260"/>
    </row>
    <row r="481" ht="30.75" customHeight="1" spans="1:39">
      <c r="A481" s="260"/>
      <c r="B481" s="260"/>
      <c r="C481" s="260"/>
      <c r="D481" s="260"/>
      <c r="E481" s="260"/>
      <c r="F481" s="265"/>
      <c r="G481" s="260"/>
      <c r="H481" s="260"/>
      <c r="I481" s="260"/>
      <c r="J481" s="260"/>
      <c r="K481" s="260"/>
      <c r="L481" s="260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260"/>
      <c r="AD481" s="260"/>
      <c r="AE481" s="260"/>
      <c r="AF481" s="260"/>
      <c r="AG481" s="260"/>
      <c r="AH481" s="260"/>
      <c r="AI481" s="260"/>
      <c r="AJ481" s="260"/>
      <c r="AK481" s="260"/>
      <c r="AL481" s="260"/>
      <c r="AM481" s="260"/>
    </row>
    <row r="482" ht="30.75" customHeight="1" spans="1:39">
      <c r="A482" s="260"/>
      <c r="B482" s="260"/>
      <c r="C482" s="260"/>
      <c r="D482" s="260"/>
      <c r="E482" s="260"/>
      <c r="F482" s="265"/>
      <c r="G482" s="260"/>
      <c r="H482" s="260"/>
      <c r="I482" s="260"/>
      <c r="J482" s="260"/>
      <c r="K482" s="260"/>
      <c r="L482" s="260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260"/>
      <c r="AD482" s="260"/>
      <c r="AE482" s="260"/>
      <c r="AF482" s="260"/>
      <c r="AG482" s="260"/>
      <c r="AH482" s="260"/>
      <c r="AI482" s="260"/>
      <c r="AJ482" s="260"/>
      <c r="AK482" s="260"/>
      <c r="AL482" s="260"/>
      <c r="AM482" s="260"/>
    </row>
    <row r="483" ht="30.75" customHeight="1" spans="1:39">
      <c r="A483" s="260"/>
      <c r="B483" s="260"/>
      <c r="C483" s="260"/>
      <c r="D483" s="260"/>
      <c r="E483" s="260"/>
      <c r="F483" s="265"/>
      <c r="G483" s="260"/>
      <c r="H483" s="260"/>
      <c r="I483" s="260"/>
      <c r="J483" s="260"/>
      <c r="K483" s="260"/>
      <c r="L483" s="260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260"/>
      <c r="AD483" s="260"/>
      <c r="AE483" s="260"/>
      <c r="AF483" s="260"/>
      <c r="AG483" s="260"/>
      <c r="AH483" s="260"/>
      <c r="AI483" s="260"/>
      <c r="AJ483" s="260"/>
      <c r="AK483" s="260"/>
      <c r="AL483" s="260"/>
      <c r="AM483" s="260"/>
    </row>
    <row r="484" ht="30.75" customHeight="1" spans="1:39">
      <c r="A484" s="260"/>
      <c r="B484" s="260"/>
      <c r="C484" s="260"/>
      <c r="D484" s="260"/>
      <c r="E484" s="260"/>
      <c r="F484" s="265"/>
      <c r="G484" s="260"/>
      <c r="H484" s="260"/>
      <c r="I484" s="260"/>
      <c r="J484" s="260"/>
      <c r="K484" s="260"/>
      <c r="L484" s="260"/>
      <c r="M484" s="260"/>
      <c r="N484" s="260"/>
      <c r="O484" s="260"/>
      <c r="P484" s="260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260"/>
      <c r="AD484" s="260"/>
      <c r="AE484" s="260"/>
      <c r="AF484" s="260"/>
      <c r="AG484" s="260"/>
      <c r="AH484" s="260"/>
      <c r="AI484" s="260"/>
      <c r="AJ484" s="260"/>
      <c r="AK484" s="260"/>
      <c r="AL484" s="260"/>
      <c r="AM484" s="260"/>
    </row>
    <row r="485" ht="30.75" customHeight="1" spans="1:39">
      <c r="A485" s="260"/>
      <c r="B485" s="260"/>
      <c r="C485" s="260"/>
      <c r="D485" s="260"/>
      <c r="E485" s="260"/>
      <c r="F485" s="265"/>
      <c r="G485" s="260"/>
      <c r="H485" s="260"/>
      <c r="I485" s="260"/>
      <c r="J485" s="260"/>
      <c r="K485" s="260"/>
      <c r="L485" s="260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260"/>
      <c r="AD485" s="260"/>
      <c r="AE485" s="260"/>
      <c r="AF485" s="260"/>
      <c r="AG485" s="260"/>
      <c r="AH485" s="260"/>
      <c r="AI485" s="260"/>
      <c r="AJ485" s="260"/>
      <c r="AK485" s="260"/>
      <c r="AL485" s="260"/>
      <c r="AM485" s="260"/>
    </row>
    <row r="486" ht="30.75" customHeight="1" spans="1:39">
      <c r="A486" s="260"/>
      <c r="B486" s="260"/>
      <c r="C486" s="260"/>
      <c r="D486" s="260"/>
      <c r="E486" s="260"/>
      <c r="F486" s="265"/>
      <c r="G486" s="260"/>
      <c r="H486" s="260"/>
      <c r="I486" s="260"/>
      <c r="J486" s="260"/>
      <c r="K486" s="260"/>
      <c r="L486" s="260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260"/>
      <c r="AD486" s="260"/>
      <c r="AE486" s="260"/>
      <c r="AF486" s="260"/>
      <c r="AG486" s="260"/>
      <c r="AH486" s="260"/>
      <c r="AI486" s="260"/>
      <c r="AJ486" s="260"/>
      <c r="AK486" s="260"/>
      <c r="AL486" s="260"/>
      <c r="AM486" s="260"/>
    </row>
    <row r="487" ht="30.75" customHeight="1" spans="1:39">
      <c r="A487" s="260"/>
      <c r="B487" s="260"/>
      <c r="C487" s="260"/>
      <c r="D487" s="260"/>
      <c r="E487" s="260"/>
      <c r="F487" s="265"/>
      <c r="G487" s="260"/>
      <c r="H487" s="260"/>
      <c r="I487" s="260"/>
      <c r="J487" s="260"/>
      <c r="K487" s="260"/>
      <c r="L487" s="260"/>
      <c r="M487" s="260"/>
      <c r="N487" s="260"/>
      <c r="O487" s="260"/>
      <c r="P487" s="260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260"/>
      <c r="AD487" s="260"/>
      <c r="AE487" s="260"/>
      <c r="AF487" s="260"/>
      <c r="AG487" s="260"/>
      <c r="AH487" s="260"/>
      <c r="AI487" s="260"/>
      <c r="AJ487" s="260"/>
      <c r="AK487" s="260"/>
      <c r="AL487" s="260"/>
      <c r="AM487" s="260"/>
    </row>
    <row r="488" ht="30.75" customHeight="1" spans="1:39">
      <c r="A488" s="260"/>
      <c r="B488" s="260"/>
      <c r="C488" s="260"/>
      <c r="D488" s="260"/>
      <c r="E488" s="260"/>
      <c r="F488" s="265"/>
      <c r="G488" s="260"/>
      <c r="H488" s="260"/>
      <c r="I488" s="260"/>
      <c r="J488" s="260"/>
      <c r="K488" s="260"/>
      <c r="L488" s="260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260"/>
      <c r="AD488" s="260"/>
      <c r="AE488" s="260"/>
      <c r="AF488" s="260"/>
      <c r="AG488" s="260"/>
      <c r="AH488" s="260"/>
      <c r="AI488" s="260"/>
      <c r="AJ488" s="260"/>
      <c r="AK488" s="260"/>
      <c r="AL488" s="260"/>
      <c r="AM488" s="260"/>
    </row>
    <row r="489" ht="30.75" customHeight="1" spans="1:39">
      <c r="A489" s="260"/>
      <c r="B489" s="260"/>
      <c r="C489" s="260"/>
      <c r="D489" s="260"/>
      <c r="E489" s="260"/>
      <c r="F489" s="265"/>
      <c r="G489" s="260"/>
      <c r="H489" s="260"/>
      <c r="I489" s="260"/>
      <c r="J489" s="260"/>
      <c r="K489" s="260"/>
      <c r="L489" s="260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260"/>
      <c r="AD489" s="260"/>
      <c r="AE489" s="260"/>
      <c r="AF489" s="260"/>
      <c r="AG489" s="260"/>
      <c r="AH489" s="260"/>
      <c r="AI489" s="260"/>
      <c r="AJ489" s="260"/>
      <c r="AK489" s="260"/>
      <c r="AL489" s="260"/>
      <c r="AM489" s="260"/>
    </row>
    <row r="490" ht="30.75" customHeight="1" spans="1:39">
      <c r="A490" s="260"/>
      <c r="B490" s="260"/>
      <c r="C490" s="260"/>
      <c r="D490" s="260"/>
      <c r="E490" s="260"/>
      <c r="F490" s="265"/>
      <c r="G490" s="260"/>
      <c r="H490" s="260"/>
      <c r="I490" s="260"/>
      <c r="J490" s="260"/>
      <c r="K490" s="260"/>
      <c r="L490" s="260"/>
      <c r="M490" s="260"/>
      <c r="N490" s="260"/>
      <c r="O490" s="260"/>
      <c r="P490" s="260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260"/>
      <c r="AD490" s="260"/>
      <c r="AE490" s="260"/>
      <c r="AF490" s="260"/>
      <c r="AG490" s="260"/>
      <c r="AH490" s="260"/>
      <c r="AI490" s="260"/>
      <c r="AJ490" s="260"/>
      <c r="AK490" s="260"/>
      <c r="AL490" s="260"/>
      <c r="AM490" s="260"/>
    </row>
    <row r="491" ht="30.75" customHeight="1" spans="1:39">
      <c r="A491" s="260"/>
      <c r="B491" s="260"/>
      <c r="C491" s="260"/>
      <c r="D491" s="260"/>
      <c r="E491" s="260"/>
      <c r="F491" s="265"/>
      <c r="G491" s="260"/>
      <c r="H491" s="260"/>
      <c r="I491" s="260"/>
      <c r="J491" s="260"/>
      <c r="K491" s="260"/>
      <c r="L491" s="260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260"/>
      <c r="AD491" s="260"/>
      <c r="AE491" s="260"/>
      <c r="AF491" s="260"/>
      <c r="AG491" s="260"/>
      <c r="AH491" s="260"/>
      <c r="AI491" s="260"/>
      <c r="AJ491" s="260"/>
      <c r="AK491" s="260"/>
      <c r="AL491" s="260"/>
      <c r="AM491" s="260"/>
    </row>
    <row r="492" ht="30.75" customHeight="1" spans="1:39">
      <c r="A492" s="260"/>
      <c r="B492" s="260"/>
      <c r="C492" s="260"/>
      <c r="D492" s="260"/>
      <c r="E492" s="260"/>
      <c r="F492" s="265"/>
      <c r="G492" s="260"/>
      <c r="H492" s="260"/>
      <c r="I492" s="260"/>
      <c r="J492" s="260"/>
      <c r="K492" s="260"/>
      <c r="L492" s="260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260"/>
      <c r="AD492" s="260"/>
      <c r="AE492" s="260"/>
      <c r="AF492" s="260"/>
      <c r="AG492" s="260"/>
      <c r="AH492" s="260"/>
      <c r="AI492" s="260"/>
      <c r="AJ492" s="260"/>
      <c r="AK492" s="260"/>
      <c r="AL492" s="260"/>
      <c r="AM492" s="260"/>
    </row>
    <row r="493" ht="30.75" customHeight="1" spans="1:39">
      <c r="A493" s="260"/>
      <c r="B493" s="260"/>
      <c r="C493" s="260"/>
      <c r="D493" s="260"/>
      <c r="E493" s="260"/>
      <c r="F493" s="265"/>
      <c r="G493" s="260"/>
      <c r="H493" s="260"/>
      <c r="I493" s="260"/>
      <c r="J493" s="260"/>
      <c r="K493" s="260"/>
      <c r="L493" s="260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260"/>
      <c r="AD493" s="260"/>
      <c r="AE493" s="260"/>
      <c r="AF493" s="260"/>
      <c r="AG493" s="260"/>
      <c r="AH493" s="260"/>
      <c r="AI493" s="260"/>
      <c r="AJ493" s="260"/>
      <c r="AK493" s="260"/>
      <c r="AL493" s="260"/>
      <c r="AM493" s="260"/>
    </row>
    <row r="494" ht="30.75" customHeight="1" spans="1:39">
      <c r="A494" s="260"/>
      <c r="B494" s="260"/>
      <c r="C494" s="260"/>
      <c r="D494" s="260"/>
      <c r="E494" s="260"/>
      <c r="F494" s="265"/>
      <c r="G494" s="260"/>
      <c r="H494" s="260"/>
      <c r="I494" s="260"/>
      <c r="J494" s="260"/>
      <c r="K494" s="260"/>
      <c r="L494" s="260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260"/>
      <c r="AD494" s="260"/>
      <c r="AE494" s="260"/>
      <c r="AF494" s="260"/>
      <c r="AG494" s="260"/>
      <c r="AH494" s="260"/>
      <c r="AI494" s="260"/>
      <c r="AJ494" s="260"/>
      <c r="AK494" s="260"/>
      <c r="AL494" s="260"/>
      <c r="AM494" s="260"/>
    </row>
    <row r="495" ht="30.75" customHeight="1" spans="1:39">
      <c r="A495" s="260"/>
      <c r="B495" s="260"/>
      <c r="C495" s="260"/>
      <c r="D495" s="260"/>
      <c r="E495" s="260"/>
      <c r="F495" s="265"/>
      <c r="G495" s="260"/>
      <c r="H495" s="260"/>
      <c r="I495" s="260"/>
      <c r="J495" s="260"/>
      <c r="K495" s="260"/>
      <c r="L495" s="260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260"/>
      <c r="AD495" s="260"/>
      <c r="AE495" s="260"/>
      <c r="AF495" s="260"/>
      <c r="AG495" s="260"/>
      <c r="AH495" s="260"/>
      <c r="AI495" s="260"/>
      <c r="AJ495" s="260"/>
      <c r="AK495" s="260"/>
      <c r="AL495" s="260"/>
      <c r="AM495" s="260"/>
    </row>
    <row r="496" ht="30.75" customHeight="1" spans="1:39">
      <c r="A496" s="260"/>
      <c r="B496" s="260"/>
      <c r="C496" s="260"/>
      <c r="D496" s="260"/>
      <c r="E496" s="260"/>
      <c r="F496" s="265"/>
      <c r="G496" s="260"/>
      <c r="H496" s="260"/>
      <c r="I496" s="260"/>
      <c r="J496" s="260"/>
      <c r="K496" s="260"/>
      <c r="L496" s="260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260"/>
      <c r="AD496" s="260"/>
      <c r="AE496" s="260"/>
      <c r="AF496" s="260"/>
      <c r="AG496" s="260"/>
      <c r="AH496" s="260"/>
      <c r="AI496" s="260"/>
      <c r="AJ496" s="260"/>
      <c r="AK496" s="260"/>
      <c r="AL496" s="260"/>
      <c r="AM496" s="260"/>
    </row>
    <row r="497" ht="30.75" customHeight="1" spans="1:39">
      <c r="A497" s="260"/>
      <c r="B497" s="260"/>
      <c r="C497" s="260"/>
      <c r="D497" s="260"/>
      <c r="E497" s="260"/>
      <c r="F497" s="265"/>
      <c r="G497" s="260"/>
      <c r="H497" s="260"/>
      <c r="I497" s="260"/>
      <c r="J497" s="260"/>
      <c r="K497" s="260"/>
      <c r="L497" s="260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260"/>
      <c r="AD497" s="260"/>
      <c r="AE497" s="260"/>
      <c r="AF497" s="260"/>
      <c r="AG497" s="260"/>
      <c r="AH497" s="260"/>
      <c r="AI497" s="260"/>
      <c r="AJ497" s="260"/>
      <c r="AK497" s="260"/>
      <c r="AL497" s="260"/>
      <c r="AM497" s="260"/>
    </row>
    <row r="498" ht="30.75" customHeight="1" spans="1:39">
      <c r="A498" s="260"/>
      <c r="B498" s="260"/>
      <c r="C498" s="260"/>
      <c r="D498" s="260"/>
      <c r="E498" s="260"/>
      <c r="F498" s="265"/>
      <c r="G498" s="260"/>
      <c r="H498" s="260"/>
      <c r="I498" s="260"/>
      <c r="J498" s="260"/>
      <c r="K498" s="260"/>
      <c r="L498" s="260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260"/>
      <c r="AD498" s="260"/>
      <c r="AE498" s="260"/>
      <c r="AF498" s="260"/>
      <c r="AG498" s="260"/>
      <c r="AH498" s="260"/>
      <c r="AI498" s="260"/>
      <c r="AJ498" s="260"/>
      <c r="AK498" s="260"/>
      <c r="AL498" s="260"/>
      <c r="AM498" s="260"/>
    </row>
    <row r="499" ht="30.75" customHeight="1" spans="1:39">
      <c r="A499" s="260"/>
      <c r="B499" s="260"/>
      <c r="C499" s="260"/>
      <c r="D499" s="260"/>
      <c r="E499" s="260"/>
      <c r="F499" s="265"/>
      <c r="G499" s="260"/>
      <c r="H499" s="260"/>
      <c r="I499" s="260"/>
      <c r="J499" s="260"/>
      <c r="K499" s="260"/>
      <c r="L499" s="260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260"/>
      <c r="AD499" s="260"/>
      <c r="AE499" s="260"/>
      <c r="AF499" s="260"/>
      <c r="AG499" s="260"/>
      <c r="AH499" s="260"/>
      <c r="AI499" s="260"/>
      <c r="AJ499" s="260"/>
      <c r="AK499" s="260"/>
      <c r="AL499" s="260"/>
      <c r="AM499" s="260"/>
    </row>
    <row r="500" ht="30.75" customHeight="1" spans="1:39">
      <c r="A500" s="260"/>
      <c r="B500" s="260"/>
      <c r="C500" s="260"/>
      <c r="D500" s="260"/>
      <c r="E500" s="260"/>
      <c r="F500" s="265"/>
      <c r="G500" s="260"/>
      <c r="H500" s="260"/>
      <c r="I500" s="260"/>
      <c r="J500" s="260"/>
      <c r="K500" s="260"/>
      <c r="L500" s="260"/>
      <c r="M500" s="260"/>
      <c r="N500" s="260"/>
      <c r="O500" s="260"/>
      <c r="P500" s="260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260"/>
      <c r="AD500" s="260"/>
      <c r="AE500" s="260"/>
      <c r="AF500" s="260"/>
      <c r="AG500" s="260"/>
      <c r="AH500" s="260"/>
      <c r="AI500" s="260"/>
      <c r="AJ500" s="260"/>
      <c r="AK500" s="260"/>
      <c r="AL500" s="260"/>
      <c r="AM500" s="260"/>
    </row>
    <row r="501" ht="30.75" customHeight="1" spans="1:39">
      <c r="A501" s="260"/>
      <c r="B501" s="260"/>
      <c r="C501" s="260"/>
      <c r="D501" s="260"/>
      <c r="E501" s="260"/>
      <c r="F501" s="265"/>
      <c r="G501" s="260"/>
      <c r="H501" s="260"/>
      <c r="I501" s="260"/>
      <c r="J501" s="260"/>
      <c r="K501" s="260"/>
      <c r="L501" s="260"/>
      <c r="M501" s="260"/>
      <c r="N501" s="260"/>
      <c r="O501" s="260"/>
      <c r="P501" s="260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260"/>
      <c r="AD501" s="260"/>
      <c r="AE501" s="260"/>
      <c r="AF501" s="260"/>
      <c r="AG501" s="260"/>
      <c r="AH501" s="260"/>
      <c r="AI501" s="260"/>
      <c r="AJ501" s="260"/>
      <c r="AK501" s="260"/>
      <c r="AL501" s="260"/>
      <c r="AM501" s="260"/>
    </row>
    <row r="502" ht="30.75" customHeight="1" spans="1:39">
      <c r="A502" s="260"/>
      <c r="B502" s="260"/>
      <c r="C502" s="260"/>
      <c r="D502" s="260"/>
      <c r="E502" s="260"/>
      <c r="F502" s="265"/>
      <c r="G502" s="260"/>
      <c r="H502" s="260"/>
      <c r="I502" s="260"/>
      <c r="J502" s="260"/>
      <c r="K502" s="260"/>
      <c r="L502" s="260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260"/>
      <c r="AD502" s="260"/>
      <c r="AE502" s="260"/>
      <c r="AF502" s="260"/>
      <c r="AG502" s="260"/>
      <c r="AH502" s="260"/>
      <c r="AI502" s="260"/>
      <c r="AJ502" s="260"/>
      <c r="AK502" s="260"/>
      <c r="AL502" s="260"/>
      <c r="AM502" s="260"/>
    </row>
    <row r="503" ht="30.75" customHeight="1" spans="1:39">
      <c r="A503" s="260"/>
      <c r="B503" s="260"/>
      <c r="C503" s="260"/>
      <c r="D503" s="260"/>
      <c r="E503" s="260"/>
      <c r="F503" s="265"/>
      <c r="G503" s="260"/>
      <c r="H503" s="260"/>
      <c r="I503" s="260"/>
      <c r="J503" s="260"/>
      <c r="K503" s="260"/>
      <c r="L503" s="260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260"/>
      <c r="AD503" s="260"/>
      <c r="AE503" s="260"/>
      <c r="AF503" s="260"/>
      <c r="AG503" s="260"/>
      <c r="AH503" s="260"/>
      <c r="AI503" s="260"/>
      <c r="AJ503" s="260"/>
      <c r="AK503" s="260"/>
      <c r="AL503" s="260"/>
      <c r="AM503" s="260"/>
    </row>
    <row r="504" ht="30.75" customHeight="1" spans="1:39">
      <c r="A504" s="260"/>
      <c r="B504" s="260"/>
      <c r="C504" s="260"/>
      <c r="D504" s="260"/>
      <c r="E504" s="260"/>
      <c r="F504" s="265"/>
      <c r="G504" s="260"/>
      <c r="H504" s="260"/>
      <c r="I504" s="260"/>
      <c r="J504" s="260"/>
      <c r="K504" s="260"/>
      <c r="L504" s="260"/>
      <c r="M504" s="260"/>
      <c r="N504" s="260"/>
      <c r="O504" s="260"/>
      <c r="P504" s="260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260"/>
      <c r="AD504" s="260"/>
      <c r="AE504" s="260"/>
      <c r="AF504" s="260"/>
      <c r="AG504" s="260"/>
      <c r="AH504" s="260"/>
      <c r="AI504" s="260"/>
      <c r="AJ504" s="260"/>
      <c r="AK504" s="260"/>
      <c r="AL504" s="260"/>
      <c r="AM504" s="260"/>
    </row>
    <row r="505" ht="30.75" customHeight="1" spans="1:39">
      <c r="A505" s="260"/>
      <c r="B505" s="260"/>
      <c r="C505" s="260"/>
      <c r="D505" s="260"/>
      <c r="E505" s="260"/>
      <c r="F505" s="265"/>
      <c r="G505" s="260"/>
      <c r="H505" s="260"/>
      <c r="I505" s="260"/>
      <c r="J505" s="260"/>
      <c r="K505" s="260"/>
      <c r="L505" s="260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260"/>
      <c r="AD505" s="260"/>
      <c r="AE505" s="260"/>
      <c r="AF505" s="260"/>
      <c r="AG505" s="260"/>
      <c r="AH505" s="260"/>
      <c r="AI505" s="260"/>
      <c r="AJ505" s="260"/>
      <c r="AK505" s="260"/>
      <c r="AL505" s="260"/>
      <c r="AM505" s="260"/>
    </row>
    <row r="506" ht="30.75" customHeight="1" spans="1:39">
      <c r="A506" s="260"/>
      <c r="B506" s="260"/>
      <c r="C506" s="260"/>
      <c r="D506" s="260"/>
      <c r="E506" s="260"/>
      <c r="F506" s="265"/>
      <c r="G506" s="260"/>
      <c r="H506" s="260"/>
      <c r="I506" s="260"/>
      <c r="J506" s="260"/>
      <c r="K506" s="260"/>
      <c r="L506" s="260"/>
      <c r="M506" s="260"/>
      <c r="N506" s="260"/>
      <c r="O506" s="260"/>
      <c r="P506" s="260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260"/>
      <c r="AD506" s="260"/>
      <c r="AE506" s="260"/>
      <c r="AF506" s="260"/>
      <c r="AG506" s="260"/>
      <c r="AH506" s="260"/>
      <c r="AI506" s="260"/>
      <c r="AJ506" s="260"/>
      <c r="AK506" s="260"/>
      <c r="AL506" s="260"/>
      <c r="AM506" s="260"/>
    </row>
    <row r="507" ht="30.75" customHeight="1" spans="1:39">
      <c r="A507" s="260"/>
      <c r="B507" s="260"/>
      <c r="C507" s="260"/>
      <c r="D507" s="260"/>
      <c r="E507" s="260"/>
      <c r="F507" s="265"/>
      <c r="G507" s="260"/>
      <c r="H507" s="260"/>
      <c r="I507" s="260"/>
      <c r="J507" s="260"/>
      <c r="K507" s="260"/>
      <c r="L507" s="260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260"/>
      <c r="AD507" s="260"/>
      <c r="AE507" s="260"/>
      <c r="AF507" s="260"/>
      <c r="AG507" s="260"/>
      <c r="AH507" s="260"/>
      <c r="AI507" s="260"/>
      <c r="AJ507" s="260"/>
      <c r="AK507" s="260"/>
      <c r="AL507" s="260"/>
      <c r="AM507" s="260"/>
    </row>
    <row r="508" ht="30.75" customHeight="1" spans="1:39">
      <c r="A508" s="260"/>
      <c r="B508" s="260"/>
      <c r="C508" s="260"/>
      <c r="D508" s="260"/>
      <c r="E508" s="260"/>
      <c r="F508" s="265"/>
      <c r="G508" s="260"/>
      <c r="H508" s="260"/>
      <c r="I508" s="260"/>
      <c r="J508" s="260"/>
      <c r="K508" s="260"/>
      <c r="L508" s="260"/>
      <c r="M508" s="260"/>
      <c r="N508" s="260"/>
      <c r="O508" s="260"/>
      <c r="P508" s="260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260"/>
      <c r="AD508" s="260"/>
      <c r="AE508" s="260"/>
      <c r="AF508" s="260"/>
      <c r="AG508" s="260"/>
      <c r="AH508" s="260"/>
      <c r="AI508" s="260"/>
      <c r="AJ508" s="260"/>
      <c r="AK508" s="260"/>
      <c r="AL508" s="260"/>
      <c r="AM508" s="260"/>
    </row>
    <row r="509" ht="30.75" customHeight="1" spans="1:39">
      <c r="A509" s="260"/>
      <c r="B509" s="260"/>
      <c r="C509" s="260"/>
      <c r="D509" s="260"/>
      <c r="E509" s="260"/>
      <c r="F509" s="265"/>
      <c r="G509" s="260"/>
      <c r="H509" s="260"/>
      <c r="I509" s="260"/>
      <c r="J509" s="260"/>
      <c r="K509" s="260"/>
      <c r="L509" s="260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260"/>
      <c r="AD509" s="260"/>
      <c r="AE509" s="260"/>
      <c r="AF509" s="260"/>
      <c r="AG509" s="260"/>
      <c r="AH509" s="260"/>
      <c r="AI509" s="260"/>
      <c r="AJ509" s="260"/>
      <c r="AK509" s="260"/>
      <c r="AL509" s="260"/>
      <c r="AM509" s="260"/>
    </row>
    <row r="510" ht="30.75" customHeight="1" spans="1:39">
      <c r="A510" s="260"/>
      <c r="B510" s="260"/>
      <c r="C510" s="260"/>
      <c r="D510" s="260"/>
      <c r="E510" s="260"/>
      <c r="F510" s="265"/>
      <c r="G510" s="260"/>
      <c r="H510" s="260"/>
      <c r="I510" s="260"/>
      <c r="J510" s="260"/>
      <c r="K510" s="260"/>
      <c r="L510" s="260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260"/>
      <c r="AD510" s="260"/>
      <c r="AE510" s="260"/>
      <c r="AF510" s="260"/>
      <c r="AG510" s="260"/>
      <c r="AH510" s="260"/>
      <c r="AI510" s="260"/>
      <c r="AJ510" s="260"/>
      <c r="AK510" s="260"/>
      <c r="AL510" s="260"/>
      <c r="AM510" s="260"/>
    </row>
    <row r="511" ht="30.75" customHeight="1" spans="1:39">
      <c r="A511" s="260"/>
      <c r="B511" s="260"/>
      <c r="C511" s="260"/>
      <c r="D511" s="260"/>
      <c r="E511" s="260"/>
      <c r="F511" s="265"/>
      <c r="G511" s="260"/>
      <c r="H511" s="260"/>
      <c r="I511" s="260"/>
      <c r="J511" s="260"/>
      <c r="K511" s="260"/>
      <c r="L511" s="260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260"/>
      <c r="AD511" s="260"/>
      <c r="AE511" s="260"/>
      <c r="AF511" s="260"/>
      <c r="AG511" s="260"/>
      <c r="AH511" s="260"/>
      <c r="AI511" s="260"/>
      <c r="AJ511" s="260"/>
      <c r="AK511" s="260"/>
      <c r="AL511" s="260"/>
      <c r="AM511" s="260"/>
    </row>
    <row r="512" ht="30.75" customHeight="1" spans="1:39">
      <c r="A512" s="260"/>
      <c r="B512" s="260"/>
      <c r="C512" s="260"/>
      <c r="D512" s="260"/>
      <c r="E512" s="260"/>
      <c r="F512" s="265"/>
      <c r="G512" s="260"/>
      <c r="H512" s="260"/>
      <c r="I512" s="260"/>
      <c r="J512" s="260"/>
      <c r="K512" s="260"/>
      <c r="L512" s="260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260"/>
      <c r="AD512" s="260"/>
      <c r="AE512" s="260"/>
      <c r="AF512" s="260"/>
      <c r="AG512" s="260"/>
      <c r="AH512" s="260"/>
      <c r="AI512" s="260"/>
      <c r="AJ512" s="260"/>
      <c r="AK512" s="260"/>
      <c r="AL512" s="260"/>
      <c r="AM512" s="260"/>
    </row>
    <row r="513" ht="30.75" customHeight="1" spans="1:39">
      <c r="A513" s="260"/>
      <c r="B513" s="260"/>
      <c r="C513" s="260"/>
      <c r="D513" s="260"/>
      <c r="E513" s="260"/>
      <c r="F513" s="265"/>
      <c r="G513" s="260"/>
      <c r="H513" s="260"/>
      <c r="I513" s="260"/>
      <c r="J513" s="260"/>
      <c r="K513" s="260"/>
      <c r="L513" s="260"/>
      <c r="M513" s="260"/>
      <c r="N513" s="260"/>
      <c r="O513" s="260"/>
      <c r="P513" s="260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260"/>
      <c r="AD513" s="260"/>
      <c r="AE513" s="260"/>
      <c r="AF513" s="260"/>
      <c r="AG513" s="260"/>
      <c r="AH513" s="260"/>
      <c r="AI513" s="260"/>
      <c r="AJ513" s="260"/>
      <c r="AK513" s="260"/>
      <c r="AL513" s="260"/>
      <c r="AM513" s="260"/>
    </row>
    <row r="514" ht="30.75" customHeight="1" spans="1:39">
      <c r="A514" s="260"/>
      <c r="B514" s="260"/>
      <c r="C514" s="260"/>
      <c r="D514" s="260"/>
      <c r="E514" s="260"/>
      <c r="F514" s="265"/>
      <c r="G514" s="260"/>
      <c r="H514" s="260"/>
      <c r="I514" s="260"/>
      <c r="J514" s="260"/>
      <c r="K514" s="260"/>
      <c r="L514" s="260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260"/>
      <c r="AD514" s="260"/>
      <c r="AE514" s="260"/>
      <c r="AF514" s="260"/>
      <c r="AG514" s="260"/>
      <c r="AH514" s="260"/>
      <c r="AI514" s="260"/>
      <c r="AJ514" s="260"/>
      <c r="AK514" s="260"/>
      <c r="AL514" s="260"/>
      <c r="AM514" s="260"/>
    </row>
    <row r="515" ht="30.75" customHeight="1" spans="1:39">
      <c r="A515" s="260"/>
      <c r="B515" s="260"/>
      <c r="C515" s="260"/>
      <c r="D515" s="260"/>
      <c r="E515" s="260"/>
      <c r="F515" s="265"/>
      <c r="G515" s="260"/>
      <c r="H515" s="260"/>
      <c r="I515" s="260"/>
      <c r="J515" s="260"/>
      <c r="K515" s="260"/>
      <c r="L515" s="260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260"/>
      <c r="AD515" s="260"/>
      <c r="AE515" s="260"/>
      <c r="AF515" s="260"/>
      <c r="AG515" s="260"/>
      <c r="AH515" s="260"/>
      <c r="AI515" s="260"/>
      <c r="AJ515" s="260"/>
      <c r="AK515" s="260"/>
      <c r="AL515" s="260"/>
      <c r="AM515" s="260"/>
    </row>
    <row r="516" ht="30.75" customHeight="1" spans="1:39">
      <c r="A516" s="260"/>
      <c r="B516" s="260"/>
      <c r="C516" s="260"/>
      <c r="D516" s="260"/>
      <c r="E516" s="260"/>
      <c r="F516" s="265"/>
      <c r="G516" s="260"/>
      <c r="H516" s="260"/>
      <c r="I516" s="260"/>
      <c r="J516" s="260"/>
      <c r="K516" s="260"/>
      <c r="L516" s="260"/>
      <c r="M516" s="260"/>
      <c r="N516" s="260"/>
      <c r="O516" s="260"/>
      <c r="P516" s="260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260"/>
      <c r="AD516" s="260"/>
      <c r="AE516" s="260"/>
      <c r="AF516" s="260"/>
      <c r="AG516" s="260"/>
      <c r="AH516" s="260"/>
      <c r="AI516" s="260"/>
      <c r="AJ516" s="260"/>
      <c r="AK516" s="260"/>
      <c r="AL516" s="260"/>
      <c r="AM516" s="260"/>
    </row>
    <row r="517" ht="30.75" customHeight="1" spans="1:39">
      <c r="A517" s="260"/>
      <c r="B517" s="260"/>
      <c r="C517" s="260"/>
      <c r="D517" s="260"/>
      <c r="E517" s="260"/>
      <c r="F517" s="265"/>
      <c r="G517" s="260"/>
      <c r="H517" s="260"/>
      <c r="I517" s="260"/>
      <c r="J517" s="260"/>
      <c r="K517" s="260"/>
      <c r="L517" s="260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260"/>
      <c r="AD517" s="260"/>
      <c r="AE517" s="260"/>
      <c r="AF517" s="260"/>
      <c r="AG517" s="260"/>
      <c r="AH517" s="260"/>
      <c r="AI517" s="260"/>
      <c r="AJ517" s="260"/>
      <c r="AK517" s="260"/>
      <c r="AL517" s="260"/>
      <c r="AM517" s="260"/>
    </row>
    <row r="518" ht="30.75" customHeight="1" spans="1:39">
      <c r="A518" s="260"/>
      <c r="B518" s="260"/>
      <c r="C518" s="260"/>
      <c r="D518" s="260"/>
      <c r="E518" s="260"/>
      <c r="F518" s="265"/>
      <c r="G518" s="260"/>
      <c r="H518" s="260"/>
      <c r="I518" s="260"/>
      <c r="J518" s="260"/>
      <c r="K518" s="260"/>
      <c r="L518" s="260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260"/>
      <c r="AD518" s="260"/>
      <c r="AE518" s="260"/>
      <c r="AF518" s="260"/>
      <c r="AG518" s="260"/>
      <c r="AH518" s="260"/>
      <c r="AI518" s="260"/>
      <c r="AJ518" s="260"/>
      <c r="AK518" s="260"/>
      <c r="AL518" s="260"/>
      <c r="AM518" s="260"/>
    </row>
    <row r="519" ht="30.75" customHeight="1" spans="1:39">
      <c r="A519" s="260"/>
      <c r="B519" s="260"/>
      <c r="C519" s="260"/>
      <c r="D519" s="260"/>
      <c r="E519" s="260"/>
      <c r="F519" s="265"/>
      <c r="G519" s="260"/>
      <c r="H519" s="260"/>
      <c r="I519" s="260"/>
      <c r="J519" s="260"/>
      <c r="K519" s="260"/>
      <c r="L519" s="260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260"/>
      <c r="AD519" s="260"/>
      <c r="AE519" s="260"/>
      <c r="AF519" s="260"/>
      <c r="AG519" s="260"/>
      <c r="AH519" s="260"/>
      <c r="AI519" s="260"/>
      <c r="AJ519" s="260"/>
      <c r="AK519" s="260"/>
      <c r="AL519" s="260"/>
      <c r="AM519" s="260"/>
    </row>
    <row r="520" ht="30.75" customHeight="1" spans="1:39">
      <c r="A520" s="260"/>
      <c r="B520" s="260"/>
      <c r="C520" s="260"/>
      <c r="D520" s="260"/>
      <c r="E520" s="260"/>
      <c r="F520" s="265"/>
      <c r="G520" s="260"/>
      <c r="H520" s="260"/>
      <c r="I520" s="260"/>
      <c r="J520" s="260"/>
      <c r="K520" s="260"/>
      <c r="L520" s="260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260"/>
      <c r="AD520" s="260"/>
      <c r="AE520" s="260"/>
      <c r="AF520" s="260"/>
      <c r="AG520" s="260"/>
      <c r="AH520" s="260"/>
      <c r="AI520" s="260"/>
      <c r="AJ520" s="260"/>
      <c r="AK520" s="260"/>
      <c r="AL520" s="260"/>
      <c r="AM520" s="260"/>
    </row>
    <row r="521" ht="30.75" customHeight="1" spans="1:39">
      <c r="A521" s="260"/>
      <c r="B521" s="260"/>
      <c r="C521" s="260"/>
      <c r="D521" s="260"/>
      <c r="E521" s="260"/>
      <c r="F521" s="265"/>
      <c r="G521" s="260"/>
      <c r="H521" s="260"/>
      <c r="I521" s="260"/>
      <c r="J521" s="260"/>
      <c r="K521" s="260"/>
      <c r="L521" s="260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260"/>
      <c r="AD521" s="260"/>
      <c r="AE521" s="260"/>
      <c r="AF521" s="260"/>
      <c r="AG521" s="260"/>
      <c r="AH521" s="260"/>
      <c r="AI521" s="260"/>
      <c r="AJ521" s="260"/>
      <c r="AK521" s="260"/>
      <c r="AL521" s="260"/>
      <c r="AM521" s="260"/>
    </row>
    <row r="522" ht="30.75" customHeight="1" spans="1:39">
      <c r="A522" s="260"/>
      <c r="B522" s="260"/>
      <c r="C522" s="260"/>
      <c r="D522" s="260"/>
      <c r="E522" s="260"/>
      <c r="F522" s="265"/>
      <c r="G522" s="260"/>
      <c r="H522" s="260"/>
      <c r="I522" s="260"/>
      <c r="J522" s="260"/>
      <c r="K522" s="260"/>
      <c r="L522" s="260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260"/>
      <c r="AD522" s="260"/>
      <c r="AE522" s="260"/>
      <c r="AF522" s="260"/>
      <c r="AG522" s="260"/>
      <c r="AH522" s="260"/>
      <c r="AI522" s="260"/>
      <c r="AJ522" s="260"/>
      <c r="AK522" s="260"/>
      <c r="AL522" s="260"/>
      <c r="AM522" s="260"/>
    </row>
    <row r="523" ht="30.75" customHeight="1" spans="1:39">
      <c r="A523" s="260"/>
      <c r="B523" s="260"/>
      <c r="C523" s="260"/>
      <c r="D523" s="260"/>
      <c r="E523" s="260"/>
      <c r="F523" s="265"/>
      <c r="G523" s="260"/>
      <c r="H523" s="260"/>
      <c r="I523" s="260"/>
      <c r="J523" s="260"/>
      <c r="K523" s="260"/>
      <c r="L523" s="260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260"/>
      <c r="AD523" s="260"/>
      <c r="AE523" s="260"/>
      <c r="AF523" s="260"/>
      <c r="AG523" s="260"/>
      <c r="AH523" s="260"/>
      <c r="AI523" s="260"/>
      <c r="AJ523" s="260"/>
      <c r="AK523" s="260"/>
      <c r="AL523" s="260"/>
      <c r="AM523" s="260"/>
    </row>
    <row r="524" ht="30.75" customHeight="1" spans="1:39">
      <c r="A524" s="260"/>
      <c r="B524" s="260"/>
      <c r="C524" s="260"/>
      <c r="D524" s="260"/>
      <c r="E524" s="260"/>
      <c r="F524" s="265"/>
      <c r="G524" s="260"/>
      <c r="H524" s="260"/>
      <c r="I524" s="260"/>
      <c r="J524" s="260"/>
      <c r="K524" s="260"/>
      <c r="L524" s="260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260"/>
      <c r="AD524" s="260"/>
      <c r="AE524" s="260"/>
      <c r="AF524" s="260"/>
      <c r="AG524" s="260"/>
      <c r="AH524" s="260"/>
      <c r="AI524" s="260"/>
      <c r="AJ524" s="260"/>
      <c r="AK524" s="260"/>
      <c r="AL524" s="260"/>
      <c r="AM524" s="260"/>
    </row>
    <row r="525" ht="30.75" customHeight="1" spans="1:39">
      <c r="A525" s="260"/>
      <c r="B525" s="260"/>
      <c r="C525" s="260"/>
      <c r="D525" s="260"/>
      <c r="E525" s="260"/>
      <c r="F525" s="265"/>
      <c r="G525" s="260"/>
      <c r="H525" s="260"/>
      <c r="I525" s="260"/>
      <c r="J525" s="260"/>
      <c r="K525" s="260"/>
      <c r="L525" s="260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260"/>
      <c r="AD525" s="260"/>
      <c r="AE525" s="260"/>
      <c r="AF525" s="260"/>
      <c r="AG525" s="260"/>
      <c r="AH525" s="260"/>
      <c r="AI525" s="260"/>
      <c r="AJ525" s="260"/>
      <c r="AK525" s="260"/>
      <c r="AL525" s="260"/>
      <c r="AM525" s="260"/>
    </row>
    <row r="526" ht="30.75" customHeight="1" spans="1:39">
      <c r="A526" s="260"/>
      <c r="B526" s="260"/>
      <c r="C526" s="260"/>
      <c r="D526" s="260"/>
      <c r="E526" s="260"/>
      <c r="F526" s="265"/>
      <c r="G526" s="260"/>
      <c r="H526" s="260"/>
      <c r="I526" s="260"/>
      <c r="J526" s="260"/>
      <c r="K526" s="260"/>
      <c r="L526" s="260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260"/>
      <c r="AD526" s="260"/>
      <c r="AE526" s="260"/>
      <c r="AF526" s="260"/>
      <c r="AG526" s="260"/>
      <c r="AH526" s="260"/>
      <c r="AI526" s="260"/>
      <c r="AJ526" s="260"/>
      <c r="AK526" s="260"/>
      <c r="AL526" s="260"/>
      <c r="AM526" s="260"/>
    </row>
    <row r="527" ht="30.75" customHeight="1" spans="1:39">
      <c r="A527" s="260"/>
      <c r="B527" s="260"/>
      <c r="C527" s="260"/>
      <c r="D527" s="260"/>
      <c r="E527" s="260"/>
      <c r="F527" s="265"/>
      <c r="G527" s="260"/>
      <c r="H527" s="260"/>
      <c r="I527" s="260"/>
      <c r="J527" s="260"/>
      <c r="K527" s="260"/>
      <c r="L527" s="260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260"/>
      <c r="AD527" s="260"/>
      <c r="AE527" s="260"/>
      <c r="AF527" s="260"/>
      <c r="AG527" s="260"/>
      <c r="AH527" s="260"/>
      <c r="AI527" s="260"/>
      <c r="AJ527" s="260"/>
      <c r="AK527" s="260"/>
      <c r="AL527" s="260"/>
      <c r="AM527" s="260"/>
    </row>
    <row r="528" ht="30.75" customHeight="1" spans="1:39">
      <c r="A528" s="260"/>
      <c r="B528" s="260"/>
      <c r="C528" s="260"/>
      <c r="D528" s="260"/>
      <c r="E528" s="260"/>
      <c r="F528" s="265"/>
      <c r="G528" s="260"/>
      <c r="H528" s="260"/>
      <c r="I528" s="260"/>
      <c r="J528" s="260"/>
      <c r="K528" s="260"/>
      <c r="L528" s="260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260"/>
      <c r="AD528" s="260"/>
      <c r="AE528" s="260"/>
      <c r="AF528" s="260"/>
      <c r="AG528" s="260"/>
      <c r="AH528" s="260"/>
      <c r="AI528" s="260"/>
      <c r="AJ528" s="260"/>
      <c r="AK528" s="260"/>
      <c r="AL528" s="260"/>
      <c r="AM528" s="260"/>
    </row>
    <row r="529" ht="30.75" customHeight="1" spans="1:39">
      <c r="A529" s="260"/>
      <c r="B529" s="260"/>
      <c r="C529" s="260"/>
      <c r="D529" s="260"/>
      <c r="E529" s="260"/>
      <c r="F529" s="265"/>
      <c r="G529" s="260"/>
      <c r="H529" s="260"/>
      <c r="I529" s="260"/>
      <c r="J529" s="260"/>
      <c r="K529" s="260"/>
      <c r="L529" s="260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260"/>
      <c r="AD529" s="260"/>
      <c r="AE529" s="260"/>
      <c r="AF529" s="260"/>
      <c r="AG529" s="260"/>
      <c r="AH529" s="260"/>
      <c r="AI529" s="260"/>
      <c r="AJ529" s="260"/>
      <c r="AK529" s="260"/>
      <c r="AL529" s="260"/>
      <c r="AM529" s="260"/>
    </row>
    <row r="530" ht="30.75" customHeight="1" spans="1:39">
      <c r="A530" s="260"/>
      <c r="B530" s="260"/>
      <c r="C530" s="260"/>
      <c r="D530" s="260"/>
      <c r="E530" s="260"/>
      <c r="F530" s="265"/>
      <c r="G530" s="260"/>
      <c r="H530" s="260"/>
      <c r="I530" s="260"/>
      <c r="J530" s="260"/>
      <c r="K530" s="260"/>
      <c r="L530" s="260"/>
      <c r="M530" s="260"/>
      <c r="N530" s="260"/>
      <c r="O530" s="260"/>
      <c r="P530" s="260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260"/>
      <c r="AD530" s="260"/>
      <c r="AE530" s="260"/>
      <c r="AF530" s="260"/>
      <c r="AG530" s="260"/>
      <c r="AH530" s="260"/>
      <c r="AI530" s="260"/>
      <c r="AJ530" s="260"/>
      <c r="AK530" s="260"/>
      <c r="AL530" s="260"/>
      <c r="AM530" s="260"/>
    </row>
    <row r="531" ht="30.75" customHeight="1" spans="1:39">
      <c r="A531" s="260"/>
      <c r="B531" s="260"/>
      <c r="C531" s="260"/>
      <c r="D531" s="260"/>
      <c r="E531" s="260"/>
      <c r="F531" s="265"/>
      <c r="G531" s="260"/>
      <c r="H531" s="260"/>
      <c r="I531" s="260"/>
      <c r="J531" s="260"/>
      <c r="K531" s="260"/>
      <c r="L531" s="260"/>
      <c r="M531" s="260"/>
      <c r="N531" s="260"/>
      <c r="O531" s="260"/>
      <c r="P531" s="260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260"/>
      <c r="AD531" s="260"/>
      <c r="AE531" s="260"/>
      <c r="AF531" s="260"/>
      <c r="AG531" s="260"/>
      <c r="AH531" s="260"/>
      <c r="AI531" s="260"/>
      <c r="AJ531" s="260"/>
      <c r="AK531" s="260"/>
      <c r="AL531" s="260"/>
      <c r="AM531" s="260"/>
    </row>
    <row r="532" ht="30.75" customHeight="1" spans="1:39">
      <c r="A532" s="260"/>
      <c r="B532" s="260"/>
      <c r="C532" s="260"/>
      <c r="D532" s="260"/>
      <c r="E532" s="260"/>
      <c r="F532" s="265"/>
      <c r="G532" s="260"/>
      <c r="H532" s="260"/>
      <c r="I532" s="260"/>
      <c r="J532" s="260"/>
      <c r="K532" s="260"/>
      <c r="L532" s="260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260"/>
      <c r="AD532" s="260"/>
      <c r="AE532" s="260"/>
      <c r="AF532" s="260"/>
      <c r="AG532" s="260"/>
      <c r="AH532" s="260"/>
      <c r="AI532" s="260"/>
      <c r="AJ532" s="260"/>
      <c r="AK532" s="260"/>
      <c r="AL532" s="260"/>
      <c r="AM532" s="260"/>
    </row>
    <row r="533" ht="30.75" customHeight="1" spans="1:39">
      <c r="A533" s="260"/>
      <c r="B533" s="260"/>
      <c r="C533" s="260"/>
      <c r="D533" s="260"/>
      <c r="E533" s="260"/>
      <c r="F533" s="265"/>
      <c r="G533" s="260"/>
      <c r="H533" s="260"/>
      <c r="I533" s="260"/>
      <c r="J533" s="260"/>
      <c r="K533" s="260"/>
      <c r="L533" s="260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260"/>
      <c r="AD533" s="260"/>
      <c r="AE533" s="260"/>
      <c r="AF533" s="260"/>
      <c r="AG533" s="260"/>
      <c r="AH533" s="260"/>
      <c r="AI533" s="260"/>
      <c r="AJ533" s="260"/>
      <c r="AK533" s="260"/>
      <c r="AL533" s="260"/>
      <c r="AM533" s="260"/>
    </row>
    <row r="534" ht="30.75" customHeight="1" spans="1:39">
      <c r="A534" s="260"/>
      <c r="B534" s="260"/>
      <c r="C534" s="260"/>
      <c r="D534" s="260"/>
      <c r="E534" s="260"/>
      <c r="F534" s="265"/>
      <c r="G534" s="260"/>
      <c r="H534" s="260"/>
      <c r="I534" s="260"/>
      <c r="J534" s="260"/>
      <c r="K534" s="260"/>
      <c r="L534" s="260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260"/>
      <c r="AD534" s="260"/>
      <c r="AE534" s="260"/>
      <c r="AF534" s="260"/>
      <c r="AG534" s="260"/>
      <c r="AH534" s="260"/>
      <c r="AI534" s="260"/>
      <c r="AJ534" s="260"/>
      <c r="AK534" s="260"/>
      <c r="AL534" s="260"/>
      <c r="AM534" s="260"/>
    </row>
    <row r="535" ht="30.75" customHeight="1" spans="1:39">
      <c r="A535" s="260"/>
      <c r="B535" s="260"/>
      <c r="C535" s="260"/>
      <c r="D535" s="260"/>
      <c r="E535" s="260"/>
      <c r="F535" s="265"/>
      <c r="G535" s="260"/>
      <c r="H535" s="260"/>
      <c r="I535" s="260"/>
      <c r="J535" s="260"/>
      <c r="K535" s="260"/>
      <c r="L535" s="260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260"/>
      <c r="AD535" s="260"/>
      <c r="AE535" s="260"/>
      <c r="AF535" s="260"/>
      <c r="AG535" s="260"/>
      <c r="AH535" s="260"/>
      <c r="AI535" s="260"/>
      <c r="AJ535" s="260"/>
      <c r="AK535" s="260"/>
      <c r="AL535" s="260"/>
      <c r="AM535" s="260"/>
    </row>
    <row r="536" ht="30.75" customHeight="1" spans="1:39">
      <c r="A536" s="260"/>
      <c r="B536" s="260"/>
      <c r="C536" s="260"/>
      <c r="D536" s="260"/>
      <c r="E536" s="260"/>
      <c r="F536" s="265"/>
      <c r="G536" s="260"/>
      <c r="H536" s="260"/>
      <c r="I536" s="260"/>
      <c r="J536" s="260"/>
      <c r="K536" s="260"/>
      <c r="L536" s="260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260"/>
      <c r="AD536" s="260"/>
      <c r="AE536" s="260"/>
      <c r="AF536" s="260"/>
      <c r="AG536" s="260"/>
      <c r="AH536" s="260"/>
      <c r="AI536" s="260"/>
      <c r="AJ536" s="260"/>
      <c r="AK536" s="260"/>
      <c r="AL536" s="260"/>
      <c r="AM536" s="260"/>
    </row>
    <row r="537" ht="30.75" customHeight="1" spans="1:39">
      <c r="A537" s="260"/>
      <c r="B537" s="260"/>
      <c r="C537" s="260"/>
      <c r="D537" s="260"/>
      <c r="E537" s="260"/>
      <c r="F537" s="265"/>
      <c r="G537" s="260"/>
      <c r="H537" s="260"/>
      <c r="I537" s="260"/>
      <c r="J537" s="260"/>
      <c r="K537" s="260"/>
      <c r="L537" s="260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260"/>
      <c r="AD537" s="260"/>
      <c r="AE537" s="260"/>
      <c r="AF537" s="260"/>
      <c r="AG537" s="260"/>
      <c r="AH537" s="260"/>
      <c r="AI537" s="260"/>
      <c r="AJ537" s="260"/>
      <c r="AK537" s="260"/>
      <c r="AL537" s="260"/>
      <c r="AM537" s="260"/>
    </row>
    <row r="538" ht="30.75" customHeight="1" spans="1:39">
      <c r="A538" s="260"/>
      <c r="B538" s="260"/>
      <c r="C538" s="260"/>
      <c r="D538" s="260"/>
      <c r="E538" s="260"/>
      <c r="F538" s="265"/>
      <c r="G538" s="260"/>
      <c r="H538" s="260"/>
      <c r="I538" s="260"/>
      <c r="J538" s="260"/>
      <c r="K538" s="260"/>
      <c r="L538" s="260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260"/>
      <c r="AD538" s="260"/>
      <c r="AE538" s="260"/>
      <c r="AF538" s="260"/>
      <c r="AG538" s="260"/>
      <c r="AH538" s="260"/>
      <c r="AI538" s="260"/>
      <c r="AJ538" s="260"/>
      <c r="AK538" s="260"/>
      <c r="AL538" s="260"/>
      <c r="AM538" s="260"/>
    </row>
    <row r="539" ht="30.75" customHeight="1" spans="1:39">
      <c r="A539" s="260"/>
      <c r="B539" s="260"/>
      <c r="C539" s="260"/>
      <c r="D539" s="260"/>
      <c r="E539" s="260"/>
      <c r="F539" s="265"/>
      <c r="G539" s="260"/>
      <c r="H539" s="260"/>
      <c r="I539" s="260"/>
      <c r="J539" s="260"/>
      <c r="K539" s="260"/>
      <c r="L539" s="260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260"/>
      <c r="AD539" s="260"/>
      <c r="AE539" s="260"/>
      <c r="AF539" s="260"/>
      <c r="AG539" s="260"/>
      <c r="AH539" s="260"/>
      <c r="AI539" s="260"/>
      <c r="AJ539" s="260"/>
      <c r="AK539" s="260"/>
      <c r="AL539" s="260"/>
      <c r="AM539" s="260"/>
    </row>
    <row r="540" ht="30.75" customHeight="1" spans="1:39">
      <c r="A540" s="260"/>
      <c r="B540" s="260"/>
      <c r="C540" s="260"/>
      <c r="D540" s="260"/>
      <c r="E540" s="260"/>
      <c r="F540" s="265"/>
      <c r="G540" s="260"/>
      <c r="H540" s="260"/>
      <c r="I540" s="260"/>
      <c r="J540" s="260"/>
      <c r="K540" s="260"/>
      <c r="L540" s="260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260"/>
      <c r="AD540" s="260"/>
      <c r="AE540" s="260"/>
      <c r="AF540" s="260"/>
      <c r="AG540" s="260"/>
      <c r="AH540" s="260"/>
      <c r="AI540" s="260"/>
      <c r="AJ540" s="260"/>
      <c r="AK540" s="260"/>
      <c r="AL540" s="260"/>
      <c r="AM540" s="260"/>
    </row>
    <row r="541" ht="30.75" customHeight="1" spans="1:39">
      <c r="A541" s="260"/>
      <c r="B541" s="260"/>
      <c r="C541" s="260"/>
      <c r="D541" s="260"/>
      <c r="E541" s="260"/>
      <c r="F541" s="265"/>
      <c r="G541" s="260"/>
      <c r="H541" s="260"/>
      <c r="I541" s="260"/>
      <c r="J541" s="260"/>
      <c r="K541" s="260"/>
      <c r="L541" s="260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260"/>
      <c r="AD541" s="260"/>
      <c r="AE541" s="260"/>
      <c r="AF541" s="260"/>
      <c r="AG541" s="260"/>
      <c r="AH541" s="260"/>
      <c r="AI541" s="260"/>
      <c r="AJ541" s="260"/>
      <c r="AK541" s="260"/>
      <c r="AL541" s="260"/>
      <c r="AM541" s="260"/>
    </row>
    <row r="542" ht="30.75" customHeight="1" spans="1:39">
      <c r="A542" s="260"/>
      <c r="B542" s="260"/>
      <c r="C542" s="260"/>
      <c r="D542" s="260"/>
      <c r="E542" s="260"/>
      <c r="F542" s="265"/>
      <c r="G542" s="260"/>
      <c r="H542" s="260"/>
      <c r="I542" s="260"/>
      <c r="J542" s="260"/>
      <c r="K542" s="260"/>
      <c r="L542" s="260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260"/>
      <c r="AD542" s="260"/>
      <c r="AE542" s="260"/>
      <c r="AF542" s="260"/>
      <c r="AG542" s="260"/>
      <c r="AH542" s="260"/>
      <c r="AI542" s="260"/>
      <c r="AJ542" s="260"/>
      <c r="AK542" s="260"/>
      <c r="AL542" s="260"/>
      <c r="AM542" s="260"/>
    </row>
    <row r="543" ht="30.75" customHeight="1" spans="1:39">
      <c r="A543" s="260"/>
      <c r="B543" s="260"/>
      <c r="C543" s="260"/>
      <c r="D543" s="260"/>
      <c r="E543" s="260"/>
      <c r="F543" s="265"/>
      <c r="G543" s="260"/>
      <c r="H543" s="260"/>
      <c r="I543" s="260"/>
      <c r="J543" s="260"/>
      <c r="K543" s="260"/>
      <c r="L543" s="260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260"/>
      <c r="AD543" s="260"/>
      <c r="AE543" s="260"/>
      <c r="AF543" s="260"/>
      <c r="AG543" s="260"/>
      <c r="AH543" s="260"/>
      <c r="AI543" s="260"/>
      <c r="AJ543" s="260"/>
      <c r="AK543" s="260"/>
      <c r="AL543" s="260"/>
      <c r="AM543" s="260"/>
    </row>
    <row r="544" ht="30.75" customHeight="1" spans="1:39">
      <c r="A544" s="260"/>
      <c r="B544" s="260"/>
      <c r="C544" s="260"/>
      <c r="D544" s="260"/>
      <c r="E544" s="260"/>
      <c r="F544" s="265"/>
      <c r="G544" s="260"/>
      <c r="H544" s="260"/>
      <c r="I544" s="260"/>
      <c r="J544" s="260"/>
      <c r="K544" s="260"/>
      <c r="L544" s="260"/>
      <c r="M544" s="260"/>
      <c r="N544" s="260"/>
      <c r="O544" s="260"/>
      <c r="P544" s="260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260"/>
      <c r="AD544" s="260"/>
      <c r="AE544" s="260"/>
      <c r="AF544" s="260"/>
      <c r="AG544" s="260"/>
      <c r="AH544" s="260"/>
      <c r="AI544" s="260"/>
      <c r="AJ544" s="260"/>
      <c r="AK544" s="260"/>
      <c r="AL544" s="260"/>
      <c r="AM544" s="260"/>
    </row>
    <row r="545" ht="30.75" customHeight="1" spans="1:39">
      <c r="A545" s="260"/>
      <c r="B545" s="260"/>
      <c r="C545" s="260"/>
      <c r="D545" s="260"/>
      <c r="E545" s="260"/>
      <c r="F545" s="265"/>
      <c r="G545" s="260"/>
      <c r="H545" s="260"/>
      <c r="I545" s="260"/>
      <c r="J545" s="260"/>
      <c r="K545" s="260"/>
      <c r="L545" s="260"/>
      <c r="M545" s="260"/>
      <c r="N545" s="260"/>
      <c r="O545" s="260"/>
      <c r="P545" s="260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260"/>
      <c r="AD545" s="260"/>
      <c r="AE545" s="260"/>
      <c r="AF545" s="260"/>
      <c r="AG545" s="260"/>
      <c r="AH545" s="260"/>
      <c r="AI545" s="260"/>
      <c r="AJ545" s="260"/>
      <c r="AK545" s="260"/>
      <c r="AL545" s="260"/>
      <c r="AM545" s="260"/>
    </row>
    <row r="546" ht="30.75" customHeight="1" spans="1:39">
      <c r="A546" s="260"/>
      <c r="B546" s="260"/>
      <c r="C546" s="260"/>
      <c r="D546" s="260"/>
      <c r="E546" s="260"/>
      <c r="F546" s="265"/>
      <c r="G546" s="260"/>
      <c r="H546" s="260"/>
      <c r="I546" s="260"/>
      <c r="J546" s="260"/>
      <c r="K546" s="260"/>
      <c r="L546" s="260"/>
      <c r="M546" s="260"/>
      <c r="N546" s="260"/>
      <c r="O546" s="260"/>
      <c r="P546" s="260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260"/>
      <c r="AD546" s="260"/>
      <c r="AE546" s="260"/>
      <c r="AF546" s="260"/>
      <c r="AG546" s="260"/>
      <c r="AH546" s="260"/>
      <c r="AI546" s="260"/>
      <c r="AJ546" s="260"/>
      <c r="AK546" s="260"/>
      <c r="AL546" s="260"/>
      <c r="AM546" s="260"/>
    </row>
    <row r="547" ht="30.75" customHeight="1" spans="1:39">
      <c r="A547" s="260"/>
      <c r="B547" s="260"/>
      <c r="C547" s="260"/>
      <c r="D547" s="260"/>
      <c r="E547" s="260"/>
      <c r="F547" s="265"/>
      <c r="G547" s="260"/>
      <c r="H547" s="260"/>
      <c r="I547" s="260"/>
      <c r="J547" s="260"/>
      <c r="K547" s="260"/>
      <c r="L547" s="260"/>
      <c r="M547" s="260"/>
      <c r="N547" s="260"/>
      <c r="O547" s="260"/>
      <c r="P547" s="260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260"/>
      <c r="AE547" s="260"/>
      <c r="AF547" s="260"/>
      <c r="AG547" s="260"/>
      <c r="AH547" s="260"/>
      <c r="AI547" s="260"/>
      <c r="AJ547" s="260"/>
      <c r="AK547" s="260"/>
      <c r="AL547" s="260"/>
      <c r="AM547" s="260"/>
    </row>
    <row r="548" ht="30.75" customHeight="1" spans="1:39">
      <c r="A548" s="260"/>
      <c r="B548" s="260"/>
      <c r="C548" s="260"/>
      <c r="D548" s="260"/>
      <c r="E548" s="260"/>
      <c r="F548" s="265"/>
      <c r="G548" s="260"/>
      <c r="H548" s="260"/>
      <c r="I548" s="260"/>
      <c r="J548" s="260"/>
      <c r="K548" s="260"/>
      <c r="L548" s="260"/>
      <c r="M548" s="260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260"/>
      <c r="AE548" s="260"/>
      <c r="AF548" s="260"/>
      <c r="AG548" s="260"/>
      <c r="AH548" s="260"/>
      <c r="AI548" s="260"/>
      <c r="AJ548" s="260"/>
      <c r="AK548" s="260"/>
      <c r="AL548" s="260"/>
      <c r="AM548" s="260"/>
    </row>
    <row r="549" ht="30.75" customHeight="1" spans="1:39">
      <c r="A549" s="260"/>
      <c r="B549" s="260"/>
      <c r="C549" s="260"/>
      <c r="D549" s="260"/>
      <c r="E549" s="260"/>
      <c r="F549" s="265"/>
      <c r="G549" s="260"/>
      <c r="H549" s="260"/>
      <c r="I549" s="260"/>
      <c r="J549" s="260"/>
      <c r="K549" s="260"/>
      <c r="L549" s="260"/>
      <c r="M549" s="260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260"/>
      <c r="AE549" s="260"/>
      <c r="AF549" s="260"/>
      <c r="AG549" s="260"/>
      <c r="AH549" s="260"/>
      <c r="AI549" s="260"/>
      <c r="AJ549" s="260"/>
      <c r="AK549" s="260"/>
      <c r="AL549" s="260"/>
      <c r="AM549" s="260"/>
    </row>
    <row r="550" ht="30.75" customHeight="1" spans="1:39">
      <c r="A550" s="260"/>
      <c r="B550" s="260"/>
      <c r="C550" s="260"/>
      <c r="D550" s="260"/>
      <c r="E550" s="260"/>
      <c r="F550" s="265"/>
      <c r="G550" s="260"/>
      <c r="H550" s="260"/>
      <c r="I550" s="260"/>
      <c r="J550" s="260"/>
      <c r="K550" s="260"/>
      <c r="L550" s="260"/>
      <c r="M550" s="260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260"/>
      <c r="AE550" s="260"/>
      <c r="AF550" s="260"/>
      <c r="AG550" s="260"/>
      <c r="AH550" s="260"/>
      <c r="AI550" s="260"/>
      <c r="AJ550" s="260"/>
      <c r="AK550" s="260"/>
      <c r="AL550" s="260"/>
      <c r="AM550" s="260"/>
    </row>
    <row r="551" ht="30.75" customHeight="1" spans="1:39">
      <c r="A551" s="260"/>
      <c r="B551" s="260"/>
      <c r="C551" s="260"/>
      <c r="D551" s="260"/>
      <c r="E551" s="260"/>
      <c r="F551" s="265"/>
      <c r="G551" s="260"/>
      <c r="H551" s="260"/>
      <c r="I551" s="260"/>
      <c r="J551" s="260"/>
      <c r="K551" s="260"/>
      <c r="L551" s="260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260"/>
      <c r="AE551" s="260"/>
      <c r="AF551" s="260"/>
      <c r="AG551" s="260"/>
      <c r="AH551" s="260"/>
      <c r="AI551" s="260"/>
      <c r="AJ551" s="260"/>
      <c r="AK551" s="260"/>
      <c r="AL551" s="260"/>
      <c r="AM551" s="260"/>
    </row>
    <row r="552" ht="30.75" customHeight="1" spans="1:39">
      <c r="A552" s="260"/>
      <c r="B552" s="260"/>
      <c r="C552" s="260"/>
      <c r="D552" s="260"/>
      <c r="E552" s="260"/>
      <c r="F552" s="265"/>
      <c r="G552" s="260"/>
      <c r="H552" s="260"/>
      <c r="I552" s="260"/>
      <c r="J552" s="260"/>
      <c r="K552" s="260"/>
      <c r="L552" s="260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260"/>
      <c r="AD552" s="260"/>
      <c r="AE552" s="260"/>
      <c r="AF552" s="260"/>
      <c r="AG552" s="260"/>
      <c r="AH552" s="260"/>
      <c r="AI552" s="260"/>
      <c r="AJ552" s="260"/>
      <c r="AK552" s="260"/>
      <c r="AL552" s="260"/>
      <c r="AM552" s="260"/>
    </row>
    <row r="553" ht="30.75" customHeight="1" spans="1:39">
      <c r="A553" s="260"/>
      <c r="B553" s="260"/>
      <c r="C553" s="260"/>
      <c r="D553" s="260"/>
      <c r="E553" s="260"/>
      <c r="F553" s="265"/>
      <c r="G553" s="260"/>
      <c r="H553" s="260"/>
      <c r="I553" s="260"/>
      <c r="J553" s="260"/>
      <c r="K553" s="260"/>
      <c r="L553" s="260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260"/>
      <c r="AD553" s="260"/>
      <c r="AE553" s="260"/>
      <c r="AF553" s="260"/>
      <c r="AG553" s="260"/>
      <c r="AH553" s="260"/>
      <c r="AI553" s="260"/>
      <c r="AJ553" s="260"/>
      <c r="AK553" s="260"/>
      <c r="AL553" s="260"/>
      <c r="AM553" s="260"/>
    </row>
    <row r="554" ht="30.75" customHeight="1" spans="1:39">
      <c r="A554" s="260"/>
      <c r="B554" s="260"/>
      <c r="C554" s="260"/>
      <c r="D554" s="260"/>
      <c r="E554" s="260"/>
      <c r="F554" s="265"/>
      <c r="G554" s="260"/>
      <c r="H554" s="260"/>
      <c r="I554" s="260"/>
      <c r="J554" s="260"/>
      <c r="K554" s="260"/>
      <c r="L554" s="260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260"/>
      <c r="AD554" s="260"/>
      <c r="AE554" s="260"/>
      <c r="AF554" s="260"/>
      <c r="AG554" s="260"/>
      <c r="AH554" s="260"/>
      <c r="AI554" s="260"/>
      <c r="AJ554" s="260"/>
      <c r="AK554" s="260"/>
      <c r="AL554" s="260"/>
      <c r="AM554" s="260"/>
    </row>
    <row r="555" ht="30.75" customHeight="1" spans="1:39">
      <c r="A555" s="260"/>
      <c r="B555" s="260"/>
      <c r="C555" s="260"/>
      <c r="D555" s="260"/>
      <c r="E555" s="260"/>
      <c r="F555" s="265"/>
      <c r="G555" s="260"/>
      <c r="H555" s="260"/>
      <c r="I555" s="260"/>
      <c r="J555" s="260"/>
      <c r="K555" s="260"/>
      <c r="L555" s="260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260"/>
      <c r="AD555" s="260"/>
      <c r="AE555" s="260"/>
      <c r="AF555" s="260"/>
      <c r="AG555" s="260"/>
      <c r="AH555" s="260"/>
      <c r="AI555" s="260"/>
      <c r="AJ555" s="260"/>
      <c r="AK555" s="260"/>
      <c r="AL555" s="260"/>
      <c r="AM555" s="260"/>
    </row>
    <row r="556" ht="30.75" customHeight="1" spans="1:39">
      <c r="A556" s="260"/>
      <c r="B556" s="260"/>
      <c r="C556" s="260"/>
      <c r="D556" s="260"/>
      <c r="E556" s="260"/>
      <c r="F556" s="265"/>
      <c r="G556" s="260"/>
      <c r="H556" s="260"/>
      <c r="I556" s="260"/>
      <c r="J556" s="260"/>
      <c r="K556" s="260"/>
      <c r="L556" s="260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260"/>
      <c r="AD556" s="260"/>
      <c r="AE556" s="260"/>
      <c r="AF556" s="260"/>
      <c r="AG556" s="260"/>
      <c r="AH556" s="260"/>
      <c r="AI556" s="260"/>
      <c r="AJ556" s="260"/>
      <c r="AK556" s="260"/>
      <c r="AL556" s="260"/>
      <c r="AM556" s="260"/>
    </row>
    <row r="557" ht="30.75" customHeight="1" spans="1:39">
      <c r="A557" s="260"/>
      <c r="B557" s="260"/>
      <c r="C557" s="260"/>
      <c r="D557" s="260"/>
      <c r="E557" s="260"/>
      <c r="F557" s="265"/>
      <c r="G557" s="260"/>
      <c r="H557" s="260"/>
      <c r="I557" s="260"/>
      <c r="J557" s="260"/>
      <c r="K557" s="260"/>
      <c r="L557" s="260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260"/>
      <c r="AD557" s="260"/>
      <c r="AE557" s="260"/>
      <c r="AF557" s="260"/>
      <c r="AG557" s="260"/>
      <c r="AH557" s="260"/>
      <c r="AI557" s="260"/>
      <c r="AJ557" s="260"/>
      <c r="AK557" s="260"/>
      <c r="AL557" s="260"/>
      <c r="AM557" s="260"/>
    </row>
    <row r="558" ht="30.75" customHeight="1" spans="1:39">
      <c r="A558" s="260"/>
      <c r="B558" s="260"/>
      <c r="C558" s="260"/>
      <c r="D558" s="260"/>
      <c r="E558" s="260"/>
      <c r="F558" s="265"/>
      <c r="G558" s="260"/>
      <c r="H558" s="260"/>
      <c r="I558" s="260"/>
      <c r="J558" s="260"/>
      <c r="K558" s="260"/>
      <c r="L558" s="260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260"/>
      <c r="AD558" s="260"/>
      <c r="AE558" s="260"/>
      <c r="AF558" s="260"/>
      <c r="AG558" s="260"/>
      <c r="AH558" s="260"/>
      <c r="AI558" s="260"/>
      <c r="AJ558" s="260"/>
      <c r="AK558" s="260"/>
      <c r="AL558" s="260"/>
      <c r="AM558" s="260"/>
    </row>
    <row r="559" ht="30.75" customHeight="1" spans="1:39">
      <c r="A559" s="260"/>
      <c r="B559" s="260"/>
      <c r="C559" s="260"/>
      <c r="D559" s="260"/>
      <c r="E559" s="260"/>
      <c r="F559" s="265"/>
      <c r="G559" s="260"/>
      <c r="H559" s="260"/>
      <c r="I559" s="260"/>
      <c r="J559" s="260"/>
      <c r="K559" s="260"/>
      <c r="L559" s="260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260"/>
      <c r="AD559" s="260"/>
      <c r="AE559" s="260"/>
      <c r="AF559" s="260"/>
      <c r="AG559" s="260"/>
      <c r="AH559" s="260"/>
      <c r="AI559" s="260"/>
      <c r="AJ559" s="260"/>
      <c r="AK559" s="260"/>
      <c r="AL559" s="260"/>
      <c r="AM559" s="260"/>
    </row>
    <row r="560" ht="30.75" customHeight="1" spans="1:39">
      <c r="A560" s="260"/>
      <c r="B560" s="260"/>
      <c r="C560" s="260"/>
      <c r="D560" s="260"/>
      <c r="E560" s="260"/>
      <c r="F560" s="265"/>
      <c r="G560" s="260"/>
      <c r="H560" s="260"/>
      <c r="I560" s="260"/>
      <c r="J560" s="260"/>
      <c r="K560" s="260"/>
      <c r="L560" s="260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260"/>
      <c r="AD560" s="260"/>
      <c r="AE560" s="260"/>
      <c r="AF560" s="260"/>
      <c r="AG560" s="260"/>
      <c r="AH560" s="260"/>
      <c r="AI560" s="260"/>
      <c r="AJ560" s="260"/>
      <c r="AK560" s="260"/>
      <c r="AL560" s="260"/>
      <c r="AM560" s="260"/>
    </row>
    <row r="561" ht="30.75" customHeight="1" spans="1:39">
      <c r="A561" s="260"/>
      <c r="B561" s="260"/>
      <c r="C561" s="260"/>
      <c r="D561" s="260"/>
      <c r="E561" s="260"/>
      <c r="F561" s="265"/>
      <c r="G561" s="260"/>
      <c r="H561" s="260"/>
      <c r="I561" s="260"/>
      <c r="J561" s="260"/>
      <c r="K561" s="260"/>
      <c r="L561" s="260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260"/>
      <c r="AD561" s="260"/>
      <c r="AE561" s="260"/>
      <c r="AF561" s="260"/>
      <c r="AG561" s="260"/>
      <c r="AH561" s="260"/>
      <c r="AI561" s="260"/>
      <c r="AJ561" s="260"/>
      <c r="AK561" s="260"/>
      <c r="AL561" s="260"/>
      <c r="AM561" s="260"/>
    </row>
    <row r="562" ht="30.75" customHeight="1" spans="1:39">
      <c r="A562" s="260"/>
      <c r="B562" s="260"/>
      <c r="C562" s="260"/>
      <c r="D562" s="260"/>
      <c r="E562" s="260"/>
      <c r="F562" s="265"/>
      <c r="G562" s="260"/>
      <c r="H562" s="260"/>
      <c r="I562" s="260"/>
      <c r="J562" s="260"/>
      <c r="K562" s="260"/>
      <c r="L562" s="260"/>
      <c r="M562" s="260"/>
      <c r="N562" s="260"/>
      <c r="O562" s="260"/>
      <c r="P562" s="260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260"/>
      <c r="AD562" s="260"/>
      <c r="AE562" s="260"/>
      <c r="AF562" s="260"/>
      <c r="AG562" s="260"/>
      <c r="AH562" s="260"/>
      <c r="AI562" s="260"/>
      <c r="AJ562" s="260"/>
      <c r="AK562" s="260"/>
      <c r="AL562" s="260"/>
      <c r="AM562" s="260"/>
    </row>
    <row r="563" ht="30.75" customHeight="1" spans="1:39">
      <c r="A563" s="260"/>
      <c r="B563" s="260"/>
      <c r="C563" s="260"/>
      <c r="D563" s="260"/>
      <c r="E563" s="260"/>
      <c r="F563" s="265"/>
      <c r="G563" s="260"/>
      <c r="H563" s="260"/>
      <c r="I563" s="260"/>
      <c r="J563" s="260"/>
      <c r="K563" s="260"/>
      <c r="L563" s="260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260"/>
      <c r="AD563" s="260"/>
      <c r="AE563" s="260"/>
      <c r="AF563" s="260"/>
      <c r="AG563" s="260"/>
      <c r="AH563" s="260"/>
      <c r="AI563" s="260"/>
      <c r="AJ563" s="260"/>
      <c r="AK563" s="260"/>
      <c r="AL563" s="260"/>
      <c r="AM563" s="260"/>
    </row>
    <row r="564" ht="30.75" customHeight="1" spans="1:39">
      <c r="A564" s="260"/>
      <c r="B564" s="260"/>
      <c r="C564" s="260"/>
      <c r="D564" s="260"/>
      <c r="E564" s="260"/>
      <c r="F564" s="265"/>
      <c r="G564" s="260"/>
      <c r="H564" s="260"/>
      <c r="I564" s="260"/>
      <c r="J564" s="260"/>
      <c r="K564" s="260"/>
      <c r="L564" s="260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260"/>
      <c r="AD564" s="260"/>
      <c r="AE564" s="260"/>
      <c r="AF564" s="260"/>
      <c r="AG564" s="260"/>
      <c r="AH564" s="260"/>
      <c r="AI564" s="260"/>
      <c r="AJ564" s="260"/>
      <c r="AK564" s="260"/>
      <c r="AL564" s="260"/>
      <c r="AM564" s="260"/>
    </row>
    <row r="565" ht="30.75" customHeight="1" spans="1:39">
      <c r="A565" s="260"/>
      <c r="B565" s="260"/>
      <c r="C565" s="260"/>
      <c r="D565" s="260"/>
      <c r="E565" s="260"/>
      <c r="F565" s="265"/>
      <c r="G565" s="260"/>
      <c r="H565" s="260"/>
      <c r="I565" s="260"/>
      <c r="J565" s="260"/>
      <c r="K565" s="260"/>
      <c r="L565" s="260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260"/>
      <c r="AD565" s="260"/>
      <c r="AE565" s="260"/>
      <c r="AF565" s="260"/>
      <c r="AG565" s="260"/>
      <c r="AH565" s="260"/>
      <c r="AI565" s="260"/>
      <c r="AJ565" s="260"/>
      <c r="AK565" s="260"/>
      <c r="AL565" s="260"/>
      <c r="AM565" s="260"/>
    </row>
    <row r="566" ht="30.75" customHeight="1" spans="1:39">
      <c r="A566" s="260"/>
      <c r="B566" s="260"/>
      <c r="C566" s="260"/>
      <c r="D566" s="260"/>
      <c r="E566" s="260"/>
      <c r="F566" s="265"/>
      <c r="G566" s="260"/>
      <c r="H566" s="260"/>
      <c r="I566" s="260"/>
      <c r="J566" s="260"/>
      <c r="K566" s="260"/>
      <c r="L566" s="260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260"/>
      <c r="AD566" s="260"/>
      <c r="AE566" s="260"/>
      <c r="AF566" s="260"/>
      <c r="AG566" s="260"/>
      <c r="AH566" s="260"/>
      <c r="AI566" s="260"/>
      <c r="AJ566" s="260"/>
      <c r="AK566" s="260"/>
      <c r="AL566" s="260"/>
      <c r="AM566" s="260"/>
    </row>
    <row r="567" ht="30.75" customHeight="1" spans="1:39">
      <c r="A567" s="260"/>
      <c r="B567" s="260"/>
      <c r="C567" s="260"/>
      <c r="D567" s="260"/>
      <c r="E567" s="260"/>
      <c r="F567" s="265"/>
      <c r="G567" s="260"/>
      <c r="H567" s="260"/>
      <c r="I567" s="260"/>
      <c r="J567" s="260"/>
      <c r="K567" s="260"/>
      <c r="L567" s="260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260"/>
      <c r="AD567" s="260"/>
      <c r="AE567" s="260"/>
      <c r="AF567" s="260"/>
      <c r="AG567" s="260"/>
      <c r="AH567" s="260"/>
      <c r="AI567" s="260"/>
      <c r="AJ567" s="260"/>
      <c r="AK567" s="260"/>
      <c r="AL567" s="260"/>
      <c r="AM567" s="260"/>
    </row>
    <row r="568" ht="30.75" customHeight="1" spans="1:39">
      <c r="A568" s="260"/>
      <c r="B568" s="260"/>
      <c r="C568" s="260"/>
      <c r="D568" s="260"/>
      <c r="E568" s="260"/>
      <c r="F568" s="265"/>
      <c r="G568" s="260"/>
      <c r="H568" s="260"/>
      <c r="I568" s="260"/>
      <c r="J568" s="260"/>
      <c r="K568" s="260"/>
      <c r="L568" s="260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260"/>
      <c r="AD568" s="260"/>
      <c r="AE568" s="260"/>
      <c r="AF568" s="260"/>
      <c r="AG568" s="260"/>
      <c r="AH568" s="260"/>
      <c r="AI568" s="260"/>
      <c r="AJ568" s="260"/>
      <c r="AK568" s="260"/>
      <c r="AL568" s="260"/>
      <c r="AM568" s="260"/>
    </row>
    <row r="569" ht="30.75" customHeight="1" spans="1:39">
      <c r="A569" s="260"/>
      <c r="B569" s="260"/>
      <c r="C569" s="260"/>
      <c r="D569" s="260"/>
      <c r="E569" s="260"/>
      <c r="F569" s="265"/>
      <c r="G569" s="260"/>
      <c r="H569" s="260"/>
      <c r="I569" s="260"/>
      <c r="J569" s="260"/>
      <c r="K569" s="260"/>
      <c r="L569" s="260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260"/>
      <c r="AD569" s="260"/>
      <c r="AE569" s="260"/>
      <c r="AF569" s="260"/>
      <c r="AG569" s="260"/>
      <c r="AH569" s="260"/>
      <c r="AI569" s="260"/>
      <c r="AJ569" s="260"/>
      <c r="AK569" s="260"/>
      <c r="AL569" s="260"/>
      <c r="AM569" s="260"/>
    </row>
    <row r="570" ht="30.75" customHeight="1" spans="1:39">
      <c r="A570" s="260"/>
      <c r="B570" s="260"/>
      <c r="C570" s="260"/>
      <c r="D570" s="260"/>
      <c r="E570" s="260"/>
      <c r="F570" s="265"/>
      <c r="G570" s="260"/>
      <c r="H570" s="260"/>
      <c r="I570" s="260"/>
      <c r="J570" s="260"/>
      <c r="K570" s="260"/>
      <c r="L570" s="260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260"/>
      <c r="AD570" s="260"/>
      <c r="AE570" s="260"/>
      <c r="AF570" s="260"/>
      <c r="AG570" s="260"/>
      <c r="AH570" s="260"/>
      <c r="AI570" s="260"/>
      <c r="AJ570" s="260"/>
      <c r="AK570" s="260"/>
      <c r="AL570" s="260"/>
      <c r="AM570" s="260"/>
    </row>
    <row r="571" ht="30.75" customHeight="1" spans="1:39">
      <c r="A571" s="260"/>
      <c r="B571" s="260"/>
      <c r="C571" s="260"/>
      <c r="D571" s="260"/>
      <c r="E571" s="260"/>
      <c r="F571" s="265"/>
      <c r="G571" s="260"/>
      <c r="H571" s="260"/>
      <c r="I571" s="260"/>
      <c r="J571" s="260"/>
      <c r="K571" s="260"/>
      <c r="L571" s="260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260"/>
      <c r="AD571" s="260"/>
      <c r="AE571" s="260"/>
      <c r="AF571" s="260"/>
      <c r="AG571" s="260"/>
      <c r="AH571" s="260"/>
      <c r="AI571" s="260"/>
      <c r="AJ571" s="260"/>
      <c r="AK571" s="260"/>
      <c r="AL571" s="260"/>
      <c r="AM571" s="260"/>
    </row>
    <row r="572" ht="30.75" customHeight="1" spans="1:39">
      <c r="A572" s="260"/>
      <c r="B572" s="260"/>
      <c r="C572" s="260"/>
      <c r="D572" s="260"/>
      <c r="E572" s="260"/>
      <c r="F572" s="265"/>
      <c r="G572" s="260"/>
      <c r="H572" s="260"/>
      <c r="I572" s="260"/>
      <c r="J572" s="260"/>
      <c r="K572" s="260"/>
      <c r="L572" s="260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260"/>
      <c r="AD572" s="260"/>
      <c r="AE572" s="260"/>
      <c r="AF572" s="260"/>
      <c r="AG572" s="260"/>
      <c r="AH572" s="260"/>
      <c r="AI572" s="260"/>
      <c r="AJ572" s="260"/>
      <c r="AK572" s="260"/>
      <c r="AL572" s="260"/>
      <c r="AM572" s="260"/>
    </row>
    <row r="573" ht="30.75" customHeight="1" spans="1:39">
      <c r="A573" s="260"/>
      <c r="B573" s="260"/>
      <c r="C573" s="260"/>
      <c r="D573" s="260"/>
      <c r="E573" s="260"/>
      <c r="F573" s="265"/>
      <c r="G573" s="260"/>
      <c r="H573" s="260"/>
      <c r="I573" s="260"/>
      <c r="J573" s="260"/>
      <c r="K573" s="260"/>
      <c r="L573" s="260"/>
      <c r="M573" s="260"/>
      <c r="N573" s="260"/>
      <c r="O573" s="260"/>
      <c r="P573" s="260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260"/>
      <c r="AD573" s="260"/>
      <c r="AE573" s="260"/>
      <c r="AF573" s="260"/>
      <c r="AG573" s="260"/>
      <c r="AH573" s="260"/>
      <c r="AI573" s="260"/>
      <c r="AJ573" s="260"/>
      <c r="AK573" s="260"/>
      <c r="AL573" s="260"/>
      <c r="AM573" s="260"/>
    </row>
    <row r="574" ht="30.75" customHeight="1" spans="1:39">
      <c r="A574" s="260"/>
      <c r="B574" s="260"/>
      <c r="C574" s="260"/>
      <c r="D574" s="260"/>
      <c r="E574" s="260"/>
      <c r="F574" s="265"/>
      <c r="G574" s="260"/>
      <c r="H574" s="260"/>
      <c r="I574" s="260"/>
      <c r="J574" s="260"/>
      <c r="K574" s="260"/>
      <c r="L574" s="260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260"/>
      <c r="AD574" s="260"/>
      <c r="AE574" s="260"/>
      <c r="AF574" s="260"/>
      <c r="AG574" s="260"/>
      <c r="AH574" s="260"/>
      <c r="AI574" s="260"/>
      <c r="AJ574" s="260"/>
      <c r="AK574" s="260"/>
      <c r="AL574" s="260"/>
      <c r="AM574" s="260"/>
    </row>
    <row r="575" ht="30.75" customHeight="1" spans="1:39">
      <c r="A575" s="260"/>
      <c r="B575" s="260"/>
      <c r="C575" s="260"/>
      <c r="D575" s="260"/>
      <c r="E575" s="260"/>
      <c r="F575" s="265"/>
      <c r="G575" s="260"/>
      <c r="H575" s="260"/>
      <c r="I575" s="260"/>
      <c r="J575" s="260"/>
      <c r="K575" s="260"/>
      <c r="L575" s="260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260"/>
      <c r="AD575" s="260"/>
      <c r="AE575" s="260"/>
      <c r="AF575" s="260"/>
      <c r="AG575" s="260"/>
      <c r="AH575" s="260"/>
      <c r="AI575" s="260"/>
      <c r="AJ575" s="260"/>
      <c r="AK575" s="260"/>
      <c r="AL575" s="260"/>
      <c r="AM575" s="260"/>
    </row>
    <row r="576" ht="30.75" customHeight="1" spans="1:39">
      <c r="A576" s="260"/>
      <c r="B576" s="260"/>
      <c r="C576" s="260"/>
      <c r="D576" s="260"/>
      <c r="E576" s="260"/>
      <c r="F576" s="265"/>
      <c r="G576" s="260"/>
      <c r="H576" s="260"/>
      <c r="I576" s="260"/>
      <c r="J576" s="260"/>
      <c r="K576" s="260"/>
      <c r="L576" s="260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260"/>
      <c r="AD576" s="260"/>
      <c r="AE576" s="260"/>
      <c r="AF576" s="260"/>
      <c r="AG576" s="260"/>
      <c r="AH576" s="260"/>
      <c r="AI576" s="260"/>
      <c r="AJ576" s="260"/>
      <c r="AK576" s="260"/>
      <c r="AL576" s="260"/>
      <c r="AM576" s="260"/>
    </row>
    <row r="577" ht="30.75" customHeight="1" spans="1:39">
      <c r="A577" s="260"/>
      <c r="B577" s="260"/>
      <c r="C577" s="260"/>
      <c r="D577" s="260"/>
      <c r="E577" s="260"/>
      <c r="F577" s="265"/>
      <c r="G577" s="260"/>
      <c r="H577" s="260"/>
      <c r="I577" s="260"/>
      <c r="J577" s="260"/>
      <c r="K577" s="260"/>
      <c r="L577" s="260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260"/>
      <c r="AD577" s="260"/>
      <c r="AE577" s="260"/>
      <c r="AF577" s="260"/>
      <c r="AG577" s="260"/>
      <c r="AH577" s="260"/>
      <c r="AI577" s="260"/>
      <c r="AJ577" s="260"/>
      <c r="AK577" s="260"/>
      <c r="AL577" s="260"/>
      <c r="AM577" s="260"/>
    </row>
    <row r="578" ht="30.75" customHeight="1" spans="1:39">
      <c r="A578" s="260"/>
      <c r="B578" s="260"/>
      <c r="C578" s="260"/>
      <c r="D578" s="260"/>
      <c r="E578" s="260"/>
      <c r="F578" s="265"/>
      <c r="G578" s="260"/>
      <c r="H578" s="260"/>
      <c r="I578" s="260"/>
      <c r="J578" s="260"/>
      <c r="K578" s="260"/>
      <c r="L578" s="260"/>
      <c r="M578" s="260"/>
      <c r="N578" s="260"/>
      <c r="O578" s="260"/>
      <c r="P578" s="260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260"/>
      <c r="AD578" s="260"/>
      <c r="AE578" s="260"/>
      <c r="AF578" s="260"/>
      <c r="AG578" s="260"/>
      <c r="AH578" s="260"/>
      <c r="AI578" s="260"/>
      <c r="AJ578" s="260"/>
      <c r="AK578" s="260"/>
      <c r="AL578" s="260"/>
      <c r="AM578" s="260"/>
    </row>
    <row r="579" ht="30.75" customHeight="1" spans="1:39">
      <c r="A579" s="260"/>
      <c r="B579" s="260"/>
      <c r="C579" s="260"/>
      <c r="D579" s="260"/>
      <c r="E579" s="260"/>
      <c r="F579" s="265"/>
      <c r="G579" s="260"/>
      <c r="H579" s="260"/>
      <c r="I579" s="260"/>
      <c r="J579" s="260"/>
      <c r="K579" s="260"/>
      <c r="L579" s="260"/>
      <c r="M579" s="260"/>
      <c r="N579" s="260"/>
      <c r="O579" s="260"/>
      <c r="P579" s="260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260"/>
      <c r="AD579" s="260"/>
      <c r="AE579" s="260"/>
      <c r="AF579" s="260"/>
      <c r="AG579" s="260"/>
      <c r="AH579" s="260"/>
      <c r="AI579" s="260"/>
      <c r="AJ579" s="260"/>
      <c r="AK579" s="260"/>
      <c r="AL579" s="260"/>
      <c r="AM579" s="260"/>
    </row>
    <row r="580" ht="30.75" customHeight="1" spans="1:39">
      <c r="A580" s="260"/>
      <c r="B580" s="260"/>
      <c r="C580" s="260"/>
      <c r="D580" s="260"/>
      <c r="E580" s="260"/>
      <c r="F580" s="265"/>
      <c r="G580" s="260"/>
      <c r="H580" s="260"/>
      <c r="I580" s="260"/>
      <c r="J580" s="260"/>
      <c r="K580" s="260"/>
      <c r="L580" s="260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260"/>
      <c r="AD580" s="260"/>
      <c r="AE580" s="260"/>
      <c r="AF580" s="260"/>
      <c r="AG580" s="260"/>
      <c r="AH580" s="260"/>
      <c r="AI580" s="260"/>
      <c r="AJ580" s="260"/>
      <c r="AK580" s="260"/>
      <c r="AL580" s="260"/>
      <c r="AM580" s="260"/>
    </row>
    <row r="581" ht="30.75" customHeight="1" spans="1:39">
      <c r="A581" s="260"/>
      <c r="B581" s="260"/>
      <c r="C581" s="260"/>
      <c r="D581" s="260"/>
      <c r="E581" s="260"/>
      <c r="F581" s="265"/>
      <c r="G581" s="260"/>
      <c r="H581" s="260"/>
      <c r="I581" s="260"/>
      <c r="J581" s="260"/>
      <c r="K581" s="260"/>
      <c r="L581" s="260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260"/>
      <c r="AD581" s="260"/>
      <c r="AE581" s="260"/>
      <c r="AF581" s="260"/>
      <c r="AG581" s="260"/>
      <c r="AH581" s="260"/>
      <c r="AI581" s="260"/>
      <c r="AJ581" s="260"/>
      <c r="AK581" s="260"/>
      <c r="AL581" s="260"/>
      <c r="AM581" s="260"/>
    </row>
    <row r="582" ht="30.75" customHeight="1" spans="1:39">
      <c r="A582" s="260"/>
      <c r="B582" s="260"/>
      <c r="C582" s="260"/>
      <c r="D582" s="260"/>
      <c r="E582" s="260"/>
      <c r="F582" s="265"/>
      <c r="G582" s="260"/>
      <c r="H582" s="260"/>
      <c r="I582" s="260"/>
      <c r="J582" s="260"/>
      <c r="K582" s="260"/>
      <c r="L582" s="260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260"/>
      <c r="AD582" s="260"/>
      <c r="AE582" s="260"/>
      <c r="AF582" s="260"/>
      <c r="AG582" s="260"/>
      <c r="AH582" s="260"/>
      <c r="AI582" s="260"/>
      <c r="AJ582" s="260"/>
      <c r="AK582" s="260"/>
      <c r="AL582" s="260"/>
      <c r="AM582" s="260"/>
    </row>
    <row r="583" ht="30.75" customHeight="1" spans="1:39">
      <c r="A583" s="260"/>
      <c r="B583" s="260"/>
      <c r="C583" s="260"/>
      <c r="D583" s="260"/>
      <c r="E583" s="260"/>
      <c r="F583" s="265"/>
      <c r="G583" s="260"/>
      <c r="H583" s="260"/>
      <c r="I583" s="260"/>
      <c r="J583" s="260"/>
      <c r="K583" s="260"/>
      <c r="L583" s="260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260"/>
      <c r="AD583" s="260"/>
      <c r="AE583" s="260"/>
      <c r="AF583" s="260"/>
      <c r="AG583" s="260"/>
      <c r="AH583" s="260"/>
      <c r="AI583" s="260"/>
      <c r="AJ583" s="260"/>
      <c r="AK583" s="260"/>
      <c r="AL583" s="260"/>
      <c r="AM583" s="260"/>
    </row>
    <row r="584" ht="30.75" customHeight="1" spans="1:39">
      <c r="A584" s="260"/>
      <c r="B584" s="260"/>
      <c r="C584" s="260"/>
      <c r="D584" s="260"/>
      <c r="E584" s="260"/>
      <c r="F584" s="265"/>
      <c r="G584" s="260"/>
      <c r="H584" s="260"/>
      <c r="I584" s="260"/>
      <c r="J584" s="260"/>
      <c r="K584" s="260"/>
      <c r="L584" s="260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260"/>
      <c r="AD584" s="260"/>
      <c r="AE584" s="260"/>
      <c r="AF584" s="260"/>
      <c r="AG584" s="260"/>
      <c r="AH584" s="260"/>
      <c r="AI584" s="260"/>
      <c r="AJ584" s="260"/>
      <c r="AK584" s="260"/>
      <c r="AL584" s="260"/>
      <c r="AM584" s="260"/>
    </row>
    <row r="585" ht="30.75" customHeight="1" spans="1:39">
      <c r="A585" s="260"/>
      <c r="B585" s="260"/>
      <c r="C585" s="260"/>
      <c r="D585" s="260"/>
      <c r="E585" s="260"/>
      <c r="F585" s="265"/>
      <c r="G585" s="260"/>
      <c r="H585" s="260"/>
      <c r="I585" s="260"/>
      <c r="J585" s="260"/>
      <c r="K585" s="260"/>
      <c r="L585" s="260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260"/>
      <c r="AD585" s="260"/>
      <c r="AE585" s="260"/>
      <c r="AF585" s="260"/>
      <c r="AG585" s="260"/>
      <c r="AH585" s="260"/>
      <c r="AI585" s="260"/>
      <c r="AJ585" s="260"/>
      <c r="AK585" s="260"/>
      <c r="AL585" s="260"/>
      <c r="AM585" s="260"/>
    </row>
    <row r="586" ht="30.75" customHeight="1" spans="1:39">
      <c r="A586" s="260"/>
      <c r="B586" s="260"/>
      <c r="C586" s="260"/>
      <c r="D586" s="260"/>
      <c r="E586" s="260"/>
      <c r="F586" s="265"/>
      <c r="G586" s="260"/>
      <c r="H586" s="260"/>
      <c r="I586" s="260"/>
      <c r="J586" s="260"/>
      <c r="K586" s="260"/>
      <c r="L586" s="260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260"/>
      <c r="AD586" s="260"/>
      <c r="AE586" s="260"/>
      <c r="AF586" s="260"/>
      <c r="AG586" s="260"/>
      <c r="AH586" s="260"/>
      <c r="AI586" s="260"/>
      <c r="AJ586" s="260"/>
      <c r="AK586" s="260"/>
      <c r="AL586" s="260"/>
      <c r="AM586" s="260"/>
    </row>
    <row r="587" ht="30.75" customHeight="1" spans="1:39">
      <c r="A587" s="260"/>
      <c r="B587" s="260"/>
      <c r="C587" s="260"/>
      <c r="D587" s="260"/>
      <c r="E587" s="260"/>
      <c r="F587" s="265"/>
      <c r="G587" s="260"/>
      <c r="H587" s="260"/>
      <c r="I587" s="260"/>
      <c r="J587" s="260"/>
      <c r="K587" s="260"/>
      <c r="L587" s="260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260"/>
      <c r="AD587" s="260"/>
      <c r="AE587" s="260"/>
      <c r="AF587" s="260"/>
      <c r="AG587" s="260"/>
      <c r="AH587" s="260"/>
      <c r="AI587" s="260"/>
      <c r="AJ587" s="260"/>
      <c r="AK587" s="260"/>
      <c r="AL587" s="260"/>
      <c r="AM587" s="260"/>
    </row>
    <row r="588" ht="30.75" customHeight="1" spans="1:39">
      <c r="A588" s="260"/>
      <c r="B588" s="260"/>
      <c r="C588" s="260"/>
      <c r="D588" s="260"/>
      <c r="E588" s="260"/>
      <c r="F588" s="265"/>
      <c r="G588" s="260"/>
      <c r="H588" s="260"/>
      <c r="I588" s="260"/>
      <c r="J588" s="260"/>
      <c r="K588" s="260"/>
      <c r="L588" s="260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260"/>
      <c r="AD588" s="260"/>
      <c r="AE588" s="260"/>
      <c r="AF588" s="260"/>
      <c r="AG588" s="260"/>
      <c r="AH588" s="260"/>
      <c r="AI588" s="260"/>
      <c r="AJ588" s="260"/>
      <c r="AK588" s="260"/>
      <c r="AL588" s="260"/>
      <c r="AM588" s="260"/>
    </row>
    <row r="589" ht="30.75" customHeight="1" spans="1:39">
      <c r="A589" s="260"/>
      <c r="B589" s="260"/>
      <c r="C589" s="260"/>
      <c r="D589" s="260"/>
      <c r="E589" s="260"/>
      <c r="F589" s="265"/>
      <c r="G589" s="260"/>
      <c r="H589" s="260"/>
      <c r="I589" s="260"/>
      <c r="J589" s="260"/>
      <c r="K589" s="260"/>
      <c r="L589" s="260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260"/>
      <c r="AD589" s="260"/>
      <c r="AE589" s="260"/>
      <c r="AF589" s="260"/>
      <c r="AG589" s="260"/>
      <c r="AH589" s="260"/>
      <c r="AI589" s="260"/>
      <c r="AJ589" s="260"/>
      <c r="AK589" s="260"/>
      <c r="AL589" s="260"/>
      <c r="AM589" s="260"/>
    </row>
    <row r="590" ht="30.75" customHeight="1" spans="1:39">
      <c r="A590" s="260"/>
      <c r="B590" s="260"/>
      <c r="C590" s="260"/>
      <c r="D590" s="260"/>
      <c r="E590" s="260"/>
      <c r="F590" s="265"/>
      <c r="G590" s="260"/>
      <c r="H590" s="260"/>
      <c r="I590" s="260"/>
      <c r="J590" s="260"/>
      <c r="K590" s="260"/>
      <c r="L590" s="260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260"/>
      <c r="AD590" s="260"/>
      <c r="AE590" s="260"/>
      <c r="AF590" s="260"/>
      <c r="AG590" s="260"/>
      <c r="AH590" s="260"/>
      <c r="AI590" s="260"/>
      <c r="AJ590" s="260"/>
      <c r="AK590" s="260"/>
      <c r="AL590" s="260"/>
      <c r="AM590" s="260"/>
    </row>
    <row r="591" ht="30.75" customHeight="1" spans="1:39">
      <c r="A591" s="260"/>
      <c r="B591" s="260"/>
      <c r="C591" s="260"/>
      <c r="D591" s="260"/>
      <c r="E591" s="260"/>
      <c r="F591" s="265"/>
      <c r="G591" s="260"/>
      <c r="H591" s="260"/>
      <c r="I591" s="260"/>
      <c r="J591" s="260"/>
      <c r="K591" s="260"/>
      <c r="L591" s="260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260"/>
      <c r="AD591" s="260"/>
      <c r="AE591" s="260"/>
      <c r="AF591" s="260"/>
      <c r="AG591" s="260"/>
      <c r="AH591" s="260"/>
      <c r="AI591" s="260"/>
      <c r="AJ591" s="260"/>
      <c r="AK591" s="260"/>
      <c r="AL591" s="260"/>
      <c r="AM591" s="260"/>
    </row>
    <row r="592" ht="30.75" customHeight="1" spans="1:39">
      <c r="A592" s="260"/>
      <c r="B592" s="260"/>
      <c r="C592" s="260"/>
      <c r="D592" s="260"/>
      <c r="E592" s="260"/>
      <c r="F592" s="265"/>
      <c r="G592" s="260"/>
      <c r="H592" s="260"/>
      <c r="I592" s="260"/>
      <c r="J592" s="260"/>
      <c r="K592" s="260"/>
      <c r="L592" s="260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260"/>
      <c r="AD592" s="260"/>
      <c r="AE592" s="260"/>
      <c r="AF592" s="260"/>
      <c r="AG592" s="260"/>
      <c r="AH592" s="260"/>
      <c r="AI592" s="260"/>
      <c r="AJ592" s="260"/>
      <c r="AK592" s="260"/>
      <c r="AL592" s="260"/>
      <c r="AM592" s="260"/>
    </row>
    <row r="593" ht="30.75" customHeight="1" spans="1:39">
      <c r="A593" s="260"/>
      <c r="B593" s="260"/>
      <c r="C593" s="260"/>
      <c r="D593" s="260"/>
      <c r="E593" s="260"/>
      <c r="F593" s="265"/>
      <c r="G593" s="260"/>
      <c r="H593" s="260"/>
      <c r="I593" s="260"/>
      <c r="J593" s="260"/>
      <c r="K593" s="260"/>
      <c r="L593" s="260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260"/>
      <c r="AD593" s="260"/>
      <c r="AE593" s="260"/>
      <c r="AF593" s="260"/>
      <c r="AG593" s="260"/>
      <c r="AH593" s="260"/>
      <c r="AI593" s="260"/>
      <c r="AJ593" s="260"/>
      <c r="AK593" s="260"/>
      <c r="AL593" s="260"/>
      <c r="AM593" s="260"/>
    </row>
    <row r="594" ht="30.75" customHeight="1" spans="1:39">
      <c r="A594" s="260"/>
      <c r="B594" s="260"/>
      <c r="C594" s="260"/>
      <c r="D594" s="260"/>
      <c r="E594" s="260"/>
      <c r="F594" s="265"/>
      <c r="G594" s="260"/>
      <c r="H594" s="260"/>
      <c r="I594" s="260"/>
      <c r="J594" s="260"/>
      <c r="K594" s="260"/>
      <c r="L594" s="260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260"/>
      <c r="AD594" s="260"/>
      <c r="AE594" s="260"/>
      <c r="AF594" s="260"/>
      <c r="AG594" s="260"/>
      <c r="AH594" s="260"/>
      <c r="AI594" s="260"/>
      <c r="AJ594" s="260"/>
      <c r="AK594" s="260"/>
      <c r="AL594" s="260"/>
      <c r="AM594" s="260"/>
    </row>
    <row r="595" ht="30.75" customHeight="1" spans="1:39">
      <c r="A595" s="260"/>
      <c r="B595" s="260"/>
      <c r="C595" s="260"/>
      <c r="D595" s="260"/>
      <c r="E595" s="260"/>
      <c r="F595" s="265"/>
      <c r="G595" s="260"/>
      <c r="H595" s="260"/>
      <c r="I595" s="260"/>
      <c r="J595" s="260"/>
      <c r="K595" s="260"/>
      <c r="L595" s="260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260"/>
      <c r="AD595" s="260"/>
      <c r="AE595" s="260"/>
      <c r="AF595" s="260"/>
      <c r="AG595" s="260"/>
      <c r="AH595" s="260"/>
      <c r="AI595" s="260"/>
      <c r="AJ595" s="260"/>
      <c r="AK595" s="260"/>
      <c r="AL595" s="260"/>
      <c r="AM595" s="260"/>
    </row>
    <row r="596" ht="30.75" customHeight="1" spans="1:39">
      <c r="A596" s="260"/>
      <c r="B596" s="260"/>
      <c r="C596" s="260"/>
      <c r="D596" s="260"/>
      <c r="E596" s="260"/>
      <c r="F596" s="265"/>
      <c r="G596" s="260"/>
      <c r="H596" s="260"/>
      <c r="I596" s="260"/>
      <c r="J596" s="260"/>
      <c r="K596" s="260"/>
      <c r="L596" s="260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260"/>
      <c r="AD596" s="260"/>
      <c r="AE596" s="260"/>
      <c r="AF596" s="260"/>
      <c r="AG596" s="260"/>
      <c r="AH596" s="260"/>
      <c r="AI596" s="260"/>
      <c r="AJ596" s="260"/>
      <c r="AK596" s="260"/>
      <c r="AL596" s="260"/>
      <c r="AM596" s="260"/>
    </row>
    <row r="597" ht="30.75" customHeight="1" spans="1:39">
      <c r="A597" s="260"/>
      <c r="B597" s="260"/>
      <c r="C597" s="260"/>
      <c r="D597" s="260"/>
      <c r="E597" s="260"/>
      <c r="F597" s="265"/>
      <c r="G597" s="260"/>
      <c r="H597" s="260"/>
      <c r="I597" s="260"/>
      <c r="J597" s="260"/>
      <c r="K597" s="260"/>
      <c r="L597" s="260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260"/>
      <c r="AD597" s="260"/>
      <c r="AE597" s="260"/>
      <c r="AF597" s="260"/>
      <c r="AG597" s="260"/>
      <c r="AH597" s="260"/>
      <c r="AI597" s="260"/>
      <c r="AJ597" s="260"/>
      <c r="AK597" s="260"/>
      <c r="AL597" s="260"/>
      <c r="AM597" s="260"/>
    </row>
    <row r="598" ht="30.75" customHeight="1" spans="1:39">
      <c r="A598" s="260"/>
      <c r="B598" s="260"/>
      <c r="C598" s="260"/>
      <c r="D598" s="260"/>
      <c r="E598" s="260"/>
      <c r="F598" s="265"/>
      <c r="G598" s="260"/>
      <c r="H598" s="260"/>
      <c r="I598" s="260"/>
      <c r="J598" s="260"/>
      <c r="K598" s="260"/>
      <c r="L598" s="260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260"/>
      <c r="AD598" s="260"/>
      <c r="AE598" s="260"/>
      <c r="AF598" s="260"/>
      <c r="AG598" s="260"/>
      <c r="AH598" s="260"/>
      <c r="AI598" s="260"/>
      <c r="AJ598" s="260"/>
      <c r="AK598" s="260"/>
      <c r="AL598" s="260"/>
      <c r="AM598" s="260"/>
    </row>
    <row r="599" ht="30.75" customHeight="1" spans="1:39">
      <c r="A599" s="260"/>
      <c r="B599" s="260"/>
      <c r="C599" s="260"/>
      <c r="D599" s="260"/>
      <c r="E599" s="260"/>
      <c r="F599" s="265"/>
      <c r="G599" s="260"/>
      <c r="H599" s="260"/>
      <c r="I599" s="260"/>
      <c r="J599" s="260"/>
      <c r="K599" s="260"/>
      <c r="L599" s="260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260"/>
      <c r="AD599" s="260"/>
      <c r="AE599" s="260"/>
      <c r="AF599" s="260"/>
      <c r="AG599" s="260"/>
      <c r="AH599" s="260"/>
      <c r="AI599" s="260"/>
      <c r="AJ599" s="260"/>
      <c r="AK599" s="260"/>
      <c r="AL599" s="260"/>
      <c r="AM599" s="260"/>
    </row>
    <row r="600" ht="30.75" customHeight="1" spans="1:39">
      <c r="A600" s="260"/>
      <c r="B600" s="260"/>
      <c r="C600" s="260"/>
      <c r="D600" s="260"/>
      <c r="E600" s="260"/>
      <c r="F600" s="265"/>
      <c r="G600" s="260"/>
      <c r="H600" s="260"/>
      <c r="I600" s="260"/>
      <c r="J600" s="260"/>
      <c r="K600" s="260"/>
      <c r="L600" s="260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260"/>
      <c r="AE600" s="260"/>
      <c r="AF600" s="260"/>
      <c r="AG600" s="260"/>
      <c r="AH600" s="260"/>
      <c r="AI600" s="260"/>
      <c r="AJ600" s="260"/>
      <c r="AK600" s="260"/>
      <c r="AL600" s="260"/>
      <c r="AM600" s="260"/>
    </row>
    <row r="601" ht="30.75" customHeight="1" spans="1:39">
      <c r="A601" s="260"/>
      <c r="B601" s="260"/>
      <c r="C601" s="260"/>
      <c r="D601" s="260"/>
      <c r="E601" s="260"/>
      <c r="F601" s="265"/>
      <c r="G601" s="260"/>
      <c r="H601" s="260"/>
      <c r="I601" s="260"/>
      <c r="J601" s="260"/>
      <c r="K601" s="260"/>
      <c r="L601" s="260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260"/>
      <c r="AD601" s="260"/>
      <c r="AE601" s="260"/>
      <c r="AF601" s="260"/>
      <c r="AG601" s="260"/>
      <c r="AH601" s="260"/>
      <c r="AI601" s="260"/>
      <c r="AJ601" s="260"/>
      <c r="AK601" s="260"/>
      <c r="AL601" s="260"/>
      <c r="AM601" s="260"/>
    </row>
    <row r="602" ht="30.75" customHeight="1" spans="1:39">
      <c r="A602" s="260"/>
      <c r="B602" s="260"/>
      <c r="C602" s="260"/>
      <c r="D602" s="260"/>
      <c r="E602" s="260"/>
      <c r="F602" s="265"/>
      <c r="G602" s="260"/>
      <c r="H602" s="260"/>
      <c r="I602" s="260"/>
      <c r="J602" s="260"/>
      <c r="K602" s="260"/>
      <c r="L602" s="260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260"/>
      <c r="AD602" s="260"/>
      <c r="AE602" s="260"/>
      <c r="AF602" s="260"/>
      <c r="AG602" s="260"/>
      <c r="AH602" s="260"/>
      <c r="AI602" s="260"/>
      <c r="AJ602" s="260"/>
      <c r="AK602" s="260"/>
      <c r="AL602" s="260"/>
      <c r="AM602" s="260"/>
    </row>
    <row r="603" ht="30.75" customHeight="1" spans="1:39">
      <c r="A603" s="260"/>
      <c r="B603" s="260"/>
      <c r="C603" s="260"/>
      <c r="D603" s="260"/>
      <c r="E603" s="260"/>
      <c r="F603" s="265"/>
      <c r="G603" s="260"/>
      <c r="H603" s="260"/>
      <c r="I603" s="260"/>
      <c r="J603" s="260"/>
      <c r="K603" s="260"/>
      <c r="L603" s="260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260"/>
      <c r="AE603" s="260"/>
      <c r="AF603" s="260"/>
      <c r="AG603" s="260"/>
      <c r="AH603" s="260"/>
      <c r="AI603" s="260"/>
      <c r="AJ603" s="260"/>
      <c r="AK603" s="260"/>
      <c r="AL603" s="260"/>
      <c r="AM603" s="260"/>
    </row>
    <row r="604" ht="30.75" customHeight="1" spans="1:39">
      <c r="A604" s="260"/>
      <c r="B604" s="260"/>
      <c r="C604" s="260"/>
      <c r="D604" s="260"/>
      <c r="E604" s="260"/>
      <c r="F604" s="265"/>
      <c r="G604" s="260"/>
      <c r="H604" s="260"/>
      <c r="I604" s="260"/>
      <c r="J604" s="260"/>
      <c r="K604" s="260"/>
      <c r="L604" s="260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260"/>
      <c r="AE604" s="260"/>
      <c r="AF604" s="260"/>
      <c r="AG604" s="260"/>
      <c r="AH604" s="260"/>
      <c r="AI604" s="260"/>
      <c r="AJ604" s="260"/>
      <c r="AK604" s="260"/>
      <c r="AL604" s="260"/>
      <c r="AM604" s="260"/>
    </row>
    <row r="605" ht="30.75" customHeight="1" spans="1:39">
      <c r="A605" s="260"/>
      <c r="B605" s="260"/>
      <c r="C605" s="260"/>
      <c r="D605" s="260"/>
      <c r="E605" s="260"/>
      <c r="F605" s="265"/>
      <c r="G605" s="260"/>
      <c r="H605" s="260"/>
      <c r="I605" s="260"/>
      <c r="J605" s="260"/>
      <c r="K605" s="260"/>
      <c r="L605" s="260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260"/>
      <c r="AM605" s="260"/>
    </row>
    <row r="606" ht="30.75" customHeight="1" spans="1:39">
      <c r="A606" s="260"/>
      <c r="B606" s="260"/>
      <c r="C606" s="260"/>
      <c r="D606" s="260"/>
      <c r="E606" s="260"/>
      <c r="F606" s="265"/>
      <c r="G606" s="260"/>
      <c r="H606" s="260"/>
      <c r="I606" s="260"/>
      <c r="J606" s="260"/>
      <c r="K606" s="260"/>
      <c r="L606" s="260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260"/>
      <c r="AE606" s="260"/>
      <c r="AF606" s="260"/>
      <c r="AG606" s="260"/>
      <c r="AH606" s="260"/>
      <c r="AI606" s="260"/>
      <c r="AJ606" s="260"/>
      <c r="AK606" s="260"/>
      <c r="AL606" s="260"/>
      <c r="AM606" s="260"/>
    </row>
    <row r="607" ht="30.75" customHeight="1" spans="1:39">
      <c r="A607" s="260"/>
      <c r="B607" s="260"/>
      <c r="C607" s="260"/>
      <c r="D607" s="260"/>
      <c r="E607" s="260"/>
      <c r="F607" s="265"/>
      <c r="G607" s="260"/>
      <c r="H607" s="260"/>
      <c r="I607" s="260"/>
      <c r="J607" s="260"/>
      <c r="K607" s="260"/>
      <c r="L607" s="260"/>
      <c r="M607" s="260"/>
      <c r="N607" s="260"/>
      <c r="O607" s="260"/>
      <c r="P607" s="260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260"/>
      <c r="AE607" s="260"/>
      <c r="AF607" s="260"/>
      <c r="AG607" s="260"/>
      <c r="AH607" s="260"/>
      <c r="AI607" s="260"/>
      <c r="AJ607" s="260"/>
      <c r="AK607" s="260"/>
      <c r="AL607" s="260"/>
      <c r="AM607" s="260"/>
    </row>
    <row r="608" ht="30.75" customHeight="1" spans="1:39">
      <c r="A608" s="260"/>
      <c r="B608" s="260"/>
      <c r="C608" s="260"/>
      <c r="D608" s="260"/>
      <c r="E608" s="260"/>
      <c r="F608" s="265"/>
      <c r="G608" s="260"/>
      <c r="H608" s="260"/>
      <c r="I608" s="260"/>
      <c r="J608" s="260"/>
      <c r="K608" s="260"/>
      <c r="L608" s="260"/>
      <c r="M608" s="260"/>
      <c r="N608" s="260"/>
      <c r="O608" s="260"/>
      <c r="P608" s="260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260"/>
      <c r="AE608" s="260"/>
      <c r="AF608" s="260"/>
      <c r="AG608" s="260"/>
      <c r="AH608" s="260"/>
      <c r="AI608" s="260"/>
      <c r="AJ608" s="260"/>
      <c r="AK608" s="260"/>
      <c r="AL608" s="260"/>
      <c r="AM608" s="260"/>
    </row>
    <row r="609" ht="30.75" customHeight="1" spans="1:39">
      <c r="A609" s="260"/>
      <c r="B609" s="260"/>
      <c r="C609" s="260"/>
      <c r="D609" s="260"/>
      <c r="E609" s="260"/>
      <c r="F609" s="265"/>
      <c r="G609" s="260"/>
      <c r="H609" s="260"/>
      <c r="I609" s="260"/>
      <c r="J609" s="260"/>
      <c r="K609" s="260"/>
      <c r="L609" s="260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</row>
    <row r="610" ht="30.75" customHeight="1" spans="1:39">
      <c r="A610" s="260"/>
      <c r="B610" s="260"/>
      <c r="C610" s="260"/>
      <c r="D610" s="260"/>
      <c r="E610" s="260"/>
      <c r="F610" s="265"/>
      <c r="G610" s="260"/>
      <c r="H610" s="260"/>
      <c r="I610" s="260"/>
      <c r="J610" s="260"/>
      <c r="K610" s="260"/>
      <c r="L610" s="260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260"/>
      <c r="AD610" s="260"/>
      <c r="AE610" s="260"/>
      <c r="AF610" s="260"/>
      <c r="AG610" s="260"/>
      <c r="AH610" s="260"/>
      <c r="AI610" s="260"/>
      <c r="AJ610" s="260"/>
      <c r="AK610" s="260"/>
      <c r="AL610" s="260"/>
      <c r="AM610" s="260"/>
    </row>
    <row r="611" ht="30.75" customHeight="1" spans="1:39">
      <c r="A611" s="260"/>
      <c r="B611" s="260"/>
      <c r="C611" s="260"/>
      <c r="D611" s="260"/>
      <c r="E611" s="260"/>
      <c r="F611" s="265"/>
      <c r="G611" s="260"/>
      <c r="H611" s="260"/>
      <c r="I611" s="260"/>
      <c r="J611" s="260"/>
      <c r="K611" s="260"/>
      <c r="L611" s="260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260"/>
      <c r="AD611" s="260"/>
      <c r="AE611" s="260"/>
      <c r="AF611" s="260"/>
      <c r="AG611" s="260"/>
      <c r="AH611" s="260"/>
      <c r="AI611" s="260"/>
      <c r="AJ611" s="260"/>
      <c r="AK611" s="260"/>
      <c r="AL611" s="260"/>
      <c r="AM611" s="260"/>
    </row>
    <row r="612" ht="30.75" customHeight="1" spans="1:39">
      <c r="A612" s="260"/>
      <c r="B612" s="260"/>
      <c r="C612" s="260"/>
      <c r="D612" s="260"/>
      <c r="E612" s="260"/>
      <c r="F612" s="265"/>
      <c r="G612" s="260"/>
      <c r="H612" s="260"/>
      <c r="I612" s="260"/>
      <c r="J612" s="260"/>
      <c r="K612" s="260"/>
      <c r="L612" s="260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260"/>
      <c r="AE612" s="260"/>
      <c r="AF612" s="260"/>
      <c r="AG612" s="260"/>
      <c r="AH612" s="260"/>
      <c r="AI612" s="260"/>
      <c r="AJ612" s="260"/>
      <c r="AK612" s="260"/>
      <c r="AL612" s="260"/>
      <c r="AM612" s="260"/>
    </row>
    <row r="613" ht="30.75" customHeight="1" spans="1:39">
      <c r="A613" s="260"/>
      <c r="B613" s="260"/>
      <c r="C613" s="260"/>
      <c r="D613" s="260"/>
      <c r="E613" s="260"/>
      <c r="F613" s="265"/>
      <c r="G613" s="260"/>
      <c r="H613" s="260"/>
      <c r="I613" s="260"/>
      <c r="J613" s="260"/>
      <c r="K613" s="260"/>
      <c r="L613" s="260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260"/>
      <c r="AM613" s="260"/>
    </row>
    <row r="614" ht="30.75" customHeight="1" spans="1:39">
      <c r="A614" s="260"/>
      <c r="B614" s="260"/>
      <c r="C614" s="260"/>
      <c r="D614" s="260"/>
      <c r="E614" s="260"/>
      <c r="F614" s="265"/>
      <c r="G614" s="260"/>
      <c r="H614" s="260"/>
      <c r="I614" s="260"/>
      <c r="J614" s="260"/>
      <c r="K614" s="260"/>
      <c r="L614" s="260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260"/>
      <c r="AE614" s="260"/>
      <c r="AF614" s="260"/>
      <c r="AG614" s="260"/>
      <c r="AH614" s="260"/>
      <c r="AI614" s="260"/>
      <c r="AJ614" s="260"/>
      <c r="AK614" s="260"/>
      <c r="AL614" s="260"/>
      <c r="AM614" s="260"/>
    </row>
    <row r="615" ht="30.75" customHeight="1" spans="1:39">
      <c r="A615" s="260"/>
      <c r="B615" s="260"/>
      <c r="C615" s="260"/>
      <c r="D615" s="260"/>
      <c r="E615" s="260"/>
      <c r="F615" s="265"/>
      <c r="G615" s="260"/>
      <c r="H615" s="260"/>
      <c r="I615" s="260"/>
      <c r="J615" s="260"/>
      <c r="K615" s="260"/>
      <c r="L615" s="260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260"/>
      <c r="AE615" s="260"/>
      <c r="AF615" s="260"/>
      <c r="AG615" s="260"/>
      <c r="AH615" s="260"/>
      <c r="AI615" s="260"/>
      <c r="AJ615" s="260"/>
      <c r="AK615" s="260"/>
      <c r="AL615" s="260"/>
      <c r="AM615" s="260"/>
    </row>
    <row r="616" ht="30.75" customHeight="1" spans="1:39">
      <c r="A616" s="260"/>
      <c r="B616" s="260"/>
      <c r="C616" s="260"/>
      <c r="D616" s="260"/>
      <c r="E616" s="260"/>
      <c r="F616" s="265"/>
      <c r="G616" s="260"/>
      <c r="H616" s="260"/>
      <c r="I616" s="260"/>
      <c r="J616" s="260"/>
      <c r="K616" s="260"/>
      <c r="L616" s="260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260"/>
      <c r="AE616" s="260"/>
      <c r="AF616" s="260"/>
      <c r="AG616" s="260"/>
      <c r="AH616" s="260"/>
      <c r="AI616" s="260"/>
      <c r="AJ616" s="260"/>
      <c r="AK616" s="260"/>
      <c r="AL616" s="260"/>
      <c r="AM616" s="260"/>
    </row>
    <row r="617" ht="30.75" customHeight="1" spans="1:39">
      <c r="A617" s="260"/>
      <c r="B617" s="260"/>
      <c r="C617" s="260"/>
      <c r="D617" s="260"/>
      <c r="E617" s="260"/>
      <c r="F617" s="265"/>
      <c r="G617" s="260"/>
      <c r="H617" s="260"/>
      <c r="I617" s="260"/>
      <c r="J617" s="260"/>
      <c r="K617" s="260"/>
      <c r="L617" s="260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260"/>
      <c r="AE617" s="260"/>
      <c r="AF617" s="260"/>
      <c r="AG617" s="260"/>
      <c r="AH617" s="260"/>
      <c r="AI617" s="260"/>
      <c r="AJ617" s="260"/>
      <c r="AK617" s="260"/>
      <c r="AL617" s="260"/>
      <c r="AM617" s="260"/>
    </row>
    <row r="618" ht="30.75" customHeight="1" spans="1:39">
      <c r="A618" s="260"/>
      <c r="B618" s="260"/>
      <c r="C618" s="260"/>
      <c r="D618" s="260"/>
      <c r="E618" s="260"/>
      <c r="F618" s="265"/>
      <c r="G618" s="260"/>
      <c r="H618" s="260"/>
      <c r="I618" s="260"/>
      <c r="J618" s="260"/>
      <c r="K618" s="260"/>
      <c r="L618" s="260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260"/>
      <c r="AE618" s="260"/>
      <c r="AF618" s="260"/>
      <c r="AG618" s="260"/>
      <c r="AH618" s="260"/>
      <c r="AI618" s="260"/>
      <c r="AJ618" s="260"/>
      <c r="AK618" s="260"/>
      <c r="AL618" s="260"/>
      <c r="AM618" s="260"/>
    </row>
    <row r="619" ht="30.75" customHeight="1" spans="1:39">
      <c r="A619" s="260"/>
      <c r="B619" s="260"/>
      <c r="C619" s="260"/>
      <c r="D619" s="260"/>
      <c r="E619" s="260"/>
      <c r="F619" s="265"/>
      <c r="G619" s="260"/>
      <c r="H619" s="260"/>
      <c r="I619" s="260"/>
      <c r="J619" s="260"/>
      <c r="K619" s="260"/>
      <c r="L619" s="260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260"/>
      <c r="AE619" s="260"/>
      <c r="AF619" s="260"/>
      <c r="AG619" s="260"/>
      <c r="AH619" s="260"/>
      <c r="AI619" s="260"/>
      <c r="AJ619" s="260"/>
      <c r="AK619" s="260"/>
      <c r="AL619" s="260"/>
      <c r="AM619" s="260"/>
    </row>
    <row r="620" ht="30.75" customHeight="1" spans="1:39">
      <c r="A620" s="260"/>
      <c r="B620" s="260"/>
      <c r="C620" s="260"/>
      <c r="D620" s="260"/>
      <c r="E620" s="260"/>
      <c r="F620" s="265"/>
      <c r="G620" s="260"/>
      <c r="H620" s="260"/>
      <c r="I620" s="260"/>
      <c r="J620" s="260"/>
      <c r="K620" s="260"/>
      <c r="L620" s="260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260"/>
      <c r="AE620" s="260"/>
      <c r="AF620" s="260"/>
      <c r="AG620" s="260"/>
      <c r="AH620" s="260"/>
      <c r="AI620" s="260"/>
      <c r="AJ620" s="260"/>
      <c r="AK620" s="260"/>
      <c r="AL620" s="260"/>
      <c r="AM620" s="260"/>
    </row>
    <row r="621" ht="30.75" customHeight="1" spans="1:39">
      <c r="A621" s="260"/>
      <c r="B621" s="260"/>
      <c r="C621" s="260"/>
      <c r="D621" s="260"/>
      <c r="E621" s="260"/>
      <c r="F621" s="265"/>
      <c r="G621" s="260"/>
      <c r="H621" s="260"/>
      <c r="I621" s="260"/>
      <c r="J621" s="260"/>
      <c r="K621" s="260"/>
      <c r="L621" s="260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260"/>
      <c r="AE621" s="260"/>
      <c r="AF621" s="260"/>
      <c r="AG621" s="260"/>
      <c r="AH621" s="260"/>
      <c r="AI621" s="260"/>
      <c r="AJ621" s="260"/>
      <c r="AK621" s="260"/>
      <c r="AL621" s="260"/>
      <c r="AM621" s="260"/>
    </row>
    <row r="622" ht="30.75" customHeight="1" spans="1:39">
      <c r="A622" s="260"/>
      <c r="B622" s="260"/>
      <c r="C622" s="260"/>
      <c r="D622" s="260"/>
      <c r="E622" s="260"/>
      <c r="F622" s="265"/>
      <c r="G622" s="260"/>
      <c r="H622" s="260"/>
      <c r="I622" s="260"/>
      <c r="J622" s="260"/>
      <c r="K622" s="260"/>
      <c r="L622" s="260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260"/>
      <c r="AM622" s="260"/>
    </row>
    <row r="623" ht="30.75" customHeight="1" spans="1:39">
      <c r="A623" s="260"/>
      <c r="B623" s="260"/>
      <c r="C623" s="260"/>
      <c r="D623" s="260"/>
      <c r="E623" s="260"/>
      <c r="F623" s="265"/>
      <c r="G623" s="260"/>
      <c r="H623" s="260"/>
      <c r="I623" s="260"/>
      <c r="J623" s="260"/>
      <c r="K623" s="260"/>
      <c r="L623" s="260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260"/>
      <c r="AE623" s="260"/>
      <c r="AF623" s="260"/>
      <c r="AG623" s="260"/>
      <c r="AH623" s="260"/>
      <c r="AI623" s="260"/>
      <c r="AJ623" s="260"/>
      <c r="AK623" s="260"/>
      <c r="AL623" s="260"/>
      <c r="AM623" s="260"/>
    </row>
    <row r="624" ht="30.75" customHeight="1" spans="1:39">
      <c r="A624" s="260"/>
      <c r="B624" s="260"/>
      <c r="C624" s="260"/>
      <c r="D624" s="260"/>
      <c r="E624" s="260"/>
      <c r="F624" s="265"/>
      <c r="G624" s="260"/>
      <c r="H624" s="260"/>
      <c r="I624" s="260"/>
      <c r="J624" s="260"/>
      <c r="K624" s="260"/>
      <c r="L624" s="260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260"/>
      <c r="AE624" s="260"/>
      <c r="AF624" s="260"/>
      <c r="AG624" s="260"/>
      <c r="AH624" s="260"/>
      <c r="AI624" s="260"/>
      <c r="AJ624" s="260"/>
      <c r="AK624" s="260"/>
      <c r="AL624" s="260"/>
      <c r="AM624" s="260"/>
    </row>
    <row r="625" ht="30.75" customHeight="1" spans="1:39">
      <c r="A625" s="260"/>
      <c r="B625" s="260"/>
      <c r="C625" s="260"/>
      <c r="D625" s="260"/>
      <c r="E625" s="260"/>
      <c r="F625" s="265"/>
      <c r="G625" s="260"/>
      <c r="H625" s="260"/>
      <c r="I625" s="260"/>
      <c r="J625" s="260"/>
      <c r="K625" s="260"/>
      <c r="L625" s="260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260"/>
      <c r="AE625" s="260"/>
      <c r="AF625" s="260"/>
      <c r="AG625" s="260"/>
      <c r="AH625" s="260"/>
      <c r="AI625" s="260"/>
      <c r="AJ625" s="260"/>
      <c r="AK625" s="260"/>
      <c r="AL625" s="260"/>
      <c r="AM625" s="260"/>
    </row>
    <row r="626" ht="30.75" customHeight="1" spans="1:39">
      <c r="A626" s="260"/>
      <c r="B626" s="260"/>
      <c r="C626" s="260"/>
      <c r="D626" s="260"/>
      <c r="E626" s="260"/>
      <c r="F626" s="265"/>
      <c r="G626" s="260"/>
      <c r="H626" s="260"/>
      <c r="I626" s="260"/>
      <c r="J626" s="260"/>
      <c r="K626" s="260"/>
      <c r="L626" s="260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260"/>
      <c r="AE626" s="260"/>
      <c r="AF626" s="260"/>
      <c r="AG626" s="260"/>
      <c r="AH626" s="260"/>
      <c r="AI626" s="260"/>
      <c r="AJ626" s="260"/>
      <c r="AK626" s="260"/>
      <c r="AL626" s="260"/>
      <c r="AM626" s="260"/>
    </row>
    <row r="627" ht="30.75" customHeight="1" spans="1:39">
      <c r="A627" s="260"/>
      <c r="B627" s="260"/>
      <c r="C627" s="260"/>
      <c r="D627" s="260"/>
      <c r="E627" s="260"/>
      <c r="F627" s="265"/>
      <c r="G627" s="260"/>
      <c r="H627" s="260"/>
      <c r="I627" s="260"/>
      <c r="J627" s="260"/>
      <c r="K627" s="260"/>
      <c r="L627" s="260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260"/>
      <c r="AE627" s="260"/>
      <c r="AF627" s="260"/>
      <c r="AG627" s="260"/>
      <c r="AH627" s="260"/>
      <c r="AI627" s="260"/>
      <c r="AJ627" s="260"/>
      <c r="AK627" s="260"/>
      <c r="AL627" s="260"/>
      <c r="AM627" s="260"/>
    </row>
    <row r="628" ht="30.75" customHeight="1" spans="1:39">
      <c r="A628" s="260"/>
      <c r="B628" s="260"/>
      <c r="C628" s="260"/>
      <c r="D628" s="260"/>
      <c r="E628" s="260"/>
      <c r="F628" s="265"/>
      <c r="G628" s="260"/>
      <c r="H628" s="260"/>
      <c r="I628" s="260"/>
      <c r="J628" s="260"/>
      <c r="K628" s="260"/>
      <c r="L628" s="260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260"/>
      <c r="AE628" s="260"/>
      <c r="AF628" s="260"/>
      <c r="AG628" s="260"/>
      <c r="AH628" s="260"/>
      <c r="AI628" s="260"/>
      <c r="AJ628" s="260"/>
      <c r="AK628" s="260"/>
      <c r="AL628" s="260"/>
      <c r="AM628" s="260"/>
    </row>
    <row r="629" ht="30.75" customHeight="1" spans="1:39">
      <c r="A629" s="260"/>
      <c r="B629" s="260"/>
      <c r="C629" s="260"/>
      <c r="D629" s="260"/>
      <c r="E629" s="260"/>
      <c r="F629" s="265"/>
      <c r="G629" s="260"/>
      <c r="H629" s="260"/>
      <c r="I629" s="260"/>
      <c r="J629" s="260"/>
      <c r="K629" s="260"/>
      <c r="L629" s="260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260"/>
      <c r="AE629" s="260"/>
      <c r="AF629" s="260"/>
      <c r="AG629" s="260"/>
      <c r="AH629" s="260"/>
      <c r="AI629" s="260"/>
      <c r="AJ629" s="260"/>
      <c r="AK629" s="260"/>
      <c r="AL629" s="260"/>
      <c r="AM629" s="260"/>
    </row>
    <row r="630" ht="30.75" customHeight="1" spans="1:39">
      <c r="A630" s="260"/>
      <c r="B630" s="260"/>
      <c r="C630" s="260"/>
      <c r="D630" s="260"/>
      <c r="E630" s="260"/>
      <c r="F630" s="265"/>
      <c r="G630" s="260"/>
      <c r="H630" s="260"/>
      <c r="I630" s="260"/>
      <c r="J630" s="260"/>
      <c r="K630" s="260"/>
      <c r="L630" s="260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260"/>
      <c r="AE630" s="260"/>
      <c r="AF630" s="260"/>
      <c r="AG630" s="260"/>
      <c r="AH630" s="260"/>
      <c r="AI630" s="260"/>
      <c r="AJ630" s="260"/>
      <c r="AK630" s="260"/>
      <c r="AL630" s="260"/>
      <c r="AM630" s="260"/>
    </row>
    <row r="631" ht="30.75" customHeight="1" spans="1:39">
      <c r="A631" s="260"/>
      <c r="B631" s="260"/>
      <c r="C631" s="260"/>
      <c r="D631" s="260"/>
      <c r="E631" s="260"/>
      <c r="F631" s="265"/>
      <c r="G631" s="260"/>
      <c r="H631" s="260"/>
      <c r="I631" s="260"/>
      <c r="J631" s="260"/>
      <c r="K631" s="260"/>
      <c r="L631" s="260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260"/>
      <c r="AE631" s="260"/>
      <c r="AF631" s="260"/>
      <c r="AG631" s="260"/>
      <c r="AH631" s="260"/>
      <c r="AI631" s="260"/>
      <c r="AJ631" s="260"/>
      <c r="AK631" s="260"/>
      <c r="AL631" s="260"/>
      <c r="AM631" s="260"/>
    </row>
    <row r="632" ht="30.75" customHeight="1" spans="1:39">
      <c r="A632" s="260"/>
      <c r="B632" s="260"/>
      <c r="C632" s="260"/>
      <c r="D632" s="260"/>
      <c r="E632" s="260"/>
      <c r="F632" s="265"/>
      <c r="G632" s="260"/>
      <c r="H632" s="260"/>
      <c r="I632" s="260"/>
      <c r="J632" s="260"/>
      <c r="K632" s="260"/>
      <c r="L632" s="260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260"/>
      <c r="AD632" s="260"/>
      <c r="AE632" s="260"/>
      <c r="AF632" s="260"/>
      <c r="AG632" s="260"/>
      <c r="AH632" s="260"/>
      <c r="AI632" s="260"/>
      <c r="AJ632" s="260"/>
      <c r="AK632" s="260"/>
      <c r="AL632" s="260"/>
      <c r="AM632" s="260"/>
    </row>
    <row r="633" ht="30.75" customHeight="1" spans="1:39">
      <c r="A633" s="260"/>
      <c r="B633" s="260"/>
      <c r="C633" s="260"/>
      <c r="D633" s="260"/>
      <c r="E633" s="260"/>
      <c r="F633" s="265"/>
      <c r="G633" s="260"/>
      <c r="H633" s="260"/>
      <c r="I633" s="260"/>
      <c r="J633" s="260"/>
      <c r="K633" s="260"/>
      <c r="L633" s="260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260"/>
      <c r="AD633" s="260"/>
      <c r="AE633" s="260"/>
      <c r="AF633" s="260"/>
      <c r="AG633" s="260"/>
      <c r="AH633" s="260"/>
      <c r="AI633" s="260"/>
      <c r="AJ633" s="260"/>
      <c r="AK633" s="260"/>
      <c r="AL633" s="260"/>
      <c r="AM633" s="260"/>
    </row>
    <row r="634" ht="30.75" customHeight="1" spans="1:39">
      <c r="A634" s="260"/>
      <c r="B634" s="260"/>
      <c r="C634" s="260"/>
      <c r="D634" s="260"/>
      <c r="E634" s="260"/>
      <c r="F634" s="265"/>
      <c r="G634" s="260"/>
      <c r="H634" s="260"/>
      <c r="I634" s="260"/>
      <c r="J634" s="260"/>
      <c r="K634" s="260"/>
      <c r="L634" s="260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260"/>
      <c r="AE634" s="260"/>
      <c r="AF634" s="260"/>
      <c r="AG634" s="260"/>
      <c r="AH634" s="260"/>
      <c r="AI634" s="260"/>
      <c r="AJ634" s="260"/>
      <c r="AK634" s="260"/>
      <c r="AL634" s="260"/>
      <c r="AM634" s="260"/>
    </row>
    <row r="635" ht="30.75" customHeight="1" spans="1:39">
      <c r="A635" s="260"/>
      <c r="B635" s="260"/>
      <c r="C635" s="260"/>
      <c r="D635" s="260"/>
      <c r="E635" s="260"/>
      <c r="F635" s="265"/>
      <c r="G635" s="260"/>
      <c r="H635" s="260"/>
      <c r="I635" s="260"/>
      <c r="J635" s="260"/>
      <c r="K635" s="260"/>
      <c r="L635" s="260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260"/>
      <c r="AD635" s="260"/>
      <c r="AE635" s="260"/>
      <c r="AF635" s="260"/>
      <c r="AG635" s="260"/>
      <c r="AH635" s="260"/>
      <c r="AI635" s="260"/>
      <c r="AJ635" s="260"/>
      <c r="AK635" s="260"/>
      <c r="AL635" s="260"/>
      <c r="AM635" s="260"/>
    </row>
    <row r="636" ht="30.75" customHeight="1" spans="1:39">
      <c r="A636" s="260"/>
      <c r="B636" s="260"/>
      <c r="C636" s="260"/>
      <c r="D636" s="260"/>
      <c r="E636" s="260"/>
      <c r="F636" s="265"/>
      <c r="G636" s="260"/>
      <c r="H636" s="260"/>
      <c r="I636" s="260"/>
      <c r="J636" s="260"/>
      <c r="K636" s="260"/>
      <c r="L636" s="260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260"/>
      <c r="AD636" s="260"/>
      <c r="AE636" s="260"/>
      <c r="AF636" s="260"/>
      <c r="AG636" s="260"/>
      <c r="AH636" s="260"/>
      <c r="AI636" s="260"/>
      <c r="AJ636" s="260"/>
      <c r="AK636" s="260"/>
      <c r="AL636" s="260"/>
      <c r="AM636" s="260"/>
    </row>
    <row r="637" ht="30.75" customHeight="1" spans="1:39">
      <c r="A637" s="260"/>
      <c r="B637" s="260"/>
      <c r="C637" s="260"/>
      <c r="D637" s="260"/>
      <c r="E637" s="260"/>
      <c r="F637" s="265"/>
      <c r="G637" s="260"/>
      <c r="H637" s="260"/>
      <c r="I637" s="260"/>
      <c r="J637" s="260"/>
      <c r="K637" s="260"/>
      <c r="L637" s="260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260"/>
      <c r="AE637" s="260"/>
      <c r="AF637" s="260"/>
      <c r="AG637" s="260"/>
      <c r="AH637" s="260"/>
      <c r="AI637" s="260"/>
      <c r="AJ637" s="260"/>
      <c r="AK637" s="260"/>
      <c r="AL637" s="260"/>
      <c r="AM637" s="260"/>
    </row>
    <row r="638" ht="30.75" customHeight="1" spans="1:39">
      <c r="A638" s="260"/>
      <c r="B638" s="260"/>
      <c r="C638" s="260"/>
      <c r="D638" s="260"/>
      <c r="E638" s="260"/>
      <c r="F638" s="265"/>
      <c r="G638" s="260"/>
      <c r="H638" s="260"/>
      <c r="I638" s="260"/>
      <c r="J638" s="260"/>
      <c r="K638" s="260"/>
      <c r="L638" s="260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  <c r="AA638" s="260"/>
      <c r="AB638" s="260"/>
      <c r="AC638" s="260"/>
      <c r="AD638" s="260"/>
      <c r="AE638" s="260"/>
      <c r="AF638" s="260"/>
      <c r="AG638" s="260"/>
      <c r="AH638" s="260"/>
      <c r="AI638" s="260"/>
      <c r="AJ638" s="260"/>
      <c r="AK638" s="260"/>
      <c r="AL638" s="260"/>
      <c r="AM638" s="260"/>
    </row>
    <row r="639" ht="30.75" customHeight="1" spans="1:39">
      <c r="A639" s="260"/>
      <c r="B639" s="260"/>
      <c r="C639" s="260"/>
      <c r="D639" s="260"/>
      <c r="E639" s="260"/>
      <c r="F639" s="265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260"/>
      <c r="AM639" s="260"/>
    </row>
    <row r="640" ht="30.75" customHeight="1" spans="1:39">
      <c r="A640" s="260"/>
      <c r="B640" s="260"/>
      <c r="C640" s="260"/>
      <c r="D640" s="260"/>
      <c r="E640" s="260"/>
      <c r="F640" s="265"/>
      <c r="G640" s="260"/>
      <c r="H640" s="260"/>
      <c r="I640" s="260"/>
      <c r="J640" s="260"/>
      <c r="K640" s="260"/>
      <c r="L640" s="260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  <c r="AA640" s="260"/>
      <c r="AB640" s="260"/>
      <c r="AC640" s="260"/>
      <c r="AD640" s="260"/>
      <c r="AE640" s="260"/>
      <c r="AF640" s="260"/>
      <c r="AG640" s="260"/>
      <c r="AH640" s="260"/>
      <c r="AI640" s="260"/>
      <c r="AJ640" s="260"/>
      <c r="AK640" s="260"/>
      <c r="AL640" s="260"/>
      <c r="AM640" s="260"/>
    </row>
    <row r="641" ht="30.75" customHeight="1" spans="1:39">
      <c r="A641" s="260"/>
      <c r="B641" s="260"/>
      <c r="C641" s="260"/>
      <c r="D641" s="260"/>
      <c r="E641" s="260"/>
      <c r="F641" s="265"/>
      <c r="G641" s="260"/>
      <c r="H641" s="260"/>
      <c r="I641" s="260"/>
      <c r="J641" s="260"/>
      <c r="K641" s="260"/>
      <c r="L641" s="260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  <c r="AA641" s="260"/>
      <c r="AB641" s="260"/>
      <c r="AC641" s="260"/>
      <c r="AD641" s="260"/>
      <c r="AE641" s="260"/>
      <c r="AF641" s="260"/>
      <c r="AG641" s="260"/>
      <c r="AH641" s="260"/>
      <c r="AI641" s="260"/>
      <c r="AJ641" s="260"/>
      <c r="AK641" s="260"/>
      <c r="AL641" s="260"/>
      <c r="AM641" s="260"/>
    </row>
    <row r="642" ht="30.75" customHeight="1" spans="1:39">
      <c r="A642" s="260"/>
      <c r="B642" s="260"/>
      <c r="C642" s="260"/>
      <c r="D642" s="260"/>
      <c r="E642" s="260"/>
      <c r="F642" s="265"/>
      <c r="G642" s="260"/>
      <c r="H642" s="260"/>
      <c r="I642" s="260"/>
      <c r="J642" s="260"/>
      <c r="K642" s="260"/>
      <c r="L642" s="260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  <c r="AA642" s="260"/>
      <c r="AB642" s="260"/>
      <c r="AC642" s="260"/>
      <c r="AD642" s="260"/>
      <c r="AE642" s="260"/>
      <c r="AF642" s="260"/>
      <c r="AG642" s="260"/>
      <c r="AH642" s="260"/>
      <c r="AI642" s="260"/>
      <c r="AJ642" s="260"/>
      <c r="AK642" s="260"/>
      <c r="AL642" s="260"/>
      <c r="AM642" s="260"/>
    </row>
    <row r="643" ht="30.75" customHeight="1" spans="1:39">
      <c r="A643" s="260"/>
      <c r="B643" s="260"/>
      <c r="C643" s="260"/>
      <c r="D643" s="260"/>
      <c r="E643" s="260"/>
      <c r="F643" s="265"/>
      <c r="G643" s="260"/>
      <c r="H643" s="260"/>
      <c r="I643" s="260"/>
      <c r="J643" s="260"/>
      <c r="K643" s="260"/>
      <c r="L643" s="260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  <c r="AA643" s="260"/>
      <c r="AB643" s="260"/>
      <c r="AC643" s="260"/>
      <c r="AD643" s="260"/>
      <c r="AE643" s="260"/>
      <c r="AF643" s="260"/>
      <c r="AG643" s="260"/>
      <c r="AH643" s="260"/>
      <c r="AI643" s="260"/>
      <c r="AJ643" s="260"/>
      <c r="AK643" s="260"/>
      <c r="AL643" s="260"/>
      <c r="AM643" s="260"/>
    </row>
    <row r="644" ht="30.75" customHeight="1" spans="1:39">
      <c r="A644" s="260"/>
      <c r="B644" s="260"/>
      <c r="C644" s="260"/>
      <c r="D644" s="260"/>
      <c r="E644" s="260"/>
      <c r="F644" s="265"/>
      <c r="G644" s="260"/>
      <c r="H644" s="260"/>
      <c r="I644" s="260"/>
      <c r="J644" s="260"/>
      <c r="K644" s="260"/>
      <c r="L644" s="260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  <c r="AA644" s="260"/>
      <c r="AB644" s="260"/>
      <c r="AC644" s="260"/>
      <c r="AD644" s="260"/>
      <c r="AE644" s="260"/>
      <c r="AF644" s="260"/>
      <c r="AG644" s="260"/>
      <c r="AH644" s="260"/>
      <c r="AI644" s="260"/>
      <c r="AJ644" s="260"/>
      <c r="AK644" s="260"/>
      <c r="AL644" s="260"/>
      <c r="AM644" s="260"/>
    </row>
    <row r="645" ht="30.75" customHeight="1" spans="1:39">
      <c r="A645" s="260"/>
      <c r="B645" s="260"/>
      <c r="C645" s="260"/>
      <c r="D645" s="260"/>
      <c r="E645" s="260"/>
      <c r="F645" s="265"/>
      <c r="G645" s="260"/>
      <c r="H645" s="260"/>
      <c r="I645" s="260"/>
      <c r="J645" s="260"/>
      <c r="K645" s="260"/>
      <c r="L645" s="260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  <c r="AA645" s="260"/>
      <c r="AB645" s="260"/>
      <c r="AC645" s="260"/>
      <c r="AD645" s="260"/>
      <c r="AE645" s="260"/>
      <c r="AF645" s="260"/>
      <c r="AG645" s="260"/>
      <c r="AH645" s="260"/>
      <c r="AI645" s="260"/>
      <c r="AJ645" s="260"/>
      <c r="AK645" s="260"/>
      <c r="AL645" s="260"/>
      <c r="AM645" s="260"/>
    </row>
    <row r="646" ht="30.75" customHeight="1" spans="1:39">
      <c r="A646" s="260"/>
      <c r="B646" s="260"/>
      <c r="C646" s="260"/>
      <c r="D646" s="260"/>
      <c r="E646" s="260"/>
      <c r="F646" s="265"/>
      <c r="G646" s="260"/>
      <c r="H646" s="260"/>
      <c r="I646" s="260"/>
      <c r="J646" s="260"/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260"/>
      <c r="AM646" s="260"/>
    </row>
    <row r="647" ht="30.75" customHeight="1" spans="1:39">
      <c r="A647" s="260"/>
      <c r="B647" s="260"/>
      <c r="C647" s="260"/>
      <c r="D647" s="260"/>
      <c r="E647" s="260"/>
      <c r="F647" s="265"/>
      <c r="G647" s="260"/>
      <c r="H647" s="260"/>
      <c r="I647" s="260"/>
      <c r="J647" s="260"/>
      <c r="K647" s="260"/>
      <c r="L647" s="260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  <c r="AA647" s="260"/>
      <c r="AB647" s="260"/>
      <c r="AC647" s="260"/>
      <c r="AD647" s="260"/>
      <c r="AE647" s="260"/>
      <c r="AF647" s="260"/>
      <c r="AG647" s="260"/>
      <c r="AH647" s="260"/>
      <c r="AI647" s="260"/>
      <c r="AJ647" s="260"/>
      <c r="AK647" s="260"/>
      <c r="AL647" s="260"/>
      <c r="AM647" s="260"/>
    </row>
    <row r="648" ht="30.75" customHeight="1" spans="1:39">
      <c r="A648" s="260"/>
      <c r="B648" s="260"/>
      <c r="C648" s="260"/>
      <c r="D648" s="260"/>
      <c r="E648" s="260"/>
      <c r="F648" s="265"/>
      <c r="G648" s="260"/>
      <c r="H648" s="260"/>
      <c r="I648" s="260"/>
      <c r="J648" s="260"/>
      <c r="K648" s="260"/>
      <c r="L648" s="260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  <c r="AA648" s="260"/>
      <c r="AB648" s="260"/>
      <c r="AC648" s="260"/>
      <c r="AD648" s="260"/>
      <c r="AE648" s="260"/>
      <c r="AF648" s="260"/>
      <c r="AG648" s="260"/>
      <c r="AH648" s="260"/>
      <c r="AI648" s="260"/>
      <c r="AJ648" s="260"/>
      <c r="AK648" s="260"/>
      <c r="AL648" s="260"/>
      <c r="AM648" s="260"/>
    </row>
    <row r="649" ht="30.75" customHeight="1" spans="1:39">
      <c r="A649" s="260"/>
      <c r="B649" s="260"/>
      <c r="C649" s="260"/>
      <c r="D649" s="260"/>
      <c r="E649" s="260"/>
      <c r="F649" s="265"/>
      <c r="G649" s="260"/>
      <c r="H649" s="260"/>
      <c r="I649" s="260"/>
      <c r="J649" s="260"/>
      <c r="K649" s="260"/>
      <c r="L649" s="260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  <c r="AA649" s="260"/>
      <c r="AB649" s="260"/>
      <c r="AC649" s="260"/>
      <c r="AD649" s="260"/>
      <c r="AE649" s="260"/>
      <c r="AF649" s="260"/>
      <c r="AG649" s="260"/>
      <c r="AH649" s="260"/>
      <c r="AI649" s="260"/>
      <c r="AJ649" s="260"/>
      <c r="AK649" s="260"/>
      <c r="AL649" s="260"/>
      <c r="AM649" s="260"/>
    </row>
    <row r="650" ht="30.75" customHeight="1" spans="1:39">
      <c r="A650" s="260"/>
      <c r="B650" s="260"/>
      <c r="C650" s="260"/>
      <c r="D650" s="260"/>
      <c r="E650" s="260"/>
      <c r="F650" s="265"/>
      <c r="G650" s="260"/>
      <c r="H650" s="260"/>
      <c r="I650" s="260"/>
      <c r="J650" s="260"/>
      <c r="K650" s="260"/>
      <c r="L650" s="260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  <c r="AA650" s="260"/>
      <c r="AB650" s="260"/>
      <c r="AC650" s="260"/>
      <c r="AD650" s="260"/>
      <c r="AE650" s="260"/>
      <c r="AF650" s="260"/>
      <c r="AG650" s="260"/>
      <c r="AH650" s="260"/>
      <c r="AI650" s="260"/>
      <c r="AJ650" s="260"/>
      <c r="AK650" s="260"/>
      <c r="AL650" s="260"/>
      <c r="AM650" s="260"/>
    </row>
    <row r="651" ht="30.75" customHeight="1" spans="1:39">
      <c r="A651" s="260"/>
      <c r="B651" s="260"/>
      <c r="C651" s="260"/>
      <c r="D651" s="260"/>
      <c r="E651" s="260"/>
      <c r="F651" s="265"/>
      <c r="G651" s="260"/>
      <c r="H651" s="260"/>
      <c r="I651" s="260"/>
      <c r="J651" s="260"/>
      <c r="K651" s="260"/>
      <c r="L651" s="260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  <c r="AA651" s="260"/>
      <c r="AB651" s="260"/>
      <c r="AC651" s="260"/>
      <c r="AD651" s="260"/>
      <c r="AE651" s="260"/>
      <c r="AF651" s="260"/>
      <c r="AG651" s="260"/>
      <c r="AH651" s="260"/>
      <c r="AI651" s="260"/>
      <c r="AJ651" s="260"/>
      <c r="AK651" s="260"/>
      <c r="AL651" s="260"/>
      <c r="AM651" s="260"/>
    </row>
    <row r="652" ht="30.75" customHeight="1" spans="1:39">
      <c r="A652" s="260"/>
      <c r="B652" s="260"/>
      <c r="C652" s="260"/>
      <c r="D652" s="260"/>
      <c r="E652" s="260"/>
      <c r="F652" s="265"/>
      <c r="G652" s="260"/>
      <c r="H652" s="260"/>
      <c r="I652" s="260"/>
      <c r="J652" s="260"/>
      <c r="K652" s="260"/>
      <c r="L652" s="260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  <c r="AA652" s="260"/>
      <c r="AB652" s="260"/>
      <c r="AC652" s="260"/>
      <c r="AD652" s="260"/>
      <c r="AE652" s="260"/>
      <c r="AF652" s="260"/>
      <c r="AG652" s="260"/>
      <c r="AH652" s="260"/>
      <c r="AI652" s="260"/>
      <c r="AJ652" s="260"/>
      <c r="AK652" s="260"/>
      <c r="AL652" s="260"/>
      <c r="AM652" s="260"/>
    </row>
    <row r="653" ht="30.75" customHeight="1" spans="1:39">
      <c r="A653" s="260"/>
      <c r="B653" s="260"/>
      <c r="C653" s="260"/>
      <c r="D653" s="260"/>
      <c r="E653" s="260"/>
      <c r="F653" s="265"/>
      <c r="G653" s="260"/>
      <c r="H653" s="260"/>
      <c r="I653" s="260"/>
      <c r="J653" s="260"/>
      <c r="K653" s="260"/>
      <c r="L653" s="260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  <c r="AA653" s="260"/>
      <c r="AB653" s="260"/>
      <c r="AC653" s="260"/>
      <c r="AD653" s="260"/>
      <c r="AE653" s="260"/>
      <c r="AF653" s="260"/>
      <c r="AG653" s="260"/>
      <c r="AH653" s="260"/>
      <c r="AI653" s="260"/>
      <c r="AJ653" s="260"/>
      <c r="AK653" s="260"/>
      <c r="AL653" s="260"/>
      <c r="AM653" s="260"/>
    </row>
    <row r="654" ht="30.75" customHeight="1" spans="1:39">
      <c r="A654" s="260"/>
      <c r="B654" s="260"/>
      <c r="C654" s="260"/>
      <c r="D654" s="260"/>
      <c r="E654" s="260"/>
      <c r="F654" s="265"/>
      <c r="G654" s="260"/>
      <c r="H654" s="260"/>
      <c r="I654" s="260"/>
      <c r="J654" s="260"/>
      <c r="K654" s="260"/>
      <c r="L654" s="260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  <c r="AA654" s="260"/>
      <c r="AB654" s="260"/>
      <c r="AC654" s="260"/>
      <c r="AD654" s="260"/>
      <c r="AE654" s="260"/>
      <c r="AF654" s="260"/>
      <c r="AG654" s="260"/>
      <c r="AH654" s="260"/>
      <c r="AI654" s="260"/>
      <c r="AJ654" s="260"/>
      <c r="AK654" s="260"/>
      <c r="AL654" s="260"/>
      <c r="AM654" s="260"/>
    </row>
    <row r="655" ht="30.75" customHeight="1" spans="1:39">
      <c r="A655" s="260"/>
      <c r="B655" s="260"/>
      <c r="C655" s="260"/>
      <c r="D655" s="260"/>
      <c r="E655" s="260"/>
      <c r="F655" s="265"/>
      <c r="G655" s="260"/>
      <c r="H655" s="260"/>
      <c r="I655" s="260"/>
      <c r="J655" s="260"/>
      <c r="K655" s="260"/>
      <c r="L655" s="260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  <c r="AA655" s="260"/>
      <c r="AB655" s="260"/>
      <c r="AC655" s="260"/>
      <c r="AD655" s="260"/>
      <c r="AE655" s="260"/>
      <c r="AF655" s="260"/>
      <c r="AG655" s="260"/>
      <c r="AH655" s="260"/>
      <c r="AI655" s="260"/>
      <c r="AJ655" s="260"/>
      <c r="AK655" s="260"/>
      <c r="AL655" s="260"/>
      <c r="AM655" s="260"/>
    </row>
    <row r="656" ht="30.75" customHeight="1" spans="1:39">
      <c r="A656" s="260"/>
      <c r="B656" s="260"/>
      <c r="C656" s="260"/>
      <c r="D656" s="260"/>
      <c r="E656" s="260"/>
      <c r="F656" s="265"/>
      <c r="G656" s="260"/>
      <c r="H656" s="260"/>
      <c r="I656" s="260"/>
      <c r="J656" s="260"/>
      <c r="K656" s="260"/>
      <c r="L656" s="260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  <c r="AA656" s="260"/>
      <c r="AB656" s="260"/>
      <c r="AC656" s="260"/>
      <c r="AD656" s="260"/>
      <c r="AE656" s="260"/>
      <c r="AF656" s="260"/>
      <c r="AG656" s="260"/>
      <c r="AH656" s="260"/>
      <c r="AI656" s="260"/>
      <c r="AJ656" s="260"/>
      <c r="AK656" s="260"/>
      <c r="AL656" s="260"/>
      <c r="AM656" s="260"/>
    </row>
    <row r="657" ht="30.75" customHeight="1" spans="1:39">
      <c r="A657" s="260"/>
      <c r="B657" s="260"/>
      <c r="C657" s="260"/>
      <c r="D657" s="260"/>
      <c r="E657" s="260"/>
      <c r="F657" s="265"/>
      <c r="G657" s="260"/>
      <c r="H657" s="260"/>
      <c r="I657" s="260"/>
      <c r="J657" s="260"/>
      <c r="K657" s="260"/>
      <c r="L657" s="260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  <c r="AA657" s="260"/>
      <c r="AB657" s="260"/>
      <c r="AC657" s="260"/>
      <c r="AD657" s="260"/>
      <c r="AE657" s="260"/>
      <c r="AF657" s="260"/>
      <c r="AG657" s="260"/>
      <c r="AH657" s="260"/>
      <c r="AI657" s="260"/>
      <c r="AJ657" s="260"/>
      <c r="AK657" s="260"/>
      <c r="AL657" s="260"/>
      <c r="AM657" s="260"/>
    </row>
    <row r="658" ht="30.75" customHeight="1" spans="1:39">
      <c r="A658" s="260"/>
      <c r="B658" s="260"/>
      <c r="C658" s="260"/>
      <c r="D658" s="260"/>
      <c r="E658" s="260"/>
      <c r="F658" s="265"/>
      <c r="G658" s="260"/>
      <c r="H658" s="260"/>
      <c r="I658" s="260"/>
      <c r="J658" s="260"/>
      <c r="K658" s="260"/>
      <c r="L658" s="260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  <c r="AA658" s="260"/>
      <c r="AB658" s="260"/>
      <c r="AC658" s="260"/>
      <c r="AD658" s="260"/>
      <c r="AE658" s="260"/>
      <c r="AF658" s="260"/>
      <c r="AG658" s="260"/>
      <c r="AH658" s="260"/>
      <c r="AI658" s="260"/>
      <c r="AJ658" s="260"/>
      <c r="AK658" s="260"/>
      <c r="AL658" s="260"/>
      <c r="AM658" s="260"/>
    </row>
    <row r="659" ht="30.75" customHeight="1" spans="1:39">
      <c r="A659" s="260"/>
      <c r="B659" s="260"/>
      <c r="C659" s="260"/>
      <c r="D659" s="260"/>
      <c r="E659" s="260"/>
      <c r="F659" s="265"/>
      <c r="G659" s="260"/>
      <c r="H659" s="260"/>
      <c r="I659" s="260"/>
      <c r="J659" s="260"/>
      <c r="K659" s="260"/>
      <c r="L659" s="260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  <c r="AA659" s="260"/>
      <c r="AB659" s="260"/>
      <c r="AC659" s="260"/>
      <c r="AD659" s="260"/>
      <c r="AE659" s="260"/>
      <c r="AF659" s="260"/>
      <c r="AG659" s="260"/>
      <c r="AH659" s="260"/>
      <c r="AI659" s="260"/>
      <c r="AJ659" s="260"/>
      <c r="AK659" s="260"/>
      <c r="AL659" s="260"/>
      <c r="AM659" s="260"/>
    </row>
    <row r="660" ht="30.75" customHeight="1" spans="1:39">
      <c r="A660" s="260"/>
      <c r="B660" s="260"/>
      <c r="C660" s="260"/>
      <c r="D660" s="260"/>
      <c r="E660" s="260"/>
      <c r="F660" s="265"/>
      <c r="G660" s="260"/>
      <c r="H660" s="260"/>
      <c r="I660" s="260"/>
      <c r="J660" s="260"/>
      <c r="K660" s="260"/>
      <c r="L660" s="260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  <c r="AA660" s="260"/>
      <c r="AB660" s="260"/>
      <c r="AC660" s="260"/>
      <c r="AD660" s="260"/>
      <c r="AE660" s="260"/>
      <c r="AF660" s="260"/>
      <c r="AG660" s="260"/>
      <c r="AH660" s="260"/>
      <c r="AI660" s="260"/>
      <c r="AJ660" s="260"/>
      <c r="AK660" s="260"/>
      <c r="AL660" s="260"/>
      <c r="AM660" s="260"/>
    </row>
    <row r="661" ht="30.75" customHeight="1" spans="1:39">
      <c r="A661" s="260"/>
      <c r="B661" s="260"/>
      <c r="C661" s="260"/>
      <c r="D661" s="260"/>
      <c r="E661" s="260"/>
      <c r="F661" s="265"/>
      <c r="G661" s="260"/>
      <c r="H661" s="260"/>
      <c r="I661" s="260"/>
      <c r="J661" s="260"/>
      <c r="K661" s="260"/>
      <c r="L661" s="260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  <c r="AA661" s="260"/>
      <c r="AB661" s="260"/>
      <c r="AC661" s="260"/>
      <c r="AD661" s="260"/>
      <c r="AE661" s="260"/>
      <c r="AF661" s="260"/>
      <c r="AG661" s="260"/>
      <c r="AH661" s="260"/>
      <c r="AI661" s="260"/>
      <c r="AJ661" s="260"/>
      <c r="AK661" s="260"/>
      <c r="AL661" s="260"/>
      <c r="AM661" s="260"/>
    </row>
    <row r="662" ht="30.75" customHeight="1" spans="1:39">
      <c r="A662" s="260"/>
      <c r="B662" s="260"/>
      <c r="C662" s="260"/>
      <c r="D662" s="260"/>
      <c r="E662" s="260"/>
      <c r="F662" s="265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  <c r="AA662" s="260"/>
      <c r="AB662" s="260"/>
      <c r="AC662" s="260"/>
      <c r="AD662" s="260"/>
      <c r="AE662" s="260"/>
      <c r="AF662" s="260"/>
      <c r="AG662" s="260"/>
      <c r="AH662" s="260"/>
      <c r="AI662" s="260"/>
      <c r="AJ662" s="260"/>
      <c r="AK662" s="260"/>
      <c r="AL662" s="260"/>
      <c r="AM662" s="260"/>
    </row>
    <row r="663" ht="30.75" customHeight="1" spans="1:39">
      <c r="A663" s="260"/>
      <c r="B663" s="260"/>
      <c r="C663" s="260"/>
      <c r="D663" s="260"/>
      <c r="E663" s="260"/>
      <c r="F663" s="265"/>
      <c r="G663" s="260"/>
      <c r="H663" s="260"/>
      <c r="I663" s="260"/>
      <c r="J663" s="260"/>
      <c r="K663" s="260"/>
      <c r="L663" s="260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  <c r="AA663" s="260"/>
      <c r="AB663" s="260"/>
      <c r="AC663" s="260"/>
      <c r="AD663" s="260"/>
      <c r="AE663" s="260"/>
      <c r="AF663" s="260"/>
      <c r="AG663" s="260"/>
      <c r="AH663" s="260"/>
      <c r="AI663" s="260"/>
      <c r="AJ663" s="260"/>
      <c r="AK663" s="260"/>
      <c r="AL663" s="260"/>
      <c r="AM663" s="260"/>
    </row>
    <row r="664" ht="30.75" customHeight="1" spans="1:39">
      <c r="A664" s="260"/>
      <c r="B664" s="260"/>
      <c r="C664" s="260"/>
      <c r="D664" s="260"/>
      <c r="E664" s="260"/>
      <c r="F664" s="265"/>
      <c r="G664" s="260"/>
      <c r="H664" s="260"/>
      <c r="I664" s="260"/>
      <c r="J664" s="260"/>
      <c r="K664" s="260"/>
      <c r="L664" s="260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  <c r="AA664" s="260"/>
      <c r="AB664" s="260"/>
      <c r="AC664" s="260"/>
      <c r="AD664" s="260"/>
      <c r="AE664" s="260"/>
      <c r="AF664" s="260"/>
      <c r="AG664" s="260"/>
      <c r="AH664" s="260"/>
      <c r="AI664" s="260"/>
      <c r="AJ664" s="260"/>
      <c r="AK664" s="260"/>
      <c r="AL664" s="260"/>
      <c r="AM664" s="260"/>
    </row>
    <row r="665" ht="30.75" customHeight="1" spans="1:39">
      <c r="A665" s="260"/>
      <c r="B665" s="260"/>
      <c r="C665" s="260"/>
      <c r="D665" s="260"/>
      <c r="E665" s="260"/>
      <c r="F665" s="265"/>
      <c r="G665" s="260"/>
      <c r="H665" s="260"/>
      <c r="I665" s="260"/>
      <c r="J665" s="260"/>
      <c r="K665" s="260"/>
      <c r="L665" s="260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  <c r="AA665" s="260"/>
      <c r="AB665" s="260"/>
      <c r="AC665" s="260"/>
      <c r="AD665" s="260"/>
      <c r="AE665" s="260"/>
      <c r="AF665" s="260"/>
      <c r="AG665" s="260"/>
      <c r="AH665" s="260"/>
      <c r="AI665" s="260"/>
      <c r="AJ665" s="260"/>
      <c r="AK665" s="260"/>
      <c r="AL665" s="260"/>
      <c r="AM665" s="260"/>
    </row>
    <row r="666" ht="30.75" customHeight="1" spans="1:39">
      <c r="A666" s="260"/>
      <c r="B666" s="260"/>
      <c r="C666" s="260"/>
      <c r="D666" s="260"/>
      <c r="E666" s="260"/>
      <c r="F666" s="265"/>
      <c r="G666" s="260"/>
      <c r="H666" s="260"/>
      <c r="I666" s="260"/>
      <c r="J666" s="260"/>
      <c r="K666" s="260"/>
      <c r="L666" s="260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  <c r="AA666" s="260"/>
      <c r="AB666" s="260"/>
      <c r="AC666" s="260"/>
      <c r="AD666" s="260"/>
      <c r="AE666" s="260"/>
      <c r="AF666" s="260"/>
      <c r="AG666" s="260"/>
      <c r="AH666" s="260"/>
      <c r="AI666" s="260"/>
      <c r="AJ666" s="260"/>
      <c r="AK666" s="260"/>
      <c r="AL666" s="260"/>
      <c r="AM666" s="260"/>
    </row>
    <row r="667" ht="30.75" customHeight="1" spans="1:39">
      <c r="A667" s="260"/>
      <c r="B667" s="260"/>
      <c r="C667" s="260"/>
      <c r="D667" s="260"/>
      <c r="E667" s="260"/>
      <c r="F667" s="265"/>
      <c r="G667" s="260"/>
      <c r="H667" s="260"/>
      <c r="I667" s="260"/>
      <c r="J667" s="260"/>
      <c r="K667" s="260"/>
      <c r="L667" s="260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  <c r="AA667" s="260"/>
      <c r="AB667" s="260"/>
      <c r="AC667" s="260"/>
      <c r="AD667" s="260"/>
      <c r="AE667" s="260"/>
      <c r="AF667" s="260"/>
      <c r="AG667" s="260"/>
      <c r="AH667" s="260"/>
      <c r="AI667" s="260"/>
      <c r="AJ667" s="260"/>
      <c r="AK667" s="260"/>
      <c r="AL667" s="260"/>
      <c r="AM667" s="260"/>
    </row>
    <row r="668" ht="30.75" customHeight="1" spans="1:39">
      <c r="A668" s="260"/>
      <c r="B668" s="260"/>
      <c r="C668" s="260"/>
      <c r="D668" s="260"/>
      <c r="E668" s="260"/>
      <c r="F668" s="265"/>
      <c r="G668" s="260"/>
      <c r="H668" s="260"/>
      <c r="I668" s="260"/>
      <c r="J668" s="260"/>
      <c r="K668" s="260"/>
      <c r="L668" s="260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  <c r="AA668" s="260"/>
      <c r="AB668" s="260"/>
      <c r="AC668" s="260"/>
      <c r="AD668" s="260"/>
      <c r="AE668" s="260"/>
      <c r="AF668" s="260"/>
      <c r="AG668" s="260"/>
      <c r="AH668" s="260"/>
      <c r="AI668" s="260"/>
      <c r="AJ668" s="260"/>
      <c r="AK668" s="260"/>
      <c r="AL668" s="260"/>
      <c r="AM668" s="260"/>
    </row>
    <row r="669" ht="30.75" customHeight="1" spans="1:39">
      <c r="A669" s="260"/>
      <c r="B669" s="260"/>
      <c r="C669" s="260"/>
      <c r="D669" s="260"/>
      <c r="E669" s="260"/>
      <c r="F669" s="265"/>
      <c r="G669" s="260"/>
      <c r="H669" s="260"/>
      <c r="I669" s="260"/>
      <c r="J669" s="260"/>
      <c r="K669" s="260"/>
      <c r="L669" s="260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  <c r="AA669" s="260"/>
      <c r="AB669" s="260"/>
      <c r="AC669" s="260"/>
      <c r="AD669" s="260"/>
      <c r="AE669" s="260"/>
      <c r="AF669" s="260"/>
      <c r="AG669" s="260"/>
      <c r="AH669" s="260"/>
      <c r="AI669" s="260"/>
      <c r="AJ669" s="260"/>
      <c r="AK669" s="260"/>
      <c r="AL669" s="260"/>
      <c r="AM669" s="260"/>
    </row>
    <row r="670" ht="30.75" customHeight="1" spans="1:39">
      <c r="A670" s="260"/>
      <c r="B670" s="260"/>
      <c r="C670" s="260"/>
      <c r="D670" s="260"/>
      <c r="E670" s="260"/>
      <c r="F670" s="265"/>
      <c r="G670" s="260"/>
      <c r="H670" s="260"/>
      <c r="I670" s="260"/>
      <c r="J670" s="260"/>
      <c r="K670" s="260"/>
      <c r="L670" s="260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  <c r="AA670" s="260"/>
      <c r="AB670" s="260"/>
      <c r="AC670" s="260"/>
      <c r="AD670" s="260"/>
      <c r="AE670" s="260"/>
      <c r="AF670" s="260"/>
      <c r="AG670" s="260"/>
      <c r="AH670" s="260"/>
      <c r="AI670" s="260"/>
      <c r="AJ670" s="260"/>
      <c r="AK670" s="260"/>
      <c r="AL670" s="260"/>
      <c r="AM670" s="260"/>
    </row>
    <row r="671" ht="30.75" customHeight="1" spans="1:39">
      <c r="A671" s="260"/>
      <c r="B671" s="260"/>
      <c r="C671" s="260"/>
      <c r="D671" s="260"/>
      <c r="E671" s="260"/>
      <c r="F671" s="265"/>
      <c r="G671" s="260"/>
      <c r="H671" s="260"/>
      <c r="I671" s="260"/>
      <c r="J671" s="260"/>
      <c r="K671" s="260"/>
      <c r="L671" s="260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  <c r="AA671" s="260"/>
      <c r="AB671" s="260"/>
      <c r="AC671" s="260"/>
      <c r="AD671" s="260"/>
      <c r="AE671" s="260"/>
      <c r="AF671" s="260"/>
      <c r="AG671" s="260"/>
      <c r="AH671" s="260"/>
      <c r="AI671" s="260"/>
      <c r="AJ671" s="260"/>
      <c r="AK671" s="260"/>
      <c r="AL671" s="260"/>
      <c r="AM671" s="260"/>
    </row>
    <row r="672" ht="30.75" customHeight="1" spans="1:39">
      <c r="A672" s="260"/>
      <c r="B672" s="260"/>
      <c r="C672" s="260"/>
      <c r="D672" s="260"/>
      <c r="E672" s="260"/>
      <c r="F672" s="265"/>
      <c r="G672" s="260"/>
      <c r="H672" s="260"/>
      <c r="I672" s="260"/>
      <c r="J672" s="260"/>
      <c r="K672" s="260"/>
      <c r="L672" s="260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  <c r="AA672" s="260"/>
      <c r="AB672" s="260"/>
      <c r="AC672" s="260"/>
      <c r="AD672" s="260"/>
      <c r="AE672" s="260"/>
      <c r="AF672" s="260"/>
      <c r="AG672" s="260"/>
      <c r="AH672" s="260"/>
      <c r="AI672" s="260"/>
      <c r="AJ672" s="260"/>
      <c r="AK672" s="260"/>
      <c r="AL672" s="260"/>
      <c r="AM672" s="260"/>
    </row>
    <row r="673" ht="30.75" customHeight="1" spans="1:39">
      <c r="A673" s="260"/>
      <c r="B673" s="260"/>
      <c r="C673" s="260"/>
      <c r="D673" s="260"/>
      <c r="E673" s="260"/>
      <c r="F673" s="265"/>
      <c r="G673" s="260"/>
      <c r="H673" s="260"/>
      <c r="I673" s="260"/>
      <c r="J673" s="260"/>
      <c r="K673" s="260"/>
      <c r="L673" s="260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  <c r="AA673" s="260"/>
      <c r="AB673" s="260"/>
      <c r="AC673" s="260"/>
      <c r="AD673" s="260"/>
      <c r="AE673" s="260"/>
      <c r="AF673" s="260"/>
      <c r="AG673" s="260"/>
      <c r="AH673" s="260"/>
      <c r="AI673" s="260"/>
      <c r="AJ673" s="260"/>
      <c r="AK673" s="260"/>
      <c r="AL673" s="260"/>
      <c r="AM673" s="260"/>
    </row>
    <row r="674" ht="30.75" customHeight="1" spans="1:39">
      <c r="A674" s="260"/>
      <c r="B674" s="260"/>
      <c r="C674" s="260"/>
      <c r="D674" s="260"/>
      <c r="E674" s="260"/>
      <c r="F674" s="265"/>
      <c r="G674" s="260"/>
      <c r="H674" s="260"/>
      <c r="I674" s="260"/>
      <c r="J674" s="260"/>
      <c r="K674" s="260"/>
      <c r="L674" s="260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  <c r="AA674" s="260"/>
      <c r="AB674" s="260"/>
      <c r="AC674" s="260"/>
      <c r="AD674" s="260"/>
      <c r="AE674" s="260"/>
      <c r="AF674" s="260"/>
      <c r="AG674" s="260"/>
      <c r="AH674" s="260"/>
      <c r="AI674" s="260"/>
      <c r="AJ674" s="260"/>
      <c r="AK674" s="260"/>
      <c r="AL674" s="260"/>
      <c r="AM674" s="260"/>
    </row>
    <row r="675" ht="30.75" customHeight="1" spans="1:39">
      <c r="A675" s="260"/>
      <c r="B675" s="260"/>
      <c r="C675" s="260"/>
      <c r="D675" s="260"/>
      <c r="E675" s="260"/>
      <c r="F675" s="265"/>
      <c r="G675" s="260"/>
      <c r="H675" s="260"/>
      <c r="I675" s="260"/>
      <c r="J675" s="260"/>
      <c r="K675" s="260"/>
      <c r="L675" s="260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  <c r="AA675" s="260"/>
      <c r="AB675" s="260"/>
      <c r="AC675" s="260"/>
      <c r="AD675" s="260"/>
      <c r="AE675" s="260"/>
      <c r="AF675" s="260"/>
      <c r="AG675" s="260"/>
      <c r="AH675" s="260"/>
      <c r="AI675" s="260"/>
      <c r="AJ675" s="260"/>
      <c r="AK675" s="260"/>
      <c r="AL675" s="260"/>
      <c r="AM675" s="260"/>
    </row>
    <row r="676" ht="30.75" customHeight="1" spans="1:39">
      <c r="A676" s="260"/>
      <c r="B676" s="260"/>
      <c r="C676" s="260"/>
      <c r="D676" s="260"/>
      <c r="E676" s="260"/>
      <c r="F676" s="265"/>
      <c r="G676" s="260"/>
      <c r="H676" s="260"/>
      <c r="I676" s="260"/>
      <c r="J676" s="260"/>
      <c r="K676" s="260"/>
      <c r="L676" s="260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  <c r="AA676" s="260"/>
      <c r="AB676" s="260"/>
      <c r="AC676" s="260"/>
      <c r="AD676" s="260"/>
      <c r="AE676" s="260"/>
      <c r="AF676" s="260"/>
      <c r="AG676" s="260"/>
      <c r="AH676" s="260"/>
      <c r="AI676" s="260"/>
      <c r="AJ676" s="260"/>
      <c r="AK676" s="260"/>
      <c r="AL676" s="260"/>
      <c r="AM676" s="260"/>
    </row>
    <row r="677" ht="30.75" customHeight="1" spans="1:39">
      <c r="A677" s="260"/>
      <c r="B677" s="260"/>
      <c r="C677" s="260"/>
      <c r="D677" s="260"/>
      <c r="E677" s="260"/>
      <c r="F677" s="265"/>
      <c r="G677" s="260"/>
      <c r="H677" s="260"/>
      <c r="I677" s="260"/>
      <c r="J677" s="260"/>
      <c r="K677" s="260"/>
      <c r="L677" s="260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  <c r="AA677" s="260"/>
      <c r="AB677" s="260"/>
      <c r="AC677" s="260"/>
      <c r="AD677" s="260"/>
      <c r="AE677" s="260"/>
      <c r="AF677" s="260"/>
      <c r="AG677" s="260"/>
      <c r="AH677" s="260"/>
      <c r="AI677" s="260"/>
      <c r="AJ677" s="260"/>
      <c r="AK677" s="260"/>
      <c r="AL677" s="260"/>
      <c r="AM677" s="260"/>
    </row>
    <row r="678" ht="30.75" customHeight="1" spans="1:39">
      <c r="A678" s="260"/>
      <c r="B678" s="260"/>
      <c r="C678" s="260"/>
      <c r="D678" s="260"/>
      <c r="E678" s="260"/>
      <c r="F678" s="265"/>
      <c r="G678" s="260"/>
      <c r="H678" s="260"/>
      <c r="I678" s="260"/>
      <c r="J678" s="260"/>
      <c r="K678" s="260"/>
      <c r="L678" s="260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  <c r="AA678" s="260"/>
      <c r="AB678" s="260"/>
      <c r="AC678" s="260"/>
      <c r="AD678" s="260"/>
      <c r="AE678" s="260"/>
      <c r="AF678" s="260"/>
      <c r="AG678" s="260"/>
      <c r="AH678" s="260"/>
      <c r="AI678" s="260"/>
      <c r="AJ678" s="260"/>
      <c r="AK678" s="260"/>
      <c r="AL678" s="260"/>
      <c r="AM678" s="260"/>
    </row>
    <row r="679" ht="30.75" customHeight="1" spans="1:39">
      <c r="A679" s="260"/>
      <c r="B679" s="260"/>
      <c r="C679" s="260"/>
      <c r="D679" s="260"/>
      <c r="E679" s="260"/>
      <c r="F679" s="265"/>
      <c r="G679" s="260"/>
      <c r="H679" s="260"/>
      <c r="I679" s="260"/>
      <c r="J679" s="260"/>
      <c r="K679" s="260"/>
      <c r="L679" s="260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  <c r="AA679" s="260"/>
      <c r="AB679" s="260"/>
      <c r="AC679" s="260"/>
      <c r="AD679" s="260"/>
      <c r="AE679" s="260"/>
      <c r="AF679" s="260"/>
      <c r="AG679" s="260"/>
      <c r="AH679" s="260"/>
      <c r="AI679" s="260"/>
      <c r="AJ679" s="260"/>
      <c r="AK679" s="260"/>
      <c r="AL679" s="260"/>
      <c r="AM679" s="260"/>
    </row>
    <row r="680" ht="30.75" customHeight="1" spans="1:39">
      <c r="A680" s="260"/>
      <c r="B680" s="260"/>
      <c r="C680" s="260"/>
      <c r="D680" s="260"/>
      <c r="E680" s="260"/>
      <c r="F680" s="265"/>
      <c r="G680" s="260"/>
      <c r="H680" s="260"/>
      <c r="I680" s="260"/>
      <c r="J680" s="260"/>
      <c r="K680" s="260"/>
      <c r="L680" s="260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  <c r="AA680" s="260"/>
      <c r="AB680" s="260"/>
      <c r="AC680" s="260"/>
      <c r="AD680" s="260"/>
      <c r="AE680" s="260"/>
      <c r="AF680" s="260"/>
      <c r="AG680" s="260"/>
      <c r="AH680" s="260"/>
      <c r="AI680" s="260"/>
      <c r="AJ680" s="260"/>
      <c r="AK680" s="260"/>
      <c r="AL680" s="260"/>
      <c r="AM680" s="260"/>
    </row>
    <row r="681" ht="30.75" customHeight="1" spans="1:39">
      <c r="A681" s="260"/>
      <c r="B681" s="260"/>
      <c r="C681" s="260"/>
      <c r="D681" s="260"/>
      <c r="E681" s="260"/>
      <c r="F681" s="265"/>
      <c r="G681" s="260"/>
      <c r="H681" s="260"/>
      <c r="I681" s="260"/>
      <c r="J681" s="260"/>
      <c r="K681" s="260"/>
      <c r="L681" s="260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  <c r="AA681" s="260"/>
      <c r="AB681" s="260"/>
      <c r="AC681" s="260"/>
      <c r="AD681" s="260"/>
      <c r="AE681" s="260"/>
      <c r="AF681" s="260"/>
      <c r="AG681" s="260"/>
      <c r="AH681" s="260"/>
      <c r="AI681" s="260"/>
      <c r="AJ681" s="260"/>
      <c r="AK681" s="260"/>
      <c r="AL681" s="260"/>
      <c r="AM681" s="260"/>
    </row>
    <row r="682" ht="30.75" customHeight="1" spans="1:39">
      <c r="A682" s="260"/>
      <c r="B682" s="260"/>
      <c r="C682" s="260"/>
      <c r="D682" s="260"/>
      <c r="E682" s="260"/>
      <c r="F682" s="265"/>
      <c r="G682" s="260"/>
      <c r="H682" s="260"/>
      <c r="I682" s="260"/>
      <c r="J682" s="260"/>
      <c r="K682" s="260"/>
      <c r="L682" s="260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  <c r="AA682" s="260"/>
      <c r="AB682" s="260"/>
      <c r="AC682" s="260"/>
      <c r="AD682" s="260"/>
      <c r="AE682" s="260"/>
      <c r="AF682" s="260"/>
      <c r="AG682" s="260"/>
      <c r="AH682" s="260"/>
      <c r="AI682" s="260"/>
      <c r="AJ682" s="260"/>
      <c r="AK682" s="260"/>
      <c r="AL682" s="260"/>
      <c r="AM682" s="260"/>
    </row>
    <row r="683" ht="30.75" customHeight="1" spans="1:39">
      <c r="A683" s="260"/>
      <c r="B683" s="260"/>
      <c r="C683" s="260"/>
      <c r="D683" s="260"/>
      <c r="E683" s="260"/>
      <c r="F683" s="265"/>
      <c r="G683" s="260"/>
      <c r="H683" s="260"/>
      <c r="I683" s="260"/>
      <c r="J683" s="260"/>
      <c r="K683" s="260"/>
      <c r="L683" s="260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  <c r="AA683" s="260"/>
      <c r="AB683" s="260"/>
      <c r="AC683" s="260"/>
      <c r="AD683" s="260"/>
      <c r="AE683" s="260"/>
      <c r="AF683" s="260"/>
      <c r="AG683" s="260"/>
      <c r="AH683" s="260"/>
      <c r="AI683" s="260"/>
      <c r="AJ683" s="260"/>
      <c r="AK683" s="260"/>
      <c r="AL683" s="260"/>
      <c r="AM683" s="260"/>
    </row>
    <row r="684" ht="30.75" customHeight="1" spans="1:39">
      <c r="A684" s="260"/>
      <c r="B684" s="260"/>
      <c r="C684" s="260"/>
      <c r="D684" s="260"/>
      <c r="E684" s="260"/>
      <c r="F684" s="265"/>
      <c r="G684" s="260"/>
      <c r="H684" s="260"/>
      <c r="I684" s="260"/>
      <c r="J684" s="260"/>
      <c r="K684" s="260"/>
      <c r="L684" s="260"/>
      <c r="M684" s="260"/>
      <c r="N684" s="260"/>
      <c r="O684" s="260"/>
      <c r="P684" s="260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  <c r="AA684" s="260"/>
      <c r="AB684" s="260"/>
      <c r="AC684" s="260"/>
      <c r="AD684" s="260"/>
      <c r="AE684" s="260"/>
      <c r="AF684" s="260"/>
      <c r="AG684" s="260"/>
      <c r="AH684" s="260"/>
      <c r="AI684" s="260"/>
      <c r="AJ684" s="260"/>
      <c r="AK684" s="260"/>
      <c r="AL684" s="260"/>
      <c r="AM684" s="260"/>
    </row>
    <row r="685" ht="30.75" customHeight="1" spans="1:39">
      <c r="A685" s="260"/>
      <c r="B685" s="260"/>
      <c r="C685" s="260"/>
      <c r="D685" s="260"/>
      <c r="E685" s="260"/>
      <c r="F685" s="265"/>
      <c r="G685" s="260"/>
      <c r="H685" s="260"/>
      <c r="I685" s="260"/>
      <c r="J685" s="260"/>
      <c r="K685" s="260"/>
      <c r="L685" s="260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  <c r="AA685" s="260"/>
      <c r="AB685" s="260"/>
      <c r="AC685" s="260"/>
      <c r="AD685" s="260"/>
      <c r="AE685" s="260"/>
      <c r="AF685" s="260"/>
      <c r="AG685" s="260"/>
      <c r="AH685" s="260"/>
      <c r="AI685" s="260"/>
      <c r="AJ685" s="260"/>
      <c r="AK685" s="260"/>
      <c r="AL685" s="260"/>
      <c r="AM685" s="260"/>
    </row>
    <row r="686" ht="30.75" customHeight="1" spans="1:39">
      <c r="A686" s="260"/>
      <c r="B686" s="260"/>
      <c r="C686" s="260"/>
      <c r="D686" s="260"/>
      <c r="E686" s="260"/>
      <c r="F686" s="265"/>
      <c r="G686" s="260"/>
      <c r="H686" s="260"/>
      <c r="I686" s="260"/>
      <c r="J686" s="260"/>
      <c r="K686" s="260"/>
      <c r="L686" s="260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  <c r="AA686" s="260"/>
      <c r="AB686" s="260"/>
      <c r="AC686" s="260"/>
      <c r="AD686" s="260"/>
      <c r="AE686" s="260"/>
      <c r="AF686" s="260"/>
      <c r="AG686" s="260"/>
      <c r="AH686" s="260"/>
      <c r="AI686" s="260"/>
      <c r="AJ686" s="260"/>
      <c r="AK686" s="260"/>
      <c r="AL686" s="260"/>
      <c r="AM686" s="260"/>
    </row>
    <row r="687" ht="30.75" customHeight="1" spans="1:39">
      <c r="A687" s="260"/>
      <c r="B687" s="260"/>
      <c r="C687" s="260"/>
      <c r="D687" s="260"/>
      <c r="E687" s="260"/>
      <c r="F687" s="265"/>
      <c r="G687" s="260"/>
      <c r="H687" s="260"/>
      <c r="I687" s="260"/>
      <c r="J687" s="260"/>
      <c r="K687" s="260"/>
      <c r="L687" s="260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  <c r="AA687" s="260"/>
      <c r="AB687" s="260"/>
      <c r="AC687" s="260"/>
      <c r="AD687" s="260"/>
      <c r="AE687" s="260"/>
      <c r="AF687" s="260"/>
      <c r="AG687" s="260"/>
      <c r="AH687" s="260"/>
      <c r="AI687" s="260"/>
      <c r="AJ687" s="260"/>
      <c r="AK687" s="260"/>
      <c r="AL687" s="260"/>
      <c r="AM687" s="260"/>
    </row>
    <row r="688" ht="30.75" customHeight="1" spans="1:39">
      <c r="A688" s="260"/>
      <c r="B688" s="260"/>
      <c r="C688" s="260"/>
      <c r="D688" s="260"/>
      <c r="E688" s="260"/>
      <c r="F688" s="265"/>
      <c r="G688" s="260"/>
      <c r="H688" s="260"/>
      <c r="I688" s="260"/>
      <c r="J688" s="260"/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  <c r="AA688" s="260"/>
      <c r="AB688" s="260"/>
      <c r="AC688" s="260"/>
      <c r="AD688" s="260"/>
      <c r="AE688" s="260"/>
      <c r="AF688" s="260"/>
      <c r="AG688" s="260"/>
      <c r="AH688" s="260"/>
      <c r="AI688" s="260"/>
      <c r="AJ688" s="260"/>
      <c r="AK688" s="260"/>
      <c r="AL688" s="260"/>
      <c r="AM688" s="260"/>
    </row>
    <row r="689" ht="30.75" customHeight="1" spans="1:39">
      <c r="A689" s="260"/>
      <c r="B689" s="260"/>
      <c r="C689" s="260"/>
      <c r="D689" s="260"/>
      <c r="E689" s="260"/>
      <c r="F689" s="265"/>
      <c r="G689" s="260"/>
      <c r="H689" s="260"/>
      <c r="I689" s="260"/>
      <c r="J689" s="260"/>
      <c r="K689" s="260"/>
      <c r="L689" s="260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  <c r="AA689" s="260"/>
      <c r="AB689" s="260"/>
      <c r="AC689" s="260"/>
      <c r="AD689" s="260"/>
      <c r="AE689" s="260"/>
      <c r="AF689" s="260"/>
      <c r="AG689" s="260"/>
      <c r="AH689" s="260"/>
      <c r="AI689" s="260"/>
      <c r="AJ689" s="260"/>
      <c r="AK689" s="260"/>
      <c r="AL689" s="260"/>
      <c r="AM689" s="260"/>
    </row>
    <row r="690" ht="30.75" customHeight="1" spans="1:39">
      <c r="A690" s="260"/>
      <c r="B690" s="260"/>
      <c r="C690" s="260"/>
      <c r="D690" s="260"/>
      <c r="E690" s="260"/>
      <c r="F690" s="265"/>
      <c r="G690" s="260"/>
      <c r="H690" s="260"/>
      <c r="I690" s="260"/>
      <c r="J690" s="260"/>
      <c r="K690" s="260"/>
      <c r="L690" s="260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  <c r="AA690" s="260"/>
      <c r="AB690" s="260"/>
      <c r="AC690" s="260"/>
      <c r="AD690" s="260"/>
      <c r="AE690" s="260"/>
      <c r="AF690" s="260"/>
      <c r="AG690" s="260"/>
      <c r="AH690" s="260"/>
      <c r="AI690" s="260"/>
      <c r="AJ690" s="260"/>
      <c r="AK690" s="260"/>
      <c r="AL690" s="260"/>
      <c r="AM690" s="260"/>
    </row>
    <row r="691" ht="30.75" customHeight="1" spans="1:39">
      <c r="A691" s="260"/>
      <c r="B691" s="260"/>
      <c r="C691" s="260"/>
      <c r="D691" s="260"/>
      <c r="E691" s="260"/>
      <c r="F691" s="265"/>
      <c r="G691" s="260"/>
      <c r="H691" s="260"/>
      <c r="I691" s="260"/>
      <c r="J691" s="260"/>
      <c r="K691" s="260"/>
      <c r="L691" s="260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  <c r="AA691" s="260"/>
      <c r="AB691" s="260"/>
      <c r="AC691" s="260"/>
      <c r="AD691" s="260"/>
      <c r="AE691" s="260"/>
      <c r="AF691" s="260"/>
      <c r="AG691" s="260"/>
      <c r="AH691" s="260"/>
      <c r="AI691" s="260"/>
      <c r="AJ691" s="260"/>
      <c r="AK691" s="260"/>
      <c r="AL691" s="260"/>
      <c r="AM691" s="260"/>
    </row>
    <row r="692" ht="30.75" customHeight="1" spans="1:39">
      <c r="A692" s="260"/>
      <c r="B692" s="260"/>
      <c r="C692" s="260"/>
      <c r="D692" s="260"/>
      <c r="E692" s="260"/>
      <c r="F692" s="265"/>
      <c r="G692" s="260"/>
      <c r="H692" s="260"/>
      <c r="I692" s="260"/>
      <c r="J692" s="260"/>
      <c r="K692" s="260"/>
      <c r="L692" s="260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  <c r="AA692" s="260"/>
      <c r="AB692" s="260"/>
      <c r="AC692" s="260"/>
      <c r="AD692" s="260"/>
      <c r="AE692" s="260"/>
      <c r="AF692" s="260"/>
      <c r="AG692" s="260"/>
      <c r="AH692" s="260"/>
      <c r="AI692" s="260"/>
      <c r="AJ692" s="260"/>
      <c r="AK692" s="260"/>
      <c r="AL692" s="260"/>
      <c r="AM692" s="260"/>
    </row>
    <row r="693" ht="30.75" customHeight="1" spans="1:39">
      <c r="A693" s="260"/>
      <c r="B693" s="260"/>
      <c r="C693" s="260"/>
      <c r="D693" s="260"/>
      <c r="E693" s="260"/>
      <c r="F693" s="265"/>
      <c r="G693" s="260"/>
      <c r="H693" s="260"/>
      <c r="I693" s="260"/>
      <c r="J693" s="260"/>
      <c r="K693" s="260"/>
      <c r="L693" s="260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  <c r="AA693" s="260"/>
      <c r="AB693" s="260"/>
      <c r="AC693" s="260"/>
      <c r="AD693" s="260"/>
      <c r="AE693" s="260"/>
      <c r="AF693" s="260"/>
      <c r="AG693" s="260"/>
      <c r="AH693" s="260"/>
      <c r="AI693" s="260"/>
      <c r="AJ693" s="260"/>
      <c r="AK693" s="260"/>
      <c r="AL693" s="260"/>
      <c r="AM693" s="260"/>
    </row>
    <row r="694" ht="30.75" customHeight="1" spans="1:39">
      <c r="A694" s="260"/>
      <c r="B694" s="260"/>
      <c r="C694" s="260"/>
      <c r="D694" s="260"/>
      <c r="E694" s="260"/>
      <c r="F694" s="265"/>
      <c r="G694" s="260"/>
      <c r="H694" s="260"/>
      <c r="I694" s="260"/>
      <c r="J694" s="260"/>
      <c r="K694" s="260"/>
      <c r="L694" s="260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  <c r="AA694" s="260"/>
      <c r="AB694" s="260"/>
      <c r="AC694" s="260"/>
      <c r="AD694" s="260"/>
      <c r="AE694" s="260"/>
      <c r="AF694" s="260"/>
      <c r="AG694" s="260"/>
      <c r="AH694" s="260"/>
      <c r="AI694" s="260"/>
      <c r="AJ694" s="260"/>
      <c r="AK694" s="260"/>
      <c r="AL694" s="260"/>
      <c r="AM694" s="260"/>
    </row>
    <row r="695" ht="30.75" customHeight="1" spans="1:39">
      <c r="A695" s="260"/>
      <c r="B695" s="260"/>
      <c r="C695" s="260"/>
      <c r="D695" s="260"/>
      <c r="E695" s="260"/>
      <c r="F695" s="265"/>
      <c r="G695" s="260"/>
      <c r="H695" s="260"/>
      <c r="I695" s="260"/>
      <c r="J695" s="260"/>
      <c r="K695" s="260"/>
      <c r="L695" s="260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  <c r="AA695" s="260"/>
      <c r="AB695" s="260"/>
      <c r="AC695" s="260"/>
      <c r="AD695" s="260"/>
      <c r="AE695" s="260"/>
      <c r="AF695" s="260"/>
      <c r="AG695" s="260"/>
      <c r="AH695" s="260"/>
      <c r="AI695" s="260"/>
      <c r="AJ695" s="260"/>
      <c r="AK695" s="260"/>
      <c r="AL695" s="260"/>
      <c r="AM695" s="260"/>
    </row>
    <row r="696" ht="30.75" customHeight="1" spans="1:39">
      <c r="A696" s="260"/>
      <c r="B696" s="260"/>
      <c r="C696" s="260"/>
      <c r="D696" s="260"/>
      <c r="E696" s="260"/>
      <c r="F696" s="265"/>
      <c r="G696" s="260"/>
      <c r="H696" s="260"/>
      <c r="I696" s="260"/>
      <c r="J696" s="260"/>
      <c r="K696" s="260"/>
      <c r="L696" s="260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  <c r="AA696" s="260"/>
      <c r="AB696" s="260"/>
      <c r="AC696" s="260"/>
      <c r="AD696" s="260"/>
      <c r="AE696" s="260"/>
      <c r="AF696" s="260"/>
      <c r="AG696" s="260"/>
      <c r="AH696" s="260"/>
      <c r="AI696" s="260"/>
      <c r="AJ696" s="260"/>
      <c r="AK696" s="260"/>
      <c r="AL696" s="260"/>
      <c r="AM696" s="260"/>
    </row>
    <row r="697" ht="30.75" customHeight="1" spans="1:39">
      <c r="A697" s="260"/>
      <c r="B697" s="260"/>
      <c r="C697" s="260"/>
      <c r="D697" s="260"/>
      <c r="E697" s="260"/>
      <c r="F697" s="265"/>
      <c r="G697" s="260"/>
      <c r="H697" s="260"/>
      <c r="I697" s="260"/>
      <c r="J697" s="260"/>
      <c r="K697" s="260"/>
      <c r="L697" s="260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  <c r="AA697" s="260"/>
      <c r="AB697" s="260"/>
      <c r="AC697" s="260"/>
      <c r="AD697" s="260"/>
      <c r="AE697" s="260"/>
      <c r="AF697" s="260"/>
      <c r="AG697" s="260"/>
      <c r="AH697" s="260"/>
      <c r="AI697" s="260"/>
      <c r="AJ697" s="260"/>
      <c r="AK697" s="260"/>
      <c r="AL697" s="260"/>
      <c r="AM697" s="260"/>
    </row>
    <row r="698" ht="30.75" customHeight="1" spans="1:39">
      <c r="A698" s="260"/>
      <c r="B698" s="260"/>
      <c r="C698" s="260"/>
      <c r="D698" s="260"/>
      <c r="E698" s="260"/>
      <c r="F698" s="265"/>
      <c r="G698" s="260"/>
      <c r="H698" s="260"/>
      <c r="I698" s="260"/>
      <c r="J698" s="260"/>
      <c r="K698" s="260"/>
      <c r="L698" s="260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  <c r="AA698" s="260"/>
      <c r="AB698" s="260"/>
      <c r="AC698" s="260"/>
      <c r="AD698" s="260"/>
      <c r="AE698" s="260"/>
      <c r="AF698" s="260"/>
      <c r="AG698" s="260"/>
      <c r="AH698" s="260"/>
      <c r="AI698" s="260"/>
      <c r="AJ698" s="260"/>
      <c r="AK698" s="260"/>
      <c r="AL698" s="260"/>
      <c r="AM698" s="260"/>
    </row>
    <row r="699" ht="30.75" customHeight="1" spans="1:39">
      <c r="A699" s="260"/>
      <c r="B699" s="260"/>
      <c r="C699" s="260"/>
      <c r="D699" s="260"/>
      <c r="E699" s="260"/>
      <c r="F699" s="265"/>
      <c r="G699" s="260"/>
      <c r="H699" s="260"/>
      <c r="I699" s="260"/>
      <c r="J699" s="260"/>
      <c r="K699" s="260"/>
      <c r="L699" s="260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  <c r="AA699" s="260"/>
      <c r="AB699" s="260"/>
      <c r="AC699" s="260"/>
      <c r="AD699" s="260"/>
      <c r="AE699" s="260"/>
      <c r="AF699" s="260"/>
      <c r="AG699" s="260"/>
      <c r="AH699" s="260"/>
      <c r="AI699" s="260"/>
      <c r="AJ699" s="260"/>
      <c r="AK699" s="260"/>
      <c r="AL699" s="260"/>
      <c r="AM699" s="260"/>
    </row>
    <row r="700" ht="30.75" customHeight="1" spans="1:39">
      <c r="A700" s="260"/>
      <c r="B700" s="260"/>
      <c r="C700" s="260"/>
      <c r="D700" s="260"/>
      <c r="E700" s="260"/>
      <c r="F700" s="265"/>
      <c r="G700" s="260"/>
      <c r="H700" s="260"/>
      <c r="I700" s="260"/>
      <c r="J700" s="260"/>
      <c r="K700" s="260"/>
      <c r="L700" s="260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  <c r="AA700" s="260"/>
      <c r="AB700" s="260"/>
      <c r="AC700" s="260"/>
      <c r="AD700" s="260"/>
      <c r="AE700" s="260"/>
      <c r="AF700" s="260"/>
      <c r="AG700" s="260"/>
      <c r="AH700" s="260"/>
      <c r="AI700" s="260"/>
      <c r="AJ700" s="260"/>
      <c r="AK700" s="260"/>
      <c r="AL700" s="260"/>
      <c r="AM700" s="260"/>
    </row>
    <row r="701" ht="30.75" customHeight="1" spans="1:39">
      <c r="A701" s="260"/>
      <c r="B701" s="260"/>
      <c r="C701" s="260"/>
      <c r="D701" s="260"/>
      <c r="E701" s="260"/>
      <c r="F701" s="265"/>
      <c r="G701" s="260"/>
      <c r="H701" s="260"/>
      <c r="I701" s="260"/>
      <c r="J701" s="260"/>
      <c r="K701" s="260"/>
      <c r="L701" s="260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  <c r="AA701" s="260"/>
      <c r="AB701" s="260"/>
      <c r="AC701" s="260"/>
      <c r="AD701" s="260"/>
      <c r="AE701" s="260"/>
      <c r="AF701" s="260"/>
      <c r="AG701" s="260"/>
      <c r="AH701" s="260"/>
      <c r="AI701" s="260"/>
      <c r="AJ701" s="260"/>
      <c r="AK701" s="260"/>
      <c r="AL701" s="260"/>
      <c r="AM701" s="260"/>
    </row>
    <row r="702" ht="30.75" customHeight="1" spans="1:39">
      <c r="A702" s="260"/>
      <c r="B702" s="260"/>
      <c r="C702" s="260"/>
      <c r="D702" s="260"/>
      <c r="E702" s="260"/>
      <c r="F702" s="265"/>
      <c r="G702" s="260"/>
      <c r="H702" s="260"/>
      <c r="I702" s="260"/>
      <c r="J702" s="260"/>
      <c r="K702" s="260"/>
      <c r="L702" s="260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  <c r="AA702" s="260"/>
      <c r="AB702" s="260"/>
      <c r="AC702" s="260"/>
      <c r="AD702" s="260"/>
      <c r="AE702" s="260"/>
      <c r="AF702" s="260"/>
      <c r="AG702" s="260"/>
      <c r="AH702" s="260"/>
      <c r="AI702" s="260"/>
      <c r="AJ702" s="260"/>
      <c r="AK702" s="260"/>
      <c r="AL702" s="260"/>
      <c r="AM702" s="260"/>
    </row>
    <row r="703" ht="30.75" customHeight="1" spans="1:39">
      <c r="A703" s="260"/>
      <c r="B703" s="260"/>
      <c r="C703" s="260"/>
      <c r="D703" s="260"/>
      <c r="E703" s="260"/>
      <c r="F703" s="265"/>
      <c r="G703" s="260"/>
      <c r="H703" s="260"/>
      <c r="I703" s="260"/>
      <c r="J703" s="260"/>
      <c r="K703" s="260"/>
      <c r="L703" s="260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  <c r="AA703" s="260"/>
      <c r="AB703" s="260"/>
      <c r="AC703" s="260"/>
      <c r="AD703" s="260"/>
      <c r="AE703" s="260"/>
      <c r="AF703" s="260"/>
      <c r="AG703" s="260"/>
      <c r="AH703" s="260"/>
      <c r="AI703" s="260"/>
      <c r="AJ703" s="260"/>
      <c r="AK703" s="260"/>
      <c r="AL703" s="260"/>
      <c r="AM703" s="260"/>
    </row>
    <row r="704" ht="30.75" customHeight="1" spans="1:39">
      <c r="A704" s="260"/>
      <c r="B704" s="260"/>
      <c r="C704" s="260"/>
      <c r="D704" s="260"/>
      <c r="E704" s="260"/>
      <c r="F704" s="265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  <c r="AA704" s="260"/>
      <c r="AB704" s="260"/>
      <c r="AC704" s="260"/>
      <c r="AD704" s="260"/>
      <c r="AE704" s="260"/>
      <c r="AF704" s="260"/>
      <c r="AG704" s="260"/>
      <c r="AH704" s="260"/>
      <c r="AI704" s="260"/>
      <c r="AJ704" s="260"/>
      <c r="AK704" s="260"/>
      <c r="AL704" s="260"/>
      <c r="AM704" s="260"/>
    </row>
    <row r="705" ht="30.75" customHeight="1" spans="1:39">
      <c r="A705" s="260"/>
      <c r="B705" s="260"/>
      <c r="C705" s="260"/>
      <c r="D705" s="260"/>
      <c r="E705" s="260"/>
      <c r="F705" s="265"/>
      <c r="G705" s="260"/>
      <c r="H705" s="260"/>
      <c r="I705" s="260"/>
      <c r="J705" s="260"/>
      <c r="K705" s="260"/>
      <c r="L705" s="260"/>
      <c r="M705" s="260"/>
      <c r="N705" s="260"/>
      <c r="O705" s="260"/>
      <c r="P705" s="260"/>
      <c r="Q705" s="260"/>
      <c r="R705" s="260"/>
      <c r="S705" s="260"/>
      <c r="T705" s="260"/>
      <c r="U705" s="260"/>
      <c r="V705" s="260"/>
      <c r="W705" s="260"/>
      <c r="X705" s="260"/>
      <c r="Y705" s="260"/>
      <c r="Z705" s="260"/>
      <c r="AA705" s="260"/>
      <c r="AB705" s="260"/>
      <c r="AC705" s="260"/>
      <c r="AD705" s="260"/>
      <c r="AE705" s="260"/>
      <c r="AF705" s="260"/>
      <c r="AG705" s="260"/>
      <c r="AH705" s="260"/>
      <c r="AI705" s="260"/>
      <c r="AJ705" s="260"/>
      <c r="AK705" s="260"/>
      <c r="AL705" s="260"/>
      <c r="AM705" s="260"/>
    </row>
    <row r="706" ht="30.75" customHeight="1" spans="1:39">
      <c r="A706" s="260"/>
      <c r="B706" s="260"/>
      <c r="C706" s="260"/>
      <c r="D706" s="260"/>
      <c r="E706" s="260"/>
      <c r="F706" s="265"/>
      <c r="G706" s="260"/>
      <c r="H706" s="260"/>
      <c r="I706" s="260"/>
      <c r="J706" s="260"/>
      <c r="K706" s="260"/>
      <c r="L706" s="260"/>
      <c r="M706" s="260"/>
      <c r="N706" s="260"/>
      <c r="O706" s="260"/>
      <c r="P706" s="260"/>
      <c r="Q706" s="260"/>
      <c r="R706" s="260"/>
      <c r="S706" s="260"/>
      <c r="T706" s="260"/>
      <c r="U706" s="260"/>
      <c r="V706" s="260"/>
      <c r="W706" s="260"/>
      <c r="X706" s="260"/>
      <c r="Y706" s="260"/>
      <c r="Z706" s="260"/>
      <c r="AA706" s="260"/>
      <c r="AB706" s="260"/>
      <c r="AC706" s="260"/>
      <c r="AD706" s="260"/>
      <c r="AE706" s="260"/>
      <c r="AF706" s="260"/>
      <c r="AG706" s="260"/>
      <c r="AH706" s="260"/>
      <c r="AI706" s="260"/>
      <c r="AJ706" s="260"/>
      <c r="AK706" s="260"/>
      <c r="AL706" s="260"/>
      <c r="AM706" s="260"/>
    </row>
    <row r="707" ht="30.75" customHeight="1" spans="1:39">
      <c r="A707" s="260"/>
      <c r="B707" s="260"/>
      <c r="C707" s="260"/>
      <c r="D707" s="260"/>
      <c r="E707" s="260"/>
      <c r="F707" s="265"/>
      <c r="G707" s="260"/>
      <c r="H707" s="260"/>
      <c r="I707" s="260"/>
      <c r="J707" s="260"/>
      <c r="K707" s="260"/>
      <c r="L707" s="260"/>
      <c r="M707" s="260"/>
      <c r="N707" s="260"/>
      <c r="O707" s="260"/>
      <c r="P707" s="260"/>
      <c r="Q707" s="260"/>
      <c r="R707" s="260"/>
      <c r="S707" s="260"/>
      <c r="T707" s="260"/>
      <c r="U707" s="260"/>
      <c r="V707" s="260"/>
      <c r="W707" s="260"/>
      <c r="X707" s="260"/>
      <c r="Y707" s="260"/>
      <c r="Z707" s="260"/>
      <c r="AA707" s="260"/>
      <c r="AB707" s="260"/>
      <c r="AC707" s="260"/>
      <c r="AD707" s="260"/>
      <c r="AE707" s="260"/>
      <c r="AF707" s="260"/>
      <c r="AG707" s="260"/>
      <c r="AH707" s="260"/>
      <c r="AI707" s="260"/>
      <c r="AJ707" s="260"/>
      <c r="AK707" s="260"/>
      <c r="AL707" s="260"/>
      <c r="AM707" s="260"/>
    </row>
    <row r="708" ht="30.75" customHeight="1" spans="1:39">
      <c r="A708" s="260"/>
      <c r="B708" s="260"/>
      <c r="C708" s="260"/>
      <c r="D708" s="260"/>
      <c r="E708" s="260"/>
      <c r="F708" s="265"/>
      <c r="G708" s="260"/>
      <c r="H708" s="260"/>
      <c r="I708" s="260"/>
      <c r="J708" s="260"/>
      <c r="K708" s="260"/>
      <c r="L708" s="260"/>
      <c r="M708" s="260"/>
      <c r="N708" s="260"/>
      <c r="O708" s="260"/>
      <c r="P708" s="260"/>
      <c r="Q708" s="260"/>
      <c r="R708" s="260"/>
      <c r="S708" s="260"/>
      <c r="T708" s="260"/>
      <c r="U708" s="260"/>
      <c r="V708" s="260"/>
      <c r="W708" s="260"/>
      <c r="X708" s="260"/>
      <c r="Y708" s="260"/>
      <c r="Z708" s="260"/>
      <c r="AA708" s="260"/>
      <c r="AB708" s="260"/>
      <c r="AC708" s="260"/>
      <c r="AD708" s="260"/>
      <c r="AE708" s="260"/>
      <c r="AF708" s="260"/>
      <c r="AG708" s="260"/>
      <c r="AH708" s="260"/>
      <c r="AI708" s="260"/>
      <c r="AJ708" s="260"/>
      <c r="AK708" s="260"/>
      <c r="AL708" s="260"/>
      <c r="AM708" s="260"/>
    </row>
    <row r="709" ht="30.75" customHeight="1" spans="1:39">
      <c r="A709" s="260"/>
      <c r="B709" s="260"/>
      <c r="C709" s="260"/>
      <c r="D709" s="260"/>
      <c r="E709" s="260"/>
      <c r="F709" s="265"/>
      <c r="G709" s="260"/>
      <c r="H709" s="260"/>
      <c r="I709" s="260"/>
      <c r="J709" s="260"/>
      <c r="K709" s="260"/>
      <c r="L709" s="260"/>
      <c r="M709" s="260"/>
      <c r="N709" s="260"/>
      <c r="O709" s="260"/>
      <c r="P709" s="260"/>
      <c r="Q709" s="260"/>
      <c r="R709" s="260"/>
      <c r="S709" s="260"/>
      <c r="T709" s="260"/>
      <c r="U709" s="260"/>
      <c r="V709" s="260"/>
      <c r="W709" s="260"/>
      <c r="X709" s="260"/>
      <c r="Y709" s="260"/>
      <c r="Z709" s="260"/>
      <c r="AA709" s="260"/>
      <c r="AB709" s="260"/>
      <c r="AC709" s="260"/>
      <c r="AD709" s="260"/>
      <c r="AE709" s="260"/>
      <c r="AF709" s="260"/>
      <c r="AG709" s="260"/>
      <c r="AH709" s="260"/>
      <c r="AI709" s="260"/>
      <c r="AJ709" s="260"/>
      <c r="AK709" s="260"/>
      <c r="AL709" s="260"/>
      <c r="AM709" s="260"/>
    </row>
    <row r="710" ht="30.75" customHeight="1" spans="1:39">
      <c r="A710" s="260"/>
      <c r="B710" s="260"/>
      <c r="C710" s="260"/>
      <c r="D710" s="260"/>
      <c r="E710" s="260"/>
      <c r="F710" s="265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260"/>
      <c r="T710" s="260"/>
      <c r="U710" s="260"/>
      <c r="V710" s="260"/>
      <c r="W710" s="260"/>
      <c r="X710" s="260"/>
      <c r="Y710" s="260"/>
      <c r="Z710" s="260"/>
      <c r="AA710" s="260"/>
      <c r="AB710" s="260"/>
      <c r="AC710" s="260"/>
      <c r="AD710" s="260"/>
      <c r="AE710" s="260"/>
      <c r="AF710" s="260"/>
      <c r="AG710" s="260"/>
      <c r="AH710" s="260"/>
      <c r="AI710" s="260"/>
      <c r="AJ710" s="260"/>
      <c r="AK710" s="260"/>
      <c r="AL710" s="260"/>
      <c r="AM710" s="260"/>
    </row>
    <row r="711" ht="30.75" customHeight="1" spans="1:39">
      <c r="A711" s="260"/>
      <c r="B711" s="260"/>
      <c r="C711" s="260"/>
      <c r="D711" s="260"/>
      <c r="E711" s="260"/>
      <c r="F711" s="265"/>
      <c r="G711" s="260"/>
      <c r="H711" s="260"/>
      <c r="I711" s="260"/>
      <c r="J711" s="260"/>
      <c r="K711" s="260"/>
      <c r="L711" s="260"/>
      <c r="M711" s="260"/>
      <c r="N711" s="260"/>
      <c r="O711" s="260"/>
      <c r="P711" s="260"/>
      <c r="Q711" s="260"/>
      <c r="R711" s="260"/>
      <c r="S711" s="260"/>
      <c r="T711" s="260"/>
      <c r="U711" s="260"/>
      <c r="V711" s="260"/>
      <c r="W711" s="260"/>
      <c r="X711" s="260"/>
      <c r="Y711" s="260"/>
      <c r="Z711" s="260"/>
      <c r="AA711" s="260"/>
      <c r="AB711" s="260"/>
      <c r="AC711" s="260"/>
      <c r="AD711" s="260"/>
      <c r="AE711" s="260"/>
      <c r="AF711" s="260"/>
      <c r="AG711" s="260"/>
      <c r="AH711" s="260"/>
      <c r="AI711" s="260"/>
      <c r="AJ711" s="260"/>
      <c r="AK711" s="260"/>
      <c r="AL711" s="260"/>
      <c r="AM711" s="260"/>
    </row>
    <row r="712" ht="30.75" customHeight="1" spans="1:39">
      <c r="A712" s="260"/>
      <c r="B712" s="260"/>
      <c r="C712" s="260"/>
      <c r="D712" s="260"/>
      <c r="E712" s="260"/>
      <c r="F712" s="265"/>
      <c r="G712" s="260"/>
      <c r="H712" s="260"/>
      <c r="I712" s="260"/>
      <c r="J712" s="260"/>
      <c r="K712" s="260"/>
      <c r="L712" s="260"/>
      <c r="M712" s="260"/>
      <c r="N712" s="260"/>
      <c r="O712" s="260"/>
      <c r="P712" s="260"/>
      <c r="Q712" s="260"/>
      <c r="R712" s="260"/>
      <c r="S712" s="260"/>
      <c r="T712" s="260"/>
      <c r="U712" s="260"/>
      <c r="V712" s="260"/>
      <c r="W712" s="260"/>
      <c r="X712" s="260"/>
      <c r="Y712" s="260"/>
      <c r="Z712" s="260"/>
      <c r="AA712" s="260"/>
      <c r="AB712" s="260"/>
      <c r="AC712" s="260"/>
      <c r="AD712" s="260"/>
      <c r="AE712" s="260"/>
      <c r="AF712" s="260"/>
      <c r="AG712" s="260"/>
      <c r="AH712" s="260"/>
      <c r="AI712" s="260"/>
      <c r="AJ712" s="260"/>
      <c r="AK712" s="260"/>
      <c r="AL712" s="260"/>
      <c r="AM712" s="260"/>
    </row>
    <row r="713" ht="30.75" customHeight="1" spans="1:39">
      <c r="A713" s="260"/>
      <c r="B713" s="260"/>
      <c r="C713" s="260"/>
      <c r="D713" s="260"/>
      <c r="E713" s="260"/>
      <c r="F713" s="265"/>
      <c r="G713" s="260"/>
      <c r="H713" s="260"/>
      <c r="I713" s="260"/>
      <c r="J713" s="260"/>
      <c r="K713" s="260"/>
      <c r="L713" s="260"/>
      <c r="M713" s="260"/>
      <c r="N713" s="260"/>
      <c r="O713" s="260"/>
      <c r="P713" s="260"/>
      <c r="Q713" s="260"/>
      <c r="R713" s="260"/>
      <c r="S713" s="260"/>
      <c r="T713" s="260"/>
      <c r="U713" s="260"/>
      <c r="V713" s="260"/>
      <c r="W713" s="260"/>
      <c r="X713" s="260"/>
      <c r="Y713" s="260"/>
      <c r="Z713" s="260"/>
      <c r="AA713" s="260"/>
      <c r="AB713" s="260"/>
      <c r="AC713" s="260"/>
      <c r="AD713" s="260"/>
      <c r="AE713" s="260"/>
      <c r="AF713" s="260"/>
      <c r="AG713" s="260"/>
      <c r="AH713" s="260"/>
      <c r="AI713" s="260"/>
      <c r="AJ713" s="260"/>
      <c r="AK713" s="260"/>
      <c r="AL713" s="260"/>
      <c r="AM713" s="260"/>
    </row>
    <row r="714" ht="30.75" customHeight="1" spans="1:39">
      <c r="A714" s="260"/>
      <c r="B714" s="260"/>
      <c r="C714" s="260"/>
      <c r="D714" s="260"/>
      <c r="E714" s="260"/>
      <c r="F714" s="265"/>
      <c r="G714" s="260"/>
      <c r="H714" s="260"/>
      <c r="I714" s="260"/>
      <c r="J714" s="260"/>
      <c r="K714" s="260"/>
      <c r="L714" s="260"/>
      <c r="M714" s="260"/>
      <c r="N714" s="260"/>
      <c r="O714" s="260"/>
      <c r="P714" s="260"/>
      <c r="Q714" s="260"/>
      <c r="R714" s="260"/>
      <c r="S714" s="260"/>
      <c r="T714" s="260"/>
      <c r="U714" s="260"/>
      <c r="V714" s="260"/>
      <c r="W714" s="260"/>
      <c r="X714" s="260"/>
      <c r="Y714" s="260"/>
      <c r="Z714" s="260"/>
      <c r="AA714" s="260"/>
      <c r="AB714" s="260"/>
      <c r="AC714" s="260"/>
      <c r="AD714" s="260"/>
      <c r="AE714" s="260"/>
      <c r="AF714" s="260"/>
      <c r="AG714" s="260"/>
      <c r="AH714" s="260"/>
      <c r="AI714" s="260"/>
      <c r="AJ714" s="260"/>
      <c r="AK714" s="260"/>
      <c r="AL714" s="260"/>
      <c r="AM714" s="260"/>
    </row>
    <row r="715" ht="30.75" customHeight="1" spans="1:39">
      <c r="A715" s="260"/>
      <c r="B715" s="260"/>
      <c r="C715" s="260"/>
      <c r="D715" s="260"/>
      <c r="E715" s="260"/>
      <c r="F715" s="265"/>
      <c r="G715" s="260"/>
      <c r="H715" s="260"/>
      <c r="I715" s="260"/>
      <c r="J715" s="260"/>
      <c r="K715" s="260"/>
      <c r="L715" s="260"/>
      <c r="M715" s="260"/>
      <c r="N715" s="260"/>
      <c r="O715" s="260"/>
      <c r="P715" s="260"/>
      <c r="Q715" s="260"/>
      <c r="R715" s="260"/>
      <c r="S715" s="260"/>
      <c r="T715" s="260"/>
      <c r="U715" s="260"/>
      <c r="V715" s="260"/>
      <c r="W715" s="260"/>
      <c r="X715" s="260"/>
      <c r="Y715" s="260"/>
      <c r="Z715" s="260"/>
      <c r="AA715" s="260"/>
      <c r="AB715" s="260"/>
      <c r="AC715" s="260"/>
      <c r="AD715" s="260"/>
      <c r="AE715" s="260"/>
      <c r="AF715" s="260"/>
      <c r="AG715" s="260"/>
      <c r="AH715" s="260"/>
      <c r="AI715" s="260"/>
      <c r="AJ715" s="260"/>
      <c r="AK715" s="260"/>
      <c r="AL715" s="260"/>
      <c r="AM715" s="260"/>
    </row>
    <row r="716" ht="30.75" customHeight="1" spans="1:39">
      <c r="A716" s="260"/>
      <c r="B716" s="260"/>
      <c r="C716" s="260"/>
      <c r="D716" s="260"/>
      <c r="E716" s="260"/>
      <c r="F716" s="265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260"/>
      <c r="T716" s="260"/>
      <c r="U716" s="260"/>
      <c r="V716" s="260"/>
      <c r="W716" s="260"/>
      <c r="X716" s="260"/>
      <c r="Y716" s="260"/>
      <c r="Z716" s="260"/>
      <c r="AA716" s="260"/>
      <c r="AB716" s="260"/>
      <c r="AC716" s="260"/>
      <c r="AD716" s="260"/>
      <c r="AE716" s="260"/>
      <c r="AF716" s="260"/>
      <c r="AG716" s="260"/>
      <c r="AH716" s="260"/>
      <c r="AI716" s="260"/>
      <c r="AJ716" s="260"/>
      <c r="AK716" s="260"/>
      <c r="AL716" s="260"/>
      <c r="AM716" s="260"/>
    </row>
    <row r="717" ht="30.75" customHeight="1" spans="1:39">
      <c r="A717" s="260"/>
      <c r="B717" s="260"/>
      <c r="C717" s="260"/>
      <c r="D717" s="260"/>
      <c r="E717" s="260"/>
      <c r="F717" s="265"/>
      <c r="G717" s="260"/>
      <c r="H717" s="260"/>
      <c r="I717" s="260"/>
      <c r="J717" s="260"/>
      <c r="K717" s="260"/>
      <c r="L717" s="260"/>
      <c r="M717" s="260"/>
      <c r="N717" s="260"/>
      <c r="O717" s="260"/>
      <c r="P717" s="260"/>
      <c r="Q717" s="260"/>
      <c r="R717" s="260"/>
      <c r="S717" s="260"/>
      <c r="T717" s="260"/>
      <c r="U717" s="260"/>
      <c r="V717" s="260"/>
      <c r="W717" s="260"/>
      <c r="X717" s="260"/>
      <c r="Y717" s="260"/>
      <c r="Z717" s="260"/>
      <c r="AA717" s="260"/>
      <c r="AB717" s="260"/>
      <c r="AC717" s="260"/>
      <c r="AD717" s="260"/>
      <c r="AE717" s="260"/>
      <c r="AF717" s="260"/>
      <c r="AG717" s="260"/>
      <c r="AH717" s="260"/>
      <c r="AI717" s="260"/>
      <c r="AJ717" s="260"/>
      <c r="AK717" s="260"/>
      <c r="AL717" s="260"/>
      <c r="AM717" s="260"/>
    </row>
    <row r="718" ht="30.75" customHeight="1" spans="1:39">
      <c r="A718" s="260"/>
      <c r="B718" s="260"/>
      <c r="C718" s="260"/>
      <c r="D718" s="260"/>
      <c r="E718" s="260"/>
      <c r="F718" s="265"/>
      <c r="G718" s="260"/>
      <c r="H718" s="260"/>
      <c r="I718" s="260"/>
      <c r="J718" s="260"/>
      <c r="K718" s="260"/>
      <c r="L718" s="260"/>
      <c r="M718" s="260"/>
      <c r="N718" s="260"/>
      <c r="O718" s="260"/>
      <c r="P718" s="260"/>
      <c r="Q718" s="260"/>
      <c r="R718" s="260"/>
      <c r="S718" s="260"/>
      <c r="T718" s="260"/>
      <c r="U718" s="260"/>
      <c r="V718" s="260"/>
      <c r="W718" s="260"/>
      <c r="X718" s="260"/>
      <c r="Y718" s="260"/>
      <c r="Z718" s="260"/>
      <c r="AA718" s="260"/>
      <c r="AB718" s="260"/>
      <c r="AC718" s="260"/>
      <c r="AD718" s="260"/>
      <c r="AE718" s="260"/>
      <c r="AF718" s="260"/>
      <c r="AG718" s="260"/>
      <c r="AH718" s="260"/>
      <c r="AI718" s="260"/>
      <c r="AJ718" s="260"/>
      <c r="AK718" s="260"/>
      <c r="AL718" s="260"/>
      <c r="AM718" s="260"/>
    </row>
  </sheetData>
  <mergeCells count="25">
    <mergeCell ref="G1:I1"/>
    <mergeCell ref="L1:N1"/>
    <mergeCell ref="G114:I114"/>
    <mergeCell ref="A1:A2"/>
    <mergeCell ref="B1:B2"/>
    <mergeCell ref="B3:B4"/>
    <mergeCell ref="B6:B7"/>
    <mergeCell ref="B8:B9"/>
    <mergeCell ref="B28:B29"/>
    <mergeCell ref="B30:B31"/>
    <mergeCell ref="B50:B51"/>
    <mergeCell ref="B92:B93"/>
    <mergeCell ref="B94:B95"/>
    <mergeCell ref="B96:B97"/>
    <mergeCell ref="B98:B99"/>
    <mergeCell ref="B100:B101"/>
    <mergeCell ref="B109:B111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72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71 P73:P111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19EN101"/>
    <hyperlink ref="E4" r:id="rId2" display="19EN106"/>
    <hyperlink ref="E5" r:id="rId3" display="19EN102"/>
    <hyperlink ref="E6" r:id="rId4" display="19EN107"/>
    <hyperlink ref="E7" r:id="rId5" display="19EN105"/>
    <hyperlink ref="E8" r:id="rId6" display="19MS151"/>
    <hyperlink ref="E9" r:id="rId7" display="19MS152"/>
    <hyperlink ref="E10" r:id="rId8" display="22HS101"/>
    <hyperlink ref="E11" r:id="rId9" display="22HS102"/>
    <hyperlink ref="E12" r:id="rId10" display="19MA202"/>
    <hyperlink ref="E13" r:id="rId11" display="19MA204"/>
    <hyperlink ref="E14" r:id="rId12" display="19MA213"/>
    <hyperlink ref="E15" r:id="rId13" display="19MA217"/>
    <hyperlink ref="E16" r:id="rId14" display="19PH202"/>
    <hyperlink ref="E17" r:id="rId15" display="19PH208"/>
    <hyperlink ref="E18" r:id="rId16" display="19CY205"/>
    <hyperlink ref="E19" r:id="rId17" display="19CS301"/>
    <hyperlink ref="E20" r:id="rId18" display="19CS303"/>
    <hyperlink ref="E21" r:id="rId19" display="19EC301"/>
    <hyperlink ref="E22" r:id="rId20" display="19EC302"/>
    <hyperlink ref="E23" r:id="rId21" display="19EC303"/>
    <hyperlink ref="E24" r:id="rId22" display="19EC305"/>
    <hyperlink ref="E25" r:id="rId23" display="19EC306"/>
    <hyperlink ref="E26" r:id="rId24" display="19ME302"/>
    <hyperlink ref="E27" r:id="rId25" display="19EC402"/>
    <hyperlink ref="E28" r:id="rId26" display="19EC405"/>
    <hyperlink ref="E29" r:id="rId27" display="19EC421"/>
    <hyperlink ref="E30" r:id="rId28" display="19EC408"/>
    <hyperlink ref="E31" r:id="rId29" display="19EC422"/>
    <hyperlink ref="E32" r:id="rId30" display="19MD401"/>
    <hyperlink ref="E33" r:id="rId31" display="19MD402"/>
    <hyperlink ref="E34" r:id="rId32" display="19MD403"/>
    <hyperlink ref="E35" r:id="rId33" display="19MD404"/>
    <hyperlink ref="E36" r:id="rId34" display="19MD405"/>
    <hyperlink ref="E37" r:id="rId35" display="19MD406"/>
    <hyperlink ref="E38" r:id="rId36" display="19MD407"/>
    <hyperlink ref="E39" r:id="rId37" display="19MD408"/>
    <hyperlink ref="E40" r:id="rId38" display="19MD409"/>
    <hyperlink ref="E41" r:id="rId39" display="19BM413"/>
    <hyperlink ref="E42" r:id="rId40" display="19BM406"/>
    <hyperlink ref="E43" r:id="rId41" display="19BM408"/>
    <hyperlink ref="E44" r:id="rId42" display="19BM412"/>
    <hyperlink ref="E45" r:id="rId43" display="19BM501"/>
    <hyperlink ref="E46" r:id="rId44" display="19MD501"/>
    <hyperlink ref="E47" r:id="rId45" display="19MD502"/>
    <hyperlink ref="E48" r:id="rId46" display="19MD503"/>
    <hyperlink ref="E49" r:id="rId47" display="19MD504"/>
    <hyperlink ref="E50" r:id="rId48" display="19EC414"/>
    <hyperlink ref="E51" r:id="rId49" display="19EC424"/>
    <hyperlink ref="E52" r:id="rId50" display="19MD505"/>
    <hyperlink ref="E53" r:id="rId51" display="19MD508"/>
    <hyperlink ref="E54" r:id="rId52" display="19MD509"/>
    <hyperlink ref="E55" r:id="rId53" display="19MD512"/>
    <hyperlink ref="E56" r:id="rId54" display="19BM410"/>
    <hyperlink ref="E57" r:id="rId55" display="19BM503"/>
    <hyperlink ref="E58" r:id="rId56" display="19MD506"/>
    <hyperlink ref="E59" r:id="rId57" display="19MD507"/>
    <hyperlink ref="E60" r:id="rId58" display="19MD510"/>
    <hyperlink ref="E61" r:id="rId59" display="19MD511"/>
    <hyperlink ref="E62" r:id="rId60" display="19BM513"/>
    <hyperlink ref="E63" r:id="rId61" display="19CS515"/>
    <hyperlink ref="E64" r:id="rId62" display="19CS528"/>
    <hyperlink ref="E65" r:id="rId63" display="19CS529"/>
    <hyperlink ref="E66" r:id="rId64" display="19CS530"/>
    <hyperlink ref="E67" r:id="rId65" display="19CS519"/>
    <hyperlink ref="E68" r:id="rId66" display="19AI304"/>
    <hyperlink ref="E69" r:id="rId67" display="19AI305"/>
    <hyperlink ref="E70" r:id="rId68" display="19AI307"/>
    <hyperlink ref="E71" r:id="rId69" display="19AI404"/>
    <hyperlink ref="E72" r:id="rId70" display="19CS404"/>
    <hyperlink ref="E73" r:id="rId71" display="19AI528"/>
    <hyperlink ref="E74" r:id="rId72" display="19BM518"/>
    <hyperlink ref="E75" r:id="rId73" display="19BM519"/>
    <hyperlink ref="E76" r:id="rId74" display="19BM520"/>
    <hyperlink ref="E77" r:id="rId75" display="19BM521"/>
    <hyperlink ref="E78" r:id="rId76" display="19BM522"/>
    <hyperlink ref="E79" r:id="rId77" display="19BM523"/>
    <hyperlink ref="E80" r:id="rId78" display="19BM524"/>
    <hyperlink ref="E81" r:id="rId79" display="19BM525"/>
    <hyperlink ref="E82" r:id="rId80" display="19BM526"/>
    <hyperlink ref="E83" r:id="rId81" display="19BM527"/>
    <hyperlink ref="E84" r:id="rId82" display="19BM528"/>
    <hyperlink ref="E85" r:id="rId83" display="19BM529"/>
    <hyperlink ref="E89" r:id="rId84" display="19MD701"/>
    <hyperlink ref="E90" r:id="rId85" display="19MD702"/>
    <hyperlink ref="E91" r:id="rId86" display="19MD703"/>
    <hyperlink ref="E92" r:id="rId87" display="19EY701"/>
    <hyperlink ref="E94" r:id="rId88" display="19EY702"/>
    <hyperlink ref="E96" r:id="rId89" display="19EY703"/>
    <hyperlink ref="E98" r:id="rId90" display="19EY710"/>
    <hyperlink ref="E100" r:id="rId91" display="19EY705"/>
    <hyperlink ref="E102" r:id="rId92" display="19EY706"/>
    <hyperlink ref="E104" r:id="rId93" display="19MC801"/>
    <hyperlink ref="E105" r:id="rId94" display="19MC802"/>
    <hyperlink ref="E106" r:id="rId95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M703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5740740740741" defaultRowHeight="15.75" customHeight="1"/>
  <cols>
    <col min="1" max="1" width="7.42592592592593" customWidth="1"/>
    <col min="2" max="2" width="10.8518518518519" customWidth="1"/>
    <col min="3" max="3" width="9.85185185185185" customWidth="1"/>
    <col min="4" max="4" width="14.712962962963" customWidth="1"/>
    <col min="5" max="5" width="15.4259259259259" customWidth="1"/>
    <col min="6" max="6" width="49.1388888888889" customWidth="1"/>
    <col min="7" max="9" width="7.28703703703704" customWidth="1"/>
    <col min="10" max="10" width="10.287037037037" customWidth="1"/>
    <col min="11" max="11" width="20.1388888888889" customWidth="1"/>
    <col min="12" max="14" width="7.57407407407407" customWidth="1"/>
    <col min="15" max="15" width="14.4259259259259" customWidth="1"/>
    <col min="16" max="16" width="55.712962962963" customWidth="1"/>
    <col min="18" max="18" width="19.4259259259259" customWidth="1"/>
  </cols>
  <sheetData>
    <row r="1" ht="30.75" customHeight="1" spans="1:39">
      <c r="A1" s="233" t="s">
        <v>272</v>
      </c>
      <c r="B1" s="233" t="s">
        <v>273</v>
      </c>
      <c r="C1" s="160" t="s">
        <v>2</v>
      </c>
      <c r="D1" s="160" t="s">
        <v>3</v>
      </c>
      <c r="E1" s="160" t="s">
        <v>4</v>
      </c>
      <c r="F1" s="160" t="s">
        <v>5</v>
      </c>
      <c r="G1" s="234" t="s">
        <v>6</v>
      </c>
      <c r="H1" s="7"/>
      <c r="I1" s="6"/>
      <c r="J1" s="233" t="s">
        <v>7</v>
      </c>
      <c r="K1" s="233" t="s">
        <v>274</v>
      </c>
      <c r="L1" s="110" t="s">
        <v>7</v>
      </c>
      <c r="M1" s="7"/>
      <c r="N1" s="6"/>
      <c r="O1" s="4" t="s">
        <v>9</v>
      </c>
      <c r="P1" s="4" t="s">
        <v>275</v>
      </c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</row>
    <row r="2" ht="30.75" customHeight="1" spans="1:39">
      <c r="A2" s="8"/>
      <c r="B2" s="8"/>
      <c r="C2" s="8"/>
      <c r="D2" s="8"/>
      <c r="E2" s="8"/>
      <c r="F2" s="8"/>
      <c r="G2" s="235" t="s">
        <v>11</v>
      </c>
      <c r="H2" s="235" t="s">
        <v>12</v>
      </c>
      <c r="I2" s="235" t="s">
        <v>13</v>
      </c>
      <c r="J2" s="8"/>
      <c r="K2" s="8"/>
      <c r="L2" s="111" t="s">
        <v>11</v>
      </c>
      <c r="M2" s="111" t="s">
        <v>13</v>
      </c>
      <c r="N2" s="111" t="s">
        <v>14</v>
      </c>
      <c r="O2" s="8"/>
      <c r="P2" s="8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  <c r="AB2" s="260"/>
      <c r="AC2" s="260"/>
      <c r="AD2" s="260"/>
      <c r="AE2" s="260"/>
      <c r="AF2" s="260"/>
      <c r="AG2" s="260"/>
      <c r="AH2" s="260"/>
      <c r="AI2" s="260"/>
      <c r="AJ2" s="260"/>
      <c r="AK2" s="260"/>
      <c r="AL2" s="260"/>
      <c r="AM2" s="260"/>
    </row>
    <row r="3" ht="24.75" customHeight="1" spans="1:39">
      <c r="A3" s="79">
        <v>1</v>
      </c>
      <c r="B3" s="65"/>
      <c r="C3" s="158" t="s">
        <v>15</v>
      </c>
      <c r="D3" s="236" t="s">
        <v>24</v>
      </c>
      <c r="E3" s="66" t="s">
        <v>25</v>
      </c>
      <c r="F3" s="151" t="s">
        <v>26</v>
      </c>
      <c r="G3" s="158">
        <v>1</v>
      </c>
      <c r="H3" s="158">
        <v>0</v>
      </c>
      <c r="I3" s="158">
        <v>0</v>
      </c>
      <c r="J3" s="158">
        <v>1</v>
      </c>
      <c r="K3" s="122" t="s">
        <v>19</v>
      </c>
      <c r="L3" s="25">
        <f t="shared" ref="L3:L87" si="0">G3+H3</f>
        <v>1</v>
      </c>
      <c r="M3" s="47">
        <f t="shared" ref="M3:M87" si="1">I3/2</f>
        <v>0</v>
      </c>
      <c r="N3" s="47">
        <f t="shared" ref="N3:N70" si="2">L3+M3</f>
        <v>1</v>
      </c>
      <c r="O3" s="47" t="s">
        <v>20</v>
      </c>
      <c r="P3" s="25" t="s">
        <v>27</v>
      </c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</row>
    <row r="4" ht="36" customHeight="1" spans="1:39">
      <c r="A4" s="79">
        <v>2</v>
      </c>
      <c r="B4" s="65"/>
      <c r="C4" s="158" t="s">
        <v>15</v>
      </c>
      <c r="D4" s="236" t="s">
        <v>28</v>
      </c>
      <c r="E4" s="66" t="s">
        <v>29</v>
      </c>
      <c r="F4" s="237" t="s">
        <v>30</v>
      </c>
      <c r="G4" s="158">
        <v>1</v>
      </c>
      <c r="H4" s="158">
        <v>0</v>
      </c>
      <c r="I4" s="158">
        <v>0</v>
      </c>
      <c r="J4" s="158">
        <v>1</v>
      </c>
      <c r="K4" s="122" t="s">
        <v>19</v>
      </c>
      <c r="L4" s="25">
        <f t="shared" si="0"/>
        <v>1</v>
      </c>
      <c r="M4" s="47">
        <f t="shared" si="1"/>
        <v>0</v>
      </c>
      <c r="N4" s="47">
        <f t="shared" si="2"/>
        <v>1</v>
      </c>
      <c r="O4" s="47" t="s">
        <v>20</v>
      </c>
      <c r="P4" s="25" t="s">
        <v>27</v>
      </c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  <c r="AB4" s="260"/>
      <c r="AC4" s="260"/>
      <c r="AD4" s="260"/>
      <c r="AE4" s="260"/>
      <c r="AF4" s="260"/>
      <c r="AG4" s="260"/>
      <c r="AH4" s="260"/>
      <c r="AI4" s="260"/>
      <c r="AJ4" s="260"/>
      <c r="AK4" s="260"/>
      <c r="AL4" s="260"/>
      <c r="AM4" s="260"/>
    </row>
    <row r="5" ht="24.75" customHeight="1" spans="1:39">
      <c r="A5" s="79">
        <v>3</v>
      </c>
      <c r="B5" s="65"/>
      <c r="C5" s="83" t="s">
        <v>31</v>
      </c>
      <c r="D5" s="238" t="s">
        <v>16</v>
      </c>
      <c r="E5" s="220" t="s">
        <v>2115</v>
      </c>
      <c r="F5" s="143" t="s">
        <v>2116</v>
      </c>
      <c r="G5" s="239">
        <v>3</v>
      </c>
      <c r="H5" s="239">
        <v>1</v>
      </c>
      <c r="I5" s="239">
        <v>0</v>
      </c>
      <c r="J5" s="239">
        <v>4</v>
      </c>
      <c r="K5" s="239" t="s">
        <v>296</v>
      </c>
      <c r="L5" s="25">
        <f t="shared" si="0"/>
        <v>4</v>
      </c>
      <c r="M5" s="47">
        <f t="shared" si="1"/>
        <v>0</v>
      </c>
      <c r="N5" s="47">
        <f t="shared" si="2"/>
        <v>4</v>
      </c>
      <c r="O5" s="47" t="s">
        <v>20</v>
      </c>
      <c r="P5" s="25" t="s">
        <v>27</v>
      </c>
      <c r="Q5" s="261"/>
      <c r="R5" s="261"/>
      <c r="S5" s="260"/>
      <c r="T5" s="260"/>
      <c r="U5" s="260"/>
      <c r="V5" s="260"/>
      <c r="W5" s="260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260"/>
      <c r="AK5" s="260"/>
      <c r="AL5" s="260"/>
      <c r="AM5" s="260"/>
    </row>
    <row r="6" ht="24.75" customHeight="1" spans="1:39">
      <c r="A6" s="79">
        <v>4</v>
      </c>
      <c r="B6" s="65"/>
      <c r="C6" s="158" t="s">
        <v>31</v>
      </c>
      <c r="D6" s="158" t="s">
        <v>16</v>
      </c>
      <c r="E6" s="240" t="s">
        <v>302</v>
      </c>
      <c r="F6" s="162" t="s">
        <v>303</v>
      </c>
      <c r="G6" s="158">
        <v>3</v>
      </c>
      <c r="H6" s="158">
        <v>1</v>
      </c>
      <c r="I6" s="158">
        <v>0</v>
      </c>
      <c r="J6" s="158">
        <v>4</v>
      </c>
      <c r="K6" s="239" t="s">
        <v>296</v>
      </c>
      <c r="L6" s="25">
        <f t="shared" si="0"/>
        <v>4</v>
      </c>
      <c r="M6" s="47">
        <f t="shared" si="1"/>
        <v>0</v>
      </c>
      <c r="N6" s="47">
        <f t="shared" si="2"/>
        <v>4</v>
      </c>
      <c r="O6" s="47" t="s">
        <v>20</v>
      </c>
      <c r="P6" s="25" t="s">
        <v>27</v>
      </c>
      <c r="Q6" s="261"/>
      <c r="R6" s="261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</row>
    <row r="7" ht="24.75" customHeight="1" spans="1:39">
      <c r="A7" s="79">
        <v>5</v>
      </c>
      <c r="B7" s="65"/>
      <c r="C7" s="158" t="s">
        <v>31</v>
      </c>
      <c r="D7" s="158" t="s">
        <v>16</v>
      </c>
      <c r="E7" s="240" t="s">
        <v>312</v>
      </c>
      <c r="F7" s="162" t="s">
        <v>313</v>
      </c>
      <c r="G7" s="65">
        <v>3</v>
      </c>
      <c r="H7" s="65">
        <v>0</v>
      </c>
      <c r="I7" s="65">
        <v>0</v>
      </c>
      <c r="J7" s="65">
        <v>3</v>
      </c>
      <c r="K7" s="122" t="s">
        <v>19</v>
      </c>
      <c r="L7" s="25">
        <f t="shared" si="0"/>
        <v>3</v>
      </c>
      <c r="M7" s="47">
        <f t="shared" si="1"/>
        <v>0</v>
      </c>
      <c r="N7" s="47">
        <f t="shared" si="2"/>
        <v>3</v>
      </c>
      <c r="O7" s="47" t="s">
        <v>20</v>
      </c>
      <c r="P7" s="25" t="s">
        <v>27</v>
      </c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  <c r="AB7" s="260"/>
      <c r="AC7" s="260"/>
      <c r="AD7" s="260"/>
      <c r="AE7" s="260"/>
      <c r="AF7" s="260"/>
      <c r="AG7" s="260"/>
      <c r="AH7" s="260"/>
      <c r="AI7" s="260"/>
      <c r="AJ7" s="260"/>
      <c r="AK7" s="260"/>
      <c r="AL7" s="260"/>
      <c r="AM7" s="260"/>
    </row>
    <row r="8" ht="24.75" customHeight="1" spans="1:39">
      <c r="A8" s="79">
        <v>6</v>
      </c>
      <c r="B8" s="127"/>
      <c r="C8" s="25" t="s">
        <v>54</v>
      </c>
      <c r="D8" s="80" t="s">
        <v>16</v>
      </c>
      <c r="E8" s="220" t="s">
        <v>2125</v>
      </c>
      <c r="F8" s="143" t="s">
        <v>2126</v>
      </c>
      <c r="G8" s="239">
        <v>3</v>
      </c>
      <c r="H8" s="239">
        <v>0</v>
      </c>
      <c r="I8" s="239">
        <v>2</v>
      </c>
      <c r="J8" s="239">
        <v>4</v>
      </c>
      <c r="K8" s="239" t="s">
        <v>19</v>
      </c>
      <c r="L8" s="25">
        <f t="shared" si="0"/>
        <v>3</v>
      </c>
      <c r="M8" s="47">
        <f t="shared" si="1"/>
        <v>1</v>
      </c>
      <c r="N8" s="47">
        <f t="shared" si="2"/>
        <v>4</v>
      </c>
      <c r="O8" s="47" t="s">
        <v>20</v>
      </c>
      <c r="P8" s="25" t="s">
        <v>358</v>
      </c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  <c r="AB8" s="260"/>
      <c r="AC8" s="260"/>
      <c r="AD8" s="260"/>
      <c r="AE8" s="260"/>
      <c r="AF8" s="260"/>
      <c r="AG8" s="260"/>
      <c r="AH8" s="260"/>
      <c r="AI8" s="260"/>
      <c r="AJ8" s="260"/>
      <c r="AK8" s="260"/>
      <c r="AL8" s="260"/>
      <c r="AM8" s="260"/>
    </row>
    <row r="9" ht="24.75" customHeight="1" spans="1:39">
      <c r="A9" s="79">
        <v>7</v>
      </c>
      <c r="B9" s="79"/>
      <c r="C9" s="158" t="s">
        <v>54</v>
      </c>
      <c r="D9" s="158" t="s">
        <v>16</v>
      </c>
      <c r="E9" s="240" t="s">
        <v>334</v>
      </c>
      <c r="F9" s="162" t="s">
        <v>335</v>
      </c>
      <c r="G9" s="158">
        <v>3</v>
      </c>
      <c r="H9" s="158">
        <v>0</v>
      </c>
      <c r="I9" s="158">
        <v>2</v>
      </c>
      <c r="J9" s="158">
        <v>4</v>
      </c>
      <c r="K9" s="122" t="s">
        <v>19</v>
      </c>
      <c r="L9" s="25">
        <f t="shared" si="0"/>
        <v>3</v>
      </c>
      <c r="M9" s="47">
        <f t="shared" si="1"/>
        <v>1</v>
      </c>
      <c r="N9" s="47">
        <f t="shared" si="2"/>
        <v>4</v>
      </c>
      <c r="O9" s="47" t="s">
        <v>20</v>
      </c>
      <c r="P9" s="25" t="s">
        <v>358</v>
      </c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</row>
    <row r="10" ht="24.75" customHeight="1" spans="1:39">
      <c r="A10" s="79">
        <v>8</v>
      </c>
      <c r="B10" s="79"/>
      <c r="C10" s="158" t="s">
        <v>54</v>
      </c>
      <c r="D10" s="158" t="s">
        <v>16</v>
      </c>
      <c r="E10" s="221" t="s">
        <v>2493</v>
      </c>
      <c r="F10" s="241" t="s">
        <v>2494</v>
      </c>
      <c r="G10" s="242">
        <v>3</v>
      </c>
      <c r="H10" s="242">
        <v>0</v>
      </c>
      <c r="I10" s="242">
        <v>2</v>
      </c>
      <c r="J10" s="242">
        <v>4</v>
      </c>
      <c r="K10" s="242" t="s">
        <v>2125</v>
      </c>
      <c r="L10" s="25">
        <f t="shared" si="0"/>
        <v>3</v>
      </c>
      <c r="M10" s="47">
        <f t="shared" si="1"/>
        <v>1</v>
      </c>
      <c r="N10" s="47">
        <f t="shared" si="2"/>
        <v>4</v>
      </c>
      <c r="O10" s="47" t="s">
        <v>20</v>
      </c>
      <c r="P10" s="25" t="s">
        <v>358</v>
      </c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60"/>
      <c r="AG10" s="260"/>
      <c r="AH10" s="260"/>
      <c r="AI10" s="260"/>
      <c r="AJ10" s="260"/>
      <c r="AK10" s="260"/>
      <c r="AL10" s="260"/>
      <c r="AM10" s="260"/>
    </row>
    <row r="11" ht="24.75" customHeight="1" spans="1:39">
      <c r="A11" s="79">
        <v>9</v>
      </c>
      <c r="B11" s="79"/>
      <c r="C11" s="158" t="s">
        <v>54</v>
      </c>
      <c r="D11" s="158" t="s">
        <v>16</v>
      </c>
      <c r="E11" s="240" t="s">
        <v>336</v>
      </c>
      <c r="F11" s="62" t="s">
        <v>337</v>
      </c>
      <c r="G11" s="65">
        <v>3</v>
      </c>
      <c r="H11" s="65">
        <v>0</v>
      </c>
      <c r="I11" s="65">
        <v>2</v>
      </c>
      <c r="J11" s="65">
        <v>4</v>
      </c>
      <c r="K11" s="122" t="s">
        <v>19</v>
      </c>
      <c r="L11" s="25">
        <f t="shared" si="0"/>
        <v>3</v>
      </c>
      <c r="M11" s="47">
        <f t="shared" si="1"/>
        <v>1</v>
      </c>
      <c r="N11" s="47">
        <f t="shared" si="2"/>
        <v>4</v>
      </c>
      <c r="O11" s="47" t="s">
        <v>20</v>
      </c>
      <c r="P11" s="25" t="s">
        <v>358</v>
      </c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  <c r="AD11" s="260"/>
      <c r="AE11" s="260"/>
      <c r="AF11" s="260"/>
      <c r="AG11" s="260"/>
      <c r="AH11" s="260"/>
      <c r="AI11" s="260"/>
      <c r="AJ11" s="260"/>
      <c r="AK11" s="260"/>
      <c r="AL11" s="260"/>
      <c r="AM11" s="260"/>
    </row>
    <row r="12" ht="24.75" customHeight="1" spans="1:39">
      <c r="A12" s="79">
        <v>10</v>
      </c>
      <c r="B12" s="65"/>
      <c r="C12" s="158" t="s">
        <v>85</v>
      </c>
      <c r="D12" s="158" t="s">
        <v>16</v>
      </c>
      <c r="E12" s="240" t="s">
        <v>345</v>
      </c>
      <c r="F12" s="162" t="s">
        <v>346</v>
      </c>
      <c r="G12" s="65">
        <v>3</v>
      </c>
      <c r="H12" s="65">
        <v>0</v>
      </c>
      <c r="I12" s="65">
        <v>0</v>
      </c>
      <c r="J12" s="65">
        <v>3</v>
      </c>
      <c r="K12" s="159" t="s">
        <v>347</v>
      </c>
      <c r="L12" s="25">
        <f t="shared" si="0"/>
        <v>3</v>
      </c>
      <c r="M12" s="47">
        <f t="shared" si="1"/>
        <v>0</v>
      </c>
      <c r="N12" s="47">
        <f t="shared" si="2"/>
        <v>3</v>
      </c>
      <c r="O12" s="47" t="s">
        <v>20</v>
      </c>
      <c r="P12" s="25" t="s">
        <v>27</v>
      </c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  <c r="AF12" s="260"/>
      <c r="AG12" s="260"/>
      <c r="AH12" s="260"/>
      <c r="AI12" s="260"/>
      <c r="AJ12" s="260"/>
      <c r="AK12" s="260"/>
      <c r="AL12" s="260"/>
      <c r="AM12" s="260"/>
    </row>
    <row r="13" ht="24.75" customHeight="1" spans="1:39">
      <c r="A13" s="79">
        <v>11</v>
      </c>
      <c r="B13" s="243" t="s">
        <v>59</v>
      </c>
      <c r="C13" s="158" t="s">
        <v>85</v>
      </c>
      <c r="D13" s="158" t="s">
        <v>16</v>
      </c>
      <c r="E13" s="240" t="s">
        <v>351</v>
      </c>
      <c r="F13" s="62" t="s">
        <v>352</v>
      </c>
      <c r="G13" s="65">
        <v>3</v>
      </c>
      <c r="H13" s="65">
        <v>0</v>
      </c>
      <c r="I13" s="65">
        <v>2</v>
      </c>
      <c r="J13" s="65">
        <v>4</v>
      </c>
      <c r="K13" s="168" t="s">
        <v>353</v>
      </c>
      <c r="L13" s="25">
        <f t="shared" si="0"/>
        <v>3</v>
      </c>
      <c r="M13" s="47">
        <f t="shared" si="1"/>
        <v>1</v>
      </c>
      <c r="N13" s="47">
        <f t="shared" si="2"/>
        <v>4</v>
      </c>
      <c r="O13" s="47" t="s">
        <v>20</v>
      </c>
      <c r="P13" s="25" t="s">
        <v>358</v>
      </c>
      <c r="Q13" s="260"/>
      <c r="R13" s="260"/>
      <c r="S13" s="261"/>
      <c r="T13" s="261"/>
      <c r="U13" s="260"/>
      <c r="V13" s="260"/>
      <c r="W13" s="260"/>
      <c r="X13" s="260"/>
      <c r="Y13" s="260"/>
      <c r="Z13" s="260"/>
      <c r="AA13" s="260"/>
      <c r="AB13" s="260"/>
      <c r="AC13" s="260"/>
      <c r="AD13" s="260"/>
      <c r="AE13" s="260"/>
      <c r="AF13" s="260"/>
      <c r="AG13" s="260"/>
      <c r="AH13" s="260"/>
      <c r="AI13" s="260"/>
      <c r="AJ13" s="260"/>
      <c r="AK13" s="260"/>
      <c r="AL13" s="260"/>
      <c r="AM13" s="260"/>
    </row>
    <row r="14" ht="24.75" customHeight="1" spans="1:39">
      <c r="A14" s="79">
        <v>12</v>
      </c>
      <c r="B14" s="32"/>
      <c r="C14" s="141" t="s">
        <v>85</v>
      </c>
      <c r="D14" s="80" t="s">
        <v>354</v>
      </c>
      <c r="E14" s="142" t="s">
        <v>355</v>
      </c>
      <c r="F14" s="181" t="s">
        <v>356</v>
      </c>
      <c r="G14" s="141">
        <v>3</v>
      </c>
      <c r="H14" s="141">
        <v>0</v>
      </c>
      <c r="I14" s="141">
        <v>2</v>
      </c>
      <c r="J14" s="141">
        <v>4</v>
      </c>
      <c r="K14" s="141" t="s">
        <v>357</v>
      </c>
      <c r="L14" s="17">
        <f t="shared" si="0"/>
        <v>3</v>
      </c>
      <c r="M14" s="17">
        <f t="shared" si="1"/>
        <v>1</v>
      </c>
      <c r="N14" s="159">
        <f t="shared" si="2"/>
        <v>4</v>
      </c>
      <c r="O14" s="17" t="s">
        <v>20</v>
      </c>
      <c r="P14" s="105" t="s">
        <v>358</v>
      </c>
      <c r="Q14" s="260"/>
      <c r="R14" s="260"/>
      <c r="S14" s="261"/>
      <c r="T14" s="261"/>
      <c r="U14" s="260"/>
      <c r="V14" s="260"/>
      <c r="W14" s="260"/>
      <c r="X14" s="260"/>
      <c r="Y14" s="260"/>
      <c r="Z14" s="260"/>
      <c r="AA14" s="260"/>
      <c r="AB14" s="260"/>
      <c r="AC14" s="260"/>
      <c r="AD14" s="260"/>
      <c r="AE14" s="260"/>
      <c r="AF14" s="260"/>
      <c r="AG14" s="260"/>
      <c r="AH14" s="260"/>
      <c r="AI14" s="260"/>
      <c r="AJ14" s="260"/>
      <c r="AK14" s="260"/>
      <c r="AL14" s="260"/>
      <c r="AM14" s="260"/>
    </row>
    <row r="15" ht="24.75" customHeight="1" spans="1:39">
      <c r="A15" s="79">
        <v>13</v>
      </c>
      <c r="B15" s="243" t="s">
        <v>59</v>
      </c>
      <c r="C15" s="158" t="s">
        <v>85</v>
      </c>
      <c r="D15" s="158" t="s">
        <v>16</v>
      </c>
      <c r="E15" s="240" t="s">
        <v>364</v>
      </c>
      <c r="F15" s="62" t="s">
        <v>365</v>
      </c>
      <c r="G15" s="65">
        <v>3</v>
      </c>
      <c r="H15" s="65">
        <v>0</v>
      </c>
      <c r="I15" s="65">
        <v>2</v>
      </c>
      <c r="J15" s="65">
        <v>4</v>
      </c>
      <c r="K15" s="85" t="s">
        <v>334</v>
      </c>
      <c r="L15" s="25">
        <f t="shared" si="0"/>
        <v>3</v>
      </c>
      <c r="M15" s="47">
        <f t="shared" si="1"/>
        <v>1</v>
      </c>
      <c r="N15" s="47">
        <f t="shared" si="2"/>
        <v>4</v>
      </c>
      <c r="O15" s="47" t="s">
        <v>20</v>
      </c>
      <c r="P15" s="25" t="s">
        <v>358</v>
      </c>
      <c r="Q15" s="260"/>
      <c r="R15" s="260"/>
      <c r="S15" s="260"/>
      <c r="T15" s="260"/>
      <c r="U15" s="260"/>
      <c r="V15" s="260"/>
      <c r="W15" s="260"/>
      <c r="X15" s="260"/>
      <c r="Y15" s="260"/>
      <c r="Z15" s="260"/>
      <c r="AA15" s="260"/>
      <c r="AB15" s="260"/>
      <c r="AC15" s="260"/>
      <c r="AD15" s="260"/>
      <c r="AE15" s="260"/>
      <c r="AF15" s="260"/>
      <c r="AG15" s="260"/>
      <c r="AH15" s="260"/>
      <c r="AI15" s="260"/>
      <c r="AJ15" s="260"/>
      <c r="AK15" s="260"/>
      <c r="AL15" s="260"/>
      <c r="AM15" s="260"/>
    </row>
    <row r="16" ht="24.75" customHeight="1" spans="1:39">
      <c r="A16" s="79">
        <v>14</v>
      </c>
      <c r="B16" s="32"/>
      <c r="C16" s="141" t="s">
        <v>85</v>
      </c>
      <c r="D16" s="178" t="s">
        <v>366</v>
      </c>
      <c r="E16" s="244" t="s">
        <v>367</v>
      </c>
      <c r="F16" s="143" t="s">
        <v>368</v>
      </c>
      <c r="G16" s="141">
        <v>2</v>
      </c>
      <c r="H16" s="141">
        <v>0</v>
      </c>
      <c r="I16" s="141">
        <v>2</v>
      </c>
      <c r="J16" s="141">
        <v>3</v>
      </c>
      <c r="K16" s="141" t="s">
        <v>334</v>
      </c>
      <c r="L16" s="17">
        <f t="shared" si="0"/>
        <v>2</v>
      </c>
      <c r="M16" s="17">
        <f t="shared" si="1"/>
        <v>1</v>
      </c>
      <c r="N16" s="159">
        <f t="shared" si="2"/>
        <v>3</v>
      </c>
      <c r="O16" s="17" t="s">
        <v>20</v>
      </c>
      <c r="P16" s="105" t="s">
        <v>358</v>
      </c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  <c r="AD16" s="260"/>
      <c r="AE16" s="260"/>
      <c r="AF16" s="260"/>
      <c r="AG16" s="260"/>
      <c r="AH16" s="260"/>
      <c r="AI16" s="260"/>
      <c r="AJ16" s="260"/>
      <c r="AK16" s="260"/>
      <c r="AL16" s="260"/>
      <c r="AM16" s="260"/>
    </row>
    <row r="17" ht="24.75" customHeight="1" spans="1:39">
      <c r="A17" s="79">
        <v>15</v>
      </c>
      <c r="B17" s="65"/>
      <c r="C17" s="158" t="s">
        <v>85</v>
      </c>
      <c r="D17" s="158" t="s">
        <v>16</v>
      </c>
      <c r="E17" s="221" t="s">
        <v>2495</v>
      </c>
      <c r="F17" s="241" t="s">
        <v>2496</v>
      </c>
      <c r="G17" s="242">
        <v>3</v>
      </c>
      <c r="H17" s="242">
        <v>0</v>
      </c>
      <c r="I17" s="242">
        <v>0</v>
      </c>
      <c r="J17" s="242">
        <v>3</v>
      </c>
      <c r="K17" s="242" t="s">
        <v>19</v>
      </c>
      <c r="L17" s="25">
        <f t="shared" si="0"/>
        <v>3</v>
      </c>
      <c r="M17" s="47">
        <f t="shared" si="1"/>
        <v>0</v>
      </c>
      <c r="N17" s="47">
        <f t="shared" si="2"/>
        <v>3</v>
      </c>
      <c r="O17" s="47" t="s">
        <v>20</v>
      </c>
      <c r="P17" s="25" t="s">
        <v>27</v>
      </c>
      <c r="Q17" s="260"/>
      <c r="R17" s="260"/>
      <c r="S17" s="260"/>
      <c r="T17" s="260"/>
      <c r="U17" s="260"/>
      <c r="V17" s="260"/>
      <c r="W17" s="260"/>
      <c r="X17" s="260"/>
      <c r="Y17" s="260"/>
      <c r="Z17" s="260"/>
      <c r="AA17" s="260"/>
      <c r="AB17" s="260"/>
      <c r="AC17" s="260"/>
      <c r="AD17" s="260"/>
      <c r="AE17" s="260"/>
      <c r="AF17" s="260"/>
      <c r="AG17" s="260"/>
      <c r="AH17" s="260"/>
      <c r="AI17" s="260"/>
      <c r="AJ17" s="260"/>
      <c r="AK17" s="260"/>
      <c r="AL17" s="260"/>
      <c r="AM17" s="260"/>
    </row>
    <row r="18" ht="24.75" customHeight="1" spans="1:39">
      <c r="A18" s="79">
        <v>16</v>
      </c>
      <c r="B18" s="65"/>
      <c r="C18" s="158" t="s">
        <v>85</v>
      </c>
      <c r="D18" s="158" t="s">
        <v>369</v>
      </c>
      <c r="E18" s="240" t="s">
        <v>370</v>
      </c>
      <c r="F18" s="162" t="s">
        <v>371</v>
      </c>
      <c r="G18" s="65">
        <v>3</v>
      </c>
      <c r="H18" s="65">
        <v>0</v>
      </c>
      <c r="I18" s="65">
        <v>0</v>
      </c>
      <c r="J18" s="65">
        <v>3</v>
      </c>
      <c r="K18" s="122" t="s">
        <v>19</v>
      </c>
      <c r="L18" s="25">
        <f t="shared" si="0"/>
        <v>3</v>
      </c>
      <c r="M18" s="47">
        <f t="shared" si="1"/>
        <v>0</v>
      </c>
      <c r="N18" s="47">
        <f t="shared" si="2"/>
        <v>3</v>
      </c>
      <c r="O18" s="47" t="s">
        <v>20</v>
      </c>
      <c r="P18" s="25" t="s">
        <v>27</v>
      </c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  <c r="AF18" s="260"/>
      <c r="AG18" s="260"/>
      <c r="AH18" s="260"/>
      <c r="AI18" s="260"/>
      <c r="AJ18" s="260"/>
      <c r="AK18" s="260"/>
      <c r="AL18" s="260"/>
      <c r="AM18" s="260"/>
    </row>
    <row r="19" ht="24.75" customHeight="1" spans="1:39">
      <c r="A19" s="79">
        <v>17</v>
      </c>
      <c r="B19" s="65"/>
      <c r="C19" s="158" t="s">
        <v>85</v>
      </c>
      <c r="D19" s="158" t="s">
        <v>16</v>
      </c>
      <c r="E19" s="221" t="s">
        <v>2497</v>
      </c>
      <c r="F19" s="241" t="s">
        <v>2498</v>
      </c>
      <c r="G19" s="245">
        <v>3</v>
      </c>
      <c r="H19" s="245">
        <v>0</v>
      </c>
      <c r="I19" s="245">
        <v>2</v>
      </c>
      <c r="J19" s="245">
        <v>4</v>
      </c>
      <c r="K19" s="245" t="s">
        <v>19</v>
      </c>
      <c r="L19" s="25">
        <f t="shared" si="0"/>
        <v>3</v>
      </c>
      <c r="M19" s="47">
        <f t="shared" si="1"/>
        <v>1</v>
      </c>
      <c r="N19" s="47">
        <f t="shared" si="2"/>
        <v>4</v>
      </c>
      <c r="O19" s="47" t="s">
        <v>20</v>
      </c>
      <c r="P19" s="25" t="s">
        <v>358</v>
      </c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  <c r="AF19" s="260"/>
      <c r="AG19" s="260"/>
      <c r="AH19" s="260"/>
      <c r="AI19" s="260"/>
      <c r="AJ19" s="260"/>
      <c r="AK19" s="260"/>
      <c r="AL19" s="260"/>
      <c r="AM19" s="260"/>
    </row>
    <row r="20" ht="24.75" customHeight="1" spans="1:39">
      <c r="A20" s="79">
        <v>18</v>
      </c>
      <c r="B20" s="65"/>
      <c r="C20" s="158" t="s">
        <v>85</v>
      </c>
      <c r="D20" s="158" t="s">
        <v>16</v>
      </c>
      <c r="E20" s="116" t="s">
        <v>2499</v>
      </c>
      <c r="F20" s="156" t="s">
        <v>2500</v>
      </c>
      <c r="G20" s="246">
        <v>3</v>
      </c>
      <c r="H20" s="246">
        <v>0</v>
      </c>
      <c r="I20" s="246">
        <v>0</v>
      </c>
      <c r="J20" s="246">
        <v>3</v>
      </c>
      <c r="K20" s="246" t="s">
        <v>19</v>
      </c>
      <c r="L20" s="25">
        <f t="shared" si="0"/>
        <v>3</v>
      </c>
      <c r="M20" s="47">
        <f t="shared" si="1"/>
        <v>0</v>
      </c>
      <c r="N20" s="47">
        <f t="shared" si="2"/>
        <v>3</v>
      </c>
      <c r="O20" s="47" t="s">
        <v>20</v>
      </c>
      <c r="P20" s="25" t="s">
        <v>27</v>
      </c>
      <c r="Q20" s="260"/>
      <c r="R20" s="260"/>
      <c r="S20" s="260"/>
      <c r="T20" s="260"/>
      <c r="U20" s="260"/>
      <c r="V20" s="260"/>
      <c r="W20" s="260"/>
      <c r="X20" s="260"/>
      <c r="Y20" s="260"/>
      <c r="Z20" s="260"/>
      <c r="AA20" s="260"/>
      <c r="AB20" s="260"/>
      <c r="AC20" s="260"/>
      <c r="AD20" s="260"/>
      <c r="AE20" s="260"/>
      <c r="AF20" s="260"/>
      <c r="AG20" s="260"/>
      <c r="AH20" s="260"/>
      <c r="AI20" s="260"/>
      <c r="AJ20" s="260"/>
      <c r="AK20" s="260"/>
      <c r="AL20" s="260"/>
      <c r="AM20" s="260"/>
    </row>
    <row r="21" ht="24.75" customHeight="1" spans="1:39">
      <c r="A21" s="79">
        <v>19</v>
      </c>
      <c r="B21" s="65"/>
      <c r="C21" s="158" t="s">
        <v>85</v>
      </c>
      <c r="D21" s="158" t="s">
        <v>16</v>
      </c>
      <c r="E21" s="116" t="s">
        <v>2501</v>
      </c>
      <c r="F21" s="156" t="s">
        <v>2502</v>
      </c>
      <c r="G21" s="246">
        <v>3</v>
      </c>
      <c r="H21" s="246">
        <v>0</v>
      </c>
      <c r="I21" s="246">
        <v>2</v>
      </c>
      <c r="J21" s="246">
        <v>4</v>
      </c>
      <c r="K21" s="157" t="s">
        <v>2497</v>
      </c>
      <c r="L21" s="25">
        <f t="shared" si="0"/>
        <v>3</v>
      </c>
      <c r="M21" s="47">
        <f t="shared" si="1"/>
        <v>1</v>
      </c>
      <c r="N21" s="47">
        <f t="shared" si="2"/>
        <v>4</v>
      </c>
      <c r="O21" s="47" t="s">
        <v>20</v>
      </c>
      <c r="P21" s="25" t="s">
        <v>358</v>
      </c>
      <c r="Q21" s="260"/>
      <c r="R21" s="260"/>
      <c r="S21" s="260"/>
      <c r="T21" s="260"/>
      <c r="U21" s="260"/>
      <c r="V21" s="260"/>
      <c r="W21" s="260"/>
      <c r="X21" s="260"/>
      <c r="Y21" s="260"/>
      <c r="Z21" s="260"/>
      <c r="AA21" s="260"/>
      <c r="AB21" s="260"/>
      <c r="AC21" s="260"/>
      <c r="AD21" s="260"/>
      <c r="AE21" s="260"/>
      <c r="AF21" s="260"/>
      <c r="AG21" s="260"/>
      <c r="AH21" s="260"/>
      <c r="AI21" s="260"/>
      <c r="AJ21" s="260"/>
      <c r="AK21" s="260"/>
      <c r="AL21" s="260"/>
      <c r="AM21" s="260"/>
    </row>
    <row r="22" ht="24.75" customHeight="1" spans="1:39">
      <c r="A22" s="79">
        <v>20</v>
      </c>
      <c r="B22" s="65"/>
      <c r="C22" s="158" t="s">
        <v>85</v>
      </c>
      <c r="D22" s="158" t="s">
        <v>380</v>
      </c>
      <c r="E22" s="240" t="s">
        <v>381</v>
      </c>
      <c r="F22" s="247" t="s">
        <v>382</v>
      </c>
      <c r="G22" s="248">
        <v>3</v>
      </c>
      <c r="H22" s="248">
        <v>0</v>
      </c>
      <c r="I22" s="248">
        <v>2</v>
      </c>
      <c r="J22" s="248">
        <v>4</v>
      </c>
      <c r="K22" s="122" t="s">
        <v>19</v>
      </c>
      <c r="L22" s="25">
        <f t="shared" si="0"/>
        <v>3</v>
      </c>
      <c r="M22" s="47">
        <f t="shared" si="1"/>
        <v>1</v>
      </c>
      <c r="N22" s="47">
        <f t="shared" si="2"/>
        <v>4</v>
      </c>
      <c r="O22" s="47" t="s">
        <v>20</v>
      </c>
      <c r="P22" s="25" t="s">
        <v>358</v>
      </c>
      <c r="Q22" s="260"/>
      <c r="R22" s="260"/>
      <c r="S22" s="260"/>
      <c r="T22" s="260"/>
      <c r="U22" s="260"/>
      <c r="V22" s="260"/>
      <c r="W22" s="260"/>
      <c r="X22" s="260"/>
      <c r="Y22" s="260"/>
      <c r="Z22" s="260"/>
      <c r="AA22" s="260"/>
      <c r="AB22" s="260"/>
      <c r="AC22" s="260"/>
      <c r="AD22" s="260"/>
      <c r="AE22" s="260"/>
      <c r="AF22" s="260"/>
      <c r="AG22" s="260"/>
      <c r="AH22" s="260"/>
      <c r="AI22" s="260"/>
      <c r="AJ22" s="260"/>
      <c r="AK22" s="260"/>
      <c r="AL22" s="260"/>
      <c r="AM22" s="260"/>
    </row>
    <row r="23" ht="24.75" customHeight="1" spans="1:39">
      <c r="A23" s="79">
        <v>21</v>
      </c>
      <c r="B23" s="65"/>
      <c r="C23" s="158" t="s">
        <v>85</v>
      </c>
      <c r="D23" s="158" t="s">
        <v>16</v>
      </c>
      <c r="E23" s="221" t="s">
        <v>2503</v>
      </c>
      <c r="F23" s="241" t="s">
        <v>460</v>
      </c>
      <c r="G23" s="242">
        <v>3</v>
      </c>
      <c r="H23" s="242">
        <v>0</v>
      </c>
      <c r="I23" s="242">
        <v>0</v>
      </c>
      <c r="J23" s="242">
        <v>3</v>
      </c>
      <c r="K23" s="242" t="s">
        <v>19</v>
      </c>
      <c r="L23" s="25">
        <f t="shared" si="0"/>
        <v>3</v>
      </c>
      <c r="M23" s="47">
        <f t="shared" si="1"/>
        <v>0</v>
      </c>
      <c r="N23" s="47">
        <f t="shared" si="2"/>
        <v>3</v>
      </c>
      <c r="O23" s="47" t="s">
        <v>20</v>
      </c>
      <c r="P23" s="25" t="s">
        <v>27</v>
      </c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  <c r="AF23" s="260"/>
      <c r="AG23" s="260"/>
      <c r="AH23" s="260"/>
      <c r="AI23" s="260"/>
      <c r="AJ23" s="260"/>
      <c r="AK23" s="260"/>
      <c r="AL23" s="260"/>
      <c r="AM23" s="260"/>
    </row>
    <row r="24" ht="24.75" customHeight="1" spans="1:39">
      <c r="A24" s="79">
        <v>22</v>
      </c>
      <c r="B24" s="65"/>
      <c r="C24" s="158" t="s">
        <v>85</v>
      </c>
      <c r="D24" s="158" t="s">
        <v>16</v>
      </c>
      <c r="E24" s="116" t="s">
        <v>2504</v>
      </c>
      <c r="F24" s="156" t="s">
        <v>2505</v>
      </c>
      <c r="G24" s="157">
        <v>0</v>
      </c>
      <c r="H24" s="157">
        <v>0</v>
      </c>
      <c r="I24" s="157">
        <v>4</v>
      </c>
      <c r="J24" s="157">
        <v>2</v>
      </c>
      <c r="K24" s="157" t="s">
        <v>2497</v>
      </c>
      <c r="L24" s="25">
        <f t="shared" si="0"/>
        <v>0</v>
      </c>
      <c r="M24" s="47">
        <f t="shared" si="1"/>
        <v>2</v>
      </c>
      <c r="N24" s="47">
        <f t="shared" si="2"/>
        <v>2</v>
      </c>
      <c r="O24" s="47" t="s">
        <v>20</v>
      </c>
      <c r="P24" s="25" t="s">
        <v>1007</v>
      </c>
      <c r="Q24" s="260"/>
      <c r="R24" s="260"/>
      <c r="S24" s="260"/>
      <c r="T24" s="260"/>
      <c r="U24" s="260"/>
      <c r="V24" s="260"/>
      <c r="W24" s="260"/>
      <c r="X24" s="260"/>
      <c r="Y24" s="260"/>
      <c r="Z24" s="260"/>
      <c r="AA24" s="260"/>
      <c r="AB24" s="260"/>
      <c r="AC24" s="260"/>
      <c r="AD24" s="260"/>
      <c r="AE24" s="260"/>
      <c r="AF24" s="260"/>
      <c r="AG24" s="260"/>
      <c r="AH24" s="260"/>
      <c r="AI24" s="260"/>
      <c r="AJ24" s="260"/>
      <c r="AK24" s="260"/>
      <c r="AL24" s="260"/>
      <c r="AM24" s="260"/>
    </row>
    <row r="25" ht="24.75" customHeight="1" spans="1:39">
      <c r="A25" s="79">
        <v>23</v>
      </c>
      <c r="B25" s="65"/>
      <c r="C25" s="158" t="s">
        <v>85</v>
      </c>
      <c r="D25" s="158" t="s">
        <v>16</v>
      </c>
      <c r="E25" s="81" t="s">
        <v>2506</v>
      </c>
      <c r="F25" s="143" t="s">
        <v>2507</v>
      </c>
      <c r="G25" s="141">
        <v>0</v>
      </c>
      <c r="H25" s="141">
        <v>0</v>
      </c>
      <c r="I25" s="141">
        <v>4</v>
      </c>
      <c r="J25" s="141">
        <v>2</v>
      </c>
      <c r="K25" s="141" t="s">
        <v>2501</v>
      </c>
      <c r="L25" s="25">
        <f t="shared" si="0"/>
        <v>0</v>
      </c>
      <c r="M25" s="47">
        <f t="shared" si="1"/>
        <v>2</v>
      </c>
      <c r="N25" s="47">
        <f t="shared" si="2"/>
        <v>2</v>
      </c>
      <c r="O25" s="47" t="s">
        <v>20</v>
      </c>
      <c r="P25" s="25" t="s">
        <v>1007</v>
      </c>
      <c r="Q25" s="260"/>
      <c r="R25" s="260"/>
      <c r="S25" s="260"/>
      <c r="T25" s="260"/>
      <c r="U25" s="260"/>
      <c r="V25" s="260"/>
      <c r="W25" s="260"/>
      <c r="X25" s="260"/>
      <c r="Y25" s="260"/>
      <c r="Z25" s="260"/>
      <c r="AA25" s="260"/>
      <c r="AB25" s="260"/>
      <c r="AC25" s="260"/>
      <c r="AD25" s="260"/>
      <c r="AE25" s="260"/>
      <c r="AF25" s="260"/>
      <c r="AG25" s="260"/>
      <c r="AH25" s="260"/>
      <c r="AI25" s="260"/>
      <c r="AJ25" s="260"/>
      <c r="AK25" s="260"/>
      <c r="AL25" s="260"/>
      <c r="AM25" s="260"/>
    </row>
    <row r="26" ht="24.75" customHeight="1" spans="1:39">
      <c r="A26" s="79">
        <v>24</v>
      </c>
      <c r="B26" s="65"/>
      <c r="C26" s="158" t="s">
        <v>85</v>
      </c>
      <c r="D26" s="158" t="s">
        <v>16</v>
      </c>
      <c r="E26" s="116" t="s">
        <v>2508</v>
      </c>
      <c r="F26" s="249" t="s">
        <v>2509</v>
      </c>
      <c r="G26" s="157">
        <v>3</v>
      </c>
      <c r="H26" s="157">
        <v>0</v>
      </c>
      <c r="I26" s="157">
        <v>2</v>
      </c>
      <c r="J26" s="157">
        <v>4</v>
      </c>
      <c r="K26" s="157" t="s">
        <v>2497</v>
      </c>
      <c r="L26" s="25">
        <f t="shared" si="0"/>
        <v>3</v>
      </c>
      <c r="M26" s="47">
        <f t="shared" si="1"/>
        <v>1</v>
      </c>
      <c r="N26" s="47">
        <f t="shared" si="2"/>
        <v>4</v>
      </c>
      <c r="O26" s="47" t="s">
        <v>20</v>
      </c>
      <c r="P26" s="25" t="s">
        <v>358</v>
      </c>
      <c r="Q26" s="260"/>
      <c r="R26" s="260"/>
      <c r="S26" s="260"/>
      <c r="T26" s="260"/>
      <c r="U26" s="260"/>
      <c r="V26" s="260"/>
      <c r="W26" s="260"/>
      <c r="X26" s="260"/>
      <c r="Y26" s="260"/>
      <c r="Z26" s="260"/>
      <c r="AA26" s="260"/>
      <c r="AB26" s="260"/>
      <c r="AC26" s="260"/>
      <c r="AD26" s="260"/>
      <c r="AE26" s="260"/>
      <c r="AF26" s="260"/>
      <c r="AG26" s="260"/>
      <c r="AH26" s="260"/>
      <c r="AI26" s="260"/>
      <c r="AJ26" s="260"/>
      <c r="AK26" s="260"/>
      <c r="AL26" s="260"/>
      <c r="AM26" s="260"/>
    </row>
    <row r="27" ht="24.75" customHeight="1" spans="1:39">
      <c r="A27" s="79">
        <v>25</v>
      </c>
      <c r="B27" s="65"/>
      <c r="C27" s="158" t="s">
        <v>85</v>
      </c>
      <c r="D27" s="158" t="s">
        <v>372</v>
      </c>
      <c r="E27" s="240" t="s">
        <v>373</v>
      </c>
      <c r="F27" s="162" t="s">
        <v>374</v>
      </c>
      <c r="G27" s="65">
        <v>3</v>
      </c>
      <c r="H27" s="65">
        <v>0</v>
      </c>
      <c r="I27" s="65">
        <v>0</v>
      </c>
      <c r="J27" s="65">
        <v>3</v>
      </c>
      <c r="K27" s="122" t="s">
        <v>19</v>
      </c>
      <c r="L27" s="25">
        <f t="shared" si="0"/>
        <v>3</v>
      </c>
      <c r="M27" s="47">
        <f t="shared" si="1"/>
        <v>0</v>
      </c>
      <c r="N27" s="47">
        <f t="shared" si="2"/>
        <v>3</v>
      </c>
      <c r="O27" s="47" t="s">
        <v>20</v>
      </c>
      <c r="P27" s="25" t="s">
        <v>27</v>
      </c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  <c r="AD27" s="260"/>
      <c r="AE27" s="260"/>
      <c r="AF27" s="260"/>
      <c r="AG27" s="260"/>
      <c r="AH27" s="260"/>
      <c r="AI27" s="260"/>
      <c r="AJ27" s="260"/>
      <c r="AK27" s="260"/>
      <c r="AL27" s="260"/>
      <c r="AM27" s="260"/>
    </row>
    <row r="28" ht="24.75" customHeight="1" spans="1:39">
      <c r="A28" s="79">
        <v>26</v>
      </c>
      <c r="B28" s="65"/>
      <c r="C28" s="158" t="s">
        <v>85</v>
      </c>
      <c r="D28" s="158" t="s">
        <v>377</v>
      </c>
      <c r="E28" s="240" t="s">
        <v>378</v>
      </c>
      <c r="F28" s="162" t="s">
        <v>379</v>
      </c>
      <c r="G28" s="65">
        <v>3</v>
      </c>
      <c r="H28" s="65">
        <v>0</v>
      </c>
      <c r="I28" s="65">
        <v>2</v>
      </c>
      <c r="J28" s="65">
        <v>4</v>
      </c>
      <c r="K28" s="168" t="s">
        <v>345</v>
      </c>
      <c r="L28" s="25">
        <f t="shared" si="0"/>
        <v>3</v>
      </c>
      <c r="M28" s="47">
        <f t="shared" si="1"/>
        <v>1</v>
      </c>
      <c r="N28" s="47">
        <f t="shared" si="2"/>
        <v>4</v>
      </c>
      <c r="O28" s="47" t="s">
        <v>20</v>
      </c>
      <c r="P28" s="25" t="s">
        <v>358</v>
      </c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  <c r="AF28" s="260"/>
      <c r="AG28" s="260"/>
      <c r="AH28" s="260"/>
      <c r="AI28" s="260"/>
      <c r="AJ28" s="260"/>
      <c r="AK28" s="260"/>
      <c r="AL28" s="260"/>
      <c r="AM28" s="260"/>
    </row>
    <row r="29" ht="24.75" customHeight="1" spans="1:39">
      <c r="A29" s="79">
        <v>27</v>
      </c>
      <c r="B29" s="65"/>
      <c r="C29" s="158" t="s">
        <v>85</v>
      </c>
      <c r="D29" s="158" t="s">
        <v>348</v>
      </c>
      <c r="E29" s="240" t="s">
        <v>349</v>
      </c>
      <c r="F29" s="162" t="s">
        <v>350</v>
      </c>
      <c r="G29" s="65">
        <v>3</v>
      </c>
      <c r="H29" s="65">
        <v>0</v>
      </c>
      <c r="I29" s="65">
        <v>0</v>
      </c>
      <c r="J29" s="65">
        <v>3</v>
      </c>
      <c r="K29" s="122" t="s">
        <v>19</v>
      </c>
      <c r="L29" s="25">
        <f t="shared" si="0"/>
        <v>3</v>
      </c>
      <c r="M29" s="47">
        <f t="shared" si="1"/>
        <v>0</v>
      </c>
      <c r="N29" s="47">
        <f t="shared" si="2"/>
        <v>3</v>
      </c>
      <c r="O29" s="47" t="s">
        <v>20</v>
      </c>
      <c r="P29" s="25" t="s">
        <v>27</v>
      </c>
      <c r="Q29" s="260"/>
      <c r="R29" s="260"/>
      <c r="S29" s="260"/>
      <c r="T29" s="260"/>
      <c r="U29" s="260"/>
      <c r="V29" s="260"/>
      <c r="W29" s="260"/>
      <c r="X29" s="260"/>
      <c r="Y29" s="260"/>
      <c r="Z29" s="260"/>
      <c r="AA29" s="260"/>
      <c r="AB29" s="260"/>
      <c r="AC29" s="260"/>
      <c r="AD29" s="260"/>
      <c r="AE29" s="260"/>
      <c r="AF29" s="260"/>
      <c r="AG29" s="260"/>
      <c r="AH29" s="260"/>
      <c r="AI29" s="260"/>
      <c r="AJ29" s="260"/>
      <c r="AK29" s="260"/>
      <c r="AL29" s="260"/>
      <c r="AM29" s="260"/>
    </row>
    <row r="30" ht="24.75" customHeight="1" spans="1:39">
      <c r="A30" s="79">
        <v>28</v>
      </c>
      <c r="B30" s="65"/>
      <c r="C30" s="158" t="s">
        <v>85</v>
      </c>
      <c r="D30" s="158" t="s">
        <v>16</v>
      </c>
      <c r="E30" s="240" t="s">
        <v>391</v>
      </c>
      <c r="F30" s="162" t="s">
        <v>392</v>
      </c>
      <c r="G30" s="65">
        <v>3</v>
      </c>
      <c r="H30" s="65">
        <v>0</v>
      </c>
      <c r="I30" s="65">
        <v>0</v>
      </c>
      <c r="J30" s="65">
        <v>3</v>
      </c>
      <c r="K30" s="159" t="s">
        <v>393</v>
      </c>
      <c r="L30" s="25">
        <f t="shared" si="0"/>
        <v>3</v>
      </c>
      <c r="M30" s="47">
        <f t="shared" si="1"/>
        <v>0</v>
      </c>
      <c r="N30" s="47">
        <f t="shared" si="2"/>
        <v>3</v>
      </c>
      <c r="O30" s="47" t="s">
        <v>20</v>
      </c>
      <c r="P30" s="25" t="s">
        <v>27</v>
      </c>
      <c r="Q30" s="260"/>
      <c r="R30" s="260"/>
      <c r="S30" s="260"/>
      <c r="T30" s="260"/>
      <c r="U30" s="260"/>
      <c r="V30" s="260"/>
      <c r="W30" s="260"/>
      <c r="X30" s="260"/>
      <c r="Y30" s="260"/>
      <c r="Z30" s="260"/>
      <c r="AA30" s="260"/>
      <c r="AB30" s="260"/>
      <c r="AC30" s="260"/>
      <c r="AD30" s="260"/>
      <c r="AE30" s="260"/>
      <c r="AF30" s="260"/>
      <c r="AG30" s="260"/>
      <c r="AH30" s="260"/>
      <c r="AI30" s="260"/>
      <c r="AJ30" s="260"/>
      <c r="AK30" s="260"/>
      <c r="AL30" s="260"/>
      <c r="AM30" s="260"/>
    </row>
    <row r="31" ht="24.75" customHeight="1" spans="1:39">
      <c r="A31" s="79">
        <v>29</v>
      </c>
      <c r="B31" s="65"/>
      <c r="C31" s="158" t="s">
        <v>138</v>
      </c>
      <c r="D31" s="158" t="s">
        <v>16</v>
      </c>
      <c r="E31" s="250" t="s">
        <v>2510</v>
      </c>
      <c r="F31" s="241" t="s">
        <v>2511</v>
      </c>
      <c r="G31" s="242">
        <v>3</v>
      </c>
      <c r="H31" s="242">
        <v>0</v>
      </c>
      <c r="I31" s="242">
        <v>0</v>
      </c>
      <c r="J31" s="242">
        <v>3</v>
      </c>
      <c r="K31" s="242" t="s">
        <v>19</v>
      </c>
      <c r="L31" s="25">
        <f t="shared" si="0"/>
        <v>3</v>
      </c>
      <c r="M31" s="47">
        <f t="shared" si="1"/>
        <v>0</v>
      </c>
      <c r="N31" s="47">
        <f t="shared" si="2"/>
        <v>3</v>
      </c>
      <c r="O31" s="47" t="s">
        <v>20</v>
      </c>
      <c r="P31" s="25" t="s">
        <v>27</v>
      </c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</row>
    <row r="32" ht="24.75" customHeight="1" spans="1:39">
      <c r="A32" s="79">
        <v>30</v>
      </c>
      <c r="B32" s="251"/>
      <c r="C32" s="158" t="s">
        <v>138</v>
      </c>
      <c r="D32" s="158" t="s">
        <v>16</v>
      </c>
      <c r="E32" s="252" t="s">
        <v>2512</v>
      </c>
      <c r="F32" s="156" t="s">
        <v>2513</v>
      </c>
      <c r="G32" s="157">
        <v>3</v>
      </c>
      <c r="H32" s="157">
        <v>0</v>
      </c>
      <c r="I32" s="157">
        <v>0</v>
      </c>
      <c r="J32" s="157">
        <v>3</v>
      </c>
      <c r="K32" s="157" t="s">
        <v>19</v>
      </c>
      <c r="L32" s="25">
        <f t="shared" si="0"/>
        <v>3</v>
      </c>
      <c r="M32" s="47">
        <f t="shared" si="1"/>
        <v>0</v>
      </c>
      <c r="N32" s="47">
        <f t="shared" si="2"/>
        <v>3</v>
      </c>
      <c r="O32" s="47" t="s">
        <v>20</v>
      </c>
      <c r="P32" s="25" t="s">
        <v>27</v>
      </c>
      <c r="Q32" s="260"/>
      <c r="R32" s="260"/>
      <c r="S32" s="260"/>
      <c r="T32" s="260"/>
      <c r="U32" s="260"/>
      <c r="V32" s="260"/>
      <c r="W32" s="260"/>
      <c r="X32" s="260"/>
      <c r="Y32" s="260"/>
      <c r="Z32" s="260"/>
      <c r="AA32" s="260"/>
      <c r="AB32" s="260"/>
      <c r="AC32" s="260"/>
      <c r="AD32" s="260"/>
      <c r="AE32" s="260"/>
      <c r="AF32" s="260"/>
      <c r="AG32" s="260"/>
      <c r="AH32" s="260"/>
      <c r="AI32" s="260"/>
      <c r="AJ32" s="260"/>
      <c r="AK32" s="260"/>
      <c r="AL32" s="260"/>
      <c r="AM32" s="260"/>
    </row>
    <row r="33" ht="24.75" customHeight="1" spans="1:39">
      <c r="A33" s="79">
        <v>31</v>
      </c>
      <c r="B33" s="127"/>
      <c r="C33" s="158" t="s">
        <v>138</v>
      </c>
      <c r="D33" s="158" t="s">
        <v>16</v>
      </c>
      <c r="E33" s="252" t="s">
        <v>2514</v>
      </c>
      <c r="F33" s="156" t="s">
        <v>2515</v>
      </c>
      <c r="G33" s="157">
        <v>3</v>
      </c>
      <c r="H33" s="157">
        <v>0</v>
      </c>
      <c r="I33" s="157">
        <v>0</v>
      </c>
      <c r="J33" s="157">
        <v>3</v>
      </c>
      <c r="K33" s="157" t="s">
        <v>19</v>
      </c>
      <c r="L33" s="25">
        <f t="shared" si="0"/>
        <v>3</v>
      </c>
      <c r="M33" s="47">
        <f t="shared" si="1"/>
        <v>0</v>
      </c>
      <c r="N33" s="47">
        <f t="shared" si="2"/>
        <v>3</v>
      </c>
      <c r="O33" s="47" t="s">
        <v>20</v>
      </c>
      <c r="P33" s="25" t="s">
        <v>27</v>
      </c>
      <c r="Q33" s="260"/>
      <c r="R33" s="260"/>
      <c r="S33" s="260"/>
      <c r="T33" s="260"/>
      <c r="U33" s="260"/>
      <c r="V33" s="260"/>
      <c r="W33" s="260"/>
      <c r="X33" s="260"/>
      <c r="Y33" s="260"/>
      <c r="Z33" s="260"/>
      <c r="AA33" s="260"/>
      <c r="AB33" s="260"/>
      <c r="AC33" s="260"/>
      <c r="AD33" s="260"/>
      <c r="AE33" s="260"/>
      <c r="AF33" s="260"/>
      <c r="AG33" s="260"/>
      <c r="AH33" s="260"/>
      <c r="AI33" s="260"/>
      <c r="AJ33" s="260"/>
      <c r="AK33" s="260"/>
      <c r="AL33" s="260"/>
      <c r="AM33" s="260"/>
    </row>
    <row r="34" ht="24.75" customHeight="1" spans="1:39">
      <c r="A34" s="79">
        <v>32</v>
      </c>
      <c r="B34" s="65"/>
      <c r="C34" s="158" t="s">
        <v>138</v>
      </c>
      <c r="D34" s="158" t="s">
        <v>16</v>
      </c>
      <c r="E34" s="252" t="s">
        <v>2516</v>
      </c>
      <c r="F34" s="156" t="s">
        <v>2517</v>
      </c>
      <c r="G34" s="157">
        <v>3</v>
      </c>
      <c r="H34" s="157">
        <v>0</v>
      </c>
      <c r="I34" s="157">
        <v>0</v>
      </c>
      <c r="J34" s="157">
        <v>3</v>
      </c>
      <c r="K34" s="157" t="s">
        <v>19</v>
      </c>
      <c r="L34" s="25">
        <f t="shared" si="0"/>
        <v>3</v>
      </c>
      <c r="M34" s="47">
        <f t="shared" si="1"/>
        <v>0</v>
      </c>
      <c r="N34" s="47">
        <f t="shared" si="2"/>
        <v>3</v>
      </c>
      <c r="O34" s="47" t="s">
        <v>20</v>
      </c>
      <c r="P34" s="25" t="s">
        <v>27</v>
      </c>
      <c r="Q34" s="260"/>
      <c r="R34" s="260"/>
      <c r="S34" s="260"/>
      <c r="T34" s="260"/>
      <c r="U34" s="260"/>
      <c r="V34" s="260"/>
      <c r="W34" s="260"/>
      <c r="X34" s="260"/>
      <c r="Y34" s="260"/>
      <c r="Z34" s="260"/>
      <c r="AA34" s="260"/>
      <c r="AB34" s="260"/>
      <c r="AC34" s="260"/>
      <c r="AD34" s="260"/>
      <c r="AE34" s="260"/>
      <c r="AF34" s="260"/>
      <c r="AG34" s="260"/>
      <c r="AH34" s="260"/>
      <c r="AI34" s="260"/>
      <c r="AJ34" s="260"/>
      <c r="AK34" s="260"/>
      <c r="AL34" s="260"/>
      <c r="AM34" s="260"/>
    </row>
    <row r="35" ht="24.75" customHeight="1" spans="1:39">
      <c r="A35" s="79">
        <v>33</v>
      </c>
      <c r="B35" s="253" t="s">
        <v>59</v>
      </c>
      <c r="C35" s="158" t="s">
        <v>138</v>
      </c>
      <c r="D35" s="158" t="s">
        <v>16</v>
      </c>
      <c r="E35" s="252" t="s">
        <v>396</v>
      </c>
      <c r="F35" s="156" t="s">
        <v>397</v>
      </c>
      <c r="G35" s="157">
        <v>2</v>
      </c>
      <c r="H35" s="157">
        <v>0</v>
      </c>
      <c r="I35" s="157">
        <v>2</v>
      </c>
      <c r="J35" s="157">
        <v>3</v>
      </c>
      <c r="K35" s="157" t="s">
        <v>364</v>
      </c>
      <c r="L35" s="25">
        <f t="shared" si="0"/>
        <v>2</v>
      </c>
      <c r="M35" s="47">
        <f t="shared" si="1"/>
        <v>1</v>
      </c>
      <c r="N35" s="47">
        <f t="shared" si="2"/>
        <v>3</v>
      </c>
      <c r="O35" s="47" t="s">
        <v>20</v>
      </c>
      <c r="P35" s="25" t="s">
        <v>358</v>
      </c>
      <c r="Q35" s="260"/>
      <c r="R35" s="260"/>
      <c r="S35" s="260"/>
      <c r="T35" s="260"/>
      <c r="U35" s="260"/>
      <c r="V35" s="260"/>
      <c r="W35" s="260"/>
      <c r="X35" s="260"/>
      <c r="Y35" s="260"/>
      <c r="Z35" s="260"/>
      <c r="AA35" s="260"/>
      <c r="AB35" s="260"/>
      <c r="AC35" s="260"/>
      <c r="AD35" s="260"/>
      <c r="AE35" s="260"/>
      <c r="AF35" s="260"/>
      <c r="AG35" s="260"/>
      <c r="AH35" s="260"/>
      <c r="AI35" s="260"/>
      <c r="AJ35" s="260"/>
      <c r="AK35" s="260"/>
      <c r="AL35" s="260"/>
      <c r="AM35" s="260"/>
    </row>
    <row r="36" ht="24.75" customHeight="1" spans="1:39">
      <c r="A36" s="79">
        <v>34</v>
      </c>
      <c r="B36" s="8"/>
      <c r="C36" s="141" t="s">
        <v>138</v>
      </c>
      <c r="D36" s="80" t="s">
        <v>399</v>
      </c>
      <c r="E36" s="220" t="s">
        <v>400</v>
      </c>
      <c r="F36" s="143" t="s">
        <v>401</v>
      </c>
      <c r="G36" s="141">
        <v>2</v>
      </c>
      <c r="H36" s="141">
        <v>0</v>
      </c>
      <c r="I36" s="141">
        <v>2</v>
      </c>
      <c r="J36" s="141">
        <v>3</v>
      </c>
      <c r="K36" s="141" t="s">
        <v>364</v>
      </c>
      <c r="L36" s="17">
        <f t="shared" si="0"/>
        <v>2</v>
      </c>
      <c r="M36" s="17">
        <f t="shared" si="1"/>
        <v>1</v>
      </c>
      <c r="N36" s="17">
        <f t="shared" si="2"/>
        <v>3</v>
      </c>
      <c r="O36" s="17" t="s">
        <v>20</v>
      </c>
      <c r="P36" s="105" t="s">
        <v>358</v>
      </c>
      <c r="Q36" s="260"/>
      <c r="R36" s="260"/>
      <c r="S36" s="260"/>
      <c r="T36" s="260"/>
      <c r="U36" s="260"/>
      <c r="V36" s="260"/>
      <c r="W36" s="260"/>
      <c r="X36" s="260"/>
      <c r="Y36" s="260"/>
      <c r="Z36" s="260"/>
      <c r="AA36" s="260"/>
      <c r="AB36" s="260"/>
      <c r="AC36" s="260"/>
      <c r="AD36" s="260"/>
      <c r="AE36" s="260"/>
      <c r="AF36" s="260"/>
      <c r="AG36" s="260"/>
      <c r="AH36" s="260"/>
      <c r="AI36" s="260"/>
      <c r="AJ36" s="260"/>
      <c r="AK36" s="260"/>
      <c r="AL36" s="260"/>
      <c r="AM36" s="260"/>
    </row>
    <row r="37" ht="24.75" customHeight="1" spans="1:39">
      <c r="A37" s="79">
        <v>35</v>
      </c>
      <c r="B37" s="127"/>
      <c r="C37" s="158" t="s">
        <v>138</v>
      </c>
      <c r="D37" s="158" t="s">
        <v>16</v>
      </c>
      <c r="E37" s="116" t="s">
        <v>2518</v>
      </c>
      <c r="F37" s="156" t="s">
        <v>2519</v>
      </c>
      <c r="G37" s="157">
        <v>3</v>
      </c>
      <c r="H37" s="157">
        <v>0</v>
      </c>
      <c r="I37" s="157">
        <v>0</v>
      </c>
      <c r="J37" s="157">
        <v>3</v>
      </c>
      <c r="K37" s="157" t="s">
        <v>19</v>
      </c>
      <c r="L37" s="25">
        <f t="shared" si="0"/>
        <v>3</v>
      </c>
      <c r="M37" s="47">
        <f t="shared" si="1"/>
        <v>0</v>
      </c>
      <c r="N37" s="47">
        <f t="shared" si="2"/>
        <v>3</v>
      </c>
      <c r="O37" s="47" t="s">
        <v>20</v>
      </c>
      <c r="P37" s="25" t="s">
        <v>27</v>
      </c>
      <c r="Q37" s="260"/>
      <c r="R37" s="260"/>
      <c r="S37" s="260"/>
      <c r="T37" s="260"/>
      <c r="U37" s="260"/>
      <c r="V37" s="260"/>
      <c r="W37" s="260"/>
      <c r="X37" s="260"/>
      <c r="Y37" s="260"/>
      <c r="Z37" s="260"/>
      <c r="AA37" s="260"/>
      <c r="AB37" s="260"/>
      <c r="AC37" s="260"/>
      <c r="AD37" s="260"/>
      <c r="AE37" s="260"/>
      <c r="AF37" s="260"/>
      <c r="AG37" s="260"/>
      <c r="AH37" s="260"/>
      <c r="AI37" s="260"/>
      <c r="AJ37" s="260"/>
      <c r="AK37" s="260"/>
      <c r="AL37" s="260"/>
      <c r="AM37" s="260"/>
    </row>
    <row r="38" ht="24.75" customHeight="1" spans="1:39">
      <c r="A38" s="79">
        <v>36</v>
      </c>
      <c r="B38" s="65"/>
      <c r="C38" s="158" t="s">
        <v>138</v>
      </c>
      <c r="D38" s="158" t="s">
        <v>16</v>
      </c>
      <c r="E38" s="116" t="s">
        <v>2520</v>
      </c>
      <c r="F38" s="156" t="s">
        <v>2521</v>
      </c>
      <c r="G38" s="157">
        <v>3</v>
      </c>
      <c r="H38" s="157">
        <v>0</v>
      </c>
      <c r="I38" s="157">
        <v>0</v>
      </c>
      <c r="J38" s="157">
        <v>3</v>
      </c>
      <c r="K38" s="157" t="s">
        <v>19</v>
      </c>
      <c r="L38" s="25">
        <f t="shared" si="0"/>
        <v>3</v>
      </c>
      <c r="M38" s="47">
        <f t="shared" si="1"/>
        <v>0</v>
      </c>
      <c r="N38" s="47">
        <f t="shared" si="2"/>
        <v>3</v>
      </c>
      <c r="O38" s="47" t="s">
        <v>20</v>
      </c>
      <c r="P38" s="25" t="s">
        <v>27</v>
      </c>
      <c r="Q38" s="260"/>
      <c r="R38" s="260"/>
      <c r="S38" s="260"/>
      <c r="T38" s="260"/>
      <c r="U38" s="260"/>
      <c r="V38" s="260"/>
      <c r="W38" s="260"/>
      <c r="X38" s="260"/>
      <c r="Y38" s="260"/>
      <c r="Z38" s="260"/>
      <c r="AA38" s="260"/>
      <c r="AB38" s="260"/>
      <c r="AC38" s="260"/>
      <c r="AD38" s="260"/>
      <c r="AE38" s="260"/>
      <c r="AF38" s="260"/>
      <c r="AG38" s="260"/>
      <c r="AH38" s="260"/>
      <c r="AI38" s="260"/>
      <c r="AJ38" s="260"/>
      <c r="AK38" s="260"/>
      <c r="AL38" s="260"/>
      <c r="AM38" s="260"/>
    </row>
    <row r="39" ht="24.75" customHeight="1" spans="1:39">
      <c r="A39" s="79">
        <v>37</v>
      </c>
      <c r="B39" s="65"/>
      <c r="C39" s="158" t="s">
        <v>138</v>
      </c>
      <c r="D39" s="158" t="s">
        <v>16</v>
      </c>
      <c r="E39" s="116" t="s">
        <v>2522</v>
      </c>
      <c r="F39" s="156" t="s">
        <v>2523</v>
      </c>
      <c r="G39" s="157">
        <v>3</v>
      </c>
      <c r="H39" s="157">
        <v>0</v>
      </c>
      <c r="I39" s="157">
        <v>0</v>
      </c>
      <c r="J39" s="157">
        <v>3</v>
      </c>
      <c r="K39" s="157" t="s">
        <v>19</v>
      </c>
      <c r="L39" s="25">
        <f t="shared" si="0"/>
        <v>3</v>
      </c>
      <c r="M39" s="47">
        <f t="shared" si="1"/>
        <v>0</v>
      </c>
      <c r="N39" s="47">
        <f t="shared" si="2"/>
        <v>3</v>
      </c>
      <c r="O39" s="47" t="s">
        <v>20</v>
      </c>
      <c r="P39" s="25" t="s">
        <v>27</v>
      </c>
      <c r="Q39" s="260"/>
      <c r="R39" s="260"/>
      <c r="S39" s="260"/>
      <c r="T39" s="260"/>
      <c r="U39" s="260"/>
      <c r="V39" s="260"/>
      <c r="W39" s="260"/>
      <c r="X39" s="260"/>
      <c r="Y39" s="260"/>
      <c r="Z39" s="260"/>
      <c r="AA39" s="260"/>
      <c r="AB39" s="260"/>
      <c r="AC39" s="260"/>
      <c r="AD39" s="260"/>
      <c r="AE39" s="260"/>
      <c r="AF39" s="260"/>
      <c r="AG39" s="260"/>
      <c r="AH39" s="260"/>
      <c r="AI39" s="260"/>
      <c r="AJ39" s="260"/>
      <c r="AK39" s="260"/>
      <c r="AL39" s="260"/>
      <c r="AM39" s="260"/>
    </row>
    <row r="40" ht="24.75" customHeight="1" spans="1:39">
      <c r="A40" s="79">
        <v>38</v>
      </c>
      <c r="B40" s="65"/>
      <c r="C40" s="158" t="s">
        <v>138</v>
      </c>
      <c r="D40" s="158" t="s">
        <v>16</v>
      </c>
      <c r="E40" s="252" t="s">
        <v>454</v>
      </c>
      <c r="F40" s="156" t="s">
        <v>455</v>
      </c>
      <c r="G40" s="157">
        <v>3</v>
      </c>
      <c r="H40" s="157">
        <v>0</v>
      </c>
      <c r="I40" s="157">
        <v>0</v>
      </c>
      <c r="J40" s="157">
        <v>3</v>
      </c>
      <c r="K40" s="157" t="s">
        <v>19</v>
      </c>
      <c r="L40" s="25">
        <f t="shared" si="0"/>
        <v>3</v>
      </c>
      <c r="M40" s="47">
        <f t="shared" si="1"/>
        <v>0</v>
      </c>
      <c r="N40" s="47">
        <f t="shared" si="2"/>
        <v>3</v>
      </c>
      <c r="O40" s="47" t="s">
        <v>20</v>
      </c>
      <c r="P40" s="25" t="s">
        <v>27</v>
      </c>
      <c r="Q40" s="260"/>
      <c r="R40" s="260"/>
      <c r="S40" s="260"/>
      <c r="T40" s="260"/>
      <c r="U40" s="260"/>
      <c r="V40" s="260"/>
      <c r="W40" s="260"/>
      <c r="X40" s="260"/>
      <c r="Y40" s="260"/>
      <c r="Z40" s="260"/>
      <c r="AA40" s="260"/>
      <c r="AB40" s="260"/>
      <c r="AC40" s="260"/>
      <c r="AD40" s="260"/>
      <c r="AE40" s="260"/>
      <c r="AF40" s="260"/>
      <c r="AG40" s="260"/>
      <c r="AH40" s="260"/>
      <c r="AI40" s="260"/>
      <c r="AJ40" s="260"/>
      <c r="AK40" s="260"/>
      <c r="AL40" s="260"/>
      <c r="AM40" s="260"/>
    </row>
    <row r="41" ht="24.75" customHeight="1" spans="1:39">
      <c r="A41" s="79">
        <v>39</v>
      </c>
      <c r="B41" s="65"/>
      <c r="C41" s="158" t="s">
        <v>138</v>
      </c>
      <c r="D41" s="158" t="s">
        <v>385</v>
      </c>
      <c r="E41" s="252" t="s">
        <v>386</v>
      </c>
      <c r="F41" s="156" t="s">
        <v>387</v>
      </c>
      <c r="G41" s="157">
        <v>3</v>
      </c>
      <c r="H41" s="157">
        <v>0</v>
      </c>
      <c r="I41" s="157">
        <v>0</v>
      </c>
      <c r="J41" s="157">
        <v>3</v>
      </c>
      <c r="K41" s="157" t="s">
        <v>373</v>
      </c>
      <c r="L41" s="25">
        <f t="shared" si="0"/>
        <v>3</v>
      </c>
      <c r="M41" s="47">
        <f t="shared" si="1"/>
        <v>0</v>
      </c>
      <c r="N41" s="47">
        <f t="shared" si="2"/>
        <v>3</v>
      </c>
      <c r="O41" s="47" t="s">
        <v>20</v>
      </c>
      <c r="P41" s="25" t="s">
        <v>27</v>
      </c>
      <c r="Q41" s="260"/>
      <c r="R41" s="260"/>
      <c r="S41" s="260"/>
      <c r="T41" s="260"/>
      <c r="U41" s="260"/>
      <c r="V41" s="260"/>
      <c r="W41" s="260"/>
      <c r="X41" s="260"/>
      <c r="Y41" s="260"/>
      <c r="Z41" s="260"/>
      <c r="AA41" s="260"/>
      <c r="AB41" s="260"/>
      <c r="AC41" s="260"/>
      <c r="AD41" s="260"/>
      <c r="AE41" s="260"/>
      <c r="AF41" s="260"/>
      <c r="AG41" s="260"/>
      <c r="AH41" s="260"/>
      <c r="AI41" s="260"/>
      <c r="AJ41" s="260"/>
      <c r="AK41" s="260"/>
      <c r="AL41" s="260"/>
      <c r="AM41" s="260"/>
    </row>
    <row r="42" ht="24.75" customHeight="1" spans="1:39">
      <c r="A42" s="79">
        <v>40</v>
      </c>
      <c r="B42" s="65"/>
      <c r="C42" s="158" t="s">
        <v>138</v>
      </c>
      <c r="D42" s="158" t="s">
        <v>16</v>
      </c>
      <c r="E42" s="252" t="s">
        <v>431</v>
      </c>
      <c r="F42" s="156" t="s">
        <v>432</v>
      </c>
      <c r="G42" s="157">
        <v>3</v>
      </c>
      <c r="H42" s="157">
        <v>0</v>
      </c>
      <c r="I42" s="157">
        <v>0</v>
      </c>
      <c r="J42" s="157">
        <v>3</v>
      </c>
      <c r="K42" s="157" t="s">
        <v>310</v>
      </c>
      <c r="L42" s="25">
        <f t="shared" si="0"/>
        <v>3</v>
      </c>
      <c r="M42" s="47">
        <f t="shared" si="1"/>
        <v>0</v>
      </c>
      <c r="N42" s="47">
        <f t="shared" si="2"/>
        <v>3</v>
      </c>
      <c r="O42" s="47" t="s">
        <v>20</v>
      </c>
      <c r="P42" s="25" t="s">
        <v>27</v>
      </c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</row>
    <row r="43" ht="24.75" customHeight="1" spans="1:39">
      <c r="A43" s="79">
        <v>41</v>
      </c>
      <c r="B43" s="65"/>
      <c r="C43" s="158" t="s">
        <v>138</v>
      </c>
      <c r="D43" s="158" t="s">
        <v>16</v>
      </c>
      <c r="E43" s="116" t="s">
        <v>2524</v>
      </c>
      <c r="F43" s="156" t="s">
        <v>2525</v>
      </c>
      <c r="G43" s="157">
        <v>3</v>
      </c>
      <c r="H43" s="157">
        <v>0</v>
      </c>
      <c r="I43" s="157">
        <v>0</v>
      </c>
      <c r="J43" s="157">
        <v>3</v>
      </c>
      <c r="K43" s="157" t="s">
        <v>19</v>
      </c>
      <c r="L43" s="25">
        <f t="shared" si="0"/>
        <v>3</v>
      </c>
      <c r="M43" s="47">
        <f t="shared" si="1"/>
        <v>0</v>
      </c>
      <c r="N43" s="47">
        <f t="shared" si="2"/>
        <v>3</v>
      </c>
      <c r="O43" s="47" t="s">
        <v>20</v>
      </c>
      <c r="P43" s="25" t="s">
        <v>27</v>
      </c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</row>
    <row r="44" ht="24.75" customHeight="1" spans="1:39">
      <c r="A44" s="79">
        <v>42</v>
      </c>
      <c r="B44" s="65"/>
      <c r="C44" s="158" t="s">
        <v>138</v>
      </c>
      <c r="D44" s="65" t="s">
        <v>410</v>
      </c>
      <c r="E44" s="252" t="s">
        <v>403</v>
      </c>
      <c r="F44" s="156" t="s">
        <v>404</v>
      </c>
      <c r="G44" s="157">
        <v>3</v>
      </c>
      <c r="H44" s="157">
        <v>0</v>
      </c>
      <c r="I44" s="157">
        <v>0</v>
      </c>
      <c r="J44" s="157">
        <v>3</v>
      </c>
      <c r="K44" s="157" t="s">
        <v>19</v>
      </c>
      <c r="L44" s="25">
        <f t="shared" si="0"/>
        <v>3</v>
      </c>
      <c r="M44" s="47">
        <f t="shared" si="1"/>
        <v>0</v>
      </c>
      <c r="N44" s="47">
        <f t="shared" si="2"/>
        <v>3</v>
      </c>
      <c r="O44" s="47" t="s">
        <v>20</v>
      </c>
      <c r="P44" s="25" t="s">
        <v>27</v>
      </c>
      <c r="Q44" s="260"/>
      <c r="R44" s="260"/>
      <c r="S44" s="260"/>
      <c r="T44" s="260"/>
      <c r="U44" s="260"/>
      <c r="V44" s="260"/>
      <c r="W44" s="260"/>
      <c r="X44" s="260"/>
      <c r="Y44" s="260"/>
      <c r="Z44" s="260"/>
      <c r="AA44" s="260"/>
      <c r="AB44" s="260"/>
      <c r="AC44" s="260"/>
      <c r="AD44" s="260"/>
      <c r="AE44" s="260"/>
      <c r="AF44" s="260"/>
      <c r="AG44" s="260"/>
      <c r="AH44" s="260"/>
      <c r="AI44" s="260"/>
      <c r="AJ44" s="260"/>
      <c r="AK44" s="260"/>
      <c r="AL44" s="260"/>
      <c r="AM44" s="260"/>
    </row>
    <row r="45" ht="24.75" customHeight="1" spans="1:39">
      <c r="A45" s="79">
        <v>43</v>
      </c>
      <c r="B45" s="65"/>
      <c r="C45" s="158" t="s">
        <v>138</v>
      </c>
      <c r="D45" s="158" t="s">
        <v>16</v>
      </c>
      <c r="E45" s="252" t="s">
        <v>2526</v>
      </c>
      <c r="F45" s="156" t="s">
        <v>2527</v>
      </c>
      <c r="G45" s="157">
        <v>3</v>
      </c>
      <c r="H45" s="157">
        <v>0</v>
      </c>
      <c r="I45" s="157">
        <v>0</v>
      </c>
      <c r="J45" s="157">
        <v>3</v>
      </c>
      <c r="K45" s="157" t="s">
        <v>19</v>
      </c>
      <c r="L45" s="25">
        <f t="shared" si="0"/>
        <v>3</v>
      </c>
      <c r="M45" s="47">
        <f t="shared" si="1"/>
        <v>0</v>
      </c>
      <c r="N45" s="47">
        <f t="shared" si="2"/>
        <v>3</v>
      </c>
      <c r="O45" s="47" t="s">
        <v>20</v>
      </c>
      <c r="P45" s="25" t="s">
        <v>27</v>
      </c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</row>
    <row r="46" ht="24.75" customHeight="1" spans="1:39">
      <c r="A46" s="79">
        <v>44</v>
      </c>
      <c r="B46" s="65"/>
      <c r="C46" s="158" t="s">
        <v>138</v>
      </c>
      <c r="D46" s="65" t="s">
        <v>451</v>
      </c>
      <c r="E46" s="252" t="s">
        <v>452</v>
      </c>
      <c r="F46" s="156" t="s">
        <v>453</v>
      </c>
      <c r="G46" s="157">
        <v>3</v>
      </c>
      <c r="H46" s="157">
        <v>0</v>
      </c>
      <c r="I46" s="157">
        <v>0</v>
      </c>
      <c r="J46" s="157">
        <v>3</v>
      </c>
      <c r="K46" s="157" t="s">
        <v>19</v>
      </c>
      <c r="L46" s="25">
        <f t="shared" si="0"/>
        <v>3</v>
      </c>
      <c r="M46" s="47">
        <f t="shared" si="1"/>
        <v>0</v>
      </c>
      <c r="N46" s="47">
        <f t="shared" si="2"/>
        <v>3</v>
      </c>
      <c r="O46" s="47" t="s">
        <v>20</v>
      </c>
      <c r="P46" s="25" t="s">
        <v>27</v>
      </c>
      <c r="Q46" s="260"/>
      <c r="R46" s="260"/>
      <c r="S46" s="260"/>
      <c r="T46" s="260"/>
      <c r="U46" s="261"/>
      <c r="V46" s="261"/>
      <c r="W46" s="261"/>
      <c r="X46" s="261"/>
      <c r="Y46" s="261"/>
      <c r="Z46" s="261"/>
      <c r="AA46" s="261"/>
      <c r="AB46" s="261"/>
      <c r="AC46" s="261"/>
      <c r="AD46" s="261"/>
      <c r="AE46" s="261"/>
      <c r="AF46" s="261"/>
      <c r="AG46" s="261"/>
      <c r="AH46" s="261"/>
      <c r="AI46" s="261"/>
      <c r="AJ46" s="261"/>
      <c r="AK46" s="261"/>
      <c r="AL46" s="261"/>
      <c r="AM46" s="261"/>
    </row>
    <row r="47" ht="24.75" customHeight="1" spans="1:39">
      <c r="A47" s="79">
        <v>45</v>
      </c>
      <c r="B47" s="79"/>
      <c r="C47" s="158" t="s">
        <v>138</v>
      </c>
      <c r="D47" s="158" t="s">
        <v>16</v>
      </c>
      <c r="E47" s="252" t="s">
        <v>442</v>
      </c>
      <c r="F47" s="156" t="s">
        <v>443</v>
      </c>
      <c r="G47" s="157">
        <v>3</v>
      </c>
      <c r="H47" s="157">
        <v>0</v>
      </c>
      <c r="I47" s="157">
        <v>0</v>
      </c>
      <c r="J47" s="157">
        <v>3</v>
      </c>
      <c r="K47" s="157" t="s">
        <v>381</v>
      </c>
      <c r="L47" s="25">
        <f t="shared" si="0"/>
        <v>3</v>
      </c>
      <c r="M47" s="47">
        <f t="shared" si="1"/>
        <v>0</v>
      </c>
      <c r="N47" s="47">
        <f t="shared" si="2"/>
        <v>3</v>
      </c>
      <c r="O47" s="47" t="s">
        <v>20</v>
      </c>
      <c r="P47" s="25" t="s">
        <v>27</v>
      </c>
      <c r="Q47" s="260"/>
      <c r="R47" s="260"/>
      <c r="S47" s="260"/>
      <c r="T47" s="260"/>
      <c r="U47" s="261"/>
      <c r="V47" s="261"/>
      <c r="W47" s="261"/>
      <c r="X47" s="261"/>
      <c r="Y47" s="261"/>
      <c r="Z47" s="261"/>
      <c r="AA47" s="261"/>
      <c r="AB47" s="261"/>
      <c r="AC47" s="261"/>
      <c r="AD47" s="261"/>
      <c r="AE47" s="261"/>
      <c r="AF47" s="261"/>
      <c r="AG47" s="261"/>
      <c r="AH47" s="261"/>
      <c r="AI47" s="261"/>
      <c r="AJ47" s="261"/>
      <c r="AK47" s="261"/>
      <c r="AL47" s="261"/>
      <c r="AM47" s="261"/>
    </row>
    <row r="48" ht="24.75" customHeight="1" spans="1:39">
      <c r="A48" s="79">
        <v>46</v>
      </c>
      <c r="B48" s="79"/>
      <c r="C48" s="158" t="s">
        <v>138</v>
      </c>
      <c r="D48" s="158" t="s">
        <v>16</v>
      </c>
      <c r="E48" s="252" t="s">
        <v>481</v>
      </c>
      <c r="F48" s="156" t="s">
        <v>482</v>
      </c>
      <c r="G48" s="157">
        <v>3</v>
      </c>
      <c r="H48" s="157">
        <v>0</v>
      </c>
      <c r="I48" s="157">
        <v>0</v>
      </c>
      <c r="J48" s="157">
        <v>3</v>
      </c>
      <c r="K48" s="157" t="s">
        <v>336</v>
      </c>
      <c r="L48" s="25">
        <f t="shared" si="0"/>
        <v>3</v>
      </c>
      <c r="M48" s="47">
        <f t="shared" si="1"/>
        <v>0</v>
      </c>
      <c r="N48" s="47">
        <f t="shared" si="2"/>
        <v>3</v>
      </c>
      <c r="O48" s="47" t="s">
        <v>20</v>
      </c>
      <c r="P48" s="25" t="s">
        <v>27</v>
      </c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</row>
    <row r="49" ht="36" customHeight="1" spans="1:39">
      <c r="A49" s="79">
        <v>47</v>
      </c>
      <c r="B49" s="65"/>
      <c r="C49" s="158" t="s">
        <v>138</v>
      </c>
      <c r="D49" s="158" t="s">
        <v>16</v>
      </c>
      <c r="E49" s="252" t="s">
        <v>483</v>
      </c>
      <c r="F49" s="156" t="s">
        <v>484</v>
      </c>
      <c r="G49" s="157">
        <v>3</v>
      </c>
      <c r="H49" s="157">
        <v>0</v>
      </c>
      <c r="I49" s="157">
        <v>0</v>
      </c>
      <c r="J49" s="157">
        <v>3</v>
      </c>
      <c r="K49" s="157" t="s">
        <v>2528</v>
      </c>
      <c r="L49" s="25">
        <f t="shared" si="0"/>
        <v>3</v>
      </c>
      <c r="M49" s="47">
        <f t="shared" si="1"/>
        <v>0</v>
      </c>
      <c r="N49" s="47">
        <f t="shared" si="2"/>
        <v>3</v>
      </c>
      <c r="O49" s="47" t="s">
        <v>20</v>
      </c>
      <c r="P49" s="25" t="s">
        <v>27</v>
      </c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</row>
    <row r="50" ht="36" customHeight="1" spans="1:39">
      <c r="A50" s="79">
        <v>48</v>
      </c>
      <c r="B50" s="65"/>
      <c r="C50" s="158" t="s">
        <v>138</v>
      </c>
      <c r="D50" s="158" t="s">
        <v>16</v>
      </c>
      <c r="E50" s="252" t="s">
        <v>485</v>
      </c>
      <c r="F50" s="156" t="s">
        <v>486</v>
      </c>
      <c r="G50" s="157">
        <v>3</v>
      </c>
      <c r="H50" s="157">
        <v>0</v>
      </c>
      <c r="I50" s="157">
        <v>0</v>
      </c>
      <c r="J50" s="157">
        <v>3</v>
      </c>
      <c r="K50" s="141" t="s">
        <v>2529</v>
      </c>
      <c r="L50" s="25">
        <f t="shared" si="0"/>
        <v>3</v>
      </c>
      <c r="M50" s="47">
        <f t="shared" si="1"/>
        <v>0</v>
      </c>
      <c r="N50" s="47">
        <f t="shared" si="2"/>
        <v>3</v>
      </c>
      <c r="O50" s="47" t="s">
        <v>20</v>
      </c>
      <c r="P50" s="25" t="s">
        <v>27</v>
      </c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</row>
    <row r="51" ht="44.25" customHeight="1" spans="1:39">
      <c r="A51" s="79">
        <v>49</v>
      </c>
      <c r="B51" s="65"/>
      <c r="C51" s="158" t="s">
        <v>138</v>
      </c>
      <c r="D51" s="158" t="s">
        <v>16</v>
      </c>
      <c r="E51" s="252" t="s">
        <v>487</v>
      </c>
      <c r="F51" s="156" t="s">
        <v>488</v>
      </c>
      <c r="G51" s="157">
        <v>3</v>
      </c>
      <c r="H51" s="157">
        <v>0</v>
      </c>
      <c r="I51" s="157">
        <v>0</v>
      </c>
      <c r="J51" s="157">
        <v>3</v>
      </c>
      <c r="K51" s="157" t="s">
        <v>2530</v>
      </c>
      <c r="L51" s="25">
        <f t="shared" si="0"/>
        <v>3</v>
      </c>
      <c r="M51" s="47">
        <f t="shared" si="1"/>
        <v>0</v>
      </c>
      <c r="N51" s="47">
        <f t="shared" si="2"/>
        <v>3</v>
      </c>
      <c r="O51" s="47" t="s">
        <v>20</v>
      </c>
      <c r="P51" s="25" t="s">
        <v>27</v>
      </c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</row>
    <row r="52" ht="36" customHeight="1" spans="1:39">
      <c r="A52" s="79">
        <v>50</v>
      </c>
      <c r="B52" s="65"/>
      <c r="C52" s="158" t="s">
        <v>138</v>
      </c>
      <c r="D52" s="158" t="s">
        <v>16</v>
      </c>
      <c r="E52" s="252" t="s">
        <v>469</v>
      </c>
      <c r="F52" s="156" t="s">
        <v>470</v>
      </c>
      <c r="G52" s="157">
        <v>3</v>
      </c>
      <c r="H52" s="157">
        <v>0</v>
      </c>
      <c r="I52" s="157">
        <v>0</v>
      </c>
      <c r="J52" s="157">
        <v>3</v>
      </c>
      <c r="K52" s="157" t="s">
        <v>2531</v>
      </c>
      <c r="L52" s="25">
        <f t="shared" si="0"/>
        <v>3</v>
      </c>
      <c r="M52" s="47">
        <f t="shared" si="1"/>
        <v>0</v>
      </c>
      <c r="N52" s="47">
        <f t="shared" si="2"/>
        <v>3</v>
      </c>
      <c r="O52" s="47" t="s">
        <v>20</v>
      </c>
      <c r="P52" s="25" t="s">
        <v>27</v>
      </c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</row>
    <row r="53" ht="24.75" customHeight="1" spans="1:39">
      <c r="A53" s="79">
        <v>51</v>
      </c>
      <c r="B53" s="65"/>
      <c r="C53" s="158" t="s">
        <v>492</v>
      </c>
      <c r="D53" s="180" t="s">
        <v>493</v>
      </c>
      <c r="E53" s="113" t="s">
        <v>494</v>
      </c>
      <c r="F53" s="254" t="s">
        <v>495</v>
      </c>
      <c r="G53" s="96">
        <v>2</v>
      </c>
      <c r="H53" s="96">
        <v>0</v>
      </c>
      <c r="I53" s="96">
        <v>2</v>
      </c>
      <c r="J53" s="96">
        <v>3</v>
      </c>
      <c r="K53" s="96" t="s">
        <v>19</v>
      </c>
      <c r="L53" s="25">
        <f t="shared" si="0"/>
        <v>2</v>
      </c>
      <c r="M53" s="47">
        <f t="shared" si="1"/>
        <v>1</v>
      </c>
      <c r="N53" s="47">
        <f t="shared" si="2"/>
        <v>3</v>
      </c>
      <c r="O53" s="47" t="s">
        <v>20</v>
      </c>
      <c r="P53" s="25" t="s">
        <v>358</v>
      </c>
      <c r="Q53" s="26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</row>
    <row r="54" ht="24.75" customHeight="1" spans="1:39">
      <c r="A54" s="79">
        <v>52</v>
      </c>
      <c r="B54" s="65"/>
      <c r="C54" s="158" t="s">
        <v>492</v>
      </c>
      <c r="D54" s="142" t="s">
        <v>496</v>
      </c>
      <c r="E54" s="81" t="s">
        <v>497</v>
      </c>
      <c r="F54" s="150" t="s">
        <v>498</v>
      </c>
      <c r="G54" s="83">
        <v>2</v>
      </c>
      <c r="H54" s="83">
        <v>0</v>
      </c>
      <c r="I54" s="83">
        <v>2</v>
      </c>
      <c r="J54" s="83">
        <v>3</v>
      </c>
      <c r="K54" s="83" t="s">
        <v>494</v>
      </c>
      <c r="L54" s="25">
        <f t="shared" si="0"/>
        <v>2</v>
      </c>
      <c r="M54" s="47">
        <f t="shared" si="1"/>
        <v>1</v>
      </c>
      <c r="N54" s="47">
        <f t="shared" si="2"/>
        <v>3</v>
      </c>
      <c r="O54" s="47" t="s">
        <v>20</v>
      </c>
      <c r="P54" s="25" t="s">
        <v>358</v>
      </c>
      <c r="Q54" s="26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</row>
    <row r="55" ht="24.75" customHeight="1" spans="1:39">
      <c r="A55" s="79">
        <v>53</v>
      </c>
      <c r="B55" s="255" t="s">
        <v>499</v>
      </c>
      <c r="C55" s="158" t="s">
        <v>492</v>
      </c>
      <c r="D55" s="142" t="s">
        <v>500</v>
      </c>
      <c r="E55" s="220" t="s">
        <v>501</v>
      </c>
      <c r="F55" s="150" t="s">
        <v>502</v>
      </c>
      <c r="G55" s="83">
        <v>2</v>
      </c>
      <c r="H55" s="83">
        <v>0</v>
      </c>
      <c r="I55" s="83">
        <v>2</v>
      </c>
      <c r="J55" s="83">
        <v>3</v>
      </c>
      <c r="K55" s="83" t="s">
        <v>494</v>
      </c>
      <c r="L55" s="25">
        <f t="shared" si="0"/>
        <v>2</v>
      </c>
      <c r="M55" s="47">
        <f t="shared" si="1"/>
        <v>1</v>
      </c>
      <c r="N55" s="47">
        <f t="shared" si="2"/>
        <v>3</v>
      </c>
      <c r="O55" s="47" t="s">
        <v>20</v>
      </c>
      <c r="P55" s="25" t="s">
        <v>358</v>
      </c>
      <c r="Q55" s="260"/>
      <c r="R55" s="260"/>
      <c r="S55" s="260"/>
      <c r="T55" s="260"/>
      <c r="U55" s="260"/>
      <c r="V55" s="260"/>
      <c r="W55" s="260"/>
      <c r="X55" s="260"/>
      <c r="Y55" s="260"/>
      <c r="Z55" s="260"/>
      <c r="AA55" s="260"/>
      <c r="AB55" s="260"/>
      <c r="AC55" s="260"/>
      <c r="AD55" s="260"/>
      <c r="AE55" s="260"/>
      <c r="AF55" s="260"/>
      <c r="AG55" s="260"/>
      <c r="AH55" s="260"/>
      <c r="AI55" s="260"/>
      <c r="AJ55" s="260"/>
      <c r="AK55" s="260"/>
      <c r="AL55" s="260"/>
      <c r="AM55" s="260"/>
    </row>
    <row r="56" ht="24.75" customHeight="1" spans="1:39">
      <c r="A56" s="79">
        <v>54</v>
      </c>
      <c r="B56" s="158"/>
      <c r="C56" s="158" t="s">
        <v>492</v>
      </c>
      <c r="D56" s="80" t="s">
        <v>16</v>
      </c>
      <c r="E56" s="113" t="s">
        <v>504</v>
      </c>
      <c r="F56" s="181" t="s">
        <v>505</v>
      </c>
      <c r="G56" s="182">
        <v>2</v>
      </c>
      <c r="H56" s="182">
        <v>0</v>
      </c>
      <c r="I56" s="182">
        <v>2</v>
      </c>
      <c r="J56" s="182">
        <v>3</v>
      </c>
      <c r="K56" s="182"/>
      <c r="L56" s="25">
        <f t="shared" si="0"/>
        <v>2</v>
      </c>
      <c r="M56" s="47">
        <f t="shared" si="1"/>
        <v>1</v>
      </c>
      <c r="N56" s="47">
        <f t="shared" si="2"/>
        <v>3</v>
      </c>
      <c r="O56" s="47" t="s">
        <v>20</v>
      </c>
      <c r="P56" s="25" t="s">
        <v>358</v>
      </c>
      <c r="Q56" s="260"/>
      <c r="R56" s="260"/>
      <c r="S56" s="260"/>
      <c r="T56" s="260"/>
      <c r="U56" s="260"/>
      <c r="V56" s="260"/>
      <c r="W56" s="260"/>
      <c r="X56" s="260"/>
      <c r="Y56" s="260"/>
      <c r="Z56" s="260"/>
      <c r="AA56" s="260"/>
      <c r="AB56" s="260"/>
      <c r="AC56" s="260"/>
      <c r="AD56" s="260"/>
      <c r="AE56" s="260"/>
      <c r="AF56" s="260"/>
      <c r="AG56" s="260"/>
      <c r="AH56" s="260"/>
      <c r="AI56" s="260"/>
      <c r="AJ56" s="260"/>
      <c r="AK56" s="260"/>
      <c r="AL56" s="260"/>
      <c r="AM56" s="260"/>
    </row>
    <row r="57" ht="36" customHeight="1" spans="1:39">
      <c r="A57" s="79">
        <v>55</v>
      </c>
      <c r="B57" s="255" t="s">
        <v>499</v>
      </c>
      <c r="C57" s="195" t="s">
        <v>492</v>
      </c>
      <c r="D57" s="196" t="s">
        <v>506</v>
      </c>
      <c r="E57" s="196" t="s">
        <v>507</v>
      </c>
      <c r="F57" s="256" t="s">
        <v>508</v>
      </c>
      <c r="G57" s="145">
        <v>3</v>
      </c>
      <c r="H57" s="145">
        <v>0</v>
      </c>
      <c r="I57" s="145">
        <v>2</v>
      </c>
      <c r="J57" s="145">
        <v>4</v>
      </c>
      <c r="K57" s="200" t="s">
        <v>509</v>
      </c>
      <c r="L57" s="200">
        <f t="shared" si="0"/>
        <v>3</v>
      </c>
      <c r="M57" s="200">
        <f t="shared" si="1"/>
        <v>1</v>
      </c>
      <c r="N57" s="200">
        <f t="shared" si="2"/>
        <v>4</v>
      </c>
      <c r="O57" s="200" t="s">
        <v>20</v>
      </c>
      <c r="P57" s="200" t="s">
        <v>27</v>
      </c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</row>
    <row r="58" ht="24.75" customHeight="1" spans="1:39">
      <c r="A58" s="79">
        <v>56</v>
      </c>
      <c r="B58" s="65"/>
      <c r="C58" s="158" t="s">
        <v>492</v>
      </c>
      <c r="D58" s="142" t="s">
        <v>1126</v>
      </c>
      <c r="E58" s="142" t="s">
        <v>1127</v>
      </c>
      <c r="F58" s="143" t="s">
        <v>512</v>
      </c>
      <c r="G58" s="141">
        <v>2</v>
      </c>
      <c r="H58" s="141">
        <v>0</v>
      </c>
      <c r="I58" s="141">
        <v>2</v>
      </c>
      <c r="J58" s="141">
        <v>3</v>
      </c>
      <c r="K58" s="139" t="s">
        <v>1129</v>
      </c>
      <c r="L58" s="25">
        <f t="shared" si="0"/>
        <v>2</v>
      </c>
      <c r="M58" s="47">
        <f t="shared" si="1"/>
        <v>1</v>
      </c>
      <c r="N58" s="47">
        <f t="shared" si="2"/>
        <v>3</v>
      </c>
      <c r="O58" s="47" t="s">
        <v>20</v>
      </c>
      <c r="P58" s="25" t="s">
        <v>358</v>
      </c>
      <c r="Q58" s="260"/>
      <c r="R58" s="260"/>
      <c r="S58" s="260"/>
      <c r="T58" s="260"/>
      <c r="U58" s="260"/>
      <c r="V58" s="260"/>
      <c r="W58" s="260"/>
      <c r="X58" s="260"/>
      <c r="Y58" s="260"/>
      <c r="Z58" s="260"/>
      <c r="AA58" s="260"/>
      <c r="AB58" s="260"/>
      <c r="AC58" s="260"/>
      <c r="AD58" s="260"/>
      <c r="AE58" s="260"/>
      <c r="AF58" s="260"/>
      <c r="AG58" s="260"/>
      <c r="AH58" s="260"/>
      <c r="AI58" s="260"/>
      <c r="AJ58" s="260"/>
      <c r="AK58" s="260"/>
      <c r="AL58" s="260"/>
      <c r="AM58" s="260"/>
    </row>
    <row r="59" ht="24.75" customHeight="1" spans="1:39">
      <c r="A59" s="79">
        <v>57</v>
      </c>
      <c r="B59" s="257" t="s">
        <v>137</v>
      </c>
      <c r="C59" s="17" t="s">
        <v>513</v>
      </c>
      <c r="D59" s="25" t="s">
        <v>514</v>
      </c>
      <c r="E59" s="66" t="s">
        <v>515</v>
      </c>
      <c r="F59" s="93" t="s">
        <v>516</v>
      </c>
      <c r="G59" s="25">
        <v>3</v>
      </c>
      <c r="H59" s="25">
        <v>0</v>
      </c>
      <c r="I59" s="25">
        <v>0</v>
      </c>
      <c r="J59" s="25">
        <v>3</v>
      </c>
      <c r="K59" s="122" t="s">
        <v>19</v>
      </c>
      <c r="L59" s="25">
        <f t="shared" si="0"/>
        <v>3</v>
      </c>
      <c r="M59" s="47">
        <f t="shared" si="1"/>
        <v>0</v>
      </c>
      <c r="N59" s="47">
        <f t="shared" si="2"/>
        <v>3</v>
      </c>
      <c r="O59" s="47" t="s">
        <v>20</v>
      </c>
      <c r="P59" s="25" t="s">
        <v>27</v>
      </c>
      <c r="Q59" s="260"/>
      <c r="R59" s="260"/>
      <c r="S59" s="260"/>
      <c r="T59" s="260"/>
      <c r="U59" s="260"/>
      <c r="V59" s="260"/>
      <c r="W59" s="260"/>
      <c r="X59" s="260"/>
      <c r="Y59" s="260"/>
      <c r="Z59" s="260"/>
      <c r="AA59" s="260"/>
      <c r="AB59" s="260"/>
      <c r="AC59" s="260"/>
      <c r="AD59" s="260"/>
      <c r="AE59" s="260"/>
      <c r="AF59" s="260"/>
      <c r="AG59" s="260"/>
      <c r="AH59" s="260"/>
      <c r="AI59" s="260"/>
      <c r="AJ59" s="260"/>
      <c r="AK59" s="260"/>
      <c r="AL59" s="260"/>
      <c r="AM59" s="260"/>
    </row>
    <row r="60" ht="24.75" customHeight="1" spans="1:39">
      <c r="A60" s="79">
        <v>58</v>
      </c>
      <c r="B60" s="257" t="s">
        <v>137</v>
      </c>
      <c r="C60" s="139" t="s">
        <v>513</v>
      </c>
      <c r="D60" s="25" t="s">
        <v>517</v>
      </c>
      <c r="E60" s="66" t="s">
        <v>518</v>
      </c>
      <c r="F60" s="258" t="s">
        <v>519</v>
      </c>
      <c r="G60" s="259">
        <v>3</v>
      </c>
      <c r="H60" s="259">
        <v>0</v>
      </c>
      <c r="I60" s="259">
        <v>0</v>
      </c>
      <c r="J60" s="259">
        <v>3</v>
      </c>
      <c r="K60" s="122" t="s">
        <v>19</v>
      </c>
      <c r="L60" s="25">
        <f t="shared" si="0"/>
        <v>3</v>
      </c>
      <c r="M60" s="47">
        <f t="shared" si="1"/>
        <v>0</v>
      </c>
      <c r="N60" s="47">
        <f t="shared" si="2"/>
        <v>3</v>
      </c>
      <c r="O60" s="47" t="s">
        <v>20</v>
      </c>
      <c r="P60" s="25" t="s">
        <v>27</v>
      </c>
      <c r="Q60" s="260"/>
      <c r="R60" s="260"/>
      <c r="S60" s="260"/>
      <c r="T60" s="260"/>
      <c r="U60" s="260"/>
      <c r="V60" s="260"/>
      <c r="W60" s="260"/>
      <c r="X60" s="260"/>
      <c r="Y60" s="260"/>
      <c r="Z60" s="260"/>
      <c r="AA60" s="260"/>
      <c r="AB60" s="260"/>
      <c r="AC60" s="260"/>
      <c r="AD60" s="260"/>
      <c r="AE60" s="260"/>
      <c r="AF60" s="260"/>
      <c r="AG60" s="260"/>
      <c r="AH60" s="260"/>
      <c r="AI60" s="260"/>
      <c r="AJ60" s="260"/>
      <c r="AK60" s="260"/>
      <c r="AL60" s="260"/>
      <c r="AM60" s="260"/>
    </row>
    <row r="61" ht="24.75" customHeight="1" spans="1:39">
      <c r="A61" s="79">
        <v>59</v>
      </c>
      <c r="B61" s="257" t="s">
        <v>137</v>
      </c>
      <c r="C61" s="139" t="s">
        <v>513</v>
      </c>
      <c r="D61" s="25" t="s">
        <v>520</v>
      </c>
      <c r="E61" s="66" t="s">
        <v>521</v>
      </c>
      <c r="F61" s="258" t="s">
        <v>522</v>
      </c>
      <c r="G61" s="79">
        <v>3</v>
      </c>
      <c r="H61" s="79">
        <v>0</v>
      </c>
      <c r="I61" s="79">
        <v>0</v>
      </c>
      <c r="J61" s="79">
        <v>3</v>
      </c>
      <c r="K61" s="122" t="s">
        <v>19</v>
      </c>
      <c r="L61" s="25">
        <f t="shared" si="0"/>
        <v>3</v>
      </c>
      <c r="M61" s="47">
        <f t="shared" si="1"/>
        <v>0</v>
      </c>
      <c r="N61" s="47">
        <f t="shared" si="2"/>
        <v>3</v>
      </c>
      <c r="O61" s="47" t="s">
        <v>20</v>
      </c>
      <c r="P61" s="25" t="s">
        <v>27</v>
      </c>
      <c r="Q61" s="260"/>
      <c r="R61" s="260"/>
      <c r="S61" s="260"/>
      <c r="T61" s="260"/>
      <c r="U61" s="260"/>
      <c r="V61" s="260"/>
      <c r="W61" s="260"/>
      <c r="X61" s="260"/>
      <c r="Y61" s="260"/>
      <c r="Z61" s="260"/>
      <c r="AA61" s="260"/>
      <c r="AB61" s="260"/>
      <c r="AC61" s="260"/>
      <c r="AD61" s="260"/>
      <c r="AE61" s="260"/>
      <c r="AF61" s="260"/>
      <c r="AG61" s="260"/>
      <c r="AH61" s="260"/>
      <c r="AI61" s="260"/>
      <c r="AJ61" s="260"/>
      <c r="AK61" s="260"/>
      <c r="AL61" s="260"/>
      <c r="AM61" s="260"/>
    </row>
    <row r="62" ht="24.75" customHeight="1" spans="1:39">
      <c r="A62" s="79">
        <v>60</v>
      </c>
      <c r="B62" s="257" t="s">
        <v>137</v>
      </c>
      <c r="C62" s="139" t="s">
        <v>513</v>
      </c>
      <c r="D62" s="25" t="s">
        <v>523</v>
      </c>
      <c r="E62" s="66" t="s">
        <v>524</v>
      </c>
      <c r="F62" s="258" t="s">
        <v>525</v>
      </c>
      <c r="G62" s="79">
        <v>3</v>
      </c>
      <c r="H62" s="79">
        <v>0</v>
      </c>
      <c r="I62" s="79">
        <v>0</v>
      </c>
      <c r="J62" s="79">
        <v>3</v>
      </c>
      <c r="K62" s="122" t="s">
        <v>19</v>
      </c>
      <c r="L62" s="25">
        <f t="shared" si="0"/>
        <v>3</v>
      </c>
      <c r="M62" s="47">
        <f t="shared" si="1"/>
        <v>0</v>
      </c>
      <c r="N62" s="47">
        <f t="shared" si="2"/>
        <v>3</v>
      </c>
      <c r="O62" s="47" t="s">
        <v>20</v>
      </c>
      <c r="P62" s="25" t="s">
        <v>27</v>
      </c>
      <c r="Q62" s="260"/>
      <c r="R62" s="260"/>
      <c r="S62" s="260"/>
      <c r="T62" s="260"/>
      <c r="U62" s="260"/>
      <c r="V62" s="260"/>
      <c r="W62" s="260"/>
      <c r="X62" s="260"/>
      <c r="Y62" s="260"/>
      <c r="Z62" s="260"/>
      <c r="AA62" s="260"/>
      <c r="AB62" s="260"/>
      <c r="AC62" s="260"/>
      <c r="AD62" s="260"/>
      <c r="AE62" s="260"/>
      <c r="AF62" s="260"/>
      <c r="AG62" s="260"/>
      <c r="AH62" s="260"/>
      <c r="AI62" s="260"/>
      <c r="AJ62" s="260"/>
      <c r="AK62" s="260"/>
      <c r="AL62" s="260"/>
      <c r="AM62" s="260"/>
    </row>
    <row r="63" ht="24.75" customHeight="1" spans="1:39">
      <c r="A63" s="79">
        <v>61</v>
      </c>
      <c r="B63" s="257" t="s">
        <v>137</v>
      </c>
      <c r="C63" s="139" t="s">
        <v>513</v>
      </c>
      <c r="D63" s="25" t="s">
        <v>526</v>
      </c>
      <c r="E63" s="66" t="s">
        <v>527</v>
      </c>
      <c r="F63" s="258" t="s">
        <v>528</v>
      </c>
      <c r="G63" s="79">
        <v>3</v>
      </c>
      <c r="H63" s="79">
        <v>0</v>
      </c>
      <c r="I63" s="79">
        <v>0</v>
      </c>
      <c r="J63" s="79">
        <v>3</v>
      </c>
      <c r="K63" s="122" t="s">
        <v>19</v>
      </c>
      <c r="L63" s="25">
        <f t="shared" si="0"/>
        <v>3</v>
      </c>
      <c r="M63" s="47">
        <f t="shared" si="1"/>
        <v>0</v>
      </c>
      <c r="N63" s="47">
        <f t="shared" si="2"/>
        <v>3</v>
      </c>
      <c r="O63" s="47" t="s">
        <v>20</v>
      </c>
      <c r="P63" s="25" t="s">
        <v>27</v>
      </c>
      <c r="Q63" s="260"/>
      <c r="R63" s="260"/>
      <c r="S63" s="260"/>
      <c r="T63" s="260"/>
      <c r="U63" s="260"/>
      <c r="V63" s="260"/>
      <c r="W63" s="260"/>
      <c r="X63" s="260"/>
      <c r="Y63" s="260"/>
      <c r="Z63" s="260"/>
      <c r="AA63" s="260"/>
      <c r="AB63" s="260"/>
      <c r="AC63" s="260"/>
      <c r="AD63" s="260"/>
      <c r="AE63" s="260"/>
      <c r="AF63" s="260"/>
      <c r="AG63" s="260"/>
      <c r="AH63" s="260"/>
      <c r="AI63" s="260"/>
      <c r="AJ63" s="260"/>
      <c r="AK63" s="260"/>
      <c r="AL63" s="260"/>
      <c r="AM63" s="260"/>
    </row>
    <row r="64" ht="24.75" customHeight="1" spans="1:39">
      <c r="A64" s="79">
        <v>62</v>
      </c>
      <c r="B64" s="257" t="s">
        <v>137</v>
      </c>
      <c r="C64" s="139" t="s">
        <v>513</v>
      </c>
      <c r="D64" s="25" t="s">
        <v>529</v>
      </c>
      <c r="E64" s="66" t="s">
        <v>530</v>
      </c>
      <c r="F64" s="258" t="s">
        <v>531</v>
      </c>
      <c r="G64" s="79">
        <v>3</v>
      </c>
      <c r="H64" s="79">
        <v>0</v>
      </c>
      <c r="I64" s="79">
        <v>0</v>
      </c>
      <c r="J64" s="79">
        <v>3</v>
      </c>
      <c r="K64" s="122" t="s">
        <v>19</v>
      </c>
      <c r="L64" s="25">
        <f t="shared" si="0"/>
        <v>3</v>
      </c>
      <c r="M64" s="47">
        <f t="shared" si="1"/>
        <v>0</v>
      </c>
      <c r="N64" s="47">
        <f t="shared" si="2"/>
        <v>3</v>
      </c>
      <c r="O64" s="47" t="s">
        <v>20</v>
      </c>
      <c r="P64" s="25" t="s">
        <v>27</v>
      </c>
      <c r="Q64" s="260"/>
      <c r="R64" s="260"/>
      <c r="S64" s="260"/>
      <c r="T64" s="260"/>
      <c r="U64" s="260"/>
      <c r="V64" s="260"/>
      <c r="W64" s="260"/>
      <c r="X64" s="260"/>
      <c r="Y64" s="260"/>
      <c r="Z64" s="260"/>
      <c r="AA64" s="260"/>
      <c r="AB64" s="260"/>
      <c r="AC64" s="260"/>
      <c r="AD64" s="260"/>
      <c r="AE64" s="260"/>
      <c r="AF64" s="260"/>
      <c r="AG64" s="260"/>
      <c r="AH64" s="260"/>
      <c r="AI64" s="260"/>
      <c r="AJ64" s="260"/>
      <c r="AK64" s="260"/>
      <c r="AL64" s="260"/>
      <c r="AM64" s="260"/>
    </row>
    <row r="65" ht="24.75" customHeight="1" spans="1:39">
      <c r="A65" s="79">
        <v>63</v>
      </c>
      <c r="B65" s="257" t="s">
        <v>137</v>
      </c>
      <c r="C65" s="139" t="s">
        <v>532</v>
      </c>
      <c r="D65" s="25" t="s">
        <v>533</v>
      </c>
      <c r="E65" s="66" t="s">
        <v>534</v>
      </c>
      <c r="F65" s="258" t="s">
        <v>535</v>
      </c>
      <c r="G65" s="79">
        <v>3</v>
      </c>
      <c r="H65" s="79">
        <v>0</v>
      </c>
      <c r="I65" s="79">
        <v>0</v>
      </c>
      <c r="J65" s="79">
        <v>3</v>
      </c>
      <c r="K65" s="122" t="s">
        <v>19</v>
      </c>
      <c r="L65" s="25">
        <f t="shared" si="0"/>
        <v>3</v>
      </c>
      <c r="M65" s="47">
        <f t="shared" si="1"/>
        <v>0</v>
      </c>
      <c r="N65" s="47">
        <f t="shared" si="2"/>
        <v>3</v>
      </c>
      <c r="O65" s="47" t="s">
        <v>20</v>
      </c>
      <c r="P65" s="25" t="s">
        <v>27</v>
      </c>
      <c r="Q65" s="260"/>
      <c r="R65" s="260"/>
      <c r="S65" s="260"/>
      <c r="T65" s="260"/>
      <c r="U65" s="260"/>
      <c r="V65" s="260"/>
      <c r="W65" s="260"/>
      <c r="X65" s="260"/>
      <c r="Y65" s="260"/>
      <c r="Z65" s="260"/>
      <c r="AA65" s="260"/>
      <c r="AB65" s="260"/>
      <c r="AC65" s="260"/>
      <c r="AD65" s="260"/>
      <c r="AE65" s="260"/>
      <c r="AF65" s="260"/>
      <c r="AG65" s="260"/>
      <c r="AH65" s="260"/>
      <c r="AI65" s="260"/>
      <c r="AJ65" s="260"/>
      <c r="AK65" s="260"/>
      <c r="AL65" s="260"/>
      <c r="AM65" s="260"/>
    </row>
    <row r="66" ht="24.75" customHeight="1" spans="1:39">
      <c r="A66" s="79">
        <v>64</v>
      </c>
      <c r="B66" s="257" t="s">
        <v>137</v>
      </c>
      <c r="C66" s="139" t="s">
        <v>532</v>
      </c>
      <c r="D66" s="25" t="s">
        <v>438</v>
      </c>
      <c r="E66" s="66" t="s">
        <v>439</v>
      </c>
      <c r="F66" s="258" t="s">
        <v>440</v>
      </c>
      <c r="G66" s="79">
        <v>3</v>
      </c>
      <c r="H66" s="79">
        <v>0</v>
      </c>
      <c r="I66" s="79">
        <v>0</v>
      </c>
      <c r="J66" s="79">
        <v>3</v>
      </c>
      <c r="K66" s="122" t="s">
        <v>19</v>
      </c>
      <c r="L66" s="25">
        <f t="shared" si="0"/>
        <v>3</v>
      </c>
      <c r="M66" s="47">
        <f t="shared" si="1"/>
        <v>0</v>
      </c>
      <c r="N66" s="47">
        <f t="shared" si="2"/>
        <v>3</v>
      </c>
      <c r="O66" s="47" t="s">
        <v>20</v>
      </c>
      <c r="P66" s="25" t="s">
        <v>27</v>
      </c>
      <c r="Q66" s="260"/>
      <c r="R66" s="260"/>
      <c r="S66" s="260"/>
      <c r="T66" s="260"/>
      <c r="U66" s="260"/>
      <c r="V66" s="260"/>
      <c r="W66" s="260"/>
      <c r="X66" s="260"/>
      <c r="Y66" s="260"/>
      <c r="Z66" s="260"/>
      <c r="AA66" s="260"/>
      <c r="AB66" s="260"/>
      <c r="AC66" s="260"/>
      <c r="AD66" s="260"/>
      <c r="AE66" s="260"/>
      <c r="AF66" s="260"/>
      <c r="AG66" s="260"/>
      <c r="AH66" s="260"/>
      <c r="AI66" s="260"/>
      <c r="AJ66" s="260"/>
      <c r="AK66" s="260"/>
      <c r="AL66" s="260"/>
      <c r="AM66" s="260"/>
    </row>
    <row r="67" ht="24.75" customHeight="1" spans="1:39">
      <c r="A67" s="79">
        <v>65</v>
      </c>
      <c r="B67" s="257" t="s">
        <v>137</v>
      </c>
      <c r="C67" s="139" t="s">
        <v>532</v>
      </c>
      <c r="D67" s="25" t="s">
        <v>536</v>
      </c>
      <c r="E67" s="66" t="s">
        <v>537</v>
      </c>
      <c r="F67" s="258" t="s">
        <v>538</v>
      </c>
      <c r="G67" s="79">
        <v>3</v>
      </c>
      <c r="H67" s="79">
        <v>0</v>
      </c>
      <c r="I67" s="79">
        <v>0</v>
      </c>
      <c r="J67" s="79">
        <v>3</v>
      </c>
      <c r="K67" s="122" t="s">
        <v>19</v>
      </c>
      <c r="L67" s="25">
        <f t="shared" si="0"/>
        <v>3</v>
      </c>
      <c r="M67" s="47">
        <f t="shared" si="1"/>
        <v>0</v>
      </c>
      <c r="N67" s="47">
        <f t="shared" si="2"/>
        <v>3</v>
      </c>
      <c r="O67" s="47" t="s">
        <v>20</v>
      </c>
      <c r="P67" s="25" t="s">
        <v>27</v>
      </c>
      <c r="Q67" s="260"/>
      <c r="R67" s="260"/>
      <c r="S67" s="260"/>
      <c r="T67" s="260"/>
      <c r="U67" s="260"/>
      <c r="V67" s="260"/>
      <c r="W67" s="260"/>
      <c r="X67" s="260"/>
      <c r="Y67" s="260"/>
      <c r="Z67" s="260"/>
      <c r="AA67" s="260"/>
      <c r="AB67" s="260"/>
      <c r="AC67" s="260"/>
      <c r="AD67" s="260"/>
      <c r="AE67" s="260"/>
      <c r="AF67" s="260"/>
      <c r="AG67" s="260"/>
      <c r="AH67" s="260"/>
      <c r="AI67" s="260"/>
      <c r="AJ67" s="260"/>
      <c r="AK67" s="260"/>
      <c r="AL67" s="260"/>
      <c r="AM67" s="260"/>
    </row>
    <row r="68" ht="24.75" customHeight="1" spans="1:39">
      <c r="A68" s="79">
        <v>66</v>
      </c>
      <c r="B68" s="257" t="s">
        <v>137</v>
      </c>
      <c r="C68" s="139" t="s">
        <v>532</v>
      </c>
      <c r="D68" s="25" t="s">
        <v>539</v>
      </c>
      <c r="E68" s="66" t="s">
        <v>540</v>
      </c>
      <c r="F68" s="258" t="s">
        <v>541</v>
      </c>
      <c r="G68" s="79">
        <v>3</v>
      </c>
      <c r="H68" s="79">
        <v>0</v>
      </c>
      <c r="I68" s="79">
        <v>0</v>
      </c>
      <c r="J68" s="79">
        <v>3</v>
      </c>
      <c r="K68" s="122" t="s">
        <v>19</v>
      </c>
      <c r="L68" s="25">
        <f t="shared" si="0"/>
        <v>3</v>
      </c>
      <c r="M68" s="47">
        <f t="shared" si="1"/>
        <v>0</v>
      </c>
      <c r="N68" s="47">
        <f t="shared" si="2"/>
        <v>3</v>
      </c>
      <c r="O68" s="47" t="s">
        <v>20</v>
      </c>
      <c r="P68" s="25" t="s">
        <v>27</v>
      </c>
      <c r="Q68" s="260"/>
      <c r="R68" s="260"/>
      <c r="S68" s="260"/>
      <c r="T68" s="260"/>
      <c r="U68" s="260"/>
      <c r="V68" s="260"/>
      <c r="W68" s="260"/>
      <c r="X68" s="260"/>
      <c r="Y68" s="260"/>
      <c r="Z68" s="260"/>
      <c r="AA68" s="260"/>
      <c r="AB68" s="260"/>
      <c r="AC68" s="260"/>
      <c r="AD68" s="260"/>
      <c r="AE68" s="260"/>
      <c r="AF68" s="260"/>
      <c r="AG68" s="260"/>
      <c r="AH68" s="260"/>
      <c r="AI68" s="260"/>
      <c r="AJ68" s="260"/>
      <c r="AK68" s="260"/>
      <c r="AL68" s="260"/>
      <c r="AM68" s="260"/>
    </row>
    <row r="69" ht="24.75" customHeight="1" spans="1:39">
      <c r="A69" s="79">
        <v>67</v>
      </c>
      <c r="B69" s="257" t="s">
        <v>137</v>
      </c>
      <c r="C69" s="139" t="s">
        <v>532</v>
      </c>
      <c r="D69" s="25" t="s">
        <v>542</v>
      </c>
      <c r="E69" s="66" t="s">
        <v>543</v>
      </c>
      <c r="F69" s="258" t="s">
        <v>544</v>
      </c>
      <c r="G69" s="79">
        <v>3</v>
      </c>
      <c r="H69" s="79">
        <v>0</v>
      </c>
      <c r="I69" s="79">
        <v>0</v>
      </c>
      <c r="J69" s="79">
        <v>3</v>
      </c>
      <c r="K69" s="122" t="s">
        <v>19</v>
      </c>
      <c r="L69" s="25">
        <f t="shared" si="0"/>
        <v>3</v>
      </c>
      <c r="M69" s="47">
        <f t="shared" si="1"/>
        <v>0</v>
      </c>
      <c r="N69" s="47">
        <f t="shared" si="2"/>
        <v>3</v>
      </c>
      <c r="O69" s="47" t="s">
        <v>20</v>
      </c>
      <c r="P69" s="25" t="s">
        <v>27</v>
      </c>
      <c r="Q69" s="260"/>
      <c r="R69" s="260"/>
      <c r="S69" s="260"/>
      <c r="T69" s="260"/>
      <c r="U69" s="260"/>
      <c r="V69" s="260"/>
      <c r="W69" s="260"/>
      <c r="X69" s="260"/>
      <c r="Y69" s="260"/>
      <c r="Z69" s="260"/>
      <c r="AA69" s="260"/>
      <c r="AB69" s="260"/>
      <c r="AC69" s="260"/>
      <c r="AD69" s="260"/>
      <c r="AE69" s="260"/>
      <c r="AF69" s="260"/>
      <c r="AG69" s="260"/>
      <c r="AH69" s="260"/>
      <c r="AI69" s="260"/>
      <c r="AJ69" s="260"/>
      <c r="AK69" s="260"/>
      <c r="AL69" s="260"/>
      <c r="AM69" s="260"/>
    </row>
    <row r="70" ht="24.75" customHeight="1" spans="1:39">
      <c r="A70" s="79">
        <v>68</v>
      </c>
      <c r="B70" s="257" t="s">
        <v>137</v>
      </c>
      <c r="C70" s="139" t="s">
        <v>532</v>
      </c>
      <c r="D70" s="25" t="s">
        <v>545</v>
      </c>
      <c r="E70" s="66" t="s">
        <v>546</v>
      </c>
      <c r="F70" s="258" t="s">
        <v>547</v>
      </c>
      <c r="G70" s="79">
        <v>3</v>
      </c>
      <c r="H70" s="79">
        <v>0</v>
      </c>
      <c r="I70" s="79">
        <v>0</v>
      </c>
      <c r="J70" s="79">
        <v>3</v>
      </c>
      <c r="K70" s="122" t="s">
        <v>19</v>
      </c>
      <c r="L70" s="25">
        <f t="shared" si="0"/>
        <v>3</v>
      </c>
      <c r="M70" s="47">
        <f t="shared" si="1"/>
        <v>0</v>
      </c>
      <c r="N70" s="47">
        <f t="shared" si="2"/>
        <v>3</v>
      </c>
      <c r="O70" s="47" t="s">
        <v>20</v>
      </c>
      <c r="P70" s="25" t="s">
        <v>27</v>
      </c>
      <c r="Q70" s="260"/>
      <c r="R70" s="260"/>
      <c r="S70" s="260"/>
      <c r="T70" s="260"/>
      <c r="U70" s="260"/>
      <c r="V70" s="260"/>
      <c r="W70" s="260"/>
      <c r="X70" s="260"/>
      <c r="Y70" s="260"/>
      <c r="Z70" s="260"/>
      <c r="AA70" s="260"/>
      <c r="AB70" s="260"/>
      <c r="AC70" s="260"/>
      <c r="AD70" s="260"/>
      <c r="AE70" s="260"/>
      <c r="AF70" s="260"/>
      <c r="AG70" s="260"/>
      <c r="AH70" s="260"/>
      <c r="AI70" s="260"/>
      <c r="AJ70" s="260"/>
      <c r="AK70" s="260"/>
      <c r="AL70" s="260"/>
      <c r="AM70" s="260"/>
    </row>
    <row r="71" ht="24.75" customHeight="1" spans="1:39">
      <c r="A71" s="79">
        <v>69</v>
      </c>
      <c r="B71" s="65"/>
      <c r="C71" s="158" t="s">
        <v>197</v>
      </c>
      <c r="D71" s="158"/>
      <c r="E71" s="158" t="s">
        <v>198</v>
      </c>
      <c r="F71" s="162" t="s">
        <v>199</v>
      </c>
      <c r="G71" s="65">
        <v>0</v>
      </c>
      <c r="H71" s="65">
        <v>0</v>
      </c>
      <c r="I71" s="65">
        <v>0</v>
      </c>
      <c r="J71" s="65">
        <v>8</v>
      </c>
      <c r="K71" s="122" t="s">
        <v>19</v>
      </c>
      <c r="L71" s="25">
        <f t="shared" si="0"/>
        <v>0</v>
      </c>
      <c r="M71" s="47">
        <f t="shared" si="1"/>
        <v>0</v>
      </c>
      <c r="N71" s="47">
        <v>8</v>
      </c>
      <c r="O71" s="47" t="s">
        <v>20</v>
      </c>
      <c r="P71" s="25" t="s">
        <v>27</v>
      </c>
      <c r="Q71" s="260"/>
      <c r="R71" s="260"/>
      <c r="S71" s="260"/>
      <c r="T71" s="260"/>
      <c r="U71" s="260"/>
      <c r="V71" s="260"/>
      <c r="W71" s="260"/>
      <c r="X71" s="260"/>
      <c r="Y71" s="260"/>
      <c r="Z71" s="260"/>
      <c r="AA71" s="260"/>
      <c r="AB71" s="260"/>
      <c r="AC71" s="260"/>
      <c r="AD71" s="260"/>
      <c r="AE71" s="260"/>
      <c r="AF71" s="260"/>
      <c r="AG71" s="260"/>
      <c r="AH71" s="260"/>
      <c r="AI71" s="260"/>
      <c r="AJ71" s="260"/>
      <c r="AK71" s="260"/>
      <c r="AL71" s="260"/>
      <c r="AM71" s="260"/>
    </row>
    <row r="72" ht="24.75" customHeight="1" spans="1:39">
      <c r="A72" s="79">
        <v>70</v>
      </c>
      <c r="B72" s="65"/>
      <c r="C72" s="158" t="s">
        <v>197</v>
      </c>
      <c r="D72" s="158"/>
      <c r="E72" s="158" t="s">
        <v>198</v>
      </c>
      <c r="F72" s="162" t="s">
        <v>2532</v>
      </c>
      <c r="G72" s="65">
        <v>0</v>
      </c>
      <c r="H72" s="65">
        <v>0</v>
      </c>
      <c r="I72" s="65">
        <v>0</v>
      </c>
      <c r="J72" s="65">
        <v>2</v>
      </c>
      <c r="K72" s="122" t="s">
        <v>19</v>
      </c>
      <c r="L72" s="25">
        <f t="shared" si="0"/>
        <v>0</v>
      </c>
      <c r="M72" s="47">
        <f t="shared" si="1"/>
        <v>0</v>
      </c>
      <c r="N72" s="47">
        <v>2</v>
      </c>
      <c r="O72" s="47" t="s">
        <v>20</v>
      </c>
      <c r="P72" s="25" t="s">
        <v>27</v>
      </c>
      <c r="Q72" s="260"/>
      <c r="R72" s="260"/>
      <c r="S72" s="260"/>
      <c r="T72" s="260"/>
      <c r="U72" s="260"/>
      <c r="V72" s="260"/>
      <c r="W72" s="260"/>
      <c r="X72" s="260"/>
      <c r="Y72" s="260"/>
      <c r="Z72" s="260"/>
      <c r="AA72" s="260"/>
      <c r="AB72" s="260"/>
      <c r="AC72" s="260"/>
      <c r="AD72" s="260"/>
      <c r="AE72" s="260"/>
      <c r="AF72" s="260"/>
      <c r="AG72" s="260"/>
      <c r="AH72" s="260"/>
      <c r="AI72" s="260"/>
      <c r="AJ72" s="260"/>
      <c r="AK72" s="260"/>
      <c r="AL72" s="260"/>
      <c r="AM72" s="260"/>
    </row>
    <row r="73" ht="24.75" customHeight="1" spans="1:39">
      <c r="A73" s="79">
        <v>71</v>
      </c>
      <c r="B73" s="65"/>
      <c r="C73" s="158" t="s">
        <v>197</v>
      </c>
      <c r="D73" s="158"/>
      <c r="E73" s="158" t="s">
        <v>198</v>
      </c>
      <c r="F73" s="162" t="s">
        <v>549</v>
      </c>
      <c r="G73" s="65">
        <v>0</v>
      </c>
      <c r="H73" s="65">
        <v>0</v>
      </c>
      <c r="I73" s="65">
        <v>0</v>
      </c>
      <c r="J73" s="65">
        <v>2</v>
      </c>
      <c r="K73" s="122" t="s">
        <v>19</v>
      </c>
      <c r="L73" s="25">
        <f t="shared" si="0"/>
        <v>0</v>
      </c>
      <c r="M73" s="47">
        <f t="shared" si="1"/>
        <v>0</v>
      </c>
      <c r="N73" s="47">
        <v>2</v>
      </c>
      <c r="O73" s="47" t="s">
        <v>20</v>
      </c>
      <c r="P73" s="25" t="s">
        <v>27</v>
      </c>
      <c r="Q73" s="260"/>
      <c r="R73" s="260"/>
      <c r="S73" s="260"/>
      <c r="T73" s="260"/>
      <c r="U73" s="260"/>
      <c r="V73" s="260"/>
      <c r="W73" s="260"/>
      <c r="X73" s="260"/>
      <c r="Y73" s="260"/>
      <c r="Z73" s="260"/>
      <c r="AA73" s="260"/>
      <c r="AB73" s="260"/>
      <c r="AC73" s="260"/>
      <c r="AD73" s="260"/>
      <c r="AE73" s="260"/>
      <c r="AF73" s="260"/>
      <c r="AG73" s="260"/>
      <c r="AH73" s="260"/>
      <c r="AI73" s="260"/>
      <c r="AJ73" s="260"/>
      <c r="AK73" s="260"/>
      <c r="AL73" s="260"/>
      <c r="AM73" s="260"/>
    </row>
    <row r="74" ht="24.75" customHeight="1" spans="1:39">
      <c r="A74" s="79">
        <v>72</v>
      </c>
      <c r="B74" s="65"/>
      <c r="C74" s="158" t="s">
        <v>200</v>
      </c>
      <c r="D74" s="158" t="s">
        <v>16</v>
      </c>
      <c r="E74" s="221" t="s">
        <v>2533</v>
      </c>
      <c r="F74" s="241" t="s">
        <v>551</v>
      </c>
      <c r="G74" s="65">
        <v>0</v>
      </c>
      <c r="H74" s="65">
        <v>0</v>
      </c>
      <c r="I74" s="65">
        <v>4</v>
      </c>
      <c r="J74" s="65">
        <v>2</v>
      </c>
      <c r="K74" s="122" t="s">
        <v>19</v>
      </c>
      <c r="L74" s="25">
        <f t="shared" si="0"/>
        <v>0</v>
      </c>
      <c r="M74" s="47">
        <f t="shared" si="1"/>
        <v>2</v>
      </c>
      <c r="N74" s="47">
        <f t="shared" ref="N74:N87" si="3">L74+M74</f>
        <v>2</v>
      </c>
      <c r="O74" s="47" t="s">
        <v>20</v>
      </c>
      <c r="P74" s="25" t="s">
        <v>203</v>
      </c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</row>
    <row r="75" ht="24.75" customHeight="1" spans="1:39">
      <c r="A75" s="79">
        <v>73</v>
      </c>
      <c r="B75" s="65"/>
      <c r="C75" s="158" t="s">
        <v>200</v>
      </c>
      <c r="D75" s="158" t="s">
        <v>16</v>
      </c>
      <c r="E75" s="116" t="s">
        <v>2534</v>
      </c>
      <c r="F75" s="194" t="s">
        <v>202</v>
      </c>
      <c r="G75" s="65">
        <v>0</v>
      </c>
      <c r="H75" s="65">
        <v>0</v>
      </c>
      <c r="I75" s="65">
        <v>4</v>
      </c>
      <c r="J75" s="65">
        <v>2</v>
      </c>
      <c r="K75" s="122" t="s">
        <v>19</v>
      </c>
      <c r="L75" s="25">
        <f t="shared" si="0"/>
        <v>0</v>
      </c>
      <c r="M75" s="47">
        <f t="shared" si="1"/>
        <v>2</v>
      </c>
      <c r="N75" s="47">
        <f t="shared" si="3"/>
        <v>2</v>
      </c>
      <c r="O75" s="47" t="s">
        <v>20</v>
      </c>
      <c r="P75" s="25" t="s">
        <v>203</v>
      </c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</row>
    <row r="76" ht="24.75" customHeight="1" spans="1:39">
      <c r="A76" s="79">
        <v>74</v>
      </c>
      <c r="B76" s="65"/>
      <c r="C76" s="158" t="s">
        <v>200</v>
      </c>
      <c r="D76" s="158" t="s">
        <v>16</v>
      </c>
      <c r="E76" s="116" t="s">
        <v>2535</v>
      </c>
      <c r="F76" s="263" t="s">
        <v>205</v>
      </c>
      <c r="G76" s="65">
        <v>0</v>
      </c>
      <c r="H76" s="65">
        <v>0</v>
      </c>
      <c r="I76" s="65">
        <v>12</v>
      </c>
      <c r="J76" s="65">
        <v>6</v>
      </c>
      <c r="K76" s="122" t="s">
        <v>19</v>
      </c>
      <c r="L76" s="25">
        <f t="shared" si="0"/>
        <v>0</v>
      </c>
      <c r="M76" s="47">
        <f t="shared" si="1"/>
        <v>6</v>
      </c>
      <c r="N76" s="47">
        <f t="shared" si="3"/>
        <v>6</v>
      </c>
      <c r="O76" s="47" t="s">
        <v>20</v>
      </c>
      <c r="P76" s="25" t="s">
        <v>203</v>
      </c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</row>
    <row r="77" ht="24.75" customHeight="1" spans="1:39">
      <c r="A77" s="79">
        <v>75</v>
      </c>
      <c r="B77" s="175" t="s">
        <v>59</v>
      </c>
      <c r="C77" s="122" t="s">
        <v>200</v>
      </c>
      <c r="D77" s="122" t="s">
        <v>16</v>
      </c>
      <c r="E77" s="67" t="s">
        <v>218</v>
      </c>
      <c r="F77" s="106" t="s">
        <v>219</v>
      </c>
      <c r="G77" s="122">
        <v>0</v>
      </c>
      <c r="H77" s="122">
        <v>0</v>
      </c>
      <c r="I77" s="122">
        <v>2</v>
      </c>
      <c r="J77" s="122">
        <v>1</v>
      </c>
      <c r="K77" s="85" t="s">
        <v>19</v>
      </c>
      <c r="L77" s="25">
        <f t="shared" si="0"/>
        <v>0</v>
      </c>
      <c r="M77" s="25">
        <f t="shared" si="1"/>
        <v>1</v>
      </c>
      <c r="N77" s="25">
        <f t="shared" si="3"/>
        <v>1</v>
      </c>
      <c r="O77" s="47" t="s">
        <v>20</v>
      </c>
      <c r="P77" s="25" t="s">
        <v>1007</v>
      </c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</row>
    <row r="78" ht="24.75" customHeight="1" spans="1:39">
      <c r="A78" s="79">
        <v>76</v>
      </c>
      <c r="B78" s="8"/>
      <c r="C78" s="122" t="s">
        <v>200</v>
      </c>
      <c r="D78" s="122" t="s">
        <v>221</v>
      </c>
      <c r="E78" s="67" t="s">
        <v>222</v>
      </c>
      <c r="F78" s="106" t="s">
        <v>223</v>
      </c>
      <c r="G78" s="122">
        <v>1</v>
      </c>
      <c r="H78" s="122">
        <v>0</v>
      </c>
      <c r="I78" s="122">
        <v>0</v>
      </c>
      <c r="J78" s="122">
        <v>1</v>
      </c>
      <c r="K78" s="85" t="s">
        <v>19</v>
      </c>
      <c r="L78" s="25">
        <f t="shared" si="0"/>
        <v>1</v>
      </c>
      <c r="M78" s="25">
        <f t="shared" si="1"/>
        <v>0</v>
      </c>
      <c r="N78" s="25">
        <f t="shared" si="3"/>
        <v>1</v>
      </c>
      <c r="O78" s="47" t="s">
        <v>20</v>
      </c>
      <c r="P78" s="25" t="s">
        <v>27</v>
      </c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</row>
    <row r="79" ht="24.75" customHeight="1" spans="1:39">
      <c r="A79" s="79">
        <v>77</v>
      </c>
      <c r="B79" s="175" t="s">
        <v>59</v>
      </c>
      <c r="C79" s="122" t="s">
        <v>200</v>
      </c>
      <c r="D79" s="122" t="s">
        <v>16</v>
      </c>
      <c r="E79" s="67" t="s">
        <v>224</v>
      </c>
      <c r="F79" s="106" t="s">
        <v>225</v>
      </c>
      <c r="G79" s="122">
        <v>0</v>
      </c>
      <c r="H79" s="122">
        <v>0</v>
      </c>
      <c r="I79" s="122">
        <v>2</v>
      </c>
      <c r="J79" s="122">
        <v>1</v>
      </c>
      <c r="K79" s="85" t="s">
        <v>19</v>
      </c>
      <c r="L79" s="25">
        <f t="shared" si="0"/>
        <v>0</v>
      </c>
      <c r="M79" s="25">
        <f t="shared" si="1"/>
        <v>1</v>
      </c>
      <c r="N79" s="25">
        <f t="shared" si="3"/>
        <v>1</v>
      </c>
      <c r="O79" s="47" t="s">
        <v>20</v>
      </c>
      <c r="P79" s="25" t="s">
        <v>1007</v>
      </c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</row>
    <row r="80" ht="24.75" customHeight="1" spans="1:39">
      <c r="A80" s="79">
        <v>78</v>
      </c>
      <c r="B80" s="8"/>
      <c r="C80" s="122" t="s">
        <v>200</v>
      </c>
      <c r="D80" s="122" t="s">
        <v>226</v>
      </c>
      <c r="E80" s="67" t="s">
        <v>227</v>
      </c>
      <c r="F80" s="106" t="s">
        <v>228</v>
      </c>
      <c r="G80" s="122">
        <v>1</v>
      </c>
      <c r="H80" s="122">
        <v>0</v>
      </c>
      <c r="I80" s="122">
        <v>0</v>
      </c>
      <c r="J80" s="122">
        <v>1</v>
      </c>
      <c r="K80" s="85" t="s">
        <v>19</v>
      </c>
      <c r="L80" s="25">
        <f t="shared" si="0"/>
        <v>1</v>
      </c>
      <c r="M80" s="25">
        <f t="shared" si="1"/>
        <v>0</v>
      </c>
      <c r="N80" s="25">
        <f t="shared" si="3"/>
        <v>1</v>
      </c>
      <c r="O80" s="47" t="s">
        <v>20</v>
      </c>
      <c r="P80" s="25" t="s">
        <v>27</v>
      </c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</row>
    <row r="81" ht="24.75" customHeight="1" spans="1:39">
      <c r="A81" s="79">
        <v>79</v>
      </c>
      <c r="B81" s="175" t="s">
        <v>229</v>
      </c>
      <c r="C81" s="122" t="s">
        <v>200</v>
      </c>
      <c r="D81" s="122" t="s">
        <v>16</v>
      </c>
      <c r="E81" s="67" t="s">
        <v>230</v>
      </c>
      <c r="F81" s="106" t="s">
        <v>231</v>
      </c>
      <c r="G81" s="122">
        <v>0</v>
      </c>
      <c r="H81" s="122">
        <v>0</v>
      </c>
      <c r="I81" s="122">
        <v>2</v>
      </c>
      <c r="J81" s="122">
        <v>1</v>
      </c>
      <c r="K81" s="85" t="s">
        <v>19</v>
      </c>
      <c r="L81" s="25">
        <f t="shared" si="0"/>
        <v>0</v>
      </c>
      <c r="M81" s="25">
        <f t="shared" si="1"/>
        <v>1</v>
      </c>
      <c r="N81" s="25">
        <f t="shared" si="3"/>
        <v>1</v>
      </c>
      <c r="O81" s="47" t="s">
        <v>20</v>
      </c>
      <c r="P81" s="25" t="s">
        <v>1007</v>
      </c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</row>
    <row r="82" ht="24.75" customHeight="1" spans="1:39">
      <c r="A82" s="79">
        <v>80</v>
      </c>
      <c r="B82" s="8"/>
      <c r="C82" s="122" t="s">
        <v>200</v>
      </c>
      <c r="D82" s="122" t="s">
        <v>16</v>
      </c>
      <c r="E82" s="67" t="s">
        <v>232</v>
      </c>
      <c r="F82" s="106" t="s">
        <v>233</v>
      </c>
      <c r="G82" s="122">
        <v>0</v>
      </c>
      <c r="H82" s="122">
        <v>0</v>
      </c>
      <c r="I82" s="122">
        <v>2</v>
      </c>
      <c r="J82" s="122">
        <v>1</v>
      </c>
      <c r="K82" s="85" t="s">
        <v>19</v>
      </c>
      <c r="L82" s="25">
        <f t="shared" si="0"/>
        <v>0</v>
      </c>
      <c r="M82" s="25">
        <f t="shared" si="1"/>
        <v>1</v>
      </c>
      <c r="N82" s="25">
        <f t="shared" si="3"/>
        <v>1</v>
      </c>
      <c r="O82" s="47" t="s">
        <v>20</v>
      </c>
      <c r="P82" s="25" t="s">
        <v>1007</v>
      </c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</row>
    <row r="83" ht="24.75" customHeight="1" spans="1:39">
      <c r="A83" s="79">
        <v>81</v>
      </c>
      <c r="B83" s="175" t="s">
        <v>234</v>
      </c>
      <c r="C83" s="122" t="s">
        <v>200</v>
      </c>
      <c r="D83" s="122" t="s">
        <v>235</v>
      </c>
      <c r="E83" s="67" t="s">
        <v>236</v>
      </c>
      <c r="F83" s="106" t="s">
        <v>237</v>
      </c>
      <c r="G83" s="122">
        <v>1</v>
      </c>
      <c r="H83" s="122">
        <v>0</v>
      </c>
      <c r="I83" s="122">
        <v>0</v>
      </c>
      <c r="J83" s="122">
        <v>1</v>
      </c>
      <c r="K83" s="85" t="s">
        <v>19</v>
      </c>
      <c r="L83" s="25">
        <f t="shared" si="0"/>
        <v>1</v>
      </c>
      <c r="M83" s="25">
        <f t="shared" si="1"/>
        <v>0</v>
      </c>
      <c r="N83" s="25">
        <f t="shared" si="3"/>
        <v>1</v>
      </c>
      <c r="O83" s="47" t="s">
        <v>20</v>
      </c>
      <c r="P83" s="25" t="s">
        <v>27</v>
      </c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</row>
    <row r="84" ht="24.75" customHeight="1" spans="1:39">
      <c r="A84" s="79">
        <v>82</v>
      </c>
      <c r="B84" s="8"/>
      <c r="C84" s="122" t="s">
        <v>200</v>
      </c>
      <c r="D84" s="122" t="s">
        <v>238</v>
      </c>
      <c r="E84" s="67" t="s">
        <v>239</v>
      </c>
      <c r="F84" s="106" t="s">
        <v>240</v>
      </c>
      <c r="G84" s="122">
        <v>1</v>
      </c>
      <c r="H84" s="122">
        <v>0</v>
      </c>
      <c r="I84" s="122">
        <v>0</v>
      </c>
      <c r="J84" s="122">
        <v>1</v>
      </c>
      <c r="K84" s="85" t="s">
        <v>236</v>
      </c>
      <c r="L84" s="25">
        <f t="shared" si="0"/>
        <v>1</v>
      </c>
      <c r="M84" s="25">
        <f t="shared" si="1"/>
        <v>0</v>
      </c>
      <c r="N84" s="25">
        <f t="shared" si="3"/>
        <v>1</v>
      </c>
      <c r="O84" s="47" t="s">
        <v>20</v>
      </c>
      <c r="P84" s="25" t="s">
        <v>27</v>
      </c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</row>
    <row r="85" ht="24.75" customHeight="1" spans="1:39">
      <c r="A85" s="79">
        <v>83</v>
      </c>
      <c r="B85" s="175" t="s">
        <v>59</v>
      </c>
      <c r="C85" s="122" t="s">
        <v>200</v>
      </c>
      <c r="D85" s="122" t="s">
        <v>16</v>
      </c>
      <c r="E85" s="67" t="s">
        <v>241</v>
      </c>
      <c r="F85" s="106" t="s">
        <v>242</v>
      </c>
      <c r="G85" s="122">
        <v>0</v>
      </c>
      <c r="H85" s="122">
        <v>0</v>
      </c>
      <c r="I85" s="122">
        <v>2</v>
      </c>
      <c r="J85" s="122">
        <v>1</v>
      </c>
      <c r="K85" s="85" t="s">
        <v>19</v>
      </c>
      <c r="L85" s="25">
        <f t="shared" si="0"/>
        <v>0</v>
      </c>
      <c r="M85" s="25">
        <f t="shared" si="1"/>
        <v>1</v>
      </c>
      <c r="N85" s="25">
        <f t="shared" si="3"/>
        <v>1</v>
      </c>
      <c r="O85" s="47" t="s">
        <v>20</v>
      </c>
      <c r="P85" s="25" t="s">
        <v>1007</v>
      </c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</row>
    <row r="86" ht="24.75" customHeight="1" spans="1:39">
      <c r="A86" s="79">
        <v>84</v>
      </c>
      <c r="B86" s="8"/>
      <c r="C86" s="122" t="s">
        <v>200</v>
      </c>
      <c r="D86" s="122" t="s">
        <v>243</v>
      </c>
      <c r="E86" s="67" t="s">
        <v>244</v>
      </c>
      <c r="F86" s="106" t="s">
        <v>245</v>
      </c>
      <c r="G86" s="122">
        <v>1</v>
      </c>
      <c r="H86" s="122">
        <v>0</v>
      </c>
      <c r="I86" s="122">
        <v>0</v>
      </c>
      <c r="J86" s="122">
        <v>1</v>
      </c>
      <c r="K86" s="85" t="s">
        <v>227</v>
      </c>
      <c r="L86" s="25">
        <f t="shared" si="0"/>
        <v>1</v>
      </c>
      <c r="M86" s="25">
        <f t="shared" si="1"/>
        <v>0</v>
      </c>
      <c r="N86" s="25">
        <f t="shared" si="3"/>
        <v>1</v>
      </c>
      <c r="O86" s="47" t="s">
        <v>20</v>
      </c>
      <c r="P86" s="25" t="s">
        <v>27</v>
      </c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</row>
    <row r="87" ht="24.75" customHeight="1" spans="1:39">
      <c r="A87" s="79">
        <v>85</v>
      </c>
      <c r="B87" s="122"/>
      <c r="C87" s="122" t="s">
        <v>200</v>
      </c>
      <c r="D87" s="122" t="s">
        <v>246</v>
      </c>
      <c r="E87" s="67" t="s">
        <v>247</v>
      </c>
      <c r="F87" s="106" t="s">
        <v>248</v>
      </c>
      <c r="G87" s="122">
        <v>0</v>
      </c>
      <c r="H87" s="122">
        <v>0</v>
      </c>
      <c r="I87" s="122">
        <v>2</v>
      </c>
      <c r="J87" s="122">
        <v>1</v>
      </c>
      <c r="K87" s="85" t="s">
        <v>19</v>
      </c>
      <c r="L87" s="25">
        <f t="shared" si="0"/>
        <v>0</v>
      </c>
      <c r="M87" s="25">
        <f t="shared" si="1"/>
        <v>1</v>
      </c>
      <c r="N87" s="25">
        <f t="shared" si="3"/>
        <v>1</v>
      </c>
      <c r="O87" s="47" t="s">
        <v>20</v>
      </c>
      <c r="P87" s="25" t="s">
        <v>1007</v>
      </c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</row>
    <row r="88" ht="24.75" customHeight="1" spans="1:39">
      <c r="A88" s="79">
        <v>86</v>
      </c>
      <c r="B88" s="65"/>
      <c r="C88" s="158" t="s">
        <v>200</v>
      </c>
      <c r="D88" s="264" t="s">
        <v>249</v>
      </c>
      <c r="E88" s="17" t="s">
        <v>250</v>
      </c>
      <c r="F88" s="186" t="s">
        <v>251</v>
      </c>
      <c r="G88" s="182">
        <v>0</v>
      </c>
      <c r="H88" s="182">
        <v>0</v>
      </c>
      <c r="I88" s="182">
        <v>0</v>
      </c>
      <c r="J88" s="182">
        <v>1</v>
      </c>
      <c r="K88" s="182" t="s">
        <v>19</v>
      </c>
      <c r="L88" s="182">
        <v>0</v>
      </c>
      <c r="M88" s="182">
        <v>0</v>
      </c>
      <c r="N88" s="182">
        <v>1</v>
      </c>
      <c r="O88" s="182" t="s">
        <v>208</v>
      </c>
      <c r="P88" s="25" t="s">
        <v>252</v>
      </c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</row>
    <row r="89" ht="24.75" customHeight="1" spans="1:39">
      <c r="A89" s="79">
        <v>87</v>
      </c>
      <c r="B89" s="65"/>
      <c r="C89" s="158" t="s">
        <v>253</v>
      </c>
      <c r="D89" s="158" t="s">
        <v>16</v>
      </c>
      <c r="E89" s="240" t="s">
        <v>254</v>
      </c>
      <c r="F89" s="162" t="s">
        <v>255</v>
      </c>
      <c r="G89" s="65">
        <v>3</v>
      </c>
      <c r="H89" s="65">
        <v>0</v>
      </c>
      <c r="I89" s="65">
        <v>0</v>
      </c>
      <c r="J89" s="65">
        <v>0</v>
      </c>
      <c r="K89" s="122" t="s">
        <v>19</v>
      </c>
      <c r="L89" s="25">
        <v>0</v>
      </c>
      <c r="M89" s="47">
        <f t="shared" ref="M89:M96" si="4">I89/2</f>
        <v>0</v>
      </c>
      <c r="N89" s="47">
        <f t="shared" ref="N89:N96" si="5">L89+M89</f>
        <v>0</v>
      </c>
      <c r="O89" s="47" t="s">
        <v>20</v>
      </c>
      <c r="P89" s="25" t="s">
        <v>27</v>
      </c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</row>
    <row r="90" ht="24.75" customHeight="1" spans="1:39">
      <c r="A90" s="79">
        <v>88</v>
      </c>
      <c r="B90" s="65"/>
      <c r="C90" s="158" t="s">
        <v>253</v>
      </c>
      <c r="D90" s="158" t="s">
        <v>16</v>
      </c>
      <c r="E90" s="240" t="s">
        <v>256</v>
      </c>
      <c r="F90" s="162" t="s">
        <v>257</v>
      </c>
      <c r="G90" s="65">
        <v>3</v>
      </c>
      <c r="H90" s="65">
        <v>0</v>
      </c>
      <c r="I90" s="65">
        <v>0</v>
      </c>
      <c r="J90" s="65">
        <v>0</v>
      </c>
      <c r="K90" s="122" t="s">
        <v>19</v>
      </c>
      <c r="L90" s="25">
        <v>0</v>
      </c>
      <c r="M90" s="47">
        <f t="shared" si="4"/>
        <v>0</v>
      </c>
      <c r="N90" s="47">
        <f t="shared" si="5"/>
        <v>0</v>
      </c>
      <c r="O90" s="47" t="s">
        <v>20</v>
      </c>
      <c r="P90" s="25" t="s">
        <v>27</v>
      </c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</row>
    <row r="91" ht="24.75" customHeight="1" spans="1:39">
      <c r="A91" s="79">
        <v>89</v>
      </c>
      <c r="B91" s="65"/>
      <c r="C91" s="158" t="s">
        <v>253</v>
      </c>
      <c r="D91" s="158" t="s">
        <v>16</v>
      </c>
      <c r="E91" s="240" t="s">
        <v>258</v>
      </c>
      <c r="F91" s="162" t="s">
        <v>259</v>
      </c>
      <c r="G91" s="65">
        <v>3</v>
      </c>
      <c r="H91" s="65">
        <v>0</v>
      </c>
      <c r="I91" s="65">
        <v>0</v>
      </c>
      <c r="J91" s="65">
        <v>0</v>
      </c>
      <c r="K91" s="122" t="s">
        <v>19</v>
      </c>
      <c r="L91" s="25">
        <v>0</v>
      </c>
      <c r="M91" s="47">
        <f t="shared" si="4"/>
        <v>0</v>
      </c>
      <c r="N91" s="47">
        <f t="shared" si="5"/>
        <v>0</v>
      </c>
      <c r="O91" s="47" t="s">
        <v>20</v>
      </c>
      <c r="P91" s="25" t="s">
        <v>27</v>
      </c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</row>
    <row r="92" ht="24.75" customHeight="1" spans="1:39">
      <c r="A92" s="79">
        <v>90</v>
      </c>
      <c r="B92" s="65"/>
      <c r="C92" s="158" t="s">
        <v>253</v>
      </c>
      <c r="D92" s="158" t="s">
        <v>16</v>
      </c>
      <c r="E92" s="158" t="s">
        <v>555</v>
      </c>
      <c r="F92" s="222" t="s">
        <v>556</v>
      </c>
      <c r="G92" s="65">
        <v>0</v>
      </c>
      <c r="H92" s="65">
        <v>0</v>
      </c>
      <c r="I92" s="65">
        <v>0</v>
      </c>
      <c r="J92" s="65">
        <v>2</v>
      </c>
      <c r="K92" s="122" t="s">
        <v>19</v>
      </c>
      <c r="L92" s="25">
        <f t="shared" ref="L92:L96" si="6">G92+H92</f>
        <v>0</v>
      </c>
      <c r="M92" s="47">
        <f t="shared" si="4"/>
        <v>0</v>
      </c>
      <c r="N92" s="47">
        <f t="shared" si="5"/>
        <v>0</v>
      </c>
      <c r="O92" s="47" t="s">
        <v>20</v>
      </c>
      <c r="P92" s="25" t="s">
        <v>252</v>
      </c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</row>
    <row r="93" ht="24.75" customHeight="1" spans="1:39">
      <c r="A93" s="79">
        <v>91</v>
      </c>
      <c r="B93" s="65"/>
      <c r="C93" s="158" t="s">
        <v>253</v>
      </c>
      <c r="D93" s="158" t="s">
        <v>16</v>
      </c>
      <c r="E93" s="158" t="s">
        <v>557</v>
      </c>
      <c r="F93" s="162" t="s">
        <v>558</v>
      </c>
      <c r="G93" s="65">
        <v>0</v>
      </c>
      <c r="H93" s="65">
        <v>0</v>
      </c>
      <c r="I93" s="65">
        <v>0</v>
      </c>
      <c r="J93" s="65">
        <v>1</v>
      </c>
      <c r="K93" s="122" t="s">
        <v>19</v>
      </c>
      <c r="L93" s="25">
        <f t="shared" si="6"/>
        <v>0</v>
      </c>
      <c r="M93" s="47">
        <f t="shared" si="4"/>
        <v>0</v>
      </c>
      <c r="N93" s="47">
        <f t="shared" si="5"/>
        <v>0</v>
      </c>
      <c r="O93" s="47" t="s">
        <v>20</v>
      </c>
      <c r="P93" s="25" t="s">
        <v>252</v>
      </c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</row>
    <row r="94" ht="24.75" customHeight="1" spans="1:39">
      <c r="A94" s="79">
        <v>92</v>
      </c>
      <c r="B94" s="251" t="s">
        <v>59</v>
      </c>
      <c r="C94" s="158" t="s">
        <v>253</v>
      </c>
      <c r="D94" s="158" t="s">
        <v>260</v>
      </c>
      <c r="E94" s="158" t="s">
        <v>261</v>
      </c>
      <c r="F94" s="162" t="s">
        <v>262</v>
      </c>
      <c r="G94" s="65">
        <v>0</v>
      </c>
      <c r="H94" s="65">
        <v>0</v>
      </c>
      <c r="I94" s="65">
        <v>0</v>
      </c>
      <c r="J94" s="65">
        <v>0</v>
      </c>
      <c r="K94" s="122" t="s">
        <v>19</v>
      </c>
      <c r="L94" s="25">
        <f t="shared" si="6"/>
        <v>0</v>
      </c>
      <c r="M94" s="47">
        <f t="shared" si="4"/>
        <v>0</v>
      </c>
      <c r="N94" s="47">
        <f t="shared" si="5"/>
        <v>0</v>
      </c>
      <c r="O94" s="47" t="s">
        <v>1962</v>
      </c>
      <c r="P94" s="25" t="s">
        <v>252</v>
      </c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</row>
    <row r="95" ht="24.75" customHeight="1" spans="1:39">
      <c r="A95" s="79">
        <v>93</v>
      </c>
      <c r="B95" s="14"/>
      <c r="C95" s="158" t="s">
        <v>253</v>
      </c>
      <c r="D95" s="158" t="s">
        <v>263</v>
      </c>
      <c r="E95" s="158" t="s">
        <v>264</v>
      </c>
      <c r="F95" s="162" t="s">
        <v>265</v>
      </c>
      <c r="G95" s="65">
        <v>0</v>
      </c>
      <c r="H95" s="65">
        <v>0</v>
      </c>
      <c r="I95" s="65">
        <v>0</v>
      </c>
      <c r="J95" s="65">
        <v>0</v>
      </c>
      <c r="K95" s="122" t="s">
        <v>19</v>
      </c>
      <c r="L95" s="25">
        <f t="shared" si="6"/>
        <v>0</v>
      </c>
      <c r="M95" s="47">
        <f t="shared" si="4"/>
        <v>0</v>
      </c>
      <c r="N95" s="47">
        <f t="shared" si="5"/>
        <v>0</v>
      </c>
      <c r="O95" s="47" t="s">
        <v>1962</v>
      </c>
      <c r="P95" s="25" t="s">
        <v>252</v>
      </c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</row>
    <row r="96" ht="24.75" customHeight="1" spans="1:39">
      <c r="A96" s="79">
        <v>94</v>
      </c>
      <c r="B96" s="8"/>
      <c r="C96" s="158" t="s">
        <v>253</v>
      </c>
      <c r="D96" s="158" t="s">
        <v>266</v>
      </c>
      <c r="E96" s="158" t="s">
        <v>267</v>
      </c>
      <c r="F96" s="162" t="s">
        <v>268</v>
      </c>
      <c r="G96" s="65">
        <v>0</v>
      </c>
      <c r="H96" s="65">
        <v>0</v>
      </c>
      <c r="I96" s="65">
        <v>0</v>
      </c>
      <c r="J96" s="65">
        <v>0</v>
      </c>
      <c r="K96" s="122" t="s">
        <v>19</v>
      </c>
      <c r="L96" s="25">
        <f t="shared" si="6"/>
        <v>0</v>
      </c>
      <c r="M96" s="47">
        <f t="shared" si="4"/>
        <v>0</v>
      </c>
      <c r="N96" s="47">
        <f t="shared" si="5"/>
        <v>0</v>
      </c>
      <c r="O96" s="47" t="s">
        <v>1962</v>
      </c>
      <c r="P96" s="25" t="s">
        <v>252</v>
      </c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</row>
    <row r="97" ht="30.75" customHeight="1" spans="1:39">
      <c r="A97" s="260"/>
      <c r="B97" s="260"/>
      <c r="C97" s="260"/>
      <c r="D97" s="260"/>
      <c r="E97" s="260"/>
      <c r="F97" s="265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</row>
    <row r="98" ht="30.75" customHeight="1" spans="1:39">
      <c r="A98" s="260"/>
      <c r="B98" s="260"/>
      <c r="C98" s="260"/>
      <c r="D98" s="260"/>
      <c r="E98" s="260"/>
      <c r="F98" s="265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</row>
    <row r="99" ht="29.25" customHeight="1" spans="1:39">
      <c r="A99" s="266"/>
      <c r="B99" s="266"/>
      <c r="C99" s="266"/>
      <c r="D99" s="267" t="s">
        <v>269</v>
      </c>
      <c r="E99" s="266"/>
      <c r="F99" s="268"/>
      <c r="G99" s="267" t="s">
        <v>270</v>
      </c>
      <c r="H99" s="42"/>
      <c r="I99" s="42"/>
      <c r="J99" s="266"/>
      <c r="K99" s="268"/>
      <c r="L99" s="269"/>
      <c r="M99" s="269"/>
      <c r="N99" s="269"/>
      <c r="O99" s="270" t="s">
        <v>271</v>
      </c>
      <c r="P99" s="268"/>
      <c r="Q99" s="271"/>
      <c r="R99" s="271"/>
      <c r="S99" s="271"/>
      <c r="T99" s="271"/>
      <c r="U99" s="271"/>
      <c r="V99" s="271"/>
      <c r="W99" s="271"/>
      <c r="X99" s="271"/>
      <c r="Y99" s="271"/>
      <c r="Z99" s="271"/>
      <c r="AA99" s="271"/>
      <c r="AB99" s="23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</row>
    <row r="100" ht="30.75" customHeight="1" spans="1:39">
      <c r="A100" s="260"/>
      <c r="B100" s="260"/>
      <c r="C100" s="260"/>
      <c r="D100" s="260"/>
      <c r="E100" s="260"/>
      <c r="F100" s="265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</row>
    <row r="101" ht="30.75" customHeight="1" spans="1:39">
      <c r="A101" s="260"/>
      <c r="B101" s="260"/>
      <c r="C101" s="260"/>
      <c r="D101" s="260"/>
      <c r="E101" s="260"/>
      <c r="F101" s="265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</row>
    <row r="102" ht="30.75" customHeight="1" spans="1:39">
      <c r="A102" s="260"/>
      <c r="B102" s="260"/>
      <c r="C102" s="260"/>
      <c r="D102" s="260"/>
      <c r="E102" s="260"/>
      <c r="F102" s="265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</row>
    <row r="103" ht="30.75" customHeight="1" spans="1:39">
      <c r="A103" s="260"/>
      <c r="B103" s="260"/>
      <c r="C103" s="260"/>
      <c r="D103" s="260"/>
      <c r="E103" s="260"/>
      <c r="F103" s="265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</row>
    <row r="104" ht="30.75" customHeight="1" spans="1:39">
      <c r="A104" s="260"/>
      <c r="B104" s="260"/>
      <c r="C104" s="260"/>
      <c r="D104" s="260"/>
      <c r="E104" s="260"/>
      <c r="F104" s="265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</row>
    <row r="105" ht="30.75" customHeight="1" spans="1:39">
      <c r="A105" s="260"/>
      <c r="B105" s="260"/>
      <c r="C105" s="260"/>
      <c r="D105" s="260"/>
      <c r="E105" s="260"/>
      <c r="F105" s="265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</row>
    <row r="106" ht="30.75" customHeight="1" spans="1:39">
      <c r="A106" s="260"/>
      <c r="B106" s="260"/>
      <c r="C106" s="260"/>
      <c r="D106" s="260"/>
      <c r="E106" s="260"/>
      <c r="F106" s="265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</row>
    <row r="107" ht="30.75" customHeight="1" spans="1:39">
      <c r="A107" s="260"/>
      <c r="B107" s="260"/>
      <c r="C107" s="260"/>
      <c r="D107" s="260"/>
      <c r="E107" s="260"/>
      <c r="F107" s="265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</row>
    <row r="108" ht="30.75" customHeight="1" spans="1:39">
      <c r="A108" s="260"/>
      <c r="B108" s="260"/>
      <c r="C108" s="260"/>
      <c r="D108" s="260"/>
      <c r="E108" s="260"/>
      <c r="F108" s="265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</row>
    <row r="109" ht="30.75" customHeight="1" spans="1:39">
      <c r="A109" s="260"/>
      <c r="B109" s="260"/>
      <c r="C109" s="260"/>
      <c r="D109" s="260"/>
      <c r="E109" s="260"/>
      <c r="F109" s="265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</row>
    <row r="110" ht="30.75" customHeight="1" spans="1:39">
      <c r="A110" s="260"/>
      <c r="B110" s="260"/>
      <c r="C110" s="260"/>
      <c r="D110" s="260"/>
      <c r="E110" s="260"/>
      <c r="F110" s="265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</row>
    <row r="111" ht="30.75" customHeight="1" spans="1:39">
      <c r="A111" s="260"/>
      <c r="B111" s="260"/>
      <c r="C111" s="260"/>
      <c r="D111" s="260"/>
      <c r="E111" s="260"/>
      <c r="F111" s="265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</row>
    <row r="112" ht="30.75" customHeight="1" spans="1:39">
      <c r="A112" s="260"/>
      <c r="B112" s="260"/>
      <c r="C112" s="260"/>
      <c r="D112" s="260"/>
      <c r="E112" s="260"/>
      <c r="F112" s="265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</row>
    <row r="113" ht="30.75" customHeight="1" spans="1:39">
      <c r="A113" s="260"/>
      <c r="B113" s="260"/>
      <c r="C113" s="260"/>
      <c r="D113" s="260"/>
      <c r="E113" s="260"/>
      <c r="F113" s="265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</row>
    <row r="114" ht="30.75" customHeight="1" spans="1:39">
      <c r="A114" s="260"/>
      <c r="B114" s="260"/>
      <c r="C114" s="260"/>
      <c r="D114" s="260"/>
      <c r="E114" s="260"/>
      <c r="F114" s="265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</row>
    <row r="115" ht="30.75" customHeight="1" spans="1:39">
      <c r="A115" s="260"/>
      <c r="B115" s="260"/>
      <c r="C115" s="260"/>
      <c r="D115" s="260"/>
      <c r="E115" s="260"/>
      <c r="F115" s="265"/>
      <c r="G115" s="260"/>
      <c r="H115" s="260"/>
      <c r="I115" s="260"/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</row>
    <row r="116" ht="30.75" customHeight="1" spans="1:39">
      <c r="A116" s="260"/>
      <c r="B116" s="260"/>
      <c r="C116" s="260"/>
      <c r="D116" s="260"/>
      <c r="E116" s="260"/>
      <c r="F116" s="265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</row>
    <row r="117" ht="30.75" customHeight="1" spans="1:39">
      <c r="A117" s="260"/>
      <c r="B117" s="260"/>
      <c r="C117" s="260"/>
      <c r="D117" s="260"/>
      <c r="E117" s="260"/>
      <c r="F117" s="265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</row>
    <row r="118" ht="30.75" customHeight="1" spans="1:39">
      <c r="A118" s="260"/>
      <c r="B118" s="260"/>
      <c r="C118" s="260"/>
      <c r="D118" s="260"/>
      <c r="E118" s="260"/>
      <c r="F118" s="265"/>
      <c r="G118" s="260"/>
      <c r="H118" s="260"/>
      <c r="I118" s="260"/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</row>
    <row r="119" ht="30.75" customHeight="1" spans="1:39">
      <c r="A119" s="260"/>
      <c r="B119" s="260"/>
      <c r="C119" s="260"/>
      <c r="D119" s="260"/>
      <c r="E119" s="260"/>
      <c r="F119" s="265"/>
      <c r="G119" s="260"/>
      <c r="H119" s="260"/>
      <c r="I119" s="260"/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</row>
    <row r="120" ht="30.75" customHeight="1" spans="1:39">
      <c r="A120" s="260"/>
      <c r="B120" s="260"/>
      <c r="C120" s="260"/>
      <c r="D120" s="260"/>
      <c r="E120" s="260"/>
      <c r="F120" s="265"/>
      <c r="G120" s="260"/>
      <c r="H120" s="260"/>
      <c r="I120" s="260"/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</row>
    <row r="121" ht="30.75" customHeight="1" spans="1:39">
      <c r="A121" s="260"/>
      <c r="B121" s="260"/>
      <c r="C121" s="260"/>
      <c r="D121" s="260"/>
      <c r="E121" s="260"/>
      <c r="F121" s="265"/>
      <c r="G121" s="260"/>
      <c r="H121" s="260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</row>
    <row r="122" ht="30.75" customHeight="1" spans="1:39">
      <c r="A122" s="260"/>
      <c r="B122" s="260"/>
      <c r="C122" s="260"/>
      <c r="D122" s="260"/>
      <c r="E122" s="260"/>
      <c r="F122" s="265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</row>
    <row r="123" ht="30.75" customHeight="1" spans="1:39">
      <c r="A123" s="260"/>
      <c r="B123" s="260"/>
      <c r="C123" s="260"/>
      <c r="D123" s="260"/>
      <c r="E123" s="260"/>
      <c r="F123" s="265"/>
      <c r="G123" s="260"/>
      <c r="H123" s="260"/>
      <c r="I123" s="260"/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</row>
    <row r="124" ht="30.75" customHeight="1" spans="1:39">
      <c r="A124" s="260"/>
      <c r="B124" s="260"/>
      <c r="C124" s="260"/>
      <c r="D124" s="260"/>
      <c r="E124" s="260"/>
      <c r="F124" s="265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</row>
    <row r="125" ht="30.75" customHeight="1" spans="1:39">
      <c r="A125" s="260"/>
      <c r="B125" s="260"/>
      <c r="C125" s="260"/>
      <c r="D125" s="260"/>
      <c r="E125" s="260"/>
      <c r="F125" s="265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</row>
    <row r="126" ht="30.75" customHeight="1" spans="1:39">
      <c r="A126" s="260"/>
      <c r="B126" s="260"/>
      <c r="C126" s="260"/>
      <c r="D126" s="260"/>
      <c r="E126" s="260"/>
      <c r="F126" s="265"/>
      <c r="G126" s="260"/>
      <c r="H126" s="260"/>
      <c r="I126" s="260"/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</row>
    <row r="127" ht="30.75" customHeight="1" spans="1:39">
      <c r="A127" s="260"/>
      <c r="B127" s="260"/>
      <c r="C127" s="260"/>
      <c r="D127" s="260"/>
      <c r="E127" s="260"/>
      <c r="F127" s="265"/>
      <c r="G127" s="260"/>
      <c r="H127" s="260"/>
      <c r="I127" s="260"/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</row>
    <row r="128" ht="30.75" customHeight="1" spans="1:39">
      <c r="A128" s="260"/>
      <c r="B128" s="260"/>
      <c r="C128" s="260"/>
      <c r="D128" s="260"/>
      <c r="E128" s="260"/>
      <c r="F128" s="265"/>
      <c r="G128" s="260"/>
      <c r="H128" s="260"/>
      <c r="I128" s="260"/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</row>
    <row r="129" ht="30.75" customHeight="1" spans="1:39">
      <c r="A129" s="260"/>
      <c r="B129" s="260"/>
      <c r="C129" s="260"/>
      <c r="D129" s="260"/>
      <c r="E129" s="260"/>
      <c r="F129" s="265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</row>
    <row r="130" ht="30.75" customHeight="1" spans="1:39">
      <c r="A130" s="260"/>
      <c r="B130" s="260"/>
      <c r="C130" s="260"/>
      <c r="D130" s="260"/>
      <c r="E130" s="260"/>
      <c r="F130" s="265"/>
      <c r="G130" s="260"/>
      <c r="H130" s="260"/>
      <c r="I130" s="260"/>
      <c r="J130" s="260"/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260"/>
      <c r="AI130" s="260"/>
      <c r="AJ130" s="260"/>
      <c r="AK130" s="260"/>
      <c r="AL130" s="260"/>
      <c r="AM130" s="260"/>
    </row>
    <row r="131" ht="30.75" customHeight="1" spans="1:39">
      <c r="A131" s="260"/>
      <c r="B131" s="260"/>
      <c r="C131" s="260"/>
      <c r="D131" s="260"/>
      <c r="E131" s="260"/>
      <c r="F131" s="265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260"/>
      <c r="AI131" s="260"/>
      <c r="AJ131" s="260"/>
      <c r="AK131" s="260"/>
      <c r="AL131" s="260"/>
      <c r="AM131" s="260"/>
    </row>
    <row r="132" ht="30.75" customHeight="1" spans="1:39">
      <c r="A132" s="260"/>
      <c r="B132" s="260"/>
      <c r="C132" s="260"/>
      <c r="D132" s="260"/>
      <c r="E132" s="260"/>
      <c r="F132" s="265"/>
      <c r="G132" s="260"/>
      <c r="H132" s="260"/>
      <c r="I132" s="260"/>
      <c r="J132" s="260"/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260"/>
      <c r="AI132" s="260"/>
      <c r="AJ132" s="260"/>
      <c r="AK132" s="260"/>
      <c r="AL132" s="260"/>
      <c r="AM132" s="260"/>
    </row>
    <row r="133" ht="30.75" customHeight="1" spans="1:39">
      <c r="A133" s="260"/>
      <c r="B133" s="260"/>
      <c r="C133" s="260"/>
      <c r="D133" s="260"/>
      <c r="E133" s="260"/>
      <c r="F133" s="265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  <c r="AA133" s="260"/>
      <c r="AB133" s="260"/>
      <c r="AC133" s="260"/>
      <c r="AD133" s="260"/>
      <c r="AE133" s="260"/>
      <c r="AF133" s="260"/>
      <c r="AG133" s="260"/>
      <c r="AH133" s="260"/>
      <c r="AI133" s="260"/>
      <c r="AJ133" s="260"/>
      <c r="AK133" s="260"/>
      <c r="AL133" s="260"/>
      <c r="AM133" s="260"/>
    </row>
    <row r="134" ht="30.75" customHeight="1" spans="1:39">
      <c r="A134" s="260"/>
      <c r="B134" s="260"/>
      <c r="C134" s="260"/>
      <c r="D134" s="260"/>
      <c r="E134" s="260"/>
      <c r="F134" s="265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  <c r="AA134" s="260"/>
      <c r="AB134" s="260"/>
      <c r="AC134" s="260"/>
      <c r="AD134" s="260"/>
      <c r="AE134" s="260"/>
      <c r="AF134" s="260"/>
      <c r="AG134" s="260"/>
      <c r="AH134" s="260"/>
      <c r="AI134" s="260"/>
      <c r="AJ134" s="260"/>
      <c r="AK134" s="260"/>
      <c r="AL134" s="260"/>
      <c r="AM134" s="260"/>
    </row>
    <row r="135" ht="30.75" customHeight="1" spans="1:39">
      <c r="A135" s="260"/>
      <c r="B135" s="260"/>
      <c r="C135" s="260"/>
      <c r="D135" s="260"/>
      <c r="E135" s="260"/>
      <c r="F135" s="265"/>
      <c r="G135" s="260"/>
      <c r="H135" s="260"/>
      <c r="I135" s="260"/>
      <c r="J135" s="260"/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  <c r="AA135" s="260"/>
      <c r="AB135" s="260"/>
      <c r="AC135" s="260"/>
      <c r="AD135" s="260"/>
      <c r="AE135" s="260"/>
      <c r="AF135" s="260"/>
      <c r="AG135" s="260"/>
      <c r="AH135" s="260"/>
      <c r="AI135" s="260"/>
      <c r="AJ135" s="260"/>
      <c r="AK135" s="260"/>
      <c r="AL135" s="260"/>
      <c r="AM135" s="260"/>
    </row>
    <row r="136" ht="30.75" customHeight="1" spans="1:39">
      <c r="A136" s="260"/>
      <c r="B136" s="260"/>
      <c r="C136" s="260"/>
      <c r="D136" s="260"/>
      <c r="E136" s="260"/>
      <c r="F136" s="265"/>
      <c r="G136" s="260"/>
      <c r="H136" s="260"/>
      <c r="I136" s="260"/>
      <c r="J136" s="260"/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  <c r="AA136" s="260"/>
      <c r="AB136" s="260"/>
      <c r="AC136" s="260"/>
      <c r="AD136" s="260"/>
      <c r="AE136" s="260"/>
      <c r="AF136" s="260"/>
      <c r="AG136" s="260"/>
      <c r="AH136" s="260"/>
      <c r="AI136" s="260"/>
      <c r="AJ136" s="260"/>
      <c r="AK136" s="260"/>
      <c r="AL136" s="260"/>
      <c r="AM136" s="260"/>
    </row>
    <row r="137" ht="30.75" customHeight="1" spans="1:39">
      <c r="A137" s="260"/>
      <c r="B137" s="260"/>
      <c r="C137" s="260"/>
      <c r="D137" s="260"/>
      <c r="E137" s="260"/>
      <c r="F137" s="265"/>
      <c r="G137" s="260"/>
      <c r="H137" s="260"/>
      <c r="I137" s="260"/>
      <c r="J137" s="260"/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  <c r="AA137" s="260"/>
      <c r="AB137" s="260"/>
      <c r="AC137" s="260"/>
      <c r="AD137" s="260"/>
      <c r="AE137" s="260"/>
      <c r="AF137" s="260"/>
      <c r="AG137" s="260"/>
      <c r="AH137" s="260"/>
      <c r="AI137" s="260"/>
      <c r="AJ137" s="260"/>
      <c r="AK137" s="260"/>
      <c r="AL137" s="260"/>
      <c r="AM137" s="260"/>
    </row>
    <row r="138" ht="30.75" customHeight="1" spans="1:39">
      <c r="A138" s="260"/>
      <c r="B138" s="260"/>
      <c r="C138" s="260"/>
      <c r="D138" s="260"/>
      <c r="E138" s="260"/>
      <c r="F138" s="265"/>
      <c r="G138" s="260"/>
      <c r="H138" s="260"/>
      <c r="I138" s="260"/>
      <c r="J138" s="260"/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  <c r="AA138" s="260"/>
      <c r="AB138" s="260"/>
      <c r="AC138" s="260"/>
      <c r="AD138" s="260"/>
      <c r="AE138" s="260"/>
      <c r="AF138" s="260"/>
      <c r="AG138" s="260"/>
      <c r="AH138" s="260"/>
      <c r="AI138" s="260"/>
      <c r="AJ138" s="260"/>
      <c r="AK138" s="260"/>
      <c r="AL138" s="260"/>
      <c r="AM138" s="260"/>
    </row>
    <row r="139" ht="30.75" customHeight="1" spans="1:39">
      <c r="A139" s="260"/>
      <c r="B139" s="260"/>
      <c r="C139" s="260"/>
      <c r="D139" s="260"/>
      <c r="E139" s="260"/>
      <c r="F139" s="265"/>
      <c r="G139" s="260"/>
      <c r="H139" s="260"/>
      <c r="I139" s="260"/>
      <c r="J139" s="260"/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  <c r="AA139" s="260"/>
      <c r="AB139" s="260"/>
      <c r="AC139" s="260"/>
      <c r="AD139" s="260"/>
      <c r="AE139" s="260"/>
      <c r="AF139" s="260"/>
      <c r="AG139" s="260"/>
      <c r="AH139" s="260"/>
      <c r="AI139" s="260"/>
      <c r="AJ139" s="260"/>
      <c r="AK139" s="260"/>
      <c r="AL139" s="260"/>
      <c r="AM139" s="260"/>
    </row>
    <row r="140" ht="30.75" customHeight="1" spans="1:39">
      <c r="A140" s="260"/>
      <c r="B140" s="260"/>
      <c r="C140" s="260"/>
      <c r="D140" s="260"/>
      <c r="E140" s="260"/>
      <c r="F140" s="265"/>
      <c r="G140" s="260"/>
      <c r="H140" s="260"/>
      <c r="I140" s="260"/>
      <c r="J140" s="260"/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  <c r="AA140" s="260"/>
      <c r="AB140" s="260"/>
      <c r="AC140" s="260"/>
      <c r="AD140" s="260"/>
      <c r="AE140" s="260"/>
      <c r="AF140" s="260"/>
      <c r="AG140" s="260"/>
      <c r="AH140" s="260"/>
      <c r="AI140" s="260"/>
      <c r="AJ140" s="260"/>
      <c r="AK140" s="260"/>
      <c r="AL140" s="260"/>
      <c r="AM140" s="260"/>
    </row>
    <row r="141" ht="30.75" customHeight="1" spans="1:39">
      <c r="A141" s="260"/>
      <c r="B141" s="260"/>
      <c r="C141" s="260"/>
      <c r="D141" s="260"/>
      <c r="E141" s="260"/>
      <c r="F141" s="265"/>
      <c r="G141" s="260"/>
      <c r="H141" s="260"/>
      <c r="I141" s="260"/>
      <c r="J141" s="260"/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  <c r="AA141" s="260"/>
      <c r="AB141" s="260"/>
      <c r="AC141" s="260"/>
      <c r="AD141" s="260"/>
      <c r="AE141" s="260"/>
      <c r="AF141" s="260"/>
      <c r="AG141" s="260"/>
      <c r="AH141" s="260"/>
      <c r="AI141" s="260"/>
      <c r="AJ141" s="260"/>
      <c r="AK141" s="260"/>
      <c r="AL141" s="260"/>
      <c r="AM141" s="260"/>
    </row>
    <row r="142" ht="30.75" customHeight="1" spans="1:39">
      <c r="A142" s="260"/>
      <c r="B142" s="260"/>
      <c r="C142" s="260"/>
      <c r="D142" s="260"/>
      <c r="E142" s="260"/>
      <c r="F142" s="265"/>
      <c r="G142" s="260"/>
      <c r="H142" s="260"/>
      <c r="I142" s="260"/>
      <c r="J142" s="260"/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  <c r="AA142" s="260"/>
      <c r="AB142" s="260"/>
      <c r="AC142" s="260"/>
      <c r="AD142" s="260"/>
      <c r="AE142" s="260"/>
      <c r="AF142" s="260"/>
      <c r="AG142" s="260"/>
      <c r="AH142" s="260"/>
      <c r="AI142" s="260"/>
      <c r="AJ142" s="260"/>
      <c r="AK142" s="260"/>
      <c r="AL142" s="260"/>
      <c r="AM142" s="260"/>
    </row>
    <row r="143" ht="30.75" customHeight="1" spans="1:39">
      <c r="A143" s="260"/>
      <c r="B143" s="260"/>
      <c r="C143" s="260"/>
      <c r="D143" s="260"/>
      <c r="E143" s="260"/>
      <c r="F143" s="265"/>
      <c r="G143" s="260"/>
      <c r="H143" s="260"/>
      <c r="I143" s="260"/>
      <c r="J143" s="260"/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  <c r="AA143" s="260"/>
      <c r="AB143" s="260"/>
      <c r="AC143" s="260"/>
      <c r="AD143" s="260"/>
      <c r="AE143" s="260"/>
      <c r="AF143" s="260"/>
      <c r="AG143" s="260"/>
      <c r="AH143" s="260"/>
      <c r="AI143" s="260"/>
      <c r="AJ143" s="260"/>
      <c r="AK143" s="260"/>
      <c r="AL143" s="260"/>
      <c r="AM143" s="260"/>
    </row>
    <row r="144" ht="30.75" customHeight="1" spans="1:39">
      <c r="A144" s="260"/>
      <c r="B144" s="260"/>
      <c r="C144" s="260"/>
      <c r="D144" s="260"/>
      <c r="E144" s="260"/>
      <c r="F144" s="265"/>
      <c r="G144" s="260"/>
      <c r="H144" s="260"/>
      <c r="I144" s="260"/>
      <c r="J144" s="260"/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260"/>
      <c r="AI144" s="260"/>
      <c r="AJ144" s="260"/>
      <c r="AK144" s="260"/>
      <c r="AL144" s="260"/>
      <c r="AM144" s="260"/>
    </row>
    <row r="145" ht="30.75" customHeight="1" spans="1:39">
      <c r="A145" s="260"/>
      <c r="B145" s="260"/>
      <c r="C145" s="260"/>
      <c r="D145" s="260"/>
      <c r="E145" s="260"/>
      <c r="F145" s="265"/>
      <c r="G145" s="260"/>
      <c r="H145" s="260"/>
      <c r="I145" s="260"/>
      <c r="J145" s="260"/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260"/>
      <c r="AI145" s="260"/>
      <c r="AJ145" s="260"/>
      <c r="AK145" s="260"/>
      <c r="AL145" s="260"/>
      <c r="AM145" s="260"/>
    </row>
    <row r="146" ht="30.75" customHeight="1" spans="1:39">
      <c r="A146" s="260"/>
      <c r="B146" s="260"/>
      <c r="C146" s="260"/>
      <c r="D146" s="260"/>
      <c r="E146" s="260"/>
      <c r="F146" s="265"/>
      <c r="G146" s="260"/>
      <c r="H146" s="260"/>
      <c r="I146" s="260"/>
      <c r="J146" s="260"/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260"/>
      <c r="AI146" s="260"/>
      <c r="AJ146" s="260"/>
      <c r="AK146" s="260"/>
      <c r="AL146" s="260"/>
      <c r="AM146" s="260"/>
    </row>
    <row r="147" ht="30.75" customHeight="1" spans="1:39">
      <c r="A147" s="260"/>
      <c r="B147" s="260"/>
      <c r="C147" s="260"/>
      <c r="D147" s="260"/>
      <c r="E147" s="260"/>
      <c r="F147" s="265"/>
      <c r="G147" s="260"/>
      <c r="H147" s="260"/>
      <c r="I147" s="260"/>
      <c r="J147" s="260"/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260"/>
      <c r="AI147" s="260"/>
      <c r="AJ147" s="260"/>
      <c r="AK147" s="260"/>
      <c r="AL147" s="260"/>
      <c r="AM147" s="260"/>
    </row>
    <row r="148" ht="30.75" customHeight="1" spans="1:39">
      <c r="A148" s="260"/>
      <c r="B148" s="260"/>
      <c r="C148" s="260"/>
      <c r="D148" s="260"/>
      <c r="E148" s="260"/>
      <c r="F148" s="265"/>
      <c r="G148" s="260"/>
      <c r="H148" s="260"/>
      <c r="I148" s="260"/>
      <c r="J148" s="260"/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260"/>
      <c r="AI148" s="260"/>
      <c r="AJ148" s="260"/>
      <c r="AK148" s="260"/>
      <c r="AL148" s="260"/>
      <c r="AM148" s="260"/>
    </row>
    <row r="149" ht="30.75" customHeight="1" spans="1:39">
      <c r="A149" s="260"/>
      <c r="B149" s="260"/>
      <c r="C149" s="260"/>
      <c r="D149" s="260"/>
      <c r="E149" s="260"/>
      <c r="F149" s="265"/>
      <c r="G149" s="260"/>
      <c r="H149" s="260"/>
      <c r="I149" s="260"/>
      <c r="J149" s="260"/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  <c r="AA149" s="260"/>
      <c r="AB149" s="260"/>
      <c r="AC149" s="260"/>
      <c r="AD149" s="260"/>
      <c r="AE149" s="260"/>
      <c r="AF149" s="260"/>
      <c r="AG149" s="260"/>
      <c r="AH149" s="260"/>
      <c r="AI149" s="260"/>
      <c r="AJ149" s="260"/>
      <c r="AK149" s="260"/>
      <c r="AL149" s="260"/>
      <c r="AM149" s="260"/>
    </row>
    <row r="150" ht="30.75" customHeight="1" spans="1:39">
      <c r="A150" s="260"/>
      <c r="B150" s="260"/>
      <c r="C150" s="260"/>
      <c r="D150" s="260"/>
      <c r="E150" s="260"/>
      <c r="F150" s="265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  <c r="AA150" s="260"/>
      <c r="AB150" s="260"/>
      <c r="AC150" s="260"/>
      <c r="AD150" s="260"/>
      <c r="AE150" s="260"/>
      <c r="AF150" s="260"/>
      <c r="AG150" s="260"/>
      <c r="AH150" s="260"/>
      <c r="AI150" s="260"/>
      <c r="AJ150" s="260"/>
      <c r="AK150" s="260"/>
      <c r="AL150" s="260"/>
      <c r="AM150" s="260"/>
    </row>
    <row r="151" ht="30.75" customHeight="1" spans="1:39">
      <c r="A151" s="260"/>
      <c r="B151" s="260"/>
      <c r="C151" s="260"/>
      <c r="D151" s="260"/>
      <c r="E151" s="260"/>
      <c r="F151" s="265"/>
      <c r="G151" s="260"/>
      <c r="H151" s="260"/>
      <c r="I151" s="260"/>
      <c r="J151" s="260"/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  <c r="AA151" s="260"/>
      <c r="AB151" s="260"/>
      <c r="AC151" s="260"/>
      <c r="AD151" s="260"/>
      <c r="AE151" s="260"/>
      <c r="AF151" s="260"/>
      <c r="AG151" s="260"/>
      <c r="AH151" s="260"/>
      <c r="AI151" s="260"/>
      <c r="AJ151" s="260"/>
      <c r="AK151" s="260"/>
      <c r="AL151" s="260"/>
      <c r="AM151" s="260"/>
    </row>
    <row r="152" ht="30.75" customHeight="1" spans="1:39">
      <c r="A152" s="260"/>
      <c r="B152" s="260"/>
      <c r="C152" s="260"/>
      <c r="D152" s="260"/>
      <c r="E152" s="260"/>
      <c r="F152" s="265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260"/>
      <c r="AI152" s="260"/>
      <c r="AJ152" s="260"/>
      <c r="AK152" s="260"/>
      <c r="AL152" s="260"/>
      <c r="AM152" s="260"/>
    </row>
    <row r="153" ht="30.75" customHeight="1" spans="1:39">
      <c r="A153" s="260"/>
      <c r="B153" s="260"/>
      <c r="C153" s="260"/>
      <c r="D153" s="260"/>
      <c r="E153" s="260"/>
      <c r="F153" s="265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260"/>
      <c r="AI153" s="260"/>
      <c r="AJ153" s="260"/>
      <c r="AK153" s="260"/>
      <c r="AL153" s="260"/>
      <c r="AM153" s="260"/>
    </row>
    <row r="154" ht="30.75" customHeight="1" spans="1:39">
      <c r="A154" s="260"/>
      <c r="B154" s="260"/>
      <c r="C154" s="260"/>
      <c r="D154" s="260"/>
      <c r="E154" s="260"/>
      <c r="F154" s="265"/>
      <c r="G154" s="260"/>
      <c r="H154" s="260"/>
      <c r="I154" s="260"/>
      <c r="J154" s="260"/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260"/>
      <c r="AI154" s="260"/>
      <c r="AJ154" s="260"/>
      <c r="AK154" s="260"/>
      <c r="AL154" s="260"/>
      <c r="AM154" s="260"/>
    </row>
    <row r="155" ht="30.75" customHeight="1" spans="1:39">
      <c r="A155" s="260"/>
      <c r="B155" s="260"/>
      <c r="C155" s="260"/>
      <c r="D155" s="260"/>
      <c r="E155" s="260"/>
      <c r="F155" s="265"/>
      <c r="G155" s="260"/>
      <c r="H155" s="260"/>
      <c r="I155" s="260"/>
      <c r="J155" s="260"/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260"/>
      <c r="AI155" s="260"/>
      <c r="AJ155" s="260"/>
      <c r="AK155" s="260"/>
      <c r="AL155" s="260"/>
      <c r="AM155" s="260"/>
    </row>
    <row r="156" ht="30.75" customHeight="1" spans="1:39">
      <c r="A156" s="260"/>
      <c r="B156" s="260"/>
      <c r="C156" s="260"/>
      <c r="D156" s="260"/>
      <c r="E156" s="260"/>
      <c r="F156" s="265"/>
      <c r="G156" s="260"/>
      <c r="H156" s="260"/>
      <c r="I156" s="260"/>
      <c r="J156" s="260"/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260"/>
      <c r="AI156" s="260"/>
      <c r="AJ156" s="260"/>
      <c r="AK156" s="260"/>
      <c r="AL156" s="260"/>
      <c r="AM156" s="260"/>
    </row>
    <row r="157" ht="30.75" customHeight="1" spans="1:39">
      <c r="A157" s="260"/>
      <c r="B157" s="260"/>
      <c r="C157" s="260"/>
      <c r="D157" s="260"/>
      <c r="E157" s="260"/>
      <c r="F157" s="265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  <c r="AA157" s="260"/>
      <c r="AB157" s="260"/>
      <c r="AC157" s="260"/>
      <c r="AD157" s="260"/>
      <c r="AE157" s="260"/>
      <c r="AF157" s="260"/>
      <c r="AG157" s="260"/>
      <c r="AH157" s="260"/>
      <c r="AI157" s="260"/>
      <c r="AJ157" s="260"/>
      <c r="AK157" s="260"/>
      <c r="AL157" s="260"/>
      <c r="AM157" s="260"/>
    </row>
    <row r="158" ht="30.75" customHeight="1" spans="1:39">
      <c r="A158" s="260"/>
      <c r="B158" s="260"/>
      <c r="C158" s="260"/>
      <c r="D158" s="260"/>
      <c r="E158" s="260"/>
      <c r="F158" s="265"/>
      <c r="G158" s="260"/>
      <c r="H158" s="260"/>
      <c r="I158" s="260"/>
      <c r="J158" s="260"/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  <c r="AA158" s="260"/>
      <c r="AB158" s="260"/>
      <c r="AC158" s="260"/>
      <c r="AD158" s="260"/>
      <c r="AE158" s="260"/>
      <c r="AF158" s="260"/>
      <c r="AG158" s="260"/>
      <c r="AH158" s="260"/>
      <c r="AI158" s="260"/>
      <c r="AJ158" s="260"/>
      <c r="AK158" s="260"/>
      <c r="AL158" s="260"/>
      <c r="AM158" s="260"/>
    </row>
    <row r="159" ht="30.75" customHeight="1" spans="1:39">
      <c r="A159" s="260"/>
      <c r="B159" s="260"/>
      <c r="C159" s="260"/>
      <c r="D159" s="260"/>
      <c r="E159" s="260"/>
      <c r="F159" s="265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  <c r="AA159" s="260"/>
      <c r="AB159" s="260"/>
      <c r="AC159" s="260"/>
      <c r="AD159" s="260"/>
      <c r="AE159" s="260"/>
      <c r="AF159" s="260"/>
      <c r="AG159" s="260"/>
      <c r="AH159" s="260"/>
      <c r="AI159" s="260"/>
      <c r="AJ159" s="260"/>
      <c r="AK159" s="260"/>
      <c r="AL159" s="260"/>
      <c r="AM159" s="260"/>
    </row>
    <row r="160" ht="30.75" customHeight="1" spans="1:39">
      <c r="A160" s="260"/>
      <c r="B160" s="260"/>
      <c r="C160" s="260"/>
      <c r="D160" s="260"/>
      <c r="E160" s="260"/>
      <c r="F160" s="265"/>
      <c r="G160" s="260"/>
      <c r="H160" s="260"/>
      <c r="I160" s="260"/>
      <c r="J160" s="260"/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260"/>
      <c r="AI160" s="260"/>
      <c r="AJ160" s="260"/>
      <c r="AK160" s="260"/>
      <c r="AL160" s="260"/>
      <c r="AM160" s="260"/>
    </row>
    <row r="161" ht="30.75" customHeight="1" spans="1:39">
      <c r="A161" s="260"/>
      <c r="B161" s="260"/>
      <c r="C161" s="260"/>
      <c r="D161" s="260"/>
      <c r="E161" s="260"/>
      <c r="F161" s="265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260"/>
      <c r="AI161" s="260"/>
      <c r="AJ161" s="260"/>
      <c r="AK161" s="260"/>
      <c r="AL161" s="260"/>
      <c r="AM161" s="260"/>
    </row>
    <row r="162" ht="30.75" customHeight="1" spans="1:39">
      <c r="A162" s="260"/>
      <c r="B162" s="260"/>
      <c r="C162" s="260"/>
      <c r="D162" s="260"/>
      <c r="E162" s="260"/>
      <c r="F162" s="265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260"/>
      <c r="AI162" s="260"/>
      <c r="AJ162" s="260"/>
      <c r="AK162" s="260"/>
      <c r="AL162" s="260"/>
      <c r="AM162" s="260"/>
    </row>
    <row r="163" ht="30.75" customHeight="1" spans="1:39">
      <c r="A163" s="260"/>
      <c r="B163" s="260"/>
      <c r="C163" s="260"/>
      <c r="D163" s="260"/>
      <c r="E163" s="260"/>
      <c r="F163" s="265"/>
      <c r="G163" s="260"/>
      <c r="H163" s="260"/>
      <c r="I163" s="260"/>
      <c r="J163" s="260"/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260"/>
      <c r="AI163" s="260"/>
      <c r="AJ163" s="260"/>
      <c r="AK163" s="260"/>
      <c r="AL163" s="260"/>
      <c r="AM163" s="260"/>
    </row>
    <row r="164" ht="30.75" customHeight="1" spans="1:39">
      <c r="A164" s="260"/>
      <c r="B164" s="260"/>
      <c r="C164" s="260"/>
      <c r="D164" s="260"/>
      <c r="E164" s="260"/>
      <c r="F164" s="265"/>
      <c r="G164" s="260"/>
      <c r="H164" s="260"/>
      <c r="I164" s="260"/>
      <c r="J164" s="260"/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260"/>
      <c r="AI164" s="260"/>
      <c r="AJ164" s="260"/>
      <c r="AK164" s="260"/>
      <c r="AL164" s="260"/>
      <c r="AM164" s="260"/>
    </row>
    <row r="165" ht="30.75" customHeight="1" spans="1:39">
      <c r="A165" s="260"/>
      <c r="B165" s="260"/>
      <c r="C165" s="260"/>
      <c r="D165" s="260"/>
      <c r="E165" s="260"/>
      <c r="F165" s="265"/>
      <c r="G165" s="260"/>
      <c r="H165" s="260"/>
      <c r="I165" s="260"/>
      <c r="J165" s="260"/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  <c r="AA165" s="260"/>
      <c r="AB165" s="260"/>
      <c r="AC165" s="260"/>
      <c r="AD165" s="260"/>
      <c r="AE165" s="260"/>
      <c r="AF165" s="260"/>
      <c r="AG165" s="260"/>
      <c r="AH165" s="260"/>
      <c r="AI165" s="260"/>
      <c r="AJ165" s="260"/>
      <c r="AK165" s="260"/>
      <c r="AL165" s="260"/>
      <c r="AM165" s="260"/>
    </row>
    <row r="166" ht="30.75" customHeight="1" spans="1:39">
      <c r="A166" s="260"/>
      <c r="B166" s="260"/>
      <c r="C166" s="260"/>
      <c r="D166" s="260"/>
      <c r="E166" s="260"/>
      <c r="F166" s="265"/>
      <c r="G166" s="260"/>
      <c r="H166" s="260"/>
      <c r="I166" s="260"/>
      <c r="J166" s="260"/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  <c r="AA166" s="260"/>
      <c r="AB166" s="260"/>
      <c r="AC166" s="260"/>
      <c r="AD166" s="260"/>
      <c r="AE166" s="260"/>
      <c r="AF166" s="260"/>
      <c r="AG166" s="260"/>
      <c r="AH166" s="260"/>
      <c r="AI166" s="260"/>
      <c r="AJ166" s="260"/>
      <c r="AK166" s="260"/>
      <c r="AL166" s="260"/>
      <c r="AM166" s="260"/>
    </row>
    <row r="167" ht="30.75" customHeight="1" spans="1:39">
      <c r="A167" s="260"/>
      <c r="B167" s="260"/>
      <c r="C167" s="260"/>
      <c r="D167" s="260"/>
      <c r="E167" s="260"/>
      <c r="F167" s="265"/>
      <c r="G167" s="260"/>
      <c r="H167" s="260"/>
      <c r="I167" s="260"/>
      <c r="J167" s="260"/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  <c r="AA167" s="260"/>
      <c r="AB167" s="260"/>
      <c r="AC167" s="260"/>
      <c r="AD167" s="260"/>
      <c r="AE167" s="260"/>
      <c r="AF167" s="260"/>
      <c r="AG167" s="260"/>
      <c r="AH167" s="260"/>
      <c r="AI167" s="260"/>
      <c r="AJ167" s="260"/>
      <c r="AK167" s="260"/>
      <c r="AL167" s="260"/>
      <c r="AM167" s="260"/>
    </row>
    <row r="168" ht="30.75" customHeight="1" spans="1:39">
      <c r="A168" s="260"/>
      <c r="B168" s="260"/>
      <c r="C168" s="260"/>
      <c r="D168" s="260"/>
      <c r="E168" s="260"/>
      <c r="F168" s="265"/>
      <c r="G168" s="260"/>
      <c r="H168" s="260"/>
      <c r="I168" s="260"/>
      <c r="J168" s="260"/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  <c r="AA168" s="260"/>
      <c r="AB168" s="260"/>
      <c r="AC168" s="260"/>
      <c r="AD168" s="260"/>
      <c r="AE168" s="260"/>
      <c r="AF168" s="260"/>
      <c r="AG168" s="260"/>
      <c r="AH168" s="260"/>
      <c r="AI168" s="260"/>
      <c r="AJ168" s="260"/>
      <c r="AK168" s="260"/>
      <c r="AL168" s="260"/>
      <c r="AM168" s="260"/>
    </row>
    <row r="169" ht="30.75" customHeight="1" spans="1:39">
      <c r="A169" s="260"/>
      <c r="B169" s="260"/>
      <c r="C169" s="260"/>
      <c r="D169" s="260"/>
      <c r="E169" s="260"/>
      <c r="F169" s="265"/>
      <c r="G169" s="260"/>
      <c r="H169" s="260"/>
      <c r="I169" s="260"/>
      <c r="J169" s="260"/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  <c r="AA169" s="260"/>
      <c r="AB169" s="260"/>
      <c r="AC169" s="260"/>
      <c r="AD169" s="260"/>
      <c r="AE169" s="260"/>
      <c r="AF169" s="260"/>
      <c r="AG169" s="260"/>
      <c r="AH169" s="260"/>
      <c r="AI169" s="260"/>
      <c r="AJ169" s="260"/>
      <c r="AK169" s="260"/>
      <c r="AL169" s="260"/>
      <c r="AM169" s="260"/>
    </row>
    <row r="170" ht="30.75" customHeight="1" spans="1:39">
      <c r="A170" s="260"/>
      <c r="B170" s="260"/>
      <c r="C170" s="260"/>
      <c r="D170" s="260"/>
      <c r="E170" s="260"/>
      <c r="F170" s="265"/>
      <c r="G170" s="260"/>
      <c r="H170" s="260"/>
      <c r="I170" s="260"/>
      <c r="J170" s="260"/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  <c r="AA170" s="260"/>
      <c r="AB170" s="260"/>
      <c r="AC170" s="260"/>
      <c r="AD170" s="260"/>
      <c r="AE170" s="260"/>
      <c r="AF170" s="260"/>
      <c r="AG170" s="260"/>
      <c r="AH170" s="260"/>
      <c r="AI170" s="260"/>
      <c r="AJ170" s="260"/>
      <c r="AK170" s="260"/>
      <c r="AL170" s="260"/>
      <c r="AM170" s="260"/>
    </row>
    <row r="171" ht="30.75" customHeight="1" spans="1:39">
      <c r="A171" s="260"/>
      <c r="B171" s="260"/>
      <c r="C171" s="260"/>
      <c r="D171" s="260"/>
      <c r="E171" s="260"/>
      <c r="F171" s="265"/>
      <c r="G171" s="260"/>
      <c r="H171" s="260"/>
      <c r="I171" s="260"/>
      <c r="J171" s="260"/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  <c r="AA171" s="260"/>
      <c r="AB171" s="260"/>
      <c r="AC171" s="260"/>
      <c r="AD171" s="260"/>
      <c r="AE171" s="260"/>
      <c r="AF171" s="260"/>
      <c r="AG171" s="260"/>
      <c r="AH171" s="260"/>
      <c r="AI171" s="260"/>
      <c r="AJ171" s="260"/>
      <c r="AK171" s="260"/>
      <c r="AL171" s="260"/>
      <c r="AM171" s="260"/>
    </row>
    <row r="172" ht="30.75" customHeight="1" spans="1:39">
      <c r="A172" s="260"/>
      <c r="B172" s="260"/>
      <c r="C172" s="260"/>
      <c r="D172" s="260"/>
      <c r="E172" s="260"/>
      <c r="F172" s="265"/>
      <c r="G172" s="260"/>
      <c r="H172" s="260"/>
      <c r="I172" s="260"/>
      <c r="J172" s="260"/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  <c r="AA172" s="260"/>
      <c r="AB172" s="260"/>
      <c r="AC172" s="260"/>
      <c r="AD172" s="260"/>
      <c r="AE172" s="260"/>
      <c r="AF172" s="260"/>
      <c r="AG172" s="260"/>
      <c r="AH172" s="260"/>
      <c r="AI172" s="260"/>
      <c r="AJ172" s="260"/>
      <c r="AK172" s="260"/>
      <c r="AL172" s="260"/>
      <c r="AM172" s="260"/>
    </row>
    <row r="173" ht="30.75" customHeight="1" spans="1:39">
      <c r="A173" s="260"/>
      <c r="B173" s="260"/>
      <c r="C173" s="260"/>
      <c r="D173" s="260"/>
      <c r="E173" s="260"/>
      <c r="F173" s="265"/>
      <c r="G173" s="260"/>
      <c r="H173" s="260"/>
      <c r="I173" s="260"/>
      <c r="J173" s="260"/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  <c r="AA173" s="260"/>
      <c r="AB173" s="260"/>
      <c r="AC173" s="260"/>
      <c r="AD173" s="260"/>
      <c r="AE173" s="260"/>
      <c r="AF173" s="260"/>
      <c r="AG173" s="260"/>
      <c r="AH173" s="260"/>
      <c r="AI173" s="260"/>
      <c r="AJ173" s="260"/>
      <c r="AK173" s="260"/>
      <c r="AL173" s="260"/>
      <c r="AM173" s="260"/>
    </row>
    <row r="174" ht="30.75" customHeight="1" spans="1:39">
      <c r="A174" s="260"/>
      <c r="B174" s="260"/>
      <c r="C174" s="260"/>
      <c r="D174" s="260"/>
      <c r="E174" s="260"/>
      <c r="F174" s="265"/>
      <c r="G174" s="260"/>
      <c r="H174" s="260"/>
      <c r="I174" s="260"/>
      <c r="J174" s="260"/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  <c r="AA174" s="260"/>
      <c r="AB174" s="260"/>
      <c r="AC174" s="260"/>
      <c r="AD174" s="260"/>
      <c r="AE174" s="260"/>
      <c r="AF174" s="260"/>
      <c r="AG174" s="260"/>
      <c r="AH174" s="260"/>
      <c r="AI174" s="260"/>
      <c r="AJ174" s="260"/>
      <c r="AK174" s="260"/>
      <c r="AL174" s="260"/>
      <c r="AM174" s="260"/>
    </row>
    <row r="175" ht="30.75" customHeight="1" spans="1:39">
      <c r="A175" s="260"/>
      <c r="B175" s="260"/>
      <c r="C175" s="260"/>
      <c r="D175" s="260"/>
      <c r="E175" s="260"/>
      <c r="F175" s="265"/>
      <c r="G175" s="260"/>
      <c r="H175" s="260"/>
      <c r="I175" s="260"/>
      <c r="J175" s="260"/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  <c r="AA175" s="260"/>
      <c r="AB175" s="260"/>
      <c r="AC175" s="260"/>
      <c r="AD175" s="260"/>
      <c r="AE175" s="260"/>
      <c r="AF175" s="260"/>
      <c r="AG175" s="260"/>
      <c r="AH175" s="260"/>
      <c r="AI175" s="260"/>
      <c r="AJ175" s="260"/>
      <c r="AK175" s="260"/>
      <c r="AL175" s="260"/>
      <c r="AM175" s="260"/>
    </row>
    <row r="176" ht="30.75" customHeight="1" spans="1:39">
      <c r="A176" s="260"/>
      <c r="B176" s="260"/>
      <c r="C176" s="260"/>
      <c r="D176" s="260"/>
      <c r="E176" s="260"/>
      <c r="F176" s="265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  <c r="AA176" s="260"/>
      <c r="AB176" s="260"/>
      <c r="AC176" s="260"/>
      <c r="AD176" s="260"/>
      <c r="AE176" s="260"/>
      <c r="AF176" s="260"/>
      <c r="AG176" s="260"/>
      <c r="AH176" s="260"/>
      <c r="AI176" s="260"/>
      <c r="AJ176" s="260"/>
      <c r="AK176" s="260"/>
      <c r="AL176" s="260"/>
      <c r="AM176" s="260"/>
    </row>
    <row r="177" ht="30.75" customHeight="1" spans="1:39">
      <c r="A177" s="260"/>
      <c r="B177" s="260"/>
      <c r="C177" s="260"/>
      <c r="D177" s="260"/>
      <c r="E177" s="260"/>
      <c r="F177" s="265"/>
      <c r="G177" s="260"/>
      <c r="H177" s="260"/>
      <c r="I177" s="260"/>
      <c r="J177" s="260"/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  <c r="AA177" s="260"/>
      <c r="AB177" s="260"/>
      <c r="AC177" s="260"/>
      <c r="AD177" s="260"/>
      <c r="AE177" s="260"/>
      <c r="AF177" s="260"/>
      <c r="AG177" s="260"/>
      <c r="AH177" s="260"/>
      <c r="AI177" s="260"/>
      <c r="AJ177" s="260"/>
      <c r="AK177" s="260"/>
      <c r="AL177" s="260"/>
      <c r="AM177" s="260"/>
    </row>
    <row r="178" ht="30.75" customHeight="1" spans="1:39">
      <c r="A178" s="260"/>
      <c r="B178" s="260"/>
      <c r="C178" s="260"/>
      <c r="D178" s="260"/>
      <c r="E178" s="260"/>
      <c r="F178" s="265"/>
      <c r="G178" s="260"/>
      <c r="H178" s="260"/>
      <c r="I178" s="260"/>
      <c r="J178" s="260"/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  <c r="AA178" s="260"/>
      <c r="AB178" s="260"/>
      <c r="AC178" s="260"/>
      <c r="AD178" s="260"/>
      <c r="AE178" s="260"/>
      <c r="AF178" s="260"/>
      <c r="AG178" s="260"/>
      <c r="AH178" s="260"/>
      <c r="AI178" s="260"/>
      <c r="AJ178" s="260"/>
      <c r="AK178" s="260"/>
      <c r="AL178" s="260"/>
      <c r="AM178" s="260"/>
    </row>
    <row r="179" ht="30.75" customHeight="1" spans="1:39">
      <c r="A179" s="260"/>
      <c r="B179" s="260"/>
      <c r="C179" s="260"/>
      <c r="D179" s="260"/>
      <c r="E179" s="260"/>
      <c r="F179" s="265"/>
      <c r="G179" s="260"/>
      <c r="H179" s="260"/>
      <c r="I179" s="260"/>
      <c r="J179" s="260"/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  <c r="AA179" s="260"/>
      <c r="AB179" s="260"/>
      <c r="AC179" s="260"/>
      <c r="AD179" s="260"/>
      <c r="AE179" s="260"/>
      <c r="AF179" s="260"/>
      <c r="AG179" s="260"/>
      <c r="AH179" s="260"/>
      <c r="AI179" s="260"/>
      <c r="AJ179" s="260"/>
      <c r="AK179" s="260"/>
      <c r="AL179" s="260"/>
      <c r="AM179" s="260"/>
    </row>
    <row r="180" ht="30.75" customHeight="1" spans="1:39">
      <c r="A180" s="260"/>
      <c r="B180" s="260"/>
      <c r="C180" s="260"/>
      <c r="D180" s="260"/>
      <c r="E180" s="260"/>
      <c r="F180" s="265"/>
      <c r="G180" s="260"/>
      <c r="H180" s="260"/>
      <c r="I180" s="260"/>
      <c r="J180" s="260"/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  <c r="AA180" s="260"/>
      <c r="AB180" s="260"/>
      <c r="AC180" s="260"/>
      <c r="AD180" s="260"/>
      <c r="AE180" s="260"/>
      <c r="AF180" s="260"/>
      <c r="AG180" s="260"/>
      <c r="AH180" s="260"/>
      <c r="AI180" s="260"/>
      <c r="AJ180" s="260"/>
      <c r="AK180" s="260"/>
      <c r="AL180" s="260"/>
      <c r="AM180" s="260"/>
    </row>
    <row r="181" ht="30.75" customHeight="1" spans="1:39">
      <c r="A181" s="260"/>
      <c r="B181" s="260"/>
      <c r="C181" s="260"/>
      <c r="D181" s="260"/>
      <c r="E181" s="260"/>
      <c r="F181" s="265"/>
      <c r="G181" s="260"/>
      <c r="H181" s="260"/>
      <c r="I181" s="260"/>
      <c r="J181" s="260"/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  <c r="AA181" s="260"/>
      <c r="AB181" s="260"/>
      <c r="AC181" s="260"/>
      <c r="AD181" s="260"/>
      <c r="AE181" s="260"/>
      <c r="AF181" s="260"/>
      <c r="AG181" s="260"/>
      <c r="AH181" s="260"/>
      <c r="AI181" s="260"/>
      <c r="AJ181" s="260"/>
      <c r="AK181" s="260"/>
      <c r="AL181" s="260"/>
      <c r="AM181" s="260"/>
    </row>
    <row r="182" ht="30.75" customHeight="1" spans="1:39">
      <c r="A182" s="260"/>
      <c r="B182" s="260"/>
      <c r="C182" s="260"/>
      <c r="D182" s="260"/>
      <c r="E182" s="260"/>
      <c r="F182" s="265"/>
      <c r="G182" s="260"/>
      <c r="H182" s="260"/>
      <c r="I182" s="260"/>
      <c r="J182" s="260"/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  <c r="AA182" s="260"/>
      <c r="AB182" s="260"/>
      <c r="AC182" s="260"/>
      <c r="AD182" s="260"/>
      <c r="AE182" s="260"/>
      <c r="AF182" s="260"/>
      <c r="AG182" s="260"/>
      <c r="AH182" s="260"/>
      <c r="AI182" s="260"/>
      <c r="AJ182" s="260"/>
      <c r="AK182" s="260"/>
      <c r="AL182" s="260"/>
      <c r="AM182" s="260"/>
    </row>
    <row r="183" ht="30.75" customHeight="1" spans="1:39">
      <c r="A183" s="260"/>
      <c r="B183" s="260"/>
      <c r="C183" s="260"/>
      <c r="D183" s="260"/>
      <c r="E183" s="260"/>
      <c r="F183" s="265"/>
      <c r="G183" s="260"/>
      <c r="H183" s="260"/>
      <c r="I183" s="260"/>
      <c r="J183" s="260"/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  <c r="AA183" s="260"/>
      <c r="AB183" s="260"/>
      <c r="AC183" s="260"/>
      <c r="AD183" s="260"/>
      <c r="AE183" s="260"/>
      <c r="AF183" s="260"/>
      <c r="AG183" s="260"/>
      <c r="AH183" s="260"/>
      <c r="AI183" s="260"/>
      <c r="AJ183" s="260"/>
      <c r="AK183" s="260"/>
      <c r="AL183" s="260"/>
      <c r="AM183" s="260"/>
    </row>
    <row r="184" ht="30.75" customHeight="1" spans="1:39">
      <c r="A184" s="260"/>
      <c r="B184" s="260"/>
      <c r="C184" s="260"/>
      <c r="D184" s="260"/>
      <c r="E184" s="260"/>
      <c r="F184" s="265"/>
      <c r="G184" s="260"/>
      <c r="H184" s="260"/>
      <c r="I184" s="260"/>
      <c r="J184" s="260"/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  <c r="AA184" s="260"/>
      <c r="AB184" s="260"/>
      <c r="AC184" s="260"/>
      <c r="AD184" s="260"/>
      <c r="AE184" s="260"/>
      <c r="AF184" s="260"/>
      <c r="AG184" s="260"/>
      <c r="AH184" s="260"/>
      <c r="AI184" s="260"/>
      <c r="AJ184" s="260"/>
      <c r="AK184" s="260"/>
      <c r="AL184" s="260"/>
      <c r="AM184" s="260"/>
    </row>
    <row r="185" ht="30.75" customHeight="1" spans="1:39">
      <c r="A185" s="260"/>
      <c r="B185" s="260"/>
      <c r="C185" s="260"/>
      <c r="D185" s="260"/>
      <c r="E185" s="260"/>
      <c r="F185" s="265"/>
      <c r="G185" s="260"/>
      <c r="H185" s="260"/>
      <c r="I185" s="260"/>
      <c r="J185" s="260"/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  <c r="AA185" s="260"/>
      <c r="AB185" s="260"/>
      <c r="AC185" s="260"/>
      <c r="AD185" s="260"/>
      <c r="AE185" s="260"/>
      <c r="AF185" s="260"/>
      <c r="AG185" s="260"/>
      <c r="AH185" s="260"/>
      <c r="AI185" s="260"/>
      <c r="AJ185" s="260"/>
      <c r="AK185" s="260"/>
      <c r="AL185" s="260"/>
      <c r="AM185" s="260"/>
    </row>
    <row r="186" ht="30.75" customHeight="1" spans="1:39">
      <c r="A186" s="260"/>
      <c r="B186" s="260"/>
      <c r="C186" s="260"/>
      <c r="D186" s="260"/>
      <c r="E186" s="260"/>
      <c r="F186" s="265"/>
      <c r="G186" s="260"/>
      <c r="H186" s="260"/>
      <c r="I186" s="260"/>
      <c r="J186" s="260"/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  <c r="AA186" s="260"/>
      <c r="AB186" s="260"/>
      <c r="AC186" s="260"/>
      <c r="AD186" s="260"/>
      <c r="AE186" s="260"/>
      <c r="AF186" s="260"/>
      <c r="AG186" s="260"/>
      <c r="AH186" s="260"/>
      <c r="AI186" s="260"/>
      <c r="AJ186" s="260"/>
      <c r="AK186" s="260"/>
      <c r="AL186" s="260"/>
      <c r="AM186" s="260"/>
    </row>
    <row r="187" ht="30.75" customHeight="1" spans="1:39">
      <c r="A187" s="260"/>
      <c r="B187" s="260"/>
      <c r="C187" s="260"/>
      <c r="D187" s="260"/>
      <c r="E187" s="260"/>
      <c r="F187" s="265"/>
      <c r="G187" s="260"/>
      <c r="H187" s="260"/>
      <c r="I187" s="260"/>
      <c r="J187" s="260"/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  <c r="AA187" s="260"/>
      <c r="AB187" s="260"/>
      <c r="AC187" s="260"/>
      <c r="AD187" s="260"/>
      <c r="AE187" s="260"/>
      <c r="AF187" s="260"/>
      <c r="AG187" s="260"/>
      <c r="AH187" s="260"/>
      <c r="AI187" s="260"/>
      <c r="AJ187" s="260"/>
      <c r="AK187" s="260"/>
      <c r="AL187" s="260"/>
      <c r="AM187" s="260"/>
    </row>
    <row r="188" ht="30.75" customHeight="1" spans="1:39">
      <c r="A188" s="260"/>
      <c r="B188" s="260"/>
      <c r="C188" s="260"/>
      <c r="D188" s="260"/>
      <c r="E188" s="260"/>
      <c r="F188" s="265"/>
      <c r="G188" s="260"/>
      <c r="H188" s="260"/>
      <c r="I188" s="260"/>
      <c r="J188" s="260"/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  <c r="AA188" s="260"/>
      <c r="AB188" s="260"/>
      <c r="AC188" s="260"/>
      <c r="AD188" s="260"/>
      <c r="AE188" s="260"/>
      <c r="AF188" s="260"/>
      <c r="AG188" s="260"/>
      <c r="AH188" s="260"/>
      <c r="AI188" s="260"/>
      <c r="AJ188" s="260"/>
      <c r="AK188" s="260"/>
      <c r="AL188" s="260"/>
      <c r="AM188" s="260"/>
    </row>
    <row r="189" ht="30.75" customHeight="1" spans="1:39">
      <c r="A189" s="260"/>
      <c r="B189" s="260"/>
      <c r="C189" s="260"/>
      <c r="D189" s="260"/>
      <c r="E189" s="260"/>
      <c r="F189" s="265"/>
      <c r="G189" s="260"/>
      <c r="H189" s="260"/>
      <c r="I189" s="260"/>
      <c r="J189" s="260"/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  <c r="AA189" s="260"/>
      <c r="AB189" s="260"/>
      <c r="AC189" s="260"/>
      <c r="AD189" s="260"/>
      <c r="AE189" s="260"/>
      <c r="AF189" s="260"/>
      <c r="AG189" s="260"/>
      <c r="AH189" s="260"/>
      <c r="AI189" s="260"/>
      <c r="AJ189" s="260"/>
      <c r="AK189" s="260"/>
      <c r="AL189" s="260"/>
      <c r="AM189" s="260"/>
    </row>
    <row r="190" ht="30.75" customHeight="1" spans="1:39">
      <c r="A190" s="260"/>
      <c r="B190" s="260"/>
      <c r="C190" s="260"/>
      <c r="D190" s="260"/>
      <c r="E190" s="260"/>
      <c r="F190" s="265"/>
      <c r="G190" s="260"/>
      <c r="H190" s="260"/>
      <c r="I190" s="260"/>
      <c r="J190" s="260"/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  <c r="AA190" s="260"/>
      <c r="AB190" s="260"/>
      <c r="AC190" s="260"/>
      <c r="AD190" s="260"/>
      <c r="AE190" s="260"/>
      <c r="AF190" s="260"/>
      <c r="AG190" s="260"/>
      <c r="AH190" s="260"/>
      <c r="AI190" s="260"/>
      <c r="AJ190" s="260"/>
      <c r="AK190" s="260"/>
      <c r="AL190" s="260"/>
      <c r="AM190" s="260"/>
    </row>
    <row r="191" ht="30.75" customHeight="1" spans="1:39">
      <c r="A191" s="260"/>
      <c r="B191" s="260"/>
      <c r="C191" s="260"/>
      <c r="D191" s="260"/>
      <c r="E191" s="260"/>
      <c r="F191" s="265"/>
      <c r="G191" s="260"/>
      <c r="H191" s="260"/>
      <c r="I191" s="260"/>
      <c r="J191" s="260"/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  <c r="AA191" s="260"/>
      <c r="AB191" s="260"/>
      <c r="AC191" s="260"/>
      <c r="AD191" s="260"/>
      <c r="AE191" s="260"/>
      <c r="AF191" s="260"/>
      <c r="AG191" s="260"/>
      <c r="AH191" s="260"/>
      <c r="AI191" s="260"/>
      <c r="AJ191" s="260"/>
      <c r="AK191" s="260"/>
      <c r="AL191" s="260"/>
      <c r="AM191" s="260"/>
    </row>
    <row r="192" ht="30.75" customHeight="1" spans="1:39">
      <c r="A192" s="260"/>
      <c r="B192" s="260"/>
      <c r="C192" s="260"/>
      <c r="D192" s="260"/>
      <c r="E192" s="260"/>
      <c r="F192" s="265"/>
      <c r="G192" s="260"/>
      <c r="H192" s="260"/>
      <c r="I192" s="260"/>
      <c r="J192" s="260"/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  <c r="AA192" s="260"/>
      <c r="AB192" s="260"/>
      <c r="AC192" s="260"/>
      <c r="AD192" s="260"/>
      <c r="AE192" s="260"/>
      <c r="AF192" s="260"/>
      <c r="AG192" s="260"/>
      <c r="AH192" s="260"/>
      <c r="AI192" s="260"/>
      <c r="AJ192" s="260"/>
      <c r="AK192" s="260"/>
      <c r="AL192" s="260"/>
      <c r="AM192" s="260"/>
    </row>
    <row r="193" ht="30.75" customHeight="1" spans="1:39">
      <c r="A193" s="260"/>
      <c r="B193" s="260"/>
      <c r="C193" s="260"/>
      <c r="D193" s="260"/>
      <c r="E193" s="260"/>
      <c r="F193" s="265"/>
      <c r="G193" s="260"/>
      <c r="H193" s="260"/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260"/>
      <c r="AF193" s="260"/>
      <c r="AG193" s="260"/>
      <c r="AH193" s="260"/>
      <c r="AI193" s="260"/>
      <c r="AJ193" s="260"/>
      <c r="AK193" s="260"/>
      <c r="AL193" s="260"/>
      <c r="AM193" s="260"/>
    </row>
    <row r="194" ht="30.75" customHeight="1" spans="1:39">
      <c r="A194" s="260"/>
      <c r="B194" s="260"/>
      <c r="C194" s="260"/>
      <c r="D194" s="260"/>
      <c r="E194" s="260"/>
      <c r="F194" s="265"/>
      <c r="G194" s="260"/>
      <c r="H194" s="260"/>
      <c r="I194" s="260"/>
      <c r="J194" s="260"/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  <c r="AA194" s="260"/>
      <c r="AB194" s="260"/>
      <c r="AC194" s="260"/>
      <c r="AD194" s="260"/>
      <c r="AE194" s="260"/>
      <c r="AF194" s="260"/>
      <c r="AG194" s="260"/>
      <c r="AH194" s="260"/>
      <c r="AI194" s="260"/>
      <c r="AJ194" s="260"/>
      <c r="AK194" s="260"/>
      <c r="AL194" s="260"/>
      <c r="AM194" s="260"/>
    </row>
    <row r="195" ht="30.75" customHeight="1" spans="1:39">
      <c r="A195" s="260"/>
      <c r="B195" s="260"/>
      <c r="C195" s="260"/>
      <c r="D195" s="260"/>
      <c r="E195" s="260"/>
      <c r="F195" s="265"/>
      <c r="G195" s="260"/>
      <c r="H195" s="260"/>
      <c r="I195" s="260"/>
      <c r="J195" s="260"/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  <c r="AA195" s="260"/>
      <c r="AB195" s="260"/>
      <c r="AC195" s="260"/>
      <c r="AD195" s="260"/>
      <c r="AE195" s="260"/>
      <c r="AF195" s="260"/>
      <c r="AG195" s="260"/>
      <c r="AH195" s="260"/>
      <c r="AI195" s="260"/>
      <c r="AJ195" s="260"/>
      <c r="AK195" s="260"/>
      <c r="AL195" s="260"/>
      <c r="AM195" s="260"/>
    </row>
    <row r="196" ht="30.75" customHeight="1" spans="1:39">
      <c r="A196" s="260"/>
      <c r="B196" s="260"/>
      <c r="C196" s="260"/>
      <c r="D196" s="260"/>
      <c r="E196" s="260"/>
      <c r="F196" s="265"/>
      <c r="G196" s="260"/>
      <c r="H196" s="260"/>
      <c r="I196" s="260"/>
      <c r="J196" s="260"/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  <c r="AA196" s="260"/>
      <c r="AB196" s="260"/>
      <c r="AC196" s="260"/>
      <c r="AD196" s="260"/>
      <c r="AE196" s="260"/>
      <c r="AF196" s="260"/>
      <c r="AG196" s="260"/>
      <c r="AH196" s="260"/>
      <c r="AI196" s="260"/>
      <c r="AJ196" s="260"/>
      <c r="AK196" s="260"/>
      <c r="AL196" s="260"/>
      <c r="AM196" s="260"/>
    </row>
    <row r="197" ht="30.75" customHeight="1" spans="1:39">
      <c r="A197" s="260"/>
      <c r="B197" s="260"/>
      <c r="C197" s="260"/>
      <c r="D197" s="260"/>
      <c r="E197" s="260"/>
      <c r="F197" s="265"/>
      <c r="G197" s="260"/>
      <c r="H197" s="260"/>
      <c r="I197" s="260"/>
      <c r="J197" s="260"/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  <c r="AA197" s="260"/>
      <c r="AB197" s="260"/>
      <c r="AC197" s="260"/>
      <c r="AD197" s="260"/>
      <c r="AE197" s="260"/>
      <c r="AF197" s="260"/>
      <c r="AG197" s="260"/>
      <c r="AH197" s="260"/>
      <c r="AI197" s="260"/>
      <c r="AJ197" s="260"/>
      <c r="AK197" s="260"/>
      <c r="AL197" s="260"/>
      <c r="AM197" s="260"/>
    </row>
    <row r="198" ht="30.75" customHeight="1" spans="1:39">
      <c r="A198" s="260"/>
      <c r="B198" s="260"/>
      <c r="C198" s="260"/>
      <c r="D198" s="260"/>
      <c r="E198" s="260"/>
      <c r="F198" s="265"/>
      <c r="G198" s="260"/>
      <c r="H198" s="260"/>
      <c r="I198" s="260"/>
      <c r="J198" s="260"/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  <c r="AA198" s="260"/>
      <c r="AB198" s="260"/>
      <c r="AC198" s="260"/>
      <c r="AD198" s="260"/>
      <c r="AE198" s="260"/>
      <c r="AF198" s="260"/>
      <c r="AG198" s="260"/>
      <c r="AH198" s="260"/>
      <c r="AI198" s="260"/>
      <c r="AJ198" s="260"/>
      <c r="AK198" s="260"/>
      <c r="AL198" s="260"/>
      <c r="AM198" s="260"/>
    </row>
    <row r="199" ht="30.75" customHeight="1" spans="1:39">
      <c r="A199" s="260"/>
      <c r="B199" s="260"/>
      <c r="C199" s="260"/>
      <c r="D199" s="260"/>
      <c r="E199" s="260"/>
      <c r="F199" s="265"/>
      <c r="G199" s="260"/>
      <c r="H199" s="260"/>
      <c r="I199" s="260"/>
      <c r="J199" s="260"/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  <c r="AA199" s="260"/>
      <c r="AB199" s="260"/>
      <c r="AC199" s="260"/>
      <c r="AD199" s="260"/>
      <c r="AE199" s="260"/>
      <c r="AF199" s="260"/>
      <c r="AG199" s="260"/>
      <c r="AH199" s="260"/>
      <c r="AI199" s="260"/>
      <c r="AJ199" s="260"/>
      <c r="AK199" s="260"/>
      <c r="AL199" s="260"/>
      <c r="AM199" s="260"/>
    </row>
    <row r="200" ht="30.75" customHeight="1" spans="1:39">
      <c r="A200" s="260"/>
      <c r="B200" s="260"/>
      <c r="C200" s="260"/>
      <c r="D200" s="260"/>
      <c r="E200" s="260"/>
      <c r="F200" s="265"/>
      <c r="G200" s="260"/>
      <c r="H200" s="260"/>
      <c r="I200" s="260"/>
      <c r="J200" s="260"/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  <c r="AA200" s="260"/>
      <c r="AB200" s="260"/>
      <c r="AC200" s="260"/>
      <c r="AD200" s="260"/>
      <c r="AE200" s="260"/>
      <c r="AF200" s="260"/>
      <c r="AG200" s="260"/>
      <c r="AH200" s="260"/>
      <c r="AI200" s="260"/>
      <c r="AJ200" s="260"/>
      <c r="AK200" s="260"/>
      <c r="AL200" s="260"/>
      <c r="AM200" s="260"/>
    </row>
    <row r="201" ht="30.75" customHeight="1" spans="1:39">
      <c r="A201" s="260"/>
      <c r="B201" s="260"/>
      <c r="C201" s="260"/>
      <c r="D201" s="260"/>
      <c r="E201" s="260"/>
      <c r="F201" s="265"/>
      <c r="G201" s="260"/>
      <c r="H201" s="260"/>
      <c r="I201" s="260"/>
      <c r="J201" s="260"/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  <c r="AA201" s="260"/>
      <c r="AB201" s="260"/>
      <c r="AC201" s="260"/>
      <c r="AD201" s="260"/>
      <c r="AE201" s="260"/>
      <c r="AF201" s="260"/>
      <c r="AG201" s="260"/>
      <c r="AH201" s="260"/>
      <c r="AI201" s="260"/>
      <c r="AJ201" s="260"/>
      <c r="AK201" s="260"/>
      <c r="AL201" s="260"/>
      <c r="AM201" s="260"/>
    </row>
    <row r="202" ht="30.75" customHeight="1" spans="1:39">
      <c r="A202" s="260"/>
      <c r="B202" s="260"/>
      <c r="C202" s="260"/>
      <c r="D202" s="260"/>
      <c r="E202" s="260"/>
      <c r="F202" s="265"/>
      <c r="G202" s="260"/>
      <c r="H202" s="260"/>
      <c r="I202" s="260"/>
      <c r="J202" s="260"/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  <c r="AA202" s="260"/>
      <c r="AB202" s="260"/>
      <c r="AC202" s="260"/>
      <c r="AD202" s="260"/>
      <c r="AE202" s="260"/>
      <c r="AF202" s="260"/>
      <c r="AG202" s="260"/>
      <c r="AH202" s="260"/>
      <c r="AI202" s="260"/>
      <c r="AJ202" s="260"/>
      <c r="AK202" s="260"/>
      <c r="AL202" s="260"/>
      <c r="AM202" s="260"/>
    </row>
    <row r="203" ht="30.75" customHeight="1" spans="1:39">
      <c r="A203" s="260"/>
      <c r="B203" s="260"/>
      <c r="C203" s="260"/>
      <c r="D203" s="260"/>
      <c r="E203" s="260"/>
      <c r="F203" s="265"/>
      <c r="G203" s="260"/>
      <c r="H203" s="260"/>
      <c r="I203" s="260"/>
      <c r="J203" s="260"/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  <c r="AA203" s="260"/>
      <c r="AB203" s="260"/>
      <c r="AC203" s="260"/>
      <c r="AD203" s="260"/>
      <c r="AE203" s="260"/>
      <c r="AF203" s="260"/>
      <c r="AG203" s="260"/>
      <c r="AH203" s="260"/>
      <c r="AI203" s="260"/>
      <c r="AJ203" s="260"/>
      <c r="AK203" s="260"/>
      <c r="AL203" s="260"/>
      <c r="AM203" s="260"/>
    </row>
    <row r="204" ht="30.75" customHeight="1" spans="1:39">
      <c r="A204" s="260"/>
      <c r="B204" s="260"/>
      <c r="C204" s="260"/>
      <c r="D204" s="260"/>
      <c r="E204" s="260"/>
      <c r="F204" s="265"/>
      <c r="G204" s="260"/>
      <c r="H204" s="260"/>
      <c r="I204" s="260"/>
      <c r="J204" s="260"/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  <c r="AA204" s="260"/>
      <c r="AB204" s="260"/>
      <c r="AC204" s="260"/>
      <c r="AD204" s="260"/>
      <c r="AE204" s="260"/>
      <c r="AF204" s="260"/>
      <c r="AG204" s="260"/>
      <c r="AH204" s="260"/>
      <c r="AI204" s="260"/>
      <c r="AJ204" s="260"/>
      <c r="AK204" s="260"/>
      <c r="AL204" s="260"/>
      <c r="AM204" s="260"/>
    </row>
    <row r="205" ht="30.75" customHeight="1" spans="1:39">
      <c r="A205" s="260"/>
      <c r="B205" s="260"/>
      <c r="C205" s="260"/>
      <c r="D205" s="260"/>
      <c r="E205" s="260"/>
      <c r="F205" s="265"/>
      <c r="G205" s="260"/>
      <c r="H205" s="260"/>
      <c r="I205" s="260"/>
      <c r="J205" s="260"/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  <c r="AA205" s="260"/>
      <c r="AB205" s="260"/>
      <c r="AC205" s="260"/>
      <c r="AD205" s="260"/>
      <c r="AE205" s="260"/>
      <c r="AF205" s="260"/>
      <c r="AG205" s="260"/>
      <c r="AH205" s="260"/>
      <c r="AI205" s="260"/>
      <c r="AJ205" s="260"/>
      <c r="AK205" s="260"/>
      <c r="AL205" s="260"/>
      <c r="AM205" s="260"/>
    </row>
    <row r="206" ht="30.75" customHeight="1" spans="1:39">
      <c r="A206" s="260"/>
      <c r="B206" s="260"/>
      <c r="C206" s="260"/>
      <c r="D206" s="260"/>
      <c r="E206" s="260"/>
      <c r="F206" s="265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  <c r="AA206" s="260"/>
      <c r="AB206" s="260"/>
      <c r="AC206" s="260"/>
      <c r="AD206" s="260"/>
      <c r="AE206" s="260"/>
      <c r="AF206" s="260"/>
      <c r="AG206" s="260"/>
      <c r="AH206" s="260"/>
      <c r="AI206" s="260"/>
      <c r="AJ206" s="260"/>
      <c r="AK206" s="260"/>
      <c r="AL206" s="260"/>
      <c r="AM206" s="260"/>
    </row>
    <row r="207" ht="30.75" customHeight="1" spans="1:39">
      <c r="A207" s="260"/>
      <c r="B207" s="260"/>
      <c r="C207" s="260"/>
      <c r="D207" s="260"/>
      <c r="E207" s="260"/>
      <c r="F207" s="265"/>
      <c r="G207" s="260"/>
      <c r="H207" s="260"/>
      <c r="I207" s="260"/>
      <c r="J207" s="260"/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260"/>
      <c r="AL207" s="260"/>
      <c r="AM207" s="260"/>
    </row>
    <row r="208" ht="30.75" customHeight="1" spans="1:39">
      <c r="A208" s="260"/>
      <c r="B208" s="260"/>
      <c r="C208" s="260"/>
      <c r="D208" s="260"/>
      <c r="E208" s="260"/>
      <c r="F208" s="265"/>
      <c r="G208" s="260"/>
      <c r="H208" s="260"/>
      <c r="I208" s="260"/>
      <c r="J208" s="260"/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260"/>
      <c r="AL208" s="260"/>
      <c r="AM208" s="260"/>
    </row>
    <row r="209" ht="30.75" customHeight="1" spans="1:39">
      <c r="A209" s="260"/>
      <c r="B209" s="260"/>
      <c r="C209" s="260"/>
      <c r="D209" s="260"/>
      <c r="E209" s="260"/>
      <c r="F209" s="265"/>
      <c r="G209" s="260"/>
      <c r="H209" s="260"/>
      <c r="I209" s="260"/>
      <c r="J209" s="260"/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60"/>
      <c r="AK209" s="260"/>
      <c r="AL209" s="260"/>
      <c r="AM209" s="260"/>
    </row>
    <row r="210" ht="30.75" customHeight="1" spans="1:39">
      <c r="A210" s="260"/>
      <c r="B210" s="260"/>
      <c r="C210" s="260"/>
      <c r="D210" s="260"/>
      <c r="E210" s="260"/>
      <c r="F210" s="265"/>
      <c r="G210" s="260"/>
      <c r="H210" s="260"/>
      <c r="I210" s="260"/>
      <c r="J210" s="260"/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  <c r="AA210" s="260"/>
      <c r="AB210" s="260"/>
      <c r="AC210" s="260"/>
      <c r="AD210" s="260"/>
      <c r="AE210" s="260"/>
      <c r="AF210" s="260"/>
      <c r="AG210" s="260"/>
      <c r="AH210" s="260"/>
      <c r="AI210" s="260"/>
      <c r="AJ210" s="260"/>
      <c r="AK210" s="260"/>
      <c r="AL210" s="260"/>
      <c r="AM210" s="260"/>
    </row>
    <row r="211" ht="30.75" customHeight="1" spans="1:39">
      <c r="A211" s="260"/>
      <c r="B211" s="260"/>
      <c r="C211" s="260"/>
      <c r="D211" s="260"/>
      <c r="E211" s="260"/>
      <c r="F211" s="265"/>
      <c r="G211" s="260"/>
      <c r="H211" s="260"/>
      <c r="I211" s="260"/>
      <c r="J211" s="260"/>
      <c r="K211" s="260"/>
      <c r="L211" s="260"/>
      <c r="M211" s="260"/>
      <c r="N211" s="260"/>
      <c r="O211" s="260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260"/>
      <c r="AF211" s="260"/>
      <c r="AG211" s="260"/>
      <c r="AH211" s="260"/>
      <c r="AI211" s="260"/>
      <c r="AJ211" s="260"/>
      <c r="AK211" s="260"/>
      <c r="AL211" s="260"/>
      <c r="AM211" s="260"/>
    </row>
    <row r="212" ht="30.75" customHeight="1" spans="1:39">
      <c r="A212" s="260"/>
      <c r="B212" s="260"/>
      <c r="C212" s="260"/>
      <c r="D212" s="260"/>
      <c r="E212" s="260"/>
      <c r="F212" s="265"/>
      <c r="G212" s="260"/>
      <c r="H212" s="260"/>
      <c r="I212" s="260"/>
      <c r="J212" s="260"/>
      <c r="K212" s="260"/>
      <c r="L212" s="260"/>
      <c r="M212" s="260"/>
      <c r="N212" s="260"/>
      <c r="O212" s="260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  <c r="AA212" s="260"/>
      <c r="AB212" s="260"/>
      <c r="AC212" s="260"/>
      <c r="AD212" s="260"/>
      <c r="AE212" s="260"/>
      <c r="AF212" s="260"/>
      <c r="AG212" s="260"/>
      <c r="AH212" s="260"/>
      <c r="AI212" s="260"/>
      <c r="AJ212" s="260"/>
      <c r="AK212" s="260"/>
      <c r="AL212" s="260"/>
      <c r="AM212" s="260"/>
    </row>
    <row r="213" ht="30.75" customHeight="1" spans="1:39">
      <c r="A213" s="260"/>
      <c r="B213" s="260"/>
      <c r="C213" s="260"/>
      <c r="D213" s="260"/>
      <c r="E213" s="260"/>
      <c r="F213" s="265"/>
      <c r="G213" s="260"/>
      <c r="H213" s="260"/>
      <c r="I213" s="260"/>
      <c r="J213" s="260"/>
      <c r="K213" s="260"/>
      <c r="L213" s="260"/>
      <c r="M213" s="260"/>
      <c r="N213" s="260"/>
      <c r="O213" s="260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  <c r="AA213" s="260"/>
      <c r="AB213" s="260"/>
      <c r="AC213" s="260"/>
      <c r="AD213" s="260"/>
      <c r="AE213" s="260"/>
      <c r="AF213" s="260"/>
      <c r="AG213" s="260"/>
      <c r="AH213" s="260"/>
      <c r="AI213" s="260"/>
      <c r="AJ213" s="260"/>
      <c r="AK213" s="260"/>
      <c r="AL213" s="260"/>
      <c r="AM213" s="260"/>
    </row>
    <row r="214" ht="30.75" customHeight="1" spans="1:39">
      <c r="A214" s="260"/>
      <c r="B214" s="260"/>
      <c r="C214" s="260"/>
      <c r="D214" s="260"/>
      <c r="E214" s="260"/>
      <c r="F214" s="265"/>
      <c r="G214" s="260"/>
      <c r="H214" s="260"/>
      <c r="I214" s="260"/>
      <c r="J214" s="260"/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  <c r="AA214" s="260"/>
      <c r="AB214" s="260"/>
      <c r="AC214" s="260"/>
      <c r="AD214" s="260"/>
      <c r="AE214" s="260"/>
      <c r="AF214" s="260"/>
      <c r="AG214" s="260"/>
      <c r="AH214" s="260"/>
      <c r="AI214" s="260"/>
      <c r="AJ214" s="260"/>
      <c r="AK214" s="260"/>
      <c r="AL214" s="260"/>
      <c r="AM214" s="260"/>
    </row>
    <row r="215" ht="30.75" customHeight="1" spans="1:39">
      <c r="A215" s="260"/>
      <c r="B215" s="260"/>
      <c r="C215" s="260"/>
      <c r="D215" s="260"/>
      <c r="E215" s="260"/>
      <c r="F215" s="265"/>
      <c r="G215" s="260"/>
      <c r="H215" s="260"/>
      <c r="I215" s="260"/>
      <c r="J215" s="260"/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  <c r="AA215" s="260"/>
      <c r="AB215" s="260"/>
      <c r="AC215" s="260"/>
      <c r="AD215" s="260"/>
      <c r="AE215" s="260"/>
      <c r="AF215" s="260"/>
      <c r="AG215" s="260"/>
      <c r="AH215" s="260"/>
      <c r="AI215" s="260"/>
      <c r="AJ215" s="260"/>
      <c r="AK215" s="260"/>
      <c r="AL215" s="260"/>
      <c r="AM215" s="260"/>
    </row>
    <row r="216" ht="30.75" customHeight="1" spans="1:39">
      <c r="A216" s="260"/>
      <c r="B216" s="260"/>
      <c r="C216" s="260"/>
      <c r="D216" s="260"/>
      <c r="E216" s="260"/>
      <c r="F216" s="265"/>
      <c r="G216" s="260"/>
      <c r="H216" s="260"/>
      <c r="I216" s="260"/>
      <c r="J216" s="260"/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  <c r="AA216" s="260"/>
      <c r="AB216" s="260"/>
      <c r="AC216" s="260"/>
      <c r="AD216" s="260"/>
      <c r="AE216" s="260"/>
      <c r="AF216" s="260"/>
      <c r="AG216" s="260"/>
      <c r="AH216" s="260"/>
      <c r="AI216" s="260"/>
      <c r="AJ216" s="260"/>
      <c r="AK216" s="260"/>
      <c r="AL216" s="260"/>
      <c r="AM216" s="260"/>
    </row>
    <row r="217" ht="30.75" customHeight="1" spans="1:39">
      <c r="A217" s="260"/>
      <c r="B217" s="260"/>
      <c r="C217" s="260"/>
      <c r="D217" s="260"/>
      <c r="E217" s="260"/>
      <c r="F217" s="265"/>
      <c r="G217" s="260"/>
      <c r="H217" s="260"/>
      <c r="I217" s="260"/>
      <c r="J217" s="260"/>
      <c r="K217" s="260"/>
      <c r="L217" s="260"/>
      <c r="M217" s="260"/>
      <c r="N217" s="260"/>
      <c r="O217" s="260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  <c r="AA217" s="260"/>
      <c r="AB217" s="260"/>
      <c r="AC217" s="260"/>
      <c r="AD217" s="260"/>
      <c r="AE217" s="260"/>
      <c r="AF217" s="260"/>
      <c r="AG217" s="260"/>
      <c r="AH217" s="260"/>
      <c r="AI217" s="260"/>
      <c r="AJ217" s="260"/>
      <c r="AK217" s="260"/>
      <c r="AL217" s="260"/>
      <c r="AM217" s="260"/>
    </row>
    <row r="218" ht="30.75" customHeight="1" spans="1:39">
      <c r="A218" s="260"/>
      <c r="B218" s="260"/>
      <c r="C218" s="260"/>
      <c r="D218" s="260"/>
      <c r="E218" s="260"/>
      <c r="F218" s="265"/>
      <c r="G218" s="260"/>
      <c r="H218" s="260"/>
      <c r="I218" s="260"/>
      <c r="J218" s="260"/>
      <c r="K218" s="260"/>
      <c r="L218" s="260"/>
      <c r="M218" s="260"/>
      <c r="N218" s="260"/>
      <c r="O218" s="260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  <c r="AJ218" s="260"/>
      <c r="AK218" s="260"/>
      <c r="AL218" s="260"/>
      <c r="AM218" s="260"/>
    </row>
    <row r="219" ht="30.75" customHeight="1" spans="1:39">
      <c r="A219" s="260"/>
      <c r="B219" s="260"/>
      <c r="C219" s="260"/>
      <c r="D219" s="260"/>
      <c r="E219" s="260"/>
      <c r="F219" s="265"/>
      <c r="G219" s="260"/>
      <c r="H219" s="260"/>
      <c r="I219" s="260"/>
      <c r="J219" s="260"/>
      <c r="K219" s="260"/>
      <c r="L219" s="260"/>
      <c r="M219" s="260"/>
      <c r="N219" s="260"/>
      <c r="O219" s="260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  <c r="AA219" s="260"/>
      <c r="AB219" s="260"/>
      <c r="AC219" s="260"/>
      <c r="AD219" s="260"/>
      <c r="AE219" s="260"/>
      <c r="AF219" s="260"/>
      <c r="AG219" s="260"/>
      <c r="AH219" s="260"/>
      <c r="AI219" s="260"/>
      <c r="AJ219" s="260"/>
      <c r="AK219" s="260"/>
      <c r="AL219" s="260"/>
      <c r="AM219" s="260"/>
    </row>
    <row r="220" ht="30.75" customHeight="1" spans="1:39">
      <c r="A220" s="260"/>
      <c r="B220" s="260"/>
      <c r="C220" s="260"/>
      <c r="D220" s="260"/>
      <c r="E220" s="260"/>
      <c r="F220" s="265"/>
      <c r="G220" s="260"/>
      <c r="H220" s="260"/>
      <c r="I220" s="260"/>
      <c r="J220" s="260"/>
      <c r="K220" s="260"/>
      <c r="L220" s="260"/>
      <c r="M220" s="260"/>
      <c r="N220" s="260"/>
      <c r="O220" s="260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  <c r="AA220" s="260"/>
      <c r="AB220" s="260"/>
      <c r="AC220" s="260"/>
      <c r="AD220" s="260"/>
      <c r="AE220" s="260"/>
      <c r="AF220" s="260"/>
      <c r="AG220" s="260"/>
      <c r="AH220" s="260"/>
      <c r="AI220" s="260"/>
      <c r="AJ220" s="260"/>
      <c r="AK220" s="260"/>
      <c r="AL220" s="260"/>
      <c r="AM220" s="260"/>
    </row>
    <row r="221" ht="30.75" customHeight="1" spans="1:39">
      <c r="A221" s="260"/>
      <c r="B221" s="260"/>
      <c r="C221" s="260"/>
      <c r="D221" s="260"/>
      <c r="E221" s="260"/>
      <c r="F221" s="265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  <c r="AA221" s="260"/>
      <c r="AB221" s="260"/>
      <c r="AC221" s="260"/>
      <c r="AD221" s="260"/>
      <c r="AE221" s="260"/>
      <c r="AF221" s="260"/>
      <c r="AG221" s="260"/>
      <c r="AH221" s="260"/>
      <c r="AI221" s="260"/>
      <c r="AJ221" s="260"/>
      <c r="AK221" s="260"/>
      <c r="AL221" s="260"/>
      <c r="AM221" s="260"/>
    </row>
    <row r="222" ht="30.75" customHeight="1" spans="1:39">
      <c r="A222" s="260"/>
      <c r="B222" s="260"/>
      <c r="C222" s="260"/>
      <c r="D222" s="260"/>
      <c r="E222" s="260"/>
      <c r="F222" s="265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  <c r="AA222" s="260"/>
      <c r="AB222" s="260"/>
      <c r="AC222" s="260"/>
      <c r="AD222" s="260"/>
      <c r="AE222" s="260"/>
      <c r="AF222" s="260"/>
      <c r="AG222" s="260"/>
      <c r="AH222" s="260"/>
      <c r="AI222" s="260"/>
      <c r="AJ222" s="260"/>
      <c r="AK222" s="260"/>
      <c r="AL222" s="260"/>
      <c r="AM222" s="260"/>
    </row>
    <row r="223" ht="30.75" customHeight="1" spans="1:39">
      <c r="A223" s="260"/>
      <c r="B223" s="260"/>
      <c r="C223" s="260"/>
      <c r="D223" s="260"/>
      <c r="E223" s="260"/>
      <c r="F223" s="265"/>
      <c r="G223" s="260"/>
      <c r="H223" s="260"/>
      <c r="I223" s="260"/>
      <c r="J223" s="260"/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  <c r="AA223" s="260"/>
      <c r="AB223" s="260"/>
      <c r="AC223" s="260"/>
      <c r="AD223" s="260"/>
      <c r="AE223" s="260"/>
      <c r="AF223" s="260"/>
      <c r="AG223" s="260"/>
      <c r="AH223" s="260"/>
      <c r="AI223" s="260"/>
      <c r="AJ223" s="260"/>
      <c r="AK223" s="260"/>
      <c r="AL223" s="260"/>
      <c r="AM223" s="260"/>
    </row>
    <row r="224" ht="30.75" customHeight="1" spans="1:39">
      <c r="A224" s="260"/>
      <c r="B224" s="260"/>
      <c r="C224" s="260"/>
      <c r="D224" s="260"/>
      <c r="E224" s="260"/>
      <c r="F224" s="265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  <c r="AA224" s="260"/>
      <c r="AB224" s="260"/>
      <c r="AC224" s="260"/>
      <c r="AD224" s="260"/>
      <c r="AE224" s="260"/>
      <c r="AF224" s="260"/>
      <c r="AG224" s="260"/>
      <c r="AH224" s="260"/>
      <c r="AI224" s="260"/>
      <c r="AJ224" s="260"/>
      <c r="AK224" s="260"/>
      <c r="AL224" s="260"/>
      <c r="AM224" s="260"/>
    </row>
    <row r="225" ht="30.75" customHeight="1" spans="1:39">
      <c r="A225" s="260"/>
      <c r="B225" s="260"/>
      <c r="C225" s="260"/>
      <c r="D225" s="260"/>
      <c r="E225" s="260"/>
      <c r="F225" s="265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  <c r="AA225" s="260"/>
      <c r="AB225" s="260"/>
      <c r="AC225" s="260"/>
      <c r="AD225" s="260"/>
      <c r="AE225" s="260"/>
      <c r="AF225" s="260"/>
      <c r="AG225" s="260"/>
      <c r="AH225" s="260"/>
      <c r="AI225" s="260"/>
      <c r="AJ225" s="260"/>
      <c r="AK225" s="260"/>
      <c r="AL225" s="260"/>
      <c r="AM225" s="260"/>
    </row>
    <row r="226" ht="30.75" customHeight="1" spans="1:39">
      <c r="A226" s="260"/>
      <c r="B226" s="260"/>
      <c r="C226" s="260"/>
      <c r="D226" s="260"/>
      <c r="E226" s="260"/>
      <c r="F226" s="265"/>
      <c r="G226" s="260"/>
      <c r="H226" s="260"/>
      <c r="I226" s="260"/>
      <c r="J226" s="260"/>
      <c r="K226" s="260"/>
      <c r="L226" s="260"/>
      <c r="M226" s="260"/>
      <c r="N226" s="260"/>
      <c r="O226" s="260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  <c r="AA226" s="260"/>
      <c r="AB226" s="260"/>
      <c r="AC226" s="260"/>
      <c r="AD226" s="260"/>
      <c r="AE226" s="260"/>
      <c r="AF226" s="260"/>
      <c r="AG226" s="260"/>
      <c r="AH226" s="260"/>
      <c r="AI226" s="260"/>
      <c r="AJ226" s="260"/>
      <c r="AK226" s="260"/>
      <c r="AL226" s="260"/>
      <c r="AM226" s="260"/>
    </row>
    <row r="227" ht="30.75" customHeight="1" spans="1:39">
      <c r="A227" s="260"/>
      <c r="B227" s="260"/>
      <c r="C227" s="260"/>
      <c r="D227" s="260"/>
      <c r="E227" s="260"/>
      <c r="F227" s="265"/>
      <c r="G227" s="260"/>
      <c r="H227" s="260"/>
      <c r="I227" s="260"/>
      <c r="J227" s="260"/>
      <c r="K227" s="260"/>
      <c r="L227" s="260"/>
      <c r="M227" s="260"/>
      <c r="N227" s="260"/>
      <c r="O227" s="260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  <c r="AA227" s="260"/>
      <c r="AB227" s="260"/>
      <c r="AC227" s="260"/>
      <c r="AD227" s="260"/>
      <c r="AE227" s="260"/>
      <c r="AF227" s="260"/>
      <c r="AG227" s="260"/>
      <c r="AH227" s="260"/>
      <c r="AI227" s="260"/>
      <c r="AJ227" s="260"/>
      <c r="AK227" s="260"/>
      <c r="AL227" s="260"/>
      <c r="AM227" s="260"/>
    </row>
    <row r="228" ht="30.75" customHeight="1" spans="1:39">
      <c r="A228" s="260"/>
      <c r="B228" s="260"/>
      <c r="C228" s="260"/>
      <c r="D228" s="260"/>
      <c r="E228" s="260"/>
      <c r="F228" s="265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  <c r="AA228" s="260"/>
      <c r="AB228" s="260"/>
      <c r="AC228" s="260"/>
      <c r="AD228" s="260"/>
      <c r="AE228" s="260"/>
      <c r="AF228" s="260"/>
      <c r="AG228" s="260"/>
      <c r="AH228" s="260"/>
      <c r="AI228" s="260"/>
      <c r="AJ228" s="260"/>
      <c r="AK228" s="260"/>
      <c r="AL228" s="260"/>
      <c r="AM228" s="260"/>
    </row>
    <row r="229" ht="30.75" customHeight="1" spans="1:39">
      <c r="A229" s="260"/>
      <c r="B229" s="260"/>
      <c r="C229" s="260"/>
      <c r="D229" s="260"/>
      <c r="E229" s="260"/>
      <c r="F229" s="265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  <c r="AA229" s="260"/>
      <c r="AB229" s="260"/>
      <c r="AC229" s="260"/>
      <c r="AD229" s="260"/>
      <c r="AE229" s="260"/>
      <c r="AF229" s="260"/>
      <c r="AG229" s="260"/>
      <c r="AH229" s="260"/>
      <c r="AI229" s="260"/>
      <c r="AJ229" s="260"/>
      <c r="AK229" s="260"/>
      <c r="AL229" s="260"/>
      <c r="AM229" s="260"/>
    </row>
    <row r="230" ht="30.75" customHeight="1" spans="1:39">
      <c r="A230" s="260"/>
      <c r="B230" s="260"/>
      <c r="C230" s="260"/>
      <c r="D230" s="260"/>
      <c r="E230" s="260"/>
      <c r="F230" s="265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260"/>
      <c r="AA230" s="260"/>
      <c r="AB230" s="260"/>
      <c r="AC230" s="260"/>
      <c r="AD230" s="260"/>
      <c r="AE230" s="260"/>
      <c r="AF230" s="260"/>
      <c r="AG230" s="260"/>
      <c r="AH230" s="260"/>
      <c r="AI230" s="260"/>
      <c r="AJ230" s="260"/>
      <c r="AK230" s="260"/>
      <c r="AL230" s="260"/>
      <c r="AM230" s="260"/>
    </row>
    <row r="231" ht="30.75" customHeight="1" spans="1:39">
      <c r="A231" s="260"/>
      <c r="B231" s="260"/>
      <c r="C231" s="260"/>
      <c r="D231" s="260"/>
      <c r="E231" s="260"/>
      <c r="F231" s="265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  <c r="AA231" s="260"/>
      <c r="AB231" s="260"/>
      <c r="AC231" s="260"/>
      <c r="AD231" s="260"/>
      <c r="AE231" s="260"/>
      <c r="AF231" s="260"/>
      <c r="AG231" s="260"/>
      <c r="AH231" s="260"/>
      <c r="AI231" s="260"/>
      <c r="AJ231" s="260"/>
      <c r="AK231" s="260"/>
      <c r="AL231" s="260"/>
      <c r="AM231" s="260"/>
    </row>
    <row r="232" ht="30.75" customHeight="1" spans="1:39">
      <c r="A232" s="260"/>
      <c r="B232" s="260"/>
      <c r="C232" s="260"/>
      <c r="D232" s="260"/>
      <c r="E232" s="260"/>
      <c r="F232" s="265"/>
      <c r="G232" s="260"/>
      <c r="H232" s="260"/>
      <c r="I232" s="260"/>
      <c r="J232" s="260"/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  <c r="AA232" s="260"/>
      <c r="AB232" s="260"/>
      <c r="AC232" s="260"/>
      <c r="AD232" s="260"/>
      <c r="AE232" s="260"/>
      <c r="AF232" s="260"/>
      <c r="AG232" s="260"/>
      <c r="AH232" s="260"/>
      <c r="AI232" s="260"/>
      <c r="AJ232" s="260"/>
      <c r="AK232" s="260"/>
      <c r="AL232" s="260"/>
      <c r="AM232" s="260"/>
    </row>
    <row r="233" ht="30.75" customHeight="1" spans="1:39">
      <c r="A233" s="260"/>
      <c r="B233" s="260"/>
      <c r="C233" s="260"/>
      <c r="D233" s="260"/>
      <c r="E233" s="260"/>
      <c r="F233" s="265"/>
      <c r="G233" s="260"/>
      <c r="H233" s="260"/>
      <c r="I233" s="260"/>
      <c r="J233" s="260"/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  <c r="AA233" s="260"/>
      <c r="AB233" s="260"/>
      <c r="AC233" s="260"/>
      <c r="AD233" s="260"/>
      <c r="AE233" s="260"/>
      <c r="AF233" s="260"/>
      <c r="AG233" s="260"/>
      <c r="AH233" s="260"/>
      <c r="AI233" s="260"/>
      <c r="AJ233" s="260"/>
      <c r="AK233" s="260"/>
      <c r="AL233" s="260"/>
      <c r="AM233" s="260"/>
    </row>
    <row r="234" ht="30.75" customHeight="1" spans="1:39">
      <c r="A234" s="260"/>
      <c r="B234" s="260"/>
      <c r="C234" s="260"/>
      <c r="D234" s="260"/>
      <c r="E234" s="260"/>
      <c r="F234" s="265"/>
      <c r="G234" s="260"/>
      <c r="H234" s="260"/>
      <c r="I234" s="260"/>
      <c r="J234" s="260"/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  <c r="AA234" s="260"/>
      <c r="AB234" s="260"/>
      <c r="AC234" s="260"/>
      <c r="AD234" s="260"/>
      <c r="AE234" s="260"/>
      <c r="AF234" s="260"/>
      <c r="AG234" s="260"/>
      <c r="AH234" s="260"/>
      <c r="AI234" s="260"/>
      <c r="AJ234" s="260"/>
      <c r="AK234" s="260"/>
      <c r="AL234" s="260"/>
      <c r="AM234" s="260"/>
    </row>
    <row r="235" ht="30.75" customHeight="1" spans="1:39">
      <c r="A235" s="260"/>
      <c r="B235" s="260"/>
      <c r="C235" s="260"/>
      <c r="D235" s="260"/>
      <c r="E235" s="260"/>
      <c r="F235" s="265"/>
      <c r="G235" s="260"/>
      <c r="H235" s="260"/>
      <c r="I235" s="260"/>
      <c r="J235" s="260"/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60"/>
      <c r="AD235" s="260"/>
      <c r="AE235" s="260"/>
      <c r="AF235" s="260"/>
      <c r="AG235" s="260"/>
      <c r="AH235" s="260"/>
      <c r="AI235" s="260"/>
      <c r="AJ235" s="260"/>
      <c r="AK235" s="260"/>
      <c r="AL235" s="260"/>
      <c r="AM235" s="260"/>
    </row>
    <row r="236" ht="30.75" customHeight="1" spans="1:39">
      <c r="A236" s="260"/>
      <c r="B236" s="260"/>
      <c r="C236" s="260"/>
      <c r="D236" s="260"/>
      <c r="E236" s="260"/>
      <c r="F236" s="265"/>
      <c r="G236" s="260"/>
      <c r="H236" s="260"/>
      <c r="I236" s="260"/>
      <c r="J236" s="260"/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  <c r="AA236" s="260"/>
      <c r="AB236" s="260"/>
      <c r="AC236" s="260"/>
      <c r="AD236" s="260"/>
      <c r="AE236" s="260"/>
      <c r="AF236" s="260"/>
      <c r="AG236" s="260"/>
      <c r="AH236" s="260"/>
      <c r="AI236" s="260"/>
      <c r="AJ236" s="260"/>
      <c r="AK236" s="260"/>
      <c r="AL236" s="260"/>
      <c r="AM236" s="260"/>
    </row>
    <row r="237" ht="30.75" customHeight="1" spans="1:39">
      <c r="A237" s="260"/>
      <c r="B237" s="260"/>
      <c r="C237" s="260"/>
      <c r="D237" s="260"/>
      <c r="E237" s="260"/>
      <c r="F237" s="265"/>
      <c r="G237" s="260"/>
      <c r="H237" s="260"/>
      <c r="I237" s="260"/>
      <c r="J237" s="260"/>
      <c r="K237" s="260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60"/>
      <c r="AD237" s="260"/>
      <c r="AE237" s="260"/>
      <c r="AF237" s="260"/>
      <c r="AG237" s="260"/>
      <c r="AH237" s="260"/>
      <c r="AI237" s="260"/>
      <c r="AJ237" s="260"/>
      <c r="AK237" s="260"/>
      <c r="AL237" s="260"/>
      <c r="AM237" s="260"/>
    </row>
    <row r="238" ht="30.75" customHeight="1" spans="1:39">
      <c r="A238" s="260"/>
      <c r="B238" s="260"/>
      <c r="C238" s="260"/>
      <c r="D238" s="260"/>
      <c r="E238" s="260"/>
      <c r="F238" s="265"/>
      <c r="G238" s="260"/>
      <c r="H238" s="260"/>
      <c r="I238" s="260"/>
      <c r="J238" s="260"/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  <c r="AA238" s="260"/>
      <c r="AB238" s="260"/>
      <c r="AC238" s="260"/>
      <c r="AD238" s="260"/>
      <c r="AE238" s="260"/>
      <c r="AF238" s="260"/>
      <c r="AG238" s="260"/>
      <c r="AH238" s="260"/>
      <c r="AI238" s="260"/>
      <c r="AJ238" s="260"/>
      <c r="AK238" s="260"/>
      <c r="AL238" s="260"/>
      <c r="AM238" s="260"/>
    </row>
    <row r="239" ht="30.75" customHeight="1" spans="1:39">
      <c r="A239" s="260"/>
      <c r="B239" s="260"/>
      <c r="C239" s="260"/>
      <c r="D239" s="260"/>
      <c r="E239" s="260"/>
      <c r="F239" s="265"/>
      <c r="G239" s="260"/>
      <c r="H239" s="260"/>
      <c r="I239" s="260"/>
      <c r="J239" s="260"/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  <c r="AA239" s="260"/>
      <c r="AB239" s="260"/>
      <c r="AC239" s="260"/>
      <c r="AD239" s="260"/>
      <c r="AE239" s="260"/>
      <c r="AF239" s="260"/>
      <c r="AG239" s="260"/>
      <c r="AH239" s="260"/>
      <c r="AI239" s="260"/>
      <c r="AJ239" s="260"/>
      <c r="AK239" s="260"/>
      <c r="AL239" s="260"/>
      <c r="AM239" s="260"/>
    </row>
    <row r="240" ht="30.75" customHeight="1" spans="1:39">
      <c r="A240" s="260"/>
      <c r="B240" s="260"/>
      <c r="C240" s="260"/>
      <c r="D240" s="260"/>
      <c r="E240" s="260"/>
      <c r="F240" s="265"/>
      <c r="G240" s="260"/>
      <c r="H240" s="260"/>
      <c r="I240" s="260"/>
      <c r="J240" s="260"/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  <c r="AA240" s="260"/>
      <c r="AB240" s="260"/>
      <c r="AC240" s="260"/>
      <c r="AD240" s="260"/>
      <c r="AE240" s="260"/>
      <c r="AF240" s="260"/>
      <c r="AG240" s="260"/>
      <c r="AH240" s="260"/>
      <c r="AI240" s="260"/>
      <c r="AJ240" s="260"/>
      <c r="AK240" s="260"/>
      <c r="AL240" s="260"/>
      <c r="AM240" s="260"/>
    </row>
    <row r="241" ht="30.75" customHeight="1" spans="1:39">
      <c r="A241" s="260"/>
      <c r="B241" s="260"/>
      <c r="C241" s="260"/>
      <c r="D241" s="260"/>
      <c r="E241" s="260"/>
      <c r="F241" s="265"/>
      <c r="G241" s="260"/>
      <c r="H241" s="260"/>
      <c r="I241" s="260"/>
      <c r="J241" s="260"/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  <c r="AA241" s="260"/>
      <c r="AB241" s="260"/>
      <c r="AC241" s="260"/>
      <c r="AD241" s="260"/>
      <c r="AE241" s="260"/>
      <c r="AF241" s="260"/>
      <c r="AG241" s="260"/>
      <c r="AH241" s="260"/>
      <c r="AI241" s="260"/>
      <c r="AJ241" s="260"/>
      <c r="AK241" s="260"/>
      <c r="AL241" s="260"/>
      <c r="AM241" s="260"/>
    </row>
    <row r="242" ht="30.75" customHeight="1" spans="1:39">
      <c r="A242" s="260"/>
      <c r="B242" s="260"/>
      <c r="C242" s="260"/>
      <c r="D242" s="260"/>
      <c r="E242" s="260"/>
      <c r="F242" s="265"/>
      <c r="G242" s="260"/>
      <c r="H242" s="260"/>
      <c r="I242" s="260"/>
      <c r="J242" s="260"/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  <c r="AA242" s="260"/>
      <c r="AB242" s="260"/>
      <c r="AC242" s="260"/>
      <c r="AD242" s="260"/>
      <c r="AE242" s="260"/>
      <c r="AF242" s="260"/>
      <c r="AG242" s="260"/>
      <c r="AH242" s="260"/>
      <c r="AI242" s="260"/>
      <c r="AJ242" s="260"/>
      <c r="AK242" s="260"/>
      <c r="AL242" s="260"/>
      <c r="AM242" s="260"/>
    </row>
    <row r="243" ht="30.75" customHeight="1" spans="1:39">
      <c r="A243" s="260"/>
      <c r="B243" s="260"/>
      <c r="C243" s="260"/>
      <c r="D243" s="260"/>
      <c r="E243" s="260"/>
      <c r="F243" s="265"/>
      <c r="G243" s="260"/>
      <c r="H243" s="260"/>
      <c r="I243" s="260"/>
      <c r="J243" s="260"/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  <c r="AA243" s="260"/>
      <c r="AB243" s="260"/>
      <c r="AC243" s="260"/>
      <c r="AD243" s="260"/>
      <c r="AE243" s="260"/>
      <c r="AF243" s="260"/>
      <c r="AG243" s="260"/>
      <c r="AH243" s="260"/>
      <c r="AI243" s="260"/>
      <c r="AJ243" s="260"/>
      <c r="AK243" s="260"/>
      <c r="AL243" s="260"/>
      <c r="AM243" s="260"/>
    </row>
    <row r="244" ht="30.75" customHeight="1" spans="1:39">
      <c r="A244" s="260"/>
      <c r="B244" s="260"/>
      <c r="C244" s="260"/>
      <c r="D244" s="260"/>
      <c r="E244" s="260"/>
      <c r="F244" s="265"/>
      <c r="G244" s="260"/>
      <c r="H244" s="260"/>
      <c r="I244" s="260"/>
      <c r="J244" s="260"/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  <c r="AA244" s="260"/>
      <c r="AB244" s="260"/>
      <c r="AC244" s="260"/>
      <c r="AD244" s="260"/>
      <c r="AE244" s="260"/>
      <c r="AF244" s="260"/>
      <c r="AG244" s="260"/>
      <c r="AH244" s="260"/>
      <c r="AI244" s="260"/>
      <c r="AJ244" s="260"/>
      <c r="AK244" s="260"/>
      <c r="AL244" s="260"/>
      <c r="AM244" s="260"/>
    </row>
    <row r="245" ht="30.75" customHeight="1" spans="1:39">
      <c r="A245" s="260"/>
      <c r="B245" s="260"/>
      <c r="C245" s="260"/>
      <c r="D245" s="260"/>
      <c r="E245" s="260"/>
      <c r="F245" s="265"/>
      <c r="G245" s="260"/>
      <c r="H245" s="260"/>
      <c r="I245" s="260"/>
      <c r="J245" s="260"/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  <c r="AA245" s="260"/>
      <c r="AB245" s="260"/>
      <c r="AC245" s="260"/>
      <c r="AD245" s="260"/>
      <c r="AE245" s="260"/>
      <c r="AF245" s="260"/>
      <c r="AG245" s="260"/>
      <c r="AH245" s="260"/>
      <c r="AI245" s="260"/>
      <c r="AJ245" s="260"/>
      <c r="AK245" s="260"/>
      <c r="AL245" s="260"/>
      <c r="AM245" s="260"/>
    </row>
    <row r="246" ht="30.75" customHeight="1" spans="1:39">
      <c r="A246" s="260"/>
      <c r="B246" s="260"/>
      <c r="C246" s="260"/>
      <c r="D246" s="260"/>
      <c r="E246" s="260"/>
      <c r="F246" s="265"/>
      <c r="G246" s="260"/>
      <c r="H246" s="260"/>
      <c r="I246" s="260"/>
      <c r="J246" s="260"/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  <c r="AA246" s="260"/>
      <c r="AB246" s="260"/>
      <c r="AC246" s="260"/>
      <c r="AD246" s="260"/>
      <c r="AE246" s="260"/>
      <c r="AF246" s="260"/>
      <c r="AG246" s="260"/>
      <c r="AH246" s="260"/>
      <c r="AI246" s="260"/>
      <c r="AJ246" s="260"/>
      <c r="AK246" s="260"/>
      <c r="AL246" s="260"/>
      <c r="AM246" s="260"/>
    </row>
    <row r="247" ht="30.75" customHeight="1" spans="1:39">
      <c r="A247" s="260"/>
      <c r="B247" s="260"/>
      <c r="C247" s="260"/>
      <c r="D247" s="260"/>
      <c r="E247" s="260"/>
      <c r="F247" s="265"/>
      <c r="G247" s="260"/>
      <c r="H247" s="260"/>
      <c r="I247" s="260"/>
      <c r="J247" s="260"/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260"/>
      <c r="AF247" s="260"/>
      <c r="AG247" s="260"/>
      <c r="AH247" s="260"/>
      <c r="AI247" s="260"/>
      <c r="AJ247" s="260"/>
      <c r="AK247" s="260"/>
      <c r="AL247" s="260"/>
      <c r="AM247" s="260"/>
    </row>
    <row r="248" ht="30.75" customHeight="1" spans="1:39">
      <c r="A248" s="260"/>
      <c r="B248" s="260"/>
      <c r="C248" s="260"/>
      <c r="D248" s="260"/>
      <c r="E248" s="260"/>
      <c r="F248" s="265"/>
      <c r="G248" s="260"/>
      <c r="H248" s="260"/>
      <c r="I248" s="260"/>
      <c r="J248" s="260"/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  <c r="AA248" s="260"/>
      <c r="AB248" s="260"/>
      <c r="AC248" s="260"/>
      <c r="AD248" s="260"/>
      <c r="AE248" s="260"/>
      <c r="AF248" s="260"/>
      <c r="AG248" s="260"/>
      <c r="AH248" s="260"/>
      <c r="AI248" s="260"/>
      <c r="AJ248" s="260"/>
      <c r="AK248" s="260"/>
      <c r="AL248" s="260"/>
      <c r="AM248" s="260"/>
    </row>
    <row r="249" ht="30.75" customHeight="1" spans="1:39">
      <c r="A249" s="260"/>
      <c r="B249" s="260"/>
      <c r="C249" s="260"/>
      <c r="D249" s="260"/>
      <c r="E249" s="260"/>
      <c r="F249" s="265"/>
      <c r="G249" s="260"/>
      <c r="H249" s="260"/>
      <c r="I249" s="260"/>
      <c r="J249" s="260"/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  <c r="AA249" s="260"/>
      <c r="AB249" s="260"/>
      <c r="AC249" s="260"/>
      <c r="AD249" s="260"/>
      <c r="AE249" s="260"/>
      <c r="AF249" s="260"/>
      <c r="AG249" s="260"/>
      <c r="AH249" s="260"/>
      <c r="AI249" s="260"/>
      <c r="AJ249" s="260"/>
      <c r="AK249" s="260"/>
      <c r="AL249" s="260"/>
      <c r="AM249" s="260"/>
    </row>
    <row r="250" ht="30.75" customHeight="1" spans="1:39">
      <c r="A250" s="260"/>
      <c r="B250" s="260"/>
      <c r="C250" s="260"/>
      <c r="D250" s="260"/>
      <c r="E250" s="260"/>
      <c r="F250" s="265"/>
      <c r="G250" s="260"/>
      <c r="H250" s="260"/>
      <c r="I250" s="260"/>
      <c r="J250" s="260"/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  <c r="AA250" s="260"/>
      <c r="AB250" s="260"/>
      <c r="AC250" s="260"/>
      <c r="AD250" s="260"/>
      <c r="AE250" s="260"/>
      <c r="AF250" s="260"/>
      <c r="AG250" s="260"/>
      <c r="AH250" s="260"/>
      <c r="AI250" s="260"/>
      <c r="AJ250" s="260"/>
      <c r="AK250" s="260"/>
      <c r="AL250" s="260"/>
      <c r="AM250" s="260"/>
    </row>
    <row r="251" ht="30.75" customHeight="1" spans="1:39">
      <c r="A251" s="260"/>
      <c r="B251" s="260"/>
      <c r="C251" s="260"/>
      <c r="D251" s="260"/>
      <c r="E251" s="260"/>
      <c r="F251" s="265"/>
      <c r="G251" s="260"/>
      <c r="H251" s="260"/>
      <c r="I251" s="260"/>
      <c r="J251" s="260"/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  <c r="AA251" s="260"/>
      <c r="AB251" s="260"/>
      <c r="AC251" s="260"/>
      <c r="AD251" s="260"/>
      <c r="AE251" s="260"/>
      <c r="AF251" s="260"/>
      <c r="AG251" s="260"/>
      <c r="AH251" s="260"/>
      <c r="AI251" s="260"/>
      <c r="AJ251" s="260"/>
      <c r="AK251" s="260"/>
      <c r="AL251" s="260"/>
      <c r="AM251" s="260"/>
    </row>
    <row r="252" ht="30.75" customHeight="1" spans="1:39">
      <c r="A252" s="260"/>
      <c r="B252" s="260"/>
      <c r="C252" s="260"/>
      <c r="D252" s="260"/>
      <c r="E252" s="260"/>
      <c r="F252" s="265"/>
      <c r="G252" s="260"/>
      <c r="H252" s="260"/>
      <c r="I252" s="260"/>
      <c r="J252" s="260"/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  <c r="AA252" s="260"/>
      <c r="AB252" s="260"/>
      <c r="AC252" s="260"/>
      <c r="AD252" s="260"/>
      <c r="AE252" s="260"/>
      <c r="AF252" s="260"/>
      <c r="AG252" s="260"/>
      <c r="AH252" s="260"/>
      <c r="AI252" s="260"/>
      <c r="AJ252" s="260"/>
      <c r="AK252" s="260"/>
      <c r="AL252" s="260"/>
      <c r="AM252" s="260"/>
    </row>
    <row r="253" ht="30.75" customHeight="1" spans="1:39">
      <c r="A253" s="260"/>
      <c r="B253" s="260"/>
      <c r="C253" s="260"/>
      <c r="D253" s="260"/>
      <c r="E253" s="260"/>
      <c r="F253" s="265"/>
      <c r="G253" s="260"/>
      <c r="H253" s="260"/>
      <c r="I253" s="260"/>
      <c r="J253" s="260"/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  <c r="AA253" s="260"/>
      <c r="AB253" s="260"/>
      <c r="AC253" s="260"/>
      <c r="AD253" s="260"/>
      <c r="AE253" s="260"/>
      <c r="AF253" s="260"/>
      <c r="AG253" s="260"/>
      <c r="AH253" s="260"/>
      <c r="AI253" s="260"/>
      <c r="AJ253" s="260"/>
      <c r="AK253" s="260"/>
      <c r="AL253" s="260"/>
      <c r="AM253" s="260"/>
    </row>
    <row r="254" ht="30.75" customHeight="1" spans="1:39">
      <c r="A254" s="260"/>
      <c r="B254" s="260"/>
      <c r="C254" s="260"/>
      <c r="D254" s="260"/>
      <c r="E254" s="260"/>
      <c r="F254" s="265"/>
      <c r="G254" s="260"/>
      <c r="H254" s="260"/>
      <c r="I254" s="260"/>
      <c r="J254" s="260"/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  <c r="AA254" s="260"/>
      <c r="AB254" s="260"/>
      <c r="AC254" s="260"/>
      <c r="AD254" s="260"/>
      <c r="AE254" s="260"/>
      <c r="AF254" s="260"/>
      <c r="AG254" s="260"/>
      <c r="AH254" s="260"/>
      <c r="AI254" s="260"/>
      <c r="AJ254" s="260"/>
      <c r="AK254" s="260"/>
      <c r="AL254" s="260"/>
      <c r="AM254" s="260"/>
    </row>
    <row r="255" ht="30.75" customHeight="1" spans="1:39">
      <c r="A255" s="260"/>
      <c r="B255" s="260"/>
      <c r="C255" s="260"/>
      <c r="D255" s="260"/>
      <c r="E255" s="260"/>
      <c r="F255" s="265"/>
      <c r="G255" s="260"/>
      <c r="H255" s="260"/>
      <c r="I255" s="260"/>
      <c r="J255" s="260"/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  <c r="AA255" s="260"/>
      <c r="AB255" s="260"/>
      <c r="AC255" s="260"/>
      <c r="AD255" s="260"/>
      <c r="AE255" s="260"/>
      <c r="AF255" s="260"/>
      <c r="AG255" s="260"/>
      <c r="AH255" s="260"/>
      <c r="AI255" s="260"/>
      <c r="AJ255" s="260"/>
      <c r="AK255" s="260"/>
      <c r="AL255" s="260"/>
      <c r="AM255" s="260"/>
    </row>
    <row r="256" ht="30.75" customHeight="1" spans="1:39">
      <c r="A256" s="260"/>
      <c r="B256" s="260"/>
      <c r="C256" s="260"/>
      <c r="D256" s="260"/>
      <c r="E256" s="260"/>
      <c r="F256" s="265"/>
      <c r="G256" s="260"/>
      <c r="H256" s="260"/>
      <c r="I256" s="260"/>
      <c r="J256" s="260"/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  <c r="AA256" s="260"/>
      <c r="AB256" s="260"/>
      <c r="AC256" s="260"/>
      <c r="AD256" s="260"/>
      <c r="AE256" s="260"/>
      <c r="AF256" s="260"/>
      <c r="AG256" s="260"/>
      <c r="AH256" s="260"/>
      <c r="AI256" s="260"/>
      <c r="AJ256" s="260"/>
      <c r="AK256" s="260"/>
      <c r="AL256" s="260"/>
      <c r="AM256" s="260"/>
    </row>
    <row r="257" ht="30.75" customHeight="1" spans="1:39">
      <c r="A257" s="260"/>
      <c r="B257" s="260"/>
      <c r="C257" s="260"/>
      <c r="D257" s="260"/>
      <c r="E257" s="260"/>
      <c r="F257" s="265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260"/>
      <c r="AL257" s="260"/>
      <c r="AM257" s="260"/>
    </row>
    <row r="258" ht="30.75" customHeight="1" spans="1:39">
      <c r="A258" s="260"/>
      <c r="B258" s="260"/>
      <c r="C258" s="260"/>
      <c r="D258" s="260"/>
      <c r="E258" s="260"/>
      <c r="F258" s="265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</row>
    <row r="259" ht="30.75" customHeight="1" spans="1:39">
      <c r="A259" s="260"/>
      <c r="B259" s="260"/>
      <c r="C259" s="260"/>
      <c r="D259" s="260"/>
      <c r="E259" s="260"/>
      <c r="F259" s="265"/>
      <c r="G259" s="260"/>
      <c r="H259" s="260"/>
      <c r="I259" s="260"/>
      <c r="J259" s="260"/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</row>
    <row r="260" ht="30.75" customHeight="1" spans="1:39">
      <c r="A260" s="260"/>
      <c r="B260" s="260"/>
      <c r="C260" s="260"/>
      <c r="D260" s="260"/>
      <c r="E260" s="260"/>
      <c r="F260" s="265"/>
      <c r="G260" s="260"/>
      <c r="H260" s="260"/>
      <c r="I260" s="260"/>
      <c r="J260" s="260"/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  <c r="AA260" s="260"/>
      <c r="AB260" s="260"/>
      <c r="AC260" s="260"/>
      <c r="AD260" s="260"/>
      <c r="AE260" s="260"/>
      <c r="AF260" s="260"/>
      <c r="AG260" s="260"/>
      <c r="AH260" s="260"/>
      <c r="AI260" s="260"/>
      <c r="AJ260" s="260"/>
      <c r="AK260" s="260"/>
      <c r="AL260" s="260"/>
      <c r="AM260" s="260"/>
    </row>
    <row r="261" ht="30.75" customHeight="1" spans="1:39">
      <c r="A261" s="260"/>
      <c r="B261" s="260"/>
      <c r="C261" s="260"/>
      <c r="D261" s="260"/>
      <c r="E261" s="260"/>
      <c r="F261" s="265"/>
      <c r="G261" s="260"/>
      <c r="H261" s="260"/>
      <c r="I261" s="260"/>
      <c r="J261" s="260"/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  <c r="AA261" s="260"/>
      <c r="AB261" s="260"/>
      <c r="AC261" s="260"/>
      <c r="AD261" s="260"/>
      <c r="AE261" s="260"/>
      <c r="AF261" s="260"/>
      <c r="AG261" s="260"/>
      <c r="AH261" s="260"/>
      <c r="AI261" s="260"/>
      <c r="AJ261" s="260"/>
      <c r="AK261" s="260"/>
      <c r="AL261" s="260"/>
      <c r="AM261" s="260"/>
    </row>
    <row r="262" ht="30.75" customHeight="1" spans="1:39">
      <c r="A262" s="260"/>
      <c r="B262" s="260"/>
      <c r="C262" s="260"/>
      <c r="D262" s="260"/>
      <c r="E262" s="260"/>
      <c r="F262" s="265"/>
      <c r="G262" s="260"/>
      <c r="H262" s="260"/>
      <c r="I262" s="260"/>
      <c r="J262" s="260"/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 s="260"/>
      <c r="AM262" s="260"/>
    </row>
    <row r="263" ht="30.75" customHeight="1" spans="1:39">
      <c r="A263" s="260"/>
      <c r="B263" s="260"/>
      <c r="C263" s="260"/>
      <c r="D263" s="260"/>
      <c r="E263" s="260"/>
      <c r="F263" s="265"/>
      <c r="G263" s="260"/>
      <c r="H263" s="260"/>
      <c r="I263" s="260"/>
      <c r="J263" s="260"/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  <c r="AA263" s="260"/>
      <c r="AB263" s="260"/>
      <c r="AC263" s="260"/>
      <c r="AD263" s="260"/>
      <c r="AE263" s="260"/>
      <c r="AF263" s="260"/>
      <c r="AG263" s="260"/>
      <c r="AH263" s="260"/>
      <c r="AI263" s="260"/>
      <c r="AJ263" s="260"/>
      <c r="AK263" s="260"/>
      <c r="AL263" s="260"/>
      <c r="AM263" s="260"/>
    </row>
    <row r="264" ht="30.75" customHeight="1" spans="1:39">
      <c r="A264" s="260"/>
      <c r="B264" s="260"/>
      <c r="C264" s="260"/>
      <c r="D264" s="260"/>
      <c r="E264" s="260"/>
      <c r="F264" s="265"/>
      <c r="G264" s="260"/>
      <c r="H264" s="260"/>
      <c r="I264" s="260"/>
      <c r="J264" s="260"/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  <c r="AA264" s="260"/>
      <c r="AB264" s="260"/>
      <c r="AC264" s="260"/>
      <c r="AD264" s="260"/>
      <c r="AE264" s="260"/>
      <c r="AF264" s="260"/>
      <c r="AG264" s="260"/>
      <c r="AH264" s="260"/>
      <c r="AI264" s="260"/>
      <c r="AJ264" s="260"/>
      <c r="AK264" s="260"/>
      <c r="AL264" s="260"/>
      <c r="AM264" s="260"/>
    </row>
    <row r="265" ht="30.75" customHeight="1" spans="1:39">
      <c r="A265" s="260"/>
      <c r="B265" s="260"/>
      <c r="C265" s="260"/>
      <c r="D265" s="260"/>
      <c r="E265" s="260"/>
      <c r="F265" s="265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  <c r="AA265" s="260"/>
      <c r="AB265" s="260"/>
      <c r="AC265" s="260"/>
      <c r="AD265" s="260"/>
      <c r="AE265" s="260"/>
      <c r="AF265" s="260"/>
      <c r="AG265" s="260"/>
      <c r="AH265" s="260"/>
      <c r="AI265" s="260"/>
      <c r="AJ265" s="260"/>
      <c r="AK265" s="260"/>
      <c r="AL265" s="260"/>
      <c r="AM265" s="260"/>
    </row>
    <row r="266" ht="30.75" customHeight="1" spans="1:39">
      <c r="A266" s="260"/>
      <c r="B266" s="260"/>
      <c r="C266" s="260"/>
      <c r="D266" s="260"/>
      <c r="E266" s="260"/>
      <c r="F266" s="265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  <c r="AA266" s="260"/>
      <c r="AB266" s="260"/>
      <c r="AC266" s="260"/>
      <c r="AD266" s="260"/>
      <c r="AE266" s="260"/>
      <c r="AF266" s="260"/>
      <c r="AG266" s="260"/>
      <c r="AH266" s="260"/>
      <c r="AI266" s="260"/>
      <c r="AJ266" s="260"/>
      <c r="AK266" s="260"/>
      <c r="AL266" s="260"/>
      <c r="AM266" s="260"/>
    </row>
    <row r="267" ht="30.75" customHeight="1" spans="1:39">
      <c r="A267" s="260"/>
      <c r="B267" s="260"/>
      <c r="C267" s="260"/>
      <c r="D267" s="260"/>
      <c r="E267" s="260"/>
      <c r="F267" s="265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  <c r="AA267" s="260"/>
      <c r="AB267" s="260"/>
      <c r="AC267" s="260"/>
      <c r="AD267" s="260"/>
      <c r="AE267" s="260"/>
      <c r="AF267" s="260"/>
      <c r="AG267" s="260"/>
      <c r="AH267" s="260"/>
      <c r="AI267" s="260"/>
      <c r="AJ267" s="260"/>
      <c r="AK267" s="260"/>
      <c r="AL267" s="260"/>
      <c r="AM267" s="260"/>
    </row>
    <row r="268" ht="30.75" customHeight="1" spans="1:39">
      <c r="A268" s="260"/>
      <c r="B268" s="260"/>
      <c r="C268" s="260"/>
      <c r="D268" s="260"/>
      <c r="E268" s="260"/>
      <c r="F268" s="265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  <c r="AA268" s="260"/>
      <c r="AB268" s="260"/>
      <c r="AC268" s="260"/>
      <c r="AD268" s="260"/>
      <c r="AE268" s="260"/>
      <c r="AF268" s="260"/>
      <c r="AG268" s="260"/>
      <c r="AH268" s="260"/>
      <c r="AI268" s="260"/>
      <c r="AJ268" s="260"/>
      <c r="AK268" s="260"/>
      <c r="AL268" s="260"/>
      <c r="AM268" s="260"/>
    </row>
    <row r="269" ht="30.75" customHeight="1" spans="1:39">
      <c r="A269" s="260"/>
      <c r="B269" s="260"/>
      <c r="C269" s="260"/>
      <c r="D269" s="260"/>
      <c r="E269" s="260"/>
      <c r="F269" s="265"/>
      <c r="G269" s="260"/>
      <c r="H269" s="260"/>
      <c r="I269" s="260"/>
      <c r="J269" s="260"/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  <c r="AA269" s="260"/>
      <c r="AB269" s="260"/>
      <c r="AC269" s="260"/>
      <c r="AD269" s="260"/>
      <c r="AE269" s="260"/>
      <c r="AF269" s="260"/>
      <c r="AG269" s="260"/>
      <c r="AH269" s="260"/>
      <c r="AI269" s="260"/>
      <c r="AJ269" s="260"/>
      <c r="AK269" s="260"/>
      <c r="AL269" s="260"/>
      <c r="AM269" s="260"/>
    </row>
    <row r="270" ht="30.75" customHeight="1" spans="1:39">
      <c r="A270" s="260"/>
      <c r="B270" s="260"/>
      <c r="C270" s="260"/>
      <c r="D270" s="260"/>
      <c r="E270" s="260"/>
      <c r="F270" s="265"/>
      <c r="G270" s="260"/>
      <c r="H270" s="260"/>
      <c r="I270" s="260"/>
      <c r="J270" s="260"/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  <c r="AA270" s="260"/>
      <c r="AB270" s="260"/>
      <c r="AC270" s="260"/>
      <c r="AD270" s="260"/>
      <c r="AE270" s="260"/>
      <c r="AF270" s="260"/>
      <c r="AG270" s="260"/>
      <c r="AH270" s="260"/>
      <c r="AI270" s="260"/>
      <c r="AJ270" s="260"/>
      <c r="AK270" s="260"/>
      <c r="AL270" s="260"/>
      <c r="AM270" s="260"/>
    </row>
    <row r="271" ht="30.75" customHeight="1" spans="1:39">
      <c r="A271" s="260"/>
      <c r="B271" s="260"/>
      <c r="C271" s="260"/>
      <c r="D271" s="260"/>
      <c r="E271" s="260"/>
      <c r="F271" s="265"/>
      <c r="G271" s="260"/>
      <c r="H271" s="260"/>
      <c r="I271" s="260"/>
      <c r="J271" s="260"/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  <c r="AA271" s="260"/>
      <c r="AB271" s="260"/>
      <c r="AC271" s="260"/>
      <c r="AD271" s="260"/>
      <c r="AE271" s="260"/>
      <c r="AF271" s="260"/>
      <c r="AG271" s="260"/>
      <c r="AH271" s="260"/>
      <c r="AI271" s="260"/>
      <c r="AJ271" s="260"/>
      <c r="AK271" s="260"/>
      <c r="AL271" s="260"/>
      <c r="AM271" s="260"/>
    </row>
    <row r="272" ht="30.75" customHeight="1" spans="1:39">
      <c r="A272" s="260"/>
      <c r="B272" s="260"/>
      <c r="C272" s="260"/>
      <c r="D272" s="260"/>
      <c r="E272" s="260"/>
      <c r="F272" s="265"/>
      <c r="G272" s="260"/>
      <c r="H272" s="260"/>
      <c r="I272" s="260"/>
      <c r="J272" s="260"/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</row>
    <row r="273" ht="30.75" customHeight="1" spans="1:39">
      <c r="A273" s="260"/>
      <c r="B273" s="260"/>
      <c r="C273" s="260"/>
      <c r="D273" s="260"/>
      <c r="E273" s="260"/>
      <c r="F273" s="265"/>
      <c r="G273" s="260"/>
      <c r="H273" s="260"/>
      <c r="I273" s="260"/>
      <c r="J273" s="260"/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  <c r="AA273" s="260"/>
      <c r="AB273" s="260"/>
      <c r="AC273" s="260"/>
      <c r="AD273" s="260"/>
      <c r="AE273" s="260"/>
      <c r="AF273" s="260"/>
      <c r="AG273" s="260"/>
      <c r="AH273" s="260"/>
      <c r="AI273" s="260"/>
      <c r="AJ273" s="260"/>
      <c r="AK273" s="260"/>
      <c r="AL273" s="260"/>
      <c r="AM273" s="260"/>
    </row>
    <row r="274" ht="30.75" customHeight="1" spans="1:39">
      <c r="A274" s="260"/>
      <c r="B274" s="260"/>
      <c r="C274" s="260"/>
      <c r="D274" s="260"/>
      <c r="E274" s="260"/>
      <c r="F274" s="265"/>
      <c r="G274" s="260"/>
      <c r="H274" s="260"/>
      <c r="I274" s="260"/>
      <c r="J274" s="260"/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  <c r="AA274" s="260"/>
      <c r="AB274" s="260"/>
      <c r="AC274" s="260"/>
      <c r="AD274" s="260"/>
      <c r="AE274" s="260"/>
      <c r="AF274" s="260"/>
      <c r="AG274" s="260"/>
      <c r="AH274" s="260"/>
      <c r="AI274" s="260"/>
      <c r="AJ274" s="260"/>
      <c r="AK274" s="260"/>
      <c r="AL274" s="260"/>
      <c r="AM274" s="260"/>
    </row>
    <row r="275" ht="30.75" customHeight="1" spans="1:39">
      <c r="A275" s="260"/>
      <c r="B275" s="260"/>
      <c r="C275" s="260"/>
      <c r="D275" s="260"/>
      <c r="E275" s="260"/>
      <c r="F275" s="265"/>
      <c r="G275" s="260"/>
      <c r="H275" s="260"/>
      <c r="I275" s="260"/>
      <c r="J275" s="260"/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  <c r="AA275" s="260"/>
      <c r="AB275" s="260"/>
      <c r="AC275" s="260"/>
      <c r="AD275" s="260"/>
      <c r="AE275" s="260"/>
      <c r="AF275" s="260"/>
      <c r="AG275" s="260"/>
      <c r="AH275" s="260"/>
      <c r="AI275" s="260"/>
      <c r="AJ275" s="260"/>
      <c r="AK275" s="260"/>
      <c r="AL275" s="260"/>
      <c r="AM275" s="260"/>
    </row>
    <row r="276" ht="30.75" customHeight="1" spans="1:39">
      <c r="A276" s="260"/>
      <c r="B276" s="260"/>
      <c r="C276" s="260"/>
      <c r="D276" s="260"/>
      <c r="E276" s="260"/>
      <c r="F276" s="265"/>
      <c r="G276" s="260"/>
      <c r="H276" s="260"/>
      <c r="I276" s="260"/>
      <c r="J276" s="260"/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  <c r="AA276" s="260"/>
      <c r="AB276" s="260"/>
      <c r="AC276" s="260"/>
      <c r="AD276" s="260"/>
      <c r="AE276" s="260"/>
      <c r="AF276" s="260"/>
      <c r="AG276" s="260"/>
      <c r="AH276" s="260"/>
      <c r="AI276" s="260"/>
      <c r="AJ276" s="260"/>
      <c r="AK276" s="260"/>
      <c r="AL276" s="260"/>
      <c r="AM276" s="260"/>
    </row>
    <row r="277" ht="30.75" customHeight="1" spans="1:39">
      <c r="A277" s="260"/>
      <c r="B277" s="260"/>
      <c r="C277" s="260"/>
      <c r="D277" s="260"/>
      <c r="E277" s="260"/>
      <c r="F277" s="265"/>
      <c r="G277" s="260"/>
      <c r="H277" s="260"/>
      <c r="I277" s="260"/>
      <c r="J277" s="260"/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  <c r="AA277" s="260"/>
      <c r="AB277" s="260"/>
      <c r="AC277" s="260"/>
      <c r="AD277" s="260"/>
      <c r="AE277" s="260"/>
      <c r="AF277" s="260"/>
      <c r="AG277" s="260"/>
      <c r="AH277" s="260"/>
      <c r="AI277" s="260"/>
      <c r="AJ277" s="260"/>
      <c r="AK277" s="260"/>
      <c r="AL277" s="260"/>
      <c r="AM277" s="260"/>
    </row>
    <row r="278" ht="30.75" customHeight="1" spans="1:39">
      <c r="A278" s="260"/>
      <c r="B278" s="260"/>
      <c r="C278" s="260"/>
      <c r="D278" s="260"/>
      <c r="E278" s="260"/>
      <c r="F278" s="265"/>
      <c r="G278" s="260"/>
      <c r="H278" s="260"/>
      <c r="I278" s="260"/>
      <c r="J278" s="260"/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  <c r="AA278" s="260"/>
      <c r="AB278" s="260"/>
      <c r="AC278" s="260"/>
      <c r="AD278" s="260"/>
      <c r="AE278" s="260"/>
      <c r="AF278" s="260"/>
      <c r="AG278" s="260"/>
      <c r="AH278" s="260"/>
      <c r="AI278" s="260"/>
      <c r="AJ278" s="260"/>
      <c r="AK278" s="260"/>
      <c r="AL278" s="260"/>
      <c r="AM278" s="260"/>
    </row>
    <row r="279" ht="30.75" customHeight="1" spans="1:39">
      <c r="A279" s="260"/>
      <c r="B279" s="260"/>
      <c r="C279" s="260"/>
      <c r="D279" s="260"/>
      <c r="E279" s="260"/>
      <c r="F279" s="265"/>
      <c r="G279" s="260"/>
      <c r="H279" s="260"/>
      <c r="I279" s="260"/>
      <c r="J279" s="260"/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  <c r="AA279" s="260"/>
      <c r="AB279" s="260"/>
      <c r="AC279" s="260"/>
      <c r="AD279" s="260"/>
      <c r="AE279" s="260"/>
      <c r="AF279" s="260"/>
      <c r="AG279" s="260"/>
      <c r="AH279" s="260"/>
      <c r="AI279" s="260"/>
      <c r="AJ279" s="260"/>
      <c r="AK279" s="260"/>
      <c r="AL279" s="260"/>
      <c r="AM279" s="260"/>
    </row>
    <row r="280" ht="30.75" customHeight="1" spans="1:39">
      <c r="A280" s="260"/>
      <c r="B280" s="260"/>
      <c r="C280" s="260"/>
      <c r="D280" s="260"/>
      <c r="E280" s="260"/>
      <c r="F280" s="265"/>
      <c r="G280" s="260"/>
      <c r="H280" s="260"/>
      <c r="I280" s="260"/>
      <c r="J280" s="260"/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  <c r="AA280" s="260"/>
      <c r="AB280" s="260"/>
      <c r="AC280" s="260"/>
      <c r="AD280" s="260"/>
      <c r="AE280" s="260"/>
      <c r="AF280" s="260"/>
      <c r="AG280" s="260"/>
      <c r="AH280" s="260"/>
      <c r="AI280" s="260"/>
      <c r="AJ280" s="260"/>
      <c r="AK280" s="260"/>
      <c r="AL280" s="260"/>
      <c r="AM280" s="260"/>
    </row>
    <row r="281" ht="30.75" customHeight="1" spans="1:39">
      <c r="A281" s="260"/>
      <c r="B281" s="260"/>
      <c r="C281" s="260"/>
      <c r="D281" s="260"/>
      <c r="E281" s="260"/>
      <c r="F281" s="265"/>
      <c r="G281" s="260"/>
      <c r="H281" s="260"/>
      <c r="I281" s="260"/>
      <c r="J281" s="260"/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  <c r="AA281" s="260"/>
      <c r="AB281" s="260"/>
      <c r="AC281" s="260"/>
      <c r="AD281" s="260"/>
      <c r="AE281" s="260"/>
      <c r="AF281" s="260"/>
      <c r="AG281" s="260"/>
      <c r="AH281" s="260"/>
      <c r="AI281" s="260"/>
      <c r="AJ281" s="260"/>
      <c r="AK281" s="260"/>
      <c r="AL281" s="260"/>
      <c r="AM281" s="260"/>
    </row>
    <row r="282" ht="30.75" customHeight="1" spans="1:39">
      <c r="A282" s="260"/>
      <c r="B282" s="260"/>
      <c r="C282" s="260"/>
      <c r="D282" s="260"/>
      <c r="E282" s="260"/>
      <c r="F282" s="265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  <c r="AA282" s="260"/>
      <c r="AB282" s="260"/>
      <c r="AC282" s="260"/>
      <c r="AD282" s="260"/>
      <c r="AE282" s="260"/>
      <c r="AF282" s="260"/>
      <c r="AG282" s="260"/>
      <c r="AH282" s="260"/>
      <c r="AI282" s="260"/>
      <c r="AJ282" s="260"/>
      <c r="AK282" s="260"/>
      <c r="AL282" s="260"/>
      <c r="AM282" s="260"/>
    </row>
    <row r="283" ht="30.75" customHeight="1" spans="1:39">
      <c r="A283" s="260"/>
      <c r="B283" s="260"/>
      <c r="C283" s="260"/>
      <c r="D283" s="260"/>
      <c r="E283" s="260"/>
      <c r="F283" s="265"/>
      <c r="G283" s="260"/>
      <c r="H283" s="260"/>
      <c r="I283" s="260"/>
      <c r="J283" s="260"/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260"/>
      <c r="AF283" s="260"/>
      <c r="AG283" s="260"/>
      <c r="AH283" s="260"/>
      <c r="AI283" s="260"/>
      <c r="AJ283" s="260"/>
      <c r="AK283" s="260"/>
      <c r="AL283" s="260"/>
      <c r="AM283" s="260"/>
    </row>
    <row r="284" ht="30.75" customHeight="1" spans="1:39">
      <c r="A284" s="260"/>
      <c r="B284" s="260"/>
      <c r="C284" s="260"/>
      <c r="D284" s="260"/>
      <c r="E284" s="260"/>
      <c r="F284" s="265"/>
      <c r="G284" s="260"/>
      <c r="H284" s="260"/>
      <c r="I284" s="260"/>
      <c r="J284" s="260"/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  <c r="AA284" s="260"/>
      <c r="AB284" s="260"/>
      <c r="AC284" s="260"/>
      <c r="AD284" s="260"/>
      <c r="AE284" s="260"/>
      <c r="AF284" s="260"/>
      <c r="AG284" s="260"/>
      <c r="AH284" s="260"/>
      <c r="AI284" s="260"/>
      <c r="AJ284" s="260"/>
      <c r="AK284" s="260"/>
      <c r="AL284" s="260"/>
      <c r="AM284" s="260"/>
    </row>
    <row r="285" ht="30.75" customHeight="1" spans="1:39">
      <c r="A285" s="260"/>
      <c r="B285" s="260"/>
      <c r="C285" s="260"/>
      <c r="D285" s="260"/>
      <c r="E285" s="260"/>
      <c r="F285" s="265"/>
      <c r="G285" s="260"/>
      <c r="H285" s="260"/>
      <c r="I285" s="260"/>
      <c r="J285" s="260"/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  <c r="AA285" s="260"/>
      <c r="AB285" s="260"/>
      <c r="AC285" s="260"/>
      <c r="AD285" s="260"/>
      <c r="AE285" s="260"/>
      <c r="AF285" s="260"/>
      <c r="AG285" s="260"/>
      <c r="AH285" s="260"/>
      <c r="AI285" s="260"/>
      <c r="AJ285" s="260"/>
      <c r="AK285" s="260"/>
      <c r="AL285" s="260"/>
      <c r="AM285" s="260"/>
    </row>
    <row r="286" ht="30.75" customHeight="1" spans="1:39">
      <c r="A286" s="260"/>
      <c r="B286" s="260"/>
      <c r="C286" s="260"/>
      <c r="D286" s="260"/>
      <c r="E286" s="260"/>
      <c r="F286" s="265"/>
      <c r="G286" s="260"/>
      <c r="H286" s="260"/>
      <c r="I286" s="260"/>
      <c r="J286" s="260"/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  <c r="AA286" s="260"/>
      <c r="AB286" s="260"/>
      <c r="AC286" s="260"/>
      <c r="AD286" s="260"/>
      <c r="AE286" s="260"/>
      <c r="AF286" s="260"/>
      <c r="AG286" s="260"/>
      <c r="AH286" s="260"/>
      <c r="AI286" s="260"/>
      <c r="AJ286" s="260"/>
      <c r="AK286" s="260"/>
      <c r="AL286" s="260"/>
      <c r="AM286" s="260"/>
    </row>
    <row r="287" ht="30.75" customHeight="1" spans="1:39">
      <c r="A287" s="260"/>
      <c r="B287" s="260"/>
      <c r="C287" s="260"/>
      <c r="D287" s="260"/>
      <c r="E287" s="260"/>
      <c r="F287" s="265"/>
      <c r="G287" s="260"/>
      <c r="H287" s="260"/>
      <c r="I287" s="260"/>
      <c r="J287" s="260"/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  <c r="AA287" s="260"/>
      <c r="AB287" s="260"/>
      <c r="AC287" s="260"/>
      <c r="AD287" s="260"/>
      <c r="AE287" s="260"/>
      <c r="AF287" s="260"/>
      <c r="AG287" s="260"/>
      <c r="AH287" s="260"/>
      <c r="AI287" s="260"/>
      <c r="AJ287" s="260"/>
      <c r="AK287" s="260"/>
      <c r="AL287" s="260"/>
      <c r="AM287" s="260"/>
    </row>
    <row r="288" ht="30.75" customHeight="1" spans="1:39">
      <c r="A288" s="260"/>
      <c r="B288" s="260"/>
      <c r="C288" s="260"/>
      <c r="D288" s="260"/>
      <c r="E288" s="260"/>
      <c r="F288" s="265"/>
      <c r="G288" s="260"/>
      <c r="H288" s="260"/>
      <c r="I288" s="260"/>
      <c r="J288" s="260"/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  <c r="AA288" s="260"/>
      <c r="AB288" s="260"/>
      <c r="AC288" s="260"/>
      <c r="AD288" s="260"/>
      <c r="AE288" s="260"/>
      <c r="AF288" s="260"/>
      <c r="AG288" s="260"/>
      <c r="AH288" s="260"/>
      <c r="AI288" s="260"/>
      <c r="AJ288" s="260"/>
      <c r="AK288" s="260"/>
      <c r="AL288" s="260"/>
      <c r="AM288" s="260"/>
    </row>
    <row r="289" ht="30.75" customHeight="1" spans="1:39">
      <c r="A289" s="260"/>
      <c r="B289" s="260"/>
      <c r="C289" s="260"/>
      <c r="D289" s="260"/>
      <c r="E289" s="260"/>
      <c r="F289" s="265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  <c r="AA289" s="260"/>
      <c r="AB289" s="260"/>
      <c r="AC289" s="260"/>
      <c r="AD289" s="260"/>
      <c r="AE289" s="260"/>
      <c r="AF289" s="260"/>
      <c r="AG289" s="260"/>
      <c r="AH289" s="260"/>
      <c r="AI289" s="260"/>
      <c r="AJ289" s="260"/>
      <c r="AK289" s="260"/>
      <c r="AL289" s="260"/>
      <c r="AM289" s="260"/>
    </row>
    <row r="290" ht="30.75" customHeight="1" spans="1:39">
      <c r="A290" s="260"/>
      <c r="B290" s="260"/>
      <c r="C290" s="260"/>
      <c r="D290" s="260"/>
      <c r="E290" s="260"/>
      <c r="F290" s="265"/>
      <c r="G290" s="260"/>
      <c r="H290" s="260"/>
      <c r="I290" s="260"/>
      <c r="J290" s="260"/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  <c r="AA290" s="260"/>
      <c r="AB290" s="260"/>
      <c r="AC290" s="260"/>
      <c r="AD290" s="260"/>
      <c r="AE290" s="260"/>
      <c r="AF290" s="260"/>
      <c r="AG290" s="260"/>
      <c r="AH290" s="260"/>
      <c r="AI290" s="260"/>
      <c r="AJ290" s="260"/>
      <c r="AK290" s="260"/>
      <c r="AL290" s="260"/>
      <c r="AM290" s="260"/>
    </row>
    <row r="291" ht="30.75" customHeight="1" spans="1:39">
      <c r="A291" s="260"/>
      <c r="B291" s="260"/>
      <c r="C291" s="260"/>
      <c r="D291" s="260"/>
      <c r="E291" s="260"/>
      <c r="F291" s="265"/>
      <c r="G291" s="260"/>
      <c r="H291" s="260"/>
      <c r="I291" s="260"/>
      <c r="J291" s="260"/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 s="260"/>
      <c r="AM291" s="260"/>
    </row>
    <row r="292" ht="30.75" customHeight="1" spans="1:39">
      <c r="A292" s="260"/>
      <c r="B292" s="260"/>
      <c r="C292" s="260"/>
      <c r="D292" s="260"/>
      <c r="E292" s="260"/>
      <c r="F292" s="265"/>
      <c r="G292" s="260"/>
      <c r="H292" s="260"/>
      <c r="I292" s="260"/>
      <c r="J292" s="260"/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  <c r="AA292" s="260"/>
      <c r="AB292" s="260"/>
      <c r="AC292" s="260"/>
      <c r="AD292" s="260"/>
      <c r="AE292" s="260"/>
      <c r="AF292" s="260"/>
      <c r="AG292" s="260"/>
      <c r="AH292" s="260"/>
      <c r="AI292" s="260"/>
      <c r="AJ292" s="260"/>
      <c r="AK292" s="260"/>
      <c r="AL292" s="260"/>
      <c r="AM292" s="260"/>
    </row>
    <row r="293" ht="30.75" customHeight="1" spans="1:39">
      <c r="A293" s="260"/>
      <c r="B293" s="260"/>
      <c r="C293" s="260"/>
      <c r="D293" s="260"/>
      <c r="E293" s="260"/>
      <c r="F293" s="265"/>
      <c r="G293" s="260"/>
      <c r="H293" s="260"/>
      <c r="I293" s="260"/>
      <c r="J293" s="260"/>
      <c r="K293" s="260"/>
      <c r="L293" s="260"/>
      <c r="M293" s="260"/>
      <c r="N293" s="260"/>
      <c r="O293" s="260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  <c r="Z293" s="260"/>
      <c r="AA293" s="260"/>
      <c r="AB293" s="260"/>
      <c r="AC293" s="260"/>
      <c r="AD293" s="260"/>
      <c r="AE293" s="260"/>
      <c r="AF293" s="260"/>
      <c r="AG293" s="260"/>
      <c r="AH293" s="260"/>
      <c r="AI293" s="260"/>
      <c r="AJ293" s="260"/>
      <c r="AK293" s="260"/>
      <c r="AL293" s="260"/>
      <c r="AM293" s="260"/>
    </row>
    <row r="294" ht="30.75" customHeight="1" spans="1:39">
      <c r="A294" s="260"/>
      <c r="B294" s="260"/>
      <c r="C294" s="260"/>
      <c r="D294" s="260"/>
      <c r="E294" s="260"/>
      <c r="F294" s="265"/>
      <c r="G294" s="260"/>
      <c r="H294" s="260"/>
      <c r="I294" s="260"/>
      <c r="J294" s="260"/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  <c r="AA294" s="260"/>
      <c r="AB294" s="260"/>
      <c r="AC294" s="260"/>
      <c r="AD294" s="260"/>
      <c r="AE294" s="260"/>
      <c r="AF294" s="260"/>
      <c r="AG294" s="260"/>
      <c r="AH294" s="260"/>
      <c r="AI294" s="260"/>
      <c r="AJ294" s="260"/>
      <c r="AK294" s="260"/>
      <c r="AL294" s="260"/>
      <c r="AM294" s="260"/>
    </row>
    <row r="295" ht="30.75" customHeight="1" spans="1:39">
      <c r="A295" s="260"/>
      <c r="B295" s="260"/>
      <c r="C295" s="260"/>
      <c r="D295" s="260"/>
      <c r="E295" s="260"/>
      <c r="F295" s="265"/>
      <c r="G295" s="260"/>
      <c r="H295" s="260"/>
      <c r="I295" s="260"/>
      <c r="J295" s="260"/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  <c r="AA295" s="260"/>
      <c r="AB295" s="260"/>
      <c r="AC295" s="260"/>
      <c r="AD295" s="260"/>
      <c r="AE295" s="260"/>
      <c r="AF295" s="260"/>
      <c r="AG295" s="260"/>
      <c r="AH295" s="260"/>
      <c r="AI295" s="260"/>
      <c r="AJ295" s="260"/>
      <c r="AK295" s="260"/>
      <c r="AL295" s="260"/>
      <c r="AM295" s="260"/>
    </row>
    <row r="296" ht="30.75" customHeight="1" spans="1:39">
      <c r="A296" s="260"/>
      <c r="B296" s="260"/>
      <c r="C296" s="260"/>
      <c r="D296" s="260"/>
      <c r="E296" s="260"/>
      <c r="F296" s="265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  <c r="AA296" s="260"/>
      <c r="AB296" s="260"/>
      <c r="AC296" s="260"/>
      <c r="AD296" s="260"/>
      <c r="AE296" s="260"/>
      <c r="AF296" s="260"/>
      <c r="AG296" s="260"/>
      <c r="AH296" s="260"/>
      <c r="AI296" s="260"/>
      <c r="AJ296" s="260"/>
      <c r="AK296" s="260"/>
      <c r="AL296" s="260"/>
      <c r="AM296" s="260"/>
    </row>
    <row r="297" ht="30.75" customHeight="1" spans="1:39">
      <c r="A297" s="260"/>
      <c r="B297" s="260"/>
      <c r="C297" s="260"/>
      <c r="D297" s="260"/>
      <c r="E297" s="260"/>
      <c r="F297" s="265"/>
      <c r="G297" s="260"/>
      <c r="H297" s="260"/>
      <c r="I297" s="260"/>
      <c r="J297" s="260"/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  <c r="AA297" s="260"/>
      <c r="AB297" s="260"/>
      <c r="AC297" s="260"/>
      <c r="AD297" s="260"/>
      <c r="AE297" s="260"/>
      <c r="AF297" s="260"/>
      <c r="AG297" s="260"/>
      <c r="AH297" s="260"/>
      <c r="AI297" s="260"/>
      <c r="AJ297" s="260"/>
      <c r="AK297" s="260"/>
      <c r="AL297" s="260"/>
      <c r="AM297" s="260"/>
    </row>
    <row r="298" ht="30.75" customHeight="1" spans="1:39">
      <c r="A298" s="260"/>
      <c r="B298" s="260"/>
      <c r="C298" s="260"/>
      <c r="D298" s="260"/>
      <c r="E298" s="260"/>
      <c r="F298" s="265"/>
      <c r="G298" s="260"/>
      <c r="H298" s="260"/>
      <c r="I298" s="260"/>
      <c r="J298" s="260"/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  <c r="AA298" s="260"/>
      <c r="AB298" s="260"/>
      <c r="AC298" s="260"/>
      <c r="AD298" s="260"/>
      <c r="AE298" s="260"/>
      <c r="AF298" s="260"/>
      <c r="AG298" s="260"/>
      <c r="AH298" s="260"/>
      <c r="AI298" s="260"/>
      <c r="AJ298" s="260"/>
      <c r="AK298" s="260"/>
      <c r="AL298" s="260"/>
      <c r="AM298" s="260"/>
    </row>
    <row r="299" ht="30.75" customHeight="1" spans="1:39">
      <c r="A299" s="260"/>
      <c r="B299" s="260"/>
      <c r="C299" s="260"/>
      <c r="D299" s="260"/>
      <c r="E299" s="260"/>
      <c r="F299" s="265"/>
      <c r="G299" s="260"/>
      <c r="H299" s="260"/>
      <c r="I299" s="260"/>
      <c r="J299" s="260"/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  <c r="AA299" s="260"/>
      <c r="AB299" s="260"/>
      <c r="AC299" s="260"/>
      <c r="AD299" s="260"/>
      <c r="AE299" s="260"/>
      <c r="AF299" s="260"/>
      <c r="AG299" s="260"/>
      <c r="AH299" s="260"/>
      <c r="AI299" s="260"/>
      <c r="AJ299" s="260"/>
      <c r="AK299" s="260"/>
      <c r="AL299" s="260"/>
      <c r="AM299" s="260"/>
    </row>
    <row r="300" ht="30.75" customHeight="1" spans="1:39">
      <c r="A300" s="260"/>
      <c r="B300" s="260"/>
      <c r="C300" s="260"/>
      <c r="D300" s="260"/>
      <c r="E300" s="260"/>
      <c r="F300" s="265"/>
      <c r="G300" s="260"/>
      <c r="H300" s="260"/>
      <c r="I300" s="260"/>
      <c r="J300" s="260"/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  <c r="AA300" s="260"/>
      <c r="AB300" s="260"/>
      <c r="AC300" s="260"/>
      <c r="AD300" s="260"/>
      <c r="AE300" s="260"/>
      <c r="AF300" s="260"/>
      <c r="AG300" s="260"/>
      <c r="AH300" s="260"/>
      <c r="AI300" s="260"/>
      <c r="AJ300" s="260"/>
      <c r="AK300" s="260"/>
      <c r="AL300" s="260"/>
      <c r="AM300" s="260"/>
    </row>
    <row r="301" ht="30.75" customHeight="1" spans="1:39">
      <c r="A301" s="260"/>
      <c r="B301" s="260"/>
      <c r="C301" s="260"/>
      <c r="D301" s="260"/>
      <c r="E301" s="260"/>
      <c r="F301" s="265"/>
      <c r="G301" s="260"/>
      <c r="H301" s="260"/>
      <c r="I301" s="260"/>
      <c r="J301" s="260"/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  <c r="AA301" s="260"/>
      <c r="AB301" s="260"/>
      <c r="AC301" s="260"/>
      <c r="AD301" s="260"/>
      <c r="AE301" s="260"/>
      <c r="AF301" s="260"/>
      <c r="AG301" s="260"/>
      <c r="AH301" s="260"/>
      <c r="AI301" s="260"/>
      <c r="AJ301" s="260"/>
      <c r="AK301" s="260"/>
      <c r="AL301" s="260"/>
      <c r="AM301" s="260"/>
    </row>
    <row r="302" ht="30.75" customHeight="1" spans="1:39">
      <c r="A302" s="260"/>
      <c r="B302" s="260"/>
      <c r="C302" s="260"/>
      <c r="D302" s="260"/>
      <c r="E302" s="260"/>
      <c r="F302" s="265"/>
      <c r="G302" s="260"/>
      <c r="H302" s="260"/>
      <c r="I302" s="260"/>
      <c r="J302" s="260"/>
      <c r="K302" s="260"/>
      <c r="L302" s="260"/>
      <c r="M302" s="260"/>
      <c r="N302" s="260"/>
      <c r="O302" s="260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  <c r="AA302" s="260"/>
      <c r="AB302" s="260"/>
      <c r="AC302" s="260"/>
      <c r="AD302" s="260"/>
      <c r="AE302" s="260"/>
      <c r="AF302" s="260"/>
      <c r="AG302" s="260"/>
      <c r="AH302" s="260"/>
      <c r="AI302" s="260"/>
      <c r="AJ302" s="260"/>
      <c r="AK302" s="260"/>
      <c r="AL302" s="260"/>
      <c r="AM302" s="260"/>
    </row>
    <row r="303" ht="30.75" customHeight="1" spans="1:39">
      <c r="A303" s="260"/>
      <c r="B303" s="260"/>
      <c r="C303" s="260"/>
      <c r="D303" s="260"/>
      <c r="E303" s="260"/>
      <c r="F303" s="265"/>
      <c r="G303" s="260"/>
      <c r="H303" s="260"/>
      <c r="I303" s="260"/>
      <c r="J303" s="260"/>
      <c r="K303" s="260"/>
      <c r="L303" s="260"/>
      <c r="M303" s="260"/>
      <c r="N303" s="260"/>
      <c r="O303" s="260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260"/>
      <c r="AA303" s="260"/>
      <c r="AB303" s="260"/>
      <c r="AC303" s="260"/>
      <c r="AD303" s="260"/>
      <c r="AE303" s="260"/>
      <c r="AF303" s="260"/>
      <c r="AG303" s="260"/>
      <c r="AH303" s="260"/>
      <c r="AI303" s="260"/>
      <c r="AJ303" s="260"/>
      <c r="AK303" s="260"/>
      <c r="AL303" s="260"/>
      <c r="AM303" s="260"/>
    </row>
    <row r="304" ht="30.75" customHeight="1" spans="1:39">
      <c r="A304" s="260"/>
      <c r="B304" s="260"/>
      <c r="C304" s="260"/>
      <c r="D304" s="260"/>
      <c r="E304" s="260"/>
      <c r="F304" s="265"/>
      <c r="G304" s="260"/>
      <c r="H304" s="260"/>
      <c r="I304" s="260"/>
      <c r="J304" s="260"/>
      <c r="K304" s="260"/>
      <c r="L304" s="260"/>
      <c r="M304" s="260"/>
      <c r="N304" s="260"/>
      <c r="O304" s="260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260"/>
      <c r="AA304" s="260"/>
      <c r="AB304" s="260"/>
      <c r="AC304" s="260"/>
      <c r="AD304" s="260"/>
      <c r="AE304" s="260"/>
      <c r="AF304" s="260"/>
      <c r="AG304" s="260"/>
      <c r="AH304" s="260"/>
      <c r="AI304" s="260"/>
      <c r="AJ304" s="260"/>
      <c r="AK304" s="260"/>
      <c r="AL304" s="260"/>
      <c r="AM304" s="260"/>
    </row>
    <row r="305" ht="30.75" customHeight="1" spans="1:39">
      <c r="A305" s="260"/>
      <c r="B305" s="260"/>
      <c r="C305" s="260"/>
      <c r="D305" s="260"/>
      <c r="E305" s="260"/>
      <c r="F305" s="265"/>
      <c r="G305" s="260"/>
      <c r="H305" s="260"/>
      <c r="I305" s="260"/>
      <c r="J305" s="260"/>
      <c r="K305" s="260"/>
      <c r="L305" s="260"/>
      <c r="M305" s="260"/>
      <c r="N305" s="260"/>
      <c r="O305" s="260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260"/>
      <c r="AA305" s="260"/>
      <c r="AB305" s="260"/>
      <c r="AC305" s="260"/>
      <c r="AD305" s="260"/>
      <c r="AE305" s="260"/>
      <c r="AF305" s="260"/>
      <c r="AG305" s="260"/>
      <c r="AH305" s="260"/>
      <c r="AI305" s="260"/>
      <c r="AJ305" s="260"/>
      <c r="AK305" s="260"/>
      <c r="AL305" s="260"/>
      <c r="AM305" s="260"/>
    </row>
    <row r="306" ht="30.75" customHeight="1" spans="1:39">
      <c r="A306" s="260"/>
      <c r="B306" s="260"/>
      <c r="C306" s="260"/>
      <c r="D306" s="260"/>
      <c r="E306" s="260"/>
      <c r="F306" s="265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260"/>
      <c r="AA306" s="260"/>
      <c r="AB306" s="260"/>
      <c r="AC306" s="260"/>
      <c r="AD306" s="260"/>
      <c r="AE306" s="260"/>
      <c r="AF306" s="260"/>
      <c r="AG306" s="260"/>
      <c r="AH306" s="260"/>
      <c r="AI306" s="260"/>
      <c r="AJ306" s="260"/>
      <c r="AK306" s="260"/>
      <c r="AL306" s="260"/>
      <c r="AM306" s="260"/>
    </row>
    <row r="307" ht="30.75" customHeight="1" spans="1:39">
      <c r="A307" s="260"/>
      <c r="B307" s="260"/>
      <c r="C307" s="260"/>
      <c r="D307" s="260"/>
      <c r="E307" s="260"/>
      <c r="F307" s="265"/>
      <c r="G307" s="260"/>
      <c r="H307" s="260"/>
      <c r="I307" s="260"/>
      <c r="J307" s="260"/>
      <c r="K307" s="260"/>
      <c r="L307" s="260"/>
      <c r="M307" s="260"/>
      <c r="N307" s="260"/>
      <c r="O307" s="260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260"/>
      <c r="AA307" s="260"/>
      <c r="AB307" s="260"/>
      <c r="AC307" s="260"/>
      <c r="AD307" s="260"/>
      <c r="AE307" s="260"/>
      <c r="AF307" s="260"/>
      <c r="AG307" s="260"/>
      <c r="AH307" s="260"/>
      <c r="AI307" s="260"/>
      <c r="AJ307" s="260"/>
      <c r="AK307" s="260"/>
      <c r="AL307" s="260"/>
      <c r="AM307" s="260"/>
    </row>
    <row r="308" ht="30.75" customHeight="1" spans="1:39">
      <c r="A308" s="260"/>
      <c r="B308" s="260"/>
      <c r="C308" s="260"/>
      <c r="D308" s="260"/>
      <c r="E308" s="260"/>
      <c r="F308" s="265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260"/>
      <c r="AA308" s="260"/>
      <c r="AB308" s="260"/>
      <c r="AC308" s="260"/>
      <c r="AD308" s="260"/>
      <c r="AE308" s="260"/>
      <c r="AF308" s="260"/>
      <c r="AG308" s="260"/>
      <c r="AH308" s="260"/>
      <c r="AI308" s="260"/>
      <c r="AJ308" s="260"/>
      <c r="AK308" s="260"/>
      <c r="AL308" s="260"/>
      <c r="AM308" s="260"/>
    </row>
    <row r="309" ht="30.75" customHeight="1" spans="1:39">
      <c r="A309" s="260"/>
      <c r="B309" s="260"/>
      <c r="C309" s="260"/>
      <c r="D309" s="260"/>
      <c r="E309" s="260"/>
      <c r="F309" s="265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260"/>
      <c r="AJ309" s="260"/>
      <c r="AK309" s="260"/>
      <c r="AL309" s="260"/>
      <c r="AM309" s="260"/>
    </row>
    <row r="310" ht="30.75" customHeight="1" spans="1:39">
      <c r="A310" s="260"/>
      <c r="B310" s="260"/>
      <c r="C310" s="260"/>
      <c r="D310" s="260"/>
      <c r="E310" s="260"/>
      <c r="F310" s="265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260"/>
      <c r="AJ310" s="260"/>
      <c r="AK310" s="260"/>
      <c r="AL310" s="260"/>
      <c r="AM310" s="260"/>
    </row>
    <row r="311" ht="30.75" customHeight="1" spans="1:39">
      <c r="A311" s="260"/>
      <c r="B311" s="260"/>
      <c r="C311" s="260"/>
      <c r="D311" s="260"/>
      <c r="E311" s="260"/>
      <c r="F311" s="265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260"/>
      <c r="AJ311" s="260"/>
      <c r="AK311" s="260"/>
      <c r="AL311" s="260"/>
      <c r="AM311" s="260"/>
    </row>
    <row r="312" ht="30.75" customHeight="1" spans="1:39">
      <c r="A312" s="260"/>
      <c r="B312" s="260"/>
      <c r="C312" s="260"/>
      <c r="D312" s="260"/>
      <c r="E312" s="260"/>
      <c r="F312" s="265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260"/>
      <c r="AJ312" s="260"/>
      <c r="AK312" s="260"/>
      <c r="AL312" s="260"/>
      <c r="AM312" s="260"/>
    </row>
    <row r="313" ht="30.75" customHeight="1" spans="1:39">
      <c r="A313" s="260"/>
      <c r="B313" s="260"/>
      <c r="C313" s="260"/>
      <c r="D313" s="260"/>
      <c r="E313" s="260"/>
      <c r="F313" s="265"/>
      <c r="G313" s="260"/>
      <c r="H313" s="260"/>
      <c r="I313" s="260"/>
      <c r="J313" s="260"/>
      <c r="K313" s="260"/>
      <c r="L313" s="260"/>
      <c r="M313" s="260"/>
      <c r="N313" s="260"/>
      <c r="O313" s="260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  <c r="AA313" s="260"/>
      <c r="AB313" s="260"/>
      <c r="AC313" s="260"/>
      <c r="AD313" s="260"/>
      <c r="AE313" s="260"/>
      <c r="AF313" s="260"/>
      <c r="AG313" s="260"/>
      <c r="AH313" s="260"/>
      <c r="AI313" s="260"/>
      <c r="AJ313" s="260"/>
      <c r="AK313" s="260"/>
      <c r="AL313" s="260"/>
      <c r="AM313" s="260"/>
    </row>
    <row r="314" ht="30.75" customHeight="1" spans="1:39">
      <c r="A314" s="260"/>
      <c r="B314" s="260"/>
      <c r="C314" s="260"/>
      <c r="D314" s="260"/>
      <c r="E314" s="260"/>
      <c r="F314" s="265"/>
      <c r="G314" s="260"/>
      <c r="H314" s="260"/>
      <c r="I314" s="260"/>
      <c r="J314" s="260"/>
      <c r="K314" s="260"/>
      <c r="L314" s="260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  <c r="AA314" s="260"/>
      <c r="AB314" s="260"/>
      <c r="AC314" s="260"/>
      <c r="AD314" s="260"/>
      <c r="AE314" s="260"/>
      <c r="AF314" s="260"/>
      <c r="AG314" s="260"/>
      <c r="AH314" s="260"/>
      <c r="AI314" s="260"/>
      <c r="AJ314" s="260"/>
      <c r="AK314" s="260"/>
      <c r="AL314" s="260"/>
      <c r="AM314" s="260"/>
    </row>
    <row r="315" ht="30.75" customHeight="1" spans="1:39">
      <c r="A315" s="260"/>
      <c r="B315" s="260"/>
      <c r="C315" s="260"/>
      <c r="D315" s="260"/>
      <c r="E315" s="260"/>
      <c r="F315" s="265"/>
      <c r="G315" s="260"/>
      <c r="H315" s="260"/>
      <c r="I315" s="260"/>
      <c r="J315" s="260"/>
      <c r="K315" s="260"/>
      <c r="L315" s="260"/>
      <c r="M315" s="260"/>
      <c r="N315" s="260"/>
      <c r="O315" s="260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  <c r="AA315" s="260"/>
      <c r="AB315" s="260"/>
      <c r="AC315" s="260"/>
      <c r="AD315" s="260"/>
      <c r="AE315" s="260"/>
      <c r="AF315" s="260"/>
      <c r="AG315" s="260"/>
      <c r="AH315" s="260"/>
      <c r="AI315" s="260"/>
      <c r="AJ315" s="260"/>
      <c r="AK315" s="260"/>
      <c r="AL315" s="260"/>
      <c r="AM315" s="260"/>
    </row>
    <row r="316" ht="30.75" customHeight="1" spans="1:39">
      <c r="A316" s="260"/>
      <c r="B316" s="260"/>
      <c r="C316" s="260"/>
      <c r="D316" s="260"/>
      <c r="E316" s="260"/>
      <c r="F316" s="265"/>
      <c r="G316" s="260"/>
      <c r="H316" s="260"/>
      <c r="I316" s="260"/>
      <c r="J316" s="260"/>
      <c r="K316" s="260"/>
      <c r="L316" s="260"/>
      <c r="M316" s="260"/>
      <c r="N316" s="260"/>
      <c r="O316" s="260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260"/>
      <c r="AA316" s="260"/>
      <c r="AB316" s="260"/>
      <c r="AC316" s="260"/>
      <c r="AD316" s="260"/>
      <c r="AE316" s="260"/>
      <c r="AF316" s="260"/>
      <c r="AG316" s="260"/>
      <c r="AH316" s="260"/>
      <c r="AI316" s="260"/>
      <c r="AJ316" s="260"/>
      <c r="AK316" s="260"/>
      <c r="AL316" s="260"/>
      <c r="AM316" s="260"/>
    </row>
    <row r="317" ht="30.75" customHeight="1" spans="1:39">
      <c r="A317" s="260"/>
      <c r="B317" s="260"/>
      <c r="C317" s="260"/>
      <c r="D317" s="260"/>
      <c r="E317" s="260"/>
      <c r="F317" s="265"/>
      <c r="G317" s="260"/>
      <c r="H317" s="260"/>
      <c r="I317" s="260"/>
      <c r="J317" s="260"/>
      <c r="K317" s="260"/>
      <c r="L317" s="260"/>
      <c r="M317" s="260"/>
      <c r="N317" s="260"/>
      <c r="O317" s="260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  <c r="AA317" s="260"/>
      <c r="AB317" s="260"/>
      <c r="AC317" s="260"/>
      <c r="AD317" s="260"/>
      <c r="AE317" s="260"/>
      <c r="AF317" s="260"/>
      <c r="AG317" s="260"/>
      <c r="AH317" s="260"/>
      <c r="AI317" s="260"/>
      <c r="AJ317" s="260"/>
      <c r="AK317" s="260"/>
      <c r="AL317" s="260"/>
      <c r="AM317" s="260"/>
    </row>
    <row r="318" ht="30.75" customHeight="1" spans="1:39">
      <c r="A318" s="260"/>
      <c r="B318" s="260"/>
      <c r="C318" s="260"/>
      <c r="D318" s="260"/>
      <c r="E318" s="260"/>
      <c r="F318" s="265"/>
      <c r="G318" s="260"/>
      <c r="H318" s="260"/>
      <c r="I318" s="260"/>
      <c r="J318" s="260"/>
      <c r="K318" s="260"/>
      <c r="L318" s="260"/>
      <c r="M318" s="260"/>
      <c r="N318" s="260"/>
      <c r="O318" s="260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  <c r="AA318" s="260"/>
      <c r="AB318" s="260"/>
      <c r="AC318" s="260"/>
      <c r="AD318" s="260"/>
      <c r="AE318" s="260"/>
      <c r="AF318" s="260"/>
      <c r="AG318" s="260"/>
      <c r="AH318" s="260"/>
      <c r="AI318" s="260"/>
      <c r="AJ318" s="260"/>
      <c r="AK318" s="260"/>
      <c r="AL318" s="260"/>
      <c r="AM318" s="260"/>
    </row>
    <row r="319" ht="30.75" customHeight="1" spans="1:39">
      <c r="A319" s="260"/>
      <c r="B319" s="260"/>
      <c r="C319" s="260"/>
      <c r="D319" s="260"/>
      <c r="E319" s="260"/>
      <c r="F319" s="265"/>
      <c r="G319" s="260"/>
      <c r="H319" s="260"/>
      <c r="I319" s="260"/>
      <c r="J319" s="260"/>
      <c r="K319" s="260"/>
      <c r="L319" s="260"/>
      <c r="M319" s="260"/>
      <c r="N319" s="260"/>
      <c r="O319" s="260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  <c r="AA319" s="260"/>
      <c r="AB319" s="260"/>
      <c r="AC319" s="260"/>
      <c r="AD319" s="260"/>
      <c r="AE319" s="260"/>
      <c r="AF319" s="260"/>
      <c r="AG319" s="260"/>
      <c r="AH319" s="260"/>
      <c r="AI319" s="260"/>
      <c r="AJ319" s="260"/>
      <c r="AK319" s="260"/>
      <c r="AL319" s="260"/>
      <c r="AM319" s="260"/>
    </row>
    <row r="320" ht="30.75" customHeight="1" spans="1:39">
      <c r="A320" s="260"/>
      <c r="B320" s="260"/>
      <c r="C320" s="260"/>
      <c r="D320" s="260"/>
      <c r="E320" s="260"/>
      <c r="F320" s="265"/>
      <c r="G320" s="260"/>
      <c r="H320" s="260"/>
      <c r="I320" s="260"/>
      <c r="J320" s="260"/>
      <c r="K320" s="260"/>
      <c r="L320" s="260"/>
      <c r="M320" s="260"/>
      <c r="N320" s="260"/>
      <c r="O320" s="260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260"/>
      <c r="AA320" s="260"/>
      <c r="AB320" s="260"/>
      <c r="AC320" s="260"/>
      <c r="AD320" s="260"/>
      <c r="AE320" s="260"/>
      <c r="AF320" s="260"/>
      <c r="AG320" s="260"/>
      <c r="AH320" s="260"/>
      <c r="AI320" s="260"/>
      <c r="AJ320" s="260"/>
      <c r="AK320" s="260"/>
      <c r="AL320" s="260"/>
      <c r="AM320" s="260"/>
    </row>
    <row r="321" ht="30.75" customHeight="1" spans="1:39">
      <c r="A321" s="260"/>
      <c r="B321" s="260"/>
      <c r="C321" s="260"/>
      <c r="D321" s="260"/>
      <c r="E321" s="260"/>
      <c r="F321" s="265"/>
      <c r="G321" s="260"/>
      <c r="H321" s="260"/>
      <c r="I321" s="260"/>
      <c r="J321" s="260"/>
      <c r="K321" s="260"/>
      <c r="L321" s="260"/>
      <c r="M321" s="260"/>
      <c r="N321" s="260"/>
      <c r="O321" s="260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  <c r="AA321" s="260"/>
      <c r="AB321" s="260"/>
      <c r="AC321" s="260"/>
      <c r="AD321" s="260"/>
      <c r="AE321" s="260"/>
      <c r="AF321" s="260"/>
      <c r="AG321" s="260"/>
      <c r="AH321" s="260"/>
      <c r="AI321" s="260"/>
      <c r="AJ321" s="260"/>
      <c r="AK321" s="260"/>
      <c r="AL321" s="260"/>
      <c r="AM321" s="260"/>
    </row>
    <row r="322" ht="30.75" customHeight="1" spans="1:39">
      <c r="A322" s="260"/>
      <c r="B322" s="260"/>
      <c r="C322" s="260"/>
      <c r="D322" s="260"/>
      <c r="E322" s="260"/>
      <c r="F322" s="265"/>
      <c r="G322" s="260"/>
      <c r="H322" s="260"/>
      <c r="I322" s="260"/>
      <c r="J322" s="260"/>
      <c r="K322" s="260"/>
      <c r="L322" s="260"/>
      <c r="M322" s="260"/>
      <c r="N322" s="260"/>
      <c r="O322" s="260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  <c r="AA322" s="260"/>
      <c r="AB322" s="260"/>
      <c r="AC322" s="260"/>
      <c r="AD322" s="260"/>
      <c r="AE322" s="260"/>
      <c r="AF322" s="260"/>
      <c r="AG322" s="260"/>
      <c r="AH322" s="260"/>
      <c r="AI322" s="260"/>
      <c r="AJ322" s="260"/>
      <c r="AK322" s="260"/>
      <c r="AL322" s="260"/>
      <c r="AM322" s="260"/>
    </row>
    <row r="323" ht="30.75" customHeight="1" spans="1:39">
      <c r="A323" s="260"/>
      <c r="B323" s="260"/>
      <c r="C323" s="260"/>
      <c r="D323" s="260"/>
      <c r="E323" s="260"/>
      <c r="F323" s="265"/>
      <c r="G323" s="260"/>
      <c r="H323" s="260"/>
      <c r="I323" s="260"/>
      <c r="J323" s="260"/>
      <c r="K323" s="260"/>
      <c r="L323" s="260"/>
      <c r="M323" s="260"/>
      <c r="N323" s="260"/>
      <c r="O323" s="260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  <c r="AA323" s="260"/>
      <c r="AB323" s="260"/>
      <c r="AC323" s="260"/>
      <c r="AD323" s="260"/>
      <c r="AE323" s="260"/>
      <c r="AF323" s="260"/>
      <c r="AG323" s="260"/>
      <c r="AH323" s="260"/>
      <c r="AI323" s="260"/>
      <c r="AJ323" s="260"/>
      <c r="AK323" s="260"/>
      <c r="AL323" s="260"/>
      <c r="AM323" s="260"/>
    </row>
    <row r="324" ht="30.75" customHeight="1" spans="1:39">
      <c r="A324" s="260"/>
      <c r="B324" s="260"/>
      <c r="C324" s="260"/>
      <c r="D324" s="260"/>
      <c r="E324" s="260"/>
      <c r="F324" s="265"/>
      <c r="G324" s="260"/>
      <c r="H324" s="260"/>
      <c r="I324" s="260"/>
      <c r="J324" s="260"/>
      <c r="K324" s="260"/>
      <c r="L324" s="260"/>
      <c r="M324" s="260"/>
      <c r="N324" s="260"/>
      <c r="O324" s="260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  <c r="AA324" s="260"/>
      <c r="AB324" s="260"/>
      <c r="AC324" s="260"/>
      <c r="AD324" s="260"/>
      <c r="AE324" s="260"/>
      <c r="AF324" s="260"/>
      <c r="AG324" s="260"/>
      <c r="AH324" s="260"/>
      <c r="AI324" s="260"/>
      <c r="AJ324" s="260"/>
      <c r="AK324" s="260"/>
      <c r="AL324" s="260"/>
      <c r="AM324" s="260"/>
    </row>
    <row r="325" ht="30.75" customHeight="1" spans="1:39">
      <c r="A325" s="260"/>
      <c r="B325" s="260"/>
      <c r="C325" s="260"/>
      <c r="D325" s="260"/>
      <c r="E325" s="260"/>
      <c r="F325" s="265"/>
      <c r="G325" s="260"/>
      <c r="H325" s="260"/>
      <c r="I325" s="260"/>
      <c r="J325" s="260"/>
      <c r="K325" s="260"/>
      <c r="L325" s="260"/>
      <c r="M325" s="260"/>
      <c r="N325" s="260"/>
      <c r="O325" s="260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  <c r="AA325" s="260"/>
      <c r="AB325" s="260"/>
      <c r="AC325" s="260"/>
      <c r="AD325" s="260"/>
      <c r="AE325" s="260"/>
      <c r="AF325" s="260"/>
      <c r="AG325" s="260"/>
      <c r="AH325" s="260"/>
      <c r="AI325" s="260"/>
      <c r="AJ325" s="260"/>
      <c r="AK325" s="260"/>
      <c r="AL325" s="260"/>
      <c r="AM325" s="260"/>
    </row>
    <row r="326" ht="30.75" customHeight="1" spans="1:39">
      <c r="A326" s="260"/>
      <c r="B326" s="260"/>
      <c r="C326" s="260"/>
      <c r="D326" s="260"/>
      <c r="E326" s="260"/>
      <c r="F326" s="265"/>
      <c r="G326" s="260"/>
      <c r="H326" s="260"/>
      <c r="I326" s="260"/>
      <c r="J326" s="260"/>
      <c r="K326" s="260"/>
      <c r="L326" s="260"/>
      <c r="M326" s="260"/>
      <c r="N326" s="260"/>
      <c r="O326" s="260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  <c r="AA326" s="260"/>
      <c r="AB326" s="260"/>
      <c r="AC326" s="260"/>
      <c r="AD326" s="260"/>
      <c r="AE326" s="260"/>
      <c r="AF326" s="260"/>
      <c r="AG326" s="260"/>
      <c r="AH326" s="260"/>
      <c r="AI326" s="260"/>
      <c r="AJ326" s="260"/>
      <c r="AK326" s="260"/>
      <c r="AL326" s="260"/>
      <c r="AM326" s="260"/>
    </row>
    <row r="327" ht="30.75" customHeight="1" spans="1:39">
      <c r="A327" s="260"/>
      <c r="B327" s="260"/>
      <c r="C327" s="260"/>
      <c r="D327" s="260"/>
      <c r="E327" s="260"/>
      <c r="F327" s="265"/>
      <c r="G327" s="260"/>
      <c r="H327" s="260"/>
      <c r="I327" s="260"/>
      <c r="J327" s="260"/>
      <c r="K327" s="260"/>
      <c r="L327" s="260"/>
      <c r="M327" s="260"/>
      <c r="N327" s="260"/>
      <c r="O327" s="260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  <c r="AA327" s="260"/>
      <c r="AB327" s="260"/>
      <c r="AC327" s="260"/>
      <c r="AD327" s="260"/>
      <c r="AE327" s="260"/>
      <c r="AF327" s="260"/>
      <c r="AG327" s="260"/>
      <c r="AH327" s="260"/>
      <c r="AI327" s="260"/>
      <c r="AJ327" s="260"/>
      <c r="AK327" s="260"/>
      <c r="AL327" s="260"/>
      <c r="AM327" s="260"/>
    </row>
    <row r="328" ht="30.75" customHeight="1" spans="1:39">
      <c r="A328" s="260"/>
      <c r="B328" s="260"/>
      <c r="C328" s="260"/>
      <c r="D328" s="260"/>
      <c r="E328" s="260"/>
      <c r="F328" s="265"/>
      <c r="G328" s="260"/>
      <c r="H328" s="260"/>
      <c r="I328" s="260"/>
      <c r="J328" s="260"/>
      <c r="K328" s="260"/>
      <c r="L328" s="260"/>
      <c r="M328" s="260"/>
      <c r="N328" s="260"/>
      <c r="O328" s="260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  <c r="AA328" s="260"/>
      <c r="AB328" s="260"/>
      <c r="AC328" s="260"/>
      <c r="AD328" s="260"/>
      <c r="AE328" s="260"/>
      <c r="AF328" s="260"/>
      <c r="AG328" s="260"/>
      <c r="AH328" s="260"/>
      <c r="AI328" s="260"/>
      <c r="AJ328" s="260"/>
      <c r="AK328" s="260"/>
      <c r="AL328" s="260"/>
      <c r="AM328" s="260"/>
    </row>
    <row r="329" ht="30.75" customHeight="1" spans="1:39">
      <c r="A329" s="260"/>
      <c r="B329" s="260"/>
      <c r="C329" s="260"/>
      <c r="D329" s="260"/>
      <c r="E329" s="260"/>
      <c r="F329" s="265"/>
      <c r="G329" s="260"/>
      <c r="H329" s="260"/>
      <c r="I329" s="260"/>
      <c r="J329" s="260"/>
      <c r="K329" s="260"/>
      <c r="L329" s="260"/>
      <c r="M329" s="260"/>
      <c r="N329" s="260"/>
      <c r="O329" s="260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260"/>
      <c r="AA329" s="260"/>
      <c r="AB329" s="260"/>
      <c r="AC329" s="260"/>
      <c r="AD329" s="260"/>
      <c r="AE329" s="260"/>
      <c r="AF329" s="260"/>
      <c r="AG329" s="260"/>
      <c r="AH329" s="260"/>
      <c r="AI329" s="260"/>
      <c r="AJ329" s="260"/>
      <c r="AK329" s="260"/>
      <c r="AL329" s="260"/>
      <c r="AM329" s="260"/>
    </row>
    <row r="330" ht="30.75" customHeight="1" spans="1:39">
      <c r="A330" s="260"/>
      <c r="B330" s="260"/>
      <c r="C330" s="260"/>
      <c r="D330" s="260"/>
      <c r="E330" s="260"/>
      <c r="F330" s="265"/>
      <c r="G330" s="260"/>
      <c r="H330" s="260"/>
      <c r="I330" s="260"/>
      <c r="J330" s="260"/>
      <c r="K330" s="260"/>
      <c r="L330" s="260"/>
      <c r="M330" s="260"/>
      <c r="N330" s="260"/>
      <c r="O330" s="260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  <c r="AA330" s="260"/>
      <c r="AB330" s="260"/>
      <c r="AC330" s="260"/>
      <c r="AD330" s="260"/>
      <c r="AE330" s="260"/>
      <c r="AF330" s="260"/>
      <c r="AG330" s="260"/>
      <c r="AH330" s="260"/>
      <c r="AI330" s="260"/>
      <c r="AJ330" s="260"/>
      <c r="AK330" s="260"/>
      <c r="AL330" s="260"/>
      <c r="AM330" s="260"/>
    </row>
    <row r="331" ht="30.75" customHeight="1" spans="1:39">
      <c r="A331" s="260"/>
      <c r="B331" s="260"/>
      <c r="C331" s="260"/>
      <c r="D331" s="260"/>
      <c r="E331" s="260"/>
      <c r="F331" s="265"/>
      <c r="G331" s="260"/>
      <c r="H331" s="260"/>
      <c r="I331" s="260"/>
      <c r="J331" s="260"/>
      <c r="K331" s="260"/>
      <c r="L331" s="260"/>
      <c r="M331" s="260"/>
      <c r="N331" s="260"/>
      <c r="O331" s="260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  <c r="AA331" s="260"/>
      <c r="AB331" s="260"/>
      <c r="AC331" s="260"/>
      <c r="AD331" s="260"/>
      <c r="AE331" s="260"/>
      <c r="AF331" s="260"/>
      <c r="AG331" s="260"/>
      <c r="AH331" s="260"/>
      <c r="AI331" s="260"/>
      <c r="AJ331" s="260"/>
      <c r="AK331" s="260"/>
      <c r="AL331" s="260"/>
      <c r="AM331" s="260"/>
    </row>
    <row r="332" ht="30.75" customHeight="1" spans="1:39">
      <c r="A332" s="260"/>
      <c r="B332" s="260"/>
      <c r="C332" s="260"/>
      <c r="D332" s="260"/>
      <c r="E332" s="260"/>
      <c r="F332" s="265"/>
      <c r="G332" s="260"/>
      <c r="H332" s="260"/>
      <c r="I332" s="260"/>
      <c r="J332" s="260"/>
      <c r="K332" s="260"/>
      <c r="L332" s="260"/>
      <c r="M332" s="260"/>
      <c r="N332" s="260"/>
      <c r="O332" s="260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  <c r="AA332" s="260"/>
      <c r="AB332" s="260"/>
      <c r="AC332" s="260"/>
      <c r="AD332" s="260"/>
      <c r="AE332" s="260"/>
      <c r="AF332" s="260"/>
      <c r="AG332" s="260"/>
      <c r="AH332" s="260"/>
      <c r="AI332" s="260"/>
      <c r="AJ332" s="260"/>
      <c r="AK332" s="260"/>
      <c r="AL332" s="260"/>
      <c r="AM332" s="260"/>
    </row>
    <row r="333" ht="30.75" customHeight="1" spans="1:39">
      <c r="A333" s="260"/>
      <c r="B333" s="260"/>
      <c r="C333" s="260"/>
      <c r="D333" s="260"/>
      <c r="E333" s="260"/>
      <c r="F333" s="265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260"/>
      <c r="AL333" s="260"/>
      <c r="AM333" s="260"/>
    </row>
    <row r="334" ht="30.75" customHeight="1" spans="1:39">
      <c r="A334" s="260"/>
      <c r="B334" s="260"/>
      <c r="C334" s="260"/>
      <c r="D334" s="260"/>
      <c r="E334" s="260"/>
      <c r="F334" s="265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260"/>
      <c r="AL334" s="260"/>
      <c r="AM334" s="260"/>
    </row>
    <row r="335" ht="30.75" customHeight="1" spans="1:39">
      <c r="A335" s="260"/>
      <c r="B335" s="260"/>
      <c r="C335" s="260"/>
      <c r="D335" s="260"/>
      <c r="E335" s="260"/>
      <c r="F335" s="265"/>
      <c r="G335" s="260"/>
      <c r="H335" s="260"/>
      <c r="I335" s="260"/>
      <c r="J335" s="260"/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  <c r="AA335" s="260"/>
      <c r="AB335" s="260"/>
      <c r="AC335" s="260"/>
      <c r="AD335" s="260"/>
      <c r="AE335" s="260"/>
      <c r="AF335" s="260"/>
      <c r="AG335" s="260"/>
      <c r="AH335" s="260"/>
      <c r="AI335" s="260"/>
      <c r="AJ335" s="260"/>
      <c r="AK335" s="260"/>
      <c r="AL335" s="260"/>
      <c r="AM335" s="260"/>
    </row>
    <row r="336" ht="30.75" customHeight="1" spans="1:39">
      <c r="A336" s="260"/>
      <c r="B336" s="260"/>
      <c r="C336" s="260"/>
      <c r="D336" s="260"/>
      <c r="E336" s="260"/>
      <c r="F336" s="265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  <c r="AA336" s="260"/>
      <c r="AB336" s="260"/>
      <c r="AC336" s="260"/>
      <c r="AD336" s="260"/>
      <c r="AE336" s="260"/>
      <c r="AF336" s="260"/>
      <c r="AG336" s="260"/>
      <c r="AH336" s="260"/>
      <c r="AI336" s="260"/>
      <c r="AJ336" s="260"/>
      <c r="AK336" s="260"/>
      <c r="AL336" s="260"/>
      <c r="AM336" s="260"/>
    </row>
    <row r="337" ht="30.75" customHeight="1" spans="1:39">
      <c r="A337" s="260"/>
      <c r="B337" s="260"/>
      <c r="C337" s="260"/>
      <c r="D337" s="260"/>
      <c r="E337" s="260"/>
      <c r="F337" s="265"/>
      <c r="G337" s="260"/>
      <c r="H337" s="260"/>
      <c r="I337" s="260"/>
      <c r="J337" s="260"/>
      <c r="K337" s="260"/>
      <c r="L337" s="260"/>
      <c r="M337" s="260"/>
      <c r="N337" s="260"/>
      <c r="O337" s="260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  <c r="AA337" s="260"/>
      <c r="AB337" s="260"/>
      <c r="AC337" s="260"/>
      <c r="AD337" s="260"/>
      <c r="AE337" s="260"/>
      <c r="AF337" s="260"/>
      <c r="AG337" s="260"/>
      <c r="AH337" s="260"/>
      <c r="AI337" s="260"/>
      <c r="AJ337" s="260"/>
      <c r="AK337" s="260"/>
      <c r="AL337" s="260"/>
      <c r="AM337" s="260"/>
    </row>
    <row r="338" ht="30.75" customHeight="1" spans="1:39">
      <c r="A338" s="260"/>
      <c r="B338" s="260"/>
      <c r="C338" s="260"/>
      <c r="D338" s="260"/>
      <c r="E338" s="260"/>
      <c r="F338" s="265"/>
      <c r="G338" s="260"/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260"/>
      <c r="AA338" s="260"/>
      <c r="AB338" s="260"/>
      <c r="AC338" s="260"/>
      <c r="AD338" s="260"/>
      <c r="AE338" s="260"/>
      <c r="AF338" s="260"/>
      <c r="AG338" s="260"/>
      <c r="AH338" s="260"/>
      <c r="AI338" s="260"/>
      <c r="AJ338" s="260"/>
      <c r="AK338" s="260"/>
      <c r="AL338" s="260"/>
      <c r="AM338" s="260"/>
    </row>
    <row r="339" ht="30.75" customHeight="1" spans="1:39">
      <c r="A339" s="260"/>
      <c r="B339" s="260"/>
      <c r="C339" s="260"/>
      <c r="D339" s="260"/>
      <c r="E339" s="260"/>
      <c r="F339" s="265"/>
      <c r="G339" s="260"/>
      <c r="H339" s="260"/>
      <c r="I339" s="260"/>
      <c r="J339" s="260"/>
      <c r="K339" s="260"/>
      <c r="L339" s="260"/>
      <c r="M339" s="260"/>
      <c r="N339" s="260"/>
      <c r="O339" s="260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  <c r="AA339" s="260"/>
      <c r="AB339" s="260"/>
      <c r="AC339" s="260"/>
      <c r="AD339" s="260"/>
      <c r="AE339" s="260"/>
      <c r="AF339" s="260"/>
      <c r="AG339" s="260"/>
      <c r="AH339" s="260"/>
      <c r="AI339" s="260"/>
      <c r="AJ339" s="260"/>
      <c r="AK339" s="260"/>
      <c r="AL339" s="260"/>
      <c r="AM339" s="260"/>
    </row>
    <row r="340" ht="30.75" customHeight="1" spans="1:39">
      <c r="A340" s="260"/>
      <c r="B340" s="260"/>
      <c r="C340" s="260"/>
      <c r="D340" s="260"/>
      <c r="E340" s="260"/>
      <c r="F340" s="265"/>
      <c r="G340" s="260"/>
      <c r="H340" s="260"/>
      <c r="I340" s="260"/>
      <c r="J340" s="260"/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  <c r="AA340" s="260"/>
      <c r="AB340" s="260"/>
      <c r="AC340" s="260"/>
      <c r="AD340" s="260"/>
      <c r="AE340" s="260"/>
      <c r="AF340" s="260"/>
      <c r="AG340" s="260"/>
      <c r="AH340" s="260"/>
      <c r="AI340" s="260"/>
      <c r="AJ340" s="260"/>
      <c r="AK340" s="260"/>
      <c r="AL340" s="260"/>
      <c r="AM340" s="260"/>
    </row>
    <row r="341" ht="30.75" customHeight="1" spans="1:39">
      <c r="A341" s="260"/>
      <c r="B341" s="260"/>
      <c r="C341" s="260"/>
      <c r="D341" s="260"/>
      <c r="E341" s="260"/>
      <c r="F341" s="265"/>
      <c r="G341" s="260"/>
      <c r="H341" s="260"/>
      <c r="I341" s="260"/>
      <c r="J341" s="260"/>
      <c r="K341" s="260"/>
      <c r="L341" s="260"/>
      <c r="M341" s="260"/>
      <c r="N341" s="260"/>
      <c r="O341" s="260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  <c r="AA341" s="260"/>
      <c r="AB341" s="260"/>
      <c r="AC341" s="260"/>
      <c r="AD341" s="260"/>
      <c r="AE341" s="260"/>
      <c r="AF341" s="260"/>
      <c r="AG341" s="260"/>
      <c r="AH341" s="260"/>
      <c r="AI341" s="260"/>
      <c r="AJ341" s="260"/>
      <c r="AK341" s="260"/>
      <c r="AL341" s="260"/>
      <c r="AM341" s="260"/>
    </row>
    <row r="342" ht="30.75" customHeight="1" spans="1:39">
      <c r="A342" s="260"/>
      <c r="B342" s="260"/>
      <c r="C342" s="260"/>
      <c r="D342" s="260"/>
      <c r="E342" s="260"/>
      <c r="F342" s="265"/>
      <c r="G342" s="260"/>
      <c r="H342" s="260"/>
      <c r="I342" s="260"/>
      <c r="J342" s="260"/>
      <c r="K342" s="260"/>
      <c r="L342" s="260"/>
      <c r="M342" s="260"/>
      <c r="N342" s="260"/>
      <c r="O342" s="260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260"/>
      <c r="AA342" s="260"/>
      <c r="AB342" s="260"/>
      <c r="AC342" s="260"/>
      <c r="AD342" s="260"/>
      <c r="AE342" s="260"/>
      <c r="AF342" s="260"/>
      <c r="AG342" s="260"/>
      <c r="AH342" s="260"/>
      <c r="AI342" s="260"/>
      <c r="AJ342" s="260"/>
      <c r="AK342" s="260"/>
      <c r="AL342" s="260"/>
      <c r="AM342" s="260"/>
    </row>
    <row r="343" ht="30.75" customHeight="1" spans="1:39">
      <c r="A343" s="260"/>
      <c r="B343" s="260"/>
      <c r="C343" s="260"/>
      <c r="D343" s="260"/>
      <c r="E343" s="260"/>
      <c r="F343" s="265"/>
      <c r="G343" s="260"/>
      <c r="H343" s="260"/>
      <c r="I343" s="260"/>
      <c r="J343" s="260"/>
      <c r="K343" s="260"/>
      <c r="L343" s="260"/>
      <c r="M343" s="260"/>
      <c r="N343" s="260"/>
      <c r="O343" s="260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260"/>
      <c r="AA343" s="260"/>
      <c r="AB343" s="260"/>
      <c r="AC343" s="260"/>
      <c r="AD343" s="260"/>
      <c r="AE343" s="260"/>
      <c r="AF343" s="260"/>
      <c r="AG343" s="260"/>
      <c r="AH343" s="260"/>
      <c r="AI343" s="260"/>
      <c r="AJ343" s="260"/>
      <c r="AK343" s="260"/>
      <c r="AL343" s="260"/>
      <c r="AM343" s="260"/>
    </row>
    <row r="344" ht="30.75" customHeight="1" spans="1:39">
      <c r="A344" s="260"/>
      <c r="B344" s="260"/>
      <c r="C344" s="260"/>
      <c r="D344" s="260"/>
      <c r="E344" s="260"/>
      <c r="F344" s="265"/>
      <c r="G344" s="260"/>
      <c r="H344" s="260"/>
      <c r="I344" s="260"/>
      <c r="J344" s="260"/>
      <c r="K344" s="260"/>
      <c r="L344" s="260"/>
      <c r="M344" s="260"/>
      <c r="N344" s="260"/>
      <c r="O344" s="260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260"/>
      <c r="AA344" s="260"/>
      <c r="AB344" s="260"/>
      <c r="AC344" s="260"/>
      <c r="AD344" s="260"/>
      <c r="AE344" s="260"/>
      <c r="AF344" s="260"/>
      <c r="AG344" s="260"/>
      <c r="AH344" s="260"/>
      <c r="AI344" s="260"/>
      <c r="AJ344" s="260"/>
      <c r="AK344" s="260"/>
      <c r="AL344" s="260"/>
      <c r="AM344" s="260"/>
    </row>
    <row r="345" ht="30.75" customHeight="1" spans="1:39">
      <c r="A345" s="260"/>
      <c r="B345" s="260"/>
      <c r="C345" s="260"/>
      <c r="D345" s="260"/>
      <c r="E345" s="260"/>
      <c r="F345" s="265"/>
      <c r="G345" s="260"/>
      <c r="H345" s="260"/>
      <c r="I345" s="260"/>
      <c r="J345" s="260"/>
      <c r="K345" s="260"/>
      <c r="L345" s="260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  <c r="AA345" s="260"/>
      <c r="AB345" s="260"/>
      <c r="AC345" s="260"/>
      <c r="AD345" s="260"/>
      <c r="AE345" s="260"/>
      <c r="AF345" s="260"/>
      <c r="AG345" s="260"/>
      <c r="AH345" s="260"/>
      <c r="AI345" s="260"/>
      <c r="AJ345" s="260"/>
      <c r="AK345" s="260"/>
      <c r="AL345" s="260"/>
      <c r="AM345" s="260"/>
    </row>
    <row r="346" ht="30.75" customHeight="1" spans="1:39">
      <c r="A346" s="260"/>
      <c r="B346" s="260"/>
      <c r="C346" s="260"/>
      <c r="D346" s="260"/>
      <c r="E346" s="260"/>
      <c r="F346" s="265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  <c r="AA346" s="260"/>
      <c r="AB346" s="260"/>
      <c r="AC346" s="260"/>
      <c r="AD346" s="260"/>
      <c r="AE346" s="260"/>
      <c r="AF346" s="260"/>
      <c r="AG346" s="260"/>
      <c r="AH346" s="260"/>
      <c r="AI346" s="260"/>
      <c r="AJ346" s="260"/>
      <c r="AK346" s="260"/>
      <c r="AL346" s="260"/>
      <c r="AM346" s="260"/>
    </row>
    <row r="347" ht="30.75" customHeight="1" spans="1:39">
      <c r="A347" s="260"/>
      <c r="B347" s="260"/>
      <c r="C347" s="260"/>
      <c r="D347" s="260"/>
      <c r="E347" s="260"/>
      <c r="F347" s="265"/>
      <c r="G347" s="260"/>
      <c r="H347" s="260"/>
      <c r="I347" s="260"/>
      <c r="J347" s="260"/>
      <c r="K347" s="260"/>
      <c r="L347" s="260"/>
      <c r="M347" s="260"/>
      <c r="N347" s="260"/>
      <c r="O347" s="260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  <c r="AA347" s="260"/>
      <c r="AB347" s="260"/>
      <c r="AC347" s="260"/>
      <c r="AD347" s="260"/>
      <c r="AE347" s="260"/>
      <c r="AF347" s="260"/>
      <c r="AG347" s="260"/>
      <c r="AH347" s="260"/>
      <c r="AI347" s="260"/>
      <c r="AJ347" s="260"/>
      <c r="AK347" s="260"/>
      <c r="AL347" s="260"/>
      <c r="AM347" s="260"/>
    </row>
    <row r="348" ht="30.75" customHeight="1" spans="1:39">
      <c r="A348" s="260"/>
      <c r="B348" s="260"/>
      <c r="C348" s="260"/>
      <c r="D348" s="260"/>
      <c r="E348" s="260"/>
      <c r="F348" s="265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  <c r="AA348" s="260"/>
      <c r="AB348" s="260"/>
      <c r="AC348" s="260"/>
      <c r="AD348" s="260"/>
      <c r="AE348" s="260"/>
      <c r="AF348" s="260"/>
      <c r="AG348" s="260"/>
      <c r="AH348" s="260"/>
      <c r="AI348" s="260"/>
      <c r="AJ348" s="260"/>
      <c r="AK348" s="260"/>
      <c r="AL348" s="260"/>
      <c r="AM348" s="260"/>
    </row>
    <row r="349" ht="30.75" customHeight="1" spans="1:39">
      <c r="A349" s="260"/>
      <c r="B349" s="260"/>
      <c r="C349" s="260"/>
      <c r="D349" s="260"/>
      <c r="E349" s="260"/>
      <c r="F349" s="265"/>
      <c r="G349" s="260"/>
      <c r="H349" s="260"/>
      <c r="I349" s="260"/>
      <c r="J349" s="260"/>
      <c r="K349" s="260"/>
      <c r="L349" s="260"/>
      <c r="M349" s="260"/>
      <c r="N349" s="260"/>
      <c r="O349" s="260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  <c r="AA349" s="260"/>
      <c r="AB349" s="260"/>
      <c r="AC349" s="260"/>
      <c r="AD349" s="260"/>
      <c r="AE349" s="260"/>
      <c r="AF349" s="260"/>
      <c r="AG349" s="260"/>
      <c r="AH349" s="260"/>
      <c r="AI349" s="260"/>
      <c r="AJ349" s="260"/>
      <c r="AK349" s="260"/>
      <c r="AL349" s="260"/>
      <c r="AM349" s="260"/>
    </row>
    <row r="350" ht="30.75" customHeight="1" spans="1:39">
      <c r="A350" s="260"/>
      <c r="B350" s="260"/>
      <c r="C350" s="260"/>
      <c r="D350" s="260"/>
      <c r="E350" s="260"/>
      <c r="F350" s="265"/>
      <c r="G350" s="260"/>
      <c r="H350" s="260"/>
      <c r="I350" s="260"/>
      <c r="J350" s="260"/>
      <c r="K350" s="260"/>
      <c r="L350" s="260"/>
      <c r="M350" s="260"/>
      <c r="N350" s="260"/>
      <c r="O350" s="260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  <c r="AA350" s="260"/>
      <c r="AB350" s="260"/>
      <c r="AC350" s="260"/>
      <c r="AD350" s="260"/>
      <c r="AE350" s="260"/>
      <c r="AF350" s="260"/>
      <c r="AG350" s="260"/>
      <c r="AH350" s="260"/>
      <c r="AI350" s="260"/>
      <c r="AJ350" s="260"/>
      <c r="AK350" s="260"/>
      <c r="AL350" s="260"/>
      <c r="AM350" s="260"/>
    </row>
    <row r="351" ht="30.75" customHeight="1" spans="1:39">
      <c r="A351" s="260"/>
      <c r="B351" s="260"/>
      <c r="C351" s="260"/>
      <c r="D351" s="260"/>
      <c r="E351" s="260"/>
      <c r="F351" s="265"/>
      <c r="G351" s="260"/>
      <c r="H351" s="260"/>
      <c r="I351" s="260"/>
      <c r="J351" s="260"/>
      <c r="K351" s="260"/>
      <c r="L351" s="260"/>
      <c r="M351" s="260"/>
      <c r="N351" s="260"/>
      <c r="O351" s="260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  <c r="AA351" s="260"/>
      <c r="AB351" s="260"/>
      <c r="AC351" s="260"/>
      <c r="AD351" s="260"/>
      <c r="AE351" s="260"/>
      <c r="AF351" s="260"/>
      <c r="AG351" s="260"/>
      <c r="AH351" s="260"/>
      <c r="AI351" s="260"/>
      <c r="AJ351" s="260"/>
      <c r="AK351" s="260"/>
      <c r="AL351" s="260"/>
      <c r="AM351" s="260"/>
    </row>
    <row r="352" ht="30.75" customHeight="1" spans="1:39">
      <c r="A352" s="260"/>
      <c r="B352" s="260"/>
      <c r="C352" s="260"/>
      <c r="D352" s="260"/>
      <c r="E352" s="260"/>
      <c r="F352" s="265"/>
      <c r="G352" s="260"/>
      <c r="H352" s="260"/>
      <c r="I352" s="260"/>
      <c r="J352" s="260"/>
      <c r="K352" s="260"/>
      <c r="L352" s="260"/>
      <c r="M352" s="260"/>
      <c r="N352" s="260"/>
      <c r="O352" s="260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  <c r="AA352" s="260"/>
      <c r="AB352" s="260"/>
      <c r="AC352" s="260"/>
      <c r="AD352" s="260"/>
      <c r="AE352" s="260"/>
      <c r="AF352" s="260"/>
      <c r="AG352" s="260"/>
      <c r="AH352" s="260"/>
      <c r="AI352" s="260"/>
      <c r="AJ352" s="260"/>
      <c r="AK352" s="260"/>
      <c r="AL352" s="260"/>
      <c r="AM352" s="260"/>
    </row>
    <row r="353" ht="30.75" customHeight="1" spans="1:39">
      <c r="A353" s="260"/>
      <c r="B353" s="260"/>
      <c r="C353" s="260"/>
      <c r="D353" s="260"/>
      <c r="E353" s="260"/>
      <c r="F353" s="265"/>
      <c r="G353" s="260"/>
      <c r="H353" s="260"/>
      <c r="I353" s="260"/>
      <c r="J353" s="260"/>
      <c r="K353" s="260"/>
      <c r="L353" s="260"/>
      <c r="M353" s="260"/>
      <c r="N353" s="260"/>
      <c r="O353" s="260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  <c r="AA353" s="260"/>
      <c r="AB353" s="260"/>
      <c r="AC353" s="260"/>
      <c r="AD353" s="260"/>
      <c r="AE353" s="260"/>
      <c r="AF353" s="260"/>
      <c r="AG353" s="260"/>
      <c r="AH353" s="260"/>
      <c r="AI353" s="260"/>
      <c r="AJ353" s="260"/>
      <c r="AK353" s="260"/>
      <c r="AL353" s="260"/>
      <c r="AM353" s="260"/>
    </row>
    <row r="354" ht="30.75" customHeight="1" spans="1:39">
      <c r="A354" s="260"/>
      <c r="B354" s="260"/>
      <c r="C354" s="260"/>
      <c r="D354" s="260"/>
      <c r="E354" s="260"/>
      <c r="F354" s="265"/>
      <c r="G354" s="260"/>
      <c r="H354" s="260"/>
      <c r="I354" s="260"/>
      <c r="J354" s="260"/>
      <c r="K354" s="260"/>
      <c r="L354" s="260"/>
      <c r="M354" s="260"/>
      <c r="N354" s="260"/>
      <c r="O354" s="260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  <c r="AA354" s="260"/>
      <c r="AB354" s="260"/>
      <c r="AC354" s="260"/>
      <c r="AD354" s="260"/>
      <c r="AE354" s="260"/>
      <c r="AF354" s="260"/>
      <c r="AG354" s="260"/>
      <c r="AH354" s="260"/>
      <c r="AI354" s="260"/>
      <c r="AJ354" s="260"/>
      <c r="AK354" s="260"/>
      <c r="AL354" s="260"/>
      <c r="AM354" s="260"/>
    </row>
    <row r="355" ht="30.75" customHeight="1" spans="1:39">
      <c r="A355" s="260"/>
      <c r="B355" s="260"/>
      <c r="C355" s="260"/>
      <c r="D355" s="260"/>
      <c r="E355" s="260"/>
      <c r="F355" s="265"/>
      <c r="G355" s="260"/>
      <c r="H355" s="260"/>
      <c r="I355" s="260"/>
      <c r="J355" s="260"/>
      <c r="K355" s="260"/>
      <c r="L355" s="260"/>
      <c r="M355" s="260"/>
      <c r="N355" s="260"/>
      <c r="O355" s="260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  <c r="AA355" s="260"/>
      <c r="AB355" s="260"/>
      <c r="AC355" s="260"/>
      <c r="AD355" s="260"/>
      <c r="AE355" s="260"/>
      <c r="AF355" s="260"/>
      <c r="AG355" s="260"/>
      <c r="AH355" s="260"/>
      <c r="AI355" s="260"/>
      <c r="AJ355" s="260"/>
      <c r="AK355" s="260"/>
      <c r="AL355" s="260"/>
      <c r="AM355" s="260"/>
    </row>
    <row r="356" ht="30.75" customHeight="1" spans="1:39">
      <c r="A356" s="260"/>
      <c r="B356" s="260"/>
      <c r="C356" s="260"/>
      <c r="D356" s="260"/>
      <c r="E356" s="260"/>
      <c r="F356" s="265"/>
      <c r="G356" s="260"/>
      <c r="H356" s="260"/>
      <c r="I356" s="260"/>
      <c r="J356" s="260"/>
      <c r="K356" s="260"/>
      <c r="L356" s="260"/>
      <c r="M356" s="260"/>
      <c r="N356" s="260"/>
      <c r="O356" s="260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  <c r="AA356" s="260"/>
      <c r="AB356" s="260"/>
      <c r="AC356" s="260"/>
      <c r="AD356" s="260"/>
      <c r="AE356" s="260"/>
      <c r="AF356" s="260"/>
      <c r="AG356" s="260"/>
      <c r="AH356" s="260"/>
      <c r="AI356" s="260"/>
      <c r="AJ356" s="260"/>
      <c r="AK356" s="260"/>
      <c r="AL356" s="260"/>
      <c r="AM356" s="260"/>
    </row>
    <row r="357" ht="30.75" customHeight="1" spans="1:39">
      <c r="A357" s="260"/>
      <c r="B357" s="260"/>
      <c r="C357" s="260"/>
      <c r="D357" s="260"/>
      <c r="E357" s="260"/>
      <c r="F357" s="265"/>
      <c r="G357" s="260"/>
      <c r="H357" s="260"/>
      <c r="I357" s="260"/>
      <c r="J357" s="260"/>
      <c r="K357" s="260"/>
      <c r="L357" s="260"/>
      <c r="M357" s="260"/>
      <c r="N357" s="260"/>
      <c r="O357" s="260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  <c r="AA357" s="260"/>
      <c r="AB357" s="260"/>
      <c r="AC357" s="260"/>
      <c r="AD357" s="260"/>
      <c r="AE357" s="260"/>
      <c r="AF357" s="260"/>
      <c r="AG357" s="260"/>
      <c r="AH357" s="260"/>
      <c r="AI357" s="260"/>
      <c r="AJ357" s="260"/>
      <c r="AK357" s="260"/>
      <c r="AL357" s="260"/>
      <c r="AM357" s="260"/>
    </row>
    <row r="358" ht="30.75" customHeight="1" spans="1:39">
      <c r="A358" s="260"/>
      <c r="B358" s="260"/>
      <c r="C358" s="260"/>
      <c r="D358" s="260"/>
      <c r="E358" s="260"/>
      <c r="F358" s="265"/>
      <c r="G358" s="260"/>
      <c r="H358" s="260"/>
      <c r="I358" s="260"/>
      <c r="J358" s="260"/>
      <c r="K358" s="260"/>
      <c r="L358" s="260"/>
      <c r="M358" s="260"/>
      <c r="N358" s="260"/>
      <c r="O358" s="260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  <c r="AA358" s="260"/>
      <c r="AB358" s="260"/>
      <c r="AC358" s="260"/>
      <c r="AD358" s="260"/>
      <c r="AE358" s="260"/>
      <c r="AF358" s="260"/>
      <c r="AG358" s="260"/>
      <c r="AH358" s="260"/>
      <c r="AI358" s="260"/>
      <c r="AJ358" s="260"/>
      <c r="AK358" s="260"/>
      <c r="AL358" s="260"/>
      <c r="AM358" s="260"/>
    </row>
    <row r="359" ht="30.75" customHeight="1" spans="1:39">
      <c r="A359" s="260"/>
      <c r="B359" s="260"/>
      <c r="C359" s="260"/>
      <c r="D359" s="260"/>
      <c r="E359" s="260"/>
      <c r="F359" s="265"/>
      <c r="G359" s="260"/>
      <c r="H359" s="260"/>
      <c r="I359" s="260"/>
      <c r="J359" s="260"/>
      <c r="K359" s="260"/>
      <c r="L359" s="260"/>
      <c r="M359" s="260"/>
      <c r="N359" s="260"/>
      <c r="O359" s="260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  <c r="AA359" s="260"/>
      <c r="AB359" s="260"/>
      <c r="AC359" s="260"/>
      <c r="AD359" s="260"/>
      <c r="AE359" s="260"/>
      <c r="AF359" s="260"/>
      <c r="AG359" s="260"/>
      <c r="AH359" s="260"/>
      <c r="AI359" s="260"/>
      <c r="AJ359" s="260"/>
      <c r="AK359" s="260"/>
      <c r="AL359" s="260"/>
      <c r="AM359" s="260"/>
    </row>
    <row r="360" ht="30.75" customHeight="1" spans="1:39">
      <c r="A360" s="260"/>
      <c r="B360" s="260"/>
      <c r="C360" s="260"/>
      <c r="D360" s="260"/>
      <c r="E360" s="260"/>
      <c r="F360" s="265"/>
      <c r="G360" s="260"/>
      <c r="H360" s="260"/>
      <c r="I360" s="260"/>
      <c r="J360" s="260"/>
      <c r="K360" s="260"/>
      <c r="L360" s="260"/>
      <c r="M360" s="260"/>
      <c r="N360" s="260"/>
      <c r="O360" s="260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  <c r="AA360" s="260"/>
      <c r="AB360" s="260"/>
      <c r="AC360" s="260"/>
      <c r="AD360" s="260"/>
      <c r="AE360" s="260"/>
      <c r="AF360" s="260"/>
      <c r="AG360" s="260"/>
      <c r="AH360" s="260"/>
      <c r="AI360" s="260"/>
      <c r="AJ360" s="260"/>
      <c r="AK360" s="260"/>
      <c r="AL360" s="260"/>
      <c r="AM360" s="260"/>
    </row>
    <row r="361" ht="30.75" customHeight="1" spans="1:39">
      <c r="A361" s="260"/>
      <c r="B361" s="260"/>
      <c r="C361" s="260"/>
      <c r="D361" s="260"/>
      <c r="E361" s="260"/>
      <c r="F361" s="265"/>
      <c r="G361" s="260"/>
      <c r="H361" s="260"/>
      <c r="I361" s="260"/>
      <c r="J361" s="260"/>
      <c r="K361" s="260"/>
      <c r="L361" s="260"/>
      <c r="M361" s="260"/>
      <c r="N361" s="260"/>
      <c r="O361" s="260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260"/>
      <c r="AA361" s="260"/>
      <c r="AB361" s="260"/>
      <c r="AC361" s="260"/>
      <c r="AD361" s="260"/>
      <c r="AE361" s="260"/>
      <c r="AF361" s="260"/>
      <c r="AG361" s="260"/>
      <c r="AH361" s="260"/>
      <c r="AI361" s="260"/>
      <c r="AJ361" s="260"/>
      <c r="AK361" s="260"/>
      <c r="AL361" s="260"/>
      <c r="AM361" s="260"/>
    </row>
    <row r="362" ht="30.75" customHeight="1" spans="1:39">
      <c r="A362" s="260"/>
      <c r="B362" s="260"/>
      <c r="C362" s="260"/>
      <c r="D362" s="260"/>
      <c r="E362" s="260"/>
      <c r="F362" s="265"/>
      <c r="G362" s="260"/>
      <c r="H362" s="260"/>
      <c r="I362" s="260"/>
      <c r="J362" s="260"/>
      <c r="K362" s="260"/>
      <c r="L362" s="260"/>
      <c r="M362" s="260"/>
      <c r="N362" s="260"/>
      <c r="O362" s="260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260"/>
      <c r="AA362" s="260"/>
      <c r="AB362" s="260"/>
      <c r="AC362" s="260"/>
      <c r="AD362" s="260"/>
      <c r="AE362" s="260"/>
      <c r="AF362" s="260"/>
      <c r="AG362" s="260"/>
      <c r="AH362" s="260"/>
      <c r="AI362" s="260"/>
      <c r="AJ362" s="260"/>
      <c r="AK362" s="260"/>
      <c r="AL362" s="260"/>
      <c r="AM362" s="260"/>
    </row>
    <row r="363" ht="30.75" customHeight="1" spans="1:39">
      <c r="A363" s="260"/>
      <c r="B363" s="260"/>
      <c r="C363" s="260"/>
      <c r="D363" s="260"/>
      <c r="E363" s="260"/>
      <c r="F363" s="265"/>
      <c r="G363" s="260"/>
      <c r="H363" s="260"/>
      <c r="I363" s="260"/>
      <c r="J363" s="260"/>
      <c r="K363" s="260"/>
      <c r="L363" s="260"/>
      <c r="M363" s="260"/>
      <c r="N363" s="260"/>
      <c r="O363" s="260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260"/>
      <c r="AA363" s="260"/>
      <c r="AB363" s="260"/>
      <c r="AC363" s="260"/>
      <c r="AD363" s="260"/>
      <c r="AE363" s="260"/>
      <c r="AF363" s="260"/>
      <c r="AG363" s="260"/>
      <c r="AH363" s="260"/>
      <c r="AI363" s="260"/>
      <c r="AJ363" s="260"/>
      <c r="AK363" s="260"/>
      <c r="AL363" s="260"/>
      <c r="AM363" s="260"/>
    </row>
    <row r="364" ht="30.75" customHeight="1" spans="1:39">
      <c r="A364" s="260"/>
      <c r="B364" s="260"/>
      <c r="C364" s="260"/>
      <c r="D364" s="260"/>
      <c r="E364" s="260"/>
      <c r="F364" s="265"/>
      <c r="G364" s="260"/>
      <c r="H364" s="260"/>
      <c r="I364" s="260"/>
      <c r="J364" s="260"/>
      <c r="K364" s="260"/>
      <c r="L364" s="260"/>
      <c r="M364" s="260"/>
      <c r="N364" s="260"/>
      <c r="O364" s="260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260"/>
      <c r="AA364" s="260"/>
      <c r="AB364" s="260"/>
      <c r="AC364" s="260"/>
      <c r="AD364" s="260"/>
      <c r="AE364" s="260"/>
      <c r="AF364" s="260"/>
      <c r="AG364" s="260"/>
      <c r="AH364" s="260"/>
      <c r="AI364" s="260"/>
      <c r="AJ364" s="260"/>
      <c r="AK364" s="260"/>
      <c r="AL364" s="260"/>
      <c r="AM364" s="260"/>
    </row>
    <row r="365" ht="30.75" customHeight="1" spans="1:39">
      <c r="A365" s="260"/>
      <c r="B365" s="260"/>
      <c r="C365" s="260"/>
      <c r="D365" s="260"/>
      <c r="E365" s="260"/>
      <c r="F365" s="265"/>
      <c r="G365" s="260"/>
      <c r="H365" s="260"/>
      <c r="I365" s="260"/>
      <c r="J365" s="260"/>
      <c r="K365" s="260"/>
      <c r="L365" s="260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260"/>
      <c r="AL365" s="260"/>
      <c r="AM365" s="260"/>
    </row>
    <row r="366" ht="30.75" customHeight="1" spans="1:39">
      <c r="A366" s="260"/>
      <c r="B366" s="260"/>
      <c r="C366" s="260"/>
      <c r="D366" s="260"/>
      <c r="E366" s="260"/>
      <c r="F366" s="265"/>
      <c r="G366" s="260"/>
      <c r="H366" s="260"/>
      <c r="I366" s="260"/>
      <c r="J366" s="260"/>
      <c r="K366" s="260"/>
      <c r="L366" s="260"/>
      <c r="M366" s="260"/>
      <c r="N366" s="260"/>
      <c r="O366" s="260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  <c r="AA366" s="260"/>
      <c r="AB366" s="260"/>
      <c r="AC366" s="260"/>
      <c r="AD366" s="260"/>
      <c r="AE366" s="260"/>
      <c r="AF366" s="260"/>
      <c r="AG366" s="260"/>
      <c r="AH366" s="260"/>
      <c r="AI366" s="260"/>
      <c r="AJ366" s="260"/>
      <c r="AK366" s="260"/>
      <c r="AL366" s="260"/>
      <c r="AM366" s="260"/>
    </row>
    <row r="367" ht="30.75" customHeight="1" spans="1:39">
      <c r="A367" s="260"/>
      <c r="B367" s="260"/>
      <c r="C367" s="260"/>
      <c r="D367" s="260"/>
      <c r="E367" s="260"/>
      <c r="F367" s="265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  <c r="AA367" s="260"/>
      <c r="AB367" s="260"/>
      <c r="AC367" s="260"/>
      <c r="AD367" s="260"/>
      <c r="AE367" s="260"/>
      <c r="AF367" s="260"/>
      <c r="AG367" s="260"/>
      <c r="AH367" s="260"/>
      <c r="AI367" s="260"/>
      <c r="AJ367" s="260"/>
      <c r="AK367" s="260"/>
      <c r="AL367" s="260"/>
      <c r="AM367" s="260"/>
    </row>
    <row r="368" ht="30.75" customHeight="1" spans="1:39">
      <c r="A368" s="260"/>
      <c r="B368" s="260"/>
      <c r="C368" s="260"/>
      <c r="D368" s="260"/>
      <c r="E368" s="260"/>
      <c r="F368" s="265"/>
      <c r="G368" s="260"/>
      <c r="H368" s="260"/>
      <c r="I368" s="260"/>
      <c r="J368" s="260"/>
      <c r="K368" s="260"/>
      <c r="L368" s="260"/>
      <c r="M368" s="260"/>
      <c r="N368" s="260"/>
      <c r="O368" s="260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  <c r="AA368" s="260"/>
      <c r="AB368" s="260"/>
      <c r="AC368" s="260"/>
      <c r="AD368" s="260"/>
      <c r="AE368" s="260"/>
      <c r="AF368" s="260"/>
      <c r="AG368" s="260"/>
      <c r="AH368" s="260"/>
      <c r="AI368" s="260"/>
      <c r="AJ368" s="260"/>
      <c r="AK368" s="260"/>
      <c r="AL368" s="260"/>
      <c r="AM368" s="260"/>
    </row>
    <row r="369" ht="30.75" customHeight="1" spans="1:39">
      <c r="A369" s="260"/>
      <c r="B369" s="260"/>
      <c r="C369" s="260"/>
      <c r="D369" s="260"/>
      <c r="E369" s="260"/>
      <c r="F369" s="265"/>
      <c r="G369" s="260"/>
      <c r="H369" s="260"/>
      <c r="I369" s="260"/>
      <c r="J369" s="260"/>
      <c r="K369" s="260"/>
      <c r="L369" s="260"/>
      <c r="M369" s="260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  <c r="AE369" s="260"/>
      <c r="AF369" s="260"/>
      <c r="AG369" s="260"/>
      <c r="AH369" s="260"/>
      <c r="AI369" s="260"/>
      <c r="AJ369" s="260"/>
      <c r="AK369" s="260"/>
      <c r="AL369" s="260"/>
      <c r="AM369" s="260"/>
    </row>
    <row r="370" ht="30.75" customHeight="1" spans="1:39">
      <c r="A370" s="260"/>
      <c r="B370" s="260"/>
      <c r="C370" s="260"/>
      <c r="D370" s="260"/>
      <c r="E370" s="260"/>
      <c r="F370" s="265"/>
      <c r="G370" s="260"/>
      <c r="H370" s="260"/>
      <c r="I370" s="260"/>
      <c r="J370" s="260"/>
      <c r="K370" s="260"/>
      <c r="L370" s="260"/>
      <c r="M370" s="260"/>
      <c r="N370" s="260"/>
      <c r="O370" s="260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  <c r="AA370" s="260"/>
      <c r="AB370" s="260"/>
      <c r="AC370" s="260"/>
      <c r="AD370" s="260"/>
      <c r="AE370" s="260"/>
      <c r="AF370" s="260"/>
      <c r="AG370" s="260"/>
      <c r="AH370" s="260"/>
      <c r="AI370" s="260"/>
      <c r="AJ370" s="260"/>
      <c r="AK370" s="260"/>
      <c r="AL370" s="260"/>
      <c r="AM370" s="260"/>
    </row>
    <row r="371" ht="30.75" customHeight="1" spans="1:39">
      <c r="A371" s="260"/>
      <c r="B371" s="260"/>
      <c r="C371" s="260"/>
      <c r="D371" s="260"/>
      <c r="E371" s="260"/>
      <c r="F371" s="265"/>
      <c r="G371" s="260"/>
      <c r="H371" s="260"/>
      <c r="I371" s="260"/>
      <c r="J371" s="260"/>
      <c r="K371" s="260"/>
      <c r="L371" s="260"/>
      <c r="M371" s="260"/>
      <c r="N371" s="260"/>
      <c r="O371" s="260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  <c r="AA371" s="260"/>
      <c r="AB371" s="260"/>
      <c r="AC371" s="260"/>
      <c r="AD371" s="260"/>
      <c r="AE371" s="260"/>
      <c r="AF371" s="260"/>
      <c r="AG371" s="260"/>
      <c r="AH371" s="260"/>
      <c r="AI371" s="260"/>
      <c r="AJ371" s="260"/>
      <c r="AK371" s="260"/>
      <c r="AL371" s="260"/>
      <c r="AM371" s="260"/>
    </row>
    <row r="372" ht="30.75" customHeight="1" spans="1:39">
      <c r="A372" s="260"/>
      <c r="B372" s="260"/>
      <c r="C372" s="260"/>
      <c r="D372" s="260"/>
      <c r="E372" s="260"/>
      <c r="F372" s="265"/>
      <c r="G372" s="260"/>
      <c r="H372" s="260"/>
      <c r="I372" s="260"/>
      <c r="J372" s="260"/>
      <c r="K372" s="260"/>
      <c r="L372" s="260"/>
      <c r="M372" s="260"/>
      <c r="N372" s="260"/>
      <c r="O372" s="260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260"/>
      <c r="AA372" s="260"/>
      <c r="AB372" s="260"/>
      <c r="AC372" s="260"/>
      <c r="AD372" s="260"/>
      <c r="AE372" s="260"/>
      <c r="AF372" s="260"/>
      <c r="AG372" s="260"/>
      <c r="AH372" s="260"/>
      <c r="AI372" s="260"/>
      <c r="AJ372" s="260"/>
      <c r="AK372" s="260"/>
      <c r="AL372" s="260"/>
      <c r="AM372" s="260"/>
    </row>
    <row r="373" ht="30.75" customHeight="1" spans="1:39">
      <c r="A373" s="260"/>
      <c r="B373" s="260"/>
      <c r="C373" s="260"/>
      <c r="D373" s="260"/>
      <c r="E373" s="260"/>
      <c r="F373" s="265"/>
      <c r="G373" s="260"/>
      <c r="H373" s="260"/>
      <c r="I373" s="260"/>
      <c r="J373" s="260"/>
      <c r="K373" s="260"/>
      <c r="L373" s="260"/>
      <c r="M373" s="260"/>
      <c r="N373" s="260"/>
      <c r="O373" s="260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  <c r="AA373" s="260"/>
      <c r="AB373" s="260"/>
      <c r="AC373" s="260"/>
      <c r="AD373" s="260"/>
      <c r="AE373" s="260"/>
      <c r="AF373" s="260"/>
      <c r="AG373" s="260"/>
      <c r="AH373" s="260"/>
      <c r="AI373" s="260"/>
      <c r="AJ373" s="260"/>
      <c r="AK373" s="260"/>
      <c r="AL373" s="260"/>
      <c r="AM373" s="260"/>
    </row>
    <row r="374" ht="30.75" customHeight="1" spans="1:39">
      <c r="A374" s="260"/>
      <c r="B374" s="260"/>
      <c r="C374" s="260"/>
      <c r="D374" s="260"/>
      <c r="E374" s="260"/>
      <c r="F374" s="265"/>
      <c r="G374" s="260"/>
      <c r="H374" s="260"/>
      <c r="I374" s="260"/>
      <c r="J374" s="260"/>
      <c r="K374" s="260"/>
      <c r="L374" s="260"/>
      <c r="M374" s="260"/>
      <c r="N374" s="260"/>
      <c r="O374" s="260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  <c r="AA374" s="260"/>
      <c r="AB374" s="260"/>
      <c r="AC374" s="260"/>
      <c r="AD374" s="260"/>
      <c r="AE374" s="260"/>
      <c r="AF374" s="260"/>
      <c r="AG374" s="260"/>
      <c r="AH374" s="260"/>
      <c r="AI374" s="260"/>
      <c r="AJ374" s="260"/>
      <c r="AK374" s="260"/>
      <c r="AL374" s="260"/>
      <c r="AM374" s="260"/>
    </row>
    <row r="375" ht="30.75" customHeight="1" spans="1:39">
      <c r="A375" s="260"/>
      <c r="B375" s="260"/>
      <c r="C375" s="260"/>
      <c r="D375" s="260"/>
      <c r="E375" s="260"/>
      <c r="F375" s="265"/>
      <c r="G375" s="260"/>
      <c r="H375" s="260"/>
      <c r="I375" s="260"/>
      <c r="J375" s="260"/>
      <c r="K375" s="260"/>
      <c r="L375" s="260"/>
      <c r="M375" s="260"/>
      <c r="N375" s="260"/>
      <c r="O375" s="260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  <c r="AA375" s="260"/>
      <c r="AB375" s="260"/>
      <c r="AC375" s="260"/>
      <c r="AD375" s="260"/>
      <c r="AE375" s="260"/>
      <c r="AF375" s="260"/>
      <c r="AG375" s="260"/>
      <c r="AH375" s="260"/>
      <c r="AI375" s="260"/>
      <c r="AJ375" s="260"/>
      <c r="AK375" s="260"/>
      <c r="AL375" s="260"/>
      <c r="AM375" s="260"/>
    </row>
    <row r="376" ht="30.75" customHeight="1" spans="1:39">
      <c r="A376" s="260"/>
      <c r="B376" s="260"/>
      <c r="C376" s="260"/>
      <c r="D376" s="260"/>
      <c r="E376" s="260"/>
      <c r="F376" s="265"/>
      <c r="G376" s="260"/>
      <c r="H376" s="260"/>
      <c r="I376" s="260"/>
      <c r="J376" s="260"/>
      <c r="K376" s="260"/>
      <c r="L376" s="260"/>
      <c r="M376" s="260"/>
      <c r="N376" s="260"/>
      <c r="O376" s="260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  <c r="AA376" s="260"/>
      <c r="AB376" s="260"/>
      <c r="AC376" s="260"/>
      <c r="AD376" s="260"/>
      <c r="AE376" s="260"/>
      <c r="AF376" s="260"/>
      <c r="AG376" s="260"/>
      <c r="AH376" s="260"/>
      <c r="AI376" s="260"/>
      <c r="AJ376" s="260"/>
      <c r="AK376" s="260"/>
      <c r="AL376" s="260"/>
      <c r="AM376" s="260"/>
    </row>
    <row r="377" ht="30.75" customHeight="1" spans="1:39">
      <c r="A377" s="260"/>
      <c r="B377" s="260"/>
      <c r="C377" s="260"/>
      <c r="D377" s="260"/>
      <c r="E377" s="260"/>
      <c r="F377" s="265"/>
      <c r="G377" s="260"/>
      <c r="H377" s="260"/>
      <c r="I377" s="260"/>
      <c r="J377" s="260"/>
      <c r="K377" s="260"/>
      <c r="L377" s="260"/>
      <c r="M377" s="260"/>
      <c r="N377" s="260"/>
      <c r="O377" s="260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  <c r="AA377" s="260"/>
      <c r="AB377" s="260"/>
      <c r="AC377" s="260"/>
      <c r="AD377" s="260"/>
      <c r="AE377" s="260"/>
      <c r="AF377" s="260"/>
      <c r="AG377" s="260"/>
      <c r="AH377" s="260"/>
      <c r="AI377" s="260"/>
      <c r="AJ377" s="260"/>
      <c r="AK377" s="260"/>
      <c r="AL377" s="260"/>
      <c r="AM377" s="260"/>
    </row>
    <row r="378" ht="30.75" customHeight="1" spans="1:39">
      <c r="A378" s="260"/>
      <c r="B378" s="260"/>
      <c r="C378" s="260"/>
      <c r="D378" s="260"/>
      <c r="E378" s="260"/>
      <c r="F378" s="265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  <c r="AA378" s="260"/>
      <c r="AB378" s="260"/>
      <c r="AC378" s="260"/>
      <c r="AD378" s="260"/>
      <c r="AE378" s="260"/>
      <c r="AF378" s="260"/>
      <c r="AG378" s="260"/>
      <c r="AH378" s="260"/>
      <c r="AI378" s="260"/>
      <c r="AJ378" s="260"/>
      <c r="AK378" s="260"/>
      <c r="AL378" s="260"/>
      <c r="AM378" s="260"/>
    </row>
    <row r="379" ht="30.75" customHeight="1" spans="1:39">
      <c r="A379" s="260"/>
      <c r="B379" s="260"/>
      <c r="C379" s="260"/>
      <c r="D379" s="260"/>
      <c r="E379" s="260"/>
      <c r="F379" s="265"/>
      <c r="G379" s="260"/>
      <c r="H379" s="260"/>
      <c r="I379" s="260"/>
      <c r="J379" s="260"/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  <c r="AA379" s="260"/>
      <c r="AB379" s="260"/>
      <c r="AC379" s="260"/>
      <c r="AD379" s="260"/>
      <c r="AE379" s="260"/>
      <c r="AF379" s="260"/>
      <c r="AG379" s="260"/>
      <c r="AH379" s="260"/>
      <c r="AI379" s="260"/>
      <c r="AJ379" s="260"/>
      <c r="AK379" s="260"/>
      <c r="AL379" s="260"/>
      <c r="AM379" s="260"/>
    </row>
    <row r="380" ht="30.75" customHeight="1" spans="1:39">
      <c r="A380" s="260"/>
      <c r="B380" s="260"/>
      <c r="C380" s="260"/>
      <c r="D380" s="260"/>
      <c r="E380" s="260"/>
      <c r="F380" s="265"/>
      <c r="G380" s="260"/>
      <c r="H380" s="260"/>
      <c r="I380" s="260"/>
      <c r="J380" s="260"/>
      <c r="K380" s="260"/>
      <c r="L380" s="260"/>
      <c r="M380" s="260"/>
      <c r="N380" s="260"/>
      <c r="O380" s="260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  <c r="AA380" s="260"/>
      <c r="AB380" s="260"/>
      <c r="AC380" s="260"/>
      <c r="AD380" s="260"/>
      <c r="AE380" s="260"/>
      <c r="AF380" s="260"/>
      <c r="AG380" s="260"/>
      <c r="AH380" s="260"/>
      <c r="AI380" s="260"/>
      <c r="AJ380" s="260"/>
      <c r="AK380" s="260"/>
      <c r="AL380" s="260"/>
      <c r="AM380" s="260"/>
    </row>
    <row r="381" ht="30.75" customHeight="1" spans="1:39">
      <c r="A381" s="260"/>
      <c r="B381" s="260"/>
      <c r="C381" s="260"/>
      <c r="D381" s="260"/>
      <c r="E381" s="260"/>
      <c r="F381" s="265"/>
      <c r="G381" s="260"/>
      <c r="H381" s="260"/>
      <c r="I381" s="260"/>
      <c r="J381" s="260"/>
      <c r="K381" s="260"/>
      <c r="L381" s="260"/>
      <c r="M381" s="260"/>
      <c r="N381" s="260"/>
      <c r="O381" s="260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  <c r="AA381" s="260"/>
      <c r="AB381" s="260"/>
      <c r="AC381" s="260"/>
      <c r="AD381" s="260"/>
      <c r="AE381" s="260"/>
      <c r="AF381" s="260"/>
      <c r="AG381" s="260"/>
      <c r="AH381" s="260"/>
      <c r="AI381" s="260"/>
      <c r="AJ381" s="260"/>
      <c r="AK381" s="260"/>
      <c r="AL381" s="260"/>
      <c r="AM381" s="260"/>
    </row>
    <row r="382" ht="30.75" customHeight="1" spans="1:39">
      <c r="A382" s="260"/>
      <c r="B382" s="260"/>
      <c r="C382" s="260"/>
      <c r="D382" s="260"/>
      <c r="E382" s="260"/>
      <c r="F382" s="265"/>
      <c r="G382" s="260"/>
      <c r="H382" s="260"/>
      <c r="I382" s="260"/>
      <c r="J382" s="260"/>
      <c r="K382" s="260"/>
      <c r="L382" s="260"/>
      <c r="M382" s="260"/>
      <c r="N382" s="260"/>
      <c r="O382" s="260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  <c r="AA382" s="260"/>
      <c r="AB382" s="260"/>
      <c r="AC382" s="260"/>
      <c r="AD382" s="260"/>
      <c r="AE382" s="260"/>
      <c r="AF382" s="260"/>
      <c r="AG382" s="260"/>
      <c r="AH382" s="260"/>
      <c r="AI382" s="260"/>
      <c r="AJ382" s="260"/>
      <c r="AK382" s="260"/>
      <c r="AL382" s="260"/>
      <c r="AM382" s="260"/>
    </row>
    <row r="383" ht="30.75" customHeight="1" spans="1:39">
      <c r="A383" s="260"/>
      <c r="B383" s="260"/>
      <c r="C383" s="260"/>
      <c r="D383" s="260"/>
      <c r="E383" s="260"/>
      <c r="F383" s="265"/>
      <c r="G383" s="260"/>
      <c r="H383" s="260"/>
      <c r="I383" s="260"/>
      <c r="J383" s="260"/>
      <c r="K383" s="260"/>
      <c r="L383" s="260"/>
      <c r="M383" s="260"/>
      <c r="N383" s="260"/>
      <c r="O383" s="260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260"/>
      <c r="AA383" s="260"/>
      <c r="AB383" s="260"/>
      <c r="AC383" s="260"/>
      <c r="AD383" s="260"/>
      <c r="AE383" s="260"/>
      <c r="AF383" s="260"/>
      <c r="AG383" s="260"/>
      <c r="AH383" s="260"/>
      <c r="AI383" s="260"/>
      <c r="AJ383" s="260"/>
      <c r="AK383" s="260"/>
      <c r="AL383" s="260"/>
      <c r="AM383" s="260"/>
    </row>
    <row r="384" ht="30.75" customHeight="1" spans="1:39">
      <c r="A384" s="260"/>
      <c r="B384" s="260"/>
      <c r="C384" s="260"/>
      <c r="D384" s="260"/>
      <c r="E384" s="260"/>
      <c r="F384" s="265"/>
      <c r="G384" s="260"/>
      <c r="H384" s="260"/>
      <c r="I384" s="260"/>
      <c r="J384" s="260"/>
      <c r="K384" s="260"/>
      <c r="L384" s="260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  <c r="AA384" s="260"/>
      <c r="AB384" s="260"/>
      <c r="AC384" s="260"/>
      <c r="AD384" s="260"/>
      <c r="AE384" s="260"/>
      <c r="AF384" s="260"/>
      <c r="AG384" s="260"/>
      <c r="AH384" s="260"/>
      <c r="AI384" s="260"/>
      <c r="AJ384" s="260"/>
      <c r="AK384" s="260"/>
      <c r="AL384" s="260"/>
      <c r="AM384" s="260"/>
    </row>
    <row r="385" ht="30.75" customHeight="1" spans="1:39">
      <c r="A385" s="260"/>
      <c r="B385" s="260"/>
      <c r="C385" s="260"/>
      <c r="D385" s="260"/>
      <c r="E385" s="260"/>
      <c r="F385" s="265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260"/>
      <c r="AL385" s="260"/>
      <c r="AM385" s="260"/>
    </row>
    <row r="386" ht="30.75" customHeight="1" spans="1:39">
      <c r="A386" s="260"/>
      <c r="B386" s="260"/>
      <c r="C386" s="260"/>
      <c r="D386" s="260"/>
      <c r="E386" s="260"/>
      <c r="F386" s="265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260"/>
      <c r="AL386" s="260"/>
      <c r="AM386" s="260"/>
    </row>
    <row r="387" ht="30.75" customHeight="1" spans="1:39">
      <c r="A387" s="260"/>
      <c r="B387" s="260"/>
      <c r="C387" s="260"/>
      <c r="D387" s="260"/>
      <c r="E387" s="260"/>
      <c r="F387" s="265"/>
      <c r="G387" s="260"/>
      <c r="H387" s="260"/>
      <c r="I387" s="260"/>
      <c r="J387" s="260"/>
      <c r="K387" s="260"/>
      <c r="L387" s="260"/>
      <c r="M387" s="260"/>
      <c r="N387" s="260"/>
      <c r="O387" s="260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  <c r="AA387" s="260"/>
      <c r="AB387" s="260"/>
      <c r="AC387" s="260"/>
      <c r="AD387" s="260"/>
      <c r="AE387" s="260"/>
      <c r="AF387" s="260"/>
      <c r="AG387" s="260"/>
      <c r="AH387" s="260"/>
      <c r="AI387" s="260"/>
      <c r="AJ387" s="260"/>
      <c r="AK387" s="260"/>
      <c r="AL387" s="260"/>
      <c r="AM387" s="260"/>
    </row>
    <row r="388" ht="30.75" customHeight="1" spans="1:39">
      <c r="A388" s="260"/>
      <c r="B388" s="260"/>
      <c r="C388" s="260"/>
      <c r="D388" s="260"/>
      <c r="E388" s="260"/>
      <c r="F388" s="265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  <c r="AA388" s="260"/>
      <c r="AB388" s="260"/>
      <c r="AC388" s="260"/>
      <c r="AD388" s="260"/>
      <c r="AE388" s="260"/>
      <c r="AF388" s="260"/>
      <c r="AG388" s="260"/>
      <c r="AH388" s="260"/>
      <c r="AI388" s="260"/>
      <c r="AJ388" s="260"/>
      <c r="AK388" s="260"/>
      <c r="AL388" s="260"/>
      <c r="AM388" s="260"/>
    </row>
    <row r="389" ht="30.75" customHeight="1" spans="1:39">
      <c r="A389" s="260"/>
      <c r="B389" s="260"/>
      <c r="C389" s="260"/>
      <c r="D389" s="260"/>
      <c r="E389" s="260"/>
      <c r="F389" s="265"/>
      <c r="G389" s="260"/>
      <c r="H389" s="260"/>
      <c r="I389" s="260"/>
      <c r="J389" s="260"/>
      <c r="K389" s="260"/>
      <c r="L389" s="260"/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  <c r="AA389" s="260"/>
      <c r="AB389" s="260"/>
      <c r="AC389" s="260"/>
      <c r="AD389" s="260"/>
      <c r="AE389" s="260"/>
      <c r="AF389" s="260"/>
      <c r="AG389" s="260"/>
      <c r="AH389" s="260"/>
      <c r="AI389" s="260"/>
      <c r="AJ389" s="260"/>
      <c r="AK389" s="260"/>
      <c r="AL389" s="260"/>
      <c r="AM389" s="260"/>
    </row>
    <row r="390" ht="30.75" customHeight="1" spans="1:39">
      <c r="A390" s="260"/>
      <c r="B390" s="260"/>
      <c r="C390" s="260"/>
      <c r="D390" s="260"/>
      <c r="E390" s="260"/>
      <c r="F390" s="265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  <c r="AA390" s="260"/>
      <c r="AB390" s="260"/>
      <c r="AC390" s="260"/>
      <c r="AD390" s="260"/>
      <c r="AE390" s="260"/>
      <c r="AF390" s="260"/>
      <c r="AG390" s="260"/>
      <c r="AH390" s="260"/>
      <c r="AI390" s="260"/>
      <c r="AJ390" s="260"/>
      <c r="AK390" s="260"/>
      <c r="AL390" s="260"/>
      <c r="AM390" s="260"/>
    </row>
    <row r="391" ht="30.75" customHeight="1" spans="1:39">
      <c r="A391" s="260"/>
      <c r="B391" s="260"/>
      <c r="C391" s="260"/>
      <c r="D391" s="260"/>
      <c r="E391" s="260"/>
      <c r="F391" s="265"/>
      <c r="G391" s="260"/>
      <c r="H391" s="260"/>
      <c r="I391" s="260"/>
      <c r="J391" s="260"/>
      <c r="K391" s="260"/>
      <c r="L391" s="260"/>
      <c r="M391" s="260"/>
      <c r="N391" s="260"/>
      <c r="O391" s="260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  <c r="AA391" s="260"/>
      <c r="AB391" s="260"/>
      <c r="AC391" s="260"/>
      <c r="AD391" s="260"/>
      <c r="AE391" s="260"/>
      <c r="AF391" s="260"/>
      <c r="AG391" s="260"/>
      <c r="AH391" s="260"/>
      <c r="AI391" s="260"/>
      <c r="AJ391" s="260"/>
      <c r="AK391" s="260"/>
      <c r="AL391" s="260"/>
      <c r="AM391" s="260"/>
    </row>
    <row r="392" ht="30.75" customHeight="1" spans="1:39">
      <c r="A392" s="260"/>
      <c r="B392" s="260"/>
      <c r="C392" s="260"/>
      <c r="D392" s="260"/>
      <c r="E392" s="260"/>
      <c r="F392" s="265"/>
      <c r="G392" s="260"/>
      <c r="H392" s="260"/>
      <c r="I392" s="260"/>
      <c r="J392" s="260"/>
      <c r="K392" s="260"/>
      <c r="L392" s="260"/>
      <c r="M392" s="260"/>
      <c r="N392" s="260"/>
      <c r="O392" s="260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  <c r="AA392" s="260"/>
      <c r="AB392" s="260"/>
      <c r="AC392" s="260"/>
      <c r="AD392" s="260"/>
      <c r="AE392" s="260"/>
      <c r="AF392" s="260"/>
      <c r="AG392" s="260"/>
      <c r="AH392" s="260"/>
      <c r="AI392" s="260"/>
      <c r="AJ392" s="260"/>
      <c r="AK392" s="260"/>
      <c r="AL392" s="260"/>
      <c r="AM392" s="260"/>
    </row>
    <row r="393" ht="30.75" customHeight="1" spans="1:39">
      <c r="A393" s="260"/>
      <c r="B393" s="260"/>
      <c r="C393" s="260"/>
      <c r="D393" s="260"/>
      <c r="E393" s="260"/>
      <c r="F393" s="265"/>
      <c r="G393" s="260"/>
      <c r="H393" s="260"/>
      <c r="I393" s="260"/>
      <c r="J393" s="260"/>
      <c r="K393" s="260"/>
      <c r="L393" s="260"/>
      <c r="M393" s="260"/>
      <c r="N393" s="260"/>
      <c r="O393" s="260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  <c r="AA393" s="260"/>
      <c r="AB393" s="260"/>
      <c r="AC393" s="260"/>
      <c r="AD393" s="260"/>
      <c r="AE393" s="260"/>
      <c r="AF393" s="260"/>
      <c r="AG393" s="260"/>
      <c r="AH393" s="260"/>
      <c r="AI393" s="260"/>
      <c r="AJ393" s="260"/>
      <c r="AK393" s="260"/>
      <c r="AL393" s="260"/>
      <c r="AM393" s="260"/>
    </row>
    <row r="394" ht="30.75" customHeight="1" spans="1:39">
      <c r="A394" s="260"/>
      <c r="B394" s="260"/>
      <c r="C394" s="260"/>
      <c r="D394" s="260"/>
      <c r="E394" s="260"/>
      <c r="F394" s="265"/>
      <c r="G394" s="260"/>
      <c r="H394" s="260"/>
      <c r="I394" s="260"/>
      <c r="J394" s="260"/>
      <c r="K394" s="260"/>
      <c r="L394" s="260"/>
      <c r="M394" s="260"/>
      <c r="N394" s="260"/>
      <c r="O394" s="260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  <c r="AA394" s="260"/>
      <c r="AB394" s="260"/>
      <c r="AC394" s="260"/>
      <c r="AD394" s="260"/>
      <c r="AE394" s="260"/>
      <c r="AF394" s="260"/>
      <c r="AG394" s="260"/>
      <c r="AH394" s="260"/>
      <c r="AI394" s="260"/>
      <c r="AJ394" s="260"/>
      <c r="AK394" s="260"/>
      <c r="AL394" s="260"/>
      <c r="AM394" s="260"/>
    </row>
    <row r="395" ht="30.75" customHeight="1" spans="1:39">
      <c r="A395" s="260"/>
      <c r="B395" s="260"/>
      <c r="C395" s="260"/>
      <c r="D395" s="260"/>
      <c r="E395" s="260"/>
      <c r="F395" s="265"/>
      <c r="G395" s="260"/>
      <c r="H395" s="260"/>
      <c r="I395" s="260"/>
      <c r="J395" s="260"/>
      <c r="K395" s="260"/>
      <c r="L395" s="260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  <c r="AA395" s="260"/>
      <c r="AB395" s="260"/>
      <c r="AC395" s="260"/>
      <c r="AD395" s="260"/>
      <c r="AE395" s="260"/>
      <c r="AF395" s="260"/>
      <c r="AG395" s="260"/>
      <c r="AH395" s="260"/>
      <c r="AI395" s="260"/>
      <c r="AJ395" s="260"/>
      <c r="AK395" s="260"/>
      <c r="AL395" s="260"/>
      <c r="AM395" s="260"/>
    </row>
    <row r="396" ht="30.75" customHeight="1" spans="1:39">
      <c r="A396" s="260"/>
      <c r="B396" s="260"/>
      <c r="C396" s="260"/>
      <c r="D396" s="260"/>
      <c r="E396" s="260"/>
      <c r="F396" s="265"/>
      <c r="G396" s="260"/>
      <c r="H396" s="260"/>
      <c r="I396" s="260"/>
      <c r="J396" s="260"/>
      <c r="K396" s="260"/>
      <c r="L396" s="260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  <c r="AA396" s="260"/>
      <c r="AB396" s="260"/>
      <c r="AC396" s="260"/>
      <c r="AD396" s="260"/>
      <c r="AE396" s="260"/>
      <c r="AF396" s="260"/>
      <c r="AG396" s="260"/>
      <c r="AH396" s="260"/>
      <c r="AI396" s="260"/>
      <c r="AJ396" s="260"/>
      <c r="AK396" s="260"/>
      <c r="AL396" s="260"/>
      <c r="AM396" s="260"/>
    </row>
    <row r="397" ht="30.75" customHeight="1" spans="1:39">
      <c r="A397" s="260"/>
      <c r="B397" s="260"/>
      <c r="C397" s="260"/>
      <c r="D397" s="260"/>
      <c r="E397" s="260"/>
      <c r="F397" s="265"/>
      <c r="G397" s="260"/>
      <c r="H397" s="260"/>
      <c r="I397" s="260"/>
      <c r="J397" s="260"/>
      <c r="K397" s="260"/>
      <c r="L397" s="260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  <c r="AA397" s="260"/>
      <c r="AB397" s="260"/>
      <c r="AC397" s="260"/>
      <c r="AD397" s="260"/>
      <c r="AE397" s="260"/>
      <c r="AF397" s="260"/>
      <c r="AG397" s="260"/>
      <c r="AH397" s="260"/>
      <c r="AI397" s="260"/>
      <c r="AJ397" s="260"/>
      <c r="AK397" s="260"/>
      <c r="AL397" s="260"/>
      <c r="AM397" s="260"/>
    </row>
    <row r="398" ht="30.75" customHeight="1" spans="1:39">
      <c r="A398" s="260"/>
      <c r="B398" s="260"/>
      <c r="C398" s="260"/>
      <c r="D398" s="260"/>
      <c r="E398" s="260"/>
      <c r="F398" s="265"/>
      <c r="G398" s="260"/>
      <c r="H398" s="260"/>
      <c r="I398" s="260"/>
      <c r="J398" s="260"/>
      <c r="K398" s="260"/>
      <c r="L398" s="260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  <c r="AA398" s="260"/>
      <c r="AB398" s="260"/>
      <c r="AC398" s="260"/>
      <c r="AD398" s="260"/>
      <c r="AE398" s="260"/>
      <c r="AF398" s="260"/>
      <c r="AG398" s="260"/>
      <c r="AH398" s="260"/>
      <c r="AI398" s="260"/>
      <c r="AJ398" s="260"/>
      <c r="AK398" s="260"/>
      <c r="AL398" s="260"/>
      <c r="AM398" s="260"/>
    </row>
    <row r="399" ht="30.75" customHeight="1" spans="1:39">
      <c r="A399" s="260"/>
      <c r="B399" s="260"/>
      <c r="C399" s="260"/>
      <c r="D399" s="260"/>
      <c r="E399" s="260"/>
      <c r="F399" s="265"/>
      <c r="G399" s="260"/>
      <c r="H399" s="260"/>
      <c r="I399" s="260"/>
      <c r="J399" s="260"/>
      <c r="K399" s="260"/>
      <c r="L399" s="260"/>
      <c r="M399" s="260"/>
      <c r="N399" s="260"/>
      <c r="O399" s="260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260"/>
      <c r="AA399" s="260"/>
      <c r="AB399" s="260"/>
      <c r="AC399" s="260"/>
      <c r="AD399" s="260"/>
      <c r="AE399" s="260"/>
      <c r="AF399" s="260"/>
      <c r="AG399" s="260"/>
      <c r="AH399" s="260"/>
      <c r="AI399" s="260"/>
      <c r="AJ399" s="260"/>
      <c r="AK399" s="260"/>
      <c r="AL399" s="260"/>
      <c r="AM399" s="260"/>
    </row>
    <row r="400" ht="30.75" customHeight="1" spans="1:39">
      <c r="A400" s="260"/>
      <c r="B400" s="260"/>
      <c r="C400" s="260"/>
      <c r="D400" s="260"/>
      <c r="E400" s="260"/>
      <c r="F400" s="265"/>
      <c r="G400" s="260"/>
      <c r="H400" s="260"/>
      <c r="I400" s="260"/>
      <c r="J400" s="260"/>
      <c r="K400" s="260"/>
      <c r="L400" s="260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  <c r="AA400" s="260"/>
      <c r="AB400" s="260"/>
      <c r="AC400" s="260"/>
      <c r="AD400" s="260"/>
      <c r="AE400" s="260"/>
      <c r="AF400" s="260"/>
      <c r="AG400" s="260"/>
      <c r="AH400" s="260"/>
      <c r="AI400" s="260"/>
      <c r="AJ400" s="260"/>
      <c r="AK400" s="260"/>
      <c r="AL400" s="260"/>
      <c r="AM400" s="260"/>
    </row>
    <row r="401" ht="30.75" customHeight="1" spans="1:39">
      <c r="A401" s="260"/>
      <c r="B401" s="260"/>
      <c r="C401" s="260"/>
      <c r="D401" s="260"/>
      <c r="E401" s="260"/>
      <c r="F401" s="265"/>
      <c r="G401" s="260"/>
      <c r="H401" s="260"/>
      <c r="I401" s="260"/>
      <c r="J401" s="260"/>
      <c r="K401" s="260"/>
      <c r="L401" s="260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  <c r="AA401" s="260"/>
      <c r="AB401" s="260"/>
      <c r="AC401" s="260"/>
      <c r="AD401" s="260"/>
      <c r="AE401" s="260"/>
      <c r="AF401" s="260"/>
      <c r="AG401" s="260"/>
      <c r="AH401" s="260"/>
      <c r="AI401" s="260"/>
      <c r="AJ401" s="260"/>
      <c r="AK401" s="260"/>
      <c r="AL401" s="260"/>
      <c r="AM401" s="260"/>
    </row>
    <row r="402" ht="30.75" customHeight="1" spans="1:39">
      <c r="A402" s="260"/>
      <c r="B402" s="260"/>
      <c r="C402" s="260"/>
      <c r="D402" s="260"/>
      <c r="E402" s="260"/>
      <c r="F402" s="265"/>
      <c r="G402" s="260"/>
      <c r="H402" s="260"/>
      <c r="I402" s="260"/>
      <c r="J402" s="260"/>
      <c r="K402" s="260"/>
      <c r="L402" s="260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  <c r="AA402" s="260"/>
      <c r="AB402" s="260"/>
      <c r="AC402" s="260"/>
      <c r="AD402" s="260"/>
      <c r="AE402" s="260"/>
      <c r="AF402" s="260"/>
      <c r="AG402" s="260"/>
      <c r="AH402" s="260"/>
      <c r="AI402" s="260"/>
      <c r="AJ402" s="260"/>
      <c r="AK402" s="260"/>
      <c r="AL402" s="260"/>
      <c r="AM402" s="260"/>
    </row>
    <row r="403" ht="30.75" customHeight="1" spans="1:39">
      <c r="A403" s="260"/>
      <c r="B403" s="260"/>
      <c r="C403" s="260"/>
      <c r="D403" s="260"/>
      <c r="E403" s="260"/>
      <c r="F403" s="265"/>
      <c r="G403" s="260"/>
      <c r="H403" s="260"/>
      <c r="I403" s="260"/>
      <c r="J403" s="260"/>
      <c r="K403" s="260"/>
      <c r="L403" s="260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  <c r="AA403" s="260"/>
      <c r="AB403" s="260"/>
      <c r="AC403" s="260"/>
      <c r="AD403" s="260"/>
      <c r="AE403" s="260"/>
      <c r="AF403" s="260"/>
      <c r="AG403" s="260"/>
      <c r="AH403" s="260"/>
      <c r="AI403" s="260"/>
      <c r="AJ403" s="260"/>
      <c r="AK403" s="260"/>
      <c r="AL403" s="260"/>
      <c r="AM403" s="260"/>
    </row>
    <row r="404" ht="30.75" customHeight="1" spans="1:39">
      <c r="A404" s="260"/>
      <c r="B404" s="260"/>
      <c r="C404" s="260"/>
      <c r="D404" s="260"/>
      <c r="E404" s="260"/>
      <c r="F404" s="265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  <c r="AA404" s="260"/>
      <c r="AB404" s="260"/>
      <c r="AC404" s="260"/>
      <c r="AD404" s="260"/>
      <c r="AE404" s="260"/>
      <c r="AF404" s="260"/>
      <c r="AG404" s="260"/>
      <c r="AH404" s="260"/>
      <c r="AI404" s="260"/>
      <c r="AJ404" s="260"/>
      <c r="AK404" s="260"/>
      <c r="AL404" s="260"/>
      <c r="AM404" s="260"/>
    </row>
    <row r="405" ht="30.75" customHeight="1" spans="1:39">
      <c r="A405" s="260"/>
      <c r="B405" s="260"/>
      <c r="C405" s="260"/>
      <c r="D405" s="260"/>
      <c r="E405" s="260"/>
      <c r="F405" s="265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  <c r="AA405" s="260"/>
      <c r="AB405" s="260"/>
      <c r="AC405" s="260"/>
      <c r="AD405" s="260"/>
      <c r="AE405" s="260"/>
      <c r="AF405" s="260"/>
      <c r="AG405" s="260"/>
      <c r="AH405" s="260"/>
      <c r="AI405" s="260"/>
      <c r="AJ405" s="260"/>
      <c r="AK405" s="260"/>
      <c r="AL405" s="260"/>
      <c r="AM405" s="260"/>
    </row>
    <row r="406" ht="30.75" customHeight="1" spans="1:39">
      <c r="A406" s="260"/>
      <c r="B406" s="260"/>
      <c r="C406" s="260"/>
      <c r="D406" s="260"/>
      <c r="E406" s="260"/>
      <c r="F406" s="265"/>
      <c r="G406" s="260"/>
      <c r="H406" s="260"/>
      <c r="I406" s="260"/>
      <c r="J406" s="260"/>
      <c r="K406" s="260"/>
      <c r="L406" s="260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  <c r="AA406" s="260"/>
      <c r="AB406" s="260"/>
      <c r="AC406" s="260"/>
      <c r="AD406" s="260"/>
      <c r="AE406" s="260"/>
      <c r="AF406" s="260"/>
      <c r="AG406" s="260"/>
      <c r="AH406" s="260"/>
      <c r="AI406" s="260"/>
      <c r="AJ406" s="260"/>
      <c r="AK406" s="260"/>
      <c r="AL406" s="260"/>
      <c r="AM406" s="260"/>
    </row>
    <row r="407" ht="30.75" customHeight="1" spans="1:39">
      <c r="A407" s="260"/>
      <c r="B407" s="260"/>
      <c r="C407" s="260"/>
      <c r="D407" s="260"/>
      <c r="E407" s="260"/>
      <c r="F407" s="265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  <c r="AA407" s="260"/>
      <c r="AB407" s="260"/>
      <c r="AC407" s="260"/>
      <c r="AD407" s="260"/>
      <c r="AE407" s="260"/>
      <c r="AF407" s="260"/>
      <c r="AG407" s="260"/>
      <c r="AH407" s="260"/>
      <c r="AI407" s="260"/>
      <c r="AJ407" s="260"/>
      <c r="AK407" s="260"/>
      <c r="AL407" s="260"/>
      <c r="AM407" s="260"/>
    </row>
    <row r="408" ht="30.75" customHeight="1" spans="1:39">
      <c r="A408" s="260"/>
      <c r="B408" s="260"/>
      <c r="C408" s="260"/>
      <c r="D408" s="260"/>
      <c r="E408" s="260"/>
      <c r="F408" s="265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  <c r="AA408" s="260"/>
      <c r="AB408" s="260"/>
      <c r="AC408" s="260"/>
      <c r="AD408" s="260"/>
      <c r="AE408" s="260"/>
      <c r="AF408" s="260"/>
      <c r="AG408" s="260"/>
      <c r="AH408" s="260"/>
      <c r="AI408" s="260"/>
      <c r="AJ408" s="260"/>
      <c r="AK408" s="260"/>
      <c r="AL408" s="260"/>
      <c r="AM408" s="260"/>
    </row>
    <row r="409" ht="30.75" customHeight="1" spans="1:39">
      <c r="A409" s="260"/>
      <c r="B409" s="260"/>
      <c r="C409" s="260"/>
      <c r="D409" s="260"/>
      <c r="E409" s="260"/>
      <c r="F409" s="265"/>
      <c r="G409" s="260"/>
      <c r="H409" s="260"/>
      <c r="I409" s="260"/>
      <c r="J409" s="260"/>
      <c r="K409" s="260"/>
      <c r="L409" s="260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  <c r="AA409" s="260"/>
      <c r="AB409" s="260"/>
      <c r="AC409" s="260"/>
      <c r="AD409" s="260"/>
      <c r="AE409" s="260"/>
      <c r="AF409" s="260"/>
      <c r="AG409" s="260"/>
      <c r="AH409" s="260"/>
      <c r="AI409" s="260"/>
      <c r="AJ409" s="260"/>
      <c r="AK409" s="260"/>
      <c r="AL409" s="260"/>
      <c r="AM409" s="260"/>
    </row>
    <row r="410" ht="30.75" customHeight="1" spans="1:39">
      <c r="A410" s="260"/>
      <c r="B410" s="260"/>
      <c r="C410" s="260"/>
      <c r="D410" s="260"/>
      <c r="E410" s="260"/>
      <c r="F410" s="265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  <c r="AA410" s="260"/>
      <c r="AB410" s="260"/>
      <c r="AC410" s="260"/>
      <c r="AD410" s="260"/>
      <c r="AE410" s="260"/>
      <c r="AF410" s="260"/>
      <c r="AG410" s="260"/>
      <c r="AH410" s="260"/>
      <c r="AI410" s="260"/>
      <c r="AJ410" s="260"/>
      <c r="AK410" s="260"/>
      <c r="AL410" s="260"/>
      <c r="AM410" s="260"/>
    </row>
    <row r="411" ht="30.75" customHeight="1" spans="1:39">
      <c r="A411" s="260"/>
      <c r="B411" s="260"/>
      <c r="C411" s="260"/>
      <c r="D411" s="260"/>
      <c r="E411" s="260"/>
      <c r="F411" s="265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  <c r="AA411" s="260"/>
      <c r="AB411" s="260"/>
      <c r="AC411" s="260"/>
      <c r="AD411" s="260"/>
      <c r="AE411" s="260"/>
      <c r="AF411" s="260"/>
      <c r="AG411" s="260"/>
      <c r="AH411" s="260"/>
      <c r="AI411" s="260"/>
      <c r="AJ411" s="260"/>
      <c r="AK411" s="260"/>
      <c r="AL411" s="260"/>
      <c r="AM411" s="260"/>
    </row>
    <row r="412" ht="30.75" customHeight="1" spans="1:39">
      <c r="A412" s="260"/>
      <c r="B412" s="260"/>
      <c r="C412" s="260"/>
      <c r="D412" s="260"/>
      <c r="E412" s="260"/>
      <c r="F412" s="265"/>
      <c r="G412" s="260"/>
      <c r="H412" s="260"/>
      <c r="I412" s="260"/>
      <c r="J412" s="260"/>
      <c r="K412" s="260"/>
      <c r="L412" s="260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  <c r="AA412" s="260"/>
      <c r="AB412" s="260"/>
      <c r="AC412" s="260"/>
      <c r="AD412" s="260"/>
      <c r="AE412" s="260"/>
      <c r="AF412" s="260"/>
      <c r="AG412" s="260"/>
      <c r="AH412" s="260"/>
      <c r="AI412" s="260"/>
      <c r="AJ412" s="260"/>
      <c r="AK412" s="260"/>
      <c r="AL412" s="260"/>
      <c r="AM412" s="260"/>
    </row>
    <row r="413" ht="30.75" customHeight="1" spans="1:39">
      <c r="A413" s="260"/>
      <c r="B413" s="260"/>
      <c r="C413" s="260"/>
      <c r="D413" s="260"/>
      <c r="E413" s="260"/>
      <c r="F413" s="265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  <c r="AA413" s="260"/>
      <c r="AB413" s="260"/>
      <c r="AC413" s="260"/>
      <c r="AD413" s="260"/>
      <c r="AE413" s="260"/>
      <c r="AF413" s="260"/>
      <c r="AG413" s="260"/>
      <c r="AH413" s="260"/>
      <c r="AI413" s="260"/>
      <c r="AJ413" s="260"/>
      <c r="AK413" s="260"/>
      <c r="AL413" s="260"/>
      <c r="AM413" s="260"/>
    </row>
    <row r="414" ht="30.75" customHeight="1" spans="1:39">
      <c r="A414" s="260"/>
      <c r="B414" s="260"/>
      <c r="C414" s="260"/>
      <c r="D414" s="260"/>
      <c r="E414" s="260"/>
      <c r="F414" s="265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  <c r="AA414" s="260"/>
      <c r="AB414" s="260"/>
      <c r="AC414" s="260"/>
      <c r="AD414" s="260"/>
      <c r="AE414" s="260"/>
      <c r="AF414" s="260"/>
      <c r="AG414" s="260"/>
      <c r="AH414" s="260"/>
      <c r="AI414" s="260"/>
      <c r="AJ414" s="260"/>
      <c r="AK414" s="260"/>
      <c r="AL414" s="260"/>
      <c r="AM414" s="260"/>
    </row>
    <row r="415" ht="30.75" customHeight="1" spans="1:39">
      <c r="A415" s="260"/>
      <c r="B415" s="260"/>
      <c r="C415" s="260"/>
      <c r="D415" s="260"/>
      <c r="E415" s="260"/>
      <c r="F415" s="265"/>
      <c r="G415" s="260"/>
      <c r="H415" s="260"/>
      <c r="I415" s="260"/>
      <c r="J415" s="260"/>
      <c r="K415" s="260"/>
      <c r="L415" s="260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  <c r="AA415" s="260"/>
      <c r="AB415" s="260"/>
      <c r="AC415" s="260"/>
      <c r="AD415" s="260"/>
      <c r="AE415" s="260"/>
      <c r="AF415" s="260"/>
      <c r="AG415" s="260"/>
      <c r="AH415" s="260"/>
      <c r="AI415" s="260"/>
      <c r="AJ415" s="260"/>
      <c r="AK415" s="260"/>
      <c r="AL415" s="260"/>
      <c r="AM415" s="260"/>
    </row>
    <row r="416" ht="30.75" customHeight="1" spans="1:39">
      <c r="A416" s="260"/>
      <c r="B416" s="260"/>
      <c r="C416" s="260"/>
      <c r="D416" s="260"/>
      <c r="E416" s="260"/>
      <c r="F416" s="265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  <c r="AA416" s="260"/>
      <c r="AB416" s="260"/>
      <c r="AC416" s="260"/>
      <c r="AD416" s="260"/>
      <c r="AE416" s="260"/>
      <c r="AF416" s="260"/>
      <c r="AG416" s="260"/>
      <c r="AH416" s="260"/>
      <c r="AI416" s="260"/>
      <c r="AJ416" s="260"/>
      <c r="AK416" s="260"/>
      <c r="AL416" s="260"/>
      <c r="AM416" s="260"/>
    </row>
    <row r="417" ht="30.75" customHeight="1" spans="1:39">
      <c r="A417" s="260"/>
      <c r="B417" s="260"/>
      <c r="C417" s="260"/>
      <c r="D417" s="260"/>
      <c r="E417" s="260"/>
      <c r="F417" s="265"/>
      <c r="G417" s="260"/>
      <c r="H417" s="260"/>
      <c r="I417" s="260"/>
      <c r="J417" s="260"/>
      <c r="K417" s="260"/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  <c r="AA417" s="260"/>
      <c r="AB417" s="260"/>
      <c r="AC417" s="260"/>
      <c r="AD417" s="260"/>
      <c r="AE417" s="260"/>
      <c r="AF417" s="260"/>
      <c r="AG417" s="260"/>
      <c r="AH417" s="260"/>
      <c r="AI417" s="260"/>
      <c r="AJ417" s="260"/>
      <c r="AK417" s="260"/>
      <c r="AL417" s="260"/>
      <c r="AM417" s="260"/>
    </row>
    <row r="418" ht="30.75" customHeight="1" spans="1:39">
      <c r="A418" s="260"/>
      <c r="B418" s="260"/>
      <c r="C418" s="260"/>
      <c r="D418" s="260"/>
      <c r="E418" s="260"/>
      <c r="F418" s="265"/>
      <c r="G418" s="260"/>
      <c r="H418" s="260"/>
      <c r="I418" s="260"/>
      <c r="J418" s="260"/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  <c r="AA418" s="260"/>
      <c r="AB418" s="260"/>
      <c r="AC418" s="260"/>
      <c r="AD418" s="260"/>
      <c r="AE418" s="260"/>
      <c r="AF418" s="260"/>
      <c r="AG418" s="260"/>
      <c r="AH418" s="260"/>
      <c r="AI418" s="260"/>
      <c r="AJ418" s="260"/>
      <c r="AK418" s="260"/>
      <c r="AL418" s="260"/>
      <c r="AM418" s="260"/>
    </row>
    <row r="419" ht="30.75" customHeight="1" spans="1:39">
      <c r="A419" s="260"/>
      <c r="B419" s="260"/>
      <c r="C419" s="260"/>
      <c r="D419" s="260"/>
      <c r="E419" s="260"/>
      <c r="F419" s="265"/>
      <c r="G419" s="260"/>
      <c r="H419" s="260"/>
      <c r="I419" s="260"/>
      <c r="J419" s="260"/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  <c r="AA419" s="260"/>
      <c r="AB419" s="260"/>
      <c r="AC419" s="260"/>
      <c r="AD419" s="260"/>
      <c r="AE419" s="260"/>
      <c r="AF419" s="260"/>
      <c r="AG419" s="260"/>
      <c r="AH419" s="260"/>
      <c r="AI419" s="260"/>
      <c r="AJ419" s="260"/>
      <c r="AK419" s="260"/>
      <c r="AL419" s="260"/>
      <c r="AM419" s="260"/>
    </row>
    <row r="420" ht="30.75" customHeight="1" spans="1:39">
      <c r="A420" s="260"/>
      <c r="B420" s="260"/>
      <c r="C420" s="260"/>
      <c r="D420" s="260"/>
      <c r="E420" s="260"/>
      <c r="F420" s="265"/>
      <c r="G420" s="260"/>
      <c r="H420" s="260"/>
      <c r="I420" s="260"/>
      <c r="J420" s="260"/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  <c r="AA420" s="260"/>
      <c r="AB420" s="260"/>
      <c r="AC420" s="260"/>
      <c r="AD420" s="260"/>
      <c r="AE420" s="260"/>
      <c r="AF420" s="260"/>
      <c r="AG420" s="260"/>
      <c r="AH420" s="260"/>
      <c r="AI420" s="260"/>
      <c r="AJ420" s="260"/>
      <c r="AK420" s="260"/>
      <c r="AL420" s="260"/>
      <c r="AM420" s="260"/>
    </row>
    <row r="421" ht="30.75" customHeight="1" spans="1:39">
      <c r="A421" s="260"/>
      <c r="B421" s="260"/>
      <c r="C421" s="260"/>
      <c r="D421" s="260"/>
      <c r="E421" s="260"/>
      <c r="F421" s="265"/>
      <c r="G421" s="260"/>
      <c r="H421" s="260"/>
      <c r="I421" s="260"/>
      <c r="J421" s="260"/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  <c r="AA421" s="260"/>
      <c r="AB421" s="260"/>
      <c r="AC421" s="260"/>
      <c r="AD421" s="260"/>
      <c r="AE421" s="260"/>
      <c r="AF421" s="260"/>
      <c r="AG421" s="260"/>
      <c r="AH421" s="260"/>
      <c r="AI421" s="260"/>
      <c r="AJ421" s="260"/>
      <c r="AK421" s="260"/>
      <c r="AL421" s="260"/>
      <c r="AM421" s="260"/>
    </row>
    <row r="422" ht="30.75" customHeight="1" spans="1:39">
      <c r="A422" s="260"/>
      <c r="B422" s="260"/>
      <c r="C422" s="260"/>
      <c r="D422" s="260"/>
      <c r="E422" s="260"/>
      <c r="F422" s="265"/>
      <c r="G422" s="260"/>
      <c r="H422" s="260"/>
      <c r="I422" s="260"/>
      <c r="J422" s="260"/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  <c r="AA422" s="260"/>
      <c r="AB422" s="260"/>
      <c r="AC422" s="260"/>
      <c r="AD422" s="260"/>
      <c r="AE422" s="260"/>
      <c r="AF422" s="260"/>
      <c r="AG422" s="260"/>
      <c r="AH422" s="260"/>
      <c r="AI422" s="260"/>
      <c r="AJ422" s="260"/>
      <c r="AK422" s="260"/>
      <c r="AL422" s="260"/>
      <c r="AM422" s="260"/>
    </row>
    <row r="423" ht="30.75" customHeight="1" spans="1:39">
      <c r="A423" s="260"/>
      <c r="B423" s="260"/>
      <c r="C423" s="260"/>
      <c r="D423" s="260"/>
      <c r="E423" s="260"/>
      <c r="F423" s="265"/>
      <c r="G423" s="260"/>
      <c r="H423" s="260"/>
      <c r="I423" s="260"/>
      <c r="J423" s="260"/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  <c r="AA423" s="260"/>
      <c r="AB423" s="260"/>
      <c r="AC423" s="260"/>
      <c r="AD423" s="260"/>
      <c r="AE423" s="260"/>
      <c r="AF423" s="260"/>
      <c r="AG423" s="260"/>
      <c r="AH423" s="260"/>
      <c r="AI423" s="260"/>
      <c r="AJ423" s="260"/>
      <c r="AK423" s="260"/>
      <c r="AL423" s="260"/>
      <c r="AM423" s="260"/>
    </row>
    <row r="424" ht="30.75" customHeight="1" spans="1:39">
      <c r="A424" s="260"/>
      <c r="B424" s="260"/>
      <c r="C424" s="260"/>
      <c r="D424" s="260"/>
      <c r="E424" s="260"/>
      <c r="F424" s="265"/>
      <c r="G424" s="260"/>
      <c r="H424" s="260"/>
      <c r="I424" s="260"/>
      <c r="J424" s="260"/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  <c r="AA424" s="260"/>
      <c r="AB424" s="260"/>
      <c r="AC424" s="260"/>
      <c r="AD424" s="260"/>
      <c r="AE424" s="260"/>
      <c r="AF424" s="260"/>
      <c r="AG424" s="260"/>
      <c r="AH424" s="260"/>
      <c r="AI424" s="260"/>
      <c r="AJ424" s="260"/>
      <c r="AK424" s="260"/>
      <c r="AL424" s="260"/>
      <c r="AM424" s="260"/>
    </row>
    <row r="425" ht="30.75" customHeight="1" spans="1:39">
      <c r="A425" s="260"/>
      <c r="B425" s="260"/>
      <c r="C425" s="260"/>
      <c r="D425" s="260"/>
      <c r="E425" s="260"/>
      <c r="F425" s="265"/>
      <c r="G425" s="260"/>
      <c r="H425" s="260"/>
      <c r="I425" s="260"/>
      <c r="J425" s="260"/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  <c r="AA425" s="260"/>
      <c r="AB425" s="260"/>
      <c r="AC425" s="260"/>
      <c r="AD425" s="260"/>
      <c r="AE425" s="260"/>
      <c r="AF425" s="260"/>
      <c r="AG425" s="260"/>
      <c r="AH425" s="260"/>
      <c r="AI425" s="260"/>
      <c r="AJ425" s="260"/>
      <c r="AK425" s="260"/>
      <c r="AL425" s="260"/>
      <c r="AM425" s="260"/>
    </row>
    <row r="426" ht="30.75" customHeight="1" spans="1:39">
      <c r="A426" s="260"/>
      <c r="B426" s="260"/>
      <c r="C426" s="260"/>
      <c r="D426" s="260"/>
      <c r="E426" s="260"/>
      <c r="F426" s="265"/>
      <c r="G426" s="260"/>
      <c r="H426" s="260"/>
      <c r="I426" s="260"/>
      <c r="J426" s="260"/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  <c r="AA426" s="260"/>
      <c r="AB426" s="260"/>
      <c r="AC426" s="260"/>
      <c r="AD426" s="260"/>
      <c r="AE426" s="260"/>
      <c r="AF426" s="260"/>
      <c r="AG426" s="260"/>
      <c r="AH426" s="260"/>
      <c r="AI426" s="260"/>
      <c r="AJ426" s="260"/>
      <c r="AK426" s="260"/>
      <c r="AL426" s="260"/>
      <c r="AM426" s="260"/>
    </row>
    <row r="427" ht="30.75" customHeight="1" spans="1:39">
      <c r="A427" s="260"/>
      <c r="B427" s="260"/>
      <c r="C427" s="260"/>
      <c r="D427" s="260"/>
      <c r="E427" s="260"/>
      <c r="F427" s="265"/>
      <c r="G427" s="260"/>
      <c r="H427" s="260"/>
      <c r="I427" s="260"/>
      <c r="J427" s="260"/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  <c r="AA427" s="260"/>
      <c r="AB427" s="260"/>
      <c r="AC427" s="260"/>
      <c r="AD427" s="260"/>
      <c r="AE427" s="260"/>
      <c r="AF427" s="260"/>
      <c r="AG427" s="260"/>
      <c r="AH427" s="260"/>
      <c r="AI427" s="260"/>
      <c r="AJ427" s="260"/>
      <c r="AK427" s="260"/>
      <c r="AL427" s="260"/>
      <c r="AM427" s="260"/>
    </row>
    <row r="428" ht="30.75" customHeight="1" spans="1:39">
      <c r="A428" s="260"/>
      <c r="B428" s="260"/>
      <c r="C428" s="260"/>
      <c r="D428" s="260"/>
      <c r="E428" s="260"/>
      <c r="F428" s="265"/>
      <c r="G428" s="260"/>
      <c r="H428" s="260"/>
      <c r="I428" s="260"/>
      <c r="J428" s="260"/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  <c r="AA428" s="260"/>
      <c r="AB428" s="260"/>
      <c r="AC428" s="260"/>
      <c r="AD428" s="260"/>
      <c r="AE428" s="260"/>
      <c r="AF428" s="260"/>
      <c r="AG428" s="260"/>
      <c r="AH428" s="260"/>
      <c r="AI428" s="260"/>
      <c r="AJ428" s="260"/>
      <c r="AK428" s="260"/>
      <c r="AL428" s="260"/>
      <c r="AM428" s="260"/>
    </row>
    <row r="429" ht="30.75" customHeight="1" spans="1:39">
      <c r="A429" s="260"/>
      <c r="B429" s="260"/>
      <c r="C429" s="260"/>
      <c r="D429" s="260"/>
      <c r="E429" s="260"/>
      <c r="F429" s="265"/>
      <c r="G429" s="260"/>
      <c r="H429" s="260"/>
      <c r="I429" s="260"/>
      <c r="J429" s="260"/>
      <c r="K429" s="260"/>
      <c r="L429" s="260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  <c r="AA429" s="260"/>
      <c r="AB429" s="260"/>
      <c r="AC429" s="260"/>
      <c r="AD429" s="260"/>
      <c r="AE429" s="260"/>
      <c r="AF429" s="260"/>
      <c r="AG429" s="260"/>
      <c r="AH429" s="260"/>
      <c r="AI429" s="260"/>
      <c r="AJ429" s="260"/>
      <c r="AK429" s="260"/>
      <c r="AL429" s="260"/>
      <c r="AM429" s="260"/>
    </row>
    <row r="430" ht="30.75" customHeight="1" spans="1:39">
      <c r="A430" s="260"/>
      <c r="B430" s="260"/>
      <c r="C430" s="260"/>
      <c r="D430" s="260"/>
      <c r="E430" s="260"/>
      <c r="F430" s="265"/>
      <c r="G430" s="260"/>
      <c r="H430" s="260"/>
      <c r="I430" s="260"/>
      <c r="J430" s="260"/>
      <c r="K430" s="260"/>
      <c r="L430" s="260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  <c r="AA430" s="260"/>
      <c r="AB430" s="260"/>
      <c r="AC430" s="260"/>
      <c r="AD430" s="260"/>
      <c r="AE430" s="260"/>
      <c r="AF430" s="260"/>
      <c r="AG430" s="260"/>
      <c r="AH430" s="260"/>
      <c r="AI430" s="260"/>
      <c r="AJ430" s="260"/>
      <c r="AK430" s="260"/>
      <c r="AL430" s="260"/>
      <c r="AM430" s="260"/>
    </row>
    <row r="431" ht="30.75" customHeight="1" spans="1:39">
      <c r="A431" s="260"/>
      <c r="B431" s="260"/>
      <c r="C431" s="260"/>
      <c r="D431" s="260"/>
      <c r="E431" s="260"/>
      <c r="F431" s="265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260"/>
      <c r="AL431" s="260"/>
      <c r="AM431" s="260"/>
    </row>
    <row r="432" ht="30.75" customHeight="1" spans="1:39">
      <c r="A432" s="260"/>
      <c r="B432" s="260"/>
      <c r="C432" s="260"/>
      <c r="D432" s="260"/>
      <c r="E432" s="260"/>
      <c r="F432" s="265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260"/>
      <c r="AL432" s="260"/>
      <c r="AM432" s="260"/>
    </row>
    <row r="433" ht="30.75" customHeight="1" spans="1:39">
      <c r="A433" s="260"/>
      <c r="B433" s="260"/>
      <c r="C433" s="260"/>
      <c r="D433" s="260"/>
      <c r="E433" s="260"/>
      <c r="F433" s="265"/>
      <c r="G433" s="260"/>
      <c r="H433" s="260"/>
      <c r="I433" s="260"/>
      <c r="J433" s="260"/>
      <c r="K433" s="260"/>
      <c r="L433" s="260"/>
      <c r="M433" s="260"/>
      <c r="N433" s="260"/>
      <c r="O433" s="260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  <c r="AA433" s="260"/>
      <c r="AB433" s="260"/>
      <c r="AC433" s="260"/>
      <c r="AD433" s="260"/>
      <c r="AE433" s="260"/>
      <c r="AF433" s="260"/>
      <c r="AG433" s="260"/>
      <c r="AH433" s="260"/>
      <c r="AI433" s="260"/>
      <c r="AJ433" s="260"/>
      <c r="AK433" s="260"/>
      <c r="AL433" s="260"/>
      <c r="AM433" s="260"/>
    </row>
    <row r="434" ht="30.75" customHeight="1" spans="1:39">
      <c r="A434" s="260"/>
      <c r="B434" s="260"/>
      <c r="C434" s="260"/>
      <c r="D434" s="260"/>
      <c r="E434" s="260"/>
      <c r="F434" s="265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  <c r="AA434" s="260"/>
      <c r="AB434" s="260"/>
      <c r="AC434" s="260"/>
      <c r="AD434" s="260"/>
      <c r="AE434" s="260"/>
      <c r="AF434" s="260"/>
      <c r="AG434" s="260"/>
      <c r="AH434" s="260"/>
      <c r="AI434" s="260"/>
      <c r="AJ434" s="260"/>
      <c r="AK434" s="260"/>
      <c r="AL434" s="260"/>
      <c r="AM434" s="260"/>
    </row>
    <row r="435" ht="30.75" customHeight="1" spans="1:39">
      <c r="A435" s="260"/>
      <c r="B435" s="260"/>
      <c r="C435" s="260"/>
      <c r="D435" s="260"/>
      <c r="E435" s="260"/>
      <c r="F435" s="265"/>
      <c r="G435" s="260"/>
      <c r="H435" s="260"/>
      <c r="I435" s="260"/>
      <c r="J435" s="260"/>
      <c r="K435" s="260"/>
      <c r="L435" s="260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  <c r="AA435" s="260"/>
      <c r="AB435" s="260"/>
      <c r="AC435" s="260"/>
      <c r="AD435" s="260"/>
      <c r="AE435" s="260"/>
      <c r="AF435" s="260"/>
      <c r="AG435" s="260"/>
      <c r="AH435" s="260"/>
      <c r="AI435" s="260"/>
      <c r="AJ435" s="260"/>
      <c r="AK435" s="260"/>
      <c r="AL435" s="260"/>
      <c r="AM435" s="260"/>
    </row>
    <row r="436" ht="30.75" customHeight="1" spans="1:39">
      <c r="A436" s="260"/>
      <c r="B436" s="260"/>
      <c r="C436" s="260"/>
      <c r="D436" s="260"/>
      <c r="E436" s="260"/>
      <c r="F436" s="265"/>
      <c r="G436" s="260"/>
      <c r="H436" s="260"/>
      <c r="I436" s="260"/>
      <c r="J436" s="260"/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  <c r="AA436" s="260"/>
      <c r="AB436" s="260"/>
      <c r="AC436" s="260"/>
      <c r="AD436" s="260"/>
      <c r="AE436" s="260"/>
      <c r="AF436" s="260"/>
      <c r="AG436" s="260"/>
      <c r="AH436" s="260"/>
      <c r="AI436" s="260"/>
      <c r="AJ436" s="260"/>
      <c r="AK436" s="260"/>
      <c r="AL436" s="260"/>
      <c r="AM436" s="260"/>
    </row>
    <row r="437" ht="30.75" customHeight="1" spans="1:39">
      <c r="A437" s="260"/>
      <c r="B437" s="260"/>
      <c r="C437" s="260"/>
      <c r="D437" s="260"/>
      <c r="E437" s="260"/>
      <c r="F437" s="265"/>
      <c r="G437" s="260"/>
      <c r="H437" s="260"/>
      <c r="I437" s="260"/>
      <c r="J437" s="260"/>
      <c r="K437" s="260"/>
      <c r="L437" s="260"/>
      <c r="M437" s="260"/>
      <c r="N437" s="260"/>
      <c r="O437" s="260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  <c r="AA437" s="260"/>
      <c r="AB437" s="260"/>
      <c r="AC437" s="260"/>
      <c r="AD437" s="260"/>
      <c r="AE437" s="260"/>
      <c r="AF437" s="260"/>
      <c r="AG437" s="260"/>
      <c r="AH437" s="260"/>
      <c r="AI437" s="260"/>
      <c r="AJ437" s="260"/>
      <c r="AK437" s="260"/>
      <c r="AL437" s="260"/>
      <c r="AM437" s="260"/>
    </row>
    <row r="438" ht="30.75" customHeight="1" spans="1:39">
      <c r="A438" s="260"/>
      <c r="B438" s="260"/>
      <c r="C438" s="260"/>
      <c r="D438" s="260"/>
      <c r="E438" s="260"/>
      <c r="F438" s="265"/>
      <c r="G438" s="260"/>
      <c r="H438" s="260"/>
      <c r="I438" s="260"/>
      <c r="J438" s="260"/>
      <c r="K438" s="260"/>
      <c r="L438" s="260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  <c r="AA438" s="260"/>
      <c r="AB438" s="260"/>
      <c r="AC438" s="260"/>
      <c r="AD438" s="260"/>
      <c r="AE438" s="260"/>
      <c r="AF438" s="260"/>
      <c r="AG438" s="260"/>
      <c r="AH438" s="260"/>
      <c r="AI438" s="260"/>
      <c r="AJ438" s="260"/>
      <c r="AK438" s="260"/>
      <c r="AL438" s="260"/>
      <c r="AM438" s="260"/>
    </row>
    <row r="439" ht="30.75" customHeight="1" spans="1:39">
      <c r="A439" s="260"/>
      <c r="B439" s="260"/>
      <c r="C439" s="260"/>
      <c r="D439" s="260"/>
      <c r="E439" s="260"/>
      <c r="F439" s="265"/>
      <c r="G439" s="260"/>
      <c r="H439" s="260"/>
      <c r="I439" s="260"/>
      <c r="J439" s="260"/>
      <c r="K439" s="260"/>
      <c r="L439" s="260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  <c r="AA439" s="260"/>
      <c r="AB439" s="260"/>
      <c r="AC439" s="260"/>
      <c r="AD439" s="260"/>
      <c r="AE439" s="260"/>
      <c r="AF439" s="260"/>
      <c r="AG439" s="260"/>
      <c r="AH439" s="260"/>
      <c r="AI439" s="260"/>
      <c r="AJ439" s="260"/>
      <c r="AK439" s="260"/>
      <c r="AL439" s="260"/>
      <c r="AM439" s="260"/>
    </row>
    <row r="440" ht="30.75" customHeight="1" spans="1:39">
      <c r="A440" s="260"/>
      <c r="B440" s="260"/>
      <c r="C440" s="260"/>
      <c r="D440" s="260"/>
      <c r="E440" s="260"/>
      <c r="F440" s="265"/>
      <c r="G440" s="260"/>
      <c r="H440" s="260"/>
      <c r="I440" s="260"/>
      <c r="J440" s="260"/>
      <c r="K440" s="260"/>
      <c r="L440" s="260"/>
      <c r="M440" s="260"/>
      <c r="N440" s="260"/>
      <c r="O440" s="260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  <c r="AA440" s="260"/>
      <c r="AB440" s="260"/>
      <c r="AC440" s="260"/>
      <c r="AD440" s="260"/>
      <c r="AE440" s="260"/>
      <c r="AF440" s="260"/>
      <c r="AG440" s="260"/>
      <c r="AH440" s="260"/>
      <c r="AI440" s="260"/>
      <c r="AJ440" s="260"/>
      <c r="AK440" s="260"/>
      <c r="AL440" s="260"/>
      <c r="AM440" s="260"/>
    </row>
    <row r="441" ht="30.75" customHeight="1" spans="1:39">
      <c r="A441" s="260"/>
      <c r="B441" s="260"/>
      <c r="C441" s="260"/>
      <c r="D441" s="260"/>
      <c r="E441" s="260"/>
      <c r="F441" s="265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260"/>
      <c r="AL441" s="260"/>
      <c r="AM441" s="260"/>
    </row>
    <row r="442" ht="30.75" customHeight="1" spans="1:39">
      <c r="A442" s="260"/>
      <c r="B442" s="260"/>
      <c r="C442" s="260"/>
      <c r="D442" s="260"/>
      <c r="E442" s="260"/>
      <c r="F442" s="265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260"/>
      <c r="AL442" s="260"/>
      <c r="AM442" s="260"/>
    </row>
    <row r="443" ht="30.75" customHeight="1" spans="1:39">
      <c r="A443" s="260"/>
      <c r="B443" s="260"/>
      <c r="C443" s="260"/>
      <c r="D443" s="260"/>
      <c r="E443" s="260"/>
      <c r="F443" s="265"/>
      <c r="G443" s="260"/>
      <c r="H443" s="260"/>
      <c r="I443" s="260"/>
      <c r="J443" s="260"/>
      <c r="K443" s="260"/>
      <c r="L443" s="260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  <c r="AA443" s="260"/>
      <c r="AB443" s="260"/>
      <c r="AC443" s="260"/>
      <c r="AD443" s="260"/>
      <c r="AE443" s="260"/>
      <c r="AF443" s="260"/>
      <c r="AG443" s="260"/>
      <c r="AH443" s="260"/>
      <c r="AI443" s="260"/>
      <c r="AJ443" s="260"/>
      <c r="AK443" s="260"/>
      <c r="AL443" s="260"/>
      <c r="AM443" s="260"/>
    </row>
    <row r="444" ht="30.75" customHeight="1" spans="1:39">
      <c r="A444" s="260"/>
      <c r="B444" s="260"/>
      <c r="C444" s="260"/>
      <c r="D444" s="260"/>
      <c r="E444" s="260"/>
      <c r="F444" s="265"/>
      <c r="G444" s="260"/>
      <c r="H444" s="260"/>
      <c r="I444" s="260"/>
      <c r="J444" s="260"/>
      <c r="K444" s="260"/>
      <c r="L444" s="260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  <c r="AA444" s="260"/>
      <c r="AB444" s="260"/>
      <c r="AC444" s="260"/>
      <c r="AD444" s="260"/>
      <c r="AE444" s="260"/>
      <c r="AF444" s="260"/>
      <c r="AG444" s="260"/>
      <c r="AH444" s="260"/>
      <c r="AI444" s="260"/>
      <c r="AJ444" s="260"/>
      <c r="AK444" s="260"/>
      <c r="AL444" s="260"/>
      <c r="AM444" s="260"/>
    </row>
    <row r="445" ht="30.75" customHeight="1" spans="1:39">
      <c r="A445" s="260"/>
      <c r="B445" s="260"/>
      <c r="C445" s="260"/>
      <c r="D445" s="260"/>
      <c r="E445" s="260"/>
      <c r="F445" s="265"/>
      <c r="G445" s="260"/>
      <c r="H445" s="260"/>
      <c r="I445" s="260"/>
      <c r="J445" s="260"/>
      <c r="K445" s="260"/>
      <c r="L445" s="260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  <c r="AA445" s="260"/>
      <c r="AB445" s="260"/>
      <c r="AC445" s="260"/>
      <c r="AD445" s="260"/>
      <c r="AE445" s="260"/>
      <c r="AF445" s="260"/>
      <c r="AG445" s="260"/>
      <c r="AH445" s="260"/>
      <c r="AI445" s="260"/>
      <c r="AJ445" s="260"/>
      <c r="AK445" s="260"/>
      <c r="AL445" s="260"/>
      <c r="AM445" s="260"/>
    </row>
    <row r="446" ht="30.75" customHeight="1" spans="1:39">
      <c r="A446" s="260"/>
      <c r="B446" s="260"/>
      <c r="C446" s="260"/>
      <c r="D446" s="260"/>
      <c r="E446" s="260"/>
      <c r="F446" s="265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  <c r="AA446" s="260"/>
      <c r="AB446" s="260"/>
      <c r="AC446" s="260"/>
      <c r="AD446" s="260"/>
      <c r="AE446" s="260"/>
      <c r="AF446" s="260"/>
      <c r="AG446" s="260"/>
      <c r="AH446" s="260"/>
      <c r="AI446" s="260"/>
      <c r="AJ446" s="260"/>
      <c r="AK446" s="260"/>
      <c r="AL446" s="260"/>
      <c r="AM446" s="260"/>
    </row>
    <row r="447" ht="30.75" customHeight="1" spans="1:39">
      <c r="A447" s="260"/>
      <c r="B447" s="260"/>
      <c r="C447" s="260"/>
      <c r="D447" s="260"/>
      <c r="E447" s="260"/>
      <c r="F447" s="265"/>
      <c r="G447" s="260"/>
      <c r="H447" s="260"/>
      <c r="I447" s="260"/>
      <c r="J447" s="260"/>
      <c r="K447" s="260"/>
      <c r="L447" s="260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  <c r="AA447" s="260"/>
      <c r="AB447" s="260"/>
      <c r="AC447" s="260"/>
      <c r="AD447" s="260"/>
      <c r="AE447" s="260"/>
      <c r="AF447" s="260"/>
      <c r="AG447" s="260"/>
      <c r="AH447" s="260"/>
      <c r="AI447" s="260"/>
      <c r="AJ447" s="260"/>
      <c r="AK447" s="260"/>
      <c r="AL447" s="260"/>
      <c r="AM447" s="260"/>
    </row>
    <row r="448" ht="30.75" customHeight="1" spans="1:39">
      <c r="A448" s="260"/>
      <c r="B448" s="260"/>
      <c r="C448" s="260"/>
      <c r="D448" s="260"/>
      <c r="E448" s="260"/>
      <c r="F448" s="265"/>
      <c r="G448" s="260"/>
      <c r="H448" s="260"/>
      <c r="I448" s="260"/>
      <c r="J448" s="260"/>
      <c r="K448" s="260"/>
      <c r="L448" s="260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  <c r="AA448" s="260"/>
      <c r="AB448" s="260"/>
      <c r="AC448" s="260"/>
      <c r="AD448" s="260"/>
      <c r="AE448" s="260"/>
      <c r="AF448" s="260"/>
      <c r="AG448" s="260"/>
      <c r="AH448" s="260"/>
      <c r="AI448" s="260"/>
      <c r="AJ448" s="260"/>
      <c r="AK448" s="260"/>
      <c r="AL448" s="260"/>
      <c r="AM448" s="260"/>
    </row>
    <row r="449" ht="30.75" customHeight="1" spans="1:39">
      <c r="A449" s="260"/>
      <c r="B449" s="260"/>
      <c r="C449" s="260"/>
      <c r="D449" s="260"/>
      <c r="E449" s="260"/>
      <c r="F449" s="265"/>
      <c r="G449" s="260"/>
      <c r="H449" s="260"/>
      <c r="I449" s="260"/>
      <c r="J449" s="260"/>
      <c r="K449" s="260"/>
      <c r="L449" s="260"/>
      <c r="M449" s="260"/>
      <c r="N449" s="260"/>
      <c r="O449" s="260"/>
      <c r="P449" s="260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  <c r="AA449" s="260"/>
      <c r="AB449" s="260"/>
      <c r="AC449" s="260"/>
      <c r="AD449" s="260"/>
      <c r="AE449" s="260"/>
      <c r="AF449" s="260"/>
      <c r="AG449" s="260"/>
      <c r="AH449" s="260"/>
      <c r="AI449" s="260"/>
      <c r="AJ449" s="260"/>
      <c r="AK449" s="260"/>
      <c r="AL449" s="260"/>
      <c r="AM449" s="260"/>
    </row>
    <row r="450" ht="30.75" customHeight="1" spans="1:39">
      <c r="A450" s="260"/>
      <c r="B450" s="260"/>
      <c r="C450" s="260"/>
      <c r="D450" s="260"/>
      <c r="E450" s="260"/>
      <c r="F450" s="265"/>
      <c r="G450" s="260"/>
      <c r="H450" s="260"/>
      <c r="I450" s="260"/>
      <c r="J450" s="260"/>
      <c r="K450" s="260"/>
      <c r="L450" s="260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  <c r="AA450" s="260"/>
      <c r="AB450" s="260"/>
      <c r="AC450" s="260"/>
      <c r="AD450" s="260"/>
      <c r="AE450" s="260"/>
      <c r="AF450" s="260"/>
      <c r="AG450" s="260"/>
      <c r="AH450" s="260"/>
      <c r="AI450" s="260"/>
      <c r="AJ450" s="260"/>
      <c r="AK450" s="260"/>
      <c r="AL450" s="260"/>
      <c r="AM450" s="260"/>
    </row>
    <row r="451" ht="30.75" customHeight="1" spans="1:39">
      <c r="A451" s="260"/>
      <c r="B451" s="260"/>
      <c r="C451" s="260"/>
      <c r="D451" s="260"/>
      <c r="E451" s="260"/>
      <c r="F451" s="265"/>
      <c r="G451" s="260"/>
      <c r="H451" s="260"/>
      <c r="I451" s="260"/>
      <c r="J451" s="260"/>
      <c r="K451" s="260"/>
      <c r="L451" s="260"/>
      <c r="M451" s="260"/>
      <c r="N451" s="260"/>
      <c r="O451" s="260"/>
      <c r="P451" s="260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  <c r="AA451" s="260"/>
      <c r="AB451" s="260"/>
      <c r="AC451" s="260"/>
      <c r="AD451" s="260"/>
      <c r="AE451" s="260"/>
      <c r="AF451" s="260"/>
      <c r="AG451" s="260"/>
      <c r="AH451" s="260"/>
      <c r="AI451" s="260"/>
      <c r="AJ451" s="260"/>
      <c r="AK451" s="260"/>
      <c r="AL451" s="260"/>
      <c r="AM451" s="260"/>
    </row>
    <row r="452" ht="30.75" customHeight="1" spans="1:39">
      <c r="A452" s="260"/>
      <c r="B452" s="260"/>
      <c r="C452" s="260"/>
      <c r="D452" s="260"/>
      <c r="E452" s="260"/>
      <c r="F452" s="265"/>
      <c r="G452" s="260"/>
      <c r="H452" s="260"/>
      <c r="I452" s="260"/>
      <c r="J452" s="260"/>
      <c r="K452" s="260"/>
      <c r="L452" s="260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  <c r="AA452" s="260"/>
      <c r="AB452" s="260"/>
      <c r="AC452" s="260"/>
      <c r="AD452" s="260"/>
      <c r="AE452" s="260"/>
      <c r="AF452" s="260"/>
      <c r="AG452" s="260"/>
      <c r="AH452" s="260"/>
      <c r="AI452" s="260"/>
      <c r="AJ452" s="260"/>
      <c r="AK452" s="260"/>
      <c r="AL452" s="260"/>
      <c r="AM452" s="260"/>
    </row>
    <row r="453" ht="30.75" customHeight="1" spans="1:39">
      <c r="A453" s="260"/>
      <c r="B453" s="260"/>
      <c r="C453" s="260"/>
      <c r="D453" s="260"/>
      <c r="E453" s="260"/>
      <c r="F453" s="265"/>
      <c r="G453" s="260"/>
      <c r="H453" s="260"/>
      <c r="I453" s="260"/>
      <c r="J453" s="260"/>
      <c r="K453" s="260"/>
      <c r="L453" s="260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  <c r="AA453" s="260"/>
      <c r="AB453" s="260"/>
      <c r="AC453" s="260"/>
      <c r="AD453" s="260"/>
      <c r="AE453" s="260"/>
      <c r="AF453" s="260"/>
      <c r="AG453" s="260"/>
      <c r="AH453" s="260"/>
      <c r="AI453" s="260"/>
      <c r="AJ453" s="260"/>
      <c r="AK453" s="260"/>
      <c r="AL453" s="260"/>
      <c r="AM453" s="260"/>
    </row>
    <row r="454" ht="30.75" customHeight="1" spans="1:39">
      <c r="A454" s="260"/>
      <c r="B454" s="260"/>
      <c r="C454" s="260"/>
      <c r="D454" s="260"/>
      <c r="E454" s="260"/>
      <c r="F454" s="265"/>
      <c r="G454" s="260"/>
      <c r="H454" s="260"/>
      <c r="I454" s="260"/>
      <c r="J454" s="260"/>
      <c r="K454" s="260"/>
      <c r="L454" s="260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  <c r="AA454" s="260"/>
      <c r="AB454" s="260"/>
      <c r="AC454" s="260"/>
      <c r="AD454" s="260"/>
      <c r="AE454" s="260"/>
      <c r="AF454" s="260"/>
      <c r="AG454" s="260"/>
      <c r="AH454" s="260"/>
      <c r="AI454" s="260"/>
      <c r="AJ454" s="260"/>
      <c r="AK454" s="260"/>
      <c r="AL454" s="260"/>
      <c r="AM454" s="260"/>
    </row>
    <row r="455" ht="30.75" customHeight="1" spans="1:39">
      <c r="A455" s="260"/>
      <c r="B455" s="260"/>
      <c r="C455" s="260"/>
      <c r="D455" s="260"/>
      <c r="E455" s="260"/>
      <c r="F455" s="265"/>
      <c r="G455" s="260"/>
      <c r="H455" s="260"/>
      <c r="I455" s="260"/>
      <c r="J455" s="260"/>
      <c r="K455" s="260"/>
      <c r="L455" s="260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  <c r="AA455" s="260"/>
      <c r="AB455" s="260"/>
      <c r="AC455" s="260"/>
      <c r="AD455" s="260"/>
      <c r="AE455" s="260"/>
      <c r="AF455" s="260"/>
      <c r="AG455" s="260"/>
      <c r="AH455" s="260"/>
      <c r="AI455" s="260"/>
      <c r="AJ455" s="260"/>
      <c r="AK455" s="260"/>
      <c r="AL455" s="260"/>
      <c r="AM455" s="260"/>
    </row>
    <row r="456" ht="30.75" customHeight="1" spans="1:39">
      <c r="A456" s="260"/>
      <c r="B456" s="260"/>
      <c r="C456" s="260"/>
      <c r="D456" s="260"/>
      <c r="E456" s="260"/>
      <c r="F456" s="265"/>
      <c r="G456" s="260"/>
      <c r="H456" s="260"/>
      <c r="I456" s="260"/>
      <c r="J456" s="260"/>
      <c r="K456" s="260"/>
      <c r="L456" s="260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  <c r="AA456" s="260"/>
      <c r="AB456" s="260"/>
      <c r="AC456" s="260"/>
      <c r="AD456" s="260"/>
      <c r="AE456" s="260"/>
      <c r="AF456" s="260"/>
      <c r="AG456" s="260"/>
      <c r="AH456" s="260"/>
      <c r="AI456" s="260"/>
      <c r="AJ456" s="260"/>
      <c r="AK456" s="260"/>
      <c r="AL456" s="260"/>
      <c r="AM456" s="260"/>
    </row>
    <row r="457" ht="30.75" customHeight="1" spans="1:39">
      <c r="A457" s="260"/>
      <c r="B457" s="260"/>
      <c r="C457" s="260"/>
      <c r="D457" s="260"/>
      <c r="E457" s="260"/>
      <c r="F457" s="265"/>
      <c r="G457" s="260"/>
      <c r="H457" s="260"/>
      <c r="I457" s="260"/>
      <c r="J457" s="260"/>
      <c r="K457" s="260"/>
      <c r="L457" s="260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  <c r="AA457" s="260"/>
      <c r="AB457" s="260"/>
      <c r="AC457" s="260"/>
      <c r="AD457" s="260"/>
      <c r="AE457" s="260"/>
      <c r="AF457" s="260"/>
      <c r="AG457" s="260"/>
      <c r="AH457" s="260"/>
      <c r="AI457" s="260"/>
      <c r="AJ457" s="260"/>
      <c r="AK457" s="260"/>
      <c r="AL457" s="260"/>
      <c r="AM457" s="260"/>
    </row>
    <row r="458" ht="30.75" customHeight="1" spans="1:39">
      <c r="A458" s="260"/>
      <c r="B458" s="260"/>
      <c r="C458" s="260"/>
      <c r="D458" s="260"/>
      <c r="E458" s="260"/>
      <c r="F458" s="265"/>
      <c r="G458" s="260"/>
      <c r="H458" s="260"/>
      <c r="I458" s="260"/>
      <c r="J458" s="260"/>
      <c r="K458" s="260"/>
      <c r="L458" s="260"/>
      <c r="M458" s="260"/>
      <c r="N458" s="260"/>
      <c r="O458" s="260"/>
      <c r="P458" s="260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  <c r="AA458" s="260"/>
      <c r="AB458" s="260"/>
      <c r="AC458" s="260"/>
      <c r="AD458" s="260"/>
      <c r="AE458" s="260"/>
      <c r="AF458" s="260"/>
      <c r="AG458" s="260"/>
      <c r="AH458" s="260"/>
      <c r="AI458" s="260"/>
      <c r="AJ458" s="260"/>
      <c r="AK458" s="260"/>
      <c r="AL458" s="260"/>
      <c r="AM458" s="260"/>
    </row>
    <row r="459" ht="30.75" customHeight="1" spans="1:39">
      <c r="A459" s="260"/>
      <c r="B459" s="260"/>
      <c r="C459" s="260"/>
      <c r="D459" s="260"/>
      <c r="E459" s="260"/>
      <c r="F459" s="265"/>
      <c r="G459" s="260"/>
      <c r="H459" s="260"/>
      <c r="I459" s="260"/>
      <c r="J459" s="260"/>
      <c r="K459" s="260"/>
      <c r="L459" s="260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  <c r="AA459" s="260"/>
      <c r="AB459" s="260"/>
      <c r="AC459" s="260"/>
      <c r="AD459" s="260"/>
      <c r="AE459" s="260"/>
      <c r="AF459" s="260"/>
      <c r="AG459" s="260"/>
      <c r="AH459" s="260"/>
      <c r="AI459" s="260"/>
      <c r="AJ459" s="260"/>
      <c r="AK459" s="260"/>
      <c r="AL459" s="260"/>
      <c r="AM459" s="260"/>
    </row>
    <row r="460" ht="30.75" customHeight="1" spans="1:39">
      <c r="A460" s="260"/>
      <c r="B460" s="260"/>
      <c r="C460" s="260"/>
      <c r="D460" s="260"/>
      <c r="E460" s="260"/>
      <c r="F460" s="265"/>
      <c r="G460" s="260"/>
      <c r="H460" s="260"/>
      <c r="I460" s="260"/>
      <c r="J460" s="260"/>
      <c r="K460" s="260"/>
      <c r="L460" s="260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  <c r="AA460" s="260"/>
      <c r="AB460" s="260"/>
      <c r="AC460" s="260"/>
      <c r="AD460" s="260"/>
      <c r="AE460" s="260"/>
      <c r="AF460" s="260"/>
      <c r="AG460" s="260"/>
      <c r="AH460" s="260"/>
      <c r="AI460" s="260"/>
      <c r="AJ460" s="260"/>
      <c r="AK460" s="260"/>
      <c r="AL460" s="260"/>
      <c r="AM460" s="260"/>
    </row>
    <row r="461" ht="30.75" customHeight="1" spans="1:39">
      <c r="A461" s="260"/>
      <c r="B461" s="260"/>
      <c r="C461" s="260"/>
      <c r="D461" s="260"/>
      <c r="E461" s="260"/>
      <c r="F461" s="265"/>
      <c r="G461" s="260"/>
      <c r="H461" s="260"/>
      <c r="I461" s="260"/>
      <c r="J461" s="260"/>
      <c r="K461" s="260"/>
      <c r="L461" s="260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  <c r="AA461" s="260"/>
      <c r="AB461" s="260"/>
      <c r="AC461" s="260"/>
      <c r="AD461" s="260"/>
      <c r="AE461" s="260"/>
      <c r="AF461" s="260"/>
      <c r="AG461" s="260"/>
      <c r="AH461" s="260"/>
      <c r="AI461" s="260"/>
      <c r="AJ461" s="260"/>
      <c r="AK461" s="260"/>
      <c r="AL461" s="260"/>
      <c r="AM461" s="260"/>
    </row>
    <row r="462" ht="30.75" customHeight="1" spans="1:39">
      <c r="A462" s="260"/>
      <c r="B462" s="260"/>
      <c r="C462" s="260"/>
      <c r="D462" s="260"/>
      <c r="E462" s="260"/>
      <c r="F462" s="265"/>
      <c r="G462" s="260"/>
      <c r="H462" s="260"/>
      <c r="I462" s="260"/>
      <c r="J462" s="260"/>
      <c r="K462" s="260"/>
      <c r="L462" s="260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  <c r="AA462" s="260"/>
      <c r="AB462" s="260"/>
      <c r="AC462" s="260"/>
      <c r="AD462" s="260"/>
      <c r="AE462" s="260"/>
      <c r="AF462" s="260"/>
      <c r="AG462" s="260"/>
      <c r="AH462" s="260"/>
      <c r="AI462" s="260"/>
      <c r="AJ462" s="260"/>
      <c r="AK462" s="260"/>
      <c r="AL462" s="260"/>
      <c r="AM462" s="260"/>
    </row>
    <row r="463" ht="30.75" customHeight="1" spans="1:39">
      <c r="A463" s="260"/>
      <c r="B463" s="260"/>
      <c r="C463" s="260"/>
      <c r="D463" s="260"/>
      <c r="E463" s="260"/>
      <c r="F463" s="265"/>
      <c r="G463" s="260"/>
      <c r="H463" s="260"/>
      <c r="I463" s="260"/>
      <c r="J463" s="260"/>
      <c r="K463" s="260"/>
      <c r="L463" s="260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  <c r="AA463" s="260"/>
      <c r="AB463" s="260"/>
      <c r="AC463" s="260"/>
      <c r="AD463" s="260"/>
      <c r="AE463" s="260"/>
      <c r="AF463" s="260"/>
      <c r="AG463" s="260"/>
      <c r="AH463" s="260"/>
      <c r="AI463" s="260"/>
      <c r="AJ463" s="260"/>
      <c r="AK463" s="260"/>
      <c r="AL463" s="260"/>
      <c r="AM463" s="260"/>
    </row>
    <row r="464" ht="30.75" customHeight="1" spans="1:39">
      <c r="A464" s="260"/>
      <c r="B464" s="260"/>
      <c r="C464" s="260"/>
      <c r="D464" s="260"/>
      <c r="E464" s="260"/>
      <c r="F464" s="265"/>
      <c r="G464" s="260"/>
      <c r="H464" s="260"/>
      <c r="I464" s="260"/>
      <c r="J464" s="260"/>
      <c r="K464" s="260"/>
      <c r="L464" s="260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  <c r="AA464" s="260"/>
      <c r="AB464" s="260"/>
      <c r="AC464" s="260"/>
      <c r="AD464" s="260"/>
      <c r="AE464" s="260"/>
      <c r="AF464" s="260"/>
      <c r="AG464" s="260"/>
      <c r="AH464" s="260"/>
      <c r="AI464" s="260"/>
      <c r="AJ464" s="260"/>
      <c r="AK464" s="260"/>
      <c r="AL464" s="260"/>
      <c r="AM464" s="260"/>
    </row>
    <row r="465" ht="30.75" customHeight="1" spans="1:39">
      <c r="A465" s="260"/>
      <c r="B465" s="260"/>
      <c r="C465" s="260"/>
      <c r="D465" s="260"/>
      <c r="E465" s="260"/>
      <c r="F465" s="265"/>
      <c r="G465" s="260"/>
      <c r="H465" s="260"/>
      <c r="I465" s="260"/>
      <c r="J465" s="260"/>
      <c r="K465" s="260"/>
      <c r="L465" s="260"/>
      <c r="M465" s="260"/>
      <c r="N465" s="260"/>
      <c r="O465" s="260"/>
      <c r="P465" s="260"/>
      <c r="Q465" s="260"/>
      <c r="R465" s="260"/>
      <c r="S465" s="260"/>
      <c r="T465" s="260"/>
      <c r="U465" s="260"/>
      <c r="V465" s="260"/>
      <c r="W465" s="260"/>
      <c r="X465" s="260"/>
      <c r="Y465" s="260"/>
      <c r="Z465" s="260"/>
      <c r="AA465" s="260"/>
      <c r="AB465" s="260"/>
      <c r="AC465" s="260"/>
      <c r="AD465" s="260"/>
      <c r="AE465" s="260"/>
      <c r="AF465" s="260"/>
      <c r="AG465" s="260"/>
      <c r="AH465" s="260"/>
      <c r="AI465" s="260"/>
      <c r="AJ465" s="260"/>
      <c r="AK465" s="260"/>
      <c r="AL465" s="260"/>
      <c r="AM465" s="260"/>
    </row>
    <row r="466" ht="30.75" customHeight="1" spans="1:39">
      <c r="A466" s="260"/>
      <c r="B466" s="260"/>
      <c r="C466" s="260"/>
      <c r="D466" s="260"/>
      <c r="E466" s="260"/>
      <c r="F466" s="265"/>
      <c r="G466" s="260"/>
      <c r="H466" s="260"/>
      <c r="I466" s="260"/>
      <c r="J466" s="260"/>
      <c r="K466" s="260"/>
      <c r="L466" s="260"/>
      <c r="M466" s="260"/>
      <c r="N466" s="260"/>
      <c r="O466" s="260"/>
      <c r="P466" s="260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  <c r="AA466" s="260"/>
      <c r="AB466" s="260"/>
      <c r="AC466" s="260"/>
      <c r="AD466" s="260"/>
      <c r="AE466" s="260"/>
      <c r="AF466" s="260"/>
      <c r="AG466" s="260"/>
      <c r="AH466" s="260"/>
      <c r="AI466" s="260"/>
      <c r="AJ466" s="260"/>
      <c r="AK466" s="260"/>
      <c r="AL466" s="260"/>
      <c r="AM466" s="260"/>
    </row>
    <row r="467" ht="30.75" customHeight="1" spans="1:39">
      <c r="A467" s="260"/>
      <c r="B467" s="260"/>
      <c r="C467" s="260"/>
      <c r="D467" s="260"/>
      <c r="E467" s="260"/>
      <c r="F467" s="265"/>
      <c r="G467" s="260"/>
      <c r="H467" s="260"/>
      <c r="I467" s="260"/>
      <c r="J467" s="260"/>
      <c r="K467" s="260"/>
      <c r="L467" s="260"/>
      <c r="M467" s="260"/>
      <c r="N467" s="260"/>
      <c r="O467" s="260"/>
      <c r="P467" s="260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  <c r="AA467" s="260"/>
      <c r="AB467" s="260"/>
      <c r="AC467" s="260"/>
      <c r="AD467" s="260"/>
      <c r="AE467" s="260"/>
      <c r="AF467" s="260"/>
      <c r="AG467" s="260"/>
      <c r="AH467" s="260"/>
      <c r="AI467" s="260"/>
      <c r="AJ467" s="260"/>
      <c r="AK467" s="260"/>
      <c r="AL467" s="260"/>
      <c r="AM467" s="260"/>
    </row>
    <row r="468" ht="30.75" customHeight="1" spans="1:39">
      <c r="A468" s="260"/>
      <c r="B468" s="260"/>
      <c r="C468" s="260"/>
      <c r="D468" s="260"/>
      <c r="E468" s="260"/>
      <c r="F468" s="265"/>
      <c r="G468" s="260"/>
      <c r="H468" s="260"/>
      <c r="I468" s="260"/>
      <c r="J468" s="260"/>
      <c r="K468" s="260"/>
      <c r="L468" s="260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  <c r="AA468" s="260"/>
      <c r="AB468" s="260"/>
      <c r="AC468" s="260"/>
      <c r="AD468" s="260"/>
      <c r="AE468" s="260"/>
      <c r="AF468" s="260"/>
      <c r="AG468" s="260"/>
      <c r="AH468" s="260"/>
      <c r="AI468" s="260"/>
      <c r="AJ468" s="260"/>
      <c r="AK468" s="260"/>
      <c r="AL468" s="260"/>
      <c r="AM468" s="260"/>
    </row>
    <row r="469" ht="30.75" customHeight="1" spans="1:39">
      <c r="A469" s="260"/>
      <c r="B469" s="260"/>
      <c r="C469" s="260"/>
      <c r="D469" s="260"/>
      <c r="E469" s="260"/>
      <c r="F469" s="265"/>
      <c r="G469" s="260"/>
      <c r="H469" s="260"/>
      <c r="I469" s="260"/>
      <c r="J469" s="260"/>
      <c r="K469" s="260"/>
      <c r="L469" s="260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  <c r="AA469" s="260"/>
      <c r="AB469" s="260"/>
      <c r="AC469" s="260"/>
      <c r="AD469" s="260"/>
      <c r="AE469" s="260"/>
      <c r="AF469" s="260"/>
      <c r="AG469" s="260"/>
      <c r="AH469" s="260"/>
      <c r="AI469" s="260"/>
      <c r="AJ469" s="260"/>
      <c r="AK469" s="260"/>
      <c r="AL469" s="260"/>
      <c r="AM469" s="260"/>
    </row>
    <row r="470" ht="30.75" customHeight="1" spans="1:39">
      <c r="A470" s="260"/>
      <c r="B470" s="260"/>
      <c r="C470" s="260"/>
      <c r="D470" s="260"/>
      <c r="E470" s="260"/>
      <c r="F470" s="265"/>
      <c r="G470" s="260"/>
      <c r="H470" s="260"/>
      <c r="I470" s="260"/>
      <c r="J470" s="260"/>
      <c r="K470" s="260"/>
      <c r="L470" s="260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  <c r="AA470" s="260"/>
      <c r="AB470" s="260"/>
      <c r="AC470" s="260"/>
      <c r="AD470" s="260"/>
      <c r="AE470" s="260"/>
      <c r="AF470" s="260"/>
      <c r="AG470" s="260"/>
      <c r="AH470" s="260"/>
      <c r="AI470" s="260"/>
      <c r="AJ470" s="260"/>
      <c r="AK470" s="260"/>
      <c r="AL470" s="260"/>
      <c r="AM470" s="260"/>
    </row>
    <row r="471" ht="30.75" customHeight="1" spans="1:39">
      <c r="A471" s="260"/>
      <c r="B471" s="260"/>
      <c r="C471" s="260"/>
      <c r="D471" s="260"/>
      <c r="E471" s="260"/>
      <c r="F471" s="265"/>
      <c r="G471" s="260"/>
      <c r="H471" s="260"/>
      <c r="I471" s="260"/>
      <c r="J471" s="260"/>
      <c r="K471" s="260"/>
      <c r="L471" s="260"/>
      <c r="M471" s="260"/>
      <c r="N471" s="260"/>
      <c r="O471" s="260"/>
      <c r="P471" s="260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  <c r="AA471" s="260"/>
      <c r="AB471" s="260"/>
      <c r="AC471" s="260"/>
      <c r="AD471" s="260"/>
      <c r="AE471" s="260"/>
      <c r="AF471" s="260"/>
      <c r="AG471" s="260"/>
      <c r="AH471" s="260"/>
      <c r="AI471" s="260"/>
      <c r="AJ471" s="260"/>
      <c r="AK471" s="260"/>
      <c r="AL471" s="260"/>
      <c r="AM471" s="260"/>
    </row>
    <row r="472" ht="30.75" customHeight="1" spans="1:39">
      <c r="A472" s="260"/>
      <c r="B472" s="260"/>
      <c r="C472" s="260"/>
      <c r="D472" s="260"/>
      <c r="E472" s="260"/>
      <c r="F472" s="265"/>
      <c r="G472" s="260"/>
      <c r="H472" s="260"/>
      <c r="I472" s="260"/>
      <c r="J472" s="260"/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  <c r="AA472" s="260"/>
      <c r="AB472" s="260"/>
      <c r="AC472" s="260"/>
      <c r="AD472" s="260"/>
      <c r="AE472" s="260"/>
      <c r="AF472" s="260"/>
      <c r="AG472" s="260"/>
      <c r="AH472" s="260"/>
      <c r="AI472" s="260"/>
      <c r="AJ472" s="260"/>
      <c r="AK472" s="260"/>
      <c r="AL472" s="260"/>
      <c r="AM472" s="260"/>
    </row>
    <row r="473" ht="30.75" customHeight="1" spans="1:39">
      <c r="A473" s="260"/>
      <c r="B473" s="260"/>
      <c r="C473" s="260"/>
      <c r="D473" s="260"/>
      <c r="E473" s="260"/>
      <c r="F473" s="265"/>
      <c r="G473" s="260"/>
      <c r="H473" s="260"/>
      <c r="I473" s="260"/>
      <c r="J473" s="260"/>
      <c r="K473" s="260"/>
      <c r="L473" s="260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  <c r="AA473" s="260"/>
      <c r="AB473" s="260"/>
      <c r="AC473" s="260"/>
      <c r="AD473" s="260"/>
      <c r="AE473" s="260"/>
      <c r="AF473" s="260"/>
      <c r="AG473" s="260"/>
      <c r="AH473" s="260"/>
      <c r="AI473" s="260"/>
      <c r="AJ473" s="260"/>
      <c r="AK473" s="260"/>
      <c r="AL473" s="260"/>
      <c r="AM473" s="260"/>
    </row>
    <row r="474" ht="30.75" customHeight="1" spans="1:39">
      <c r="A474" s="260"/>
      <c r="B474" s="260"/>
      <c r="C474" s="260"/>
      <c r="D474" s="260"/>
      <c r="E474" s="260"/>
      <c r="F474" s="265"/>
      <c r="G474" s="260"/>
      <c r="H474" s="260"/>
      <c r="I474" s="260"/>
      <c r="J474" s="260"/>
      <c r="K474" s="260"/>
      <c r="L474" s="260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  <c r="AA474" s="260"/>
      <c r="AB474" s="260"/>
      <c r="AC474" s="260"/>
      <c r="AD474" s="260"/>
      <c r="AE474" s="260"/>
      <c r="AF474" s="260"/>
      <c r="AG474" s="260"/>
      <c r="AH474" s="260"/>
      <c r="AI474" s="260"/>
      <c r="AJ474" s="260"/>
      <c r="AK474" s="260"/>
      <c r="AL474" s="260"/>
      <c r="AM474" s="260"/>
    </row>
    <row r="475" ht="30.75" customHeight="1" spans="1:39">
      <c r="A475" s="260"/>
      <c r="B475" s="260"/>
      <c r="C475" s="260"/>
      <c r="D475" s="260"/>
      <c r="E475" s="260"/>
      <c r="F475" s="265"/>
      <c r="G475" s="260"/>
      <c r="H475" s="260"/>
      <c r="I475" s="260"/>
      <c r="J475" s="260"/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  <c r="AA475" s="260"/>
      <c r="AB475" s="260"/>
      <c r="AC475" s="260"/>
      <c r="AD475" s="260"/>
      <c r="AE475" s="260"/>
      <c r="AF475" s="260"/>
      <c r="AG475" s="260"/>
      <c r="AH475" s="260"/>
      <c r="AI475" s="260"/>
      <c r="AJ475" s="260"/>
      <c r="AK475" s="260"/>
      <c r="AL475" s="260"/>
      <c r="AM475" s="260"/>
    </row>
    <row r="476" ht="30.75" customHeight="1" spans="1:39">
      <c r="A476" s="260"/>
      <c r="B476" s="260"/>
      <c r="C476" s="260"/>
      <c r="D476" s="260"/>
      <c r="E476" s="260"/>
      <c r="F476" s="265"/>
      <c r="G476" s="260"/>
      <c r="H476" s="260"/>
      <c r="I476" s="260"/>
      <c r="J476" s="260"/>
      <c r="K476" s="260"/>
      <c r="L476" s="260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  <c r="AA476" s="260"/>
      <c r="AB476" s="260"/>
      <c r="AC476" s="260"/>
      <c r="AD476" s="260"/>
      <c r="AE476" s="260"/>
      <c r="AF476" s="260"/>
      <c r="AG476" s="260"/>
      <c r="AH476" s="260"/>
      <c r="AI476" s="260"/>
      <c r="AJ476" s="260"/>
      <c r="AK476" s="260"/>
      <c r="AL476" s="260"/>
      <c r="AM476" s="260"/>
    </row>
    <row r="477" ht="30.75" customHeight="1" spans="1:39">
      <c r="A477" s="260"/>
      <c r="B477" s="260"/>
      <c r="C477" s="260"/>
      <c r="D477" s="260"/>
      <c r="E477" s="260"/>
      <c r="F477" s="265"/>
      <c r="G477" s="260"/>
      <c r="H477" s="260"/>
      <c r="I477" s="260"/>
      <c r="J477" s="260"/>
      <c r="K477" s="260"/>
      <c r="L477" s="260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  <c r="AA477" s="260"/>
      <c r="AB477" s="260"/>
      <c r="AC477" s="260"/>
      <c r="AD477" s="260"/>
      <c r="AE477" s="260"/>
      <c r="AF477" s="260"/>
      <c r="AG477" s="260"/>
      <c r="AH477" s="260"/>
      <c r="AI477" s="260"/>
      <c r="AJ477" s="260"/>
      <c r="AK477" s="260"/>
      <c r="AL477" s="260"/>
      <c r="AM477" s="260"/>
    </row>
    <row r="478" ht="30.75" customHeight="1" spans="1:39">
      <c r="A478" s="260"/>
      <c r="B478" s="260"/>
      <c r="C478" s="260"/>
      <c r="D478" s="260"/>
      <c r="E478" s="260"/>
      <c r="F478" s="265"/>
      <c r="G478" s="260"/>
      <c r="H478" s="260"/>
      <c r="I478" s="260"/>
      <c r="J478" s="260"/>
      <c r="K478" s="260"/>
      <c r="L478" s="260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  <c r="AA478" s="260"/>
      <c r="AB478" s="260"/>
      <c r="AC478" s="260"/>
      <c r="AD478" s="260"/>
      <c r="AE478" s="260"/>
      <c r="AF478" s="260"/>
      <c r="AG478" s="260"/>
      <c r="AH478" s="260"/>
      <c r="AI478" s="260"/>
      <c r="AJ478" s="260"/>
      <c r="AK478" s="260"/>
      <c r="AL478" s="260"/>
      <c r="AM478" s="260"/>
    </row>
    <row r="479" ht="30.75" customHeight="1" spans="1:39">
      <c r="A479" s="260"/>
      <c r="B479" s="260"/>
      <c r="C479" s="260"/>
      <c r="D479" s="260"/>
      <c r="E479" s="260"/>
      <c r="F479" s="265"/>
      <c r="G479" s="260"/>
      <c r="H479" s="260"/>
      <c r="I479" s="260"/>
      <c r="J479" s="260"/>
      <c r="K479" s="260"/>
      <c r="L479" s="260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  <c r="AA479" s="260"/>
      <c r="AB479" s="260"/>
      <c r="AC479" s="260"/>
      <c r="AD479" s="260"/>
      <c r="AE479" s="260"/>
      <c r="AF479" s="260"/>
      <c r="AG479" s="260"/>
      <c r="AH479" s="260"/>
      <c r="AI479" s="260"/>
      <c r="AJ479" s="260"/>
      <c r="AK479" s="260"/>
      <c r="AL479" s="260"/>
      <c r="AM479" s="260"/>
    </row>
    <row r="480" ht="30.75" customHeight="1" spans="1:39">
      <c r="A480" s="260"/>
      <c r="B480" s="260"/>
      <c r="C480" s="260"/>
      <c r="D480" s="260"/>
      <c r="E480" s="260"/>
      <c r="F480" s="265"/>
      <c r="G480" s="260"/>
      <c r="H480" s="260"/>
      <c r="I480" s="260"/>
      <c r="J480" s="260"/>
      <c r="K480" s="260"/>
      <c r="L480" s="260"/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  <c r="AA480" s="260"/>
      <c r="AB480" s="260"/>
      <c r="AC480" s="260"/>
      <c r="AD480" s="260"/>
      <c r="AE480" s="260"/>
      <c r="AF480" s="260"/>
      <c r="AG480" s="260"/>
      <c r="AH480" s="260"/>
      <c r="AI480" s="260"/>
      <c r="AJ480" s="260"/>
      <c r="AK480" s="260"/>
      <c r="AL480" s="260"/>
      <c r="AM480" s="260"/>
    </row>
    <row r="481" ht="30.75" customHeight="1" spans="1:39">
      <c r="A481" s="260"/>
      <c r="B481" s="260"/>
      <c r="C481" s="260"/>
      <c r="D481" s="260"/>
      <c r="E481" s="260"/>
      <c r="F481" s="265"/>
      <c r="G481" s="260"/>
      <c r="H481" s="260"/>
      <c r="I481" s="260"/>
      <c r="J481" s="260"/>
      <c r="K481" s="260"/>
      <c r="L481" s="260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  <c r="AA481" s="260"/>
      <c r="AB481" s="260"/>
      <c r="AC481" s="260"/>
      <c r="AD481" s="260"/>
      <c r="AE481" s="260"/>
      <c r="AF481" s="260"/>
      <c r="AG481" s="260"/>
      <c r="AH481" s="260"/>
      <c r="AI481" s="260"/>
      <c r="AJ481" s="260"/>
      <c r="AK481" s="260"/>
      <c r="AL481" s="260"/>
      <c r="AM481" s="260"/>
    </row>
    <row r="482" ht="30.75" customHeight="1" spans="1:39">
      <c r="A482" s="260"/>
      <c r="B482" s="260"/>
      <c r="C482" s="260"/>
      <c r="D482" s="260"/>
      <c r="E482" s="260"/>
      <c r="F482" s="265"/>
      <c r="G482" s="260"/>
      <c r="H482" s="260"/>
      <c r="I482" s="260"/>
      <c r="J482" s="260"/>
      <c r="K482" s="260"/>
      <c r="L482" s="260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  <c r="AA482" s="260"/>
      <c r="AB482" s="260"/>
      <c r="AC482" s="260"/>
      <c r="AD482" s="260"/>
      <c r="AE482" s="260"/>
      <c r="AF482" s="260"/>
      <c r="AG482" s="260"/>
      <c r="AH482" s="260"/>
      <c r="AI482" s="260"/>
      <c r="AJ482" s="260"/>
      <c r="AK482" s="260"/>
      <c r="AL482" s="260"/>
      <c r="AM482" s="260"/>
    </row>
    <row r="483" ht="30.75" customHeight="1" spans="1:39">
      <c r="A483" s="260"/>
      <c r="B483" s="260"/>
      <c r="C483" s="260"/>
      <c r="D483" s="260"/>
      <c r="E483" s="260"/>
      <c r="F483" s="265"/>
      <c r="G483" s="260"/>
      <c r="H483" s="260"/>
      <c r="I483" s="260"/>
      <c r="J483" s="260"/>
      <c r="K483" s="260"/>
      <c r="L483" s="260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  <c r="AA483" s="260"/>
      <c r="AB483" s="260"/>
      <c r="AC483" s="260"/>
      <c r="AD483" s="260"/>
      <c r="AE483" s="260"/>
      <c r="AF483" s="260"/>
      <c r="AG483" s="260"/>
      <c r="AH483" s="260"/>
      <c r="AI483" s="260"/>
      <c r="AJ483" s="260"/>
      <c r="AK483" s="260"/>
      <c r="AL483" s="260"/>
      <c r="AM483" s="260"/>
    </row>
    <row r="484" ht="30.75" customHeight="1" spans="1:39">
      <c r="A484" s="260"/>
      <c r="B484" s="260"/>
      <c r="C484" s="260"/>
      <c r="D484" s="260"/>
      <c r="E484" s="260"/>
      <c r="F484" s="265"/>
      <c r="G484" s="260"/>
      <c r="H484" s="260"/>
      <c r="I484" s="260"/>
      <c r="J484" s="260"/>
      <c r="K484" s="260"/>
      <c r="L484" s="260"/>
      <c r="M484" s="260"/>
      <c r="N484" s="260"/>
      <c r="O484" s="260"/>
      <c r="P484" s="260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  <c r="AA484" s="260"/>
      <c r="AB484" s="260"/>
      <c r="AC484" s="260"/>
      <c r="AD484" s="260"/>
      <c r="AE484" s="260"/>
      <c r="AF484" s="260"/>
      <c r="AG484" s="260"/>
      <c r="AH484" s="260"/>
      <c r="AI484" s="260"/>
      <c r="AJ484" s="260"/>
      <c r="AK484" s="260"/>
      <c r="AL484" s="260"/>
      <c r="AM484" s="260"/>
    </row>
    <row r="485" ht="30.75" customHeight="1" spans="1:39">
      <c r="A485" s="260"/>
      <c r="B485" s="260"/>
      <c r="C485" s="260"/>
      <c r="D485" s="260"/>
      <c r="E485" s="260"/>
      <c r="F485" s="265"/>
      <c r="G485" s="260"/>
      <c r="H485" s="260"/>
      <c r="I485" s="260"/>
      <c r="J485" s="260"/>
      <c r="K485" s="260"/>
      <c r="L485" s="260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  <c r="AA485" s="260"/>
      <c r="AB485" s="260"/>
      <c r="AC485" s="260"/>
      <c r="AD485" s="260"/>
      <c r="AE485" s="260"/>
      <c r="AF485" s="260"/>
      <c r="AG485" s="260"/>
      <c r="AH485" s="260"/>
      <c r="AI485" s="260"/>
      <c r="AJ485" s="260"/>
      <c r="AK485" s="260"/>
      <c r="AL485" s="260"/>
      <c r="AM485" s="260"/>
    </row>
    <row r="486" ht="30.75" customHeight="1" spans="1:39">
      <c r="A486" s="260"/>
      <c r="B486" s="260"/>
      <c r="C486" s="260"/>
      <c r="D486" s="260"/>
      <c r="E486" s="260"/>
      <c r="F486" s="265"/>
      <c r="G486" s="260"/>
      <c r="H486" s="260"/>
      <c r="I486" s="260"/>
      <c r="J486" s="260"/>
      <c r="K486" s="260"/>
      <c r="L486" s="260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  <c r="AA486" s="260"/>
      <c r="AB486" s="260"/>
      <c r="AC486" s="260"/>
      <c r="AD486" s="260"/>
      <c r="AE486" s="260"/>
      <c r="AF486" s="260"/>
      <c r="AG486" s="260"/>
      <c r="AH486" s="260"/>
      <c r="AI486" s="260"/>
      <c r="AJ486" s="260"/>
      <c r="AK486" s="260"/>
      <c r="AL486" s="260"/>
      <c r="AM486" s="260"/>
    </row>
    <row r="487" ht="30.75" customHeight="1" spans="1:39">
      <c r="A487" s="260"/>
      <c r="B487" s="260"/>
      <c r="C487" s="260"/>
      <c r="D487" s="260"/>
      <c r="E487" s="260"/>
      <c r="F487" s="265"/>
      <c r="G487" s="260"/>
      <c r="H487" s="260"/>
      <c r="I487" s="260"/>
      <c r="J487" s="260"/>
      <c r="K487" s="260"/>
      <c r="L487" s="260"/>
      <c r="M487" s="260"/>
      <c r="N487" s="260"/>
      <c r="O487" s="260"/>
      <c r="P487" s="260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  <c r="AA487" s="260"/>
      <c r="AB487" s="260"/>
      <c r="AC487" s="260"/>
      <c r="AD487" s="260"/>
      <c r="AE487" s="260"/>
      <c r="AF487" s="260"/>
      <c r="AG487" s="260"/>
      <c r="AH487" s="260"/>
      <c r="AI487" s="260"/>
      <c r="AJ487" s="260"/>
      <c r="AK487" s="260"/>
      <c r="AL487" s="260"/>
      <c r="AM487" s="260"/>
    </row>
    <row r="488" ht="30.75" customHeight="1" spans="1:39">
      <c r="A488" s="260"/>
      <c r="B488" s="260"/>
      <c r="C488" s="260"/>
      <c r="D488" s="260"/>
      <c r="E488" s="260"/>
      <c r="F488" s="265"/>
      <c r="G488" s="260"/>
      <c r="H488" s="260"/>
      <c r="I488" s="260"/>
      <c r="J488" s="260"/>
      <c r="K488" s="260"/>
      <c r="L488" s="260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  <c r="AA488" s="260"/>
      <c r="AB488" s="260"/>
      <c r="AC488" s="260"/>
      <c r="AD488" s="260"/>
      <c r="AE488" s="260"/>
      <c r="AF488" s="260"/>
      <c r="AG488" s="260"/>
      <c r="AH488" s="260"/>
      <c r="AI488" s="260"/>
      <c r="AJ488" s="260"/>
      <c r="AK488" s="260"/>
      <c r="AL488" s="260"/>
      <c r="AM488" s="260"/>
    </row>
    <row r="489" ht="30.75" customHeight="1" spans="1:39">
      <c r="A489" s="260"/>
      <c r="B489" s="260"/>
      <c r="C489" s="260"/>
      <c r="D489" s="260"/>
      <c r="E489" s="260"/>
      <c r="F489" s="265"/>
      <c r="G489" s="260"/>
      <c r="H489" s="260"/>
      <c r="I489" s="260"/>
      <c r="J489" s="260"/>
      <c r="K489" s="260"/>
      <c r="L489" s="260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  <c r="AA489" s="260"/>
      <c r="AB489" s="260"/>
      <c r="AC489" s="260"/>
      <c r="AD489" s="260"/>
      <c r="AE489" s="260"/>
      <c r="AF489" s="260"/>
      <c r="AG489" s="260"/>
      <c r="AH489" s="260"/>
      <c r="AI489" s="260"/>
      <c r="AJ489" s="260"/>
      <c r="AK489" s="260"/>
      <c r="AL489" s="260"/>
      <c r="AM489" s="260"/>
    </row>
    <row r="490" ht="30.75" customHeight="1" spans="1:39">
      <c r="A490" s="260"/>
      <c r="B490" s="260"/>
      <c r="C490" s="260"/>
      <c r="D490" s="260"/>
      <c r="E490" s="260"/>
      <c r="F490" s="265"/>
      <c r="G490" s="260"/>
      <c r="H490" s="260"/>
      <c r="I490" s="260"/>
      <c r="J490" s="260"/>
      <c r="K490" s="260"/>
      <c r="L490" s="260"/>
      <c r="M490" s="260"/>
      <c r="N490" s="260"/>
      <c r="O490" s="260"/>
      <c r="P490" s="260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  <c r="AA490" s="260"/>
      <c r="AB490" s="260"/>
      <c r="AC490" s="260"/>
      <c r="AD490" s="260"/>
      <c r="AE490" s="260"/>
      <c r="AF490" s="260"/>
      <c r="AG490" s="260"/>
      <c r="AH490" s="260"/>
      <c r="AI490" s="260"/>
      <c r="AJ490" s="260"/>
      <c r="AK490" s="260"/>
      <c r="AL490" s="260"/>
      <c r="AM490" s="260"/>
    </row>
    <row r="491" ht="30.75" customHeight="1" spans="1:39">
      <c r="A491" s="260"/>
      <c r="B491" s="260"/>
      <c r="C491" s="260"/>
      <c r="D491" s="260"/>
      <c r="E491" s="260"/>
      <c r="F491" s="265"/>
      <c r="G491" s="260"/>
      <c r="H491" s="260"/>
      <c r="I491" s="260"/>
      <c r="J491" s="260"/>
      <c r="K491" s="260"/>
      <c r="L491" s="260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  <c r="AA491" s="260"/>
      <c r="AB491" s="260"/>
      <c r="AC491" s="260"/>
      <c r="AD491" s="260"/>
      <c r="AE491" s="260"/>
      <c r="AF491" s="260"/>
      <c r="AG491" s="260"/>
      <c r="AH491" s="260"/>
      <c r="AI491" s="260"/>
      <c r="AJ491" s="260"/>
      <c r="AK491" s="260"/>
      <c r="AL491" s="260"/>
      <c r="AM491" s="260"/>
    </row>
    <row r="492" ht="30.75" customHeight="1" spans="1:39">
      <c r="A492" s="260"/>
      <c r="B492" s="260"/>
      <c r="C492" s="260"/>
      <c r="D492" s="260"/>
      <c r="E492" s="260"/>
      <c r="F492" s="265"/>
      <c r="G492" s="260"/>
      <c r="H492" s="260"/>
      <c r="I492" s="260"/>
      <c r="J492" s="260"/>
      <c r="K492" s="260"/>
      <c r="L492" s="260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  <c r="AA492" s="260"/>
      <c r="AB492" s="260"/>
      <c r="AC492" s="260"/>
      <c r="AD492" s="260"/>
      <c r="AE492" s="260"/>
      <c r="AF492" s="260"/>
      <c r="AG492" s="260"/>
      <c r="AH492" s="260"/>
      <c r="AI492" s="260"/>
      <c r="AJ492" s="260"/>
      <c r="AK492" s="260"/>
      <c r="AL492" s="260"/>
      <c r="AM492" s="260"/>
    </row>
    <row r="493" ht="30.75" customHeight="1" spans="1:39">
      <c r="A493" s="260"/>
      <c r="B493" s="260"/>
      <c r="C493" s="260"/>
      <c r="D493" s="260"/>
      <c r="E493" s="260"/>
      <c r="F493" s="265"/>
      <c r="G493" s="260"/>
      <c r="H493" s="260"/>
      <c r="I493" s="260"/>
      <c r="J493" s="260"/>
      <c r="K493" s="260"/>
      <c r="L493" s="260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  <c r="AA493" s="260"/>
      <c r="AB493" s="260"/>
      <c r="AC493" s="260"/>
      <c r="AD493" s="260"/>
      <c r="AE493" s="260"/>
      <c r="AF493" s="260"/>
      <c r="AG493" s="260"/>
      <c r="AH493" s="260"/>
      <c r="AI493" s="260"/>
      <c r="AJ493" s="260"/>
      <c r="AK493" s="260"/>
      <c r="AL493" s="260"/>
      <c r="AM493" s="260"/>
    </row>
    <row r="494" ht="30.75" customHeight="1" spans="1:39">
      <c r="A494" s="260"/>
      <c r="B494" s="260"/>
      <c r="C494" s="260"/>
      <c r="D494" s="260"/>
      <c r="E494" s="260"/>
      <c r="F494" s="265"/>
      <c r="G494" s="260"/>
      <c r="H494" s="260"/>
      <c r="I494" s="260"/>
      <c r="J494" s="260"/>
      <c r="K494" s="260"/>
      <c r="L494" s="260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  <c r="AA494" s="260"/>
      <c r="AB494" s="260"/>
      <c r="AC494" s="260"/>
      <c r="AD494" s="260"/>
      <c r="AE494" s="260"/>
      <c r="AF494" s="260"/>
      <c r="AG494" s="260"/>
      <c r="AH494" s="260"/>
      <c r="AI494" s="260"/>
      <c r="AJ494" s="260"/>
      <c r="AK494" s="260"/>
      <c r="AL494" s="260"/>
      <c r="AM494" s="260"/>
    </row>
    <row r="495" ht="30.75" customHeight="1" spans="1:39">
      <c r="A495" s="260"/>
      <c r="B495" s="260"/>
      <c r="C495" s="260"/>
      <c r="D495" s="260"/>
      <c r="E495" s="260"/>
      <c r="F495" s="265"/>
      <c r="G495" s="260"/>
      <c r="H495" s="260"/>
      <c r="I495" s="260"/>
      <c r="J495" s="260"/>
      <c r="K495" s="260"/>
      <c r="L495" s="260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  <c r="AA495" s="260"/>
      <c r="AB495" s="260"/>
      <c r="AC495" s="260"/>
      <c r="AD495" s="260"/>
      <c r="AE495" s="260"/>
      <c r="AF495" s="260"/>
      <c r="AG495" s="260"/>
      <c r="AH495" s="260"/>
      <c r="AI495" s="260"/>
      <c r="AJ495" s="260"/>
      <c r="AK495" s="260"/>
      <c r="AL495" s="260"/>
      <c r="AM495" s="260"/>
    </row>
    <row r="496" ht="30.75" customHeight="1" spans="1:39">
      <c r="A496" s="260"/>
      <c r="B496" s="260"/>
      <c r="C496" s="260"/>
      <c r="D496" s="260"/>
      <c r="E496" s="260"/>
      <c r="F496" s="265"/>
      <c r="G496" s="260"/>
      <c r="H496" s="260"/>
      <c r="I496" s="260"/>
      <c r="J496" s="260"/>
      <c r="K496" s="260"/>
      <c r="L496" s="260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  <c r="AA496" s="260"/>
      <c r="AB496" s="260"/>
      <c r="AC496" s="260"/>
      <c r="AD496" s="260"/>
      <c r="AE496" s="260"/>
      <c r="AF496" s="260"/>
      <c r="AG496" s="260"/>
      <c r="AH496" s="260"/>
      <c r="AI496" s="260"/>
      <c r="AJ496" s="260"/>
      <c r="AK496" s="260"/>
      <c r="AL496" s="260"/>
      <c r="AM496" s="260"/>
    </row>
    <row r="497" ht="30.75" customHeight="1" spans="1:39">
      <c r="A497" s="260"/>
      <c r="B497" s="260"/>
      <c r="C497" s="260"/>
      <c r="D497" s="260"/>
      <c r="E497" s="260"/>
      <c r="F497" s="265"/>
      <c r="G497" s="260"/>
      <c r="H497" s="260"/>
      <c r="I497" s="260"/>
      <c r="J497" s="260"/>
      <c r="K497" s="260"/>
      <c r="L497" s="260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  <c r="AA497" s="260"/>
      <c r="AB497" s="260"/>
      <c r="AC497" s="260"/>
      <c r="AD497" s="260"/>
      <c r="AE497" s="260"/>
      <c r="AF497" s="260"/>
      <c r="AG497" s="260"/>
      <c r="AH497" s="260"/>
      <c r="AI497" s="260"/>
      <c r="AJ497" s="260"/>
      <c r="AK497" s="260"/>
      <c r="AL497" s="260"/>
      <c r="AM497" s="260"/>
    </row>
    <row r="498" ht="30.75" customHeight="1" spans="1:39">
      <c r="A498" s="260"/>
      <c r="B498" s="260"/>
      <c r="C498" s="260"/>
      <c r="D498" s="260"/>
      <c r="E498" s="260"/>
      <c r="F498" s="265"/>
      <c r="G498" s="260"/>
      <c r="H498" s="260"/>
      <c r="I498" s="260"/>
      <c r="J498" s="260"/>
      <c r="K498" s="260"/>
      <c r="L498" s="260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  <c r="AA498" s="260"/>
      <c r="AB498" s="260"/>
      <c r="AC498" s="260"/>
      <c r="AD498" s="260"/>
      <c r="AE498" s="260"/>
      <c r="AF498" s="260"/>
      <c r="AG498" s="260"/>
      <c r="AH498" s="260"/>
      <c r="AI498" s="260"/>
      <c r="AJ498" s="260"/>
      <c r="AK498" s="260"/>
      <c r="AL498" s="260"/>
      <c r="AM498" s="260"/>
    </row>
    <row r="499" ht="30.75" customHeight="1" spans="1:39">
      <c r="A499" s="260"/>
      <c r="B499" s="260"/>
      <c r="C499" s="260"/>
      <c r="D499" s="260"/>
      <c r="E499" s="260"/>
      <c r="F499" s="265"/>
      <c r="G499" s="260"/>
      <c r="H499" s="260"/>
      <c r="I499" s="260"/>
      <c r="J499" s="260"/>
      <c r="K499" s="260"/>
      <c r="L499" s="260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  <c r="AA499" s="260"/>
      <c r="AB499" s="260"/>
      <c r="AC499" s="260"/>
      <c r="AD499" s="260"/>
      <c r="AE499" s="260"/>
      <c r="AF499" s="260"/>
      <c r="AG499" s="260"/>
      <c r="AH499" s="260"/>
      <c r="AI499" s="260"/>
      <c r="AJ499" s="260"/>
      <c r="AK499" s="260"/>
      <c r="AL499" s="260"/>
      <c r="AM499" s="260"/>
    </row>
    <row r="500" ht="30.75" customHeight="1" spans="1:39">
      <c r="A500" s="260"/>
      <c r="B500" s="260"/>
      <c r="C500" s="260"/>
      <c r="D500" s="260"/>
      <c r="E500" s="260"/>
      <c r="F500" s="265"/>
      <c r="G500" s="260"/>
      <c r="H500" s="260"/>
      <c r="I500" s="260"/>
      <c r="J500" s="260"/>
      <c r="K500" s="260"/>
      <c r="L500" s="260"/>
      <c r="M500" s="260"/>
      <c r="N500" s="260"/>
      <c r="O500" s="260"/>
      <c r="P500" s="260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  <c r="AA500" s="260"/>
      <c r="AB500" s="260"/>
      <c r="AC500" s="260"/>
      <c r="AD500" s="260"/>
      <c r="AE500" s="260"/>
      <c r="AF500" s="260"/>
      <c r="AG500" s="260"/>
      <c r="AH500" s="260"/>
      <c r="AI500" s="260"/>
      <c r="AJ500" s="260"/>
      <c r="AK500" s="260"/>
      <c r="AL500" s="260"/>
      <c r="AM500" s="260"/>
    </row>
    <row r="501" ht="30.75" customHeight="1" spans="1:39">
      <c r="A501" s="260"/>
      <c r="B501" s="260"/>
      <c r="C501" s="260"/>
      <c r="D501" s="260"/>
      <c r="E501" s="260"/>
      <c r="F501" s="265"/>
      <c r="G501" s="260"/>
      <c r="H501" s="260"/>
      <c r="I501" s="260"/>
      <c r="J501" s="260"/>
      <c r="K501" s="260"/>
      <c r="L501" s="260"/>
      <c r="M501" s="260"/>
      <c r="N501" s="260"/>
      <c r="O501" s="260"/>
      <c r="P501" s="260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  <c r="AA501" s="260"/>
      <c r="AB501" s="260"/>
      <c r="AC501" s="260"/>
      <c r="AD501" s="260"/>
      <c r="AE501" s="260"/>
      <c r="AF501" s="260"/>
      <c r="AG501" s="260"/>
      <c r="AH501" s="260"/>
      <c r="AI501" s="260"/>
      <c r="AJ501" s="260"/>
      <c r="AK501" s="260"/>
      <c r="AL501" s="260"/>
      <c r="AM501" s="260"/>
    </row>
    <row r="502" ht="30.75" customHeight="1" spans="1:39">
      <c r="A502" s="260"/>
      <c r="B502" s="260"/>
      <c r="C502" s="260"/>
      <c r="D502" s="260"/>
      <c r="E502" s="260"/>
      <c r="F502" s="265"/>
      <c r="G502" s="260"/>
      <c r="H502" s="260"/>
      <c r="I502" s="260"/>
      <c r="J502" s="260"/>
      <c r="K502" s="260"/>
      <c r="L502" s="260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  <c r="AA502" s="260"/>
      <c r="AB502" s="260"/>
      <c r="AC502" s="260"/>
      <c r="AD502" s="260"/>
      <c r="AE502" s="260"/>
      <c r="AF502" s="260"/>
      <c r="AG502" s="260"/>
      <c r="AH502" s="260"/>
      <c r="AI502" s="260"/>
      <c r="AJ502" s="260"/>
      <c r="AK502" s="260"/>
      <c r="AL502" s="260"/>
      <c r="AM502" s="260"/>
    </row>
    <row r="503" ht="30.75" customHeight="1" spans="1:39">
      <c r="A503" s="260"/>
      <c r="B503" s="260"/>
      <c r="C503" s="260"/>
      <c r="D503" s="260"/>
      <c r="E503" s="260"/>
      <c r="F503" s="265"/>
      <c r="G503" s="260"/>
      <c r="H503" s="260"/>
      <c r="I503" s="260"/>
      <c r="J503" s="260"/>
      <c r="K503" s="260"/>
      <c r="L503" s="260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  <c r="AA503" s="260"/>
      <c r="AB503" s="260"/>
      <c r="AC503" s="260"/>
      <c r="AD503" s="260"/>
      <c r="AE503" s="260"/>
      <c r="AF503" s="260"/>
      <c r="AG503" s="260"/>
      <c r="AH503" s="260"/>
      <c r="AI503" s="260"/>
      <c r="AJ503" s="260"/>
      <c r="AK503" s="260"/>
      <c r="AL503" s="260"/>
      <c r="AM503" s="260"/>
    </row>
    <row r="504" ht="30.75" customHeight="1" spans="1:39">
      <c r="A504" s="260"/>
      <c r="B504" s="260"/>
      <c r="C504" s="260"/>
      <c r="D504" s="260"/>
      <c r="E504" s="260"/>
      <c r="F504" s="265"/>
      <c r="G504" s="260"/>
      <c r="H504" s="260"/>
      <c r="I504" s="260"/>
      <c r="J504" s="260"/>
      <c r="K504" s="260"/>
      <c r="L504" s="260"/>
      <c r="M504" s="260"/>
      <c r="N504" s="260"/>
      <c r="O504" s="260"/>
      <c r="P504" s="260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  <c r="AA504" s="260"/>
      <c r="AB504" s="260"/>
      <c r="AC504" s="260"/>
      <c r="AD504" s="260"/>
      <c r="AE504" s="260"/>
      <c r="AF504" s="260"/>
      <c r="AG504" s="260"/>
      <c r="AH504" s="260"/>
      <c r="AI504" s="260"/>
      <c r="AJ504" s="260"/>
      <c r="AK504" s="260"/>
      <c r="AL504" s="260"/>
      <c r="AM504" s="260"/>
    </row>
    <row r="505" ht="30.75" customHeight="1" spans="1:39">
      <c r="A505" s="260"/>
      <c r="B505" s="260"/>
      <c r="C505" s="260"/>
      <c r="D505" s="260"/>
      <c r="E505" s="260"/>
      <c r="F505" s="265"/>
      <c r="G505" s="260"/>
      <c r="H505" s="260"/>
      <c r="I505" s="260"/>
      <c r="J505" s="260"/>
      <c r="K505" s="260"/>
      <c r="L505" s="260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  <c r="AA505" s="260"/>
      <c r="AB505" s="260"/>
      <c r="AC505" s="260"/>
      <c r="AD505" s="260"/>
      <c r="AE505" s="260"/>
      <c r="AF505" s="260"/>
      <c r="AG505" s="260"/>
      <c r="AH505" s="260"/>
      <c r="AI505" s="260"/>
      <c r="AJ505" s="260"/>
      <c r="AK505" s="260"/>
      <c r="AL505" s="260"/>
      <c r="AM505" s="260"/>
    </row>
    <row r="506" ht="30.75" customHeight="1" spans="1:39">
      <c r="A506" s="260"/>
      <c r="B506" s="260"/>
      <c r="C506" s="260"/>
      <c r="D506" s="260"/>
      <c r="E506" s="260"/>
      <c r="F506" s="265"/>
      <c r="G506" s="260"/>
      <c r="H506" s="260"/>
      <c r="I506" s="260"/>
      <c r="J506" s="260"/>
      <c r="K506" s="260"/>
      <c r="L506" s="260"/>
      <c r="M506" s="260"/>
      <c r="N506" s="260"/>
      <c r="O506" s="260"/>
      <c r="P506" s="260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  <c r="AA506" s="260"/>
      <c r="AB506" s="260"/>
      <c r="AC506" s="260"/>
      <c r="AD506" s="260"/>
      <c r="AE506" s="260"/>
      <c r="AF506" s="260"/>
      <c r="AG506" s="260"/>
      <c r="AH506" s="260"/>
      <c r="AI506" s="260"/>
      <c r="AJ506" s="260"/>
      <c r="AK506" s="260"/>
      <c r="AL506" s="260"/>
      <c r="AM506" s="260"/>
    </row>
    <row r="507" ht="30.75" customHeight="1" spans="1:39">
      <c r="A507" s="260"/>
      <c r="B507" s="260"/>
      <c r="C507" s="260"/>
      <c r="D507" s="260"/>
      <c r="E507" s="260"/>
      <c r="F507" s="265"/>
      <c r="G507" s="260"/>
      <c r="H507" s="260"/>
      <c r="I507" s="260"/>
      <c r="J507" s="260"/>
      <c r="K507" s="260"/>
      <c r="L507" s="260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  <c r="AA507" s="260"/>
      <c r="AB507" s="260"/>
      <c r="AC507" s="260"/>
      <c r="AD507" s="260"/>
      <c r="AE507" s="260"/>
      <c r="AF507" s="260"/>
      <c r="AG507" s="260"/>
      <c r="AH507" s="260"/>
      <c r="AI507" s="260"/>
      <c r="AJ507" s="260"/>
      <c r="AK507" s="260"/>
      <c r="AL507" s="260"/>
      <c r="AM507" s="260"/>
    </row>
    <row r="508" ht="30.75" customHeight="1" spans="1:39">
      <c r="A508" s="260"/>
      <c r="B508" s="260"/>
      <c r="C508" s="260"/>
      <c r="D508" s="260"/>
      <c r="E508" s="260"/>
      <c r="F508" s="265"/>
      <c r="G508" s="260"/>
      <c r="H508" s="260"/>
      <c r="I508" s="260"/>
      <c r="J508" s="260"/>
      <c r="K508" s="260"/>
      <c r="L508" s="260"/>
      <c r="M508" s="260"/>
      <c r="N508" s="260"/>
      <c r="O508" s="260"/>
      <c r="P508" s="260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  <c r="AA508" s="260"/>
      <c r="AB508" s="260"/>
      <c r="AC508" s="260"/>
      <c r="AD508" s="260"/>
      <c r="AE508" s="260"/>
      <c r="AF508" s="260"/>
      <c r="AG508" s="260"/>
      <c r="AH508" s="260"/>
      <c r="AI508" s="260"/>
      <c r="AJ508" s="260"/>
      <c r="AK508" s="260"/>
      <c r="AL508" s="260"/>
      <c r="AM508" s="260"/>
    </row>
    <row r="509" ht="30.75" customHeight="1" spans="1:39">
      <c r="A509" s="260"/>
      <c r="B509" s="260"/>
      <c r="C509" s="260"/>
      <c r="D509" s="260"/>
      <c r="E509" s="260"/>
      <c r="F509" s="265"/>
      <c r="G509" s="260"/>
      <c r="H509" s="260"/>
      <c r="I509" s="260"/>
      <c r="J509" s="260"/>
      <c r="K509" s="260"/>
      <c r="L509" s="260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  <c r="AA509" s="260"/>
      <c r="AB509" s="260"/>
      <c r="AC509" s="260"/>
      <c r="AD509" s="260"/>
      <c r="AE509" s="260"/>
      <c r="AF509" s="260"/>
      <c r="AG509" s="260"/>
      <c r="AH509" s="260"/>
      <c r="AI509" s="260"/>
      <c r="AJ509" s="260"/>
      <c r="AK509" s="260"/>
      <c r="AL509" s="260"/>
      <c r="AM509" s="260"/>
    </row>
    <row r="510" ht="30.75" customHeight="1" spans="1:39">
      <c r="A510" s="260"/>
      <c r="B510" s="260"/>
      <c r="C510" s="260"/>
      <c r="D510" s="260"/>
      <c r="E510" s="260"/>
      <c r="F510" s="265"/>
      <c r="G510" s="260"/>
      <c r="H510" s="260"/>
      <c r="I510" s="260"/>
      <c r="J510" s="260"/>
      <c r="K510" s="260"/>
      <c r="L510" s="260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  <c r="AA510" s="260"/>
      <c r="AB510" s="260"/>
      <c r="AC510" s="260"/>
      <c r="AD510" s="260"/>
      <c r="AE510" s="260"/>
      <c r="AF510" s="260"/>
      <c r="AG510" s="260"/>
      <c r="AH510" s="260"/>
      <c r="AI510" s="260"/>
      <c r="AJ510" s="260"/>
      <c r="AK510" s="260"/>
      <c r="AL510" s="260"/>
      <c r="AM510" s="260"/>
    </row>
    <row r="511" ht="30.75" customHeight="1" spans="1:39">
      <c r="A511" s="260"/>
      <c r="B511" s="260"/>
      <c r="C511" s="260"/>
      <c r="D511" s="260"/>
      <c r="E511" s="260"/>
      <c r="F511" s="265"/>
      <c r="G511" s="260"/>
      <c r="H511" s="260"/>
      <c r="I511" s="260"/>
      <c r="J511" s="260"/>
      <c r="K511" s="260"/>
      <c r="L511" s="260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  <c r="AA511" s="260"/>
      <c r="AB511" s="260"/>
      <c r="AC511" s="260"/>
      <c r="AD511" s="260"/>
      <c r="AE511" s="260"/>
      <c r="AF511" s="260"/>
      <c r="AG511" s="260"/>
      <c r="AH511" s="260"/>
      <c r="AI511" s="260"/>
      <c r="AJ511" s="260"/>
      <c r="AK511" s="260"/>
      <c r="AL511" s="260"/>
      <c r="AM511" s="260"/>
    </row>
    <row r="512" ht="30.75" customHeight="1" spans="1:39">
      <c r="A512" s="260"/>
      <c r="B512" s="260"/>
      <c r="C512" s="260"/>
      <c r="D512" s="260"/>
      <c r="E512" s="260"/>
      <c r="F512" s="265"/>
      <c r="G512" s="260"/>
      <c r="H512" s="260"/>
      <c r="I512" s="260"/>
      <c r="J512" s="260"/>
      <c r="K512" s="260"/>
      <c r="L512" s="260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  <c r="AA512" s="260"/>
      <c r="AB512" s="260"/>
      <c r="AC512" s="260"/>
      <c r="AD512" s="260"/>
      <c r="AE512" s="260"/>
      <c r="AF512" s="260"/>
      <c r="AG512" s="260"/>
      <c r="AH512" s="260"/>
      <c r="AI512" s="260"/>
      <c r="AJ512" s="260"/>
      <c r="AK512" s="260"/>
      <c r="AL512" s="260"/>
      <c r="AM512" s="260"/>
    </row>
    <row r="513" ht="30.75" customHeight="1" spans="1:39">
      <c r="A513" s="260"/>
      <c r="B513" s="260"/>
      <c r="C513" s="260"/>
      <c r="D513" s="260"/>
      <c r="E513" s="260"/>
      <c r="F513" s="265"/>
      <c r="G513" s="260"/>
      <c r="H513" s="260"/>
      <c r="I513" s="260"/>
      <c r="J513" s="260"/>
      <c r="K513" s="260"/>
      <c r="L513" s="260"/>
      <c r="M513" s="260"/>
      <c r="N513" s="260"/>
      <c r="O513" s="260"/>
      <c r="P513" s="260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  <c r="AA513" s="260"/>
      <c r="AB513" s="260"/>
      <c r="AC513" s="260"/>
      <c r="AD513" s="260"/>
      <c r="AE513" s="260"/>
      <c r="AF513" s="260"/>
      <c r="AG513" s="260"/>
      <c r="AH513" s="260"/>
      <c r="AI513" s="260"/>
      <c r="AJ513" s="260"/>
      <c r="AK513" s="260"/>
      <c r="AL513" s="260"/>
      <c r="AM513" s="260"/>
    </row>
    <row r="514" ht="30.75" customHeight="1" spans="1:39">
      <c r="A514" s="260"/>
      <c r="B514" s="260"/>
      <c r="C514" s="260"/>
      <c r="D514" s="260"/>
      <c r="E514" s="260"/>
      <c r="F514" s="265"/>
      <c r="G514" s="260"/>
      <c r="H514" s="260"/>
      <c r="I514" s="260"/>
      <c r="J514" s="260"/>
      <c r="K514" s="260"/>
      <c r="L514" s="260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  <c r="AA514" s="260"/>
      <c r="AB514" s="260"/>
      <c r="AC514" s="260"/>
      <c r="AD514" s="260"/>
      <c r="AE514" s="260"/>
      <c r="AF514" s="260"/>
      <c r="AG514" s="260"/>
      <c r="AH514" s="260"/>
      <c r="AI514" s="260"/>
      <c r="AJ514" s="260"/>
      <c r="AK514" s="260"/>
      <c r="AL514" s="260"/>
      <c r="AM514" s="260"/>
    </row>
    <row r="515" ht="30.75" customHeight="1" spans="1:39">
      <c r="A515" s="260"/>
      <c r="B515" s="260"/>
      <c r="C515" s="260"/>
      <c r="D515" s="260"/>
      <c r="E515" s="260"/>
      <c r="F515" s="265"/>
      <c r="G515" s="260"/>
      <c r="H515" s="260"/>
      <c r="I515" s="260"/>
      <c r="J515" s="260"/>
      <c r="K515" s="260"/>
      <c r="L515" s="260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  <c r="AA515" s="260"/>
      <c r="AB515" s="260"/>
      <c r="AC515" s="260"/>
      <c r="AD515" s="260"/>
      <c r="AE515" s="260"/>
      <c r="AF515" s="260"/>
      <c r="AG515" s="260"/>
      <c r="AH515" s="260"/>
      <c r="AI515" s="260"/>
      <c r="AJ515" s="260"/>
      <c r="AK515" s="260"/>
      <c r="AL515" s="260"/>
      <c r="AM515" s="260"/>
    </row>
    <row r="516" ht="30.75" customHeight="1" spans="1:39">
      <c r="A516" s="260"/>
      <c r="B516" s="260"/>
      <c r="C516" s="260"/>
      <c r="D516" s="260"/>
      <c r="E516" s="260"/>
      <c r="F516" s="265"/>
      <c r="G516" s="260"/>
      <c r="H516" s="260"/>
      <c r="I516" s="260"/>
      <c r="J516" s="260"/>
      <c r="K516" s="260"/>
      <c r="L516" s="260"/>
      <c r="M516" s="260"/>
      <c r="N516" s="260"/>
      <c r="O516" s="260"/>
      <c r="P516" s="260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  <c r="AA516" s="260"/>
      <c r="AB516" s="260"/>
      <c r="AC516" s="260"/>
      <c r="AD516" s="260"/>
      <c r="AE516" s="260"/>
      <c r="AF516" s="260"/>
      <c r="AG516" s="260"/>
      <c r="AH516" s="260"/>
      <c r="AI516" s="260"/>
      <c r="AJ516" s="260"/>
      <c r="AK516" s="260"/>
      <c r="AL516" s="260"/>
      <c r="AM516" s="260"/>
    </row>
    <row r="517" ht="30.75" customHeight="1" spans="1:39">
      <c r="A517" s="260"/>
      <c r="B517" s="260"/>
      <c r="C517" s="260"/>
      <c r="D517" s="260"/>
      <c r="E517" s="260"/>
      <c r="F517" s="265"/>
      <c r="G517" s="260"/>
      <c r="H517" s="260"/>
      <c r="I517" s="260"/>
      <c r="J517" s="260"/>
      <c r="K517" s="260"/>
      <c r="L517" s="260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  <c r="AA517" s="260"/>
      <c r="AB517" s="260"/>
      <c r="AC517" s="260"/>
      <c r="AD517" s="260"/>
      <c r="AE517" s="260"/>
      <c r="AF517" s="260"/>
      <c r="AG517" s="260"/>
      <c r="AH517" s="260"/>
      <c r="AI517" s="260"/>
      <c r="AJ517" s="260"/>
      <c r="AK517" s="260"/>
      <c r="AL517" s="260"/>
      <c r="AM517" s="260"/>
    </row>
    <row r="518" ht="30.75" customHeight="1" spans="1:39">
      <c r="A518" s="260"/>
      <c r="B518" s="260"/>
      <c r="C518" s="260"/>
      <c r="D518" s="260"/>
      <c r="E518" s="260"/>
      <c r="F518" s="265"/>
      <c r="G518" s="260"/>
      <c r="H518" s="260"/>
      <c r="I518" s="260"/>
      <c r="J518" s="260"/>
      <c r="K518" s="260"/>
      <c r="L518" s="260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  <c r="AA518" s="260"/>
      <c r="AB518" s="260"/>
      <c r="AC518" s="260"/>
      <c r="AD518" s="260"/>
      <c r="AE518" s="260"/>
      <c r="AF518" s="260"/>
      <c r="AG518" s="260"/>
      <c r="AH518" s="260"/>
      <c r="AI518" s="260"/>
      <c r="AJ518" s="260"/>
      <c r="AK518" s="260"/>
      <c r="AL518" s="260"/>
      <c r="AM518" s="260"/>
    </row>
    <row r="519" ht="30.75" customHeight="1" spans="1:39">
      <c r="A519" s="260"/>
      <c r="B519" s="260"/>
      <c r="C519" s="260"/>
      <c r="D519" s="260"/>
      <c r="E519" s="260"/>
      <c r="F519" s="265"/>
      <c r="G519" s="260"/>
      <c r="H519" s="260"/>
      <c r="I519" s="260"/>
      <c r="J519" s="260"/>
      <c r="K519" s="260"/>
      <c r="L519" s="260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  <c r="AA519" s="260"/>
      <c r="AB519" s="260"/>
      <c r="AC519" s="260"/>
      <c r="AD519" s="260"/>
      <c r="AE519" s="260"/>
      <c r="AF519" s="260"/>
      <c r="AG519" s="260"/>
      <c r="AH519" s="260"/>
      <c r="AI519" s="260"/>
      <c r="AJ519" s="260"/>
      <c r="AK519" s="260"/>
      <c r="AL519" s="260"/>
      <c r="AM519" s="260"/>
    </row>
    <row r="520" ht="30.75" customHeight="1" spans="1:39">
      <c r="A520" s="260"/>
      <c r="B520" s="260"/>
      <c r="C520" s="260"/>
      <c r="D520" s="260"/>
      <c r="E520" s="260"/>
      <c r="F520" s="265"/>
      <c r="G520" s="260"/>
      <c r="H520" s="260"/>
      <c r="I520" s="260"/>
      <c r="J520" s="260"/>
      <c r="K520" s="260"/>
      <c r="L520" s="260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  <c r="AA520" s="260"/>
      <c r="AB520" s="260"/>
      <c r="AC520" s="260"/>
      <c r="AD520" s="260"/>
      <c r="AE520" s="260"/>
      <c r="AF520" s="260"/>
      <c r="AG520" s="260"/>
      <c r="AH520" s="260"/>
      <c r="AI520" s="260"/>
      <c r="AJ520" s="260"/>
      <c r="AK520" s="260"/>
      <c r="AL520" s="260"/>
      <c r="AM520" s="260"/>
    </row>
    <row r="521" ht="30.75" customHeight="1" spans="1:39">
      <c r="A521" s="260"/>
      <c r="B521" s="260"/>
      <c r="C521" s="260"/>
      <c r="D521" s="260"/>
      <c r="E521" s="260"/>
      <c r="F521" s="265"/>
      <c r="G521" s="260"/>
      <c r="H521" s="260"/>
      <c r="I521" s="260"/>
      <c r="J521" s="260"/>
      <c r="K521" s="260"/>
      <c r="L521" s="260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  <c r="AA521" s="260"/>
      <c r="AB521" s="260"/>
      <c r="AC521" s="260"/>
      <c r="AD521" s="260"/>
      <c r="AE521" s="260"/>
      <c r="AF521" s="260"/>
      <c r="AG521" s="260"/>
      <c r="AH521" s="260"/>
      <c r="AI521" s="260"/>
      <c r="AJ521" s="260"/>
      <c r="AK521" s="260"/>
      <c r="AL521" s="260"/>
      <c r="AM521" s="260"/>
    </row>
    <row r="522" ht="30.75" customHeight="1" spans="1:39">
      <c r="A522" s="260"/>
      <c r="B522" s="260"/>
      <c r="C522" s="260"/>
      <c r="D522" s="260"/>
      <c r="E522" s="260"/>
      <c r="F522" s="265"/>
      <c r="G522" s="260"/>
      <c r="H522" s="260"/>
      <c r="I522" s="260"/>
      <c r="J522" s="260"/>
      <c r="K522" s="260"/>
      <c r="L522" s="260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  <c r="AA522" s="260"/>
      <c r="AB522" s="260"/>
      <c r="AC522" s="260"/>
      <c r="AD522" s="260"/>
      <c r="AE522" s="260"/>
      <c r="AF522" s="260"/>
      <c r="AG522" s="260"/>
      <c r="AH522" s="260"/>
      <c r="AI522" s="260"/>
      <c r="AJ522" s="260"/>
      <c r="AK522" s="260"/>
      <c r="AL522" s="260"/>
      <c r="AM522" s="260"/>
    </row>
    <row r="523" ht="30.75" customHeight="1" spans="1:39">
      <c r="A523" s="260"/>
      <c r="B523" s="260"/>
      <c r="C523" s="260"/>
      <c r="D523" s="260"/>
      <c r="E523" s="260"/>
      <c r="F523" s="265"/>
      <c r="G523" s="260"/>
      <c r="H523" s="260"/>
      <c r="I523" s="260"/>
      <c r="J523" s="260"/>
      <c r="K523" s="260"/>
      <c r="L523" s="260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  <c r="AA523" s="260"/>
      <c r="AB523" s="260"/>
      <c r="AC523" s="260"/>
      <c r="AD523" s="260"/>
      <c r="AE523" s="260"/>
      <c r="AF523" s="260"/>
      <c r="AG523" s="260"/>
      <c r="AH523" s="260"/>
      <c r="AI523" s="260"/>
      <c r="AJ523" s="260"/>
      <c r="AK523" s="260"/>
      <c r="AL523" s="260"/>
      <c r="AM523" s="260"/>
    </row>
    <row r="524" ht="30.75" customHeight="1" spans="1:39">
      <c r="A524" s="260"/>
      <c r="B524" s="260"/>
      <c r="C524" s="260"/>
      <c r="D524" s="260"/>
      <c r="E524" s="260"/>
      <c r="F524" s="265"/>
      <c r="G524" s="260"/>
      <c r="H524" s="260"/>
      <c r="I524" s="260"/>
      <c r="J524" s="260"/>
      <c r="K524" s="260"/>
      <c r="L524" s="260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  <c r="AA524" s="260"/>
      <c r="AB524" s="260"/>
      <c r="AC524" s="260"/>
      <c r="AD524" s="260"/>
      <c r="AE524" s="260"/>
      <c r="AF524" s="260"/>
      <c r="AG524" s="260"/>
      <c r="AH524" s="260"/>
      <c r="AI524" s="260"/>
      <c r="AJ524" s="260"/>
      <c r="AK524" s="260"/>
      <c r="AL524" s="260"/>
      <c r="AM524" s="260"/>
    </row>
    <row r="525" ht="30.75" customHeight="1" spans="1:39">
      <c r="A525" s="260"/>
      <c r="B525" s="260"/>
      <c r="C525" s="260"/>
      <c r="D525" s="260"/>
      <c r="E525" s="260"/>
      <c r="F525" s="265"/>
      <c r="G525" s="260"/>
      <c r="H525" s="260"/>
      <c r="I525" s="260"/>
      <c r="J525" s="260"/>
      <c r="K525" s="260"/>
      <c r="L525" s="260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  <c r="AA525" s="260"/>
      <c r="AB525" s="260"/>
      <c r="AC525" s="260"/>
      <c r="AD525" s="260"/>
      <c r="AE525" s="260"/>
      <c r="AF525" s="260"/>
      <c r="AG525" s="260"/>
      <c r="AH525" s="260"/>
      <c r="AI525" s="260"/>
      <c r="AJ525" s="260"/>
      <c r="AK525" s="260"/>
      <c r="AL525" s="260"/>
      <c r="AM525" s="260"/>
    </row>
    <row r="526" ht="30.75" customHeight="1" spans="1:39">
      <c r="A526" s="260"/>
      <c r="B526" s="260"/>
      <c r="C526" s="260"/>
      <c r="D526" s="260"/>
      <c r="E526" s="260"/>
      <c r="F526" s="265"/>
      <c r="G526" s="260"/>
      <c r="H526" s="260"/>
      <c r="I526" s="260"/>
      <c r="J526" s="260"/>
      <c r="K526" s="260"/>
      <c r="L526" s="260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  <c r="AA526" s="260"/>
      <c r="AB526" s="260"/>
      <c r="AC526" s="260"/>
      <c r="AD526" s="260"/>
      <c r="AE526" s="260"/>
      <c r="AF526" s="260"/>
      <c r="AG526" s="260"/>
      <c r="AH526" s="260"/>
      <c r="AI526" s="260"/>
      <c r="AJ526" s="260"/>
      <c r="AK526" s="260"/>
      <c r="AL526" s="260"/>
      <c r="AM526" s="260"/>
    </row>
    <row r="527" ht="30.75" customHeight="1" spans="1:39">
      <c r="A527" s="260"/>
      <c r="B527" s="260"/>
      <c r="C527" s="260"/>
      <c r="D527" s="260"/>
      <c r="E527" s="260"/>
      <c r="F527" s="265"/>
      <c r="G527" s="260"/>
      <c r="H527" s="260"/>
      <c r="I527" s="260"/>
      <c r="J527" s="260"/>
      <c r="K527" s="260"/>
      <c r="L527" s="260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  <c r="AA527" s="260"/>
      <c r="AB527" s="260"/>
      <c r="AC527" s="260"/>
      <c r="AD527" s="260"/>
      <c r="AE527" s="260"/>
      <c r="AF527" s="260"/>
      <c r="AG527" s="260"/>
      <c r="AH527" s="260"/>
      <c r="AI527" s="260"/>
      <c r="AJ527" s="260"/>
      <c r="AK527" s="260"/>
      <c r="AL527" s="260"/>
      <c r="AM527" s="260"/>
    </row>
    <row r="528" ht="30.75" customHeight="1" spans="1:39">
      <c r="A528" s="260"/>
      <c r="B528" s="260"/>
      <c r="C528" s="260"/>
      <c r="D528" s="260"/>
      <c r="E528" s="260"/>
      <c r="F528" s="265"/>
      <c r="G528" s="260"/>
      <c r="H528" s="260"/>
      <c r="I528" s="260"/>
      <c r="J528" s="260"/>
      <c r="K528" s="260"/>
      <c r="L528" s="260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  <c r="AA528" s="260"/>
      <c r="AB528" s="260"/>
      <c r="AC528" s="260"/>
      <c r="AD528" s="260"/>
      <c r="AE528" s="260"/>
      <c r="AF528" s="260"/>
      <c r="AG528" s="260"/>
      <c r="AH528" s="260"/>
      <c r="AI528" s="260"/>
      <c r="AJ528" s="260"/>
      <c r="AK528" s="260"/>
      <c r="AL528" s="260"/>
      <c r="AM528" s="260"/>
    </row>
    <row r="529" ht="30.75" customHeight="1" spans="1:39">
      <c r="A529" s="260"/>
      <c r="B529" s="260"/>
      <c r="C529" s="260"/>
      <c r="D529" s="260"/>
      <c r="E529" s="260"/>
      <c r="F529" s="265"/>
      <c r="G529" s="260"/>
      <c r="H529" s="260"/>
      <c r="I529" s="260"/>
      <c r="J529" s="260"/>
      <c r="K529" s="260"/>
      <c r="L529" s="260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  <c r="AA529" s="260"/>
      <c r="AB529" s="260"/>
      <c r="AC529" s="260"/>
      <c r="AD529" s="260"/>
      <c r="AE529" s="260"/>
      <c r="AF529" s="260"/>
      <c r="AG529" s="260"/>
      <c r="AH529" s="260"/>
      <c r="AI529" s="260"/>
      <c r="AJ529" s="260"/>
      <c r="AK529" s="260"/>
      <c r="AL529" s="260"/>
      <c r="AM529" s="260"/>
    </row>
    <row r="530" ht="30.75" customHeight="1" spans="1:39">
      <c r="A530" s="260"/>
      <c r="B530" s="260"/>
      <c r="C530" s="260"/>
      <c r="D530" s="260"/>
      <c r="E530" s="260"/>
      <c r="F530" s="265"/>
      <c r="G530" s="260"/>
      <c r="H530" s="260"/>
      <c r="I530" s="260"/>
      <c r="J530" s="260"/>
      <c r="K530" s="260"/>
      <c r="L530" s="260"/>
      <c r="M530" s="260"/>
      <c r="N530" s="260"/>
      <c r="O530" s="260"/>
      <c r="P530" s="260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  <c r="AA530" s="260"/>
      <c r="AB530" s="260"/>
      <c r="AC530" s="260"/>
      <c r="AD530" s="260"/>
      <c r="AE530" s="260"/>
      <c r="AF530" s="260"/>
      <c r="AG530" s="260"/>
      <c r="AH530" s="260"/>
      <c r="AI530" s="260"/>
      <c r="AJ530" s="260"/>
      <c r="AK530" s="260"/>
      <c r="AL530" s="260"/>
      <c r="AM530" s="260"/>
    </row>
    <row r="531" ht="30.75" customHeight="1" spans="1:39">
      <c r="A531" s="260"/>
      <c r="B531" s="260"/>
      <c r="C531" s="260"/>
      <c r="D531" s="260"/>
      <c r="E531" s="260"/>
      <c r="F531" s="265"/>
      <c r="G531" s="260"/>
      <c r="H531" s="260"/>
      <c r="I531" s="260"/>
      <c r="J531" s="260"/>
      <c r="K531" s="260"/>
      <c r="L531" s="260"/>
      <c r="M531" s="260"/>
      <c r="N531" s="260"/>
      <c r="O531" s="260"/>
      <c r="P531" s="260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  <c r="AA531" s="260"/>
      <c r="AB531" s="260"/>
      <c r="AC531" s="260"/>
      <c r="AD531" s="260"/>
      <c r="AE531" s="260"/>
      <c r="AF531" s="260"/>
      <c r="AG531" s="260"/>
      <c r="AH531" s="260"/>
      <c r="AI531" s="260"/>
      <c r="AJ531" s="260"/>
      <c r="AK531" s="260"/>
      <c r="AL531" s="260"/>
      <c r="AM531" s="260"/>
    </row>
    <row r="532" ht="30.75" customHeight="1" spans="1:39">
      <c r="A532" s="260"/>
      <c r="B532" s="260"/>
      <c r="C532" s="260"/>
      <c r="D532" s="260"/>
      <c r="E532" s="260"/>
      <c r="F532" s="265"/>
      <c r="G532" s="260"/>
      <c r="H532" s="260"/>
      <c r="I532" s="260"/>
      <c r="J532" s="260"/>
      <c r="K532" s="260"/>
      <c r="L532" s="260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  <c r="AA532" s="260"/>
      <c r="AB532" s="260"/>
      <c r="AC532" s="260"/>
      <c r="AD532" s="260"/>
      <c r="AE532" s="260"/>
      <c r="AF532" s="260"/>
      <c r="AG532" s="260"/>
      <c r="AH532" s="260"/>
      <c r="AI532" s="260"/>
      <c r="AJ532" s="260"/>
      <c r="AK532" s="260"/>
      <c r="AL532" s="260"/>
      <c r="AM532" s="260"/>
    </row>
    <row r="533" ht="30.75" customHeight="1" spans="1:39">
      <c r="A533" s="260"/>
      <c r="B533" s="260"/>
      <c r="C533" s="260"/>
      <c r="D533" s="260"/>
      <c r="E533" s="260"/>
      <c r="F533" s="265"/>
      <c r="G533" s="260"/>
      <c r="H533" s="260"/>
      <c r="I533" s="260"/>
      <c r="J533" s="260"/>
      <c r="K533" s="260"/>
      <c r="L533" s="260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  <c r="AA533" s="260"/>
      <c r="AB533" s="260"/>
      <c r="AC533" s="260"/>
      <c r="AD533" s="260"/>
      <c r="AE533" s="260"/>
      <c r="AF533" s="260"/>
      <c r="AG533" s="260"/>
      <c r="AH533" s="260"/>
      <c r="AI533" s="260"/>
      <c r="AJ533" s="260"/>
      <c r="AK533" s="260"/>
      <c r="AL533" s="260"/>
      <c r="AM533" s="260"/>
    </row>
    <row r="534" ht="30.75" customHeight="1" spans="1:39">
      <c r="A534" s="260"/>
      <c r="B534" s="260"/>
      <c r="C534" s="260"/>
      <c r="D534" s="260"/>
      <c r="E534" s="260"/>
      <c r="F534" s="265"/>
      <c r="G534" s="260"/>
      <c r="H534" s="260"/>
      <c r="I534" s="260"/>
      <c r="J534" s="260"/>
      <c r="K534" s="260"/>
      <c r="L534" s="260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  <c r="AA534" s="260"/>
      <c r="AB534" s="260"/>
      <c r="AC534" s="260"/>
      <c r="AD534" s="260"/>
      <c r="AE534" s="260"/>
      <c r="AF534" s="260"/>
      <c r="AG534" s="260"/>
      <c r="AH534" s="260"/>
      <c r="AI534" s="260"/>
      <c r="AJ534" s="260"/>
      <c r="AK534" s="260"/>
      <c r="AL534" s="260"/>
      <c r="AM534" s="260"/>
    </row>
    <row r="535" ht="30.75" customHeight="1" spans="1:39">
      <c r="A535" s="260"/>
      <c r="B535" s="260"/>
      <c r="C535" s="260"/>
      <c r="D535" s="260"/>
      <c r="E535" s="260"/>
      <c r="F535" s="265"/>
      <c r="G535" s="260"/>
      <c r="H535" s="260"/>
      <c r="I535" s="260"/>
      <c r="J535" s="260"/>
      <c r="K535" s="260"/>
      <c r="L535" s="260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  <c r="AA535" s="260"/>
      <c r="AB535" s="260"/>
      <c r="AC535" s="260"/>
      <c r="AD535" s="260"/>
      <c r="AE535" s="260"/>
      <c r="AF535" s="260"/>
      <c r="AG535" s="260"/>
      <c r="AH535" s="260"/>
      <c r="AI535" s="260"/>
      <c r="AJ535" s="260"/>
      <c r="AK535" s="260"/>
      <c r="AL535" s="260"/>
      <c r="AM535" s="260"/>
    </row>
    <row r="536" ht="30.75" customHeight="1" spans="1:39">
      <c r="A536" s="260"/>
      <c r="B536" s="260"/>
      <c r="C536" s="260"/>
      <c r="D536" s="260"/>
      <c r="E536" s="260"/>
      <c r="F536" s="265"/>
      <c r="G536" s="260"/>
      <c r="H536" s="260"/>
      <c r="I536" s="260"/>
      <c r="J536" s="260"/>
      <c r="K536" s="260"/>
      <c r="L536" s="260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  <c r="AA536" s="260"/>
      <c r="AB536" s="260"/>
      <c r="AC536" s="260"/>
      <c r="AD536" s="260"/>
      <c r="AE536" s="260"/>
      <c r="AF536" s="260"/>
      <c r="AG536" s="260"/>
      <c r="AH536" s="260"/>
      <c r="AI536" s="260"/>
      <c r="AJ536" s="260"/>
      <c r="AK536" s="260"/>
      <c r="AL536" s="260"/>
      <c r="AM536" s="260"/>
    </row>
    <row r="537" ht="30.75" customHeight="1" spans="1:39">
      <c r="A537" s="260"/>
      <c r="B537" s="260"/>
      <c r="C537" s="260"/>
      <c r="D537" s="260"/>
      <c r="E537" s="260"/>
      <c r="F537" s="265"/>
      <c r="G537" s="260"/>
      <c r="H537" s="260"/>
      <c r="I537" s="260"/>
      <c r="J537" s="260"/>
      <c r="K537" s="260"/>
      <c r="L537" s="260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  <c r="AA537" s="260"/>
      <c r="AB537" s="260"/>
      <c r="AC537" s="260"/>
      <c r="AD537" s="260"/>
      <c r="AE537" s="260"/>
      <c r="AF537" s="260"/>
      <c r="AG537" s="260"/>
      <c r="AH537" s="260"/>
      <c r="AI537" s="260"/>
      <c r="AJ537" s="260"/>
      <c r="AK537" s="260"/>
      <c r="AL537" s="260"/>
      <c r="AM537" s="260"/>
    </row>
    <row r="538" ht="30.75" customHeight="1" spans="1:39">
      <c r="A538" s="260"/>
      <c r="B538" s="260"/>
      <c r="C538" s="260"/>
      <c r="D538" s="260"/>
      <c r="E538" s="260"/>
      <c r="F538" s="265"/>
      <c r="G538" s="260"/>
      <c r="H538" s="260"/>
      <c r="I538" s="260"/>
      <c r="J538" s="260"/>
      <c r="K538" s="260"/>
      <c r="L538" s="260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  <c r="AA538" s="260"/>
      <c r="AB538" s="260"/>
      <c r="AC538" s="260"/>
      <c r="AD538" s="260"/>
      <c r="AE538" s="260"/>
      <c r="AF538" s="260"/>
      <c r="AG538" s="260"/>
      <c r="AH538" s="260"/>
      <c r="AI538" s="260"/>
      <c r="AJ538" s="260"/>
      <c r="AK538" s="260"/>
      <c r="AL538" s="260"/>
      <c r="AM538" s="260"/>
    </row>
    <row r="539" ht="30.75" customHeight="1" spans="1:39">
      <c r="A539" s="260"/>
      <c r="B539" s="260"/>
      <c r="C539" s="260"/>
      <c r="D539" s="260"/>
      <c r="E539" s="260"/>
      <c r="F539" s="265"/>
      <c r="G539" s="260"/>
      <c r="H539" s="260"/>
      <c r="I539" s="260"/>
      <c r="J539" s="260"/>
      <c r="K539" s="260"/>
      <c r="L539" s="260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  <c r="AA539" s="260"/>
      <c r="AB539" s="260"/>
      <c r="AC539" s="260"/>
      <c r="AD539" s="260"/>
      <c r="AE539" s="260"/>
      <c r="AF539" s="260"/>
      <c r="AG539" s="260"/>
      <c r="AH539" s="260"/>
      <c r="AI539" s="260"/>
      <c r="AJ539" s="260"/>
      <c r="AK539" s="260"/>
      <c r="AL539" s="260"/>
      <c r="AM539" s="260"/>
    </row>
    <row r="540" ht="30.75" customHeight="1" spans="1:39">
      <c r="A540" s="260"/>
      <c r="B540" s="260"/>
      <c r="C540" s="260"/>
      <c r="D540" s="260"/>
      <c r="E540" s="260"/>
      <c r="F540" s="265"/>
      <c r="G540" s="260"/>
      <c r="H540" s="260"/>
      <c r="I540" s="260"/>
      <c r="J540" s="260"/>
      <c r="K540" s="260"/>
      <c r="L540" s="260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  <c r="AA540" s="260"/>
      <c r="AB540" s="260"/>
      <c r="AC540" s="260"/>
      <c r="AD540" s="260"/>
      <c r="AE540" s="260"/>
      <c r="AF540" s="260"/>
      <c r="AG540" s="260"/>
      <c r="AH540" s="260"/>
      <c r="AI540" s="260"/>
      <c r="AJ540" s="260"/>
      <c r="AK540" s="260"/>
      <c r="AL540" s="260"/>
      <c r="AM540" s="260"/>
    </row>
    <row r="541" ht="30.75" customHeight="1" spans="1:39">
      <c r="A541" s="260"/>
      <c r="B541" s="260"/>
      <c r="C541" s="260"/>
      <c r="D541" s="260"/>
      <c r="E541" s="260"/>
      <c r="F541" s="265"/>
      <c r="G541" s="260"/>
      <c r="H541" s="260"/>
      <c r="I541" s="260"/>
      <c r="J541" s="260"/>
      <c r="K541" s="260"/>
      <c r="L541" s="260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  <c r="AA541" s="260"/>
      <c r="AB541" s="260"/>
      <c r="AC541" s="260"/>
      <c r="AD541" s="260"/>
      <c r="AE541" s="260"/>
      <c r="AF541" s="260"/>
      <c r="AG541" s="260"/>
      <c r="AH541" s="260"/>
      <c r="AI541" s="260"/>
      <c r="AJ541" s="260"/>
      <c r="AK541" s="260"/>
      <c r="AL541" s="260"/>
      <c r="AM541" s="260"/>
    </row>
    <row r="542" ht="30.75" customHeight="1" spans="1:39">
      <c r="A542" s="260"/>
      <c r="B542" s="260"/>
      <c r="C542" s="260"/>
      <c r="D542" s="260"/>
      <c r="E542" s="260"/>
      <c r="F542" s="265"/>
      <c r="G542" s="260"/>
      <c r="H542" s="260"/>
      <c r="I542" s="260"/>
      <c r="J542" s="260"/>
      <c r="K542" s="260"/>
      <c r="L542" s="260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  <c r="AA542" s="260"/>
      <c r="AB542" s="260"/>
      <c r="AC542" s="260"/>
      <c r="AD542" s="260"/>
      <c r="AE542" s="260"/>
      <c r="AF542" s="260"/>
      <c r="AG542" s="260"/>
      <c r="AH542" s="260"/>
      <c r="AI542" s="260"/>
      <c r="AJ542" s="260"/>
      <c r="AK542" s="260"/>
      <c r="AL542" s="260"/>
      <c r="AM542" s="260"/>
    </row>
    <row r="543" ht="30.75" customHeight="1" spans="1:39">
      <c r="A543" s="260"/>
      <c r="B543" s="260"/>
      <c r="C543" s="260"/>
      <c r="D543" s="260"/>
      <c r="E543" s="260"/>
      <c r="F543" s="265"/>
      <c r="G543" s="260"/>
      <c r="H543" s="260"/>
      <c r="I543" s="260"/>
      <c r="J543" s="260"/>
      <c r="K543" s="260"/>
      <c r="L543" s="260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  <c r="AA543" s="260"/>
      <c r="AB543" s="260"/>
      <c r="AC543" s="260"/>
      <c r="AD543" s="260"/>
      <c r="AE543" s="260"/>
      <c r="AF543" s="260"/>
      <c r="AG543" s="260"/>
      <c r="AH543" s="260"/>
      <c r="AI543" s="260"/>
      <c r="AJ543" s="260"/>
      <c r="AK543" s="260"/>
      <c r="AL543" s="260"/>
      <c r="AM543" s="260"/>
    </row>
    <row r="544" ht="30.75" customHeight="1" spans="1:39">
      <c r="A544" s="260"/>
      <c r="B544" s="260"/>
      <c r="C544" s="260"/>
      <c r="D544" s="260"/>
      <c r="E544" s="260"/>
      <c r="F544" s="265"/>
      <c r="G544" s="260"/>
      <c r="H544" s="260"/>
      <c r="I544" s="260"/>
      <c r="J544" s="260"/>
      <c r="K544" s="260"/>
      <c r="L544" s="260"/>
      <c r="M544" s="260"/>
      <c r="N544" s="260"/>
      <c r="O544" s="260"/>
      <c r="P544" s="260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  <c r="AA544" s="260"/>
      <c r="AB544" s="260"/>
      <c r="AC544" s="260"/>
      <c r="AD544" s="260"/>
      <c r="AE544" s="260"/>
      <c r="AF544" s="260"/>
      <c r="AG544" s="260"/>
      <c r="AH544" s="260"/>
      <c r="AI544" s="260"/>
      <c r="AJ544" s="260"/>
      <c r="AK544" s="260"/>
      <c r="AL544" s="260"/>
      <c r="AM544" s="260"/>
    </row>
    <row r="545" ht="30.75" customHeight="1" spans="1:39">
      <c r="A545" s="260"/>
      <c r="B545" s="260"/>
      <c r="C545" s="260"/>
      <c r="D545" s="260"/>
      <c r="E545" s="260"/>
      <c r="F545" s="265"/>
      <c r="G545" s="260"/>
      <c r="H545" s="260"/>
      <c r="I545" s="260"/>
      <c r="J545" s="260"/>
      <c r="K545" s="260"/>
      <c r="L545" s="260"/>
      <c r="M545" s="260"/>
      <c r="N545" s="260"/>
      <c r="O545" s="260"/>
      <c r="P545" s="260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  <c r="AA545" s="260"/>
      <c r="AB545" s="260"/>
      <c r="AC545" s="260"/>
      <c r="AD545" s="260"/>
      <c r="AE545" s="260"/>
      <c r="AF545" s="260"/>
      <c r="AG545" s="260"/>
      <c r="AH545" s="260"/>
      <c r="AI545" s="260"/>
      <c r="AJ545" s="260"/>
      <c r="AK545" s="260"/>
      <c r="AL545" s="260"/>
      <c r="AM545" s="260"/>
    </row>
    <row r="546" ht="30.75" customHeight="1" spans="1:39">
      <c r="A546" s="260"/>
      <c r="B546" s="260"/>
      <c r="C546" s="260"/>
      <c r="D546" s="260"/>
      <c r="E546" s="260"/>
      <c r="F546" s="265"/>
      <c r="G546" s="260"/>
      <c r="H546" s="260"/>
      <c r="I546" s="260"/>
      <c r="J546" s="260"/>
      <c r="K546" s="260"/>
      <c r="L546" s="260"/>
      <c r="M546" s="260"/>
      <c r="N546" s="260"/>
      <c r="O546" s="260"/>
      <c r="P546" s="260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  <c r="AA546" s="260"/>
      <c r="AB546" s="260"/>
      <c r="AC546" s="260"/>
      <c r="AD546" s="260"/>
      <c r="AE546" s="260"/>
      <c r="AF546" s="260"/>
      <c r="AG546" s="260"/>
      <c r="AH546" s="260"/>
      <c r="AI546" s="260"/>
      <c r="AJ546" s="260"/>
      <c r="AK546" s="260"/>
      <c r="AL546" s="260"/>
      <c r="AM546" s="260"/>
    </row>
    <row r="547" ht="30.75" customHeight="1" spans="1:39">
      <c r="A547" s="260"/>
      <c r="B547" s="260"/>
      <c r="C547" s="260"/>
      <c r="D547" s="260"/>
      <c r="E547" s="260"/>
      <c r="F547" s="265"/>
      <c r="G547" s="260"/>
      <c r="H547" s="260"/>
      <c r="I547" s="260"/>
      <c r="J547" s="260"/>
      <c r="K547" s="260"/>
      <c r="L547" s="260"/>
      <c r="M547" s="260"/>
      <c r="N547" s="260"/>
      <c r="O547" s="260"/>
      <c r="P547" s="260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260"/>
      <c r="AE547" s="260"/>
      <c r="AF547" s="260"/>
      <c r="AG547" s="260"/>
      <c r="AH547" s="260"/>
      <c r="AI547" s="260"/>
      <c r="AJ547" s="260"/>
      <c r="AK547" s="260"/>
      <c r="AL547" s="260"/>
      <c r="AM547" s="260"/>
    </row>
    <row r="548" ht="30.75" customHeight="1" spans="1:39">
      <c r="A548" s="260"/>
      <c r="B548" s="260"/>
      <c r="C548" s="260"/>
      <c r="D548" s="260"/>
      <c r="E548" s="260"/>
      <c r="F548" s="265"/>
      <c r="G548" s="260"/>
      <c r="H548" s="260"/>
      <c r="I548" s="260"/>
      <c r="J548" s="260"/>
      <c r="K548" s="260"/>
      <c r="L548" s="260"/>
      <c r="M548" s="260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260"/>
      <c r="AE548" s="260"/>
      <c r="AF548" s="260"/>
      <c r="AG548" s="260"/>
      <c r="AH548" s="260"/>
      <c r="AI548" s="260"/>
      <c r="AJ548" s="260"/>
      <c r="AK548" s="260"/>
      <c r="AL548" s="260"/>
      <c r="AM548" s="260"/>
    </row>
    <row r="549" ht="30.75" customHeight="1" spans="1:39">
      <c r="A549" s="260"/>
      <c r="B549" s="260"/>
      <c r="C549" s="260"/>
      <c r="D549" s="260"/>
      <c r="E549" s="260"/>
      <c r="F549" s="265"/>
      <c r="G549" s="260"/>
      <c r="H549" s="260"/>
      <c r="I549" s="260"/>
      <c r="J549" s="260"/>
      <c r="K549" s="260"/>
      <c r="L549" s="260"/>
      <c r="M549" s="260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260"/>
      <c r="AE549" s="260"/>
      <c r="AF549" s="260"/>
      <c r="AG549" s="260"/>
      <c r="AH549" s="260"/>
      <c r="AI549" s="260"/>
      <c r="AJ549" s="260"/>
      <c r="AK549" s="260"/>
      <c r="AL549" s="260"/>
      <c r="AM549" s="260"/>
    </row>
    <row r="550" ht="30.75" customHeight="1" spans="1:39">
      <c r="A550" s="260"/>
      <c r="B550" s="260"/>
      <c r="C550" s="260"/>
      <c r="D550" s="260"/>
      <c r="E550" s="260"/>
      <c r="F550" s="265"/>
      <c r="G550" s="260"/>
      <c r="H550" s="260"/>
      <c r="I550" s="260"/>
      <c r="J550" s="260"/>
      <c r="K550" s="260"/>
      <c r="L550" s="260"/>
      <c r="M550" s="260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260"/>
      <c r="AE550" s="260"/>
      <c r="AF550" s="260"/>
      <c r="AG550" s="260"/>
      <c r="AH550" s="260"/>
      <c r="AI550" s="260"/>
      <c r="AJ550" s="260"/>
      <c r="AK550" s="260"/>
      <c r="AL550" s="260"/>
      <c r="AM550" s="260"/>
    </row>
    <row r="551" ht="30.75" customHeight="1" spans="1:39">
      <c r="A551" s="260"/>
      <c r="B551" s="260"/>
      <c r="C551" s="260"/>
      <c r="D551" s="260"/>
      <c r="E551" s="260"/>
      <c r="F551" s="265"/>
      <c r="G551" s="260"/>
      <c r="H551" s="260"/>
      <c r="I551" s="260"/>
      <c r="J551" s="260"/>
      <c r="K551" s="260"/>
      <c r="L551" s="260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260"/>
      <c r="AE551" s="260"/>
      <c r="AF551" s="260"/>
      <c r="AG551" s="260"/>
      <c r="AH551" s="260"/>
      <c r="AI551" s="260"/>
      <c r="AJ551" s="260"/>
      <c r="AK551" s="260"/>
      <c r="AL551" s="260"/>
      <c r="AM551" s="260"/>
    </row>
    <row r="552" ht="30.75" customHeight="1" spans="1:39">
      <c r="A552" s="260"/>
      <c r="B552" s="260"/>
      <c r="C552" s="260"/>
      <c r="D552" s="260"/>
      <c r="E552" s="260"/>
      <c r="F552" s="265"/>
      <c r="G552" s="260"/>
      <c r="H552" s="260"/>
      <c r="I552" s="260"/>
      <c r="J552" s="260"/>
      <c r="K552" s="260"/>
      <c r="L552" s="260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  <c r="AA552" s="260"/>
      <c r="AB552" s="260"/>
      <c r="AC552" s="260"/>
      <c r="AD552" s="260"/>
      <c r="AE552" s="260"/>
      <c r="AF552" s="260"/>
      <c r="AG552" s="260"/>
      <c r="AH552" s="260"/>
      <c r="AI552" s="260"/>
      <c r="AJ552" s="260"/>
      <c r="AK552" s="260"/>
      <c r="AL552" s="260"/>
      <c r="AM552" s="260"/>
    </row>
    <row r="553" ht="30.75" customHeight="1" spans="1:39">
      <c r="A553" s="260"/>
      <c r="B553" s="260"/>
      <c r="C553" s="260"/>
      <c r="D553" s="260"/>
      <c r="E553" s="260"/>
      <c r="F553" s="265"/>
      <c r="G553" s="260"/>
      <c r="H553" s="260"/>
      <c r="I553" s="260"/>
      <c r="J553" s="260"/>
      <c r="K553" s="260"/>
      <c r="L553" s="260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  <c r="AA553" s="260"/>
      <c r="AB553" s="260"/>
      <c r="AC553" s="260"/>
      <c r="AD553" s="260"/>
      <c r="AE553" s="260"/>
      <c r="AF553" s="260"/>
      <c r="AG553" s="260"/>
      <c r="AH553" s="260"/>
      <c r="AI553" s="260"/>
      <c r="AJ553" s="260"/>
      <c r="AK553" s="260"/>
      <c r="AL553" s="260"/>
      <c r="AM553" s="260"/>
    </row>
    <row r="554" ht="30.75" customHeight="1" spans="1:39">
      <c r="A554" s="260"/>
      <c r="B554" s="260"/>
      <c r="C554" s="260"/>
      <c r="D554" s="260"/>
      <c r="E554" s="260"/>
      <c r="F554" s="265"/>
      <c r="G554" s="260"/>
      <c r="H554" s="260"/>
      <c r="I554" s="260"/>
      <c r="J554" s="260"/>
      <c r="K554" s="260"/>
      <c r="L554" s="260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  <c r="AA554" s="260"/>
      <c r="AB554" s="260"/>
      <c r="AC554" s="260"/>
      <c r="AD554" s="260"/>
      <c r="AE554" s="260"/>
      <c r="AF554" s="260"/>
      <c r="AG554" s="260"/>
      <c r="AH554" s="260"/>
      <c r="AI554" s="260"/>
      <c r="AJ554" s="260"/>
      <c r="AK554" s="260"/>
      <c r="AL554" s="260"/>
      <c r="AM554" s="260"/>
    </row>
    <row r="555" ht="30.75" customHeight="1" spans="1:39">
      <c r="A555" s="260"/>
      <c r="B555" s="260"/>
      <c r="C555" s="260"/>
      <c r="D555" s="260"/>
      <c r="E555" s="260"/>
      <c r="F555" s="265"/>
      <c r="G555" s="260"/>
      <c r="H555" s="260"/>
      <c r="I555" s="260"/>
      <c r="J555" s="260"/>
      <c r="K555" s="260"/>
      <c r="L555" s="260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  <c r="AA555" s="260"/>
      <c r="AB555" s="260"/>
      <c r="AC555" s="260"/>
      <c r="AD555" s="260"/>
      <c r="AE555" s="260"/>
      <c r="AF555" s="260"/>
      <c r="AG555" s="260"/>
      <c r="AH555" s="260"/>
      <c r="AI555" s="260"/>
      <c r="AJ555" s="260"/>
      <c r="AK555" s="260"/>
      <c r="AL555" s="260"/>
      <c r="AM555" s="260"/>
    </row>
    <row r="556" ht="30.75" customHeight="1" spans="1:39">
      <c r="A556" s="260"/>
      <c r="B556" s="260"/>
      <c r="C556" s="260"/>
      <c r="D556" s="260"/>
      <c r="E556" s="260"/>
      <c r="F556" s="265"/>
      <c r="G556" s="260"/>
      <c r="H556" s="260"/>
      <c r="I556" s="260"/>
      <c r="J556" s="260"/>
      <c r="K556" s="260"/>
      <c r="L556" s="260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  <c r="AA556" s="260"/>
      <c r="AB556" s="260"/>
      <c r="AC556" s="260"/>
      <c r="AD556" s="260"/>
      <c r="AE556" s="260"/>
      <c r="AF556" s="260"/>
      <c r="AG556" s="260"/>
      <c r="AH556" s="260"/>
      <c r="AI556" s="260"/>
      <c r="AJ556" s="260"/>
      <c r="AK556" s="260"/>
      <c r="AL556" s="260"/>
      <c r="AM556" s="260"/>
    </row>
    <row r="557" ht="30.75" customHeight="1" spans="1:39">
      <c r="A557" s="260"/>
      <c r="B557" s="260"/>
      <c r="C557" s="260"/>
      <c r="D557" s="260"/>
      <c r="E557" s="260"/>
      <c r="F557" s="265"/>
      <c r="G557" s="260"/>
      <c r="H557" s="260"/>
      <c r="I557" s="260"/>
      <c r="J557" s="260"/>
      <c r="K557" s="260"/>
      <c r="L557" s="260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  <c r="AA557" s="260"/>
      <c r="AB557" s="260"/>
      <c r="AC557" s="260"/>
      <c r="AD557" s="260"/>
      <c r="AE557" s="260"/>
      <c r="AF557" s="260"/>
      <c r="AG557" s="260"/>
      <c r="AH557" s="260"/>
      <c r="AI557" s="260"/>
      <c r="AJ557" s="260"/>
      <c r="AK557" s="260"/>
      <c r="AL557" s="260"/>
      <c r="AM557" s="260"/>
    </row>
    <row r="558" ht="30.75" customHeight="1" spans="1:39">
      <c r="A558" s="260"/>
      <c r="B558" s="260"/>
      <c r="C558" s="260"/>
      <c r="D558" s="260"/>
      <c r="E558" s="260"/>
      <c r="F558" s="265"/>
      <c r="G558" s="260"/>
      <c r="H558" s="260"/>
      <c r="I558" s="260"/>
      <c r="J558" s="260"/>
      <c r="K558" s="260"/>
      <c r="L558" s="260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  <c r="AA558" s="260"/>
      <c r="AB558" s="260"/>
      <c r="AC558" s="260"/>
      <c r="AD558" s="260"/>
      <c r="AE558" s="260"/>
      <c r="AF558" s="260"/>
      <c r="AG558" s="260"/>
      <c r="AH558" s="260"/>
      <c r="AI558" s="260"/>
      <c r="AJ558" s="260"/>
      <c r="AK558" s="260"/>
      <c r="AL558" s="260"/>
      <c r="AM558" s="260"/>
    </row>
    <row r="559" ht="30.75" customHeight="1" spans="1:39">
      <c r="A559" s="260"/>
      <c r="B559" s="260"/>
      <c r="C559" s="260"/>
      <c r="D559" s="260"/>
      <c r="E559" s="260"/>
      <c r="F559" s="265"/>
      <c r="G559" s="260"/>
      <c r="H559" s="260"/>
      <c r="I559" s="260"/>
      <c r="J559" s="260"/>
      <c r="K559" s="260"/>
      <c r="L559" s="260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  <c r="AA559" s="260"/>
      <c r="AB559" s="260"/>
      <c r="AC559" s="260"/>
      <c r="AD559" s="260"/>
      <c r="AE559" s="260"/>
      <c r="AF559" s="260"/>
      <c r="AG559" s="260"/>
      <c r="AH559" s="260"/>
      <c r="AI559" s="260"/>
      <c r="AJ559" s="260"/>
      <c r="AK559" s="260"/>
      <c r="AL559" s="260"/>
      <c r="AM559" s="260"/>
    </row>
    <row r="560" ht="30.75" customHeight="1" spans="1:39">
      <c r="A560" s="260"/>
      <c r="B560" s="260"/>
      <c r="C560" s="260"/>
      <c r="D560" s="260"/>
      <c r="E560" s="260"/>
      <c r="F560" s="265"/>
      <c r="G560" s="260"/>
      <c r="H560" s="260"/>
      <c r="I560" s="260"/>
      <c r="J560" s="260"/>
      <c r="K560" s="260"/>
      <c r="L560" s="260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  <c r="AA560" s="260"/>
      <c r="AB560" s="260"/>
      <c r="AC560" s="260"/>
      <c r="AD560" s="260"/>
      <c r="AE560" s="260"/>
      <c r="AF560" s="260"/>
      <c r="AG560" s="260"/>
      <c r="AH560" s="260"/>
      <c r="AI560" s="260"/>
      <c r="AJ560" s="260"/>
      <c r="AK560" s="260"/>
      <c r="AL560" s="260"/>
      <c r="AM560" s="260"/>
    </row>
    <row r="561" ht="30.75" customHeight="1" spans="1:39">
      <c r="A561" s="260"/>
      <c r="B561" s="260"/>
      <c r="C561" s="260"/>
      <c r="D561" s="260"/>
      <c r="E561" s="260"/>
      <c r="F561" s="265"/>
      <c r="G561" s="260"/>
      <c r="H561" s="260"/>
      <c r="I561" s="260"/>
      <c r="J561" s="260"/>
      <c r="K561" s="260"/>
      <c r="L561" s="260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  <c r="AA561" s="260"/>
      <c r="AB561" s="260"/>
      <c r="AC561" s="260"/>
      <c r="AD561" s="260"/>
      <c r="AE561" s="260"/>
      <c r="AF561" s="260"/>
      <c r="AG561" s="260"/>
      <c r="AH561" s="260"/>
      <c r="AI561" s="260"/>
      <c r="AJ561" s="260"/>
      <c r="AK561" s="260"/>
      <c r="AL561" s="260"/>
      <c r="AM561" s="260"/>
    </row>
    <row r="562" ht="30.75" customHeight="1" spans="1:39">
      <c r="A562" s="260"/>
      <c r="B562" s="260"/>
      <c r="C562" s="260"/>
      <c r="D562" s="260"/>
      <c r="E562" s="260"/>
      <c r="F562" s="265"/>
      <c r="G562" s="260"/>
      <c r="H562" s="260"/>
      <c r="I562" s="260"/>
      <c r="J562" s="260"/>
      <c r="K562" s="260"/>
      <c r="L562" s="260"/>
      <c r="M562" s="260"/>
      <c r="N562" s="260"/>
      <c r="O562" s="260"/>
      <c r="P562" s="260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  <c r="AA562" s="260"/>
      <c r="AB562" s="260"/>
      <c r="AC562" s="260"/>
      <c r="AD562" s="260"/>
      <c r="AE562" s="260"/>
      <c r="AF562" s="260"/>
      <c r="AG562" s="260"/>
      <c r="AH562" s="260"/>
      <c r="AI562" s="260"/>
      <c r="AJ562" s="260"/>
      <c r="AK562" s="260"/>
      <c r="AL562" s="260"/>
      <c r="AM562" s="260"/>
    </row>
    <row r="563" ht="30.75" customHeight="1" spans="1:39">
      <c r="A563" s="260"/>
      <c r="B563" s="260"/>
      <c r="C563" s="260"/>
      <c r="D563" s="260"/>
      <c r="E563" s="260"/>
      <c r="F563" s="265"/>
      <c r="G563" s="260"/>
      <c r="H563" s="260"/>
      <c r="I563" s="260"/>
      <c r="J563" s="260"/>
      <c r="K563" s="260"/>
      <c r="L563" s="260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  <c r="AA563" s="260"/>
      <c r="AB563" s="260"/>
      <c r="AC563" s="260"/>
      <c r="AD563" s="260"/>
      <c r="AE563" s="260"/>
      <c r="AF563" s="260"/>
      <c r="AG563" s="260"/>
      <c r="AH563" s="260"/>
      <c r="AI563" s="260"/>
      <c r="AJ563" s="260"/>
      <c r="AK563" s="260"/>
      <c r="AL563" s="260"/>
      <c r="AM563" s="260"/>
    </row>
    <row r="564" ht="30.75" customHeight="1" spans="1:39">
      <c r="A564" s="260"/>
      <c r="B564" s="260"/>
      <c r="C564" s="260"/>
      <c r="D564" s="260"/>
      <c r="E564" s="260"/>
      <c r="F564" s="265"/>
      <c r="G564" s="260"/>
      <c r="H564" s="260"/>
      <c r="I564" s="260"/>
      <c r="J564" s="260"/>
      <c r="K564" s="260"/>
      <c r="L564" s="260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  <c r="AA564" s="260"/>
      <c r="AB564" s="260"/>
      <c r="AC564" s="260"/>
      <c r="AD564" s="260"/>
      <c r="AE564" s="260"/>
      <c r="AF564" s="260"/>
      <c r="AG564" s="260"/>
      <c r="AH564" s="260"/>
      <c r="AI564" s="260"/>
      <c r="AJ564" s="260"/>
      <c r="AK564" s="260"/>
      <c r="AL564" s="260"/>
      <c r="AM564" s="260"/>
    </row>
    <row r="565" ht="30.75" customHeight="1" spans="1:39">
      <c r="A565" s="260"/>
      <c r="B565" s="260"/>
      <c r="C565" s="260"/>
      <c r="D565" s="260"/>
      <c r="E565" s="260"/>
      <c r="F565" s="265"/>
      <c r="G565" s="260"/>
      <c r="H565" s="260"/>
      <c r="I565" s="260"/>
      <c r="J565" s="260"/>
      <c r="K565" s="260"/>
      <c r="L565" s="260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  <c r="AA565" s="260"/>
      <c r="AB565" s="260"/>
      <c r="AC565" s="260"/>
      <c r="AD565" s="260"/>
      <c r="AE565" s="260"/>
      <c r="AF565" s="260"/>
      <c r="AG565" s="260"/>
      <c r="AH565" s="260"/>
      <c r="AI565" s="260"/>
      <c r="AJ565" s="260"/>
      <c r="AK565" s="260"/>
      <c r="AL565" s="260"/>
      <c r="AM565" s="260"/>
    </row>
    <row r="566" ht="30.75" customHeight="1" spans="1:39">
      <c r="A566" s="260"/>
      <c r="B566" s="260"/>
      <c r="C566" s="260"/>
      <c r="D566" s="260"/>
      <c r="E566" s="260"/>
      <c r="F566" s="265"/>
      <c r="G566" s="260"/>
      <c r="H566" s="260"/>
      <c r="I566" s="260"/>
      <c r="J566" s="260"/>
      <c r="K566" s="260"/>
      <c r="L566" s="260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  <c r="AA566" s="260"/>
      <c r="AB566" s="260"/>
      <c r="AC566" s="260"/>
      <c r="AD566" s="260"/>
      <c r="AE566" s="260"/>
      <c r="AF566" s="260"/>
      <c r="AG566" s="260"/>
      <c r="AH566" s="260"/>
      <c r="AI566" s="260"/>
      <c r="AJ566" s="260"/>
      <c r="AK566" s="260"/>
      <c r="AL566" s="260"/>
      <c r="AM566" s="260"/>
    </row>
    <row r="567" ht="30.75" customHeight="1" spans="1:39">
      <c r="A567" s="260"/>
      <c r="B567" s="260"/>
      <c r="C567" s="260"/>
      <c r="D567" s="260"/>
      <c r="E567" s="260"/>
      <c r="F567" s="265"/>
      <c r="G567" s="260"/>
      <c r="H567" s="260"/>
      <c r="I567" s="260"/>
      <c r="J567" s="260"/>
      <c r="K567" s="260"/>
      <c r="L567" s="260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  <c r="AA567" s="260"/>
      <c r="AB567" s="260"/>
      <c r="AC567" s="260"/>
      <c r="AD567" s="260"/>
      <c r="AE567" s="260"/>
      <c r="AF567" s="260"/>
      <c r="AG567" s="260"/>
      <c r="AH567" s="260"/>
      <c r="AI567" s="260"/>
      <c r="AJ567" s="260"/>
      <c r="AK567" s="260"/>
      <c r="AL567" s="260"/>
      <c r="AM567" s="260"/>
    </row>
    <row r="568" ht="30.75" customHeight="1" spans="1:39">
      <c r="A568" s="260"/>
      <c r="B568" s="260"/>
      <c r="C568" s="260"/>
      <c r="D568" s="260"/>
      <c r="E568" s="260"/>
      <c r="F568" s="265"/>
      <c r="G568" s="260"/>
      <c r="H568" s="260"/>
      <c r="I568" s="260"/>
      <c r="J568" s="260"/>
      <c r="K568" s="260"/>
      <c r="L568" s="260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  <c r="AA568" s="260"/>
      <c r="AB568" s="260"/>
      <c r="AC568" s="260"/>
      <c r="AD568" s="260"/>
      <c r="AE568" s="260"/>
      <c r="AF568" s="260"/>
      <c r="AG568" s="260"/>
      <c r="AH568" s="260"/>
      <c r="AI568" s="260"/>
      <c r="AJ568" s="260"/>
      <c r="AK568" s="260"/>
      <c r="AL568" s="260"/>
      <c r="AM568" s="260"/>
    </row>
    <row r="569" ht="30.75" customHeight="1" spans="1:39">
      <c r="A569" s="260"/>
      <c r="B569" s="260"/>
      <c r="C569" s="260"/>
      <c r="D569" s="260"/>
      <c r="E569" s="260"/>
      <c r="F569" s="265"/>
      <c r="G569" s="260"/>
      <c r="H569" s="260"/>
      <c r="I569" s="260"/>
      <c r="J569" s="260"/>
      <c r="K569" s="260"/>
      <c r="L569" s="260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  <c r="AA569" s="260"/>
      <c r="AB569" s="260"/>
      <c r="AC569" s="260"/>
      <c r="AD569" s="260"/>
      <c r="AE569" s="260"/>
      <c r="AF569" s="260"/>
      <c r="AG569" s="260"/>
      <c r="AH569" s="260"/>
      <c r="AI569" s="260"/>
      <c r="AJ569" s="260"/>
      <c r="AK569" s="260"/>
      <c r="AL569" s="260"/>
      <c r="AM569" s="260"/>
    </row>
    <row r="570" ht="30.75" customHeight="1" spans="1:39">
      <c r="A570" s="260"/>
      <c r="B570" s="260"/>
      <c r="C570" s="260"/>
      <c r="D570" s="260"/>
      <c r="E570" s="260"/>
      <c r="F570" s="265"/>
      <c r="G570" s="260"/>
      <c r="H570" s="260"/>
      <c r="I570" s="260"/>
      <c r="J570" s="260"/>
      <c r="K570" s="260"/>
      <c r="L570" s="260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  <c r="AA570" s="260"/>
      <c r="AB570" s="260"/>
      <c r="AC570" s="260"/>
      <c r="AD570" s="260"/>
      <c r="AE570" s="260"/>
      <c r="AF570" s="260"/>
      <c r="AG570" s="260"/>
      <c r="AH570" s="260"/>
      <c r="AI570" s="260"/>
      <c r="AJ570" s="260"/>
      <c r="AK570" s="260"/>
      <c r="AL570" s="260"/>
      <c r="AM570" s="260"/>
    </row>
    <row r="571" ht="30.75" customHeight="1" spans="1:39">
      <c r="A571" s="260"/>
      <c r="B571" s="260"/>
      <c r="C571" s="260"/>
      <c r="D571" s="260"/>
      <c r="E571" s="260"/>
      <c r="F571" s="265"/>
      <c r="G571" s="260"/>
      <c r="H571" s="260"/>
      <c r="I571" s="260"/>
      <c r="J571" s="260"/>
      <c r="K571" s="260"/>
      <c r="L571" s="260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  <c r="AA571" s="260"/>
      <c r="AB571" s="260"/>
      <c r="AC571" s="260"/>
      <c r="AD571" s="260"/>
      <c r="AE571" s="260"/>
      <c r="AF571" s="260"/>
      <c r="AG571" s="260"/>
      <c r="AH571" s="260"/>
      <c r="AI571" s="260"/>
      <c r="AJ571" s="260"/>
      <c r="AK571" s="260"/>
      <c r="AL571" s="260"/>
      <c r="AM571" s="260"/>
    </row>
    <row r="572" ht="30.75" customHeight="1" spans="1:39">
      <c r="A572" s="260"/>
      <c r="B572" s="260"/>
      <c r="C572" s="260"/>
      <c r="D572" s="260"/>
      <c r="E572" s="260"/>
      <c r="F572" s="265"/>
      <c r="G572" s="260"/>
      <c r="H572" s="260"/>
      <c r="I572" s="260"/>
      <c r="J572" s="260"/>
      <c r="K572" s="260"/>
      <c r="L572" s="260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  <c r="AA572" s="260"/>
      <c r="AB572" s="260"/>
      <c r="AC572" s="260"/>
      <c r="AD572" s="260"/>
      <c r="AE572" s="260"/>
      <c r="AF572" s="260"/>
      <c r="AG572" s="260"/>
      <c r="AH572" s="260"/>
      <c r="AI572" s="260"/>
      <c r="AJ572" s="260"/>
      <c r="AK572" s="260"/>
      <c r="AL572" s="260"/>
      <c r="AM572" s="260"/>
    </row>
    <row r="573" ht="30.75" customHeight="1" spans="1:39">
      <c r="A573" s="260"/>
      <c r="B573" s="260"/>
      <c r="C573" s="260"/>
      <c r="D573" s="260"/>
      <c r="E573" s="260"/>
      <c r="F573" s="265"/>
      <c r="G573" s="260"/>
      <c r="H573" s="260"/>
      <c r="I573" s="260"/>
      <c r="J573" s="260"/>
      <c r="K573" s="260"/>
      <c r="L573" s="260"/>
      <c r="M573" s="260"/>
      <c r="N573" s="260"/>
      <c r="O573" s="260"/>
      <c r="P573" s="260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  <c r="AA573" s="260"/>
      <c r="AB573" s="260"/>
      <c r="AC573" s="260"/>
      <c r="AD573" s="260"/>
      <c r="AE573" s="260"/>
      <c r="AF573" s="260"/>
      <c r="AG573" s="260"/>
      <c r="AH573" s="260"/>
      <c r="AI573" s="260"/>
      <c r="AJ573" s="260"/>
      <c r="AK573" s="260"/>
      <c r="AL573" s="260"/>
      <c r="AM573" s="260"/>
    </row>
    <row r="574" ht="30.75" customHeight="1" spans="1:39">
      <c r="A574" s="260"/>
      <c r="B574" s="260"/>
      <c r="C574" s="260"/>
      <c r="D574" s="260"/>
      <c r="E574" s="260"/>
      <c r="F574" s="265"/>
      <c r="G574" s="260"/>
      <c r="H574" s="260"/>
      <c r="I574" s="260"/>
      <c r="J574" s="260"/>
      <c r="K574" s="260"/>
      <c r="L574" s="260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  <c r="AA574" s="260"/>
      <c r="AB574" s="260"/>
      <c r="AC574" s="260"/>
      <c r="AD574" s="260"/>
      <c r="AE574" s="260"/>
      <c r="AF574" s="260"/>
      <c r="AG574" s="260"/>
      <c r="AH574" s="260"/>
      <c r="AI574" s="260"/>
      <c r="AJ574" s="260"/>
      <c r="AK574" s="260"/>
      <c r="AL574" s="260"/>
      <c r="AM574" s="260"/>
    </row>
    <row r="575" ht="30.75" customHeight="1" spans="1:39">
      <c r="A575" s="260"/>
      <c r="B575" s="260"/>
      <c r="C575" s="260"/>
      <c r="D575" s="260"/>
      <c r="E575" s="260"/>
      <c r="F575" s="265"/>
      <c r="G575" s="260"/>
      <c r="H575" s="260"/>
      <c r="I575" s="260"/>
      <c r="J575" s="260"/>
      <c r="K575" s="260"/>
      <c r="L575" s="260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  <c r="AA575" s="260"/>
      <c r="AB575" s="260"/>
      <c r="AC575" s="260"/>
      <c r="AD575" s="260"/>
      <c r="AE575" s="260"/>
      <c r="AF575" s="260"/>
      <c r="AG575" s="260"/>
      <c r="AH575" s="260"/>
      <c r="AI575" s="260"/>
      <c r="AJ575" s="260"/>
      <c r="AK575" s="260"/>
      <c r="AL575" s="260"/>
      <c r="AM575" s="260"/>
    </row>
    <row r="576" ht="30.75" customHeight="1" spans="1:39">
      <c r="A576" s="260"/>
      <c r="B576" s="260"/>
      <c r="C576" s="260"/>
      <c r="D576" s="260"/>
      <c r="E576" s="260"/>
      <c r="F576" s="265"/>
      <c r="G576" s="260"/>
      <c r="H576" s="260"/>
      <c r="I576" s="260"/>
      <c r="J576" s="260"/>
      <c r="K576" s="260"/>
      <c r="L576" s="260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  <c r="AA576" s="260"/>
      <c r="AB576" s="260"/>
      <c r="AC576" s="260"/>
      <c r="AD576" s="260"/>
      <c r="AE576" s="260"/>
      <c r="AF576" s="260"/>
      <c r="AG576" s="260"/>
      <c r="AH576" s="260"/>
      <c r="AI576" s="260"/>
      <c r="AJ576" s="260"/>
      <c r="AK576" s="260"/>
      <c r="AL576" s="260"/>
      <c r="AM576" s="260"/>
    </row>
    <row r="577" ht="30.75" customHeight="1" spans="1:39">
      <c r="A577" s="260"/>
      <c r="B577" s="260"/>
      <c r="C577" s="260"/>
      <c r="D577" s="260"/>
      <c r="E577" s="260"/>
      <c r="F577" s="265"/>
      <c r="G577" s="260"/>
      <c r="H577" s="260"/>
      <c r="I577" s="260"/>
      <c r="J577" s="260"/>
      <c r="K577" s="260"/>
      <c r="L577" s="260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  <c r="AA577" s="260"/>
      <c r="AB577" s="260"/>
      <c r="AC577" s="260"/>
      <c r="AD577" s="260"/>
      <c r="AE577" s="260"/>
      <c r="AF577" s="260"/>
      <c r="AG577" s="260"/>
      <c r="AH577" s="260"/>
      <c r="AI577" s="260"/>
      <c r="AJ577" s="260"/>
      <c r="AK577" s="260"/>
      <c r="AL577" s="260"/>
      <c r="AM577" s="260"/>
    </row>
    <row r="578" ht="30.75" customHeight="1" spans="1:39">
      <c r="A578" s="260"/>
      <c r="B578" s="260"/>
      <c r="C578" s="260"/>
      <c r="D578" s="260"/>
      <c r="E578" s="260"/>
      <c r="F578" s="265"/>
      <c r="G578" s="260"/>
      <c r="H578" s="260"/>
      <c r="I578" s="260"/>
      <c r="J578" s="260"/>
      <c r="K578" s="260"/>
      <c r="L578" s="260"/>
      <c r="M578" s="260"/>
      <c r="N578" s="260"/>
      <c r="O578" s="260"/>
      <c r="P578" s="260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  <c r="AA578" s="260"/>
      <c r="AB578" s="260"/>
      <c r="AC578" s="260"/>
      <c r="AD578" s="260"/>
      <c r="AE578" s="260"/>
      <c r="AF578" s="260"/>
      <c r="AG578" s="260"/>
      <c r="AH578" s="260"/>
      <c r="AI578" s="260"/>
      <c r="AJ578" s="260"/>
      <c r="AK578" s="260"/>
      <c r="AL578" s="260"/>
      <c r="AM578" s="260"/>
    </row>
    <row r="579" ht="30.75" customHeight="1" spans="1:39">
      <c r="A579" s="260"/>
      <c r="B579" s="260"/>
      <c r="C579" s="260"/>
      <c r="D579" s="260"/>
      <c r="E579" s="260"/>
      <c r="F579" s="265"/>
      <c r="G579" s="260"/>
      <c r="H579" s="260"/>
      <c r="I579" s="260"/>
      <c r="J579" s="260"/>
      <c r="K579" s="260"/>
      <c r="L579" s="260"/>
      <c r="M579" s="260"/>
      <c r="N579" s="260"/>
      <c r="O579" s="260"/>
      <c r="P579" s="260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  <c r="AA579" s="260"/>
      <c r="AB579" s="260"/>
      <c r="AC579" s="260"/>
      <c r="AD579" s="260"/>
      <c r="AE579" s="260"/>
      <c r="AF579" s="260"/>
      <c r="AG579" s="260"/>
      <c r="AH579" s="260"/>
      <c r="AI579" s="260"/>
      <c r="AJ579" s="260"/>
      <c r="AK579" s="260"/>
      <c r="AL579" s="260"/>
      <c r="AM579" s="260"/>
    </row>
    <row r="580" ht="30.75" customHeight="1" spans="1:39">
      <c r="A580" s="260"/>
      <c r="B580" s="260"/>
      <c r="C580" s="260"/>
      <c r="D580" s="260"/>
      <c r="E580" s="260"/>
      <c r="F580" s="265"/>
      <c r="G580" s="260"/>
      <c r="H580" s="260"/>
      <c r="I580" s="260"/>
      <c r="J580" s="260"/>
      <c r="K580" s="260"/>
      <c r="L580" s="260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  <c r="AA580" s="260"/>
      <c r="AB580" s="260"/>
      <c r="AC580" s="260"/>
      <c r="AD580" s="260"/>
      <c r="AE580" s="260"/>
      <c r="AF580" s="260"/>
      <c r="AG580" s="260"/>
      <c r="AH580" s="260"/>
      <c r="AI580" s="260"/>
      <c r="AJ580" s="260"/>
      <c r="AK580" s="260"/>
      <c r="AL580" s="260"/>
      <c r="AM580" s="260"/>
    </row>
    <row r="581" ht="30.75" customHeight="1" spans="1:39">
      <c r="A581" s="260"/>
      <c r="B581" s="260"/>
      <c r="C581" s="260"/>
      <c r="D581" s="260"/>
      <c r="E581" s="260"/>
      <c r="F581" s="265"/>
      <c r="G581" s="260"/>
      <c r="H581" s="260"/>
      <c r="I581" s="260"/>
      <c r="J581" s="260"/>
      <c r="K581" s="260"/>
      <c r="L581" s="260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  <c r="AA581" s="260"/>
      <c r="AB581" s="260"/>
      <c r="AC581" s="260"/>
      <c r="AD581" s="260"/>
      <c r="AE581" s="260"/>
      <c r="AF581" s="260"/>
      <c r="AG581" s="260"/>
      <c r="AH581" s="260"/>
      <c r="AI581" s="260"/>
      <c r="AJ581" s="260"/>
      <c r="AK581" s="260"/>
      <c r="AL581" s="260"/>
      <c r="AM581" s="260"/>
    </row>
    <row r="582" ht="30.75" customHeight="1" spans="1:39">
      <c r="A582" s="260"/>
      <c r="B582" s="260"/>
      <c r="C582" s="260"/>
      <c r="D582" s="260"/>
      <c r="E582" s="260"/>
      <c r="F582" s="265"/>
      <c r="G582" s="260"/>
      <c r="H582" s="260"/>
      <c r="I582" s="260"/>
      <c r="J582" s="260"/>
      <c r="K582" s="260"/>
      <c r="L582" s="260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  <c r="AA582" s="260"/>
      <c r="AB582" s="260"/>
      <c r="AC582" s="260"/>
      <c r="AD582" s="260"/>
      <c r="AE582" s="260"/>
      <c r="AF582" s="260"/>
      <c r="AG582" s="260"/>
      <c r="AH582" s="260"/>
      <c r="AI582" s="260"/>
      <c r="AJ582" s="260"/>
      <c r="AK582" s="260"/>
      <c r="AL582" s="260"/>
      <c r="AM582" s="260"/>
    </row>
    <row r="583" ht="30.75" customHeight="1" spans="1:39">
      <c r="A583" s="260"/>
      <c r="B583" s="260"/>
      <c r="C583" s="260"/>
      <c r="D583" s="260"/>
      <c r="E583" s="260"/>
      <c r="F583" s="265"/>
      <c r="G583" s="260"/>
      <c r="H583" s="260"/>
      <c r="I583" s="260"/>
      <c r="J583" s="260"/>
      <c r="K583" s="260"/>
      <c r="L583" s="260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  <c r="AA583" s="260"/>
      <c r="AB583" s="260"/>
      <c r="AC583" s="260"/>
      <c r="AD583" s="260"/>
      <c r="AE583" s="260"/>
      <c r="AF583" s="260"/>
      <c r="AG583" s="260"/>
      <c r="AH583" s="260"/>
      <c r="AI583" s="260"/>
      <c r="AJ583" s="260"/>
      <c r="AK583" s="260"/>
      <c r="AL583" s="260"/>
      <c r="AM583" s="260"/>
    </row>
    <row r="584" ht="30.75" customHeight="1" spans="1:39">
      <c r="A584" s="260"/>
      <c r="B584" s="260"/>
      <c r="C584" s="260"/>
      <c r="D584" s="260"/>
      <c r="E584" s="260"/>
      <c r="F584" s="265"/>
      <c r="G584" s="260"/>
      <c r="H584" s="260"/>
      <c r="I584" s="260"/>
      <c r="J584" s="260"/>
      <c r="K584" s="260"/>
      <c r="L584" s="260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  <c r="AA584" s="260"/>
      <c r="AB584" s="260"/>
      <c r="AC584" s="260"/>
      <c r="AD584" s="260"/>
      <c r="AE584" s="260"/>
      <c r="AF584" s="260"/>
      <c r="AG584" s="260"/>
      <c r="AH584" s="260"/>
      <c r="AI584" s="260"/>
      <c r="AJ584" s="260"/>
      <c r="AK584" s="260"/>
      <c r="AL584" s="260"/>
      <c r="AM584" s="260"/>
    </row>
    <row r="585" ht="30.75" customHeight="1" spans="1:39">
      <c r="A585" s="260"/>
      <c r="B585" s="260"/>
      <c r="C585" s="260"/>
      <c r="D585" s="260"/>
      <c r="E585" s="260"/>
      <c r="F585" s="265"/>
      <c r="G585" s="260"/>
      <c r="H585" s="260"/>
      <c r="I585" s="260"/>
      <c r="J585" s="260"/>
      <c r="K585" s="260"/>
      <c r="L585" s="260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  <c r="AA585" s="260"/>
      <c r="AB585" s="260"/>
      <c r="AC585" s="260"/>
      <c r="AD585" s="260"/>
      <c r="AE585" s="260"/>
      <c r="AF585" s="260"/>
      <c r="AG585" s="260"/>
      <c r="AH585" s="260"/>
      <c r="AI585" s="260"/>
      <c r="AJ585" s="260"/>
      <c r="AK585" s="260"/>
      <c r="AL585" s="260"/>
      <c r="AM585" s="260"/>
    </row>
    <row r="586" ht="30.75" customHeight="1" spans="1:39">
      <c r="A586" s="260"/>
      <c r="B586" s="260"/>
      <c r="C586" s="260"/>
      <c r="D586" s="260"/>
      <c r="E586" s="260"/>
      <c r="F586" s="265"/>
      <c r="G586" s="260"/>
      <c r="H586" s="260"/>
      <c r="I586" s="260"/>
      <c r="J586" s="260"/>
      <c r="K586" s="260"/>
      <c r="L586" s="260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  <c r="AA586" s="260"/>
      <c r="AB586" s="260"/>
      <c r="AC586" s="260"/>
      <c r="AD586" s="260"/>
      <c r="AE586" s="260"/>
      <c r="AF586" s="260"/>
      <c r="AG586" s="260"/>
      <c r="AH586" s="260"/>
      <c r="AI586" s="260"/>
      <c r="AJ586" s="260"/>
      <c r="AK586" s="260"/>
      <c r="AL586" s="260"/>
      <c r="AM586" s="260"/>
    </row>
    <row r="587" ht="30.75" customHeight="1" spans="1:39">
      <c r="A587" s="260"/>
      <c r="B587" s="260"/>
      <c r="C587" s="260"/>
      <c r="D587" s="260"/>
      <c r="E587" s="260"/>
      <c r="F587" s="265"/>
      <c r="G587" s="260"/>
      <c r="H587" s="260"/>
      <c r="I587" s="260"/>
      <c r="J587" s="260"/>
      <c r="K587" s="260"/>
      <c r="L587" s="260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  <c r="AA587" s="260"/>
      <c r="AB587" s="260"/>
      <c r="AC587" s="260"/>
      <c r="AD587" s="260"/>
      <c r="AE587" s="260"/>
      <c r="AF587" s="260"/>
      <c r="AG587" s="260"/>
      <c r="AH587" s="260"/>
      <c r="AI587" s="260"/>
      <c r="AJ587" s="260"/>
      <c r="AK587" s="260"/>
      <c r="AL587" s="260"/>
      <c r="AM587" s="260"/>
    </row>
    <row r="588" ht="30.75" customHeight="1" spans="1:39">
      <c r="A588" s="260"/>
      <c r="B588" s="260"/>
      <c r="C588" s="260"/>
      <c r="D588" s="260"/>
      <c r="E588" s="260"/>
      <c r="F588" s="265"/>
      <c r="G588" s="260"/>
      <c r="H588" s="260"/>
      <c r="I588" s="260"/>
      <c r="J588" s="260"/>
      <c r="K588" s="260"/>
      <c r="L588" s="260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  <c r="AA588" s="260"/>
      <c r="AB588" s="260"/>
      <c r="AC588" s="260"/>
      <c r="AD588" s="260"/>
      <c r="AE588" s="260"/>
      <c r="AF588" s="260"/>
      <c r="AG588" s="260"/>
      <c r="AH588" s="260"/>
      <c r="AI588" s="260"/>
      <c r="AJ588" s="260"/>
      <c r="AK588" s="260"/>
      <c r="AL588" s="260"/>
      <c r="AM588" s="260"/>
    </row>
    <row r="589" ht="30.75" customHeight="1" spans="1:39">
      <c r="A589" s="260"/>
      <c r="B589" s="260"/>
      <c r="C589" s="260"/>
      <c r="D589" s="260"/>
      <c r="E589" s="260"/>
      <c r="F589" s="265"/>
      <c r="G589" s="260"/>
      <c r="H589" s="260"/>
      <c r="I589" s="260"/>
      <c r="J589" s="260"/>
      <c r="K589" s="260"/>
      <c r="L589" s="260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  <c r="AA589" s="260"/>
      <c r="AB589" s="260"/>
      <c r="AC589" s="260"/>
      <c r="AD589" s="260"/>
      <c r="AE589" s="260"/>
      <c r="AF589" s="260"/>
      <c r="AG589" s="260"/>
      <c r="AH589" s="260"/>
      <c r="AI589" s="260"/>
      <c r="AJ589" s="260"/>
      <c r="AK589" s="260"/>
      <c r="AL589" s="260"/>
      <c r="AM589" s="260"/>
    </row>
    <row r="590" ht="30.75" customHeight="1" spans="1:39">
      <c r="A590" s="260"/>
      <c r="B590" s="260"/>
      <c r="C590" s="260"/>
      <c r="D590" s="260"/>
      <c r="E590" s="260"/>
      <c r="F590" s="265"/>
      <c r="G590" s="260"/>
      <c r="H590" s="260"/>
      <c r="I590" s="260"/>
      <c r="J590" s="260"/>
      <c r="K590" s="260"/>
      <c r="L590" s="260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  <c r="AA590" s="260"/>
      <c r="AB590" s="260"/>
      <c r="AC590" s="260"/>
      <c r="AD590" s="260"/>
      <c r="AE590" s="260"/>
      <c r="AF590" s="260"/>
      <c r="AG590" s="260"/>
      <c r="AH590" s="260"/>
      <c r="AI590" s="260"/>
      <c r="AJ590" s="260"/>
      <c r="AK590" s="260"/>
      <c r="AL590" s="260"/>
      <c r="AM590" s="260"/>
    </row>
    <row r="591" ht="30.75" customHeight="1" spans="1:39">
      <c r="A591" s="260"/>
      <c r="B591" s="260"/>
      <c r="C591" s="260"/>
      <c r="D591" s="260"/>
      <c r="E591" s="260"/>
      <c r="F591" s="265"/>
      <c r="G591" s="260"/>
      <c r="H591" s="260"/>
      <c r="I591" s="260"/>
      <c r="J591" s="260"/>
      <c r="K591" s="260"/>
      <c r="L591" s="260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  <c r="AA591" s="260"/>
      <c r="AB591" s="260"/>
      <c r="AC591" s="260"/>
      <c r="AD591" s="260"/>
      <c r="AE591" s="260"/>
      <c r="AF591" s="260"/>
      <c r="AG591" s="260"/>
      <c r="AH591" s="260"/>
      <c r="AI591" s="260"/>
      <c r="AJ591" s="260"/>
      <c r="AK591" s="260"/>
      <c r="AL591" s="260"/>
      <c r="AM591" s="260"/>
    </row>
    <row r="592" ht="30.75" customHeight="1" spans="1:39">
      <c r="A592" s="260"/>
      <c r="B592" s="260"/>
      <c r="C592" s="260"/>
      <c r="D592" s="260"/>
      <c r="E592" s="260"/>
      <c r="F592" s="265"/>
      <c r="G592" s="260"/>
      <c r="H592" s="260"/>
      <c r="I592" s="260"/>
      <c r="J592" s="260"/>
      <c r="K592" s="260"/>
      <c r="L592" s="260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  <c r="AA592" s="260"/>
      <c r="AB592" s="260"/>
      <c r="AC592" s="260"/>
      <c r="AD592" s="260"/>
      <c r="AE592" s="260"/>
      <c r="AF592" s="260"/>
      <c r="AG592" s="260"/>
      <c r="AH592" s="260"/>
      <c r="AI592" s="260"/>
      <c r="AJ592" s="260"/>
      <c r="AK592" s="260"/>
      <c r="AL592" s="260"/>
      <c r="AM592" s="260"/>
    </row>
    <row r="593" ht="30.75" customHeight="1" spans="1:39">
      <c r="A593" s="260"/>
      <c r="B593" s="260"/>
      <c r="C593" s="260"/>
      <c r="D593" s="260"/>
      <c r="E593" s="260"/>
      <c r="F593" s="265"/>
      <c r="G593" s="260"/>
      <c r="H593" s="260"/>
      <c r="I593" s="260"/>
      <c r="J593" s="260"/>
      <c r="K593" s="260"/>
      <c r="L593" s="260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  <c r="AA593" s="260"/>
      <c r="AB593" s="260"/>
      <c r="AC593" s="260"/>
      <c r="AD593" s="260"/>
      <c r="AE593" s="260"/>
      <c r="AF593" s="260"/>
      <c r="AG593" s="260"/>
      <c r="AH593" s="260"/>
      <c r="AI593" s="260"/>
      <c r="AJ593" s="260"/>
      <c r="AK593" s="260"/>
      <c r="AL593" s="260"/>
      <c r="AM593" s="260"/>
    </row>
    <row r="594" ht="30.75" customHeight="1" spans="1:39">
      <c r="A594" s="260"/>
      <c r="B594" s="260"/>
      <c r="C594" s="260"/>
      <c r="D594" s="260"/>
      <c r="E594" s="260"/>
      <c r="F594" s="265"/>
      <c r="G594" s="260"/>
      <c r="H594" s="260"/>
      <c r="I594" s="260"/>
      <c r="J594" s="260"/>
      <c r="K594" s="260"/>
      <c r="L594" s="260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  <c r="AA594" s="260"/>
      <c r="AB594" s="260"/>
      <c r="AC594" s="260"/>
      <c r="AD594" s="260"/>
      <c r="AE594" s="260"/>
      <c r="AF594" s="260"/>
      <c r="AG594" s="260"/>
      <c r="AH594" s="260"/>
      <c r="AI594" s="260"/>
      <c r="AJ594" s="260"/>
      <c r="AK594" s="260"/>
      <c r="AL594" s="260"/>
      <c r="AM594" s="260"/>
    </row>
    <row r="595" ht="30.75" customHeight="1" spans="1:39">
      <c r="A595" s="260"/>
      <c r="B595" s="260"/>
      <c r="C595" s="260"/>
      <c r="D595" s="260"/>
      <c r="E595" s="260"/>
      <c r="F595" s="265"/>
      <c r="G595" s="260"/>
      <c r="H595" s="260"/>
      <c r="I595" s="260"/>
      <c r="J595" s="260"/>
      <c r="K595" s="260"/>
      <c r="L595" s="260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  <c r="AA595" s="260"/>
      <c r="AB595" s="260"/>
      <c r="AC595" s="260"/>
      <c r="AD595" s="260"/>
      <c r="AE595" s="260"/>
      <c r="AF595" s="260"/>
      <c r="AG595" s="260"/>
      <c r="AH595" s="260"/>
      <c r="AI595" s="260"/>
      <c r="AJ595" s="260"/>
      <c r="AK595" s="260"/>
      <c r="AL595" s="260"/>
      <c r="AM595" s="260"/>
    </row>
    <row r="596" ht="30.75" customHeight="1" spans="1:39">
      <c r="A596" s="260"/>
      <c r="B596" s="260"/>
      <c r="C596" s="260"/>
      <c r="D596" s="260"/>
      <c r="E596" s="260"/>
      <c r="F596" s="265"/>
      <c r="G596" s="260"/>
      <c r="H596" s="260"/>
      <c r="I596" s="260"/>
      <c r="J596" s="260"/>
      <c r="K596" s="260"/>
      <c r="L596" s="260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  <c r="AA596" s="260"/>
      <c r="AB596" s="260"/>
      <c r="AC596" s="260"/>
      <c r="AD596" s="260"/>
      <c r="AE596" s="260"/>
      <c r="AF596" s="260"/>
      <c r="AG596" s="260"/>
      <c r="AH596" s="260"/>
      <c r="AI596" s="260"/>
      <c r="AJ596" s="260"/>
      <c r="AK596" s="260"/>
      <c r="AL596" s="260"/>
      <c r="AM596" s="260"/>
    </row>
    <row r="597" ht="30.75" customHeight="1" spans="1:39">
      <c r="A597" s="260"/>
      <c r="B597" s="260"/>
      <c r="C597" s="260"/>
      <c r="D597" s="260"/>
      <c r="E597" s="260"/>
      <c r="F597" s="265"/>
      <c r="G597" s="260"/>
      <c r="H597" s="260"/>
      <c r="I597" s="260"/>
      <c r="J597" s="260"/>
      <c r="K597" s="260"/>
      <c r="L597" s="260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  <c r="AA597" s="260"/>
      <c r="AB597" s="260"/>
      <c r="AC597" s="260"/>
      <c r="AD597" s="260"/>
      <c r="AE597" s="260"/>
      <c r="AF597" s="260"/>
      <c r="AG597" s="260"/>
      <c r="AH597" s="260"/>
      <c r="AI597" s="260"/>
      <c r="AJ597" s="260"/>
      <c r="AK597" s="260"/>
      <c r="AL597" s="260"/>
      <c r="AM597" s="260"/>
    </row>
    <row r="598" ht="30.75" customHeight="1" spans="1:39">
      <c r="A598" s="260"/>
      <c r="B598" s="260"/>
      <c r="C598" s="260"/>
      <c r="D598" s="260"/>
      <c r="E598" s="260"/>
      <c r="F598" s="265"/>
      <c r="G598" s="260"/>
      <c r="H598" s="260"/>
      <c r="I598" s="260"/>
      <c r="J598" s="260"/>
      <c r="K598" s="260"/>
      <c r="L598" s="260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  <c r="AA598" s="260"/>
      <c r="AB598" s="260"/>
      <c r="AC598" s="260"/>
      <c r="AD598" s="260"/>
      <c r="AE598" s="260"/>
      <c r="AF598" s="260"/>
      <c r="AG598" s="260"/>
      <c r="AH598" s="260"/>
      <c r="AI598" s="260"/>
      <c r="AJ598" s="260"/>
      <c r="AK598" s="260"/>
      <c r="AL598" s="260"/>
      <c r="AM598" s="260"/>
    </row>
    <row r="599" ht="30.75" customHeight="1" spans="1:39">
      <c r="A599" s="260"/>
      <c r="B599" s="260"/>
      <c r="C599" s="260"/>
      <c r="D599" s="260"/>
      <c r="E599" s="260"/>
      <c r="F599" s="265"/>
      <c r="G599" s="260"/>
      <c r="H599" s="260"/>
      <c r="I599" s="260"/>
      <c r="J599" s="260"/>
      <c r="K599" s="260"/>
      <c r="L599" s="260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  <c r="AA599" s="260"/>
      <c r="AB599" s="260"/>
      <c r="AC599" s="260"/>
      <c r="AD599" s="260"/>
      <c r="AE599" s="260"/>
      <c r="AF599" s="260"/>
      <c r="AG599" s="260"/>
      <c r="AH599" s="260"/>
      <c r="AI599" s="260"/>
      <c r="AJ599" s="260"/>
      <c r="AK599" s="260"/>
      <c r="AL599" s="260"/>
      <c r="AM599" s="260"/>
    </row>
    <row r="600" ht="30.75" customHeight="1" spans="1:39">
      <c r="A600" s="260"/>
      <c r="B600" s="260"/>
      <c r="C600" s="260"/>
      <c r="D600" s="260"/>
      <c r="E600" s="260"/>
      <c r="F600" s="265"/>
      <c r="G600" s="260"/>
      <c r="H600" s="260"/>
      <c r="I600" s="260"/>
      <c r="J600" s="260"/>
      <c r="K600" s="260"/>
      <c r="L600" s="260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  <c r="AA600" s="260"/>
      <c r="AB600" s="260"/>
      <c r="AC600" s="260"/>
      <c r="AD600" s="260"/>
      <c r="AE600" s="260"/>
      <c r="AF600" s="260"/>
      <c r="AG600" s="260"/>
      <c r="AH600" s="260"/>
      <c r="AI600" s="260"/>
      <c r="AJ600" s="260"/>
      <c r="AK600" s="260"/>
      <c r="AL600" s="260"/>
      <c r="AM600" s="260"/>
    </row>
    <row r="601" ht="30.75" customHeight="1" spans="1:39">
      <c r="A601" s="260"/>
      <c r="B601" s="260"/>
      <c r="C601" s="260"/>
      <c r="D601" s="260"/>
      <c r="E601" s="260"/>
      <c r="F601" s="265"/>
      <c r="G601" s="260"/>
      <c r="H601" s="260"/>
      <c r="I601" s="260"/>
      <c r="J601" s="260"/>
      <c r="K601" s="260"/>
      <c r="L601" s="260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  <c r="AA601" s="260"/>
      <c r="AB601" s="260"/>
      <c r="AC601" s="260"/>
      <c r="AD601" s="260"/>
      <c r="AE601" s="260"/>
      <c r="AF601" s="260"/>
      <c r="AG601" s="260"/>
      <c r="AH601" s="260"/>
      <c r="AI601" s="260"/>
      <c r="AJ601" s="260"/>
      <c r="AK601" s="260"/>
      <c r="AL601" s="260"/>
      <c r="AM601" s="260"/>
    </row>
    <row r="602" ht="30.75" customHeight="1" spans="1:39">
      <c r="A602" s="260"/>
      <c r="B602" s="260"/>
      <c r="C602" s="260"/>
      <c r="D602" s="260"/>
      <c r="E602" s="260"/>
      <c r="F602" s="265"/>
      <c r="G602" s="260"/>
      <c r="H602" s="260"/>
      <c r="I602" s="260"/>
      <c r="J602" s="260"/>
      <c r="K602" s="260"/>
      <c r="L602" s="260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  <c r="AA602" s="260"/>
      <c r="AB602" s="260"/>
      <c r="AC602" s="260"/>
      <c r="AD602" s="260"/>
      <c r="AE602" s="260"/>
      <c r="AF602" s="260"/>
      <c r="AG602" s="260"/>
      <c r="AH602" s="260"/>
      <c r="AI602" s="260"/>
      <c r="AJ602" s="260"/>
      <c r="AK602" s="260"/>
      <c r="AL602" s="260"/>
      <c r="AM602" s="260"/>
    </row>
    <row r="603" ht="30.75" customHeight="1" spans="1:39">
      <c r="A603" s="260"/>
      <c r="B603" s="260"/>
      <c r="C603" s="260"/>
      <c r="D603" s="260"/>
      <c r="E603" s="260"/>
      <c r="F603" s="265"/>
      <c r="G603" s="260"/>
      <c r="H603" s="260"/>
      <c r="I603" s="260"/>
      <c r="J603" s="260"/>
      <c r="K603" s="260"/>
      <c r="L603" s="260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  <c r="AA603" s="260"/>
      <c r="AB603" s="260"/>
      <c r="AC603" s="260"/>
      <c r="AD603" s="260"/>
      <c r="AE603" s="260"/>
      <c r="AF603" s="260"/>
      <c r="AG603" s="260"/>
      <c r="AH603" s="260"/>
      <c r="AI603" s="260"/>
      <c r="AJ603" s="260"/>
      <c r="AK603" s="260"/>
      <c r="AL603" s="260"/>
      <c r="AM603" s="260"/>
    </row>
    <row r="604" ht="30.75" customHeight="1" spans="1:39">
      <c r="A604" s="260"/>
      <c r="B604" s="260"/>
      <c r="C604" s="260"/>
      <c r="D604" s="260"/>
      <c r="E604" s="260"/>
      <c r="F604" s="265"/>
      <c r="G604" s="260"/>
      <c r="H604" s="260"/>
      <c r="I604" s="260"/>
      <c r="J604" s="260"/>
      <c r="K604" s="260"/>
      <c r="L604" s="260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  <c r="AA604" s="260"/>
      <c r="AB604" s="260"/>
      <c r="AC604" s="260"/>
      <c r="AD604" s="260"/>
      <c r="AE604" s="260"/>
      <c r="AF604" s="260"/>
      <c r="AG604" s="260"/>
      <c r="AH604" s="260"/>
      <c r="AI604" s="260"/>
      <c r="AJ604" s="260"/>
      <c r="AK604" s="260"/>
      <c r="AL604" s="260"/>
      <c r="AM604" s="260"/>
    </row>
    <row r="605" ht="30.75" customHeight="1" spans="1:39">
      <c r="A605" s="260"/>
      <c r="B605" s="260"/>
      <c r="C605" s="260"/>
      <c r="D605" s="260"/>
      <c r="E605" s="260"/>
      <c r="F605" s="265"/>
      <c r="G605" s="260"/>
      <c r="H605" s="260"/>
      <c r="I605" s="260"/>
      <c r="J605" s="260"/>
      <c r="K605" s="260"/>
      <c r="L605" s="260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  <c r="AA605" s="260"/>
      <c r="AB605" s="260"/>
      <c r="AC605" s="260"/>
      <c r="AD605" s="260"/>
      <c r="AE605" s="260"/>
      <c r="AF605" s="260"/>
      <c r="AG605" s="260"/>
      <c r="AH605" s="260"/>
      <c r="AI605" s="260"/>
      <c r="AJ605" s="260"/>
      <c r="AK605" s="260"/>
      <c r="AL605" s="260"/>
      <c r="AM605" s="260"/>
    </row>
    <row r="606" ht="30.75" customHeight="1" spans="1:39">
      <c r="A606" s="260"/>
      <c r="B606" s="260"/>
      <c r="C606" s="260"/>
      <c r="D606" s="260"/>
      <c r="E606" s="260"/>
      <c r="F606" s="265"/>
      <c r="G606" s="260"/>
      <c r="H606" s="260"/>
      <c r="I606" s="260"/>
      <c r="J606" s="260"/>
      <c r="K606" s="260"/>
      <c r="L606" s="260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  <c r="AA606" s="260"/>
      <c r="AB606" s="260"/>
      <c r="AC606" s="260"/>
      <c r="AD606" s="260"/>
      <c r="AE606" s="260"/>
      <c r="AF606" s="260"/>
      <c r="AG606" s="260"/>
      <c r="AH606" s="260"/>
      <c r="AI606" s="260"/>
      <c r="AJ606" s="260"/>
      <c r="AK606" s="260"/>
      <c r="AL606" s="260"/>
      <c r="AM606" s="260"/>
    </row>
    <row r="607" ht="30.75" customHeight="1" spans="1:39">
      <c r="A607" s="260"/>
      <c r="B607" s="260"/>
      <c r="C607" s="260"/>
      <c r="D607" s="260"/>
      <c r="E607" s="260"/>
      <c r="F607" s="265"/>
      <c r="G607" s="260"/>
      <c r="H607" s="260"/>
      <c r="I607" s="260"/>
      <c r="J607" s="260"/>
      <c r="K607" s="260"/>
      <c r="L607" s="260"/>
      <c r="M607" s="260"/>
      <c r="N607" s="260"/>
      <c r="O607" s="260"/>
      <c r="P607" s="260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  <c r="AA607" s="260"/>
      <c r="AB607" s="260"/>
      <c r="AC607" s="260"/>
      <c r="AD607" s="260"/>
      <c r="AE607" s="260"/>
      <c r="AF607" s="260"/>
      <c r="AG607" s="260"/>
      <c r="AH607" s="260"/>
      <c r="AI607" s="260"/>
      <c r="AJ607" s="260"/>
      <c r="AK607" s="260"/>
      <c r="AL607" s="260"/>
      <c r="AM607" s="260"/>
    </row>
    <row r="608" ht="30.75" customHeight="1" spans="1:39">
      <c r="A608" s="260"/>
      <c r="B608" s="260"/>
      <c r="C608" s="260"/>
      <c r="D608" s="260"/>
      <c r="E608" s="260"/>
      <c r="F608" s="265"/>
      <c r="G608" s="260"/>
      <c r="H608" s="260"/>
      <c r="I608" s="260"/>
      <c r="J608" s="260"/>
      <c r="K608" s="260"/>
      <c r="L608" s="260"/>
      <c r="M608" s="260"/>
      <c r="N608" s="260"/>
      <c r="O608" s="260"/>
      <c r="P608" s="260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  <c r="AA608" s="260"/>
      <c r="AB608" s="260"/>
      <c r="AC608" s="260"/>
      <c r="AD608" s="260"/>
      <c r="AE608" s="260"/>
      <c r="AF608" s="260"/>
      <c r="AG608" s="260"/>
      <c r="AH608" s="260"/>
      <c r="AI608" s="260"/>
      <c r="AJ608" s="260"/>
      <c r="AK608" s="260"/>
      <c r="AL608" s="260"/>
      <c r="AM608" s="260"/>
    </row>
    <row r="609" ht="30.75" customHeight="1" spans="1:39">
      <c r="A609" s="260"/>
      <c r="B609" s="260"/>
      <c r="C609" s="260"/>
      <c r="D609" s="260"/>
      <c r="E609" s="260"/>
      <c r="F609" s="265"/>
      <c r="G609" s="260"/>
      <c r="H609" s="260"/>
      <c r="I609" s="260"/>
      <c r="J609" s="260"/>
      <c r="K609" s="260"/>
      <c r="L609" s="260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  <c r="AA609" s="260"/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</row>
    <row r="610" ht="30.75" customHeight="1" spans="1:39">
      <c r="A610" s="260"/>
      <c r="B610" s="260"/>
      <c r="C610" s="260"/>
      <c r="D610" s="260"/>
      <c r="E610" s="260"/>
      <c r="F610" s="265"/>
      <c r="G610" s="260"/>
      <c r="H610" s="260"/>
      <c r="I610" s="260"/>
      <c r="J610" s="260"/>
      <c r="K610" s="260"/>
      <c r="L610" s="260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  <c r="AA610" s="260"/>
      <c r="AB610" s="260"/>
      <c r="AC610" s="260"/>
      <c r="AD610" s="260"/>
      <c r="AE610" s="260"/>
      <c r="AF610" s="260"/>
      <c r="AG610" s="260"/>
      <c r="AH610" s="260"/>
      <c r="AI610" s="260"/>
      <c r="AJ610" s="260"/>
      <c r="AK610" s="260"/>
      <c r="AL610" s="260"/>
      <c r="AM610" s="260"/>
    </row>
    <row r="611" ht="30.75" customHeight="1" spans="1:39">
      <c r="A611" s="260"/>
      <c r="B611" s="260"/>
      <c r="C611" s="260"/>
      <c r="D611" s="260"/>
      <c r="E611" s="260"/>
      <c r="F611" s="265"/>
      <c r="G611" s="260"/>
      <c r="H611" s="260"/>
      <c r="I611" s="260"/>
      <c r="J611" s="260"/>
      <c r="K611" s="260"/>
      <c r="L611" s="260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  <c r="AA611" s="260"/>
      <c r="AB611" s="260"/>
      <c r="AC611" s="260"/>
      <c r="AD611" s="260"/>
      <c r="AE611" s="260"/>
      <c r="AF611" s="260"/>
      <c r="AG611" s="260"/>
      <c r="AH611" s="260"/>
      <c r="AI611" s="260"/>
      <c r="AJ611" s="260"/>
      <c r="AK611" s="260"/>
      <c r="AL611" s="260"/>
      <c r="AM611" s="260"/>
    </row>
    <row r="612" ht="30.75" customHeight="1" spans="1:39">
      <c r="A612" s="260"/>
      <c r="B612" s="260"/>
      <c r="C612" s="260"/>
      <c r="D612" s="260"/>
      <c r="E612" s="260"/>
      <c r="F612" s="265"/>
      <c r="G612" s="260"/>
      <c r="H612" s="260"/>
      <c r="I612" s="260"/>
      <c r="J612" s="260"/>
      <c r="K612" s="260"/>
      <c r="L612" s="260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  <c r="AA612" s="260"/>
      <c r="AB612" s="260"/>
      <c r="AC612" s="260"/>
      <c r="AD612" s="260"/>
      <c r="AE612" s="260"/>
      <c r="AF612" s="260"/>
      <c r="AG612" s="260"/>
      <c r="AH612" s="260"/>
      <c r="AI612" s="260"/>
      <c r="AJ612" s="260"/>
      <c r="AK612" s="260"/>
      <c r="AL612" s="260"/>
      <c r="AM612" s="260"/>
    </row>
    <row r="613" ht="30.75" customHeight="1" spans="1:39">
      <c r="A613" s="260"/>
      <c r="B613" s="260"/>
      <c r="C613" s="260"/>
      <c r="D613" s="260"/>
      <c r="E613" s="260"/>
      <c r="F613" s="265"/>
      <c r="G613" s="260"/>
      <c r="H613" s="260"/>
      <c r="I613" s="260"/>
      <c r="J613" s="260"/>
      <c r="K613" s="260"/>
      <c r="L613" s="260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  <c r="AA613" s="260"/>
      <c r="AB613" s="260"/>
      <c r="AC613" s="260"/>
      <c r="AD613" s="260"/>
      <c r="AE613" s="260"/>
      <c r="AF613" s="260"/>
      <c r="AG613" s="260"/>
      <c r="AH613" s="260"/>
      <c r="AI613" s="260"/>
      <c r="AJ613" s="260"/>
      <c r="AK613" s="260"/>
      <c r="AL613" s="260"/>
      <c r="AM613" s="260"/>
    </row>
    <row r="614" ht="30.75" customHeight="1" spans="1:39">
      <c r="A614" s="260"/>
      <c r="B614" s="260"/>
      <c r="C614" s="260"/>
      <c r="D614" s="260"/>
      <c r="E614" s="260"/>
      <c r="F614" s="265"/>
      <c r="G614" s="260"/>
      <c r="H614" s="260"/>
      <c r="I614" s="260"/>
      <c r="J614" s="260"/>
      <c r="K614" s="260"/>
      <c r="L614" s="260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  <c r="AA614" s="260"/>
      <c r="AB614" s="260"/>
      <c r="AC614" s="260"/>
      <c r="AD614" s="260"/>
      <c r="AE614" s="260"/>
      <c r="AF614" s="260"/>
      <c r="AG614" s="260"/>
      <c r="AH614" s="260"/>
      <c r="AI614" s="260"/>
      <c r="AJ614" s="260"/>
      <c r="AK614" s="260"/>
      <c r="AL614" s="260"/>
      <c r="AM614" s="260"/>
    </row>
    <row r="615" ht="30.75" customHeight="1" spans="1:39">
      <c r="A615" s="260"/>
      <c r="B615" s="260"/>
      <c r="C615" s="260"/>
      <c r="D615" s="260"/>
      <c r="E615" s="260"/>
      <c r="F615" s="265"/>
      <c r="G615" s="260"/>
      <c r="H615" s="260"/>
      <c r="I615" s="260"/>
      <c r="J615" s="260"/>
      <c r="K615" s="260"/>
      <c r="L615" s="260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  <c r="AA615" s="260"/>
      <c r="AB615" s="260"/>
      <c r="AC615" s="260"/>
      <c r="AD615" s="260"/>
      <c r="AE615" s="260"/>
      <c r="AF615" s="260"/>
      <c r="AG615" s="260"/>
      <c r="AH615" s="260"/>
      <c r="AI615" s="260"/>
      <c r="AJ615" s="260"/>
      <c r="AK615" s="260"/>
      <c r="AL615" s="260"/>
      <c r="AM615" s="260"/>
    </row>
    <row r="616" ht="30.75" customHeight="1" spans="1:39">
      <c r="A616" s="260"/>
      <c r="B616" s="260"/>
      <c r="C616" s="260"/>
      <c r="D616" s="260"/>
      <c r="E616" s="260"/>
      <c r="F616" s="265"/>
      <c r="G616" s="260"/>
      <c r="H616" s="260"/>
      <c r="I616" s="260"/>
      <c r="J616" s="260"/>
      <c r="K616" s="260"/>
      <c r="L616" s="260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  <c r="AA616" s="260"/>
      <c r="AB616" s="260"/>
      <c r="AC616" s="260"/>
      <c r="AD616" s="260"/>
      <c r="AE616" s="260"/>
      <c r="AF616" s="260"/>
      <c r="AG616" s="260"/>
      <c r="AH616" s="260"/>
      <c r="AI616" s="260"/>
      <c r="AJ616" s="260"/>
      <c r="AK616" s="260"/>
      <c r="AL616" s="260"/>
      <c r="AM616" s="260"/>
    </row>
    <row r="617" ht="30.75" customHeight="1" spans="1:39">
      <c r="A617" s="260"/>
      <c r="B617" s="260"/>
      <c r="C617" s="260"/>
      <c r="D617" s="260"/>
      <c r="E617" s="260"/>
      <c r="F617" s="265"/>
      <c r="G617" s="260"/>
      <c r="H617" s="260"/>
      <c r="I617" s="260"/>
      <c r="J617" s="260"/>
      <c r="K617" s="260"/>
      <c r="L617" s="260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  <c r="AA617" s="260"/>
      <c r="AB617" s="260"/>
      <c r="AC617" s="260"/>
      <c r="AD617" s="260"/>
      <c r="AE617" s="260"/>
      <c r="AF617" s="260"/>
      <c r="AG617" s="260"/>
      <c r="AH617" s="260"/>
      <c r="AI617" s="260"/>
      <c r="AJ617" s="260"/>
      <c r="AK617" s="260"/>
      <c r="AL617" s="260"/>
      <c r="AM617" s="260"/>
    </row>
    <row r="618" ht="30.75" customHeight="1" spans="1:39">
      <c r="A618" s="260"/>
      <c r="B618" s="260"/>
      <c r="C618" s="260"/>
      <c r="D618" s="260"/>
      <c r="E618" s="260"/>
      <c r="F618" s="265"/>
      <c r="G618" s="260"/>
      <c r="H618" s="260"/>
      <c r="I618" s="260"/>
      <c r="J618" s="260"/>
      <c r="K618" s="260"/>
      <c r="L618" s="260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  <c r="AA618" s="260"/>
      <c r="AB618" s="260"/>
      <c r="AC618" s="260"/>
      <c r="AD618" s="260"/>
      <c r="AE618" s="260"/>
      <c r="AF618" s="260"/>
      <c r="AG618" s="260"/>
      <c r="AH618" s="260"/>
      <c r="AI618" s="260"/>
      <c r="AJ618" s="260"/>
      <c r="AK618" s="260"/>
      <c r="AL618" s="260"/>
      <c r="AM618" s="260"/>
    </row>
    <row r="619" ht="30.75" customHeight="1" spans="1:39">
      <c r="A619" s="260"/>
      <c r="B619" s="260"/>
      <c r="C619" s="260"/>
      <c r="D619" s="260"/>
      <c r="E619" s="260"/>
      <c r="F619" s="265"/>
      <c r="G619" s="260"/>
      <c r="H619" s="260"/>
      <c r="I619" s="260"/>
      <c r="J619" s="260"/>
      <c r="K619" s="260"/>
      <c r="L619" s="260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  <c r="AA619" s="260"/>
      <c r="AB619" s="260"/>
      <c r="AC619" s="260"/>
      <c r="AD619" s="260"/>
      <c r="AE619" s="260"/>
      <c r="AF619" s="260"/>
      <c r="AG619" s="260"/>
      <c r="AH619" s="260"/>
      <c r="AI619" s="260"/>
      <c r="AJ619" s="260"/>
      <c r="AK619" s="260"/>
      <c r="AL619" s="260"/>
      <c r="AM619" s="260"/>
    </row>
    <row r="620" ht="30.75" customHeight="1" spans="1:39">
      <c r="A620" s="260"/>
      <c r="B620" s="260"/>
      <c r="C620" s="260"/>
      <c r="D620" s="260"/>
      <c r="E620" s="260"/>
      <c r="F620" s="265"/>
      <c r="G620" s="260"/>
      <c r="H620" s="260"/>
      <c r="I620" s="260"/>
      <c r="J620" s="260"/>
      <c r="K620" s="260"/>
      <c r="L620" s="260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  <c r="AA620" s="260"/>
      <c r="AB620" s="260"/>
      <c r="AC620" s="260"/>
      <c r="AD620" s="260"/>
      <c r="AE620" s="260"/>
      <c r="AF620" s="260"/>
      <c r="AG620" s="260"/>
      <c r="AH620" s="260"/>
      <c r="AI620" s="260"/>
      <c r="AJ620" s="260"/>
      <c r="AK620" s="260"/>
      <c r="AL620" s="260"/>
      <c r="AM620" s="260"/>
    </row>
    <row r="621" ht="30.75" customHeight="1" spans="1:39">
      <c r="A621" s="260"/>
      <c r="B621" s="260"/>
      <c r="C621" s="260"/>
      <c r="D621" s="260"/>
      <c r="E621" s="260"/>
      <c r="F621" s="265"/>
      <c r="G621" s="260"/>
      <c r="H621" s="260"/>
      <c r="I621" s="260"/>
      <c r="J621" s="260"/>
      <c r="K621" s="260"/>
      <c r="L621" s="260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  <c r="AA621" s="260"/>
      <c r="AB621" s="260"/>
      <c r="AC621" s="260"/>
      <c r="AD621" s="260"/>
      <c r="AE621" s="260"/>
      <c r="AF621" s="260"/>
      <c r="AG621" s="260"/>
      <c r="AH621" s="260"/>
      <c r="AI621" s="260"/>
      <c r="AJ621" s="260"/>
      <c r="AK621" s="260"/>
      <c r="AL621" s="260"/>
      <c r="AM621" s="260"/>
    </row>
    <row r="622" ht="30.75" customHeight="1" spans="1:39">
      <c r="A622" s="260"/>
      <c r="B622" s="260"/>
      <c r="C622" s="260"/>
      <c r="D622" s="260"/>
      <c r="E622" s="260"/>
      <c r="F622" s="265"/>
      <c r="G622" s="260"/>
      <c r="H622" s="260"/>
      <c r="I622" s="260"/>
      <c r="J622" s="260"/>
      <c r="K622" s="260"/>
      <c r="L622" s="260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  <c r="AA622" s="260"/>
      <c r="AB622" s="260"/>
      <c r="AC622" s="260"/>
      <c r="AD622" s="260"/>
      <c r="AE622" s="260"/>
      <c r="AF622" s="260"/>
      <c r="AG622" s="260"/>
      <c r="AH622" s="260"/>
      <c r="AI622" s="260"/>
      <c r="AJ622" s="260"/>
      <c r="AK622" s="260"/>
      <c r="AL622" s="260"/>
      <c r="AM622" s="260"/>
    </row>
    <row r="623" ht="30.75" customHeight="1" spans="1:39">
      <c r="A623" s="260"/>
      <c r="B623" s="260"/>
      <c r="C623" s="260"/>
      <c r="D623" s="260"/>
      <c r="E623" s="260"/>
      <c r="F623" s="265"/>
      <c r="G623" s="260"/>
      <c r="H623" s="260"/>
      <c r="I623" s="260"/>
      <c r="J623" s="260"/>
      <c r="K623" s="260"/>
      <c r="L623" s="260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  <c r="AA623" s="260"/>
      <c r="AB623" s="260"/>
      <c r="AC623" s="260"/>
      <c r="AD623" s="260"/>
      <c r="AE623" s="260"/>
      <c r="AF623" s="260"/>
      <c r="AG623" s="260"/>
      <c r="AH623" s="260"/>
      <c r="AI623" s="260"/>
      <c r="AJ623" s="260"/>
      <c r="AK623" s="260"/>
      <c r="AL623" s="260"/>
      <c r="AM623" s="260"/>
    </row>
    <row r="624" ht="30.75" customHeight="1" spans="1:39">
      <c r="A624" s="260"/>
      <c r="B624" s="260"/>
      <c r="C624" s="260"/>
      <c r="D624" s="260"/>
      <c r="E624" s="260"/>
      <c r="F624" s="265"/>
      <c r="G624" s="260"/>
      <c r="H624" s="260"/>
      <c r="I624" s="260"/>
      <c r="J624" s="260"/>
      <c r="K624" s="260"/>
      <c r="L624" s="260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  <c r="AA624" s="260"/>
      <c r="AB624" s="260"/>
      <c r="AC624" s="260"/>
      <c r="AD624" s="260"/>
      <c r="AE624" s="260"/>
      <c r="AF624" s="260"/>
      <c r="AG624" s="260"/>
      <c r="AH624" s="260"/>
      <c r="AI624" s="260"/>
      <c r="AJ624" s="260"/>
      <c r="AK624" s="260"/>
      <c r="AL624" s="260"/>
      <c r="AM624" s="260"/>
    </row>
    <row r="625" ht="30.75" customHeight="1" spans="1:39">
      <c r="A625" s="260"/>
      <c r="B625" s="260"/>
      <c r="C625" s="260"/>
      <c r="D625" s="260"/>
      <c r="E625" s="260"/>
      <c r="F625" s="265"/>
      <c r="G625" s="260"/>
      <c r="H625" s="260"/>
      <c r="I625" s="260"/>
      <c r="J625" s="260"/>
      <c r="K625" s="260"/>
      <c r="L625" s="260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  <c r="AA625" s="260"/>
      <c r="AB625" s="260"/>
      <c r="AC625" s="260"/>
      <c r="AD625" s="260"/>
      <c r="AE625" s="260"/>
      <c r="AF625" s="260"/>
      <c r="AG625" s="260"/>
      <c r="AH625" s="260"/>
      <c r="AI625" s="260"/>
      <c r="AJ625" s="260"/>
      <c r="AK625" s="260"/>
      <c r="AL625" s="260"/>
      <c r="AM625" s="260"/>
    </row>
    <row r="626" ht="30.75" customHeight="1" spans="1:39">
      <c r="A626" s="260"/>
      <c r="B626" s="260"/>
      <c r="C626" s="260"/>
      <c r="D626" s="260"/>
      <c r="E626" s="260"/>
      <c r="F626" s="265"/>
      <c r="G626" s="260"/>
      <c r="H626" s="260"/>
      <c r="I626" s="260"/>
      <c r="J626" s="260"/>
      <c r="K626" s="260"/>
      <c r="L626" s="260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  <c r="AA626" s="260"/>
      <c r="AB626" s="260"/>
      <c r="AC626" s="260"/>
      <c r="AD626" s="260"/>
      <c r="AE626" s="260"/>
      <c r="AF626" s="260"/>
      <c r="AG626" s="260"/>
      <c r="AH626" s="260"/>
      <c r="AI626" s="260"/>
      <c r="AJ626" s="260"/>
      <c r="AK626" s="260"/>
      <c r="AL626" s="260"/>
      <c r="AM626" s="260"/>
    </row>
    <row r="627" ht="30.75" customHeight="1" spans="1:39">
      <c r="A627" s="260"/>
      <c r="B627" s="260"/>
      <c r="C627" s="260"/>
      <c r="D627" s="260"/>
      <c r="E627" s="260"/>
      <c r="F627" s="265"/>
      <c r="G627" s="260"/>
      <c r="H627" s="260"/>
      <c r="I627" s="260"/>
      <c r="J627" s="260"/>
      <c r="K627" s="260"/>
      <c r="L627" s="260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  <c r="AA627" s="260"/>
      <c r="AB627" s="260"/>
      <c r="AC627" s="260"/>
      <c r="AD627" s="260"/>
      <c r="AE627" s="260"/>
      <c r="AF627" s="260"/>
      <c r="AG627" s="260"/>
      <c r="AH627" s="260"/>
      <c r="AI627" s="260"/>
      <c r="AJ627" s="260"/>
      <c r="AK627" s="260"/>
      <c r="AL627" s="260"/>
      <c r="AM627" s="260"/>
    </row>
    <row r="628" ht="30.75" customHeight="1" spans="1:39">
      <c r="A628" s="260"/>
      <c r="B628" s="260"/>
      <c r="C628" s="260"/>
      <c r="D628" s="260"/>
      <c r="E628" s="260"/>
      <c r="F628" s="265"/>
      <c r="G628" s="260"/>
      <c r="H628" s="260"/>
      <c r="I628" s="260"/>
      <c r="J628" s="260"/>
      <c r="K628" s="260"/>
      <c r="L628" s="260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  <c r="AA628" s="260"/>
      <c r="AB628" s="260"/>
      <c r="AC628" s="260"/>
      <c r="AD628" s="260"/>
      <c r="AE628" s="260"/>
      <c r="AF628" s="260"/>
      <c r="AG628" s="260"/>
      <c r="AH628" s="260"/>
      <c r="AI628" s="260"/>
      <c r="AJ628" s="260"/>
      <c r="AK628" s="260"/>
      <c r="AL628" s="260"/>
      <c r="AM628" s="260"/>
    </row>
    <row r="629" ht="30.75" customHeight="1" spans="1:39">
      <c r="A629" s="260"/>
      <c r="B629" s="260"/>
      <c r="C629" s="260"/>
      <c r="D629" s="260"/>
      <c r="E629" s="260"/>
      <c r="F629" s="265"/>
      <c r="G629" s="260"/>
      <c r="H629" s="260"/>
      <c r="I629" s="260"/>
      <c r="J629" s="260"/>
      <c r="K629" s="260"/>
      <c r="L629" s="260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  <c r="AA629" s="260"/>
      <c r="AB629" s="260"/>
      <c r="AC629" s="260"/>
      <c r="AD629" s="260"/>
      <c r="AE629" s="260"/>
      <c r="AF629" s="260"/>
      <c r="AG629" s="260"/>
      <c r="AH629" s="260"/>
      <c r="AI629" s="260"/>
      <c r="AJ629" s="260"/>
      <c r="AK629" s="260"/>
      <c r="AL629" s="260"/>
      <c r="AM629" s="260"/>
    </row>
    <row r="630" ht="30.75" customHeight="1" spans="1:39">
      <c r="A630" s="260"/>
      <c r="B630" s="260"/>
      <c r="C630" s="260"/>
      <c r="D630" s="260"/>
      <c r="E630" s="260"/>
      <c r="F630" s="265"/>
      <c r="G630" s="260"/>
      <c r="H630" s="260"/>
      <c r="I630" s="260"/>
      <c r="J630" s="260"/>
      <c r="K630" s="260"/>
      <c r="L630" s="260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  <c r="AA630" s="260"/>
      <c r="AB630" s="260"/>
      <c r="AC630" s="260"/>
      <c r="AD630" s="260"/>
      <c r="AE630" s="260"/>
      <c r="AF630" s="260"/>
      <c r="AG630" s="260"/>
      <c r="AH630" s="260"/>
      <c r="AI630" s="260"/>
      <c r="AJ630" s="260"/>
      <c r="AK630" s="260"/>
      <c r="AL630" s="260"/>
      <c r="AM630" s="260"/>
    </row>
    <row r="631" ht="30.75" customHeight="1" spans="1:39">
      <c r="A631" s="260"/>
      <c r="B631" s="260"/>
      <c r="C631" s="260"/>
      <c r="D631" s="260"/>
      <c r="E631" s="260"/>
      <c r="F631" s="265"/>
      <c r="G631" s="260"/>
      <c r="H631" s="260"/>
      <c r="I631" s="260"/>
      <c r="J631" s="260"/>
      <c r="K631" s="260"/>
      <c r="L631" s="260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  <c r="AA631" s="260"/>
      <c r="AB631" s="260"/>
      <c r="AC631" s="260"/>
      <c r="AD631" s="260"/>
      <c r="AE631" s="260"/>
      <c r="AF631" s="260"/>
      <c r="AG631" s="260"/>
      <c r="AH631" s="260"/>
      <c r="AI631" s="260"/>
      <c r="AJ631" s="260"/>
      <c r="AK631" s="260"/>
      <c r="AL631" s="260"/>
      <c r="AM631" s="260"/>
    </row>
    <row r="632" ht="30.75" customHeight="1" spans="1:39">
      <c r="A632" s="260"/>
      <c r="B632" s="260"/>
      <c r="C632" s="260"/>
      <c r="D632" s="260"/>
      <c r="E632" s="260"/>
      <c r="F632" s="265"/>
      <c r="G632" s="260"/>
      <c r="H632" s="260"/>
      <c r="I632" s="260"/>
      <c r="J632" s="260"/>
      <c r="K632" s="260"/>
      <c r="L632" s="260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  <c r="AA632" s="260"/>
      <c r="AB632" s="260"/>
      <c r="AC632" s="260"/>
      <c r="AD632" s="260"/>
      <c r="AE632" s="260"/>
      <c r="AF632" s="260"/>
      <c r="AG632" s="260"/>
      <c r="AH632" s="260"/>
      <c r="AI632" s="260"/>
      <c r="AJ632" s="260"/>
      <c r="AK632" s="260"/>
      <c r="AL632" s="260"/>
      <c r="AM632" s="260"/>
    </row>
    <row r="633" ht="30.75" customHeight="1" spans="1:39">
      <c r="A633" s="260"/>
      <c r="B633" s="260"/>
      <c r="C633" s="260"/>
      <c r="D633" s="260"/>
      <c r="E633" s="260"/>
      <c r="F633" s="265"/>
      <c r="G633" s="260"/>
      <c r="H633" s="260"/>
      <c r="I633" s="260"/>
      <c r="J633" s="260"/>
      <c r="K633" s="260"/>
      <c r="L633" s="260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  <c r="AA633" s="260"/>
      <c r="AB633" s="260"/>
      <c r="AC633" s="260"/>
      <c r="AD633" s="260"/>
      <c r="AE633" s="260"/>
      <c r="AF633" s="260"/>
      <c r="AG633" s="260"/>
      <c r="AH633" s="260"/>
      <c r="AI633" s="260"/>
      <c r="AJ633" s="260"/>
      <c r="AK633" s="260"/>
      <c r="AL633" s="260"/>
      <c r="AM633" s="260"/>
    </row>
    <row r="634" ht="30.75" customHeight="1" spans="1:39">
      <c r="A634" s="260"/>
      <c r="B634" s="260"/>
      <c r="C634" s="260"/>
      <c r="D634" s="260"/>
      <c r="E634" s="260"/>
      <c r="F634" s="265"/>
      <c r="G634" s="260"/>
      <c r="H634" s="260"/>
      <c r="I634" s="260"/>
      <c r="J634" s="260"/>
      <c r="K634" s="260"/>
      <c r="L634" s="260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  <c r="AA634" s="260"/>
      <c r="AB634" s="260"/>
      <c r="AC634" s="260"/>
      <c r="AD634" s="260"/>
      <c r="AE634" s="260"/>
      <c r="AF634" s="260"/>
      <c r="AG634" s="260"/>
      <c r="AH634" s="260"/>
      <c r="AI634" s="260"/>
      <c r="AJ634" s="260"/>
      <c r="AK634" s="260"/>
      <c r="AL634" s="260"/>
      <c r="AM634" s="260"/>
    </row>
    <row r="635" ht="30.75" customHeight="1" spans="1:39">
      <c r="A635" s="260"/>
      <c r="B635" s="260"/>
      <c r="C635" s="260"/>
      <c r="D635" s="260"/>
      <c r="E635" s="260"/>
      <c r="F635" s="265"/>
      <c r="G635" s="260"/>
      <c r="H635" s="260"/>
      <c r="I635" s="260"/>
      <c r="J635" s="260"/>
      <c r="K635" s="260"/>
      <c r="L635" s="260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  <c r="AA635" s="260"/>
      <c r="AB635" s="260"/>
      <c r="AC635" s="260"/>
      <c r="AD635" s="260"/>
      <c r="AE635" s="260"/>
      <c r="AF635" s="260"/>
      <c r="AG635" s="260"/>
      <c r="AH635" s="260"/>
      <c r="AI635" s="260"/>
      <c r="AJ635" s="260"/>
      <c r="AK635" s="260"/>
      <c r="AL635" s="260"/>
      <c r="AM635" s="260"/>
    </row>
    <row r="636" ht="30.75" customHeight="1" spans="1:39">
      <c r="A636" s="260"/>
      <c r="B636" s="260"/>
      <c r="C636" s="260"/>
      <c r="D636" s="260"/>
      <c r="E636" s="260"/>
      <c r="F636" s="265"/>
      <c r="G636" s="260"/>
      <c r="H636" s="260"/>
      <c r="I636" s="260"/>
      <c r="J636" s="260"/>
      <c r="K636" s="260"/>
      <c r="L636" s="260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  <c r="AA636" s="260"/>
      <c r="AB636" s="260"/>
      <c r="AC636" s="260"/>
      <c r="AD636" s="260"/>
      <c r="AE636" s="260"/>
      <c r="AF636" s="260"/>
      <c r="AG636" s="260"/>
      <c r="AH636" s="260"/>
      <c r="AI636" s="260"/>
      <c r="AJ636" s="260"/>
      <c r="AK636" s="260"/>
      <c r="AL636" s="260"/>
      <c r="AM636" s="260"/>
    </row>
    <row r="637" ht="30.75" customHeight="1" spans="1:39">
      <c r="A637" s="260"/>
      <c r="B637" s="260"/>
      <c r="C637" s="260"/>
      <c r="D637" s="260"/>
      <c r="E637" s="260"/>
      <c r="F637" s="265"/>
      <c r="G637" s="260"/>
      <c r="H637" s="260"/>
      <c r="I637" s="260"/>
      <c r="J637" s="260"/>
      <c r="K637" s="260"/>
      <c r="L637" s="260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  <c r="AA637" s="260"/>
      <c r="AB637" s="260"/>
      <c r="AC637" s="260"/>
      <c r="AD637" s="260"/>
      <c r="AE637" s="260"/>
      <c r="AF637" s="260"/>
      <c r="AG637" s="260"/>
      <c r="AH637" s="260"/>
      <c r="AI637" s="260"/>
      <c r="AJ637" s="260"/>
      <c r="AK637" s="260"/>
      <c r="AL637" s="260"/>
      <c r="AM637" s="260"/>
    </row>
    <row r="638" ht="30.75" customHeight="1" spans="1:39">
      <c r="A638" s="260"/>
      <c r="B638" s="260"/>
      <c r="C638" s="260"/>
      <c r="D638" s="260"/>
      <c r="E638" s="260"/>
      <c r="F638" s="265"/>
      <c r="G638" s="260"/>
      <c r="H638" s="260"/>
      <c r="I638" s="260"/>
      <c r="J638" s="260"/>
      <c r="K638" s="260"/>
      <c r="L638" s="260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  <c r="AA638" s="260"/>
      <c r="AB638" s="260"/>
      <c r="AC638" s="260"/>
      <c r="AD638" s="260"/>
      <c r="AE638" s="260"/>
      <c r="AF638" s="260"/>
      <c r="AG638" s="260"/>
      <c r="AH638" s="260"/>
      <c r="AI638" s="260"/>
      <c r="AJ638" s="260"/>
      <c r="AK638" s="260"/>
      <c r="AL638" s="260"/>
      <c r="AM638" s="260"/>
    </row>
    <row r="639" ht="30.75" customHeight="1" spans="1:39">
      <c r="A639" s="260"/>
      <c r="B639" s="260"/>
      <c r="C639" s="260"/>
      <c r="D639" s="260"/>
      <c r="E639" s="260"/>
      <c r="F639" s="265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  <c r="AA639" s="260"/>
      <c r="AB639" s="260"/>
      <c r="AC639" s="260"/>
      <c r="AD639" s="260"/>
      <c r="AE639" s="260"/>
      <c r="AF639" s="260"/>
      <c r="AG639" s="260"/>
      <c r="AH639" s="260"/>
      <c r="AI639" s="260"/>
      <c r="AJ639" s="260"/>
      <c r="AK639" s="260"/>
      <c r="AL639" s="260"/>
      <c r="AM639" s="260"/>
    </row>
    <row r="640" ht="30.75" customHeight="1" spans="1:39">
      <c r="A640" s="260"/>
      <c r="B640" s="260"/>
      <c r="C640" s="260"/>
      <c r="D640" s="260"/>
      <c r="E640" s="260"/>
      <c r="F640" s="265"/>
      <c r="G640" s="260"/>
      <c r="H640" s="260"/>
      <c r="I640" s="260"/>
      <c r="J640" s="260"/>
      <c r="K640" s="260"/>
      <c r="L640" s="260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  <c r="AA640" s="260"/>
      <c r="AB640" s="260"/>
      <c r="AC640" s="260"/>
      <c r="AD640" s="260"/>
      <c r="AE640" s="260"/>
      <c r="AF640" s="260"/>
      <c r="AG640" s="260"/>
      <c r="AH640" s="260"/>
      <c r="AI640" s="260"/>
      <c r="AJ640" s="260"/>
      <c r="AK640" s="260"/>
      <c r="AL640" s="260"/>
      <c r="AM640" s="260"/>
    </row>
    <row r="641" ht="30.75" customHeight="1" spans="1:39">
      <c r="A641" s="260"/>
      <c r="B641" s="260"/>
      <c r="C641" s="260"/>
      <c r="D641" s="260"/>
      <c r="E641" s="260"/>
      <c r="F641" s="265"/>
      <c r="G641" s="260"/>
      <c r="H641" s="260"/>
      <c r="I641" s="260"/>
      <c r="J641" s="260"/>
      <c r="K641" s="260"/>
      <c r="L641" s="260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  <c r="AA641" s="260"/>
      <c r="AB641" s="260"/>
      <c r="AC641" s="260"/>
      <c r="AD641" s="260"/>
      <c r="AE641" s="260"/>
      <c r="AF641" s="260"/>
      <c r="AG641" s="260"/>
      <c r="AH641" s="260"/>
      <c r="AI641" s="260"/>
      <c r="AJ641" s="260"/>
      <c r="AK641" s="260"/>
      <c r="AL641" s="260"/>
      <c r="AM641" s="260"/>
    </row>
    <row r="642" ht="30.75" customHeight="1" spans="1:39">
      <c r="A642" s="260"/>
      <c r="B642" s="260"/>
      <c r="C642" s="260"/>
      <c r="D642" s="260"/>
      <c r="E642" s="260"/>
      <c r="F642" s="265"/>
      <c r="G642" s="260"/>
      <c r="H642" s="260"/>
      <c r="I642" s="260"/>
      <c r="J642" s="260"/>
      <c r="K642" s="260"/>
      <c r="L642" s="260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  <c r="AA642" s="260"/>
      <c r="AB642" s="260"/>
      <c r="AC642" s="260"/>
      <c r="AD642" s="260"/>
      <c r="AE642" s="260"/>
      <c r="AF642" s="260"/>
      <c r="AG642" s="260"/>
      <c r="AH642" s="260"/>
      <c r="AI642" s="260"/>
      <c r="AJ642" s="260"/>
      <c r="AK642" s="260"/>
      <c r="AL642" s="260"/>
      <c r="AM642" s="260"/>
    </row>
    <row r="643" ht="30.75" customHeight="1" spans="1:39">
      <c r="A643" s="260"/>
      <c r="B643" s="260"/>
      <c r="C643" s="260"/>
      <c r="D643" s="260"/>
      <c r="E643" s="260"/>
      <c r="F643" s="265"/>
      <c r="G643" s="260"/>
      <c r="H643" s="260"/>
      <c r="I643" s="260"/>
      <c r="J643" s="260"/>
      <c r="K643" s="260"/>
      <c r="L643" s="260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  <c r="AA643" s="260"/>
      <c r="AB643" s="260"/>
      <c r="AC643" s="260"/>
      <c r="AD643" s="260"/>
      <c r="AE643" s="260"/>
      <c r="AF643" s="260"/>
      <c r="AG643" s="260"/>
      <c r="AH643" s="260"/>
      <c r="AI643" s="260"/>
      <c r="AJ643" s="260"/>
      <c r="AK643" s="260"/>
      <c r="AL643" s="260"/>
      <c r="AM643" s="260"/>
    </row>
    <row r="644" ht="30.75" customHeight="1" spans="1:39">
      <c r="A644" s="260"/>
      <c r="B644" s="260"/>
      <c r="C644" s="260"/>
      <c r="D644" s="260"/>
      <c r="E644" s="260"/>
      <c r="F644" s="265"/>
      <c r="G644" s="260"/>
      <c r="H644" s="260"/>
      <c r="I644" s="260"/>
      <c r="J644" s="260"/>
      <c r="K644" s="260"/>
      <c r="L644" s="260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  <c r="AA644" s="260"/>
      <c r="AB644" s="260"/>
      <c r="AC644" s="260"/>
      <c r="AD644" s="260"/>
      <c r="AE644" s="260"/>
      <c r="AF644" s="260"/>
      <c r="AG644" s="260"/>
      <c r="AH644" s="260"/>
      <c r="AI644" s="260"/>
      <c r="AJ644" s="260"/>
      <c r="AK644" s="260"/>
      <c r="AL644" s="260"/>
      <c r="AM644" s="260"/>
    </row>
    <row r="645" ht="30.75" customHeight="1" spans="1:39">
      <c r="A645" s="260"/>
      <c r="B645" s="260"/>
      <c r="C645" s="260"/>
      <c r="D645" s="260"/>
      <c r="E645" s="260"/>
      <c r="F645" s="265"/>
      <c r="G645" s="260"/>
      <c r="H645" s="260"/>
      <c r="I645" s="260"/>
      <c r="J645" s="260"/>
      <c r="K645" s="260"/>
      <c r="L645" s="260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  <c r="AA645" s="260"/>
      <c r="AB645" s="260"/>
      <c r="AC645" s="260"/>
      <c r="AD645" s="260"/>
      <c r="AE645" s="260"/>
      <c r="AF645" s="260"/>
      <c r="AG645" s="260"/>
      <c r="AH645" s="260"/>
      <c r="AI645" s="260"/>
      <c r="AJ645" s="260"/>
      <c r="AK645" s="260"/>
      <c r="AL645" s="260"/>
      <c r="AM645" s="260"/>
    </row>
    <row r="646" ht="30.75" customHeight="1" spans="1:39">
      <c r="A646" s="260"/>
      <c r="B646" s="260"/>
      <c r="C646" s="260"/>
      <c r="D646" s="260"/>
      <c r="E646" s="260"/>
      <c r="F646" s="265"/>
      <c r="G646" s="260"/>
      <c r="H646" s="260"/>
      <c r="I646" s="260"/>
      <c r="J646" s="260"/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  <c r="AA646" s="260"/>
      <c r="AB646" s="260"/>
      <c r="AC646" s="260"/>
      <c r="AD646" s="260"/>
      <c r="AE646" s="260"/>
      <c r="AF646" s="260"/>
      <c r="AG646" s="260"/>
      <c r="AH646" s="260"/>
      <c r="AI646" s="260"/>
      <c r="AJ646" s="260"/>
      <c r="AK646" s="260"/>
      <c r="AL646" s="260"/>
      <c r="AM646" s="260"/>
    </row>
    <row r="647" ht="30.75" customHeight="1" spans="1:39">
      <c r="A647" s="260"/>
      <c r="B647" s="260"/>
      <c r="C647" s="260"/>
      <c r="D647" s="260"/>
      <c r="E647" s="260"/>
      <c r="F647" s="265"/>
      <c r="G647" s="260"/>
      <c r="H647" s="260"/>
      <c r="I647" s="260"/>
      <c r="J647" s="260"/>
      <c r="K647" s="260"/>
      <c r="L647" s="260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  <c r="AA647" s="260"/>
      <c r="AB647" s="260"/>
      <c r="AC647" s="260"/>
      <c r="AD647" s="260"/>
      <c r="AE647" s="260"/>
      <c r="AF647" s="260"/>
      <c r="AG647" s="260"/>
      <c r="AH647" s="260"/>
      <c r="AI647" s="260"/>
      <c r="AJ647" s="260"/>
      <c r="AK647" s="260"/>
      <c r="AL647" s="260"/>
      <c r="AM647" s="260"/>
    </row>
    <row r="648" ht="30.75" customHeight="1" spans="1:39">
      <c r="A648" s="260"/>
      <c r="B648" s="260"/>
      <c r="C648" s="260"/>
      <c r="D648" s="260"/>
      <c r="E648" s="260"/>
      <c r="F648" s="265"/>
      <c r="G648" s="260"/>
      <c r="H648" s="260"/>
      <c r="I648" s="260"/>
      <c r="J648" s="260"/>
      <c r="K648" s="260"/>
      <c r="L648" s="260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  <c r="AA648" s="260"/>
      <c r="AB648" s="260"/>
      <c r="AC648" s="260"/>
      <c r="AD648" s="260"/>
      <c r="AE648" s="260"/>
      <c r="AF648" s="260"/>
      <c r="AG648" s="260"/>
      <c r="AH648" s="260"/>
      <c r="AI648" s="260"/>
      <c r="AJ648" s="260"/>
      <c r="AK648" s="260"/>
      <c r="AL648" s="260"/>
      <c r="AM648" s="260"/>
    </row>
    <row r="649" ht="30.75" customHeight="1" spans="1:39">
      <c r="A649" s="260"/>
      <c r="B649" s="260"/>
      <c r="C649" s="260"/>
      <c r="D649" s="260"/>
      <c r="E649" s="260"/>
      <c r="F649" s="265"/>
      <c r="G649" s="260"/>
      <c r="H649" s="260"/>
      <c r="I649" s="260"/>
      <c r="J649" s="260"/>
      <c r="K649" s="260"/>
      <c r="L649" s="260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  <c r="AA649" s="260"/>
      <c r="AB649" s="260"/>
      <c r="AC649" s="260"/>
      <c r="AD649" s="260"/>
      <c r="AE649" s="260"/>
      <c r="AF649" s="260"/>
      <c r="AG649" s="260"/>
      <c r="AH649" s="260"/>
      <c r="AI649" s="260"/>
      <c r="AJ649" s="260"/>
      <c r="AK649" s="260"/>
      <c r="AL649" s="260"/>
      <c r="AM649" s="260"/>
    </row>
    <row r="650" ht="30.75" customHeight="1" spans="1:39">
      <c r="A650" s="260"/>
      <c r="B650" s="260"/>
      <c r="C650" s="260"/>
      <c r="D650" s="260"/>
      <c r="E650" s="260"/>
      <c r="F650" s="265"/>
      <c r="G650" s="260"/>
      <c r="H650" s="260"/>
      <c r="I650" s="260"/>
      <c r="J650" s="260"/>
      <c r="K650" s="260"/>
      <c r="L650" s="260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  <c r="AA650" s="260"/>
      <c r="AB650" s="260"/>
      <c r="AC650" s="260"/>
      <c r="AD650" s="260"/>
      <c r="AE650" s="260"/>
      <c r="AF650" s="260"/>
      <c r="AG650" s="260"/>
      <c r="AH650" s="260"/>
      <c r="AI650" s="260"/>
      <c r="AJ650" s="260"/>
      <c r="AK650" s="260"/>
      <c r="AL650" s="260"/>
      <c r="AM650" s="260"/>
    </row>
    <row r="651" ht="30.75" customHeight="1" spans="1:39">
      <c r="A651" s="260"/>
      <c r="B651" s="260"/>
      <c r="C651" s="260"/>
      <c r="D651" s="260"/>
      <c r="E651" s="260"/>
      <c r="F651" s="265"/>
      <c r="G651" s="260"/>
      <c r="H651" s="260"/>
      <c r="I651" s="260"/>
      <c r="J651" s="260"/>
      <c r="K651" s="260"/>
      <c r="L651" s="260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  <c r="AA651" s="260"/>
      <c r="AB651" s="260"/>
      <c r="AC651" s="260"/>
      <c r="AD651" s="260"/>
      <c r="AE651" s="260"/>
      <c r="AF651" s="260"/>
      <c r="AG651" s="260"/>
      <c r="AH651" s="260"/>
      <c r="AI651" s="260"/>
      <c r="AJ651" s="260"/>
      <c r="AK651" s="260"/>
      <c r="AL651" s="260"/>
      <c r="AM651" s="260"/>
    </row>
    <row r="652" ht="30.75" customHeight="1" spans="1:39">
      <c r="A652" s="260"/>
      <c r="B652" s="260"/>
      <c r="C652" s="260"/>
      <c r="D652" s="260"/>
      <c r="E652" s="260"/>
      <c r="F652" s="265"/>
      <c r="G652" s="260"/>
      <c r="H652" s="260"/>
      <c r="I652" s="260"/>
      <c r="J652" s="260"/>
      <c r="K652" s="260"/>
      <c r="L652" s="260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  <c r="AA652" s="260"/>
      <c r="AB652" s="260"/>
      <c r="AC652" s="260"/>
      <c r="AD652" s="260"/>
      <c r="AE652" s="260"/>
      <c r="AF652" s="260"/>
      <c r="AG652" s="260"/>
      <c r="AH652" s="260"/>
      <c r="AI652" s="260"/>
      <c r="AJ652" s="260"/>
      <c r="AK652" s="260"/>
      <c r="AL652" s="260"/>
      <c r="AM652" s="260"/>
    </row>
    <row r="653" ht="30.75" customHeight="1" spans="1:39">
      <c r="A653" s="260"/>
      <c r="B653" s="260"/>
      <c r="C653" s="260"/>
      <c r="D653" s="260"/>
      <c r="E653" s="260"/>
      <c r="F653" s="265"/>
      <c r="G653" s="260"/>
      <c r="H653" s="260"/>
      <c r="I653" s="260"/>
      <c r="J653" s="260"/>
      <c r="K653" s="260"/>
      <c r="L653" s="260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  <c r="AA653" s="260"/>
      <c r="AB653" s="260"/>
      <c r="AC653" s="260"/>
      <c r="AD653" s="260"/>
      <c r="AE653" s="260"/>
      <c r="AF653" s="260"/>
      <c r="AG653" s="260"/>
      <c r="AH653" s="260"/>
      <c r="AI653" s="260"/>
      <c r="AJ653" s="260"/>
      <c r="AK653" s="260"/>
      <c r="AL653" s="260"/>
      <c r="AM653" s="260"/>
    </row>
    <row r="654" ht="30.75" customHeight="1" spans="1:39">
      <c r="A654" s="260"/>
      <c r="B654" s="260"/>
      <c r="C654" s="260"/>
      <c r="D654" s="260"/>
      <c r="E654" s="260"/>
      <c r="F654" s="265"/>
      <c r="G654" s="260"/>
      <c r="H654" s="260"/>
      <c r="I654" s="260"/>
      <c r="J654" s="260"/>
      <c r="K654" s="260"/>
      <c r="L654" s="260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  <c r="AA654" s="260"/>
      <c r="AB654" s="260"/>
      <c r="AC654" s="260"/>
      <c r="AD654" s="260"/>
      <c r="AE654" s="260"/>
      <c r="AF654" s="260"/>
      <c r="AG654" s="260"/>
      <c r="AH654" s="260"/>
      <c r="AI654" s="260"/>
      <c r="AJ654" s="260"/>
      <c r="AK654" s="260"/>
      <c r="AL654" s="260"/>
      <c r="AM654" s="260"/>
    </row>
    <row r="655" ht="30.75" customHeight="1" spans="1:39">
      <c r="A655" s="260"/>
      <c r="B655" s="260"/>
      <c r="C655" s="260"/>
      <c r="D655" s="260"/>
      <c r="E655" s="260"/>
      <c r="F655" s="265"/>
      <c r="G655" s="260"/>
      <c r="H655" s="260"/>
      <c r="I655" s="260"/>
      <c r="J655" s="260"/>
      <c r="K655" s="260"/>
      <c r="L655" s="260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  <c r="AA655" s="260"/>
      <c r="AB655" s="260"/>
      <c r="AC655" s="260"/>
      <c r="AD655" s="260"/>
      <c r="AE655" s="260"/>
      <c r="AF655" s="260"/>
      <c r="AG655" s="260"/>
      <c r="AH655" s="260"/>
      <c r="AI655" s="260"/>
      <c r="AJ655" s="260"/>
      <c r="AK655" s="260"/>
      <c r="AL655" s="260"/>
      <c r="AM655" s="260"/>
    </row>
    <row r="656" ht="30.75" customHeight="1" spans="1:39">
      <c r="A656" s="260"/>
      <c r="B656" s="260"/>
      <c r="C656" s="260"/>
      <c r="D656" s="260"/>
      <c r="E656" s="260"/>
      <c r="F656" s="265"/>
      <c r="G656" s="260"/>
      <c r="H656" s="260"/>
      <c r="I656" s="260"/>
      <c r="J656" s="260"/>
      <c r="K656" s="260"/>
      <c r="L656" s="260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  <c r="AA656" s="260"/>
      <c r="AB656" s="260"/>
      <c r="AC656" s="260"/>
      <c r="AD656" s="260"/>
      <c r="AE656" s="260"/>
      <c r="AF656" s="260"/>
      <c r="AG656" s="260"/>
      <c r="AH656" s="260"/>
      <c r="AI656" s="260"/>
      <c r="AJ656" s="260"/>
      <c r="AK656" s="260"/>
      <c r="AL656" s="260"/>
      <c r="AM656" s="260"/>
    </row>
    <row r="657" ht="30.75" customHeight="1" spans="1:39">
      <c r="A657" s="260"/>
      <c r="B657" s="260"/>
      <c r="C657" s="260"/>
      <c r="D657" s="260"/>
      <c r="E657" s="260"/>
      <c r="F657" s="265"/>
      <c r="G657" s="260"/>
      <c r="H657" s="260"/>
      <c r="I657" s="260"/>
      <c r="J657" s="260"/>
      <c r="K657" s="260"/>
      <c r="L657" s="260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  <c r="AA657" s="260"/>
      <c r="AB657" s="260"/>
      <c r="AC657" s="260"/>
      <c r="AD657" s="260"/>
      <c r="AE657" s="260"/>
      <c r="AF657" s="260"/>
      <c r="AG657" s="260"/>
      <c r="AH657" s="260"/>
      <c r="AI657" s="260"/>
      <c r="AJ657" s="260"/>
      <c r="AK657" s="260"/>
      <c r="AL657" s="260"/>
      <c r="AM657" s="260"/>
    </row>
    <row r="658" ht="30.75" customHeight="1" spans="1:39">
      <c r="A658" s="260"/>
      <c r="B658" s="260"/>
      <c r="C658" s="260"/>
      <c r="D658" s="260"/>
      <c r="E658" s="260"/>
      <c r="F658" s="265"/>
      <c r="G658" s="260"/>
      <c r="H658" s="260"/>
      <c r="I658" s="260"/>
      <c r="J658" s="260"/>
      <c r="K658" s="260"/>
      <c r="L658" s="260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  <c r="AA658" s="260"/>
      <c r="AB658" s="260"/>
      <c r="AC658" s="260"/>
      <c r="AD658" s="260"/>
      <c r="AE658" s="260"/>
      <c r="AF658" s="260"/>
      <c r="AG658" s="260"/>
      <c r="AH658" s="260"/>
      <c r="AI658" s="260"/>
      <c r="AJ658" s="260"/>
      <c r="AK658" s="260"/>
      <c r="AL658" s="260"/>
      <c r="AM658" s="260"/>
    </row>
    <row r="659" ht="30.75" customHeight="1" spans="1:39">
      <c r="A659" s="260"/>
      <c r="B659" s="260"/>
      <c r="C659" s="260"/>
      <c r="D659" s="260"/>
      <c r="E659" s="260"/>
      <c r="F659" s="265"/>
      <c r="G659" s="260"/>
      <c r="H659" s="260"/>
      <c r="I659" s="260"/>
      <c r="J659" s="260"/>
      <c r="K659" s="260"/>
      <c r="L659" s="260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  <c r="AA659" s="260"/>
      <c r="AB659" s="260"/>
      <c r="AC659" s="260"/>
      <c r="AD659" s="260"/>
      <c r="AE659" s="260"/>
      <c r="AF659" s="260"/>
      <c r="AG659" s="260"/>
      <c r="AH659" s="260"/>
      <c r="AI659" s="260"/>
      <c r="AJ659" s="260"/>
      <c r="AK659" s="260"/>
      <c r="AL659" s="260"/>
      <c r="AM659" s="260"/>
    </row>
    <row r="660" ht="30.75" customHeight="1" spans="1:39">
      <c r="A660" s="260"/>
      <c r="B660" s="260"/>
      <c r="C660" s="260"/>
      <c r="D660" s="260"/>
      <c r="E660" s="260"/>
      <c r="F660" s="265"/>
      <c r="G660" s="260"/>
      <c r="H660" s="260"/>
      <c r="I660" s="260"/>
      <c r="J660" s="260"/>
      <c r="K660" s="260"/>
      <c r="L660" s="260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  <c r="AA660" s="260"/>
      <c r="AB660" s="260"/>
      <c r="AC660" s="260"/>
      <c r="AD660" s="260"/>
      <c r="AE660" s="260"/>
      <c r="AF660" s="260"/>
      <c r="AG660" s="260"/>
      <c r="AH660" s="260"/>
      <c r="AI660" s="260"/>
      <c r="AJ660" s="260"/>
      <c r="AK660" s="260"/>
      <c r="AL660" s="260"/>
      <c r="AM660" s="260"/>
    </row>
    <row r="661" ht="30.75" customHeight="1" spans="1:39">
      <c r="A661" s="260"/>
      <c r="B661" s="260"/>
      <c r="C661" s="260"/>
      <c r="D661" s="260"/>
      <c r="E661" s="260"/>
      <c r="F661" s="265"/>
      <c r="G661" s="260"/>
      <c r="H661" s="260"/>
      <c r="I661" s="260"/>
      <c r="J661" s="260"/>
      <c r="K661" s="260"/>
      <c r="L661" s="260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  <c r="AA661" s="260"/>
      <c r="AB661" s="260"/>
      <c r="AC661" s="260"/>
      <c r="AD661" s="260"/>
      <c r="AE661" s="260"/>
      <c r="AF661" s="260"/>
      <c r="AG661" s="260"/>
      <c r="AH661" s="260"/>
      <c r="AI661" s="260"/>
      <c r="AJ661" s="260"/>
      <c r="AK661" s="260"/>
      <c r="AL661" s="260"/>
      <c r="AM661" s="260"/>
    </row>
    <row r="662" ht="30.75" customHeight="1" spans="1:39">
      <c r="A662" s="260"/>
      <c r="B662" s="260"/>
      <c r="C662" s="260"/>
      <c r="D662" s="260"/>
      <c r="E662" s="260"/>
      <c r="F662" s="265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  <c r="AA662" s="260"/>
      <c r="AB662" s="260"/>
      <c r="AC662" s="260"/>
      <c r="AD662" s="260"/>
      <c r="AE662" s="260"/>
      <c r="AF662" s="260"/>
      <c r="AG662" s="260"/>
      <c r="AH662" s="260"/>
      <c r="AI662" s="260"/>
      <c r="AJ662" s="260"/>
      <c r="AK662" s="260"/>
      <c r="AL662" s="260"/>
      <c r="AM662" s="260"/>
    </row>
    <row r="663" ht="30.75" customHeight="1" spans="1:39">
      <c r="A663" s="260"/>
      <c r="B663" s="260"/>
      <c r="C663" s="260"/>
      <c r="D663" s="260"/>
      <c r="E663" s="260"/>
      <c r="F663" s="265"/>
      <c r="G663" s="260"/>
      <c r="H663" s="260"/>
      <c r="I663" s="260"/>
      <c r="J663" s="260"/>
      <c r="K663" s="260"/>
      <c r="L663" s="260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  <c r="AA663" s="260"/>
      <c r="AB663" s="260"/>
      <c r="AC663" s="260"/>
      <c r="AD663" s="260"/>
      <c r="AE663" s="260"/>
      <c r="AF663" s="260"/>
      <c r="AG663" s="260"/>
      <c r="AH663" s="260"/>
      <c r="AI663" s="260"/>
      <c r="AJ663" s="260"/>
      <c r="AK663" s="260"/>
      <c r="AL663" s="260"/>
      <c r="AM663" s="260"/>
    </row>
    <row r="664" ht="30.75" customHeight="1" spans="1:39">
      <c r="A664" s="260"/>
      <c r="B664" s="260"/>
      <c r="C664" s="260"/>
      <c r="D664" s="260"/>
      <c r="E664" s="260"/>
      <c r="F664" s="265"/>
      <c r="G664" s="260"/>
      <c r="H664" s="260"/>
      <c r="I664" s="260"/>
      <c r="J664" s="260"/>
      <c r="K664" s="260"/>
      <c r="L664" s="260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  <c r="AA664" s="260"/>
      <c r="AB664" s="260"/>
      <c r="AC664" s="260"/>
      <c r="AD664" s="260"/>
      <c r="AE664" s="260"/>
      <c r="AF664" s="260"/>
      <c r="AG664" s="260"/>
      <c r="AH664" s="260"/>
      <c r="AI664" s="260"/>
      <c r="AJ664" s="260"/>
      <c r="AK664" s="260"/>
      <c r="AL664" s="260"/>
      <c r="AM664" s="260"/>
    </row>
    <row r="665" ht="30.75" customHeight="1" spans="1:39">
      <c r="A665" s="260"/>
      <c r="B665" s="260"/>
      <c r="C665" s="260"/>
      <c r="D665" s="260"/>
      <c r="E665" s="260"/>
      <c r="F665" s="265"/>
      <c r="G665" s="260"/>
      <c r="H665" s="260"/>
      <c r="I665" s="260"/>
      <c r="J665" s="260"/>
      <c r="K665" s="260"/>
      <c r="L665" s="260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  <c r="AA665" s="260"/>
      <c r="AB665" s="260"/>
      <c r="AC665" s="260"/>
      <c r="AD665" s="260"/>
      <c r="AE665" s="260"/>
      <c r="AF665" s="260"/>
      <c r="AG665" s="260"/>
      <c r="AH665" s="260"/>
      <c r="AI665" s="260"/>
      <c r="AJ665" s="260"/>
      <c r="AK665" s="260"/>
      <c r="AL665" s="260"/>
      <c r="AM665" s="260"/>
    </row>
    <row r="666" ht="30.75" customHeight="1" spans="1:39">
      <c r="A666" s="260"/>
      <c r="B666" s="260"/>
      <c r="C666" s="260"/>
      <c r="D666" s="260"/>
      <c r="E666" s="260"/>
      <c r="F666" s="265"/>
      <c r="G666" s="260"/>
      <c r="H666" s="260"/>
      <c r="I666" s="260"/>
      <c r="J666" s="260"/>
      <c r="K666" s="260"/>
      <c r="L666" s="260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  <c r="AA666" s="260"/>
      <c r="AB666" s="260"/>
      <c r="AC666" s="260"/>
      <c r="AD666" s="260"/>
      <c r="AE666" s="260"/>
      <c r="AF666" s="260"/>
      <c r="AG666" s="260"/>
      <c r="AH666" s="260"/>
      <c r="AI666" s="260"/>
      <c r="AJ666" s="260"/>
      <c r="AK666" s="260"/>
      <c r="AL666" s="260"/>
      <c r="AM666" s="260"/>
    </row>
    <row r="667" ht="30.75" customHeight="1" spans="1:39">
      <c r="A667" s="260"/>
      <c r="B667" s="260"/>
      <c r="C667" s="260"/>
      <c r="D667" s="260"/>
      <c r="E667" s="260"/>
      <c r="F667" s="265"/>
      <c r="G667" s="260"/>
      <c r="H667" s="260"/>
      <c r="I667" s="260"/>
      <c r="J667" s="260"/>
      <c r="K667" s="260"/>
      <c r="L667" s="260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  <c r="AA667" s="260"/>
      <c r="AB667" s="260"/>
      <c r="AC667" s="260"/>
      <c r="AD667" s="260"/>
      <c r="AE667" s="260"/>
      <c r="AF667" s="260"/>
      <c r="AG667" s="260"/>
      <c r="AH667" s="260"/>
      <c r="AI667" s="260"/>
      <c r="AJ667" s="260"/>
      <c r="AK667" s="260"/>
      <c r="AL667" s="260"/>
      <c r="AM667" s="260"/>
    </row>
    <row r="668" ht="30.75" customHeight="1" spans="1:39">
      <c r="A668" s="260"/>
      <c r="B668" s="260"/>
      <c r="C668" s="260"/>
      <c r="D668" s="260"/>
      <c r="E668" s="260"/>
      <c r="F668" s="265"/>
      <c r="G668" s="260"/>
      <c r="H668" s="260"/>
      <c r="I668" s="260"/>
      <c r="J668" s="260"/>
      <c r="K668" s="260"/>
      <c r="L668" s="260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  <c r="AA668" s="260"/>
      <c r="AB668" s="260"/>
      <c r="AC668" s="260"/>
      <c r="AD668" s="260"/>
      <c r="AE668" s="260"/>
      <c r="AF668" s="260"/>
      <c r="AG668" s="260"/>
      <c r="AH668" s="260"/>
      <c r="AI668" s="260"/>
      <c r="AJ668" s="260"/>
      <c r="AK668" s="260"/>
      <c r="AL668" s="260"/>
      <c r="AM668" s="260"/>
    </row>
    <row r="669" ht="30.75" customHeight="1" spans="1:39">
      <c r="A669" s="260"/>
      <c r="B669" s="260"/>
      <c r="C669" s="260"/>
      <c r="D669" s="260"/>
      <c r="E669" s="260"/>
      <c r="F669" s="265"/>
      <c r="G669" s="260"/>
      <c r="H669" s="260"/>
      <c r="I669" s="260"/>
      <c r="J669" s="260"/>
      <c r="K669" s="260"/>
      <c r="L669" s="260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  <c r="AA669" s="260"/>
      <c r="AB669" s="260"/>
      <c r="AC669" s="260"/>
      <c r="AD669" s="260"/>
      <c r="AE669" s="260"/>
      <c r="AF669" s="260"/>
      <c r="AG669" s="260"/>
      <c r="AH669" s="260"/>
      <c r="AI669" s="260"/>
      <c r="AJ669" s="260"/>
      <c r="AK669" s="260"/>
      <c r="AL669" s="260"/>
      <c r="AM669" s="260"/>
    </row>
    <row r="670" ht="30.75" customHeight="1" spans="1:39">
      <c r="A670" s="260"/>
      <c r="B670" s="260"/>
      <c r="C670" s="260"/>
      <c r="D670" s="260"/>
      <c r="E670" s="260"/>
      <c r="F670" s="265"/>
      <c r="G670" s="260"/>
      <c r="H670" s="260"/>
      <c r="I670" s="260"/>
      <c r="J670" s="260"/>
      <c r="K670" s="260"/>
      <c r="L670" s="260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  <c r="AA670" s="260"/>
      <c r="AB670" s="260"/>
      <c r="AC670" s="260"/>
      <c r="AD670" s="260"/>
      <c r="AE670" s="260"/>
      <c r="AF670" s="260"/>
      <c r="AG670" s="260"/>
      <c r="AH670" s="260"/>
      <c r="AI670" s="260"/>
      <c r="AJ670" s="260"/>
      <c r="AK670" s="260"/>
      <c r="AL670" s="260"/>
      <c r="AM670" s="260"/>
    </row>
    <row r="671" ht="30.75" customHeight="1" spans="1:39">
      <c r="A671" s="260"/>
      <c r="B671" s="260"/>
      <c r="C671" s="260"/>
      <c r="D671" s="260"/>
      <c r="E671" s="260"/>
      <c r="F671" s="265"/>
      <c r="G671" s="260"/>
      <c r="H671" s="260"/>
      <c r="I671" s="260"/>
      <c r="J671" s="260"/>
      <c r="K671" s="260"/>
      <c r="L671" s="260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  <c r="AA671" s="260"/>
      <c r="AB671" s="260"/>
      <c r="AC671" s="260"/>
      <c r="AD671" s="260"/>
      <c r="AE671" s="260"/>
      <c r="AF671" s="260"/>
      <c r="AG671" s="260"/>
      <c r="AH671" s="260"/>
      <c r="AI671" s="260"/>
      <c r="AJ671" s="260"/>
      <c r="AK671" s="260"/>
      <c r="AL671" s="260"/>
      <c r="AM671" s="260"/>
    </row>
    <row r="672" ht="30.75" customHeight="1" spans="1:39">
      <c r="A672" s="260"/>
      <c r="B672" s="260"/>
      <c r="C672" s="260"/>
      <c r="D672" s="260"/>
      <c r="E672" s="260"/>
      <c r="F672" s="265"/>
      <c r="G672" s="260"/>
      <c r="H672" s="260"/>
      <c r="I672" s="260"/>
      <c r="J672" s="260"/>
      <c r="K672" s="260"/>
      <c r="L672" s="260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  <c r="AA672" s="260"/>
      <c r="AB672" s="260"/>
      <c r="AC672" s="260"/>
      <c r="AD672" s="260"/>
      <c r="AE672" s="260"/>
      <c r="AF672" s="260"/>
      <c r="AG672" s="260"/>
      <c r="AH672" s="260"/>
      <c r="AI672" s="260"/>
      <c r="AJ672" s="260"/>
      <c r="AK672" s="260"/>
      <c r="AL672" s="260"/>
      <c r="AM672" s="260"/>
    </row>
    <row r="673" ht="30.75" customHeight="1" spans="1:39">
      <c r="A673" s="260"/>
      <c r="B673" s="260"/>
      <c r="C673" s="260"/>
      <c r="D673" s="260"/>
      <c r="E673" s="260"/>
      <c r="F673" s="265"/>
      <c r="G673" s="260"/>
      <c r="H673" s="260"/>
      <c r="I673" s="260"/>
      <c r="J673" s="260"/>
      <c r="K673" s="260"/>
      <c r="L673" s="260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  <c r="AA673" s="260"/>
      <c r="AB673" s="260"/>
      <c r="AC673" s="260"/>
      <c r="AD673" s="260"/>
      <c r="AE673" s="260"/>
      <c r="AF673" s="260"/>
      <c r="AG673" s="260"/>
      <c r="AH673" s="260"/>
      <c r="AI673" s="260"/>
      <c r="AJ673" s="260"/>
      <c r="AK673" s="260"/>
      <c r="AL673" s="260"/>
      <c r="AM673" s="260"/>
    </row>
    <row r="674" ht="30.75" customHeight="1" spans="1:39">
      <c r="A674" s="260"/>
      <c r="B674" s="260"/>
      <c r="C674" s="260"/>
      <c r="D674" s="260"/>
      <c r="E674" s="260"/>
      <c r="F674" s="265"/>
      <c r="G674" s="260"/>
      <c r="H674" s="260"/>
      <c r="I674" s="260"/>
      <c r="J674" s="260"/>
      <c r="K674" s="260"/>
      <c r="L674" s="260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  <c r="AA674" s="260"/>
      <c r="AB674" s="260"/>
      <c r="AC674" s="260"/>
      <c r="AD674" s="260"/>
      <c r="AE674" s="260"/>
      <c r="AF674" s="260"/>
      <c r="AG674" s="260"/>
      <c r="AH674" s="260"/>
      <c r="AI674" s="260"/>
      <c r="AJ674" s="260"/>
      <c r="AK674" s="260"/>
      <c r="AL674" s="260"/>
      <c r="AM674" s="260"/>
    </row>
    <row r="675" ht="30.75" customHeight="1" spans="1:39">
      <c r="A675" s="260"/>
      <c r="B675" s="260"/>
      <c r="C675" s="260"/>
      <c r="D675" s="260"/>
      <c r="E675" s="260"/>
      <c r="F675" s="265"/>
      <c r="G675" s="260"/>
      <c r="H675" s="260"/>
      <c r="I675" s="260"/>
      <c r="J675" s="260"/>
      <c r="K675" s="260"/>
      <c r="L675" s="260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  <c r="AA675" s="260"/>
      <c r="AB675" s="260"/>
      <c r="AC675" s="260"/>
      <c r="AD675" s="260"/>
      <c r="AE675" s="260"/>
      <c r="AF675" s="260"/>
      <c r="AG675" s="260"/>
      <c r="AH675" s="260"/>
      <c r="AI675" s="260"/>
      <c r="AJ675" s="260"/>
      <c r="AK675" s="260"/>
      <c r="AL675" s="260"/>
      <c r="AM675" s="260"/>
    </row>
    <row r="676" ht="30.75" customHeight="1" spans="1:39">
      <c r="A676" s="260"/>
      <c r="B676" s="260"/>
      <c r="C676" s="260"/>
      <c r="D676" s="260"/>
      <c r="E676" s="260"/>
      <c r="F676" s="265"/>
      <c r="G676" s="260"/>
      <c r="H676" s="260"/>
      <c r="I676" s="260"/>
      <c r="J676" s="260"/>
      <c r="K676" s="260"/>
      <c r="L676" s="260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  <c r="AA676" s="260"/>
      <c r="AB676" s="260"/>
      <c r="AC676" s="260"/>
      <c r="AD676" s="260"/>
      <c r="AE676" s="260"/>
      <c r="AF676" s="260"/>
      <c r="AG676" s="260"/>
      <c r="AH676" s="260"/>
      <c r="AI676" s="260"/>
      <c r="AJ676" s="260"/>
      <c r="AK676" s="260"/>
      <c r="AL676" s="260"/>
      <c r="AM676" s="260"/>
    </row>
    <row r="677" ht="30.75" customHeight="1" spans="1:39">
      <c r="A677" s="260"/>
      <c r="B677" s="260"/>
      <c r="C677" s="260"/>
      <c r="D677" s="260"/>
      <c r="E677" s="260"/>
      <c r="F677" s="265"/>
      <c r="G677" s="260"/>
      <c r="H677" s="260"/>
      <c r="I677" s="260"/>
      <c r="J677" s="260"/>
      <c r="K677" s="260"/>
      <c r="L677" s="260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  <c r="AA677" s="260"/>
      <c r="AB677" s="260"/>
      <c r="AC677" s="260"/>
      <c r="AD677" s="260"/>
      <c r="AE677" s="260"/>
      <c r="AF677" s="260"/>
      <c r="AG677" s="260"/>
      <c r="AH677" s="260"/>
      <c r="AI677" s="260"/>
      <c r="AJ677" s="260"/>
      <c r="AK677" s="260"/>
      <c r="AL677" s="260"/>
      <c r="AM677" s="260"/>
    </row>
    <row r="678" ht="30.75" customHeight="1" spans="1:39">
      <c r="A678" s="260"/>
      <c r="B678" s="260"/>
      <c r="C678" s="260"/>
      <c r="D678" s="260"/>
      <c r="E678" s="260"/>
      <c r="F678" s="265"/>
      <c r="G678" s="260"/>
      <c r="H678" s="260"/>
      <c r="I678" s="260"/>
      <c r="J678" s="260"/>
      <c r="K678" s="260"/>
      <c r="L678" s="260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  <c r="AA678" s="260"/>
      <c r="AB678" s="260"/>
      <c r="AC678" s="260"/>
      <c r="AD678" s="260"/>
      <c r="AE678" s="260"/>
      <c r="AF678" s="260"/>
      <c r="AG678" s="260"/>
      <c r="AH678" s="260"/>
      <c r="AI678" s="260"/>
      <c r="AJ678" s="260"/>
      <c r="AK678" s="260"/>
      <c r="AL678" s="260"/>
      <c r="AM678" s="260"/>
    </row>
    <row r="679" ht="30.75" customHeight="1" spans="1:39">
      <c r="A679" s="260"/>
      <c r="B679" s="260"/>
      <c r="C679" s="260"/>
      <c r="D679" s="260"/>
      <c r="E679" s="260"/>
      <c r="F679" s="265"/>
      <c r="G679" s="260"/>
      <c r="H679" s="260"/>
      <c r="I679" s="260"/>
      <c r="J679" s="260"/>
      <c r="K679" s="260"/>
      <c r="L679" s="260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  <c r="AA679" s="260"/>
      <c r="AB679" s="260"/>
      <c r="AC679" s="260"/>
      <c r="AD679" s="260"/>
      <c r="AE679" s="260"/>
      <c r="AF679" s="260"/>
      <c r="AG679" s="260"/>
      <c r="AH679" s="260"/>
      <c r="AI679" s="260"/>
      <c r="AJ679" s="260"/>
      <c r="AK679" s="260"/>
      <c r="AL679" s="260"/>
      <c r="AM679" s="260"/>
    </row>
    <row r="680" ht="30.75" customHeight="1" spans="1:39">
      <c r="A680" s="260"/>
      <c r="B680" s="260"/>
      <c r="C680" s="260"/>
      <c r="D680" s="260"/>
      <c r="E680" s="260"/>
      <c r="F680" s="265"/>
      <c r="G680" s="260"/>
      <c r="H680" s="260"/>
      <c r="I680" s="260"/>
      <c r="J680" s="260"/>
      <c r="K680" s="260"/>
      <c r="L680" s="260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  <c r="AA680" s="260"/>
      <c r="AB680" s="260"/>
      <c r="AC680" s="260"/>
      <c r="AD680" s="260"/>
      <c r="AE680" s="260"/>
      <c r="AF680" s="260"/>
      <c r="AG680" s="260"/>
      <c r="AH680" s="260"/>
      <c r="AI680" s="260"/>
      <c r="AJ680" s="260"/>
      <c r="AK680" s="260"/>
      <c r="AL680" s="260"/>
      <c r="AM680" s="260"/>
    </row>
    <row r="681" ht="30.75" customHeight="1" spans="1:39">
      <c r="A681" s="260"/>
      <c r="B681" s="260"/>
      <c r="C681" s="260"/>
      <c r="D681" s="260"/>
      <c r="E681" s="260"/>
      <c r="F681" s="265"/>
      <c r="G681" s="260"/>
      <c r="H681" s="260"/>
      <c r="I681" s="260"/>
      <c r="J681" s="260"/>
      <c r="K681" s="260"/>
      <c r="L681" s="260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  <c r="AA681" s="260"/>
      <c r="AB681" s="260"/>
      <c r="AC681" s="260"/>
      <c r="AD681" s="260"/>
      <c r="AE681" s="260"/>
      <c r="AF681" s="260"/>
      <c r="AG681" s="260"/>
      <c r="AH681" s="260"/>
      <c r="AI681" s="260"/>
      <c r="AJ681" s="260"/>
      <c r="AK681" s="260"/>
      <c r="AL681" s="260"/>
      <c r="AM681" s="260"/>
    </row>
    <row r="682" ht="30.75" customHeight="1" spans="1:39">
      <c r="A682" s="260"/>
      <c r="B682" s="260"/>
      <c r="C682" s="260"/>
      <c r="D682" s="260"/>
      <c r="E682" s="260"/>
      <c r="F682" s="265"/>
      <c r="G682" s="260"/>
      <c r="H682" s="260"/>
      <c r="I682" s="260"/>
      <c r="J682" s="260"/>
      <c r="K682" s="260"/>
      <c r="L682" s="260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  <c r="AA682" s="260"/>
      <c r="AB682" s="260"/>
      <c r="AC682" s="260"/>
      <c r="AD682" s="260"/>
      <c r="AE682" s="260"/>
      <c r="AF682" s="260"/>
      <c r="AG682" s="260"/>
      <c r="AH682" s="260"/>
      <c r="AI682" s="260"/>
      <c r="AJ682" s="260"/>
      <c r="AK682" s="260"/>
      <c r="AL682" s="260"/>
      <c r="AM682" s="260"/>
    </row>
    <row r="683" ht="30.75" customHeight="1" spans="1:39">
      <c r="A683" s="260"/>
      <c r="B683" s="260"/>
      <c r="C683" s="260"/>
      <c r="D683" s="260"/>
      <c r="E683" s="260"/>
      <c r="F683" s="265"/>
      <c r="G683" s="260"/>
      <c r="H683" s="260"/>
      <c r="I683" s="260"/>
      <c r="J683" s="260"/>
      <c r="K683" s="260"/>
      <c r="L683" s="260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  <c r="AA683" s="260"/>
      <c r="AB683" s="260"/>
      <c r="AC683" s="260"/>
      <c r="AD683" s="260"/>
      <c r="AE683" s="260"/>
      <c r="AF683" s="260"/>
      <c r="AG683" s="260"/>
      <c r="AH683" s="260"/>
      <c r="AI683" s="260"/>
      <c r="AJ683" s="260"/>
      <c r="AK683" s="260"/>
      <c r="AL683" s="260"/>
      <c r="AM683" s="260"/>
    </row>
    <row r="684" ht="30.75" customHeight="1" spans="1:39">
      <c r="A684" s="260"/>
      <c r="B684" s="260"/>
      <c r="C684" s="260"/>
      <c r="D684" s="260"/>
      <c r="E684" s="260"/>
      <c r="F684" s="265"/>
      <c r="G684" s="260"/>
      <c r="H684" s="260"/>
      <c r="I684" s="260"/>
      <c r="J684" s="260"/>
      <c r="K684" s="260"/>
      <c r="L684" s="260"/>
      <c r="M684" s="260"/>
      <c r="N684" s="260"/>
      <c r="O684" s="260"/>
      <c r="P684" s="260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  <c r="AA684" s="260"/>
      <c r="AB684" s="260"/>
      <c r="AC684" s="260"/>
      <c r="AD684" s="260"/>
      <c r="AE684" s="260"/>
      <c r="AF684" s="260"/>
      <c r="AG684" s="260"/>
      <c r="AH684" s="260"/>
      <c r="AI684" s="260"/>
      <c r="AJ684" s="260"/>
      <c r="AK684" s="260"/>
      <c r="AL684" s="260"/>
      <c r="AM684" s="260"/>
    </row>
    <row r="685" ht="30.75" customHeight="1" spans="1:39">
      <c r="A685" s="260"/>
      <c r="B685" s="260"/>
      <c r="C685" s="260"/>
      <c r="D685" s="260"/>
      <c r="E685" s="260"/>
      <c r="F685" s="265"/>
      <c r="G685" s="260"/>
      <c r="H685" s="260"/>
      <c r="I685" s="260"/>
      <c r="J685" s="260"/>
      <c r="K685" s="260"/>
      <c r="L685" s="260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  <c r="AA685" s="260"/>
      <c r="AB685" s="260"/>
      <c r="AC685" s="260"/>
      <c r="AD685" s="260"/>
      <c r="AE685" s="260"/>
      <c r="AF685" s="260"/>
      <c r="AG685" s="260"/>
      <c r="AH685" s="260"/>
      <c r="AI685" s="260"/>
      <c r="AJ685" s="260"/>
      <c r="AK685" s="260"/>
      <c r="AL685" s="260"/>
      <c r="AM685" s="260"/>
    </row>
    <row r="686" ht="30.75" customHeight="1" spans="1:39">
      <c r="A686" s="260"/>
      <c r="B686" s="260"/>
      <c r="C686" s="260"/>
      <c r="D686" s="260"/>
      <c r="E686" s="260"/>
      <c r="F686" s="265"/>
      <c r="G686" s="260"/>
      <c r="H686" s="260"/>
      <c r="I686" s="260"/>
      <c r="J686" s="260"/>
      <c r="K686" s="260"/>
      <c r="L686" s="260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  <c r="AA686" s="260"/>
      <c r="AB686" s="260"/>
      <c r="AC686" s="260"/>
      <c r="AD686" s="260"/>
      <c r="AE686" s="260"/>
      <c r="AF686" s="260"/>
      <c r="AG686" s="260"/>
      <c r="AH686" s="260"/>
      <c r="AI686" s="260"/>
      <c r="AJ686" s="260"/>
      <c r="AK686" s="260"/>
      <c r="AL686" s="260"/>
      <c r="AM686" s="260"/>
    </row>
    <row r="687" ht="30.75" customHeight="1" spans="1:39">
      <c r="A687" s="260"/>
      <c r="B687" s="260"/>
      <c r="C687" s="260"/>
      <c r="D687" s="260"/>
      <c r="E687" s="260"/>
      <c r="F687" s="265"/>
      <c r="G687" s="260"/>
      <c r="H687" s="260"/>
      <c r="I687" s="260"/>
      <c r="J687" s="260"/>
      <c r="K687" s="260"/>
      <c r="L687" s="260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  <c r="AA687" s="260"/>
      <c r="AB687" s="260"/>
      <c r="AC687" s="260"/>
      <c r="AD687" s="260"/>
      <c r="AE687" s="260"/>
      <c r="AF687" s="260"/>
      <c r="AG687" s="260"/>
      <c r="AH687" s="260"/>
      <c r="AI687" s="260"/>
      <c r="AJ687" s="260"/>
      <c r="AK687" s="260"/>
      <c r="AL687" s="260"/>
      <c r="AM687" s="260"/>
    </row>
    <row r="688" ht="30.75" customHeight="1" spans="1:39">
      <c r="A688" s="260"/>
      <c r="B688" s="260"/>
      <c r="C688" s="260"/>
      <c r="D688" s="260"/>
      <c r="E688" s="260"/>
      <c r="F688" s="265"/>
      <c r="G688" s="260"/>
      <c r="H688" s="260"/>
      <c r="I688" s="260"/>
      <c r="J688" s="260"/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  <c r="AA688" s="260"/>
      <c r="AB688" s="260"/>
      <c r="AC688" s="260"/>
      <c r="AD688" s="260"/>
      <c r="AE688" s="260"/>
      <c r="AF688" s="260"/>
      <c r="AG688" s="260"/>
      <c r="AH688" s="260"/>
      <c r="AI688" s="260"/>
      <c r="AJ688" s="260"/>
      <c r="AK688" s="260"/>
      <c r="AL688" s="260"/>
      <c r="AM688" s="260"/>
    </row>
    <row r="689" ht="30.75" customHeight="1" spans="1:39">
      <c r="A689" s="260"/>
      <c r="B689" s="260"/>
      <c r="C689" s="260"/>
      <c r="D689" s="260"/>
      <c r="E689" s="260"/>
      <c r="F689" s="265"/>
      <c r="G689" s="260"/>
      <c r="H689" s="260"/>
      <c r="I689" s="260"/>
      <c r="J689" s="260"/>
      <c r="K689" s="260"/>
      <c r="L689" s="260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  <c r="AA689" s="260"/>
      <c r="AB689" s="260"/>
      <c r="AC689" s="260"/>
      <c r="AD689" s="260"/>
      <c r="AE689" s="260"/>
      <c r="AF689" s="260"/>
      <c r="AG689" s="260"/>
      <c r="AH689" s="260"/>
      <c r="AI689" s="260"/>
      <c r="AJ689" s="260"/>
      <c r="AK689" s="260"/>
      <c r="AL689" s="260"/>
      <c r="AM689" s="260"/>
    </row>
    <row r="690" ht="30.75" customHeight="1" spans="1:39">
      <c r="A690" s="260"/>
      <c r="B690" s="260"/>
      <c r="C690" s="260"/>
      <c r="D690" s="260"/>
      <c r="E690" s="260"/>
      <c r="F690" s="265"/>
      <c r="G690" s="260"/>
      <c r="H690" s="260"/>
      <c r="I690" s="260"/>
      <c r="J690" s="260"/>
      <c r="K690" s="260"/>
      <c r="L690" s="260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  <c r="AA690" s="260"/>
      <c r="AB690" s="260"/>
      <c r="AC690" s="260"/>
      <c r="AD690" s="260"/>
      <c r="AE690" s="260"/>
      <c r="AF690" s="260"/>
      <c r="AG690" s="260"/>
      <c r="AH690" s="260"/>
      <c r="AI690" s="260"/>
      <c r="AJ690" s="260"/>
      <c r="AK690" s="260"/>
      <c r="AL690" s="260"/>
      <c r="AM690" s="260"/>
    </row>
    <row r="691" ht="30.75" customHeight="1" spans="1:39">
      <c r="A691" s="260"/>
      <c r="B691" s="260"/>
      <c r="C691" s="260"/>
      <c r="D691" s="260"/>
      <c r="E691" s="260"/>
      <c r="F691" s="265"/>
      <c r="G691" s="260"/>
      <c r="H691" s="260"/>
      <c r="I691" s="260"/>
      <c r="J691" s="260"/>
      <c r="K691" s="260"/>
      <c r="L691" s="260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  <c r="AA691" s="260"/>
      <c r="AB691" s="260"/>
      <c r="AC691" s="260"/>
      <c r="AD691" s="260"/>
      <c r="AE691" s="260"/>
      <c r="AF691" s="260"/>
      <c r="AG691" s="260"/>
      <c r="AH691" s="260"/>
      <c r="AI691" s="260"/>
      <c r="AJ691" s="260"/>
      <c r="AK691" s="260"/>
      <c r="AL691" s="260"/>
      <c r="AM691" s="260"/>
    </row>
    <row r="692" ht="30.75" customHeight="1" spans="1:39">
      <c r="A692" s="260"/>
      <c r="B692" s="260"/>
      <c r="C692" s="260"/>
      <c r="D692" s="260"/>
      <c r="E692" s="260"/>
      <c r="F692" s="265"/>
      <c r="G692" s="260"/>
      <c r="H692" s="260"/>
      <c r="I692" s="260"/>
      <c r="J692" s="260"/>
      <c r="K692" s="260"/>
      <c r="L692" s="260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  <c r="AA692" s="260"/>
      <c r="AB692" s="260"/>
      <c r="AC692" s="260"/>
      <c r="AD692" s="260"/>
      <c r="AE692" s="260"/>
      <c r="AF692" s="260"/>
      <c r="AG692" s="260"/>
      <c r="AH692" s="260"/>
      <c r="AI692" s="260"/>
      <c r="AJ692" s="260"/>
      <c r="AK692" s="260"/>
      <c r="AL692" s="260"/>
      <c r="AM692" s="260"/>
    </row>
    <row r="693" ht="30.75" customHeight="1" spans="1:39">
      <c r="A693" s="260"/>
      <c r="B693" s="260"/>
      <c r="C693" s="260"/>
      <c r="D693" s="260"/>
      <c r="E693" s="260"/>
      <c r="F693" s="265"/>
      <c r="G693" s="260"/>
      <c r="H693" s="260"/>
      <c r="I693" s="260"/>
      <c r="J693" s="260"/>
      <c r="K693" s="260"/>
      <c r="L693" s="260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  <c r="AA693" s="260"/>
      <c r="AB693" s="260"/>
      <c r="AC693" s="260"/>
      <c r="AD693" s="260"/>
      <c r="AE693" s="260"/>
      <c r="AF693" s="260"/>
      <c r="AG693" s="260"/>
      <c r="AH693" s="260"/>
      <c r="AI693" s="260"/>
      <c r="AJ693" s="260"/>
      <c r="AK693" s="260"/>
      <c r="AL693" s="260"/>
      <c r="AM693" s="260"/>
    </row>
    <row r="694" ht="30.75" customHeight="1" spans="1:39">
      <c r="A694" s="260"/>
      <c r="B694" s="260"/>
      <c r="C694" s="260"/>
      <c r="D694" s="260"/>
      <c r="E694" s="260"/>
      <c r="F694" s="265"/>
      <c r="G694" s="260"/>
      <c r="H694" s="260"/>
      <c r="I694" s="260"/>
      <c r="J694" s="260"/>
      <c r="K694" s="260"/>
      <c r="L694" s="260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  <c r="AA694" s="260"/>
      <c r="AB694" s="260"/>
      <c r="AC694" s="260"/>
      <c r="AD694" s="260"/>
      <c r="AE694" s="260"/>
      <c r="AF694" s="260"/>
      <c r="AG694" s="260"/>
      <c r="AH694" s="260"/>
      <c r="AI694" s="260"/>
      <c r="AJ694" s="260"/>
      <c r="AK694" s="260"/>
      <c r="AL694" s="260"/>
      <c r="AM694" s="260"/>
    </row>
    <row r="695" ht="30.75" customHeight="1" spans="1:39">
      <c r="A695" s="260"/>
      <c r="B695" s="260"/>
      <c r="C695" s="260"/>
      <c r="D695" s="260"/>
      <c r="E695" s="260"/>
      <c r="F695" s="265"/>
      <c r="G695" s="260"/>
      <c r="H695" s="260"/>
      <c r="I695" s="260"/>
      <c r="J695" s="260"/>
      <c r="K695" s="260"/>
      <c r="L695" s="260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  <c r="AA695" s="260"/>
      <c r="AB695" s="260"/>
      <c r="AC695" s="260"/>
      <c r="AD695" s="260"/>
      <c r="AE695" s="260"/>
      <c r="AF695" s="260"/>
      <c r="AG695" s="260"/>
      <c r="AH695" s="260"/>
      <c r="AI695" s="260"/>
      <c r="AJ695" s="260"/>
      <c r="AK695" s="260"/>
      <c r="AL695" s="260"/>
      <c r="AM695" s="260"/>
    </row>
    <row r="696" ht="30.75" customHeight="1" spans="1:39">
      <c r="A696" s="260"/>
      <c r="B696" s="260"/>
      <c r="C696" s="260"/>
      <c r="D696" s="260"/>
      <c r="E696" s="260"/>
      <c r="F696" s="265"/>
      <c r="G696" s="260"/>
      <c r="H696" s="260"/>
      <c r="I696" s="260"/>
      <c r="J696" s="260"/>
      <c r="K696" s="260"/>
      <c r="L696" s="260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  <c r="AA696" s="260"/>
      <c r="AB696" s="260"/>
      <c r="AC696" s="260"/>
      <c r="AD696" s="260"/>
      <c r="AE696" s="260"/>
      <c r="AF696" s="260"/>
      <c r="AG696" s="260"/>
      <c r="AH696" s="260"/>
      <c r="AI696" s="260"/>
      <c r="AJ696" s="260"/>
      <c r="AK696" s="260"/>
      <c r="AL696" s="260"/>
      <c r="AM696" s="260"/>
    </row>
    <row r="697" ht="30.75" customHeight="1" spans="1:39">
      <c r="A697" s="260"/>
      <c r="B697" s="260"/>
      <c r="C697" s="260"/>
      <c r="D697" s="260"/>
      <c r="E697" s="260"/>
      <c r="F697" s="265"/>
      <c r="G697" s="260"/>
      <c r="H697" s="260"/>
      <c r="I697" s="260"/>
      <c r="J697" s="260"/>
      <c r="K697" s="260"/>
      <c r="L697" s="260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  <c r="AA697" s="260"/>
      <c r="AB697" s="260"/>
      <c r="AC697" s="260"/>
      <c r="AD697" s="260"/>
      <c r="AE697" s="260"/>
      <c r="AF697" s="260"/>
      <c r="AG697" s="260"/>
      <c r="AH697" s="260"/>
      <c r="AI697" s="260"/>
      <c r="AJ697" s="260"/>
      <c r="AK697" s="260"/>
      <c r="AL697" s="260"/>
      <c r="AM697" s="260"/>
    </row>
    <row r="698" ht="30.75" customHeight="1" spans="1:39">
      <c r="A698" s="260"/>
      <c r="B698" s="260"/>
      <c r="C698" s="260"/>
      <c r="D698" s="260"/>
      <c r="E698" s="260"/>
      <c r="F698" s="265"/>
      <c r="G698" s="260"/>
      <c r="H698" s="260"/>
      <c r="I698" s="260"/>
      <c r="J698" s="260"/>
      <c r="K698" s="260"/>
      <c r="L698" s="260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  <c r="AA698" s="260"/>
      <c r="AB698" s="260"/>
      <c r="AC698" s="260"/>
      <c r="AD698" s="260"/>
      <c r="AE698" s="260"/>
      <c r="AF698" s="260"/>
      <c r="AG698" s="260"/>
      <c r="AH698" s="260"/>
      <c r="AI698" s="260"/>
      <c r="AJ698" s="260"/>
      <c r="AK698" s="260"/>
      <c r="AL698" s="260"/>
      <c r="AM698" s="260"/>
    </row>
    <row r="699" ht="30.75" customHeight="1" spans="1:39">
      <c r="A699" s="260"/>
      <c r="B699" s="260"/>
      <c r="C699" s="260"/>
      <c r="D699" s="260"/>
      <c r="E699" s="260"/>
      <c r="F699" s="265"/>
      <c r="G699" s="260"/>
      <c r="H699" s="260"/>
      <c r="I699" s="260"/>
      <c r="J699" s="260"/>
      <c r="K699" s="260"/>
      <c r="L699" s="260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  <c r="AA699" s="260"/>
      <c r="AB699" s="260"/>
      <c r="AC699" s="260"/>
      <c r="AD699" s="260"/>
      <c r="AE699" s="260"/>
      <c r="AF699" s="260"/>
      <c r="AG699" s="260"/>
      <c r="AH699" s="260"/>
      <c r="AI699" s="260"/>
      <c r="AJ699" s="260"/>
      <c r="AK699" s="260"/>
      <c r="AL699" s="260"/>
      <c r="AM699" s="260"/>
    </row>
    <row r="700" ht="30.75" customHeight="1" spans="1:39">
      <c r="A700" s="260"/>
      <c r="B700" s="260"/>
      <c r="C700" s="260"/>
      <c r="D700" s="260"/>
      <c r="E700" s="260"/>
      <c r="F700" s="265"/>
      <c r="G700" s="260"/>
      <c r="H700" s="260"/>
      <c r="I700" s="260"/>
      <c r="J700" s="260"/>
      <c r="K700" s="260"/>
      <c r="L700" s="260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  <c r="AA700" s="260"/>
      <c r="AB700" s="260"/>
      <c r="AC700" s="260"/>
      <c r="AD700" s="260"/>
      <c r="AE700" s="260"/>
      <c r="AF700" s="260"/>
      <c r="AG700" s="260"/>
      <c r="AH700" s="260"/>
      <c r="AI700" s="260"/>
      <c r="AJ700" s="260"/>
      <c r="AK700" s="260"/>
      <c r="AL700" s="260"/>
      <c r="AM700" s="260"/>
    </row>
    <row r="701" ht="30.75" customHeight="1" spans="1:39">
      <c r="A701" s="260"/>
      <c r="B701" s="260"/>
      <c r="C701" s="260"/>
      <c r="D701" s="260"/>
      <c r="E701" s="260"/>
      <c r="F701" s="265"/>
      <c r="G701" s="260"/>
      <c r="H701" s="260"/>
      <c r="I701" s="260"/>
      <c r="J701" s="260"/>
      <c r="K701" s="260"/>
      <c r="L701" s="260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  <c r="AA701" s="260"/>
      <c r="AB701" s="260"/>
      <c r="AC701" s="260"/>
      <c r="AD701" s="260"/>
      <c r="AE701" s="260"/>
      <c r="AF701" s="260"/>
      <c r="AG701" s="260"/>
      <c r="AH701" s="260"/>
      <c r="AI701" s="260"/>
      <c r="AJ701" s="260"/>
      <c r="AK701" s="260"/>
      <c r="AL701" s="260"/>
      <c r="AM701" s="260"/>
    </row>
    <row r="702" ht="30.75" customHeight="1" spans="1:39">
      <c r="A702" s="260"/>
      <c r="B702" s="260"/>
      <c r="C702" s="260"/>
      <c r="D702" s="260"/>
      <c r="E702" s="260"/>
      <c r="F702" s="265"/>
      <c r="G702" s="260"/>
      <c r="H702" s="260"/>
      <c r="I702" s="260"/>
      <c r="J702" s="260"/>
      <c r="K702" s="260"/>
      <c r="L702" s="260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  <c r="AA702" s="260"/>
      <c r="AB702" s="260"/>
      <c r="AC702" s="260"/>
      <c r="AD702" s="260"/>
      <c r="AE702" s="260"/>
      <c r="AF702" s="260"/>
      <c r="AG702" s="260"/>
      <c r="AH702" s="260"/>
      <c r="AI702" s="260"/>
      <c r="AJ702" s="260"/>
      <c r="AK702" s="260"/>
      <c r="AL702" s="260"/>
      <c r="AM702" s="260"/>
    </row>
    <row r="703" ht="30.75" customHeight="1" spans="1:39">
      <c r="A703" s="260"/>
      <c r="B703" s="260"/>
      <c r="C703" s="260"/>
      <c r="D703" s="260"/>
      <c r="E703" s="260"/>
      <c r="F703" s="265"/>
      <c r="G703" s="260"/>
      <c r="H703" s="260"/>
      <c r="I703" s="260"/>
      <c r="J703" s="260"/>
      <c r="K703" s="260"/>
      <c r="L703" s="260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  <c r="AA703" s="260"/>
      <c r="AB703" s="260"/>
      <c r="AC703" s="260"/>
      <c r="AD703" s="260"/>
      <c r="AE703" s="260"/>
      <c r="AF703" s="260"/>
      <c r="AG703" s="260"/>
      <c r="AH703" s="260"/>
      <c r="AI703" s="260"/>
      <c r="AJ703" s="260"/>
      <c r="AK703" s="260"/>
      <c r="AL703" s="260"/>
      <c r="AM703" s="260"/>
    </row>
  </sheetData>
  <mergeCells count="22">
    <mergeCell ref="G1:I1"/>
    <mergeCell ref="L1:N1"/>
    <mergeCell ref="G99:I99"/>
    <mergeCell ref="A1:A2"/>
    <mergeCell ref="B1:B2"/>
    <mergeCell ref="B13:B14"/>
    <mergeCell ref="B15:B16"/>
    <mergeCell ref="B35:B36"/>
    <mergeCell ref="B77:B78"/>
    <mergeCell ref="B79:B80"/>
    <mergeCell ref="B81:B82"/>
    <mergeCell ref="B83:B84"/>
    <mergeCell ref="B85:B86"/>
    <mergeCell ref="B94:B96"/>
    <mergeCell ref="C1:C2"/>
    <mergeCell ref="D1:D2"/>
    <mergeCell ref="E1:E2"/>
    <mergeCell ref="F1:F2"/>
    <mergeCell ref="J1:J2"/>
    <mergeCell ref="K1:K2"/>
    <mergeCell ref="O1:O2"/>
    <mergeCell ref="P1:P2"/>
  </mergeCells>
  <dataValidations count="2">
    <dataValidation type="list" allowBlank="1" showErrorMessage="1" sqref="P57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3:P56 P58:P96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display="22HS101"/>
    <hyperlink ref="E4" r:id="rId2" display="22HS102"/>
    <hyperlink ref="E5" r:id="rId3" display="19MA213"/>
    <hyperlink ref="E6" r:id="rId4" display="19MA217"/>
    <hyperlink ref="E7" r:id="rId5" display="19PH208"/>
    <hyperlink ref="E8" r:id="rId6" display="19EC302"/>
    <hyperlink ref="E9" r:id="rId7" display="19EC303"/>
    <hyperlink ref="E10" r:id="rId8" display="19EC305"/>
    <hyperlink ref="E11" r:id="rId9" display="19EC306"/>
    <hyperlink ref="E12" r:id="rId10" display="19EC402"/>
    <hyperlink ref="E13" r:id="rId11" display="19EC405"/>
    <hyperlink ref="E14" r:id="rId12" display="19EC421"/>
    <hyperlink ref="E15" r:id="rId13" display="19EC408"/>
    <hyperlink ref="E16" r:id="rId14" display="19EC422"/>
    <hyperlink ref="E17" r:id="rId15" display="19MD401"/>
    <hyperlink ref="E18" r:id="rId16" display="19MD402"/>
    <hyperlink ref="E19" r:id="rId17" display="19MD403"/>
    <hyperlink ref="E20" r:id="rId18" display="19MD404"/>
    <hyperlink ref="E21" r:id="rId19" display="19MD405"/>
    <hyperlink ref="E22" r:id="rId20" display="19MD406"/>
    <hyperlink ref="E23" r:id="rId21" display="19MD407"/>
    <hyperlink ref="E24" r:id="rId22" display="19MD408"/>
    <hyperlink ref="E25" r:id="rId23" display="19MD409"/>
    <hyperlink ref="E26" r:id="rId24" display="19BM413"/>
    <hyperlink ref="E27" r:id="rId25" display="19BM406"/>
    <hyperlink ref="E28" r:id="rId26" display="19BM408"/>
    <hyperlink ref="E29" r:id="rId27" display="19BM412"/>
    <hyperlink ref="E30" r:id="rId28" display="19BM501"/>
    <hyperlink ref="E31" r:id="rId29" display="19MD501"/>
    <hyperlink ref="E32" r:id="rId30" display="19MD502"/>
    <hyperlink ref="E33" r:id="rId31" display="19MD503"/>
    <hyperlink ref="E34" r:id="rId32" display="19MD504"/>
    <hyperlink ref="E35" r:id="rId33" display="19EC414"/>
    <hyperlink ref="E36" r:id="rId34" display="19EC424"/>
    <hyperlink ref="E37" r:id="rId35" display="19MD505"/>
    <hyperlink ref="E38" r:id="rId36" display="19MD508"/>
    <hyperlink ref="E39" r:id="rId37" display="19MD509"/>
    <hyperlink ref="E40" r:id="rId38" display="19MD512"/>
    <hyperlink ref="E41" r:id="rId39" display="19BM410"/>
    <hyperlink ref="E42" r:id="rId40" display="19BM503"/>
    <hyperlink ref="E43" r:id="rId41" display="19MD506"/>
    <hyperlink ref="E44" r:id="rId42" display="19MD507"/>
    <hyperlink ref="E45" r:id="rId43" display="19MD510"/>
    <hyperlink ref="E46" r:id="rId44" display="19MD511"/>
    <hyperlink ref="E47" r:id="rId45" display="19BM513"/>
    <hyperlink ref="E48" r:id="rId46" display="19CS515"/>
    <hyperlink ref="E49" r:id="rId47" display="19CS528"/>
    <hyperlink ref="E50" r:id="rId48" display="19CS529"/>
    <hyperlink ref="E51" r:id="rId49" display="19CS530"/>
    <hyperlink ref="E52" r:id="rId50" display="19CS519"/>
    <hyperlink ref="E53" r:id="rId51" display="19AI304"/>
    <hyperlink ref="E54" r:id="rId52" display="19AI305"/>
    <hyperlink ref="E55" r:id="rId53" display="19AI307"/>
    <hyperlink ref="E56" r:id="rId54" display="19AI404"/>
    <hyperlink ref="E57" r:id="rId55" display="19CS404"/>
    <hyperlink ref="E58" r:id="rId56" display="19AI528"/>
    <hyperlink ref="E59" r:id="rId57" display="19BM518"/>
    <hyperlink ref="E60" r:id="rId58" display="19BM519"/>
    <hyperlink ref="E61" r:id="rId59" display="19BM520"/>
    <hyperlink ref="E62" r:id="rId60" display="19BM521"/>
    <hyperlink ref="E63" r:id="rId61" display="19BM522"/>
    <hyperlink ref="E64" r:id="rId62" display="19BM523"/>
    <hyperlink ref="E65" r:id="rId63" display="19BM524"/>
    <hyperlink ref="E66" r:id="rId64" display="19BM525"/>
    <hyperlink ref="E67" r:id="rId65" display="19BM526"/>
    <hyperlink ref="E68" r:id="rId66" display="19BM527"/>
    <hyperlink ref="E69" r:id="rId67" display="19BM528"/>
    <hyperlink ref="E70" r:id="rId68" display="19BM529"/>
    <hyperlink ref="E74" r:id="rId69" display="19MD701"/>
    <hyperlink ref="E75" r:id="rId70" display="19MD702"/>
    <hyperlink ref="E76" r:id="rId71" display="19MD703"/>
    <hyperlink ref="E77" r:id="rId72" display="19EY701"/>
    <hyperlink ref="E79" r:id="rId73" display="19EY702"/>
    <hyperlink ref="E81" r:id="rId74" display="19EY703"/>
    <hyperlink ref="E83" r:id="rId75" display="19EY710"/>
    <hyperlink ref="E85" r:id="rId76" display="19EY705"/>
    <hyperlink ref="E87" r:id="rId77" display="19EY706"/>
    <hyperlink ref="E89" r:id="rId78" display="19MC801"/>
    <hyperlink ref="E90" r:id="rId79" display="19MC802"/>
    <hyperlink ref="E91" r:id="rId80" display="19MC803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FF"/>
    <outlinePr summaryBelow="0" summaryRight="0"/>
  </sheetPr>
  <dimension ref="A1:AC1003"/>
  <sheetViews>
    <sheetView workbookViewId="0">
      <pane ySplit="2" topLeftCell="A3" activePane="bottomLeft" state="frozen"/>
      <selection/>
      <selection pane="bottomLeft" activeCell="B4" sqref="B3:B8"/>
    </sheetView>
  </sheetViews>
  <sheetFormatPr defaultColWidth="12.5740740740741" defaultRowHeight="15.75" customHeight="1"/>
  <cols>
    <col min="1" max="1" width="14.5740740740741" customWidth="1"/>
    <col min="2" max="2" width="11.4259259259259" customWidth="1"/>
    <col min="3" max="3" width="19.712962962963" customWidth="1"/>
    <col min="4" max="4" width="14.5740740740741" customWidth="1"/>
    <col min="5" max="5" width="17.5740740740741" customWidth="1"/>
    <col min="6" max="6" width="44.712962962963" customWidth="1"/>
    <col min="7" max="10" width="6.42592592592593" customWidth="1"/>
    <col min="11" max="11" width="20.5740740740741" customWidth="1"/>
    <col min="12" max="14" width="9.85185185185185" customWidth="1"/>
    <col min="15" max="15" width="19.4259259259259" customWidth="1"/>
    <col min="16" max="16" width="27.4259259259259" customWidth="1"/>
    <col min="17" max="29" width="15.1388888888889" customWidth="1"/>
  </cols>
  <sheetData>
    <row r="1" ht="39.75" customHeight="1" spans="1:29">
      <c r="A1" s="41" t="s">
        <v>2536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110" t="s">
        <v>7</v>
      </c>
      <c r="M1" s="7"/>
      <c r="N1" s="6"/>
      <c r="O1" s="4" t="s">
        <v>9</v>
      </c>
      <c r="P1" s="4" t="s">
        <v>275</v>
      </c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</row>
    <row r="2" ht="29.25" customHeight="1" spans="1:29">
      <c r="A2" s="45" t="s">
        <v>272</v>
      </c>
      <c r="B2" s="111" t="s">
        <v>2537</v>
      </c>
      <c r="C2" s="111" t="s">
        <v>2538</v>
      </c>
      <c r="D2" s="111" t="s">
        <v>2234</v>
      </c>
      <c r="E2" s="111" t="s">
        <v>2539</v>
      </c>
      <c r="F2" s="45" t="s">
        <v>5</v>
      </c>
      <c r="G2" s="45" t="s">
        <v>11</v>
      </c>
      <c r="H2" s="45" t="s">
        <v>12</v>
      </c>
      <c r="I2" s="45" t="s">
        <v>13</v>
      </c>
      <c r="J2" s="45" t="s">
        <v>2540</v>
      </c>
      <c r="K2" s="45" t="s">
        <v>8</v>
      </c>
      <c r="L2" s="111" t="s">
        <v>11</v>
      </c>
      <c r="M2" s="111" t="s">
        <v>13</v>
      </c>
      <c r="N2" s="111" t="s">
        <v>14</v>
      </c>
      <c r="O2" s="8"/>
      <c r="P2" s="8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</row>
    <row r="3" ht="39.75" customHeight="1" spans="1:29">
      <c r="A3" s="47">
        <v>1</v>
      </c>
      <c r="B3" s="16" t="s">
        <v>2541</v>
      </c>
      <c r="C3" s="16" t="s">
        <v>2542</v>
      </c>
      <c r="D3" s="25" t="s">
        <v>191</v>
      </c>
      <c r="E3" s="67" t="s">
        <v>2543</v>
      </c>
      <c r="F3" s="106" t="s">
        <v>193</v>
      </c>
      <c r="G3" s="47">
        <v>3</v>
      </c>
      <c r="H3" s="47">
        <v>0</v>
      </c>
      <c r="I3" s="47">
        <v>0</v>
      </c>
      <c r="J3" s="47">
        <v>3</v>
      </c>
      <c r="K3" s="226" t="s">
        <v>2122</v>
      </c>
      <c r="L3" s="47">
        <f t="shared" ref="L3:L105" si="0">G3+H3</f>
        <v>3</v>
      </c>
      <c r="M3" s="25">
        <f t="shared" ref="M3:M105" si="1">I3/2</f>
        <v>0</v>
      </c>
      <c r="N3" s="47">
        <f t="shared" ref="N3:N105" si="2">L3+M3</f>
        <v>3</v>
      </c>
      <c r="O3" s="47" t="s">
        <v>20</v>
      </c>
      <c r="P3" s="25" t="s">
        <v>27</v>
      </c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AC3" s="176"/>
    </row>
    <row r="4" ht="39.75" customHeight="1" spans="1:29">
      <c r="A4" s="47">
        <v>2</v>
      </c>
      <c r="B4" s="14"/>
      <c r="C4" s="14"/>
      <c r="D4" s="25" t="s">
        <v>16</v>
      </c>
      <c r="E4" s="66" t="s">
        <v>167</v>
      </c>
      <c r="F4" s="93" t="s">
        <v>168</v>
      </c>
      <c r="G4" s="47">
        <v>2</v>
      </c>
      <c r="H4" s="47">
        <v>0</v>
      </c>
      <c r="I4" s="47">
        <v>2</v>
      </c>
      <c r="J4" s="47">
        <v>3</v>
      </c>
      <c r="K4" s="226" t="s">
        <v>2122</v>
      </c>
      <c r="L4" s="47">
        <f t="shared" si="0"/>
        <v>2</v>
      </c>
      <c r="M4" s="25">
        <f t="shared" si="1"/>
        <v>1</v>
      </c>
      <c r="N4" s="47">
        <f t="shared" si="2"/>
        <v>3</v>
      </c>
      <c r="O4" s="47" t="s">
        <v>20</v>
      </c>
      <c r="P4" s="25" t="s">
        <v>2544</v>
      </c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</row>
    <row r="5" ht="39.75" customHeight="1" spans="1:29">
      <c r="A5" s="47">
        <v>3</v>
      </c>
      <c r="B5" s="14"/>
      <c r="C5" s="14"/>
      <c r="D5" s="25" t="s">
        <v>16</v>
      </c>
      <c r="E5" s="120" t="s">
        <v>165</v>
      </c>
      <c r="F5" s="106" t="s">
        <v>166</v>
      </c>
      <c r="G5" s="47">
        <v>2</v>
      </c>
      <c r="H5" s="47">
        <v>0</v>
      </c>
      <c r="I5" s="47">
        <v>2</v>
      </c>
      <c r="J5" s="47">
        <v>3</v>
      </c>
      <c r="K5" s="226" t="s">
        <v>2122</v>
      </c>
      <c r="L5" s="47">
        <f t="shared" si="0"/>
        <v>2</v>
      </c>
      <c r="M5" s="25">
        <f t="shared" si="1"/>
        <v>1</v>
      </c>
      <c r="N5" s="47">
        <f t="shared" si="2"/>
        <v>3</v>
      </c>
      <c r="O5" s="47" t="s">
        <v>20</v>
      </c>
      <c r="P5" s="25" t="s">
        <v>2544</v>
      </c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</row>
    <row r="6" ht="39.75" customHeight="1" spans="1:29">
      <c r="A6" s="47">
        <v>4</v>
      </c>
      <c r="B6" s="14"/>
      <c r="C6" s="14"/>
      <c r="D6" s="25" t="s">
        <v>16</v>
      </c>
      <c r="E6" s="66" t="s">
        <v>161</v>
      </c>
      <c r="F6" s="106" t="s">
        <v>162</v>
      </c>
      <c r="G6" s="47">
        <v>2</v>
      </c>
      <c r="H6" s="47">
        <v>0</v>
      </c>
      <c r="I6" s="47">
        <v>2</v>
      </c>
      <c r="J6" s="47">
        <v>3</v>
      </c>
      <c r="K6" s="226" t="s">
        <v>2122</v>
      </c>
      <c r="L6" s="47">
        <f t="shared" si="0"/>
        <v>2</v>
      </c>
      <c r="M6" s="25">
        <f t="shared" si="1"/>
        <v>1</v>
      </c>
      <c r="N6" s="47">
        <f t="shared" si="2"/>
        <v>3</v>
      </c>
      <c r="O6" s="47" t="s">
        <v>20</v>
      </c>
      <c r="P6" s="25" t="s">
        <v>2544</v>
      </c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</row>
    <row r="7" ht="39.75" customHeight="1" spans="1:29">
      <c r="A7" s="47">
        <v>5</v>
      </c>
      <c r="B7" s="14"/>
      <c r="C7" s="14"/>
      <c r="D7" s="25" t="s">
        <v>16</v>
      </c>
      <c r="E7" s="66" t="s">
        <v>163</v>
      </c>
      <c r="F7" s="106" t="s">
        <v>164</v>
      </c>
      <c r="G7" s="47">
        <v>2</v>
      </c>
      <c r="H7" s="47">
        <v>0</v>
      </c>
      <c r="I7" s="47">
        <v>2</v>
      </c>
      <c r="J7" s="47">
        <v>3</v>
      </c>
      <c r="K7" s="226" t="s">
        <v>2122</v>
      </c>
      <c r="L7" s="47">
        <f t="shared" si="0"/>
        <v>2</v>
      </c>
      <c r="M7" s="25">
        <f t="shared" si="1"/>
        <v>1</v>
      </c>
      <c r="N7" s="47">
        <f t="shared" si="2"/>
        <v>3</v>
      </c>
      <c r="O7" s="47" t="s">
        <v>20</v>
      </c>
      <c r="P7" s="25" t="s">
        <v>2544</v>
      </c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</row>
    <row r="8" ht="39.75" customHeight="1" spans="1:29">
      <c r="A8" s="47">
        <v>6</v>
      </c>
      <c r="B8" s="8"/>
      <c r="C8" s="8"/>
      <c r="D8" s="25" t="s">
        <v>194</v>
      </c>
      <c r="E8" s="66" t="s">
        <v>195</v>
      </c>
      <c r="F8" s="106" t="s">
        <v>196</v>
      </c>
      <c r="G8" s="47">
        <v>3</v>
      </c>
      <c r="H8" s="47">
        <v>0</v>
      </c>
      <c r="I8" s="47">
        <v>0</v>
      </c>
      <c r="J8" s="47">
        <v>3</v>
      </c>
      <c r="K8" s="226" t="s">
        <v>2122</v>
      </c>
      <c r="L8" s="47">
        <f t="shared" si="0"/>
        <v>3</v>
      </c>
      <c r="M8" s="25">
        <f t="shared" si="1"/>
        <v>0</v>
      </c>
      <c r="N8" s="47">
        <f t="shared" si="2"/>
        <v>3</v>
      </c>
      <c r="O8" s="47" t="s">
        <v>20</v>
      </c>
      <c r="P8" s="25" t="s">
        <v>27</v>
      </c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76"/>
      <c r="AB8" s="176"/>
      <c r="AC8" s="176"/>
    </row>
    <row r="9" ht="39.75" customHeight="1" spans="1:29">
      <c r="A9" s="47">
        <v>7</v>
      </c>
      <c r="B9" s="16" t="s">
        <v>2545</v>
      </c>
      <c r="C9" s="16" t="s">
        <v>2546</v>
      </c>
      <c r="D9" s="47" t="s">
        <v>2547</v>
      </c>
      <c r="E9" s="66" t="s">
        <v>2548</v>
      </c>
      <c r="F9" s="219" t="s">
        <v>2549</v>
      </c>
      <c r="G9" s="47">
        <v>3</v>
      </c>
      <c r="H9" s="47">
        <v>0</v>
      </c>
      <c r="I9" s="47">
        <v>0</v>
      </c>
      <c r="J9" s="47">
        <v>3</v>
      </c>
      <c r="K9" s="226" t="s">
        <v>2122</v>
      </c>
      <c r="L9" s="47">
        <f t="shared" si="0"/>
        <v>3</v>
      </c>
      <c r="M9" s="25">
        <f t="shared" si="1"/>
        <v>0</v>
      </c>
      <c r="N9" s="47">
        <f t="shared" si="2"/>
        <v>3</v>
      </c>
      <c r="O9" s="47" t="s">
        <v>20</v>
      </c>
      <c r="P9" s="25" t="s">
        <v>27</v>
      </c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</row>
    <row r="10" ht="39.75" customHeight="1" spans="1:29">
      <c r="A10" s="47">
        <v>8</v>
      </c>
      <c r="B10" s="14"/>
      <c r="C10" s="14"/>
      <c r="D10" s="47" t="s">
        <v>2550</v>
      </c>
      <c r="E10" s="66" t="s">
        <v>2551</v>
      </c>
      <c r="F10" s="219" t="s">
        <v>2498</v>
      </c>
      <c r="G10" s="47">
        <v>3</v>
      </c>
      <c r="H10" s="47">
        <v>0</v>
      </c>
      <c r="I10" s="47">
        <v>0</v>
      </c>
      <c r="J10" s="47">
        <v>3</v>
      </c>
      <c r="K10" s="226" t="s">
        <v>2122</v>
      </c>
      <c r="L10" s="47">
        <f t="shared" si="0"/>
        <v>3</v>
      </c>
      <c r="M10" s="25">
        <f t="shared" si="1"/>
        <v>0</v>
      </c>
      <c r="N10" s="47">
        <f t="shared" si="2"/>
        <v>3</v>
      </c>
      <c r="O10" s="47" t="s">
        <v>20</v>
      </c>
      <c r="P10" s="25" t="s">
        <v>27</v>
      </c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6"/>
      <c r="AB10" s="176"/>
      <c r="AC10" s="176"/>
    </row>
    <row r="11" ht="39.75" customHeight="1" spans="1:29">
      <c r="A11" s="47">
        <v>9</v>
      </c>
      <c r="B11" s="14"/>
      <c r="C11" s="14"/>
      <c r="D11" s="47" t="s">
        <v>2552</v>
      </c>
      <c r="E11" s="66" t="s">
        <v>2553</v>
      </c>
      <c r="F11" s="219" t="s">
        <v>2554</v>
      </c>
      <c r="G11" s="47">
        <v>3</v>
      </c>
      <c r="H11" s="47">
        <v>0</v>
      </c>
      <c r="I11" s="47">
        <v>0</v>
      </c>
      <c r="J11" s="47">
        <v>3</v>
      </c>
      <c r="K11" s="226" t="s">
        <v>2122</v>
      </c>
      <c r="L11" s="47">
        <f t="shared" si="0"/>
        <v>3</v>
      </c>
      <c r="M11" s="25">
        <f t="shared" si="1"/>
        <v>0</v>
      </c>
      <c r="N11" s="47">
        <f t="shared" si="2"/>
        <v>3</v>
      </c>
      <c r="O11" s="47" t="s">
        <v>20</v>
      </c>
      <c r="P11" s="25" t="s">
        <v>27</v>
      </c>
      <c r="Q11" s="176"/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6"/>
      <c r="AC11" s="176"/>
    </row>
    <row r="12" ht="39.75" customHeight="1" spans="1:29">
      <c r="A12" s="47">
        <v>10</v>
      </c>
      <c r="B12" s="14"/>
      <c r="C12" s="14"/>
      <c r="D12" s="47" t="s">
        <v>2555</v>
      </c>
      <c r="E12" s="66" t="s">
        <v>2556</v>
      </c>
      <c r="F12" s="219" t="s">
        <v>2557</v>
      </c>
      <c r="G12" s="47">
        <v>3</v>
      </c>
      <c r="H12" s="47">
        <v>0</v>
      </c>
      <c r="I12" s="47">
        <v>0</v>
      </c>
      <c r="J12" s="47">
        <v>3</v>
      </c>
      <c r="K12" s="226" t="s">
        <v>2122</v>
      </c>
      <c r="L12" s="47">
        <f t="shared" si="0"/>
        <v>3</v>
      </c>
      <c r="M12" s="25">
        <f t="shared" si="1"/>
        <v>0</v>
      </c>
      <c r="N12" s="47">
        <f t="shared" si="2"/>
        <v>3</v>
      </c>
      <c r="O12" s="47" t="s">
        <v>20</v>
      </c>
      <c r="P12" s="25" t="s">
        <v>27</v>
      </c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</row>
    <row r="13" ht="39.75" customHeight="1" spans="1:29">
      <c r="A13" s="47">
        <v>11</v>
      </c>
      <c r="B13" s="14"/>
      <c r="C13" s="14"/>
      <c r="D13" s="47" t="s">
        <v>2558</v>
      </c>
      <c r="E13" s="66" t="s">
        <v>2559</v>
      </c>
      <c r="F13" s="219" t="s">
        <v>2560</v>
      </c>
      <c r="G13" s="47">
        <v>3</v>
      </c>
      <c r="H13" s="47">
        <v>0</v>
      </c>
      <c r="I13" s="47">
        <v>0</v>
      </c>
      <c r="J13" s="47">
        <v>3</v>
      </c>
      <c r="K13" s="226" t="s">
        <v>2122</v>
      </c>
      <c r="L13" s="47">
        <f t="shared" si="0"/>
        <v>3</v>
      </c>
      <c r="M13" s="25">
        <f t="shared" si="1"/>
        <v>0</v>
      </c>
      <c r="N13" s="47">
        <f t="shared" si="2"/>
        <v>3</v>
      </c>
      <c r="O13" s="47" t="s">
        <v>20</v>
      </c>
      <c r="P13" s="25" t="s">
        <v>27</v>
      </c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</row>
    <row r="14" ht="39.75" customHeight="1" spans="1:29">
      <c r="A14" s="47">
        <v>12</v>
      </c>
      <c r="B14" s="8"/>
      <c r="C14" s="8"/>
      <c r="D14" s="47" t="s">
        <v>2561</v>
      </c>
      <c r="E14" s="66" t="s">
        <v>2562</v>
      </c>
      <c r="F14" s="219" t="s">
        <v>2563</v>
      </c>
      <c r="G14" s="47">
        <v>3</v>
      </c>
      <c r="H14" s="47">
        <v>0</v>
      </c>
      <c r="I14" s="47">
        <v>0</v>
      </c>
      <c r="J14" s="47">
        <v>3</v>
      </c>
      <c r="K14" s="226" t="s">
        <v>2122</v>
      </c>
      <c r="L14" s="47">
        <f t="shared" si="0"/>
        <v>3</v>
      </c>
      <c r="M14" s="25">
        <f t="shared" si="1"/>
        <v>0</v>
      </c>
      <c r="N14" s="47">
        <f t="shared" si="2"/>
        <v>3</v>
      </c>
      <c r="O14" s="47" t="s">
        <v>20</v>
      </c>
      <c r="P14" s="25" t="s">
        <v>27</v>
      </c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</row>
    <row r="15" ht="39.75" customHeight="1" spans="1:29">
      <c r="A15" s="47">
        <v>13</v>
      </c>
      <c r="B15" s="16" t="s">
        <v>2564</v>
      </c>
      <c r="C15" s="16" t="s">
        <v>2565</v>
      </c>
      <c r="D15" s="88" t="s">
        <v>2566</v>
      </c>
      <c r="E15" s="86" t="s">
        <v>2567</v>
      </c>
      <c r="F15" s="87" t="s">
        <v>2568</v>
      </c>
      <c r="G15" s="47">
        <v>3</v>
      </c>
      <c r="H15" s="47">
        <v>0</v>
      </c>
      <c r="I15" s="47">
        <v>0</v>
      </c>
      <c r="J15" s="47">
        <v>3</v>
      </c>
      <c r="K15" s="226" t="s">
        <v>2122</v>
      </c>
      <c r="L15" s="47">
        <f t="shared" si="0"/>
        <v>3</v>
      </c>
      <c r="M15" s="25">
        <f t="shared" si="1"/>
        <v>0</v>
      </c>
      <c r="N15" s="47">
        <f t="shared" si="2"/>
        <v>3</v>
      </c>
      <c r="O15" s="47" t="s">
        <v>20</v>
      </c>
      <c r="P15" s="25" t="s">
        <v>27</v>
      </c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</row>
    <row r="16" ht="39.75" customHeight="1" spans="1:29">
      <c r="A16" s="47">
        <v>14</v>
      </c>
      <c r="B16" s="14"/>
      <c r="C16" s="14"/>
      <c r="D16" s="88" t="s">
        <v>2569</v>
      </c>
      <c r="E16" s="86" t="s">
        <v>2570</v>
      </c>
      <c r="F16" s="87" t="s">
        <v>2571</v>
      </c>
      <c r="G16" s="47">
        <v>3</v>
      </c>
      <c r="H16" s="47">
        <v>0</v>
      </c>
      <c r="I16" s="47">
        <v>0</v>
      </c>
      <c r="J16" s="47">
        <v>3</v>
      </c>
      <c r="K16" s="226" t="s">
        <v>2122</v>
      </c>
      <c r="L16" s="47">
        <f t="shared" si="0"/>
        <v>3</v>
      </c>
      <c r="M16" s="25">
        <f t="shared" si="1"/>
        <v>0</v>
      </c>
      <c r="N16" s="47">
        <f t="shared" si="2"/>
        <v>3</v>
      </c>
      <c r="O16" s="47" t="s">
        <v>20</v>
      </c>
      <c r="P16" s="25" t="s">
        <v>27</v>
      </c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</row>
    <row r="17" ht="39.75" customHeight="1" spans="1:29">
      <c r="A17" s="47">
        <v>15</v>
      </c>
      <c r="B17" s="14"/>
      <c r="C17" s="14"/>
      <c r="D17" s="88" t="s">
        <v>2572</v>
      </c>
      <c r="E17" s="86" t="s">
        <v>2573</v>
      </c>
      <c r="F17" s="87" t="s">
        <v>2574</v>
      </c>
      <c r="G17" s="47">
        <v>3</v>
      </c>
      <c r="H17" s="47">
        <v>0</v>
      </c>
      <c r="I17" s="47">
        <v>0</v>
      </c>
      <c r="J17" s="47">
        <v>3</v>
      </c>
      <c r="K17" s="226" t="s">
        <v>2122</v>
      </c>
      <c r="L17" s="47">
        <f t="shared" si="0"/>
        <v>3</v>
      </c>
      <c r="M17" s="25">
        <f t="shared" si="1"/>
        <v>0</v>
      </c>
      <c r="N17" s="47">
        <f t="shared" si="2"/>
        <v>3</v>
      </c>
      <c r="O17" s="47" t="s">
        <v>20</v>
      </c>
      <c r="P17" s="25" t="s">
        <v>27</v>
      </c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176"/>
      <c r="AC17" s="176"/>
    </row>
    <row r="18" ht="39.75" customHeight="1" spans="1:29">
      <c r="A18" s="47">
        <v>16</v>
      </c>
      <c r="B18" s="14"/>
      <c r="C18" s="14"/>
      <c r="D18" s="88" t="s">
        <v>2575</v>
      </c>
      <c r="E18" s="86" t="s">
        <v>2576</v>
      </c>
      <c r="F18" s="87" t="s">
        <v>2577</v>
      </c>
      <c r="G18" s="47">
        <v>3</v>
      </c>
      <c r="H18" s="47">
        <v>0</v>
      </c>
      <c r="I18" s="47">
        <v>0</v>
      </c>
      <c r="J18" s="47">
        <v>3</v>
      </c>
      <c r="K18" s="226" t="s">
        <v>2122</v>
      </c>
      <c r="L18" s="47">
        <f t="shared" si="0"/>
        <v>3</v>
      </c>
      <c r="M18" s="25">
        <f t="shared" si="1"/>
        <v>0</v>
      </c>
      <c r="N18" s="47">
        <f t="shared" si="2"/>
        <v>3</v>
      </c>
      <c r="O18" s="47" t="s">
        <v>20</v>
      </c>
      <c r="P18" s="25" t="s">
        <v>27</v>
      </c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</row>
    <row r="19" ht="39.75" customHeight="1" spans="1:29">
      <c r="A19" s="47">
        <v>17</v>
      </c>
      <c r="B19" s="14"/>
      <c r="C19" s="14"/>
      <c r="D19" s="88" t="s">
        <v>2578</v>
      </c>
      <c r="E19" s="86" t="s">
        <v>2579</v>
      </c>
      <c r="F19" s="87" t="s">
        <v>2580</v>
      </c>
      <c r="G19" s="47">
        <v>3</v>
      </c>
      <c r="H19" s="47">
        <v>0</v>
      </c>
      <c r="I19" s="47">
        <v>0</v>
      </c>
      <c r="J19" s="47">
        <v>3</v>
      </c>
      <c r="K19" s="226" t="s">
        <v>2122</v>
      </c>
      <c r="L19" s="47">
        <f t="shared" si="0"/>
        <v>3</v>
      </c>
      <c r="M19" s="25">
        <f t="shared" si="1"/>
        <v>0</v>
      </c>
      <c r="N19" s="47">
        <f t="shared" si="2"/>
        <v>3</v>
      </c>
      <c r="O19" s="47" t="s">
        <v>20</v>
      </c>
      <c r="P19" s="25" t="s">
        <v>27</v>
      </c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</row>
    <row r="20" ht="39.75" customHeight="1" spans="1:29">
      <c r="A20" s="47">
        <v>18</v>
      </c>
      <c r="B20" s="14"/>
      <c r="C20" s="14"/>
      <c r="D20" s="88" t="s">
        <v>2581</v>
      </c>
      <c r="E20" s="86" t="s">
        <v>2582</v>
      </c>
      <c r="F20" s="87" t="s">
        <v>2583</v>
      </c>
      <c r="G20" s="47">
        <v>3</v>
      </c>
      <c r="H20" s="47">
        <v>0</v>
      </c>
      <c r="I20" s="47">
        <v>0</v>
      </c>
      <c r="J20" s="47">
        <v>3</v>
      </c>
      <c r="K20" s="226" t="s">
        <v>2122</v>
      </c>
      <c r="L20" s="47">
        <f t="shared" si="0"/>
        <v>3</v>
      </c>
      <c r="M20" s="25">
        <f t="shared" si="1"/>
        <v>0</v>
      </c>
      <c r="N20" s="47">
        <f t="shared" si="2"/>
        <v>3</v>
      </c>
      <c r="O20" s="47" t="s">
        <v>20</v>
      </c>
      <c r="P20" s="25" t="s">
        <v>27</v>
      </c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</row>
    <row r="21" ht="39.75" customHeight="1" spans="1:29">
      <c r="A21" s="47">
        <v>19</v>
      </c>
      <c r="B21" s="8"/>
      <c r="C21" s="8"/>
      <c r="D21" s="88" t="s">
        <v>2584</v>
      </c>
      <c r="E21" s="86" t="s">
        <v>2585</v>
      </c>
      <c r="F21" s="87" t="s">
        <v>2586</v>
      </c>
      <c r="G21" s="47">
        <v>3</v>
      </c>
      <c r="H21" s="47">
        <v>0</v>
      </c>
      <c r="I21" s="47">
        <v>0</v>
      </c>
      <c r="J21" s="47">
        <v>3</v>
      </c>
      <c r="K21" s="226" t="s">
        <v>2122</v>
      </c>
      <c r="L21" s="47">
        <f t="shared" si="0"/>
        <v>3</v>
      </c>
      <c r="M21" s="25">
        <f t="shared" si="1"/>
        <v>0</v>
      </c>
      <c r="N21" s="47">
        <f t="shared" si="2"/>
        <v>3</v>
      </c>
      <c r="O21" s="47" t="s">
        <v>20</v>
      </c>
      <c r="P21" s="25" t="s">
        <v>27</v>
      </c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</row>
    <row r="22" ht="39.75" customHeight="1" spans="1:29">
      <c r="A22" s="47">
        <v>20</v>
      </c>
      <c r="B22" s="16" t="s">
        <v>2587</v>
      </c>
      <c r="C22" s="16" t="s">
        <v>2588</v>
      </c>
      <c r="D22" s="85" t="s">
        <v>2589</v>
      </c>
      <c r="E22" s="92" t="s">
        <v>2590</v>
      </c>
      <c r="F22" s="93" t="s">
        <v>2591</v>
      </c>
      <c r="G22" s="47">
        <v>3</v>
      </c>
      <c r="H22" s="47">
        <v>0</v>
      </c>
      <c r="I22" s="47">
        <v>0</v>
      </c>
      <c r="J22" s="47">
        <v>3</v>
      </c>
      <c r="K22" s="226" t="s">
        <v>2122</v>
      </c>
      <c r="L22" s="47">
        <f t="shared" si="0"/>
        <v>3</v>
      </c>
      <c r="M22" s="25">
        <f t="shared" si="1"/>
        <v>0</v>
      </c>
      <c r="N22" s="47">
        <f t="shared" si="2"/>
        <v>3</v>
      </c>
      <c r="O22" s="47" t="s">
        <v>20</v>
      </c>
      <c r="P22" s="25" t="s">
        <v>27</v>
      </c>
      <c r="Q22" s="34"/>
      <c r="R22" s="34"/>
      <c r="S22" s="34"/>
      <c r="T22" s="34"/>
      <c r="U22" s="176"/>
      <c r="V22" s="176"/>
      <c r="W22" s="176"/>
      <c r="X22" s="176"/>
      <c r="Y22" s="176"/>
      <c r="Z22" s="176"/>
      <c r="AA22" s="176"/>
      <c r="AB22" s="176"/>
      <c r="AC22" s="176"/>
    </row>
    <row r="23" ht="39.75" customHeight="1" spans="1:29">
      <c r="A23" s="47">
        <v>21</v>
      </c>
      <c r="B23" s="14"/>
      <c r="C23" s="14"/>
      <c r="D23" s="85" t="s">
        <v>2592</v>
      </c>
      <c r="E23" s="92" t="s">
        <v>2593</v>
      </c>
      <c r="F23" s="219" t="s">
        <v>2594</v>
      </c>
      <c r="G23" s="47">
        <v>3</v>
      </c>
      <c r="H23" s="47">
        <v>0</v>
      </c>
      <c r="I23" s="47">
        <v>0</v>
      </c>
      <c r="J23" s="47">
        <v>3</v>
      </c>
      <c r="K23" s="226" t="s">
        <v>2122</v>
      </c>
      <c r="L23" s="47">
        <f t="shared" si="0"/>
        <v>3</v>
      </c>
      <c r="M23" s="25">
        <f t="shared" si="1"/>
        <v>0</v>
      </c>
      <c r="N23" s="47">
        <f t="shared" si="2"/>
        <v>3</v>
      </c>
      <c r="O23" s="47" t="s">
        <v>20</v>
      </c>
      <c r="P23" s="25" t="s">
        <v>27</v>
      </c>
      <c r="Q23" s="34"/>
      <c r="R23" s="34"/>
      <c r="S23" s="34"/>
      <c r="T23" s="34"/>
      <c r="U23" s="176"/>
      <c r="V23" s="176"/>
      <c r="W23" s="176"/>
      <c r="X23" s="176"/>
      <c r="Y23" s="176"/>
      <c r="Z23" s="176"/>
      <c r="AA23" s="176"/>
      <c r="AB23" s="176"/>
      <c r="AC23" s="176"/>
    </row>
    <row r="24" ht="39.75" customHeight="1" spans="1:29">
      <c r="A24" s="47">
        <v>22</v>
      </c>
      <c r="B24" s="14"/>
      <c r="C24" s="14"/>
      <c r="D24" s="85" t="s">
        <v>2595</v>
      </c>
      <c r="E24" s="92" t="s">
        <v>2596</v>
      </c>
      <c r="F24" s="93" t="s">
        <v>2597</v>
      </c>
      <c r="G24" s="47">
        <v>3</v>
      </c>
      <c r="H24" s="47">
        <v>0</v>
      </c>
      <c r="I24" s="47">
        <v>0</v>
      </c>
      <c r="J24" s="47">
        <v>3</v>
      </c>
      <c r="K24" s="226" t="s">
        <v>2122</v>
      </c>
      <c r="L24" s="47">
        <f t="shared" si="0"/>
        <v>3</v>
      </c>
      <c r="M24" s="25">
        <f t="shared" si="1"/>
        <v>0</v>
      </c>
      <c r="N24" s="47">
        <f t="shared" si="2"/>
        <v>3</v>
      </c>
      <c r="O24" s="47" t="s">
        <v>20</v>
      </c>
      <c r="P24" s="25" t="s">
        <v>27</v>
      </c>
      <c r="Q24" s="34"/>
      <c r="R24" s="34"/>
      <c r="S24" s="34"/>
      <c r="T24" s="34"/>
      <c r="U24" s="176"/>
      <c r="V24" s="176"/>
      <c r="W24" s="176"/>
      <c r="X24" s="176"/>
      <c r="Y24" s="176"/>
      <c r="Z24" s="176"/>
      <c r="AA24" s="176"/>
      <c r="AB24" s="176"/>
      <c r="AC24" s="176"/>
    </row>
    <row r="25" ht="39.75" customHeight="1" spans="1:29">
      <c r="A25" s="47">
        <v>23</v>
      </c>
      <c r="B25" s="14"/>
      <c r="C25" s="14"/>
      <c r="D25" s="85" t="s">
        <v>2598</v>
      </c>
      <c r="E25" s="92" t="s">
        <v>2599</v>
      </c>
      <c r="F25" s="93" t="s">
        <v>2600</v>
      </c>
      <c r="G25" s="47">
        <v>3</v>
      </c>
      <c r="H25" s="47">
        <v>0</v>
      </c>
      <c r="I25" s="47">
        <v>0</v>
      </c>
      <c r="J25" s="47">
        <v>3</v>
      </c>
      <c r="K25" s="226" t="s">
        <v>2122</v>
      </c>
      <c r="L25" s="47">
        <f t="shared" si="0"/>
        <v>3</v>
      </c>
      <c r="M25" s="25">
        <f t="shared" si="1"/>
        <v>0</v>
      </c>
      <c r="N25" s="47">
        <f t="shared" si="2"/>
        <v>3</v>
      </c>
      <c r="O25" s="47" t="s">
        <v>20</v>
      </c>
      <c r="P25" s="25" t="s">
        <v>27</v>
      </c>
      <c r="Q25" s="34"/>
      <c r="R25" s="34"/>
      <c r="S25" s="34"/>
      <c r="T25" s="34"/>
      <c r="U25" s="176"/>
      <c r="V25" s="176"/>
      <c r="W25" s="176"/>
      <c r="X25" s="176"/>
      <c r="Y25" s="176"/>
      <c r="Z25" s="176"/>
      <c r="AA25" s="176"/>
      <c r="AB25" s="176"/>
      <c r="AC25" s="176"/>
    </row>
    <row r="26" ht="39.75" customHeight="1" spans="1:29">
      <c r="A26" s="47">
        <v>24</v>
      </c>
      <c r="B26" s="14"/>
      <c r="C26" s="14"/>
      <c r="D26" s="85" t="s">
        <v>2601</v>
      </c>
      <c r="E26" s="92" t="s">
        <v>2602</v>
      </c>
      <c r="F26" s="93" t="s">
        <v>2603</v>
      </c>
      <c r="G26" s="47">
        <v>3</v>
      </c>
      <c r="H26" s="47">
        <v>0</v>
      </c>
      <c r="I26" s="47">
        <v>0</v>
      </c>
      <c r="J26" s="47">
        <v>3</v>
      </c>
      <c r="K26" s="226" t="s">
        <v>2122</v>
      </c>
      <c r="L26" s="47">
        <f t="shared" si="0"/>
        <v>3</v>
      </c>
      <c r="M26" s="25">
        <f t="shared" si="1"/>
        <v>0</v>
      </c>
      <c r="N26" s="47">
        <f t="shared" si="2"/>
        <v>3</v>
      </c>
      <c r="O26" s="47" t="s">
        <v>20</v>
      </c>
      <c r="P26" s="25" t="s">
        <v>27</v>
      </c>
      <c r="Q26" s="34"/>
      <c r="R26" s="34"/>
      <c r="S26" s="34"/>
      <c r="T26" s="34"/>
      <c r="U26" s="176"/>
      <c r="V26" s="176"/>
      <c r="W26" s="176"/>
      <c r="X26" s="176"/>
      <c r="Y26" s="176"/>
      <c r="Z26" s="176"/>
      <c r="AA26" s="176"/>
      <c r="AB26" s="176"/>
      <c r="AC26" s="176"/>
    </row>
    <row r="27" ht="39.75" customHeight="1" spans="1:29">
      <c r="A27" s="47">
        <v>25</v>
      </c>
      <c r="B27" s="8"/>
      <c r="C27" s="8"/>
      <c r="D27" s="85" t="s">
        <v>2604</v>
      </c>
      <c r="E27" s="92" t="s">
        <v>967</v>
      </c>
      <c r="F27" s="93" t="s">
        <v>968</v>
      </c>
      <c r="G27" s="47">
        <v>3</v>
      </c>
      <c r="H27" s="47">
        <v>0</v>
      </c>
      <c r="I27" s="47">
        <v>0</v>
      </c>
      <c r="J27" s="47">
        <v>3</v>
      </c>
      <c r="K27" s="226" t="s">
        <v>2122</v>
      </c>
      <c r="L27" s="47">
        <f t="shared" si="0"/>
        <v>3</v>
      </c>
      <c r="M27" s="25">
        <f t="shared" si="1"/>
        <v>0</v>
      </c>
      <c r="N27" s="47">
        <f t="shared" si="2"/>
        <v>3</v>
      </c>
      <c r="O27" s="47" t="s">
        <v>20</v>
      </c>
      <c r="P27" s="25" t="s">
        <v>27</v>
      </c>
      <c r="Q27" s="34"/>
      <c r="R27" s="34"/>
      <c r="S27" s="34"/>
      <c r="T27" s="34"/>
      <c r="U27" s="109"/>
      <c r="V27" s="109"/>
      <c r="W27" s="109"/>
      <c r="X27" s="109"/>
      <c r="Y27" s="109"/>
      <c r="Z27" s="109"/>
      <c r="AA27" s="109"/>
      <c r="AB27" s="109"/>
      <c r="AC27" s="109"/>
    </row>
    <row r="28" ht="39.75" customHeight="1" spans="1:29">
      <c r="A28" s="47">
        <v>26</v>
      </c>
      <c r="B28" s="19" t="s">
        <v>2605</v>
      </c>
      <c r="C28" s="19" t="s">
        <v>2606</v>
      </c>
      <c r="D28" s="85" t="s">
        <v>2607</v>
      </c>
      <c r="E28" s="220" t="s">
        <v>2608</v>
      </c>
      <c r="F28" s="143" t="s">
        <v>2210</v>
      </c>
      <c r="G28" s="141">
        <v>2</v>
      </c>
      <c r="H28" s="141">
        <v>0</v>
      </c>
      <c r="I28" s="141">
        <v>2</v>
      </c>
      <c r="J28" s="141">
        <v>3</v>
      </c>
      <c r="K28" s="227" t="s">
        <v>334</v>
      </c>
      <c r="L28" s="47">
        <f t="shared" si="0"/>
        <v>2</v>
      </c>
      <c r="M28" s="25">
        <f t="shared" si="1"/>
        <v>1</v>
      </c>
      <c r="N28" s="47">
        <f t="shared" si="2"/>
        <v>3</v>
      </c>
      <c r="O28" s="47" t="s">
        <v>20</v>
      </c>
      <c r="P28" s="25" t="s">
        <v>2544</v>
      </c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</row>
    <row r="29" ht="39.75" customHeight="1" spans="1:29">
      <c r="A29" s="47">
        <v>27</v>
      </c>
      <c r="B29" s="14"/>
      <c r="C29" s="14"/>
      <c r="D29" s="85" t="s">
        <v>2211</v>
      </c>
      <c r="E29" s="142" t="s">
        <v>2212</v>
      </c>
      <c r="F29" s="143" t="s">
        <v>2213</v>
      </c>
      <c r="G29" s="47">
        <v>3</v>
      </c>
      <c r="H29" s="47">
        <v>0</v>
      </c>
      <c r="I29" s="47">
        <v>0</v>
      </c>
      <c r="J29" s="47">
        <v>3</v>
      </c>
      <c r="K29" s="226" t="s">
        <v>2150</v>
      </c>
      <c r="L29" s="47">
        <f t="shared" si="0"/>
        <v>3</v>
      </c>
      <c r="M29" s="25">
        <f t="shared" si="1"/>
        <v>0</v>
      </c>
      <c r="N29" s="47">
        <f t="shared" si="2"/>
        <v>3</v>
      </c>
      <c r="O29" s="47" t="s">
        <v>20</v>
      </c>
      <c r="P29" s="25" t="s">
        <v>27</v>
      </c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</row>
    <row r="30" ht="39.75" customHeight="1" spans="1:29">
      <c r="A30" s="47">
        <v>28</v>
      </c>
      <c r="B30" s="14"/>
      <c r="C30" s="14"/>
      <c r="D30" s="47" t="s">
        <v>2609</v>
      </c>
      <c r="E30" s="221" t="s">
        <v>2610</v>
      </c>
      <c r="F30" s="93" t="s">
        <v>2215</v>
      </c>
      <c r="G30" s="47">
        <v>3</v>
      </c>
      <c r="H30" s="47">
        <v>0</v>
      </c>
      <c r="I30" s="47">
        <v>0</v>
      </c>
      <c r="J30" s="47">
        <v>3</v>
      </c>
      <c r="K30" s="226" t="s">
        <v>2122</v>
      </c>
      <c r="L30" s="47">
        <f t="shared" si="0"/>
        <v>3</v>
      </c>
      <c r="M30" s="25">
        <f t="shared" si="1"/>
        <v>0</v>
      </c>
      <c r="N30" s="47">
        <f t="shared" si="2"/>
        <v>3</v>
      </c>
      <c r="O30" s="47" t="s">
        <v>20</v>
      </c>
      <c r="P30" s="25" t="s">
        <v>27</v>
      </c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</row>
    <row r="31" ht="39.75" customHeight="1" spans="1:29">
      <c r="A31" s="47">
        <v>29</v>
      </c>
      <c r="B31" s="14"/>
      <c r="C31" s="14"/>
      <c r="D31" s="80" t="s">
        <v>2216</v>
      </c>
      <c r="E31" s="220" t="s">
        <v>2217</v>
      </c>
      <c r="F31" s="143" t="s">
        <v>2218</v>
      </c>
      <c r="G31" s="47">
        <v>3</v>
      </c>
      <c r="H31" s="47">
        <v>0</v>
      </c>
      <c r="I31" s="47">
        <v>0</v>
      </c>
      <c r="J31" s="47">
        <v>3</v>
      </c>
      <c r="K31" s="226" t="s">
        <v>2150</v>
      </c>
      <c r="L31" s="47">
        <f t="shared" si="0"/>
        <v>3</v>
      </c>
      <c r="M31" s="25">
        <f t="shared" si="1"/>
        <v>0</v>
      </c>
      <c r="N31" s="47">
        <f t="shared" si="2"/>
        <v>3</v>
      </c>
      <c r="O31" s="47" t="s">
        <v>20</v>
      </c>
      <c r="P31" s="25" t="s">
        <v>27</v>
      </c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</row>
    <row r="32" ht="39.75" customHeight="1" spans="1:29">
      <c r="A32" s="47">
        <v>30</v>
      </c>
      <c r="B32" s="14"/>
      <c r="C32" s="14"/>
      <c r="D32" s="122" t="s">
        <v>2219</v>
      </c>
      <c r="E32" s="120" t="s">
        <v>2220</v>
      </c>
      <c r="F32" s="93" t="s">
        <v>2611</v>
      </c>
      <c r="G32" s="47">
        <v>3</v>
      </c>
      <c r="H32" s="47">
        <v>0</v>
      </c>
      <c r="I32" s="47">
        <v>0</v>
      </c>
      <c r="J32" s="47">
        <v>3</v>
      </c>
      <c r="K32" s="226" t="s">
        <v>2122</v>
      </c>
      <c r="L32" s="47">
        <f t="shared" si="0"/>
        <v>3</v>
      </c>
      <c r="M32" s="25">
        <f t="shared" si="1"/>
        <v>0</v>
      </c>
      <c r="N32" s="47">
        <f t="shared" si="2"/>
        <v>3</v>
      </c>
      <c r="O32" s="47" t="s">
        <v>20</v>
      </c>
      <c r="P32" s="25" t="s">
        <v>27</v>
      </c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</row>
    <row r="33" ht="39.75" customHeight="1" spans="1:29">
      <c r="A33" s="47">
        <v>31</v>
      </c>
      <c r="B33" s="8"/>
      <c r="C33" s="8"/>
      <c r="D33" s="47" t="s">
        <v>2222</v>
      </c>
      <c r="E33" s="120" t="s">
        <v>2223</v>
      </c>
      <c r="F33" s="93" t="s">
        <v>2224</v>
      </c>
      <c r="G33" s="47">
        <v>3</v>
      </c>
      <c r="H33" s="47">
        <v>0</v>
      </c>
      <c r="I33" s="47">
        <v>0</v>
      </c>
      <c r="J33" s="47">
        <v>3</v>
      </c>
      <c r="K33" s="226" t="s">
        <v>2122</v>
      </c>
      <c r="L33" s="47">
        <f t="shared" si="0"/>
        <v>3</v>
      </c>
      <c r="M33" s="25">
        <f t="shared" si="1"/>
        <v>0</v>
      </c>
      <c r="N33" s="47">
        <f t="shared" si="2"/>
        <v>3</v>
      </c>
      <c r="O33" s="47" t="s">
        <v>20</v>
      </c>
      <c r="P33" s="25" t="s">
        <v>27</v>
      </c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</row>
    <row r="34" ht="39.75" customHeight="1" spans="1:29">
      <c r="A34" s="47">
        <v>32</v>
      </c>
      <c r="B34" s="16" t="s">
        <v>2612</v>
      </c>
      <c r="C34" s="16" t="s">
        <v>2613</v>
      </c>
      <c r="D34" s="47" t="s">
        <v>2085</v>
      </c>
      <c r="E34" s="86" t="s">
        <v>2086</v>
      </c>
      <c r="F34" s="222" t="s">
        <v>2087</v>
      </c>
      <c r="G34" s="47">
        <v>3</v>
      </c>
      <c r="H34" s="47">
        <v>0</v>
      </c>
      <c r="I34" s="47">
        <v>0</v>
      </c>
      <c r="J34" s="47">
        <v>3</v>
      </c>
      <c r="K34" s="226" t="s">
        <v>2122</v>
      </c>
      <c r="L34" s="47">
        <f t="shared" si="0"/>
        <v>3</v>
      </c>
      <c r="M34" s="25">
        <f t="shared" si="1"/>
        <v>0</v>
      </c>
      <c r="N34" s="47">
        <f t="shared" si="2"/>
        <v>3</v>
      </c>
      <c r="O34" s="47" t="s">
        <v>20</v>
      </c>
      <c r="P34" s="25" t="s">
        <v>27</v>
      </c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</row>
    <row r="35" ht="39.75" customHeight="1" spans="1:29">
      <c r="A35" s="47">
        <v>33</v>
      </c>
      <c r="B35" s="14"/>
      <c r="C35" s="14"/>
      <c r="D35" s="47" t="s">
        <v>2103</v>
      </c>
      <c r="E35" s="120" t="s">
        <v>2104</v>
      </c>
      <c r="F35" s="222" t="s">
        <v>2105</v>
      </c>
      <c r="G35" s="47">
        <v>3</v>
      </c>
      <c r="H35" s="47">
        <v>0</v>
      </c>
      <c r="I35" s="47">
        <v>0</v>
      </c>
      <c r="J35" s="47">
        <v>3</v>
      </c>
      <c r="K35" s="226" t="s">
        <v>2614</v>
      </c>
      <c r="L35" s="47">
        <f t="shared" si="0"/>
        <v>3</v>
      </c>
      <c r="M35" s="25">
        <f t="shared" si="1"/>
        <v>0</v>
      </c>
      <c r="N35" s="47">
        <f t="shared" si="2"/>
        <v>3</v>
      </c>
      <c r="O35" s="47" t="s">
        <v>20</v>
      </c>
      <c r="P35" s="25" t="s">
        <v>27</v>
      </c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</row>
    <row r="36" ht="39.75" customHeight="1" spans="1:29">
      <c r="A36" s="47">
        <v>34</v>
      </c>
      <c r="B36" s="14"/>
      <c r="C36" s="14"/>
      <c r="D36" s="47" t="s">
        <v>2088</v>
      </c>
      <c r="E36" s="120" t="s">
        <v>2089</v>
      </c>
      <c r="F36" s="222" t="s">
        <v>2615</v>
      </c>
      <c r="G36" s="47">
        <v>2</v>
      </c>
      <c r="H36" s="47">
        <v>0</v>
      </c>
      <c r="I36" s="47">
        <v>2</v>
      </c>
      <c r="J36" s="47">
        <v>3</v>
      </c>
      <c r="K36" s="226" t="s">
        <v>2614</v>
      </c>
      <c r="L36" s="47">
        <f t="shared" si="0"/>
        <v>2</v>
      </c>
      <c r="M36" s="25">
        <f t="shared" si="1"/>
        <v>1</v>
      </c>
      <c r="N36" s="47">
        <f t="shared" si="2"/>
        <v>3</v>
      </c>
      <c r="O36" s="47" t="s">
        <v>20</v>
      </c>
      <c r="P36" s="25" t="s">
        <v>2544</v>
      </c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</row>
    <row r="37" ht="39.75" customHeight="1" spans="1:29">
      <c r="A37" s="47">
        <v>35</v>
      </c>
      <c r="B37" s="14"/>
      <c r="C37" s="14"/>
      <c r="D37" s="47" t="s">
        <v>2091</v>
      </c>
      <c r="E37" s="120" t="s">
        <v>2092</v>
      </c>
      <c r="F37" s="222" t="s">
        <v>2093</v>
      </c>
      <c r="G37" s="47">
        <v>3</v>
      </c>
      <c r="H37" s="47">
        <v>0</v>
      </c>
      <c r="I37" s="47">
        <v>0</v>
      </c>
      <c r="J37" s="47">
        <v>3</v>
      </c>
      <c r="K37" s="226" t="s">
        <v>2614</v>
      </c>
      <c r="L37" s="47">
        <f t="shared" si="0"/>
        <v>3</v>
      </c>
      <c r="M37" s="25">
        <f t="shared" si="1"/>
        <v>0</v>
      </c>
      <c r="N37" s="47">
        <f t="shared" si="2"/>
        <v>3</v>
      </c>
      <c r="O37" s="47" t="s">
        <v>20</v>
      </c>
      <c r="P37" s="25" t="s">
        <v>27</v>
      </c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</row>
    <row r="38" ht="39.75" customHeight="1" spans="1:29">
      <c r="A38" s="47">
        <v>36</v>
      </c>
      <c r="B38" s="14"/>
      <c r="C38" s="14"/>
      <c r="D38" s="47" t="s">
        <v>2094</v>
      </c>
      <c r="E38" s="120" t="s">
        <v>2095</v>
      </c>
      <c r="F38" s="222" t="s">
        <v>2096</v>
      </c>
      <c r="G38" s="47">
        <v>2</v>
      </c>
      <c r="H38" s="47">
        <v>0</v>
      </c>
      <c r="I38" s="47">
        <v>2</v>
      </c>
      <c r="J38" s="47">
        <v>3</v>
      </c>
      <c r="K38" s="226" t="s">
        <v>2614</v>
      </c>
      <c r="L38" s="47">
        <f t="shared" si="0"/>
        <v>2</v>
      </c>
      <c r="M38" s="25">
        <f t="shared" si="1"/>
        <v>1</v>
      </c>
      <c r="N38" s="47">
        <f t="shared" si="2"/>
        <v>3</v>
      </c>
      <c r="O38" s="47" t="s">
        <v>20</v>
      </c>
      <c r="P38" s="25" t="s">
        <v>2544</v>
      </c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</row>
    <row r="39" ht="39.75" customHeight="1" spans="1:29">
      <c r="A39" s="47">
        <v>37</v>
      </c>
      <c r="B39" s="8"/>
      <c r="C39" s="8"/>
      <c r="D39" s="47" t="s">
        <v>2100</v>
      </c>
      <c r="E39" s="120" t="s">
        <v>2101</v>
      </c>
      <c r="F39" s="222" t="s">
        <v>2102</v>
      </c>
      <c r="G39" s="47">
        <v>2</v>
      </c>
      <c r="H39" s="47">
        <v>0</v>
      </c>
      <c r="I39" s="47">
        <v>2</v>
      </c>
      <c r="J39" s="47">
        <v>3</v>
      </c>
      <c r="K39" s="226" t="s">
        <v>2614</v>
      </c>
      <c r="L39" s="47">
        <f t="shared" si="0"/>
        <v>2</v>
      </c>
      <c r="M39" s="25">
        <f t="shared" si="1"/>
        <v>1</v>
      </c>
      <c r="N39" s="47">
        <f t="shared" si="2"/>
        <v>3</v>
      </c>
      <c r="O39" s="47" t="s">
        <v>20</v>
      </c>
      <c r="P39" s="25" t="s">
        <v>2544</v>
      </c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</row>
    <row r="40" ht="39.75" customHeight="1" spans="1:29">
      <c r="A40" s="47">
        <v>38</v>
      </c>
      <c r="B40" s="16" t="s">
        <v>2616</v>
      </c>
      <c r="C40" s="16"/>
      <c r="D40" s="79" t="s">
        <v>307</v>
      </c>
      <c r="E40" s="86" t="s">
        <v>308</v>
      </c>
      <c r="F40" s="223" t="s">
        <v>309</v>
      </c>
      <c r="G40" s="159">
        <v>3</v>
      </c>
      <c r="H40" s="159">
        <v>0</v>
      </c>
      <c r="I40" s="159">
        <v>2</v>
      </c>
      <c r="J40" s="159">
        <v>4</v>
      </c>
      <c r="K40" s="226" t="s">
        <v>2122</v>
      </c>
      <c r="L40" s="47">
        <f t="shared" si="0"/>
        <v>3</v>
      </c>
      <c r="M40" s="25">
        <f t="shared" si="1"/>
        <v>1</v>
      </c>
      <c r="N40" s="47">
        <f t="shared" si="2"/>
        <v>4</v>
      </c>
      <c r="O40" s="47" t="s">
        <v>20</v>
      </c>
      <c r="P40" s="25" t="s">
        <v>2544</v>
      </c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</row>
    <row r="41" ht="39.75" customHeight="1" spans="1:29">
      <c r="A41" s="47">
        <v>39</v>
      </c>
      <c r="B41" s="14"/>
      <c r="C41" s="14"/>
      <c r="D41" s="79" t="s">
        <v>1409</v>
      </c>
      <c r="E41" s="224" t="s">
        <v>1410</v>
      </c>
      <c r="F41" s="223" t="s">
        <v>1411</v>
      </c>
      <c r="G41" s="159">
        <v>2</v>
      </c>
      <c r="H41" s="159">
        <v>0</v>
      </c>
      <c r="I41" s="159">
        <v>2</v>
      </c>
      <c r="J41" s="159">
        <v>3</v>
      </c>
      <c r="K41" s="226" t="s">
        <v>2122</v>
      </c>
      <c r="L41" s="47">
        <f t="shared" si="0"/>
        <v>2</v>
      </c>
      <c r="M41" s="25">
        <f t="shared" si="1"/>
        <v>1</v>
      </c>
      <c r="N41" s="47">
        <f t="shared" si="2"/>
        <v>3</v>
      </c>
      <c r="O41" s="47" t="s">
        <v>20</v>
      </c>
      <c r="P41" s="25" t="s">
        <v>2544</v>
      </c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</row>
    <row r="42" ht="39.75" customHeight="1" spans="1:29">
      <c r="A42" s="47">
        <v>40</v>
      </c>
      <c r="B42" s="14"/>
      <c r="C42" s="14"/>
      <c r="D42" s="79" t="s">
        <v>1418</v>
      </c>
      <c r="E42" s="224" t="s">
        <v>1419</v>
      </c>
      <c r="F42" s="223" t="s">
        <v>1420</v>
      </c>
      <c r="G42" s="159">
        <v>2</v>
      </c>
      <c r="H42" s="159">
        <v>0</v>
      </c>
      <c r="I42" s="159">
        <v>2</v>
      </c>
      <c r="J42" s="159">
        <v>3</v>
      </c>
      <c r="K42" s="226" t="s">
        <v>2122</v>
      </c>
      <c r="L42" s="47">
        <f t="shared" si="0"/>
        <v>2</v>
      </c>
      <c r="M42" s="25">
        <f t="shared" si="1"/>
        <v>1</v>
      </c>
      <c r="N42" s="47">
        <f t="shared" si="2"/>
        <v>3</v>
      </c>
      <c r="O42" s="47" t="s">
        <v>20</v>
      </c>
      <c r="P42" s="25" t="s">
        <v>2544</v>
      </c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</row>
    <row r="43" ht="39.75" customHeight="1" spans="1:29">
      <c r="A43" s="47">
        <v>41</v>
      </c>
      <c r="B43" s="14"/>
      <c r="C43" s="14"/>
      <c r="D43" s="79" t="s">
        <v>1415</v>
      </c>
      <c r="E43" s="224" t="s">
        <v>1416</v>
      </c>
      <c r="F43" s="223" t="s">
        <v>1417</v>
      </c>
      <c r="G43" s="159">
        <v>2</v>
      </c>
      <c r="H43" s="159">
        <v>0</v>
      </c>
      <c r="I43" s="159">
        <v>2</v>
      </c>
      <c r="J43" s="159">
        <v>3</v>
      </c>
      <c r="K43" s="226" t="s">
        <v>2122</v>
      </c>
      <c r="L43" s="47">
        <f t="shared" si="0"/>
        <v>2</v>
      </c>
      <c r="M43" s="25">
        <f t="shared" si="1"/>
        <v>1</v>
      </c>
      <c r="N43" s="47">
        <f t="shared" si="2"/>
        <v>3</v>
      </c>
      <c r="O43" s="47" t="s">
        <v>20</v>
      </c>
      <c r="P43" s="25" t="s">
        <v>2544</v>
      </c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</row>
    <row r="44" ht="39.75" customHeight="1" spans="1:29">
      <c r="A44" s="47">
        <v>42</v>
      </c>
      <c r="B44" s="14"/>
      <c r="C44" s="14"/>
      <c r="D44" s="79" t="s">
        <v>1421</v>
      </c>
      <c r="E44" s="224" t="s">
        <v>1422</v>
      </c>
      <c r="F44" s="223" t="s">
        <v>1423</v>
      </c>
      <c r="G44" s="159">
        <v>2</v>
      </c>
      <c r="H44" s="159">
        <v>0</v>
      </c>
      <c r="I44" s="159">
        <v>2</v>
      </c>
      <c r="J44" s="159">
        <v>3</v>
      </c>
      <c r="K44" s="226" t="s">
        <v>2122</v>
      </c>
      <c r="L44" s="47">
        <f t="shared" si="0"/>
        <v>2</v>
      </c>
      <c r="M44" s="25">
        <f t="shared" si="1"/>
        <v>1</v>
      </c>
      <c r="N44" s="47">
        <f t="shared" si="2"/>
        <v>3</v>
      </c>
      <c r="O44" s="47" t="s">
        <v>20</v>
      </c>
      <c r="P44" s="25" t="s">
        <v>2544</v>
      </c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</row>
    <row r="45" ht="39.75" customHeight="1" spans="1:29">
      <c r="A45" s="47">
        <v>43</v>
      </c>
      <c r="B45" s="14"/>
      <c r="C45" s="14"/>
      <c r="D45" s="79" t="s">
        <v>1233</v>
      </c>
      <c r="E45" s="224" t="s">
        <v>1234</v>
      </c>
      <c r="F45" s="223" t="s">
        <v>1235</v>
      </c>
      <c r="G45" s="159">
        <v>2</v>
      </c>
      <c r="H45" s="159">
        <v>0</v>
      </c>
      <c r="I45" s="159">
        <v>2</v>
      </c>
      <c r="J45" s="159">
        <v>3</v>
      </c>
      <c r="K45" s="226" t="s">
        <v>2122</v>
      </c>
      <c r="L45" s="47">
        <f t="shared" si="0"/>
        <v>2</v>
      </c>
      <c r="M45" s="25">
        <f t="shared" si="1"/>
        <v>1</v>
      </c>
      <c r="N45" s="47">
        <f t="shared" si="2"/>
        <v>3</v>
      </c>
      <c r="O45" s="47" t="s">
        <v>20</v>
      </c>
      <c r="P45" s="25" t="s">
        <v>2544</v>
      </c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</row>
    <row r="46" ht="39.75" customHeight="1" spans="1:29">
      <c r="A46" s="47">
        <v>44</v>
      </c>
      <c r="B46" s="14"/>
      <c r="C46" s="14"/>
      <c r="D46" s="79" t="s">
        <v>1412</v>
      </c>
      <c r="E46" s="224" t="s">
        <v>1413</v>
      </c>
      <c r="F46" s="223" t="s">
        <v>1414</v>
      </c>
      <c r="G46" s="159">
        <v>2</v>
      </c>
      <c r="H46" s="159">
        <v>0</v>
      </c>
      <c r="I46" s="159">
        <v>2</v>
      </c>
      <c r="J46" s="159">
        <v>3</v>
      </c>
      <c r="K46" s="226" t="s">
        <v>2122</v>
      </c>
      <c r="L46" s="47">
        <f t="shared" si="0"/>
        <v>2</v>
      </c>
      <c r="M46" s="25">
        <f t="shared" si="1"/>
        <v>1</v>
      </c>
      <c r="N46" s="47">
        <f t="shared" si="2"/>
        <v>3</v>
      </c>
      <c r="O46" s="47" t="s">
        <v>20</v>
      </c>
      <c r="P46" s="25" t="s">
        <v>2544</v>
      </c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</row>
    <row r="47" ht="39.75" customHeight="1" spans="1:29">
      <c r="A47" s="47">
        <v>45</v>
      </c>
      <c r="B47" s="14"/>
      <c r="C47" s="14"/>
      <c r="D47" s="79" t="s">
        <v>1137</v>
      </c>
      <c r="E47" s="224" t="s">
        <v>1138</v>
      </c>
      <c r="F47" s="223" t="s">
        <v>1139</v>
      </c>
      <c r="G47" s="159">
        <v>2</v>
      </c>
      <c r="H47" s="159">
        <v>0</v>
      </c>
      <c r="I47" s="159">
        <v>2</v>
      </c>
      <c r="J47" s="159">
        <v>3</v>
      </c>
      <c r="K47" s="226" t="s">
        <v>2122</v>
      </c>
      <c r="L47" s="47">
        <f t="shared" si="0"/>
        <v>2</v>
      </c>
      <c r="M47" s="25">
        <f t="shared" si="1"/>
        <v>1</v>
      </c>
      <c r="N47" s="47">
        <f t="shared" si="2"/>
        <v>3</v>
      </c>
      <c r="O47" s="47" t="s">
        <v>20</v>
      </c>
      <c r="P47" s="25" t="s">
        <v>2544</v>
      </c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</row>
    <row r="48" ht="39.75" customHeight="1" spans="1:29">
      <c r="A48" s="47">
        <v>46</v>
      </c>
      <c r="B48" s="14"/>
      <c r="C48" s="14"/>
      <c r="D48" s="79" t="s">
        <v>1229</v>
      </c>
      <c r="E48" s="224" t="s">
        <v>1230</v>
      </c>
      <c r="F48" s="106" t="s">
        <v>473</v>
      </c>
      <c r="G48" s="159">
        <v>2</v>
      </c>
      <c r="H48" s="159">
        <v>0</v>
      </c>
      <c r="I48" s="159">
        <v>2</v>
      </c>
      <c r="J48" s="159">
        <v>3</v>
      </c>
      <c r="K48" s="226" t="s">
        <v>2122</v>
      </c>
      <c r="L48" s="47">
        <f t="shared" si="0"/>
        <v>2</v>
      </c>
      <c r="M48" s="25">
        <f t="shared" si="1"/>
        <v>1</v>
      </c>
      <c r="N48" s="47">
        <f t="shared" si="2"/>
        <v>3</v>
      </c>
      <c r="O48" s="47" t="s">
        <v>20</v>
      </c>
      <c r="P48" s="25" t="s">
        <v>2544</v>
      </c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</row>
    <row r="49" ht="39.75" customHeight="1" spans="1:29">
      <c r="A49" s="47">
        <v>47</v>
      </c>
      <c r="B49" s="14"/>
      <c r="C49" s="14"/>
      <c r="D49" s="79" t="s">
        <v>1039</v>
      </c>
      <c r="E49" s="224" t="s">
        <v>1040</v>
      </c>
      <c r="F49" s="223" t="s">
        <v>1041</v>
      </c>
      <c r="G49" s="159">
        <v>2</v>
      </c>
      <c r="H49" s="159">
        <v>0</v>
      </c>
      <c r="I49" s="159">
        <v>2</v>
      </c>
      <c r="J49" s="159">
        <v>3</v>
      </c>
      <c r="K49" s="226" t="s">
        <v>2122</v>
      </c>
      <c r="L49" s="47">
        <f t="shared" si="0"/>
        <v>2</v>
      </c>
      <c r="M49" s="25">
        <f t="shared" si="1"/>
        <v>1</v>
      </c>
      <c r="N49" s="47">
        <f t="shared" si="2"/>
        <v>3</v>
      </c>
      <c r="O49" s="47" t="s">
        <v>20</v>
      </c>
      <c r="P49" s="25" t="s">
        <v>2544</v>
      </c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</row>
    <row r="50" ht="39.75" customHeight="1" spans="1:29">
      <c r="A50" s="47">
        <v>48</v>
      </c>
      <c r="B50" s="14"/>
      <c r="C50" s="14"/>
      <c r="D50" s="79" t="s">
        <v>1110</v>
      </c>
      <c r="E50" s="224" t="s">
        <v>1111</v>
      </c>
      <c r="F50" s="223" t="s">
        <v>1112</v>
      </c>
      <c r="G50" s="159">
        <v>2</v>
      </c>
      <c r="H50" s="159">
        <v>0</v>
      </c>
      <c r="I50" s="159">
        <v>2</v>
      </c>
      <c r="J50" s="159">
        <v>3</v>
      </c>
      <c r="K50" s="226" t="s">
        <v>2122</v>
      </c>
      <c r="L50" s="47">
        <f t="shared" si="0"/>
        <v>2</v>
      </c>
      <c r="M50" s="25">
        <f t="shared" si="1"/>
        <v>1</v>
      </c>
      <c r="N50" s="47">
        <f t="shared" si="2"/>
        <v>3</v>
      </c>
      <c r="O50" s="47" t="s">
        <v>20</v>
      </c>
      <c r="P50" s="25" t="s">
        <v>2544</v>
      </c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</row>
    <row r="51" ht="39.75" customHeight="1" spans="1:29">
      <c r="A51" s="47">
        <v>49</v>
      </c>
      <c r="B51" s="14"/>
      <c r="C51" s="8"/>
      <c r="D51" s="79" t="s">
        <v>1661</v>
      </c>
      <c r="E51" s="92" t="s">
        <v>1662</v>
      </c>
      <c r="F51" s="106" t="s">
        <v>2617</v>
      </c>
      <c r="G51" s="159">
        <v>2</v>
      </c>
      <c r="H51" s="159">
        <v>0</v>
      </c>
      <c r="I51" s="159">
        <v>2</v>
      </c>
      <c r="J51" s="159">
        <v>3</v>
      </c>
      <c r="K51" s="226" t="s">
        <v>2122</v>
      </c>
      <c r="L51" s="47">
        <f t="shared" si="0"/>
        <v>2</v>
      </c>
      <c r="M51" s="25">
        <f t="shared" si="1"/>
        <v>1</v>
      </c>
      <c r="N51" s="47">
        <f t="shared" si="2"/>
        <v>3</v>
      </c>
      <c r="O51" s="47" t="s">
        <v>20</v>
      </c>
      <c r="P51" s="25" t="s">
        <v>2544</v>
      </c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</row>
    <row r="52" ht="39.75" customHeight="1" spans="1:29">
      <c r="A52" s="47">
        <v>50</v>
      </c>
      <c r="B52" s="14"/>
      <c r="C52" s="16" t="s">
        <v>2618</v>
      </c>
      <c r="D52" s="79" t="s">
        <v>1079</v>
      </c>
      <c r="E52" s="224" t="s">
        <v>1080</v>
      </c>
      <c r="F52" s="223" t="s">
        <v>1081</v>
      </c>
      <c r="G52" s="159">
        <v>3</v>
      </c>
      <c r="H52" s="159">
        <v>0</v>
      </c>
      <c r="I52" s="159">
        <v>4</v>
      </c>
      <c r="J52" s="159">
        <v>5</v>
      </c>
      <c r="K52" s="226" t="s">
        <v>2122</v>
      </c>
      <c r="L52" s="47">
        <f t="shared" si="0"/>
        <v>3</v>
      </c>
      <c r="M52" s="25">
        <f t="shared" si="1"/>
        <v>2</v>
      </c>
      <c r="N52" s="47">
        <f t="shared" si="2"/>
        <v>5</v>
      </c>
      <c r="O52" s="47" t="s">
        <v>20</v>
      </c>
      <c r="P52" s="25" t="s">
        <v>2544</v>
      </c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</row>
    <row r="53" ht="39.75" customHeight="1" spans="1:29">
      <c r="A53" s="47">
        <v>51</v>
      </c>
      <c r="B53" s="14"/>
      <c r="C53" s="14"/>
      <c r="D53" s="79" t="s">
        <v>1594</v>
      </c>
      <c r="E53" s="92" t="s">
        <v>1595</v>
      </c>
      <c r="F53" s="106" t="s">
        <v>1593</v>
      </c>
      <c r="G53" s="159">
        <v>2</v>
      </c>
      <c r="H53" s="159">
        <v>0</v>
      </c>
      <c r="I53" s="159">
        <v>2</v>
      </c>
      <c r="J53" s="159">
        <v>3</v>
      </c>
      <c r="K53" s="226" t="s">
        <v>2122</v>
      </c>
      <c r="L53" s="47">
        <f t="shared" si="0"/>
        <v>2</v>
      </c>
      <c r="M53" s="25">
        <f t="shared" si="1"/>
        <v>1</v>
      </c>
      <c r="N53" s="47">
        <f t="shared" si="2"/>
        <v>3</v>
      </c>
      <c r="O53" s="47" t="s">
        <v>20</v>
      </c>
      <c r="P53" s="25" t="s">
        <v>2544</v>
      </c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</row>
    <row r="54" ht="39.75" customHeight="1" spans="1:29">
      <c r="A54" s="47">
        <v>52</v>
      </c>
      <c r="B54" s="14"/>
      <c r="C54" s="14"/>
      <c r="D54" s="79" t="s">
        <v>1821</v>
      </c>
      <c r="E54" s="224" t="s">
        <v>1820</v>
      </c>
      <c r="F54" s="223" t="s">
        <v>1596</v>
      </c>
      <c r="G54" s="159">
        <v>2</v>
      </c>
      <c r="H54" s="159">
        <v>0</v>
      </c>
      <c r="I54" s="159">
        <v>2</v>
      </c>
      <c r="J54" s="159">
        <v>3</v>
      </c>
      <c r="K54" s="226" t="s">
        <v>2122</v>
      </c>
      <c r="L54" s="47">
        <f t="shared" si="0"/>
        <v>2</v>
      </c>
      <c r="M54" s="25">
        <f t="shared" si="1"/>
        <v>1</v>
      </c>
      <c r="N54" s="47">
        <f t="shared" si="2"/>
        <v>3</v>
      </c>
      <c r="O54" s="47" t="s">
        <v>20</v>
      </c>
      <c r="P54" s="25" t="s">
        <v>2544</v>
      </c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</row>
    <row r="55" ht="39.75" customHeight="1" spans="1:29">
      <c r="A55" s="47">
        <v>53</v>
      </c>
      <c r="B55" s="14"/>
      <c r="C55" s="14"/>
      <c r="D55" s="79" t="s">
        <v>1597</v>
      </c>
      <c r="E55" s="224" t="s">
        <v>1598</v>
      </c>
      <c r="F55" s="223" t="s">
        <v>1599</v>
      </c>
      <c r="G55" s="159">
        <v>2</v>
      </c>
      <c r="H55" s="159">
        <v>0</v>
      </c>
      <c r="I55" s="159">
        <v>2</v>
      </c>
      <c r="J55" s="159">
        <v>3</v>
      </c>
      <c r="K55" s="226" t="s">
        <v>2122</v>
      </c>
      <c r="L55" s="47">
        <f t="shared" si="0"/>
        <v>2</v>
      </c>
      <c r="M55" s="25">
        <f t="shared" si="1"/>
        <v>1</v>
      </c>
      <c r="N55" s="47">
        <f t="shared" si="2"/>
        <v>3</v>
      </c>
      <c r="O55" s="47" t="s">
        <v>20</v>
      </c>
      <c r="P55" s="25" t="s">
        <v>2544</v>
      </c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</row>
    <row r="56" ht="39.75" customHeight="1" spans="1:29">
      <c r="A56" s="47">
        <v>54</v>
      </c>
      <c r="B56" s="14"/>
      <c r="C56" s="14"/>
      <c r="D56" s="79" t="s">
        <v>1600</v>
      </c>
      <c r="E56" s="224" t="s">
        <v>1601</v>
      </c>
      <c r="F56" s="223" t="s">
        <v>1602</v>
      </c>
      <c r="G56" s="159">
        <v>2</v>
      </c>
      <c r="H56" s="159">
        <v>0</v>
      </c>
      <c r="I56" s="159">
        <v>2</v>
      </c>
      <c r="J56" s="159">
        <v>3</v>
      </c>
      <c r="K56" s="226" t="s">
        <v>2122</v>
      </c>
      <c r="L56" s="47">
        <f t="shared" si="0"/>
        <v>2</v>
      </c>
      <c r="M56" s="25">
        <f t="shared" si="1"/>
        <v>1</v>
      </c>
      <c r="N56" s="47">
        <f t="shared" si="2"/>
        <v>3</v>
      </c>
      <c r="O56" s="47" t="s">
        <v>20</v>
      </c>
      <c r="P56" s="25" t="s">
        <v>2544</v>
      </c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</row>
    <row r="57" ht="39.75" customHeight="1" spans="1:29">
      <c r="A57" s="47">
        <v>55</v>
      </c>
      <c r="B57" s="14"/>
      <c r="C57" s="14"/>
      <c r="D57" s="79" t="s">
        <v>1603</v>
      </c>
      <c r="E57" s="224" t="s">
        <v>1604</v>
      </c>
      <c r="F57" s="223" t="s">
        <v>1486</v>
      </c>
      <c r="G57" s="159">
        <v>2</v>
      </c>
      <c r="H57" s="159">
        <v>0</v>
      </c>
      <c r="I57" s="159">
        <v>2</v>
      </c>
      <c r="J57" s="159">
        <v>3</v>
      </c>
      <c r="K57" s="226" t="s">
        <v>2122</v>
      </c>
      <c r="L57" s="47">
        <f t="shared" si="0"/>
        <v>2</v>
      </c>
      <c r="M57" s="25">
        <f t="shared" si="1"/>
        <v>1</v>
      </c>
      <c r="N57" s="47">
        <f t="shared" si="2"/>
        <v>3</v>
      </c>
      <c r="O57" s="47" t="s">
        <v>20</v>
      </c>
      <c r="P57" s="25" t="s">
        <v>2544</v>
      </c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</row>
    <row r="58" ht="39.75" customHeight="1" spans="1:29">
      <c r="A58" s="47">
        <v>56</v>
      </c>
      <c r="B58" s="14"/>
      <c r="C58" s="14"/>
      <c r="D58" s="79" t="s">
        <v>1668</v>
      </c>
      <c r="E58" s="224" t="s">
        <v>1667</v>
      </c>
      <c r="F58" s="225" t="s">
        <v>1605</v>
      </c>
      <c r="G58" s="159">
        <v>2</v>
      </c>
      <c r="H58" s="159">
        <v>0</v>
      </c>
      <c r="I58" s="159">
        <v>2</v>
      </c>
      <c r="J58" s="159">
        <v>3</v>
      </c>
      <c r="K58" s="226" t="s">
        <v>2122</v>
      </c>
      <c r="L58" s="47">
        <f t="shared" si="0"/>
        <v>2</v>
      </c>
      <c r="M58" s="25">
        <f t="shared" si="1"/>
        <v>1</v>
      </c>
      <c r="N58" s="47">
        <f t="shared" si="2"/>
        <v>3</v>
      </c>
      <c r="O58" s="47" t="s">
        <v>20</v>
      </c>
      <c r="P58" s="25" t="s">
        <v>2544</v>
      </c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</row>
    <row r="59" ht="39.75" customHeight="1" spans="1:29">
      <c r="A59" s="47">
        <v>57</v>
      </c>
      <c r="B59" s="14"/>
      <c r="C59" s="14"/>
      <c r="D59" s="79" t="s">
        <v>1658</v>
      </c>
      <c r="E59" s="224" t="s">
        <v>1659</v>
      </c>
      <c r="F59" s="223" t="s">
        <v>1669</v>
      </c>
      <c r="G59" s="159">
        <v>2</v>
      </c>
      <c r="H59" s="159">
        <v>0</v>
      </c>
      <c r="I59" s="159">
        <v>2</v>
      </c>
      <c r="J59" s="159">
        <v>3</v>
      </c>
      <c r="K59" s="226" t="s">
        <v>2122</v>
      </c>
      <c r="L59" s="47">
        <f t="shared" si="0"/>
        <v>2</v>
      </c>
      <c r="M59" s="25">
        <f t="shared" si="1"/>
        <v>1</v>
      </c>
      <c r="N59" s="47">
        <f t="shared" si="2"/>
        <v>3</v>
      </c>
      <c r="O59" s="47" t="s">
        <v>20</v>
      </c>
      <c r="P59" s="25" t="s">
        <v>2544</v>
      </c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</row>
    <row r="60" ht="39.75" customHeight="1" spans="1:29">
      <c r="A60" s="47">
        <v>58</v>
      </c>
      <c r="B60" s="14"/>
      <c r="C60" s="14"/>
      <c r="D60" s="79" t="s">
        <v>506</v>
      </c>
      <c r="E60" s="224" t="s">
        <v>507</v>
      </c>
      <c r="F60" s="106" t="s">
        <v>1683</v>
      </c>
      <c r="G60" s="17">
        <v>3</v>
      </c>
      <c r="H60" s="182">
        <v>0</v>
      </c>
      <c r="I60" s="182">
        <v>2</v>
      </c>
      <c r="J60" s="182">
        <v>4</v>
      </c>
      <c r="K60" s="226" t="s">
        <v>2122</v>
      </c>
      <c r="L60" s="47">
        <f t="shared" si="0"/>
        <v>3</v>
      </c>
      <c r="M60" s="25">
        <f t="shared" si="1"/>
        <v>1</v>
      </c>
      <c r="N60" s="47">
        <f t="shared" si="2"/>
        <v>4</v>
      </c>
      <c r="O60" s="47" t="s">
        <v>20</v>
      </c>
      <c r="P60" s="25" t="s">
        <v>2544</v>
      </c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</row>
    <row r="61" ht="39.75" customHeight="1" spans="1:29">
      <c r="A61" s="47">
        <v>59</v>
      </c>
      <c r="B61" s="14"/>
      <c r="C61" s="14"/>
      <c r="D61" s="79" t="s">
        <v>1204</v>
      </c>
      <c r="E61" s="224" t="s">
        <v>1205</v>
      </c>
      <c r="F61" s="223" t="s">
        <v>1206</v>
      </c>
      <c r="G61" s="159">
        <v>2</v>
      </c>
      <c r="H61" s="159">
        <v>0</v>
      </c>
      <c r="I61" s="159">
        <v>2</v>
      </c>
      <c r="J61" s="159">
        <v>3</v>
      </c>
      <c r="K61" s="226" t="s">
        <v>2122</v>
      </c>
      <c r="L61" s="47">
        <f t="shared" si="0"/>
        <v>2</v>
      </c>
      <c r="M61" s="25">
        <f t="shared" si="1"/>
        <v>1</v>
      </c>
      <c r="N61" s="47">
        <f t="shared" si="2"/>
        <v>3</v>
      </c>
      <c r="O61" s="47" t="s">
        <v>20</v>
      </c>
      <c r="P61" s="25" t="s">
        <v>2544</v>
      </c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</row>
    <row r="62" ht="39.75" customHeight="1" spans="1:29">
      <c r="A62" s="47">
        <v>60</v>
      </c>
      <c r="B62" s="14"/>
      <c r="C62" s="14"/>
      <c r="D62" s="79" t="s">
        <v>1110</v>
      </c>
      <c r="E62" s="224" t="s">
        <v>1111</v>
      </c>
      <c r="F62" s="223" t="s">
        <v>1112</v>
      </c>
      <c r="G62" s="159">
        <v>2</v>
      </c>
      <c r="H62" s="159">
        <v>0</v>
      </c>
      <c r="I62" s="159">
        <v>2</v>
      </c>
      <c r="J62" s="159">
        <v>3</v>
      </c>
      <c r="K62" s="226" t="s">
        <v>2122</v>
      </c>
      <c r="L62" s="47">
        <f t="shared" si="0"/>
        <v>2</v>
      </c>
      <c r="M62" s="25">
        <f t="shared" si="1"/>
        <v>1</v>
      </c>
      <c r="N62" s="47">
        <f t="shared" si="2"/>
        <v>3</v>
      </c>
      <c r="O62" s="47" t="s">
        <v>20</v>
      </c>
      <c r="P62" s="25" t="s">
        <v>2544</v>
      </c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</row>
    <row r="63" ht="39.75" customHeight="1" spans="1:29">
      <c r="A63" s="47">
        <v>61</v>
      </c>
      <c r="B63" s="14"/>
      <c r="C63" s="14"/>
      <c r="D63" s="79" t="s">
        <v>1214</v>
      </c>
      <c r="E63" s="224" t="s">
        <v>1215</v>
      </c>
      <c r="F63" s="223" t="s">
        <v>1216</v>
      </c>
      <c r="G63" s="159">
        <v>2</v>
      </c>
      <c r="H63" s="159">
        <v>0</v>
      </c>
      <c r="I63" s="159">
        <v>2</v>
      </c>
      <c r="J63" s="159">
        <v>3</v>
      </c>
      <c r="K63" s="226" t="s">
        <v>2122</v>
      </c>
      <c r="L63" s="47">
        <f t="shared" si="0"/>
        <v>2</v>
      </c>
      <c r="M63" s="25">
        <f t="shared" si="1"/>
        <v>1</v>
      </c>
      <c r="N63" s="47">
        <f t="shared" si="2"/>
        <v>3</v>
      </c>
      <c r="O63" s="47" t="s">
        <v>20</v>
      </c>
      <c r="P63" s="25" t="s">
        <v>2544</v>
      </c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</row>
    <row r="64" ht="39.75" customHeight="1" spans="1:29">
      <c r="A64" s="47">
        <v>62</v>
      </c>
      <c r="B64" s="14"/>
      <c r="C64" s="14"/>
      <c r="D64" s="79" t="s">
        <v>1397</v>
      </c>
      <c r="E64" s="224" t="s">
        <v>1398</v>
      </c>
      <c r="F64" s="223" t="s">
        <v>1399</v>
      </c>
      <c r="G64" s="159">
        <v>2</v>
      </c>
      <c r="H64" s="159">
        <v>0</v>
      </c>
      <c r="I64" s="159">
        <v>2</v>
      </c>
      <c r="J64" s="159">
        <v>3</v>
      </c>
      <c r="K64" s="226" t="s">
        <v>2122</v>
      </c>
      <c r="L64" s="47">
        <f t="shared" si="0"/>
        <v>2</v>
      </c>
      <c r="M64" s="25">
        <f t="shared" si="1"/>
        <v>1</v>
      </c>
      <c r="N64" s="47">
        <f t="shared" si="2"/>
        <v>3</v>
      </c>
      <c r="O64" s="47" t="s">
        <v>20</v>
      </c>
      <c r="P64" s="25" t="s">
        <v>2544</v>
      </c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</row>
    <row r="65" ht="39.75" customHeight="1" spans="1:29">
      <c r="A65" s="47">
        <v>63</v>
      </c>
      <c r="B65" s="14"/>
      <c r="C65" s="14"/>
      <c r="D65" s="79" t="s">
        <v>1358</v>
      </c>
      <c r="E65" s="224" t="s">
        <v>1359</v>
      </c>
      <c r="F65" s="223" t="s">
        <v>1360</v>
      </c>
      <c r="G65" s="159">
        <v>2</v>
      </c>
      <c r="H65" s="159">
        <v>0</v>
      </c>
      <c r="I65" s="159">
        <v>2</v>
      </c>
      <c r="J65" s="159">
        <v>3</v>
      </c>
      <c r="K65" s="226" t="s">
        <v>2122</v>
      </c>
      <c r="L65" s="47">
        <f t="shared" si="0"/>
        <v>2</v>
      </c>
      <c r="M65" s="25">
        <f t="shared" si="1"/>
        <v>1</v>
      </c>
      <c r="N65" s="47">
        <f t="shared" si="2"/>
        <v>3</v>
      </c>
      <c r="O65" s="47" t="s">
        <v>20</v>
      </c>
      <c r="P65" s="25" t="s">
        <v>2544</v>
      </c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</row>
    <row r="66" ht="39.75" customHeight="1" spans="1:29">
      <c r="A66" s="47">
        <v>64</v>
      </c>
      <c r="B66" s="14"/>
      <c r="C66" s="14"/>
      <c r="D66" s="79" t="s">
        <v>1218</v>
      </c>
      <c r="E66" s="224" t="s">
        <v>1219</v>
      </c>
      <c r="F66" s="223" t="s">
        <v>1220</v>
      </c>
      <c r="G66" s="159">
        <v>2</v>
      </c>
      <c r="H66" s="159">
        <v>0</v>
      </c>
      <c r="I66" s="159">
        <v>2</v>
      </c>
      <c r="J66" s="159">
        <v>3</v>
      </c>
      <c r="K66" s="226" t="s">
        <v>2122</v>
      </c>
      <c r="L66" s="47">
        <f t="shared" si="0"/>
        <v>2</v>
      </c>
      <c r="M66" s="25">
        <f t="shared" si="1"/>
        <v>1</v>
      </c>
      <c r="N66" s="47">
        <f t="shared" si="2"/>
        <v>3</v>
      </c>
      <c r="O66" s="47" t="s">
        <v>20</v>
      </c>
      <c r="P66" s="25" t="s">
        <v>2544</v>
      </c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</row>
    <row r="67" ht="39.75" customHeight="1" spans="1:29">
      <c r="A67" s="47">
        <v>65</v>
      </c>
      <c r="B67" s="14"/>
      <c r="C67" s="14"/>
      <c r="D67" s="79" t="s">
        <v>500</v>
      </c>
      <c r="E67" s="224" t="s">
        <v>501</v>
      </c>
      <c r="F67" s="225" t="s">
        <v>502</v>
      </c>
      <c r="G67" s="159">
        <v>2</v>
      </c>
      <c r="H67" s="159">
        <v>0</v>
      </c>
      <c r="I67" s="159">
        <v>2</v>
      </c>
      <c r="J67" s="159">
        <v>3</v>
      </c>
      <c r="K67" s="226" t="s">
        <v>2122</v>
      </c>
      <c r="L67" s="47">
        <f t="shared" si="0"/>
        <v>2</v>
      </c>
      <c r="M67" s="25">
        <f t="shared" si="1"/>
        <v>1</v>
      </c>
      <c r="N67" s="47">
        <f t="shared" si="2"/>
        <v>3</v>
      </c>
      <c r="O67" s="47" t="s">
        <v>20</v>
      </c>
      <c r="P67" s="25" t="s">
        <v>2544</v>
      </c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</row>
    <row r="68" ht="39.75" customHeight="1" spans="1:29">
      <c r="A68" s="47">
        <v>66</v>
      </c>
      <c r="B68" s="14"/>
      <c r="C68" s="14"/>
      <c r="D68" s="79" t="s">
        <v>1051</v>
      </c>
      <c r="E68" s="224" t="s">
        <v>1052</v>
      </c>
      <c r="F68" s="223" t="s">
        <v>1053</v>
      </c>
      <c r="G68" s="159">
        <v>2</v>
      </c>
      <c r="H68" s="159">
        <v>0</v>
      </c>
      <c r="I68" s="159">
        <v>2</v>
      </c>
      <c r="J68" s="159">
        <v>3</v>
      </c>
      <c r="K68" s="226" t="s">
        <v>2122</v>
      </c>
      <c r="L68" s="47">
        <f t="shared" si="0"/>
        <v>2</v>
      </c>
      <c r="M68" s="25">
        <f t="shared" si="1"/>
        <v>1</v>
      </c>
      <c r="N68" s="47">
        <f t="shared" si="2"/>
        <v>3</v>
      </c>
      <c r="O68" s="47" t="s">
        <v>20</v>
      </c>
      <c r="P68" s="25" t="s">
        <v>2544</v>
      </c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</row>
    <row r="69" ht="39.75" customHeight="1" spans="1:29">
      <c r="A69" s="47">
        <v>67</v>
      </c>
      <c r="B69" s="14"/>
      <c r="C69" s="14"/>
      <c r="D69" s="79" t="s">
        <v>1192</v>
      </c>
      <c r="E69" s="224" t="s">
        <v>1193</v>
      </c>
      <c r="F69" s="223" t="s">
        <v>1194</v>
      </c>
      <c r="G69" s="159">
        <v>2</v>
      </c>
      <c r="H69" s="159">
        <v>0</v>
      </c>
      <c r="I69" s="159">
        <v>2</v>
      </c>
      <c r="J69" s="159">
        <v>3</v>
      </c>
      <c r="K69" s="226" t="s">
        <v>2122</v>
      </c>
      <c r="L69" s="47">
        <f t="shared" si="0"/>
        <v>2</v>
      </c>
      <c r="M69" s="25">
        <f t="shared" si="1"/>
        <v>1</v>
      </c>
      <c r="N69" s="47">
        <f t="shared" si="2"/>
        <v>3</v>
      </c>
      <c r="O69" s="47" t="s">
        <v>20</v>
      </c>
      <c r="P69" s="25" t="s">
        <v>2544</v>
      </c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</row>
    <row r="70" ht="39.75" customHeight="1" spans="1:29">
      <c r="A70" s="47">
        <v>68</v>
      </c>
      <c r="B70" s="14"/>
      <c r="C70" s="14"/>
      <c r="D70" s="79" t="s">
        <v>1195</v>
      </c>
      <c r="E70" s="224" t="s">
        <v>1196</v>
      </c>
      <c r="F70" s="223" t="s">
        <v>1197</v>
      </c>
      <c r="G70" s="159">
        <v>2</v>
      </c>
      <c r="H70" s="159">
        <v>0</v>
      </c>
      <c r="I70" s="159">
        <v>2</v>
      </c>
      <c r="J70" s="159">
        <v>3</v>
      </c>
      <c r="K70" s="226" t="s">
        <v>2122</v>
      </c>
      <c r="L70" s="47">
        <f t="shared" si="0"/>
        <v>2</v>
      </c>
      <c r="M70" s="25">
        <f t="shared" si="1"/>
        <v>1</v>
      </c>
      <c r="N70" s="47">
        <f t="shared" si="2"/>
        <v>3</v>
      </c>
      <c r="O70" s="47" t="s">
        <v>20</v>
      </c>
      <c r="P70" s="25" t="s">
        <v>2544</v>
      </c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</row>
    <row r="71" ht="39.75" customHeight="1" spans="1:29">
      <c r="A71" s="47">
        <v>69</v>
      </c>
      <c r="B71" s="14"/>
      <c r="C71" s="8"/>
      <c r="D71" s="79" t="s">
        <v>1661</v>
      </c>
      <c r="E71" s="224" t="s">
        <v>1662</v>
      </c>
      <c r="F71" s="223" t="s">
        <v>2617</v>
      </c>
      <c r="G71" s="159">
        <v>2</v>
      </c>
      <c r="H71" s="159">
        <v>0</v>
      </c>
      <c r="I71" s="159">
        <v>2</v>
      </c>
      <c r="J71" s="159">
        <v>3</v>
      </c>
      <c r="K71" s="226" t="s">
        <v>2122</v>
      </c>
      <c r="L71" s="47">
        <f t="shared" si="0"/>
        <v>2</v>
      </c>
      <c r="M71" s="25">
        <f t="shared" si="1"/>
        <v>1</v>
      </c>
      <c r="N71" s="47">
        <f t="shared" si="2"/>
        <v>3</v>
      </c>
      <c r="O71" s="47" t="s">
        <v>20</v>
      </c>
      <c r="P71" s="25" t="s">
        <v>2544</v>
      </c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</row>
    <row r="72" ht="39.75" customHeight="1" spans="1:29">
      <c r="A72" s="47">
        <v>70</v>
      </c>
      <c r="B72" s="14"/>
      <c r="C72" s="16" t="s">
        <v>2619</v>
      </c>
      <c r="D72" s="79" t="s">
        <v>1355</v>
      </c>
      <c r="E72" s="224" t="s">
        <v>1356</v>
      </c>
      <c r="F72" s="223" t="s">
        <v>1357</v>
      </c>
      <c r="G72" s="159">
        <v>2</v>
      </c>
      <c r="H72" s="159">
        <v>0</v>
      </c>
      <c r="I72" s="159">
        <v>2</v>
      </c>
      <c r="J72" s="159">
        <v>3</v>
      </c>
      <c r="K72" s="226" t="s">
        <v>2122</v>
      </c>
      <c r="L72" s="47">
        <f t="shared" si="0"/>
        <v>2</v>
      </c>
      <c r="M72" s="25">
        <f t="shared" si="1"/>
        <v>1</v>
      </c>
      <c r="N72" s="47">
        <f t="shared" si="2"/>
        <v>3</v>
      </c>
      <c r="O72" s="47" t="s">
        <v>20</v>
      </c>
      <c r="P72" s="25" t="s">
        <v>2544</v>
      </c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</row>
    <row r="73" ht="39.75" customHeight="1" spans="1:29">
      <c r="A73" s="47">
        <v>71</v>
      </c>
      <c r="B73" s="14"/>
      <c r="C73" s="14"/>
      <c r="D73" s="79" t="s">
        <v>1489</v>
      </c>
      <c r="E73" s="224" t="s">
        <v>1490</v>
      </c>
      <c r="F73" s="223" t="s">
        <v>1491</v>
      </c>
      <c r="G73" s="159">
        <v>3</v>
      </c>
      <c r="H73" s="159">
        <v>0</v>
      </c>
      <c r="I73" s="159">
        <v>2</v>
      </c>
      <c r="J73" s="159">
        <v>4</v>
      </c>
      <c r="K73" s="226" t="s">
        <v>2122</v>
      </c>
      <c r="L73" s="47">
        <f t="shared" si="0"/>
        <v>3</v>
      </c>
      <c r="M73" s="25">
        <f t="shared" si="1"/>
        <v>1</v>
      </c>
      <c r="N73" s="47">
        <f t="shared" si="2"/>
        <v>4</v>
      </c>
      <c r="O73" s="47" t="s">
        <v>20</v>
      </c>
      <c r="P73" s="25" t="s">
        <v>2544</v>
      </c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</row>
    <row r="74" ht="39.75" customHeight="1" spans="1:29">
      <c r="A74" s="47">
        <v>72</v>
      </c>
      <c r="B74" s="14"/>
      <c r="C74" s="14"/>
      <c r="D74" s="79" t="s">
        <v>1551</v>
      </c>
      <c r="E74" s="224" t="s">
        <v>1552</v>
      </c>
      <c r="F74" s="223" t="s">
        <v>1553</v>
      </c>
      <c r="G74" s="159">
        <v>2</v>
      </c>
      <c r="H74" s="159">
        <v>0</v>
      </c>
      <c r="I74" s="159">
        <v>2</v>
      </c>
      <c r="J74" s="159">
        <v>3</v>
      </c>
      <c r="K74" s="226" t="s">
        <v>2122</v>
      </c>
      <c r="L74" s="47">
        <f t="shared" si="0"/>
        <v>2</v>
      </c>
      <c r="M74" s="25">
        <f t="shared" si="1"/>
        <v>1</v>
      </c>
      <c r="N74" s="47">
        <f t="shared" si="2"/>
        <v>3</v>
      </c>
      <c r="O74" s="47" t="s">
        <v>20</v>
      </c>
      <c r="P74" s="25" t="s">
        <v>2544</v>
      </c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</row>
    <row r="75" ht="39.75" customHeight="1" spans="1:29">
      <c r="A75" s="47">
        <v>73</v>
      </c>
      <c r="B75" s="14"/>
      <c r="C75" s="14"/>
      <c r="D75" s="79" t="s">
        <v>1379</v>
      </c>
      <c r="E75" s="224" t="s">
        <v>1380</v>
      </c>
      <c r="F75" s="223" t="s">
        <v>1381</v>
      </c>
      <c r="G75" s="159">
        <v>2</v>
      </c>
      <c r="H75" s="159">
        <v>0</v>
      </c>
      <c r="I75" s="159">
        <v>2</v>
      </c>
      <c r="J75" s="159">
        <v>3</v>
      </c>
      <c r="K75" s="226" t="s">
        <v>2122</v>
      </c>
      <c r="L75" s="47">
        <f t="shared" si="0"/>
        <v>2</v>
      </c>
      <c r="M75" s="25">
        <f t="shared" si="1"/>
        <v>1</v>
      </c>
      <c r="N75" s="47">
        <f t="shared" si="2"/>
        <v>3</v>
      </c>
      <c r="O75" s="47" t="s">
        <v>20</v>
      </c>
      <c r="P75" s="25" t="s">
        <v>2544</v>
      </c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</row>
    <row r="76" ht="39.75" customHeight="1" spans="1:29">
      <c r="A76" s="47">
        <v>74</v>
      </c>
      <c r="B76" s="14"/>
      <c r="C76" s="14"/>
      <c r="D76" s="79" t="s">
        <v>1554</v>
      </c>
      <c r="E76" s="224" t="s">
        <v>1555</v>
      </c>
      <c r="F76" s="223" t="s">
        <v>1715</v>
      </c>
      <c r="G76" s="159">
        <v>2</v>
      </c>
      <c r="H76" s="159">
        <v>0</v>
      </c>
      <c r="I76" s="159">
        <v>2</v>
      </c>
      <c r="J76" s="159">
        <v>3</v>
      </c>
      <c r="K76" s="226" t="s">
        <v>2122</v>
      </c>
      <c r="L76" s="47">
        <f t="shared" si="0"/>
        <v>2</v>
      </c>
      <c r="M76" s="25">
        <f t="shared" si="1"/>
        <v>1</v>
      </c>
      <c r="N76" s="47">
        <f t="shared" si="2"/>
        <v>3</v>
      </c>
      <c r="O76" s="47" t="s">
        <v>20</v>
      </c>
      <c r="P76" s="25" t="s">
        <v>2544</v>
      </c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</row>
    <row r="77" ht="39.75" customHeight="1" spans="1:29">
      <c r="A77" s="47">
        <v>75</v>
      </c>
      <c r="B77" s="14"/>
      <c r="C77" s="14"/>
      <c r="D77" s="79" t="s">
        <v>1569</v>
      </c>
      <c r="E77" s="224" t="s">
        <v>1570</v>
      </c>
      <c r="F77" s="223" t="s">
        <v>1571</v>
      </c>
      <c r="G77" s="159">
        <v>2</v>
      </c>
      <c r="H77" s="159">
        <v>0</v>
      </c>
      <c r="I77" s="159">
        <v>2</v>
      </c>
      <c r="J77" s="159">
        <v>3</v>
      </c>
      <c r="K77" s="226" t="s">
        <v>2122</v>
      </c>
      <c r="L77" s="47">
        <f t="shared" si="0"/>
        <v>2</v>
      </c>
      <c r="M77" s="25">
        <f t="shared" si="1"/>
        <v>1</v>
      </c>
      <c r="N77" s="47">
        <f t="shared" si="2"/>
        <v>3</v>
      </c>
      <c r="O77" s="47" t="s">
        <v>20</v>
      </c>
      <c r="P77" s="25" t="s">
        <v>2544</v>
      </c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</row>
    <row r="78" ht="39.75" customHeight="1" spans="1:29">
      <c r="A78" s="47">
        <v>76</v>
      </c>
      <c r="B78" s="14"/>
      <c r="C78" s="14"/>
      <c r="D78" s="79" t="s">
        <v>1572</v>
      </c>
      <c r="E78" s="224" t="s">
        <v>1573</v>
      </c>
      <c r="F78" s="223" t="s">
        <v>1574</v>
      </c>
      <c r="G78" s="159">
        <v>2</v>
      </c>
      <c r="H78" s="159">
        <v>0</v>
      </c>
      <c r="I78" s="159">
        <v>2</v>
      </c>
      <c r="J78" s="159">
        <v>3</v>
      </c>
      <c r="K78" s="226" t="s">
        <v>2122</v>
      </c>
      <c r="L78" s="47">
        <f t="shared" si="0"/>
        <v>2</v>
      </c>
      <c r="M78" s="25">
        <f t="shared" si="1"/>
        <v>1</v>
      </c>
      <c r="N78" s="47">
        <f t="shared" si="2"/>
        <v>3</v>
      </c>
      <c r="O78" s="47" t="s">
        <v>20</v>
      </c>
      <c r="P78" s="25" t="s">
        <v>2544</v>
      </c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</row>
    <row r="79" ht="39.75" customHeight="1" spans="1:29">
      <c r="A79" s="47">
        <v>77</v>
      </c>
      <c r="B79" s="14"/>
      <c r="C79" s="14"/>
      <c r="D79" s="122" t="s">
        <v>1575</v>
      </c>
      <c r="E79" s="67" t="s">
        <v>1576</v>
      </c>
      <c r="F79" s="106" t="s">
        <v>1577</v>
      </c>
      <c r="G79" s="17">
        <v>2</v>
      </c>
      <c r="H79" s="17">
        <v>0</v>
      </c>
      <c r="I79" s="159">
        <v>2</v>
      </c>
      <c r="J79" s="159">
        <v>3</v>
      </c>
      <c r="K79" s="226" t="s">
        <v>2122</v>
      </c>
      <c r="L79" s="47">
        <f t="shared" si="0"/>
        <v>2</v>
      </c>
      <c r="M79" s="25">
        <f t="shared" si="1"/>
        <v>1</v>
      </c>
      <c r="N79" s="47">
        <f t="shared" si="2"/>
        <v>3</v>
      </c>
      <c r="O79" s="47" t="s">
        <v>20</v>
      </c>
      <c r="P79" s="25" t="s">
        <v>2544</v>
      </c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</row>
    <row r="80" ht="39.75" customHeight="1" spans="1:29">
      <c r="A80" s="47">
        <v>78</v>
      </c>
      <c r="B80" s="14"/>
      <c r="C80" s="14"/>
      <c r="D80" s="122" t="s">
        <v>1578</v>
      </c>
      <c r="E80" s="92" t="s">
        <v>1579</v>
      </c>
      <c r="F80" s="93" t="s">
        <v>1580</v>
      </c>
      <c r="G80" s="17">
        <v>2</v>
      </c>
      <c r="H80" s="17">
        <v>0</v>
      </c>
      <c r="I80" s="159">
        <v>2</v>
      </c>
      <c r="J80" s="159">
        <v>3</v>
      </c>
      <c r="K80" s="226" t="s">
        <v>2122</v>
      </c>
      <c r="L80" s="47">
        <f t="shared" si="0"/>
        <v>2</v>
      </c>
      <c r="M80" s="25">
        <f t="shared" si="1"/>
        <v>1</v>
      </c>
      <c r="N80" s="47">
        <f t="shared" si="2"/>
        <v>3</v>
      </c>
      <c r="O80" s="47" t="s">
        <v>20</v>
      </c>
      <c r="P80" s="25" t="s">
        <v>2544</v>
      </c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176"/>
      <c r="AC80" s="176"/>
    </row>
    <row r="81" ht="39.75" customHeight="1" spans="1:29">
      <c r="A81" s="47">
        <v>79</v>
      </c>
      <c r="B81" s="14"/>
      <c r="C81" s="14"/>
      <c r="D81" s="122" t="s">
        <v>1581</v>
      </c>
      <c r="E81" s="92" t="s">
        <v>1582</v>
      </c>
      <c r="F81" s="106" t="s">
        <v>1583</v>
      </c>
      <c r="G81" s="17">
        <v>2</v>
      </c>
      <c r="H81" s="17">
        <v>0</v>
      </c>
      <c r="I81" s="159">
        <v>2</v>
      </c>
      <c r="J81" s="159">
        <v>3</v>
      </c>
      <c r="K81" s="226" t="s">
        <v>2122</v>
      </c>
      <c r="L81" s="47">
        <f t="shared" si="0"/>
        <v>2</v>
      </c>
      <c r="M81" s="25">
        <f t="shared" si="1"/>
        <v>1</v>
      </c>
      <c r="N81" s="47">
        <f t="shared" si="2"/>
        <v>3</v>
      </c>
      <c r="O81" s="47" t="s">
        <v>20</v>
      </c>
      <c r="P81" s="25" t="s">
        <v>2544</v>
      </c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176"/>
      <c r="AC81" s="176"/>
    </row>
    <row r="82" ht="39.75" customHeight="1" spans="1:29">
      <c r="A82" s="47">
        <v>80</v>
      </c>
      <c r="B82" s="14"/>
      <c r="C82" s="14"/>
      <c r="D82" s="122" t="s">
        <v>1584</v>
      </c>
      <c r="E82" s="92" t="s">
        <v>1585</v>
      </c>
      <c r="F82" s="106" t="s">
        <v>1586</v>
      </c>
      <c r="G82" s="17">
        <v>2</v>
      </c>
      <c r="H82" s="17">
        <v>0</v>
      </c>
      <c r="I82" s="159">
        <v>2</v>
      </c>
      <c r="J82" s="159">
        <v>3</v>
      </c>
      <c r="K82" s="226" t="s">
        <v>2122</v>
      </c>
      <c r="L82" s="47">
        <f t="shared" si="0"/>
        <v>2</v>
      </c>
      <c r="M82" s="25">
        <f t="shared" si="1"/>
        <v>1</v>
      </c>
      <c r="N82" s="47">
        <f t="shared" si="2"/>
        <v>3</v>
      </c>
      <c r="O82" s="47" t="s">
        <v>20</v>
      </c>
      <c r="P82" s="25" t="s">
        <v>2544</v>
      </c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</row>
    <row r="83" ht="39.75" customHeight="1" spans="1:29">
      <c r="A83" s="47">
        <v>81</v>
      </c>
      <c r="B83" s="14"/>
      <c r="C83" s="14"/>
      <c r="D83" s="122" t="s">
        <v>1664</v>
      </c>
      <c r="E83" s="92" t="s">
        <v>1665</v>
      </c>
      <c r="F83" s="106" t="s">
        <v>2620</v>
      </c>
      <c r="G83" s="17">
        <v>2</v>
      </c>
      <c r="H83" s="17">
        <v>0</v>
      </c>
      <c r="I83" s="159">
        <v>2</v>
      </c>
      <c r="J83" s="159">
        <v>3</v>
      </c>
      <c r="K83" s="226" t="s">
        <v>2122</v>
      </c>
      <c r="L83" s="47">
        <f t="shared" si="0"/>
        <v>2</v>
      </c>
      <c r="M83" s="25">
        <f t="shared" si="1"/>
        <v>1</v>
      </c>
      <c r="N83" s="47">
        <f t="shared" si="2"/>
        <v>3</v>
      </c>
      <c r="O83" s="47" t="s">
        <v>20</v>
      </c>
      <c r="P83" s="25" t="s">
        <v>2544</v>
      </c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</row>
    <row r="84" ht="39.75" customHeight="1" spans="1:29">
      <c r="A84" s="47">
        <v>82</v>
      </c>
      <c r="B84" s="14"/>
      <c r="C84" s="14"/>
      <c r="D84" s="122" t="s">
        <v>1373</v>
      </c>
      <c r="E84" s="92" t="s">
        <v>1374</v>
      </c>
      <c r="F84" s="106" t="s">
        <v>1375</v>
      </c>
      <c r="G84" s="17">
        <v>2</v>
      </c>
      <c r="H84" s="17">
        <v>0</v>
      </c>
      <c r="I84" s="159">
        <v>2</v>
      </c>
      <c r="J84" s="159">
        <v>3</v>
      </c>
      <c r="K84" s="226" t="s">
        <v>2122</v>
      </c>
      <c r="L84" s="47">
        <f t="shared" si="0"/>
        <v>2</v>
      </c>
      <c r="M84" s="25">
        <f t="shared" si="1"/>
        <v>1</v>
      </c>
      <c r="N84" s="47">
        <f t="shared" si="2"/>
        <v>3</v>
      </c>
      <c r="O84" s="47" t="s">
        <v>20</v>
      </c>
      <c r="P84" s="25" t="s">
        <v>2544</v>
      </c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</row>
    <row r="85" ht="39.75" customHeight="1" spans="1:29">
      <c r="A85" s="47">
        <v>83</v>
      </c>
      <c r="B85" s="14"/>
      <c r="C85" s="14"/>
      <c r="D85" s="122" t="s">
        <v>1661</v>
      </c>
      <c r="E85" s="92" t="s">
        <v>1662</v>
      </c>
      <c r="F85" s="106" t="s">
        <v>2617</v>
      </c>
      <c r="G85" s="17">
        <v>2</v>
      </c>
      <c r="H85" s="17">
        <v>0</v>
      </c>
      <c r="I85" s="159">
        <v>2</v>
      </c>
      <c r="J85" s="159">
        <v>3</v>
      </c>
      <c r="K85" s="226" t="s">
        <v>2122</v>
      </c>
      <c r="L85" s="47">
        <f t="shared" si="0"/>
        <v>2</v>
      </c>
      <c r="M85" s="25">
        <f t="shared" si="1"/>
        <v>1</v>
      </c>
      <c r="N85" s="47">
        <f t="shared" si="2"/>
        <v>3</v>
      </c>
      <c r="O85" s="47" t="s">
        <v>20</v>
      </c>
      <c r="P85" s="25" t="s">
        <v>2544</v>
      </c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</row>
    <row r="86" ht="39.75" customHeight="1" spans="1:29">
      <c r="A86" s="47">
        <v>84</v>
      </c>
      <c r="B86" s="14"/>
      <c r="C86" s="8"/>
      <c r="D86" s="122" t="s">
        <v>1469</v>
      </c>
      <c r="E86" s="92" t="s">
        <v>1470</v>
      </c>
      <c r="F86" s="106" t="s">
        <v>1471</v>
      </c>
      <c r="G86" s="17">
        <v>2</v>
      </c>
      <c r="H86" s="17">
        <v>0</v>
      </c>
      <c r="I86" s="159">
        <v>2</v>
      </c>
      <c r="J86" s="159">
        <v>3</v>
      </c>
      <c r="K86" s="226" t="s">
        <v>2122</v>
      </c>
      <c r="L86" s="47">
        <f t="shared" si="0"/>
        <v>2</v>
      </c>
      <c r="M86" s="25">
        <f t="shared" si="1"/>
        <v>1</v>
      </c>
      <c r="N86" s="47">
        <f t="shared" si="2"/>
        <v>3</v>
      </c>
      <c r="O86" s="47" t="s">
        <v>20</v>
      </c>
      <c r="P86" s="25" t="s">
        <v>2544</v>
      </c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</row>
    <row r="87" ht="39.75" customHeight="1" spans="1:29">
      <c r="A87" s="47">
        <v>85</v>
      </c>
      <c r="B87" s="14"/>
      <c r="C87" s="16" t="s">
        <v>2621</v>
      </c>
      <c r="D87" s="122" t="s">
        <v>1821</v>
      </c>
      <c r="E87" s="92" t="s">
        <v>1820</v>
      </c>
      <c r="F87" s="106" t="s">
        <v>1596</v>
      </c>
      <c r="G87" s="17">
        <v>2</v>
      </c>
      <c r="H87" s="17">
        <v>0</v>
      </c>
      <c r="I87" s="159">
        <v>2</v>
      </c>
      <c r="J87" s="159">
        <v>3</v>
      </c>
      <c r="K87" s="226" t="s">
        <v>2122</v>
      </c>
      <c r="L87" s="47">
        <f t="shared" si="0"/>
        <v>2</v>
      </c>
      <c r="M87" s="25">
        <f t="shared" si="1"/>
        <v>1</v>
      </c>
      <c r="N87" s="47">
        <f t="shared" si="2"/>
        <v>3</v>
      </c>
      <c r="O87" s="47" t="s">
        <v>20</v>
      </c>
      <c r="P87" s="25" t="s">
        <v>2544</v>
      </c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</row>
    <row r="88" ht="39.75" customHeight="1" spans="1:29">
      <c r="A88" s="47">
        <v>86</v>
      </c>
      <c r="B88" s="14"/>
      <c r="C88" s="14"/>
      <c r="D88" s="122" t="s">
        <v>1182</v>
      </c>
      <c r="E88" s="92" t="s">
        <v>1183</v>
      </c>
      <c r="F88" s="93" t="s">
        <v>2622</v>
      </c>
      <c r="G88" s="17">
        <v>3</v>
      </c>
      <c r="H88" s="17">
        <v>0</v>
      </c>
      <c r="I88" s="17">
        <v>2</v>
      </c>
      <c r="J88" s="85">
        <v>3</v>
      </c>
      <c r="K88" s="226" t="s">
        <v>2122</v>
      </c>
      <c r="L88" s="47">
        <f t="shared" si="0"/>
        <v>3</v>
      </c>
      <c r="M88" s="25">
        <f t="shared" si="1"/>
        <v>1</v>
      </c>
      <c r="N88" s="47">
        <f t="shared" si="2"/>
        <v>4</v>
      </c>
      <c r="O88" s="47" t="s">
        <v>20</v>
      </c>
      <c r="P88" s="25" t="s">
        <v>2544</v>
      </c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</row>
    <row r="89" ht="39.75" customHeight="1" spans="1:29">
      <c r="A89" s="47">
        <v>87</v>
      </c>
      <c r="B89" s="14"/>
      <c r="C89" s="14"/>
      <c r="D89" s="122" t="s">
        <v>2187</v>
      </c>
      <c r="E89" s="92" t="s">
        <v>2188</v>
      </c>
      <c r="F89" s="106" t="s">
        <v>1660</v>
      </c>
      <c r="G89" s="17">
        <v>2</v>
      </c>
      <c r="H89" s="17">
        <v>0</v>
      </c>
      <c r="I89" s="159">
        <v>2</v>
      </c>
      <c r="J89" s="159">
        <v>3</v>
      </c>
      <c r="K89" s="226" t="s">
        <v>2122</v>
      </c>
      <c r="L89" s="47">
        <f t="shared" si="0"/>
        <v>2</v>
      </c>
      <c r="M89" s="25">
        <f t="shared" si="1"/>
        <v>1</v>
      </c>
      <c r="N89" s="47">
        <f t="shared" si="2"/>
        <v>3</v>
      </c>
      <c r="O89" s="47" t="s">
        <v>20</v>
      </c>
      <c r="P89" s="25" t="s">
        <v>2544</v>
      </c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</row>
    <row r="90" ht="39.75" customHeight="1" spans="1:29">
      <c r="A90" s="47">
        <v>88</v>
      </c>
      <c r="B90" s="14"/>
      <c r="C90" s="14"/>
      <c r="D90" s="122" t="s">
        <v>1823</v>
      </c>
      <c r="E90" s="92" t="s">
        <v>1822</v>
      </c>
      <c r="F90" s="106" t="s">
        <v>1509</v>
      </c>
      <c r="G90" s="17">
        <v>2</v>
      </c>
      <c r="H90" s="17">
        <v>0</v>
      </c>
      <c r="I90" s="159">
        <v>2</v>
      </c>
      <c r="J90" s="159">
        <v>3</v>
      </c>
      <c r="K90" s="226" t="s">
        <v>2122</v>
      </c>
      <c r="L90" s="47">
        <f t="shared" si="0"/>
        <v>2</v>
      </c>
      <c r="M90" s="25">
        <f t="shared" si="1"/>
        <v>1</v>
      </c>
      <c r="N90" s="47">
        <f t="shared" si="2"/>
        <v>3</v>
      </c>
      <c r="O90" s="47" t="s">
        <v>20</v>
      </c>
      <c r="P90" s="25" t="s">
        <v>2544</v>
      </c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</row>
    <row r="91" ht="39.75" customHeight="1" spans="1:29">
      <c r="A91" s="47">
        <v>89</v>
      </c>
      <c r="B91" s="14"/>
      <c r="C91" s="14"/>
      <c r="D91" s="122" t="s">
        <v>1349</v>
      </c>
      <c r="E91" s="92" t="s">
        <v>485</v>
      </c>
      <c r="F91" s="106" t="s">
        <v>486</v>
      </c>
      <c r="G91" s="17">
        <v>2</v>
      </c>
      <c r="H91" s="17">
        <v>0</v>
      </c>
      <c r="I91" s="159">
        <v>2</v>
      </c>
      <c r="J91" s="159">
        <v>3</v>
      </c>
      <c r="K91" s="226" t="s">
        <v>2122</v>
      </c>
      <c r="L91" s="47">
        <f t="shared" si="0"/>
        <v>2</v>
      </c>
      <c r="M91" s="25">
        <f t="shared" si="1"/>
        <v>1</v>
      </c>
      <c r="N91" s="47">
        <f t="shared" si="2"/>
        <v>3</v>
      </c>
      <c r="O91" s="47" t="s">
        <v>20</v>
      </c>
      <c r="P91" s="25" t="s">
        <v>2544</v>
      </c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</row>
    <row r="92" ht="39.75" customHeight="1" spans="1:29">
      <c r="A92" s="47">
        <v>90</v>
      </c>
      <c r="B92" s="14"/>
      <c r="C92" s="14"/>
      <c r="D92" s="122" t="s">
        <v>1664</v>
      </c>
      <c r="E92" s="92" t="s">
        <v>1665</v>
      </c>
      <c r="F92" s="106" t="s">
        <v>1666</v>
      </c>
      <c r="G92" s="17">
        <v>2</v>
      </c>
      <c r="H92" s="17">
        <v>0</v>
      </c>
      <c r="I92" s="159">
        <v>2</v>
      </c>
      <c r="J92" s="159">
        <v>3</v>
      </c>
      <c r="K92" s="226" t="s">
        <v>2122</v>
      </c>
      <c r="L92" s="47">
        <f t="shared" si="0"/>
        <v>2</v>
      </c>
      <c r="M92" s="25">
        <f t="shared" si="1"/>
        <v>1</v>
      </c>
      <c r="N92" s="47">
        <f t="shared" si="2"/>
        <v>3</v>
      </c>
      <c r="O92" s="47" t="s">
        <v>20</v>
      </c>
      <c r="P92" s="25" t="s">
        <v>2544</v>
      </c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</row>
    <row r="93" ht="39.75" customHeight="1" spans="1:29">
      <c r="A93" s="47">
        <v>91</v>
      </c>
      <c r="B93" s="14"/>
      <c r="C93" s="14"/>
      <c r="D93" s="122" t="s">
        <v>1211</v>
      </c>
      <c r="E93" s="92" t="s">
        <v>1212</v>
      </c>
      <c r="F93" s="106" t="s">
        <v>1213</v>
      </c>
      <c r="G93" s="17">
        <v>2</v>
      </c>
      <c r="H93" s="17">
        <v>0</v>
      </c>
      <c r="I93" s="159">
        <v>2</v>
      </c>
      <c r="J93" s="17">
        <v>4</v>
      </c>
      <c r="K93" s="226" t="s">
        <v>2122</v>
      </c>
      <c r="L93" s="47">
        <f t="shared" si="0"/>
        <v>2</v>
      </c>
      <c r="M93" s="25">
        <f t="shared" si="1"/>
        <v>1</v>
      </c>
      <c r="N93" s="47">
        <f t="shared" si="2"/>
        <v>3</v>
      </c>
      <c r="O93" s="47" t="s">
        <v>20</v>
      </c>
      <c r="P93" s="25" t="s">
        <v>2544</v>
      </c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</row>
    <row r="94" ht="39.75" customHeight="1" spans="1:29">
      <c r="A94" s="47">
        <v>92</v>
      </c>
      <c r="B94" s="14"/>
      <c r="C94" s="14"/>
      <c r="D94" s="122" t="s">
        <v>1214</v>
      </c>
      <c r="E94" s="92" t="s">
        <v>1215</v>
      </c>
      <c r="F94" s="106" t="s">
        <v>1216</v>
      </c>
      <c r="G94" s="17">
        <v>2</v>
      </c>
      <c r="H94" s="17">
        <v>0</v>
      </c>
      <c r="I94" s="159">
        <v>2</v>
      </c>
      <c r="J94" s="159">
        <v>3</v>
      </c>
      <c r="K94" s="226" t="s">
        <v>2122</v>
      </c>
      <c r="L94" s="47">
        <f t="shared" si="0"/>
        <v>2</v>
      </c>
      <c r="M94" s="25">
        <f t="shared" si="1"/>
        <v>1</v>
      </c>
      <c r="N94" s="47">
        <f t="shared" si="2"/>
        <v>3</v>
      </c>
      <c r="O94" s="47" t="s">
        <v>20</v>
      </c>
      <c r="P94" s="25" t="s">
        <v>2544</v>
      </c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</row>
    <row r="95" ht="39.75" customHeight="1" spans="1:29">
      <c r="A95" s="47">
        <v>93</v>
      </c>
      <c r="B95" s="14"/>
      <c r="C95" s="14"/>
      <c r="D95" s="122" t="s">
        <v>1355</v>
      </c>
      <c r="E95" s="92" t="s">
        <v>1356</v>
      </c>
      <c r="F95" s="106" t="s">
        <v>1357</v>
      </c>
      <c r="G95" s="17">
        <v>2</v>
      </c>
      <c r="H95" s="17">
        <v>0</v>
      </c>
      <c r="I95" s="159">
        <v>2</v>
      </c>
      <c r="J95" s="159">
        <v>3</v>
      </c>
      <c r="K95" s="226" t="s">
        <v>2122</v>
      </c>
      <c r="L95" s="47">
        <f t="shared" si="0"/>
        <v>2</v>
      </c>
      <c r="M95" s="25">
        <f t="shared" si="1"/>
        <v>1</v>
      </c>
      <c r="N95" s="47">
        <f t="shared" si="2"/>
        <v>3</v>
      </c>
      <c r="O95" s="47" t="s">
        <v>20</v>
      </c>
      <c r="P95" s="25" t="s">
        <v>2544</v>
      </c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</row>
    <row r="96" ht="39.75" customHeight="1" spans="1:29">
      <c r="A96" s="47">
        <v>94</v>
      </c>
      <c r="B96" s="14"/>
      <c r="C96" s="14"/>
      <c r="D96" s="122" t="s">
        <v>1051</v>
      </c>
      <c r="E96" s="92" t="s">
        <v>1052</v>
      </c>
      <c r="F96" s="106" t="s">
        <v>1053</v>
      </c>
      <c r="G96" s="17">
        <v>2</v>
      </c>
      <c r="H96" s="17">
        <v>0</v>
      </c>
      <c r="I96" s="159">
        <v>2</v>
      </c>
      <c r="J96" s="159">
        <v>3</v>
      </c>
      <c r="K96" s="226" t="s">
        <v>2122</v>
      </c>
      <c r="L96" s="47">
        <f t="shared" si="0"/>
        <v>2</v>
      </c>
      <c r="M96" s="25">
        <f t="shared" si="1"/>
        <v>1</v>
      </c>
      <c r="N96" s="47">
        <f t="shared" si="2"/>
        <v>3</v>
      </c>
      <c r="O96" s="47" t="s">
        <v>20</v>
      </c>
      <c r="P96" s="25" t="s">
        <v>2544</v>
      </c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</row>
    <row r="97" ht="39.75" customHeight="1" spans="1:29">
      <c r="A97" s="47">
        <v>95</v>
      </c>
      <c r="B97" s="14"/>
      <c r="C97" s="14"/>
      <c r="D97" s="122" t="s">
        <v>1098</v>
      </c>
      <c r="E97" s="92" t="s">
        <v>1099</v>
      </c>
      <c r="F97" s="106" t="s">
        <v>1100</v>
      </c>
      <c r="G97" s="17">
        <v>2</v>
      </c>
      <c r="H97" s="17">
        <v>0</v>
      </c>
      <c r="I97" s="159">
        <v>2</v>
      </c>
      <c r="J97" s="159">
        <v>3</v>
      </c>
      <c r="K97" s="226" t="s">
        <v>2122</v>
      </c>
      <c r="L97" s="47">
        <f t="shared" si="0"/>
        <v>2</v>
      </c>
      <c r="M97" s="25">
        <f t="shared" si="1"/>
        <v>1</v>
      </c>
      <c r="N97" s="47">
        <f t="shared" si="2"/>
        <v>3</v>
      </c>
      <c r="O97" s="47" t="s">
        <v>20</v>
      </c>
      <c r="P97" s="25" t="s">
        <v>2544</v>
      </c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</row>
    <row r="98" ht="39.75" customHeight="1" spans="1:29">
      <c r="A98" s="47">
        <v>96</v>
      </c>
      <c r="B98" s="14"/>
      <c r="C98" s="14"/>
      <c r="D98" s="122" t="s">
        <v>1048</v>
      </c>
      <c r="E98" s="92" t="s">
        <v>1049</v>
      </c>
      <c r="F98" s="106" t="s">
        <v>1050</v>
      </c>
      <c r="G98" s="17">
        <v>2</v>
      </c>
      <c r="H98" s="17">
        <v>0</v>
      </c>
      <c r="I98" s="159">
        <v>2</v>
      </c>
      <c r="J98" s="159">
        <v>3</v>
      </c>
      <c r="K98" s="226" t="s">
        <v>2122</v>
      </c>
      <c r="L98" s="47">
        <f t="shared" si="0"/>
        <v>2</v>
      </c>
      <c r="M98" s="25">
        <f t="shared" si="1"/>
        <v>1</v>
      </c>
      <c r="N98" s="47">
        <f t="shared" si="2"/>
        <v>3</v>
      </c>
      <c r="O98" s="47" t="s">
        <v>20</v>
      </c>
      <c r="P98" s="25" t="s">
        <v>2544</v>
      </c>
      <c r="Q98" s="176"/>
      <c r="R98" s="176"/>
      <c r="S98" s="176"/>
      <c r="T98" s="176"/>
      <c r="U98" s="176"/>
      <c r="V98" s="176"/>
      <c r="W98" s="176"/>
      <c r="X98" s="176"/>
      <c r="Y98" s="176"/>
      <c r="Z98" s="176"/>
      <c r="AA98" s="176"/>
      <c r="AB98" s="176"/>
      <c r="AC98" s="176"/>
    </row>
    <row r="99" ht="39.75" customHeight="1" spans="1:29">
      <c r="A99" s="47">
        <v>97</v>
      </c>
      <c r="B99" s="8"/>
      <c r="C99" s="8"/>
      <c r="D99" s="122" t="s">
        <v>1661</v>
      </c>
      <c r="E99" s="92" t="s">
        <v>1662</v>
      </c>
      <c r="F99" s="106" t="s">
        <v>2617</v>
      </c>
      <c r="G99" s="17">
        <v>2</v>
      </c>
      <c r="H99" s="17">
        <v>0</v>
      </c>
      <c r="I99" s="159">
        <v>2</v>
      </c>
      <c r="J99" s="159">
        <v>3</v>
      </c>
      <c r="K99" s="226" t="s">
        <v>2122</v>
      </c>
      <c r="L99" s="47">
        <f t="shared" si="0"/>
        <v>2</v>
      </c>
      <c r="M99" s="25">
        <f t="shared" si="1"/>
        <v>1</v>
      </c>
      <c r="N99" s="47">
        <f t="shared" si="2"/>
        <v>3</v>
      </c>
      <c r="O99" s="47" t="s">
        <v>20</v>
      </c>
      <c r="P99" s="25" t="s">
        <v>2544</v>
      </c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</row>
    <row r="100" ht="39.75" customHeight="1" spans="1:29">
      <c r="A100" s="47">
        <v>98</v>
      </c>
      <c r="B100" s="16" t="s">
        <v>2623</v>
      </c>
      <c r="C100" s="228" t="s">
        <v>2624</v>
      </c>
      <c r="D100" s="17" t="s">
        <v>2301</v>
      </c>
      <c r="E100" s="229" t="s">
        <v>2302</v>
      </c>
      <c r="F100" s="99" t="s">
        <v>2303</v>
      </c>
      <c r="G100" s="25">
        <v>3</v>
      </c>
      <c r="H100" s="25">
        <v>0</v>
      </c>
      <c r="I100" s="47">
        <v>0</v>
      </c>
      <c r="J100" s="47">
        <v>3</v>
      </c>
      <c r="K100" s="232" t="s">
        <v>2122</v>
      </c>
      <c r="L100" s="47">
        <f t="shared" si="0"/>
        <v>3</v>
      </c>
      <c r="M100" s="25">
        <f t="shared" si="1"/>
        <v>0</v>
      </c>
      <c r="N100" s="47">
        <f t="shared" si="2"/>
        <v>3</v>
      </c>
      <c r="O100" s="47" t="s">
        <v>20</v>
      </c>
      <c r="P100" s="25" t="s">
        <v>27</v>
      </c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</row>
    <row r="101" ht="39.75" customHeight="1" spans="1:29">
      <c r="A101" s="47">
        <v>99</v>
      </c>
      <c r="B101" s="14"/>
      <c r="C101" s="14"/>
      <c r="D101" s="17" t="s">
        <v>2304</v>
      </c>
      <c r="E101" s="92" t="s">
        <v>2305</v>
      </c>
      <c r="F101" s="99" t="s">
        <v>2306</v>
      </c>
      <c r="G101" s="25">
        <v>3</v>
      </c>
      <c r="H101" s="25">
        <v>0</v>
      </c>
      <c r="I101" s="47">
        <v>2</v>
      </c>
      <c r="J101" s="47">
        <v>4</v>
      </c>
      <c r="K101" s="226" t="s">
        <v>2122</v>
      </c>
      <c r="L101" s="47">
        <f t="shared" si="0"/>
        <v>3</v>
      </c>
      <c r="M101" s="25">
        <f t="shared" si="1"/>
        <v>1</v>
      </c>
      <c r="N101" s="47">
        <f t="shared" si="2"/>
        <v>4</v>
      </c>
      <c r="O101" s="47" t="s">
        <v>20</v>
      </c>
      <c r="P101" s="25" t="s">
        <v>2544</v>
      </c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</row>
    <row r="102" ht="39.75" customHeight="1" spans="1:29">
      <c r="A102" s="47">
        <v>100</v>
      </c>
      <c r="B102" s="14"/>
      <c r="C102" s="14"/>
      <c r="D102" s="17" t="s">
        <v>2307</v>
      </c>
      <c r="E102" s="92" t="s">
        <v>2308</v>
      </c>
      <c r="F102" s="99" t="s">
        <v>2309</v>
      </c>
      <c r="G102" s="25">
        <v>3</v>
      </c>
      <c r="H102" s="25">
        <v>0</v>
      </c>
      <c r="I102" s="47">
        <v>2</v>
      </c>
      <c r="J102" s="47">
        <v>4</v>
      </c>
      <c r="K102" s="226" t="s">
        <v>2122</v>
      </c>
      <c r="L102" s="47">
        <f t="shared" si="0"/>
        <v>3</v>
      </c>
      <c r="M102" s="25">
        <f t="shared" si="1"/>
        <v>1</v>
      </c>
      <c r="N102" s="47">
        <f t="shared" si="2"/>
        <v>4</v>
      </c>
      <c r="O102" s="47" t="s">
        <v>20</v>
      </c>
      <c r="P102" s="25" t="s">
        <v>2544</v>
      </c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</row>
    <row r="103" ht="39.75" customHeight="1" spans="1:29">
      <c r="A103" s="47">
        <v>101</v>
      </c>
      <c r="B103" s="14"/>
      <c r="C103" s="14"/>
      <c r="D103" s="159" t="s">
        <v>2310</v>
      </c>
      <c r="E103" s="224" t="s">
        <v>2311</v>
      </c>
      <c r="F103" s="219" t="s">
        <v>2312</v>
      </c>
      <c r="G103" s="47">
        <v>3</v>
      </c>
      <c r="H103" s="47">
        <v>0</v>
      </c>
      <c r="I103" s="47">
        <v>0</v>
      </c>
      <c r="J103" s="47">
        <v>3</v>
      </c>
      <c r="K103" s="232" t="s">
        <v>2122</v>
      </c>
      <c r="L103" s="47">
        <f t="shared" si="0"/>
        <v>3</v>
      </c>
      <c r="M103" s="25">
        <f t="shared" si="1"/>
        <v>0</v>
      </c>
      <c r="N103" s="47">
        <f t="shared" si="2"/>
        <v>3</v>
      </c>
      <c r="O103" s="47" t="s">
        <v>20</v>
      </c>
      <c r="P103" s="25" t="s">
        <v>27</v>
      </c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</row>
    <row r="104" ht="39.75" customHeight="1" spans="1:29">
      <c r="A104" s="47">
        <v>102</v>
      </c>
      <c r="B104" s="14"/>
      <c r="C104" s="14"/>
      <c r="D104" s="159" t="s">
        <v>2313</v>
      </c>
      <c r="E104" s="224" t="s">
        <v>2314</v>
      </c>
      <c r="F104" s="219" t="s">
        <v>2315</v>
      </c>
      <c r="G104" s="47">
        <v>3</v>
      </c>
      <c r="H104" s="47">
        <v>0</v>
      </c>
      <c r="I104" s="47">
        <v>0</v>
      </c>
      <c r="J104" s="47">
        <v>3</v>
      </c>
      <c r="K104" s="226" t="s">
        <v>2122</v>
      </c>
      <c r="L104" s="47">
        <f t="shared" si="0"/>
        <v>3</v>
      </c>
      <c r="M104" s="25">
        <f t="shared" si="1"/>
        <v>0</v>
      </c>
      <c r="N104" s="47">
        <f t="shared" si="2"/>
        <v>3</v>
      </c>
      <c r="O104" s="47" t="s">
        <v>20</v>
      </c>
      <c r="P104" s="25" t="s">
        <v>27</v>
      </c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</row>
    <row r="105" ht="39.75" customHeight="1" spans="1:29">
      <c r="A105" s="47">
        <v>103</v>
      </c>
      <c r="B105" s="8"/>
      <c r="C105" s="8"/>
      <c r="D105" s="159" t="s">
        <v>2316</v>
      </c>
      <c r="E105" s="224" t="s">
        <v>2317</v>
      </c>
      <c r="F105" s="219" t="s">
        <v>2318</v>
      </c>
      <c r="G105" s="47">
        <v>3</v>
      </c>
      <c r="H105" s="47">
        <v>0</v>
      </c>
      <c r="I105" s="47">
        <v>2</v>
      </c>
      <c r="J105" s="47">
        <v>4</v>
      </c>
      <c r="K105" s="226" t="s">
        <v>2122</v>
      </c>
      <c r="L105" s="47">
        <f t="shared" si="0"/>
        <v>3</v>
      </c>
      <c r="M105" s="25">
        <f t="shared" si="1"/>
        <v>1</v>
      </c>
      <c r="N105" s="47">
        <f t="shared" si="2"/>
        <v>4</v>
      </c>
      <c r="O105" s="47" t="s">
        <v>20</v>
      </c>
      <c r="P105" s="25" t="s">
        <v>2544</v>
      </c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</row>
    <row r="106" ht="39.75" customHeight="1" spans="1:29">
      <c r="A106" s="176"/>
      <c r="B106" s="176"/>
      <c r="C106" s="230"/>
      <c r="D106" s="176"/>
      <c r="E106" s="176"/>
      <c r="F106" s="231"/>
      <c r="G106" s="176"/>
      <c r="H106" s="176"/>
      <c r="I106" s="176"/>
      <c r="J106" s="176"/>
      <c r="K106" s="176"/>
      <c r="L106" s="176"/>
      <c r="M106" s="176"/>
      <c r="N106" s="176"/>
      <c r="O106" s="176"/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</row>
    <row r="107" ht="39.75" customHeight="1" spans="1:29">
      <c r="A107" s="176"/>
      <c r="B107" s="176"/>
      <c r="C107" s="230"/>
      <c r="D107" s="176"/>
      <c r="E107" s="176"/>
      <c r="F107" s="231"/>
      <c r="G107" s="176"/>
      <c r="H107" s="176"/>
      <c r="I107" s="176"/>
      <c r="J107" s="176"/>
      <c r="K107" s="176"/>
      <c r="L107" s="176"/>
      <c r="M107" s="176"/>
      <c r="N107" s="176"/>
      <c r="O107" s="176"/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</row>
    <row r="108" ht="39.75" customHeight="1" spans="1:29">
      <c r="A108" s="176"/>
      <c r="B108" s="176"/>
      <c r="C108" s="230"/>
      <c r="D108" s="176"/>
      <c r="E108" s="176"/>
      <c r="F108" s="231"/>
      <c r="G108" s="176"/>
      <c r="H108" s="176"/>
      <c r="I108" s="176"/>
      <c r="J108" s="176"/>
      <c r="K108" s="176"/>
      <c r="L108" s="176"/>
      <c r="M108" s="176"/>
      <c r="N108" s="176"/>
      <c r="O108" s="176"/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</row>
    <row r="109" ht="39.75" customHeight="1" spans="1:29">
      <c r="A109" s="176"/>
      <c r="B109" s="176"/>
      <c r="C109" s="230"/>
      <c r="D109" s="176"/>
      <c r="E109" s="176"/>
      <c r="F109" s="231"/>
      <c r="G109" s="176"/>
      <c r="H109" s="176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</row>
    <row r="110" ht="39.75" customHeight="1" spans="1:29">
      <c r="A110" s="176"/>
      <c r="B110" s="176"/>
      <c r="C110" s="230"/>
      <c r="D110" s="176"/>
      <c r="E110" s="176"/>
      <c r="F110" s="231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</row>
    <row r="111" ht="39.75" customHeight="1" spans="1:29">
      <c r="A111" s="176"/>
      <c r="B111" s="176"/>
      <c r="C111" s="230"/>
      <c r="D111" s="176"/>
      <c r="E111" s="176"/>
      <c r="F111" s="231"/>
      <c r="G111" s="176"/>
      <c r="H111" s="176"/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</row>
    <row r="112" ht="39.75" customHeight="1" spans="1:29">
      <c r="A112" s="176"/>
      <c r="B112" s="176"/>
      <c r="C112" s="230"/>
      <c r="D112" s="176"/>
      <c r="E112" s="176"/>
      <c r="F112" s="231"/>
      <c r="G112" s="176"/>
      <c r="H112" s="176"/>
      <c r="I112" s="176"/>
      <c r="J112" s="176"/>
      <c r="K112" s="176"/>
      <c r="L112" s="176"/>
      <c r="M112" s="176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</row>
    <row r="113" ht="39.75" customHeight="1" spans="1:29">
      <c r="A113" s="176"/>
      <c r="B113" s="176"/>
      <c r="C113" s="230"/>
      <c r="D113" s="176"/>
      <c r="E113" s="176"/>
      <c r="F113" s="231"/>
      <c r="G113" s="176"/>
      <c r="H113" s="176"/>
      <c r="I113" s="176"/>
      <c r="J113" s="176"/>
      <c r="K113" s="176"/>
      <c r="L113" s="176"/>
      <c r="M113" s="176"/>
      <c r="N113" s="176"/>
      <c r="O113" s="176"/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</row>
    <row r="114" ht="39.75" customHeight="1" spans="1:29">
      <c r="A114" s="176"/>
      <c r="B114" s="176"/>
      <c r="C114" s="230"/>
      <c r="D114" s="176"/>
      <c r="E114" s="176"/>
      <c r="F114" s="231"/>
      <c r="G114" s="176"/>
      <c r="H114" s="176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</row>
    <row r="115" ht="39.75" customHeight="1" spans="1:29">
      <c r="A115" s="176"/>
      <c r="B115" s="176"/>
      <c r="C115" s="230"/>
      <c r="D115" s="176"/>
      <c r="E115" s="176"/>
      <c r="F115" s="231"/>
      <c r="G115" s="176"/>
      <c r="H115" s="176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</row>
    <row r="116" ht="39.75" customHeight="1" spans="1:29">
      <c r="A116" s="176"/>
      <c r="B116" s="176"/>
      <c r="C116" s="230"/>
      <c r="D116" s="176"/>
      <c r="E116" s="176"/>
      <c r="F116" s="231"/>
      <c r="G116" s="176"/>
      <c r="H116" s="176"/>
      <c r="I116" s="176"/>
      <c r="J116" s="176"/>
      <c r="K116" s="176"/>
      <c r="L116" s="176"/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</row>
    <row r="117" ht="39.75" customHeight="1" spans="1:29">
      <c r="A117" s="176"/>
      <c r="B117" s="176"/>
      <c r="C117" s="230"/>
      <c r="D117" s="176"/>
      <c r="E117" s="176"/>
      <c r="F117" s="231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</row>
    <row r="118" ht="39.75" customHeight="1" spans="1:29">
      <c r="A118" s="176"/>
      <c r="B118" s="176"/>
      <c r="C118" s="230"/>
      <c r="D118" s="176"/>
      <c r="E118" s="176"/>
      <c r="F118" s="231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</row>
    <row r="119" ht="39.75" customHeight="1" spans="1:29">
      <c r="A119" s="176"/>
      <c r="B119" s="176"/>
      <c r="C119" s="230"/>
      <c r="D119" s="176"/>
      <c r="E119" s="176"/>
      <c r="F119" s="231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</row>
    <row r="120" ht="39.75" customHeight="1" spans="1:29">
      <c r="A120" s="176"/>
      <c r="B120" s="176"/>
      <c r="C120" s="230"/>
      <c r="D120" s="176"/>
      <c r="E120" s="176"/>
      <c r="F120" s="231"/>
      <c r="G120" s="176"/>
      <c r="H120" s="176"/>
      <c r="I120" s="176"/>
      <c r="J120" s="176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</row>
    <row r="121" ht="39.75" customHeight="1" spans="1:29">
      <c r="A121" s="176"/>
      <c r="B121" s="176"/>
      <c r="C121" s="230"/>
      <c r="D121" s="176"/>
      <c r="E121" s="176"/>
      <c r="F121" s="231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</row>
    <row r="122" ht="39.75" customHeight="1" spans="1:29">
      <c r="A122" s="176"/>
      <c r="B122" s="176"/>
      <c r="C122" s="230"/>
      <c r="D122" s="176"/>
      <c r="E122" s="176"/>
      <c r="F122" s="231"/>
      <c r="G122" s="176"/>
      <c r="H122" s="176"/>
      <c r="I122" s="176"/>
      <c r="J122" s="176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</row>
    <row r="123" ht="39.75" customHeight="1" spans="1:29">
      <c r="A123" s="176"/>
      <c r="B123" s="176"/>
      <c r="C123" s="230"/>
      <c r="D123" s="176"/>
      <c r="E123" s="176"/>
      <c r="F123" s="231"/>
      <c r="G123" s="176"/>
      <c r="H123" s="176"/>
      <c r="I123" s="176"/>
      <c r="J123" s="176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</row>
    <row r="124" ht="39.75" customHeight="1" spans="1:29">
      <c r="A124" s="176"/>
      <c r="B124" s="176"/>
      <c r="C124" s="230"/>
      <c r="D124" s="176"/>
      <c r="E124" s="176"/>
      <c r="F124" s="231"/>
      <c r="G124" s="176"/>
      <c r="H124" s="176"/>
      <c r="I124" s="176"/>
      <c r="J124" s="176"/>
      <c r="K124" s="176"/>
      <c r="L124" s="176"/>
      <c r="M124" s="176"/>
      <c r="N124" s="176"/>
      <c r="O124" s="176"/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</row>
    <row r="125" ht="39.75" customHeight="1" spans="1:29">
      <c r="A125" s="176"/>
      <c r="B125" s="176"/>
      <c r="C125" s="230"/>
      <c r="D125" s="176"/>
      <c r="E125" s="176"/>
      <c r="F125" s="231"/>
      <c r="G125" s="176"/>
      <c r="H125" s="176"/>
      <c r="I125" s="176"/>
      <c r="J125" s="176"/>
      <c r="K125" s="176"/>
      <c r="L125" s="176"/>
      <c r="M125" s="176"/>
      <c r="N125" s="176"/>
      <c r="O125" s="176"/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</row>
    <row r="126" ht="39.75" customHeight="1" spans="1:29">
      <c r="A126" s="176"/>
      <c r="B126" s="176"/>
      <c r="C126" s="230"/>
      <c r="D126" s="176"/>
      <c r="E126" s="176"/>
      <c r="F126" s="231"/>
      <c r="G126" s="176"/>
      <c r="H126" s="176"/>
      <c r="I126" s="176"/>
      <c r="J126" s="176"/>
      <c r="K126" s="176"/>
      <c r="L126" s="176"/>
      <c r="M126" s="176"/>
      <c r="N126" s="176"/>
      <c r="O126" s="176"/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</row>
    <row r="127" ht="39.75" customHeight="1" spans="1:29">
      <c r="A127" s="176"/>
      <c r="B127" s="176"/>
      <c r="C127" s="230"/>
      <c r="D127" s="176"/>
      <c r="E127" s="176"/>
      <c r="F127" s="231"/>
      <c r="G127" s="176"/>
      <c r="H127" s="176"/>
      <c r="I127" s="176"/>
      <c r="J127" s="176"/>
      <c r="K127" s="176"/>
      <c r="L127" s="176"/>
      <c r="M127" s="176"/>
      <c r="N127" s="176"/>
      <c r="O127" s="176"/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</row>
    <row r="128" ht="39.75" customHeight="1" spans="1:29">
      <c r="A128" s="176"/>
      <c r="B128" s="176"/>
      <c r="C128" s="230"/>
      <c r="D128" s="176"/>
      <c r="E128" s="176"/>
      <c r="F128" s="231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</row>
    <row r="129" ht="39.75" customHeight="1" spans="1:29">
      <c r="A129" s="176"/>
      <c r="B129" s="176"/>
      <c r="C129" s="230"/>
      <c r="D129" s="176"/>
      <c r="E129" s="176"/>
      <c r="F129" s="231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</row>
    <row r="130" ht="39.75" customHeight="1" spans="1:29">
      <c r="A130" s="176"/>
      <c r="B130" s="176"/>
      <c r="C130" s="230"/>
      <c r="D130" s="176"/>
      <c r="E130" s="176"/>
      <c r="F130" s="231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</row>
    <row r="131" ht="39.75" customHeight="1" spans="1:29">
      <c r="A131" s="176"/>
      <c r="B131" s="176"/>
      <c r="C131" s="230"/>
      <c r="D131" s="176"/>
      <c r="E131" s="176"/>
      <c r="F131" s="231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</row>
    <row r="132" ht="39.75" customHeight="1" spans="1:29">
      <c r="A132" s="176"/>
      <c r="B132" s="176"/>
      <c r="C132" s="230"/>
      <c r="D132" s="176"/>
      <c r="E132" s="176"/>
      <c r="F132" s="231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</row>
    <row r="133" ht="39.75" customHeight="1" spans="1:29">
      <c r="A133" s="176"/>
      <c r="B133" s="176"/>
      <c r="C133" s="230"/>
      <c r="D133" s="176"/>
      <c r="E133" s="176"/>
      <c r="F133" s="231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/>
      <c r="S133" s="176"/>
      <c r="T133" s="176"/>
      <c r="U133" s="176"/>
      <c r="V133" s="176"/>
      <c r="W133" s="176"/>
      <c r="X133" s="176"/>
      <c r="Y133" s="176"/>
      <c r="Z133" s="176"/>
      <c r="AA133" s="176"/>
      <c r="AB133" s="176"/>
      <c r="AC133" s="176"/>
    </row>
    <row r="134" ht="39.75" customHeight="1" spans="1:29">
      <c r="A134" s="176"/>
      <c r="B134" s="176"/>
      <c r="C134" s="230"/>
      <c r="D134" s="176"/>
      <c r="E134" s="176"/>
      <c r="F134" s="231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</row>
    <row r="135" ht="39.75" customHeight="1" spans="1:29">
      <c r="A135" s="176"/>
      <c r="B135" s="176"/>
      <c r="C135" s="230"/>
      <c r="D135" s="176"/>
      <c r="E135" s="176"/>
      <c r="F135" s="231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</row>
    <row r="136" ht="39.75" customHeight="1" spans="1:29">
      <c r="A136" s="176"/>
      <c r="B136" s="176"/>
      <c r="C136" s="230"/>
      <c r="D136" s="176"/>
      <c r="E136" s="176"/>
      <c r="F136" s="231"/>
      <c r="G136" s="176"/>
      <c r="H136" s="176"/>
      <c r="I136" s="176"/>
      <c r="J136" s="176"/>
      <c r="K136" s="176"/>
      <c r="L136" s="176"/>
      <c r="M136" s="176"/>
      <c r="N136" s="176"/>
      <c r="O136" s="176"/>
      <c r="P136" s="176"/>
      <c r="Q136" s="176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</row>
    <row r="137" ht="39.75" customHeight="1" spans="1:29">
      <c r="A137" s="176"/>
      <c r="B137" s="176"/>
      <c r="C137" s="230"/>
      <c r="D137" s="176"/>
      <c r="E137" s="176"/>
      <c r="F137" s="231"/>
      <c r="G137" s="176"/>
      <c r="H137" s="176"/>
      <c r="I137" s="176"/>
      <c r="J137" s="176"/>
      <c r="K137" s="176"/>
      <c r="L137" s="176"/>
      <c r="M137" s="176"/>
      <c r="N137" s="176"/>
      <c r="O137" s="176"/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</row>
    <row r="138" ht="39.75" customHeight="1" spans="1:29">
      <c r="A138" s="176"/>
      <c r="B138" s="176"/>
      <c r="C138" s="230"/>
      <c r="D138" s="176"/>
      <c r="E138" s="176"/>
      <c r="F138" s="231"/>
      <c r="G138" s="176"/>
      <c r="H138" s="176"/>
      <c r="I138" s="176"/>
      <c r="J138" s="176"/>
      <c r="K138" s="176"/>
      <c r="L138" s="176"/>
      <c r="M138" s="176"/>
      <c r="N138" s="176"/>
      <c r="O138" s="176"/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</row>
    <row r="139" ht="39.75" customHeight="1" spans="1:29">
      <c r="A139" s="176"/>
      <c r="B139" s="176"/>
      <c r="C139" s="230"/>
      <c r="D139" s="176"/>
      <c r="E139" s="176"/>
      <c r="F139" s="231"/>
      <c r="G139" s="176"/>
      <c r="H139" s="176"/>
      <c r="I139" s="176"/>
      <c r="J139" s="176"/>
      <c r="K139" s="176"/>
      <c r="L139" s="176"/>
      <c r="M139" s="176"/>
      <c r="N139" s="176"/>
      <c r="O139" s="176"/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</row>
    <row r="140" ht="39.75" customHeight="1" spans="1:29">
      <c r="A140" s="176"/>
      <c r="B140" s="176"/>
      <c r="C140" s="230"/>
      <c r="D140" s="176"/>
      <c r="E140" s="176"/>
      <c r="F140" s="231"/>
      <c r="G140" s="176"/>
      <c r="H140" s="176"/>
      <c r="I140" s="176"/>
      <c r="J140" s="176"/>
      <c r="K140" s="176"/>
      <c r="L140" s="176"/>
      <c r="M140" s="176"/>
      <c r="N140" s="176"/>
      <c r="O140" s="176"/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</row>
    <row r="141" ht="39.75" customHeight="1" spans="1:29">
      <c r="A141" s="176"/>
      <c r="B141" s="176"/>
      <c r="C141" s="230"/>
      <c r="D141" s="176"/>
      <c r="E141" s="176"/>
      <c r="F141" s="231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</row>
    <row r="142" ht="39.75" customHeight="1" spans="1:29">
      <c r="A142" s="176"/>
      <c r="B142" s="176"/>
      <c r="C142" s="230"/>
      <c r="D142" s="176"/>
      <c r="E142" s="176"/>
      <c r="F142" s="231"/>
      <c r="G142" s="176"/>
      <c r="H142" s="176"/>
      <c r="I142" s="176"/>
      <c r="J142" s="176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</row>
    <row r="143" ht="39.75" customHeight="1" spans="1:29">
      <c r="A143" s="176"/>
      <c r="B143" s="176"/>
      <c r="C143" s="230"/>
      <c r="D143" s="176"/>
      <c r="E143" s="176"/>
      <c r="F143" s="231"/>
      <c r="G143" s="176"/>
      <c r="H143" s="176"/>
      <c r="I143" s="176"/>
      <c r="J143" s="176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</row>
    <row r="144" ht="39.75" customHeight="1" spans="1:29">
      <c r="A144" s="176"/>
      <c r="B144" s="176"/>
      <c r="C144" s="230"/>
      <c r="D144" s="176"/>
      <c r="E144" s="176"/>
      <c r="F144" s="231"/>
      <c r="G144" s="176"/>
      <c r="H144" s="176"/>
      <c r="I144" s="176"/>
      <c r="J144" s="176"/>
      <c r="K144" s="176"/>
      <c r="L144" s="176"/>
      <c r="M144" s="176"/>
      <c r="N144" s="176"/>
      <c r="O144" s="176"/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</row>
    <row r="145" ht="39.75" customHeight="1" spans="1:29">
      <c r="A145" s="176"/>
      <c r="B145" s="176"/>
      <c r="C145" s="230"/>
      <c r="D145" s="176"/>
      <c r="E145" s="176"/>
      <c r="F145" s="231"/>
      <c r="G145" s="176"/>
      <c r="H145" s="176"/>
      <c r="I145" s="176"/>
      <c r="J145" s="176"/>
      <c r="K145" s="176"/>
      <c r="L145" s="176"/>
      <c r="M145" s="176"/>
      <c r="N145" s="176"/>
      <c r="O145" s="176"/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</row>
    <row r="146" ht="39.75" customHeight="1" spans="1:29">
      <c r="A146" s="176"/>
      <c r="B146" s="176"/>
      <c r="C146" s="230"/>
      <c r="D146" s="176"/>
      <c r="E146" s="176"/>
      <c r="F146" s="231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</row>
    <row r="147" ht="39.75" customHeight="1" spans="1:29">
      <c r="A147" s="176"/>
      <c r="B147" s="176"/>
      <c r="C147" s="230"/>
      <c r="D147" s="176"/>
      <c r="E147" s="176"/>
      <c r="F147" s="231"/>
      <c r="G147" s="176"/>
      <c r="H147" s="176"/>
      <c r="I147" s="176"/>
      <c r="J147" s="176"/>
      <c r="K147" s="176"/>
      <c r="L147" s="176"/>
      <c r="M147" s="176"/>
      <c r="N147" s="176"/>
      <c r="O147" s="176"/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</row>
    <row r="148" ht="39.75" customHeight="1" spans="1:29">
      <c r="A148" s="176"/>
      <c r="B148" s="176"/>
      <c r="C148" s="230"/>
      <c r="D148" s="176"/>
      <c r="E148" s="176"/>
      <c r="F148" s="231"/>
      <c r="G148" s="176"/>
      <c r="H148" s="176"/>
      <c r="I148" s="176"/>
      <c r="J148" s="176"/>
      <c r="K148" s="176"/>
      <c r="L148" s="176"/>
      <c r="M148" s="176"/>
      <c r="N148" s="176"/>
      <c r="O148" s="176"/>
      <c r="P148" s="176"/>
      <c r="Q148" s="176"/>
      <c r="R148" s="176"/>
      <c r="S148" s="176"/>
      <c r="T148" s="176"/>
      <c r="U148" s="176"/>
      <c r="V148" s="176"/>
      <c r="W148" s="176"/>
      <c r="X148" s="176"/>
      <c r="Y148" s="176"/>
      <c r="Z148" s="176"/>
      <c r="AA148" s="176"/>
      <c r="AB148" s="176"/>
      <c r="AC148" s="176"/>
    </row>
    <row r="149" ht="39.75" customHeight="1" spans="1:29">
      <c r="A149" s="176"/>
      <c r="B149" s="176"/>
      <c r="C149" s="230"/>
      <c r="D149" s="176"/>
      <c r="E149" s="176"/>
      <c r="F149" s="231"/>
      <c r="G149" s="176"/>
      <c r="H149" s="176"/>
      <c r="I149" s="176"/>
      <c r="J149" s="176"/>
      <c r="K149" s="176"/>
      <c r="L149" s="176"/>
      <c r="M149" s="176"/>
      <c r="N149" s="176"/>
      <c r="O149" s="176"/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</row>
    <row r="150" ht="39.75" customHeight="1" spans="1:29">
      <c r="A150" s="176"/>
      <c r="B150" s="176"/>
      <c r="C150" s="230"/>
      <c r="D150" s="176"/>
      <c r="E150" s="176"/>
      <c r="F150" s="231"/>
      <c r="G150" s="176"/>
      <c r="H150" s="176"/>
      <c r="I150" s="176"/>
      <c r="J150" s="176"/>
      <c r="K150" s="176"/>
      <c r="L150" s="176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</row>
    <row r="151" ht="39.75" customHeight="1" spans="1:29">
      <c r="A151" s="176"/>
      <c r="B151" s="176"/>
      <c r="C151" s="230"/>
      <c r="D151" s="176"/>
      <c r="E151" s="176"/>
      <c r="F151" s="231"/>
      <c r="G151" s="176"/>
      <c r="H151" s="176"/>
      <c r="I151" s="176"/>
      <c r="J151" s="176"/>
      <c r="K151" s="176"/>
      <c r="L151" s="176"/>
      <c r="M151" s="176"/>
      <c r="N151" s="176"/>
      <c r="O151" s="176"/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</row>
    <row r="152" ht="39.75" customHeight="1" spans="1:29">
      <c r="A152" s="176"/>
      <c r="B152" s="176"/>
      <c r="C152" s="230"/>
      <c r="D152" s="176"/>
      <c r="E152" s="176"/>
      <c r="F152" s="231"/>
      <c r="G152" s="176"/>
      <c r="H152" s="176"/>
      <c r="I152" s="176"/>
      <c r="J152" s="176"/>
      <c r="K152" s="176"/>
      <c r="L152" s="176"/>
      <c r="M152" s="176"/>
      <c r="N152" s="176"/>
      <c r="O152" s="176"/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</row>
    <row r="153" ht="39.75" customHeight="1" spans="1:29">
      <c r="A153" s="176"/>
      <c r="B153" s="176"/>
      <c r="C153" s="230"/>
      <c r="D153" s="176"/>
      <c r="E153" s="176"/>
      <c r="F153" s="231"/>
      <c r="G153" s="176"/>
      <c r="H153" s="176"/>
      <c r="I153" s="176"/>
      <c r="J153" s="176"/>
      <c r="K153" s="176"/>
      <c r="L153" s="176"/>
      <c r="M153" s="176"/>
      <c r="N153" s="176"/>
      <c r="O153" s="176"/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</row>
    <row r="154" ht="39.75" customHeight="1" spans="1:29">
      <c r="A154" s="176"/>
      <c r="B154" s="176"/>
      <c r="C154" s="230"/>
      <c r="D154" s="176"/>
      <c r="E154" s="176"/>
      <c r="F154" s="231"/>
      <c r="G154" s="176"/>
      <c r="H154" s="176"/>
      <c r="I154" s="176"/>
      <c r="J154" s="176"/>
      <c r="K154" s="176"/>
      <c r="L154" s="176"/>
      <c r="M154" s="176"/>
      <c r="N154" s="176"/>
      <c r="O154" s="176"/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</row>
    <row r="155" ht="39.75" customHeight="1" spans="1:29">
      <c r="A155" s="176"/>
      <c r="B155" s="176"/>
      <c r="C155" s="230"/>
      <c r="D155" s="176"/>
      <c r="E155" s="176"/>
      <c r="F155" s="231"/>
      <c r="G155" s="176"/>
      <c r="H155" s="176"/>
      <c r="I155" s="176"/>
      <c r="J155" s="176"/>
      <c r="K155" s="176"/>
      <c r="L155" s="176"/>
      <c r="M155" s="176"/>
      <c r="N155" s="176"/>
      <c r="O155" s="176"/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</row>
    <row r="156" ht="39.75" customHeight="1" spans="1:29">
      <c r="A156" s="176"/>
      <c r="B156" s="176"/>
      <c r="C156" s="230"/>
      <c r="D156" s="176"/>
      <c r="E156" s="176"/>
      <c r="F156" s="231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</row>
    <row r="157" ht="39.75" customHeight="1" spans="1:29">
      <c r="A157" s="176"/>
      <c r="B157" s="176"/>
      <c r="C157" s="230"/>
      <c r="D157" s="176"/>
      <c r="E157" s="176"/>
      <c r="F157" s="231"/>
      <c r="G157" s="176"/>
      <c r="H157" s="176"/>
      <c r="I157" s="176"/>
      <c r="J157" s="176"/>
      <c r="K157" s="176"/>
      <c r="L157" s="176"/>
      <c r="M157" s="176"/>
      <c r="N157" s="176"/>
      <c r="O157" s="176"/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</row>
    <row r="158" ht="39.75" customHeight="1" spans="1:29">
      <c r="A158" s="176"/>
      <c r="B158" s="176"/>
      <c r="C158" s="230"/>
      <c r="D158" s="176"/>
      <c r="E158" s="176"/>
      <c r="F158" s="231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</row>
    <row r="159" ht="39.75" customHeight="1" spans="1:29">
      <c r="A159" s="176"/>
      <c r="B159" s="176"/>
      <c r="C159" s="230"/>
      <c r="D159" s="176"/>
      <c r="E159" s="176"/>
      <c r="F159" s="231"/>
      <c r="G159" s="176"/>
      <c r="H159" s="176"/>
      <c r="I159" s="176"/>
      <c r="J159" s="176"/>
      <c r="K159" s="176"/>
      <c r="L159" s="176"/>
      <c r="M159" s="176"/>
      <c r="N159" s="176"/>
      <c r="O159" s="176"/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</row>
    <row r="160" ht="39.75" customHeight="1" spans="1:29">
      <c r="A160" s="176"/>
      <c r="B160" s="176"/>
      <c r="C160" s="230"/>
      <c r="D160" s="176"/>
      <c r="E160" s="176"/>
      <c r="F160" s="231"/>
      <c r="G160" s="176"/>
      <c r="H160" s="176"/>
      <c r="I160" s="176"/>
      <c r="J160" s="176"/>
      <c r="K160" s="176"/>
      <c r="L160" s="176"/>
      <c r="M160" s="176"/>
      <c r="N160" s="176"/>
      <c r="O160" s="176"/>
      <c r="P160" s="176"/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</row>
    <row r="161" ht="39.75" customHeight="1" spans="1:29">
      <c r="A161" s="176"/>
      <c r="B161" s="176"/>
      <c r="C161" s="230"/>
      <c r="D161" s="176"/>
      <c r="E161" s="176"/>
      <c r="F161" s="231"/>
      <c r="G161" s="176"/>
      <c r="H161" s="176"/>
      <c r="I161" s="176"/>
      <c r="J161" s="176"/>
      <c r="K161" s="176"/>
      <c r="L161" s="176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</row>
    <row r="162" ht="39.75" customHeight="1" spans="1:29">
      <c r="A162" s="176"/>
      <c r="B162" s="176"/>
      <c r="C162" s="230"/>
      <c r="D162" s="176"/>
      <c r="E162" s="176"/>
      <c r="F162" s="231"/>
      <c r="G162" s="176"/>
      <c r="H162" s="176"/>
      <c r="I162" s="176"/>
      <c r="J162" s="176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</row>
    <row r="163" ht="39.75" customHeight="1" spans="1:29">
      <c r="A163" s="176"/>
      <c r="B163" s="176"/>
      <c r="C163" s="230"/>
      <c r="D163" s="176"/>
      <c r="E163" s="176"/>
      <c r="F163" s="231"/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176"/>
      <c r="AC163" s="176"/>
    </row>
    <row r="164" ht="39.75" customHeight="1" spans="1:29">
      <c r="A164" s="176"/>
      <c r="B164" s="176"/>
      <c r="C164" s="230"/>
      <c r="D164" s="176"/>
      <c r="E164" s="176"/>
      <c r="F164" s="231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</row>
    <row r="165" ht="39.75" customHeight="1" spans="1:29">
      <c r="A165" s="176"/>
      <c r="B165" s="176"/>
      <c r="C165" s="230"/>
      <c r="D165" s="176"/>
      <c r="E165" s="176"/>
      <c r="F165" s="231"/>
      <c r="G165" s="176"/>
      <c r="H165" s="176"/>
      <c r="I165" s="176"/>
      <c r="J165" s="176"/>
      <c r="K165" s="176"/>
      <c r="L165" s="176"/>
      <c r="M165" s="176"/>
      <c r="N165" s="176"/>
      <c r="O165" s="176"/>
      <c r="P165" s="176"/>
      <c r="Q165" s="176"/>
      <c r="R165" s="176"/>
      <c r="S165" s="176"/>
      <c r="T165" s="176"/>
      <c r="U165" s="176"/>
      <c r="V165" s="176"/>
      <c r="W165" s="176"/>
      <c r="X165" s="176"/>
      <c r="Y165" s="176"/>
      <c r="Z165" s="176"/>
      <c r="AA165" s="176"/>
      <c r="AB165" s="176"/>
      <c r="AC165" s="176"/>
    </row>
    <row r="166" ht="39.75" customHeight="1" spans="1:29">
      <c r="A166" s="176"/>
      <c r="B166" s="176"/>
      <c r="C166" s="230"/>
      <c r="D166" s="176"/>
      <c r="E166" s="176"/>
      <c r="F166" s="231"/>
      <c r="G166" s="176"/>
      <c r="H166" s="176"/>
      <c r="I166" s="176"/>
      <c r="J166" s="176"/>
      <c r="K166" s="176"/>
      <c r="L166" s="176"/>
      <c r="M166" s="176"/>
      <c r="N166" s="176"/>
      <c r="O166" s="176"/>
      <c r="P166" s="176"/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</row>
    <row r="167" ht="39.75" customHeight="1" spans="1:29">
      <c r="A167" s="176"/>
      <c r="B167" s="176"/>
      <c r="C167" s="230"/>
      <c r="D167" s="176"/>
      <c r="E167" s="176"/>
      <c r="F167" s="231"/>
      <c r="G167" s="176"/>
      <c r="H167" s="176"/>
      <c r="I167" s="176"/>
      <c r="J167" s="176"/>
      <c r="K167" s="176"/>
      <c r="L167" s="176"/>
      <c r="M167" s="176"/>
      <c r="N167" s="176"/>
      <c r="O167" s="176"/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</row>
    <row r="168" ht="39.75" customHeight="1" spans="1:29">
      <c r="A168" s="176"/>
      <c r="B168" s="176"/>
      <c r="C168" s="230"/>
      <c r="D168" s="176"/>
      <c r="E168" s="176"/>
      <c r="F168" s="231"/>
      <c r="G168" s="176"/>
      <c r="H168" s="176"/>
      <c r="I168" s="176"/>
      <c r="J168" s="176"/>
      <c r="K168" s="176"/>
      <c r="L168" s="176"/>
      <c r="M168" s="176"/>
      <c r="N168" s="176"/>
      <c r="O168" s="176"/>
      <c r="P168" s="176"/>
      <c r="Q168" s="176"/>
      <c r="R168" s="176"/>
      <c r="S168" s="176"/>
      <c r="T168" s="176"/>
      <c r="U168" s="176"/>
      <c r="V168" s="176"/>
      <c r="W168" s="176"/>
      <c r="X168" s="176"/>
      <c r="Y168" s="176"/>
      <c r="Z168" s="176"/>
      <c r="AA168" s="176"/>
      <c r="AB168" s="176"/>
      <c r="AC168" s="176"/>
    </row>
    <row r="169" ht="39.75" customHeight="1" spans="1:29">
      <c r="A169" s="176"/>
      <c r="B169" s="176"/>
      <c r="C169" s="230"/>
      <c r="D169" s="176"/>
      <c r="E169" s="176"/>
      <c r="F169" s="231"/>
      <c r="G169" s="176"/>
      <c r="H169" s="176"/>
      <c r="I169" s="176"/>
      <c r="J169" s="176"/>
      <c r="K169" s="176"/>
      <c r="L169" s="176"/>
      <c r="M169" s="176"/>
      <c r="N169" s="176"/>
      <c r="O169" s="176"/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</row>
    <row r="170" ht="39.75" customHeight="1" spans="1:29">
      <c r="A170" s="176"/>
      <c r="B170" s="176"/>
      <c r="C170" s="230"/>
      <c r="D170" s="176"/>
      <c r="E170" s="176"/>
      <c r="F170" s="231"/>
      <c r="G170" s="176"/>
      <c r="H170" s="176"/>
      <c r="I170" s="176"/>
      <c r="J170" s="176"/>
      <c r="K170" s="176"/>
      <c r="L170" s="176"/>
      <c r="M170" s="176"/>
      <c r="N170" s="176"/>
      <c r="O170" s="176"/>
      <c r="P170" s="176"/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</row>
    <row r="171" ht="39.75" customHeight="1" spans="1:29">
      <c r="A171" s="176"/>
      <c r="B171" s="176"/>
      <c r="C171" s="230"/>
      <c r="D171" s="176"/>
      <c r="E171" s="176"/>
      <c r="F171" s="231"/>
      <c r="G171" s="176"/>
      <c r="H171" s="176"/>
      <c r="I171" s="176"/>
      <c r="J171" s="176"/>
      <c r="K171" s="176"/>
      <c r="L171" s="176"/>
      <c r="M171" s="176"/>
      <c r="N171" s="176"/>
      <c r="O171" s="176"/>
      <c r="P171" s="176"/>
      <c r="Q171" s="176"/>
      <c r="R171" s="176"/>
      <c r="S171" s="176"/>
      <c r="T171" s="176"/>
      <c r="U171" s="176"/>
      <c r="V171" s="176"/>
      <c r="W171" s="176"/>
      <c r="X171" s="176"/>
      <c r="Y171" s="176"/>
      <c r="Z171" s="176"/>
      <c r="AA171" s="176"/>
      <c r="AB171" s="176"/>
      <c r="AC171" s="176"/>
    </row>
    <row r="172" ht="39.75" customHeight="1" spans="1:29">
      <c r="A172" s="176"/>
      <c r="B172" s="176"/>
      <c r="C172" s="230"/>
      <c r="D172" s="176"/>
      <c r="E172" s="176"/>
      <c r="F172" s="231"/>
      <c r="G172" s="176"/>
      <c r="H172" s="176"/>
      <c r="I172" s="176"/>
      <c r="J172" s="176"/>
      <c r="K172" s="176"/>
      <c r="L172" s="176"/>
      <c r="M172" s="176"/>
      <c r="N172" s="176"/>
      <c r="O172" s="176"/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</row>
    <row r="173" ht="39.75" customHeight="1" spans="1:29">
      <c r="A173" s="176"/>
      <c r="B173" s="176"/>
      <c r="C173" s="230"/>
      <c r="D173" s="176"/>
      <c r="E173" s="176"/>
      <c r="F173" s="231"/>
      <c r="G173" s="176"/>
      <c r="H173" s="176"/>
      <c r="I173" s="176"/>
      <c r="J173" s="176"/>
      <c r="K173" s="176"/>
      <c r="L173" s="176"/>
      <c r="M173" s="176"/>
      <c r="N173" s="176"/>
      <c r="O173" s="176"/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</row>
    <row r="174" ht="39.75" customHeight="1" spans="1:29">
      <c r="A174" s="176"/>
      <c r="B174" s="176"/>
      <c r="C174" s="230"/>
      <c r="D174" s="176"/>
      <c r="E174" s="176"/>
      <c r="F174" s="231"/>
      <c r="G174" s="176"/>
      <c r="H174" s="176"/>
      <c r="I174" s="176"/>
      <c r="J174" s="176"/>
      <c r="K174" s="176"/>
      <c r="L174" s="176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</row>
    <row r="175" ht="39.75" customHeight="1" spans="1:29">
      <c r="A175" s="176"/>
      <c r="B175" s="176"/>
      <c r="C175" s="230"/>
      <c r="D175" s="176"/>
      <c r="E175" s="176"/>
      <c r="F175" s="231"/>
      <c r="G175" s="176"/>
      <c r="H175" s="176"/>
      <c r="I175" s="176"/>
      <c r="J175" s="176"/>
      <c r="K175" s="176"/>
      <c r="L175" s="176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</row>
    <row r="176" ht="39.75" customHeight="1" spans="1:29">
      <c r="A176" s="176"/>
      <c r="B176" s="176"/>
      <c r="C176" s="230"/>
      <c r="D176" s="176"/>
      <c r="E176" s="176"/>
      <c r="F176" s="231"/>
      <c r="G176" s="176"/>
      <c r="H176" s="176"/>
      <c r="I176" s="176"/>
      <c r="J176" s="176"/>
      <c r="K176" s="176"/>
      <c r="L176" s="176"/>
      <c r="M176" s="176"/>
      <c r="N176" s="176"/>
      <c r="O176" s="176"/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</row>
    <row r="177" ht="39.75" customHeight="1" spans="1:29">
      <c r="A177" s="176"/>
      <c r="B177" s="176"/>
      <c r="C177" s="230"/>
      <c r="D177" s="176"/>
      <c r="E177" s="176"/>
      <c r="F177" s="231"/>
      <c r="G177" s="176"/>
      <c r="H177" s="176"/>
      <c r="I177" s="176"/>
      <c r="J177" s="176"/>
      <c r="K177" s="176"/>
      <c r="L177" s="176"/>
      <c r="M177" s="176"/>
      <c r="N177" s="176"/>
      <c r="O177" s="176"/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</row>
    <row r="178" ht="39.75" customHeight="1" spans="1:29">
      <c r="A178" s="176"/>
      <c r="B178" s="176"/>
      <c r="C178" s="230"/>
      <c r="D178" s="176"/>
      <c r="E178" s="176"/>
      <c r="F178" s="231"/>
      <c r="G178" s="176"/>
      <c r="H178" s="176"/>
      <c r="I178" s="176"/>
      <c r="J178" s="176"/>
      <c r="K178" s="176"/>
      <c r="L178" s="176"/>
      <c r="M178" s="176"/>
      <c r="N178" s="176"/>
      <c r="O178" s="176"/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</row>
    <row r="179" ht="39.75" customHeight="1" spans="1:29">
      <c r="A179" s="176"/>
      <c r="B179" s="176"/>
      <c r="C179" s="230"/>
      <c r="D179" s="176"/>
      <c r="E179" s="176"/>
      <c r="F179" s="231"/>
      <c r="G179" s="176"/>
      <c r="H179" s="176"/>
      <c r="I179" s="176"/>
      <c r="J179" s="176"/>
      <c r="K179" s="176"/>
      <c r="L179" s="176"/>
      <c r="M179" s="176"/>
      <c r="N179" s="176"/>
      <c r="O179" s="176"/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</row>
    <row r="180" ht="39.75" customHeight="1" spans="1:29">
      <c r="A180" s="176"/>
      <c r="B180" s="176"/>
      <c r="C180" s="230"/>
      <c r="D180" s="176"/>
      <c r="E180" s="176"/>
      <c r="F180" s="231"/>
      <c r="G180" s="176"/>
      <c r="H180" s="176"/>
      <c r="I180" s="176"/>
      <c r="J180" s="176"/>
      <c r="K180" s="176"/>
      <c r="L180" s="176"/>
      <c r="M180" s="176"/>
      <c r="N180" s="176"/>
      <c r="O180" s="176"/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</row>
    <row r="181" ht="39.75" customHeight="1" spans="1:29">
      <c r="A181" s="176"/>
      <c r="B181" s="176"/>
      <c r="C181" s="230"/>
      <c r="D181" s="176"/>
      <c r="E181" s="176"/>
      <c r="F181" s="231"/>
      <c r="G181" s="176"/>
      <c r="H181" s="176"/>
      <c r="I181" s="176"/>
      <c r="J181" s="176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</row>
    <row r="182" ht="39.75" customHeight="1" spans="1:29">
      <c r="A182" s="176"/>
      <c r="B182" s="176"/>
      <c r="C182" s="230"/>
      <c r="D182" s="176"/>
      <c r="E182" s="176"/>
      <c r="F182" s="231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</row>
    <row r="183" ht="39.75" customHeight="1" spans="1:29">
      <c r="A183" s="176"/>
      <c r="B183" s="176"/>
      <c r="C183" s="230"/>
      <c r="D183" s="176"/>
      <c r="E183" s="176"/>
      <c r="F183" s="231"/>
      <c r="G183" s="176"/>
      <c r="H183" s="176"/>
      <c r="I183" s="176"/>
      <c r="J183" s="176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</row>
    <row r="184" ht="39.75" customHeight="1" spans="1:29">
      <c r="A184" s="176"/>
      <c r="B184" s="176"/>
      <c r="C184" s="230"/>
      <c r="D184" s="176"/>
      <c r="E184" s="176"/>
      <c r="F184" s="231"/>
      <c r="G184" s="176"/>
      <c r="H184" s="176"/>
      <c r="I184" s="176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</row>
    <row r="185" ht="39.75" customHeight="1" spans="1:29">
      <c r="A185" s="176"/>
      <c r="B185" s="176"/>
      <c r="C185" s="230"/>
      <c r="D185" s="176"/>
      <c r="E185" s="176"/>
      <c r="F185" s="231"/>
      <c r="G185" s="176"/>
      <c r="H185" s="176"/>
      <c r="I185" s="176"/>
      <c r="J185" s="176"/>
      <c r="K185" s="176"/>
      <c r="L185" s="176"/>
      <c r="M185" s="176"/>
      <c r="N185" s="176"/>
      <c r="O185" s="176"/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</row>
    <row r="186" ht="39.75" customHeight="1" spans="1:29">
      <c r="A186" s="176"/>
      <c r="B186" s="176"/>
      <c r="C186" s="230"/>
      <c r="D186" s="176"/>
      <c r="E186" s="176"/>
      <c r="F186" s="231"/>
      <c r="G186" s="176"/>
      <c r="H186" s="176"/>
      <c r="I186" s="176"/>
      <c r="J186" s="176"/>
      <c r="K186" s="176"/>
      <c r="L186" s="176"/>
      <c r="M186" s="176"/>
      <c r="N186" s="176"/>
      <c r="O186" s="176"/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</row>
    <row r="187" ht="39.75" customHeight="1" spans="1:29">
      <c r="A187" s="176"/>
      <c r="B187" s="176"/>
      <c r="C187" s="230"/>
      <c r="D187" s="176"/>
      <c r="E187" s="176"/>
      <c r="F187" s="231"/>
      <c r="G187" s="176"/>
      <c r="H187" s="176"/>
      <c r="I187" s="176"/>
      <c r="J187" s="176"/>
      <c r="K187" s="176"/>
      <c r="L187" s="176"/>
      <c r="M187" s="176"/>
      <c r="N187" s="176"/>
      <c r="O187" s="176"/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</row>
    <row r="188" ht="39.75" customHeight="1" spans="1:29">
      <c r="A188" s="176"/>
      <c r="B188" s="176"/>
      <c r="C188" s="230"/>
      <c r="D188" s="176"/>
      <c r="E188" s="176"/>
      <c r="F188" s="231"/>
      <c r="G188" s="176"/>
      <c r="H188" s="176"/>
      <c r="I188" s="176"/>
      <c r="J188" s="176"/>
      <c r="K188" s="176"/>
      <c r="L188" s="176"/>
      <c r="M188" s="176"/>
      <c r="N188" s="176"/>
      <c r="O188" s="176"/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</row>
    <row r="189" ht="39.75" customHeight="1" spans="1:29">
      <c r="A189" s="176"/>
      <c r="B189" s="176"/>
      <c r="C189" s="230"/>
      <c r="D189" s="176"/>
      <c r="E189" s="176"/>
      <c r="F189" s="231"/>
      <c r="G189" s="176"/>
      <c r="H189" s="176"/>
      <c r="I189" s="176"/>
      <c r="J189" s="176"/>
      <c r="K189" s="176"/>
      <c r="L189" s="176"/>
      <c r="M189" s="176"/>
      <c r="N189" s="176"/>
      <c r="O189" s="176"/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</row>
    <row r="190" ht="39.75" customHeight="1" spans="1:29">
      <c r="A190" s="176"/>
      <c r="B190" s="176"/>
      <c r="C190" s="230"/>
      <c r="D190" s="176"/>
      <c r="E190" s="176"/>
      <c r="F190" s="231"/>
      <c r="G190" s="176"/>
      <c r="H190" s="176"/>
      <c r="I190" s="176"/>
      <c r="J190" s="176"/>
      <c r="K190" s="176"/>
      <c r="L190" s="176"/>
      <c r="M190" s="176"/>
      <c r="N190" s="176"/>
      <c r="O190" s="176"/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</row>
    <row r="191" ht="39.75" customHeight="1" spans="1:29">
      <c r="A191" s="176"/>
      <c r="B191" s="176"/>
      <c r="C191" s="230"/>
      <c r="D191" s="176"/>
      <c r="E191" s="176"/>
      <c r="F191" s="231"/>
      <c r="G191" s="176"/>
      <c r="H191" s="176"/>
      <c r="I191" s="176"/>
      <c r="J191" s="176"/>
      <c r="K191" s="176"/>
      <c r="L191" s="176"/>
      <c r="M191" s="176"/>
      <c r="N191" s="176"/>
      <c r="O191" s="176"/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</row>
    <row r="192" ht="39.75" customHeight="1" spans="1:29">
      <c r="A192" s="176"/>
      <c r="B192" s="176"/>
      <c r="C192" s="230"/>
      <c r="D192" s="176"/>
      <c r="E192" s="176"/>
      <c r="F192" s="231"/>
      <c r="G192" s="176"/>
      <c r="H192" s="176"/>
      <c r="I192" s="176"/>
      <c r="J192" s="176"/>
      <c r="K192" s="176"/>
      <c r="L192" s="176"/>
      <c r="M192" s="176"/>
      <c r="N192" s="176"/>
      <c r="O192" s="176"/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</row>
    <row r="193" ht="39.75" customHeight="1" spans="1:29">
      <c r="A193" s="176"/>
      <c r="B193" s="176"/>
      <c r="C193" s="230"/>
      <c r="D193" s="176"/>
      <c r="E193" s="176"/>
      <c r="F193" s="231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</row>
    <row r="194" ht="39.75" customHeight="1" spans="1:29">
      <c r="A194" s="176"/>
      <c r="B194" s="176"/>
      <c r="C194" s="230"/>
      <c r="D194" s="176"/>
      <c r="E194" s="176"/>
      <c r="F194" s="231"/>
      <c r="G194" s="176"/>
      <c r="H194" s="176"/>
      <c r="I194" s="176"/>
      <c r="J194" s="176"/>
      <c r="K194" s="176"/>
      <c r="L194" s="176"/>
      <c r="M194" s="176"/>
      <c r="N194" s="176"/>
      <c r="O194" s="176"/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</row>
    <row r="195" ht="39.75" customHeight="1" spans="1:29">
      <c r="A195" s="176"/>
      <c r="B195" s="176"/>
      <c r="C195" s="230"/>
      <c r="D195" s="176"/>
      <c r="E195" s="176"/>
      <c r="F195" s="231"/>
      <c r="G195" s="176"/>
      <c r="H195" s="176"/>
      <c r="I195" s="176"/>
      <c r="J195" s="176"/>
      <c r="K195" s="176"/>
      <c r="L195" s="176"/>
      <c r="M195" s="176"/>
      <c r="N195" s="176"/>
      <c r="O195" s="176"/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</row>
    <row r="196" ht="39.75" customHeight="1" spans="1:29">
      <c r="A196" s="176"/>
      <c r="B196" s="176"/>
      <c r="C196" s="230"/>
      <c r="D196" s="176"/>
      <c r="E196" s="176"/>
      <c r="F196" s="231"/>
      <c r="G196" s="176"/>
      <c r="H196" s="176"/>
      <c r="I196" s="176"/>
      <c r="J196" s="176"/>
      <c r="K196" s="176"/>
      <c r="L196" s="176"/>
      <c r="M196" s="176"/>
      <c r="N196" s="176"/>
      <c r="O196" s="176"/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</row>
    <row r="197" ht="39.75" customHeight="1" spans="1:29">
      <c r="A197" s="176"/>
      <c r="B197" s="176"/>
      <c r="C197" s="230"/>
      <c r="D197" s="176"/>
      <c r="E197" s="176"/>
      <c r="F197" s="231"/>
      <c r="G197" s="176"/>
      <c r="H197" s="176"/>
      <c r="I197" s="176"/>
      <c r="J197" s="176"/>
      <c r="K197" s="176"/>
      <c r="L197" s="176"/>
      <c r="M197" s="176"/>
      <c r="N197" s="176"/>
      <c r="O197" s="176"/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</row>
    <row r="198" ht="39.75" customHeight="1" spans="1:29">
      <c r="A198" s="176"/>
      <c r="B198" s="176"/>
      <c r="C198" s="230"/>
      <c r="D198" s="176"/>
      <c r="E198" s="176"/>
      <c r="F198" s="231"/>
      <c r="G198" s="176"/>
      <c r="H198" s="176"/>
      <c r="I198" s="176"/>
      <c r="J198" s="176"/>
      <c r="K198" s="176"/>
      <c r="L198" s="176"/>
      <c r="M198" s="176"/>
      <c r="N198" s="176"/>
      <c r="O198" s="176"/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</row>
    <row r="199" ht="39.75" customHeight="1" spans="1:29">
      <c r="A199" s="176"/>
      <c r="B199" s="176"/>
      <c r="C199" s="230"/>
      <c r="D199" s="176"/>
      <c r="E199" s="176"/>
      <c r="F199" s="231"/>
      <c r="G199" s="176"/>
      <c r="H199" s="176"/>
      <c r="I199" s="176"/>
      <c r="J199" s="176"/>
      <c r="K199" s="176"/>
      <c r="L199" s="176"/>
      <c r="M199" s="176"/>
      <c r="N199" s="176"/>
      <c r="O199" s="176"/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</row>
    <row r="200" ht="39.75" customHeight="1" spans="1:29">
      <c r="A200" s="176"/>
      <c r="B200" s="176"/>
      <c r="C200" s="230"/>
      <c r="D200" s="176"/>
      <c r="E200" s="176"/>
      <c r="F200" s="231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</row>
    <row r="201" ht="39.75" customHeight="1" spans="1:29">
      <c r="A201" s="176"/>
      <c r="B201" s="176"/>
      <c r="C201" s="230"/>
      <c r="D201" s="176"/>
      <c r="E201" s="176"/>
      <c r="F201" s="231"/>
      <c r="G201" s="176"/>
      <c r="H201" s="176"/>
      <c r="I201" s="176"/>
      <c r="J201" s="176"/>
      <c r="K201" s="176"/>
      <c r="L201" s="176"/>
      <c r="M201" s="176"/>
      <c r="N201" s="176"/>
      <c r="O201" s="176"/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</row>
    <row r="202" ht="39.75" customHeight="1" spans="1:29">
      <c r="A202" s="176"/>
      <c r="B202" s="176"/>
      <c r="C202" s="230"/>
      <c r="D202" s="176"/>
      <c r="E202" s="176"/>
      <c r="F202" s="231"/>
      <c r="G202" s="176"/>
      <c r="H202" s="176"/>
      <c r="I202" s="176"/>
      <c r="J202" s="176"/>
      <c r="K202" s="176"/>
      <c r="L202" s="176"/>
      <c r="M202" s="176"/>
      <c r="N202" s="176"/>
      <c r="O202" s="176"/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</row>
    <row r="203" ht="39.75" customHeight="1" spans="1:29">
      <c r="A203" s="176"/>
      <c r="B203" s="176"/>
      <c r="C203" s="230"/>
      <c r="D203" s="176"/>
      <c r="E203" s="176"/>
      <c r="F203" s="231"/>
      <c r="G203" s="176"/>
      <c r="H203" s="176"/>
      <c r="I203" s="176"/>
      <c r="J203" s="176"/>
      <c r="K203" s="176"/>
      <c r="L203" s="176"/>
      <c r="M203" s="176"/>
      <c r="N203" s="176"/>
      <c r="O203" s="176"/>
      <c r="P203" s="176"/>
      <c r="Q203" s="176"/>
      <c r="R203" s="176"/>
      <c r="S203" s="176"/>
      <c r="T203" s="176"/>
      <c r="U203" s="176"/>
      <c r="V203" s="176"/>
      <c r="W203" s="176"/>
      <c r="X203" s="176"/>
      <c r="Y203" s="176"/>
      <c r="Z203" s="176"/>
      <c r="AA203" s="176"/>
      <c r="AB203" s="176"/>
      <c r="AC203" s="176"/>
    </row>
    <row r="204" ht="39.75" customHeight="1" spans="1:29">
      <c r="A204" s="176"/>
      <c r="B204" s="176"/>
      <c r="C204" s="230"/>
      <c r="D204" s="176"/>
      <c r="E204" s="176"/>
      <c r="F204" s="231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</row>
    <row r="205" ht="39.75" customHeight="1" spans="1:29">
      <c r="A205" s="176"/>
      <c r="B205" s="176"/>
      <c r="C205" s="230"/>
      <c r="D205" s="176"/>
      <c r="E205" s="176"/>
      <c r="F205" s="231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</row>
    <row r="206" ht="39.75" customHeight="1" spans="1:29">
      <c r="A206" s="176"/>
      <c r="B206" s="176"/>
      <c r="C206" s="230"/>
      <c r="D206" s="176"/>
      <c r="E206" s="176"/>
      <c r="F206" s="231"/>
      <c r="G206" s="176"/>
      <c r="H206" s="176"/>
      <c r="I206" s="176"/>
      <c r="J206" s="176"/>
      <c r="K206" s="176"/>
      <c r="L206" s="176"/>
      <c r="M206" s="176"/>
      <c r="N206" s="176"/>
      <c r="O206" s="176"/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</row>
    <row r="207" ht="39.75" customHeight="1" spans="1:29">
      <c r="A207" s="176"/>
      <c r="B207" s="176"/>
      <c r="C207" s="230"/>
      <c r="D207" s="176"/>
      <c r="E207" s="176"/>
      <c r="F207" s="231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</row>
    <row r="208" ht="39.75" customHeight="1" spans="1:29">
      <c r="A208" s="176"/>
      <c r="B208" s="176"/>
      <c r="C208" s="230"/>
      <c r="D208" s="176"/>
      <c r="E208" s="176"/>
      <c r="F208" s="231"/>
      <c r="G208" s="176"/>
      <c r="H208" s="176"/>
      <c r="I208" s="176"/>
      <c r="J208" s="176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76"/>
      <c r="AA208" s="176"/>
      <c r="AB208" s="176"/>
      <c r="AC208" s="176"/>
    </row>
    <row r="209" ht="39.75" customHeight="1" spans="1:29">
      <c r="A209" s="176"/>
      <c r="B209" s="176"/>
      <c r="C209" s="230"/>
      <c r="D209" s="176"/>
      <c r="E209" s="176"/>
      <c r="F209" s="231"/>
      <c r="G209" s="176"/>
      <c r="H209" s="176"/>
      <c r="I209" s="176"/>
      <c r="J209" s="176"/>
      <c r="K209" s="176"/>
      <c r="L209" s="176"/>
      <c r="M209" s="176"/>
      <c r="N209" s="176"/>
      <c r="O209" s="176"/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</row>
    <row r="210" ht="39.75" customHeight="1" spans="1:29">
      <c r="A210" s="176"/>
      <c r="B210" s="176"/>
      <c r="C210" s="230"/>
      <c r="D210" s="176"/>
      <c r="E210" s="176"/>
      <c r="F210" s="231"/>
      <c r="G210" s="176"/>
      <c r="H210" s="176"/>
      <c r="I210" s="176"/>
      <c r="J210" s="176"/>
      <c r="K210" s="176"/>
      <c r="L210" s="176"/>
      <c r="M210" s="176"/>
      <c r="N210" s="176"/>
      <c r="O210" s="176"/>
      <c r="P210" s="176"/>
      <c r="Q210" s="176"/>
      <c r="R210" s="176"/>
      <c r="S210" s="176"/>
      <c r="T210" s="176"/>
      <c r="U210" s="176"/>
      <c r="V210" s="176"/>
      <c r="W210" s="176"/>
      <c r="X210" s="176"/>
      <c r="Y210" s="176"/>
      <c r="Z210" s="176"/>
      <c r="AA210" s="176"/>
      <c r="AB210" s="176"/>
      <c r="AC210" s="176"/>
    </row>
    <row r="211" ht="39.75" customHeight="1" spans="1:29">
      <c r="A211" s="176"/>
      <c r="B211" s="176"/>
      <c r="C211" s="230"/>
      <c r="D211" s="176"/>
      <c r="E211" s="176"/>
      <c r="F211" s="231"/>
      <c r="G211" s="176"/>
      <c r="H211" s="176"/>
      <c r="I211" s="176"/>
      <c r="J211" s="176"/>
      <c r="K211" s="176"/>
      <c r="L211" s="176"/>
      <c r="M211" s="176"/>
      <c r="N211" s="176"/>
      <c r="O211" s="176"/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</row>
    <row r="212" ht="39.75" customHeight="1" spans="1:29">
      <c r="A212" s="176"/>
      <c r="B212" s="176"/>
      <c r="C212" s="230"/>
      <c r="D212" s="176"/>
      <c r="E212" s="176"/>
      <c r="F212" s="231"/>
      <c r="G212" s="176"/>
      <c r="H212" s="176"/>
      <c r="I212" s="176"/>
      <c r="J212" s="176"/>
      <c r="K212" s="176"/>
      <c r="L212" s="176"/>
      <c r="M212" s="176"/>
      <c r="N212" s="176"/>
      <c r="O212" s="176"/>
      <c r="P212" s="176"/>
      <c r="Q212" s="176"/>
      <c r="R212" s="176"/>
      <c r="S212" s="176"/>
      <c r="T212" s="176"/>
      <c r="U212" s="176"/>
      <c r="V212" s="176"/>
      <c r="W212" s="176"/>
      <c r="X212" s="176"/>
      <c r="Y212" s="176"/>
      <c r="Z212" s="176"/>
      <c r="AA212" s="176"/>
      <c r="AB212" s="176"/>
      <c r="AC212" s="176"/>
    </row>
    <row r="213" ht="39.75" customHeight="1" spans="1:29">
      <c r="A213" s="176"/>
      <c r="B213" s="176"/>
      <c r="C213" s="230"/>
      <c r="D213" s="176"/>
      <c r="E213" s="176"/>
      <c r="F213" s="231"/>
      <c r="G213" s="176"/>
      <c r="H213" s="176"/>
      <c r="I213" s="176"/>
      <c r="J213" s="176"/>
      <c r="K213" s="176"/>
      <c r="L213" s="176"/>
      <c r="M213" s="176"/>
      <c r="N213" s="176"/>
      <c r="O213" s="176"/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</row>
    <row r="214" ht="39.75" customHeight="1" spans="1:29">
      <c r="A214" s="176"/>
      <c r="B214" s="176"/>
      <c r="C214" s="230"/>
      <c r="D214" s="176"/>
      <c r="E214" s="176"/>
      <c r="F214" s="231"/>
      <c r="G214" s="176"/>
      <c r="H214" s="176"/>
      <c r="I214" s="176"/>
      <c r="J214" s="176"/>
      <c r="K214" s="176"/>
      <c r="L214" s="176"/>
      <c r="M214" s="176"/>
      <c r="N214" s="176"/>
      <c r="O214" s="176"/>
      <c r="P214" s="176"/>
      <c r="Q214" s="176"/>
      <c r="R214" s="176"/>
      <c r="S214" s="176"/>
      <c r="T214" s="176"/>
      <c r="U214" s="176"/>
      <c r="V214" s="176"/>
      <c r="W214" s="176"/>
      <c r="X214" s="176"/>
      <c r="Y214" s="176"/>
      <c r="Z214" s="176"/>
      <c r="AA214" s="176"/>
      <c r="AB214" s="176"/>
      <c r="AC214" s="176"/>
    </row>
    <row r="215" ht="39.75" customHeight="1" spans="1:29">
      <c r="A215" s="176"/>
      <c r="B215" s="176"/>
      <c r="C215" s="230"/>
      <c r="D215" s="176"/>
      <c r="E215" s="176"/>
      <c r="F215" s="231"/>
      <c r="G215" s="176"/>
      <c r="H215" s="176"/>
      <c r="I215" s="176"/>
      <c r="J215" s="176"/>
      <c r="K215" s="176"/>
      <c r="L215" s="176"/>
      <c r="M215" s="176"/>
      <c r="N215" s="176"/>
      <c r="O215" s="176"/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</row>
    <row r="216" ht="39.75" customHeight="1" spans="1:29">
      <c r="A216" s="176"/>
      <c r="B216" s="176"/>
      <c r="C216" s="230"/>
      <c r="D216" s="176"/>
      <c r="E216" s="176"/>
      <c r="F216" s="231"/>
      <c r="G216" s="176"/>
      <c r="H216" s="176"/>
      <c r="I216" s="176"/>
      <c r="J216" s="176"/>
      <c r="K216" s="176"/>
      <c r="L216" s="176"/>
      <c r="M216" s="176"/>
      <c r="N216" s="176"/>
      <c r="O216" s="176"/>
      <c r="P216" s="176"/>
      <c r="Q216" s="176"/>
      <c r="R216" s="176"/>
      <c r="S216" s="176"/>
      <c r="T216" s="176"/>
      <c r="U216" s="176"/>
      <c r="V216" s="176"/>
      <c r="W216" s="176"/>
      <c r="X216" s="176"/>
      <c r="Y216" s="176"/>
      <c r="Z216" s="176"/>
      <c r="AA216" s="176"/>
      <c r="AB216" s="176"/>
      <c r="AC216" s="176"/>
    </row>
    <row r="217" ht="39.75" customHeight="1" spans="1:29">
      <c r="A217" s="176"/>
      <c r="B217" s="176"/>
      <c r="C217" s="230"/>
      <c r="D217" s="176"/>
      <c r="E217" s="176"/>
      <c r="F217" s="231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</row>
    <row r="218" ht="39.75" customHeight="1" spans="1:29">
      <c r="A218" s="176"/>
      <c r="B218" s="176"/>
      <c r="C218" s="230"/>
      <c r="D218" s="176"/>
      <c r="E218" s="176"/>
      <c r="F218" s="231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</row>
    <row r="219" ht="39.75" customHeight="1" spans="1:29">
      <c r="A219" s="176"/>
      <c r="B219" s="176"/>
      <c r="C219" s="230"/>
      <c r="D219" s="176"/>
      <c r="E219" s="176"/>
      <c r="F219" s="231"/>
      <c r="G219" s="176"/>
      <c r="H219" s="176"/>
      <c r="I219" s="176"/>
      <c r="J219" s="176"/>
      <c r="K219" s="176"/>
      <c r="L219" s="176"/>
      <c r="M219" s="176"/>
      <c r="N219" s="176"/>
      <c r="O219" s="176"/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</row>
    <row r="220" ht="39.75" customHeight="1" spans="1:29">
      <c r="A220" s="176"/>
      <c r="B220" s="176"/>
      <c r="C220" s="230"/>
      <c r="D220" s="176"/>
      <c r="E220" s="176"/>
      <c r="F220" s="231"/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</row>
    <row r="221" ht="39.75" customHeight="1" spans="1:29">
      <c r="A221" s="176"/>
      <c r="B221" s="176"/>
      <c r="C221" s="230"/>
      <c r="D221" s="176"/>
      <c r="E221" s="176"/>
      <c r="F221" s="231"/>
      <c r="G221" s="176"/>
      <c r="H221" s="176"/>
      <c r="I221" s="176"/>
      <c r="J221" s="176"/>
      <c r="K221" s="176"/>
      <c r="L221" s="176"/>
      <c r="M221" s="176"/>
      <c r="N221" s="176"/>
      <c r="O221" s="176"/>
      <c r="P221" s="176"/>
      <c r="Q221" s="176"/>
      <c r="R221" s="176"/>
      <c r="S221" s="176"/>
      <c r="T221" s="176"/>
      <c r="U221" s="176"/>
      <c r="V221" s="176"/>
      <c r="W221" s="176"/>
      <c r="X221" s="176"/>
      <c r="Y221" s="176"/>
      <c r="Z221" s="176"/>
      <c r="AA221" s="176"/>
      <c r="AB221" s="176"/>
      <c r="AC221" s="176"/>
    </row>
    <row r="222" ht="39.75" customHeight="1" spans="1:29">
      <c r="A222" s="176"/>
      <c r="B222" s="176"/>
      <c r="C222" s="230"/>
      <c r="D222" s="176"/>
      <c r="E222" s="176"/>
      <c r="F222" s="231"/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</row>
    <row r="223" ht="39.75" customHeight="1" spans="1:29">
      <c r="A223" s="176"/>
      <c r="B223" s="176"/>
      <c r="C223" s="230"/>
      <c r="D223" s="176"/>
      <c r="E223" s="176"/>
      <c r="F223" s="231"/>
      <c r="G223" s="176"/>
      <c r="H223" s="176"/>
      <c r="I223" s="176"/>
      <c r="J223" s="176"/>
      <c r="K223" s="176"/>
      <c r="L223" s="176"/>
      <c r="M223" s="176"/>
      <c r="N223" s="176"/>
      <c r="O223" s="176"/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</row>
    <row r="224" ht="39.75" customHeight="1" spans="1:29">
      <c r="A224" s="176"/>
      <c r="B224" s="176"/>
      <c r="C224" s="230"/>
      <c r="D224" s="176"/>
      <c r="E224" s="176"/>
      <c r="F224" s="231"/>
      <c r="G224" s="176"/>
      <c r="H224" s="176"/>
      <c r="I224" s="176"/>
      <c r="J224" s="176"/>
      <c r="K224" s="176"/>
      <c r="L224" s="176"/>
      <c r="M224" s="176"/>
      <c r="N224" s="176"/>
      <c r="O224" s="176"/>
      <c r="P224" s="176"/>
      <c r="Q224" s="176"/>
      <c r="R224" s="176"/>
      <c r="S224" s="176"/>
      <c r="T224" s="176"/>
      <c r="U224" s="176"/>
      <c r="V224" s="176"/>
      <c r="W224" s="176"/>
      <c r="X224" s="176"/>
      <c r="Y224" s="176"/>
      <c r="Z224" s="176"/>
      <c r="AA224" s="176"/>
      <c r="AB224" s="176"/>
      <c r="AC224" s="176"/>
    </row>
    <row r="225" ht="39.75" customHeight="1" spans="1:29">
      <c r="A225" s="176"/>
      <c r="B225" s="176"/>
      <c r="C225" s="230"/>
      <c r="D225" s="176"/>
      <c r="E225" s="176"/>
      <c r="F225" s="231"/>
      <c r="G225" s="176"/>
      <c r="H225" s="176"/>
      <c r="I225" s="176"/>
      <c r="J225" s="176"/>
      <c r="K225" s="176"/>
      <c r="L225" s="176"/>
      <c r="M225" s="176"/>
      <c r="N225" s="176"/>
      <c r="O225" s="176"/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</row>
    <row r="226" ht="39.75" customHeight="1" spans="1:29">
      <c r="A226" s="176"/>
      <c r="B226" s="176"/>
      <c r="C226" s="230"/>
      <c r="D226" s="176"/>
      <c r="E226" s="176"/>
      <c r="F226" s="231"/>
      <c r="G226" s="176"/>
      <c r="H226" s="176"/>
      <c r="I226" s="176"/>
      <c r="J226" s="176"/>
      <c r="K226" s="176"/>
      <c r="L226" s="176"/>
      <c r="M226" s="176"/>
      <c r="N226" s="176"/>
      <c r="O226" s="176"/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</row>
    <row r="227" ht="39.75" customHeight="1" spans="1:29">
      <c r="A227" s="176"/>
      <c r="B227" s="176"/>
      <c r="C227" s="230"/>
      <c r="D227" s="176"/>
      <c r="E227" s="176"/>
      <c r="F227" s="231"/>
      <c r="G227" s="176"/>
      <c r="H227" s="176"/>
      <c r="I227" s="176"/>
      <c r="J227" s="176"/>
      <c r="K227" s="176"/>
      <c r="L227" s="176"/>
      <c r="M227" s="176"/>
      <c r="N227" s="176"/>
      <c r="O227" s="176"/>
      <c r="P227" s="176"/>
      <c r="Q227" s="176"/>
      <c r="R227" s="176"/>
      <c r="S227" s="176"/>
      <c r="T227" s="176"/>
      <c r="U227" s="176"/>
      <c r="V227" s="176"/>
      <c r="W227" s="176"/>
      <c r="X227" s="176"/>
      <c r="Y227" s="176"/>
      <c r="Z227" s="176"/>
      <c r="AA227" s="176"/>
      <c r="AB227" s="176"/>
      <c r="AC227" s="176"/>
    </row>
    <row r="228" ht="39.75" customHeight="1" spans="1:29">
      <c r="A228" s="176"/>
      <c r="B228" s="176"/>
      <c r="C228" s="230"/>
      <c r="D228" s="176"/>
      <c r="E228" s="176"/>
      <c r="F228" s="231"/>
      <c r="G228" s="176"/>
      <c r="H228" s="176"/>
      <c r="I228" s="176"/>
      <c r="J228" s="176"/>
      <c r="K228" s="176"/>
      <c r="L228" s="176"/>
      <c r="M228" s="176"/>
      <c r="N228" s="176"/>
      <c r="O228" s="176"/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</row>
    <row r="229" ht="39.75" customHeight="1" spans="1:29">
      <c r="A229" s="176"/>
      <c r="B229" s="176"/>
      <c r="C229" s="230"/>
      <c r="D229" s="176"/>
      <c r="E229" s="176"/>
      <c r="F229" s="231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</row>
    <row r="230" ht="39.75" customHeight="1" spans="1:29">
      <c r="A230" s="176"/>
      <c r="B230" s="176"/>
      <c r="C230" s="230"/>
      <c r="D230" s="176"/>
      <c r="E230" s="176"/>
      <c r="F230" s="231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6"/>
      <c r="T230" s="176"/>
      <c r="U230" s="176"/>
      <c r="V230" s="176"/>
      <c r="W230" s="176"/>
      <c r="X230" s="176"/>
      <c r="Y230" s="176"/>
      <c r="Z230" s="176"/>
      <c r="AA230" s="176"/>
      <c r="AB230" s="176"/>
      <c r="AC230" s="176"/>
    </row>
    <row r="231" ht="39.75" customHeight="1" spans="1:29">
      <c r="A231" s="176"/>
      <c r="B231" s="176"/>
      <c r="C231" s="230"/>
      <c r="D231" s="176"/>
      <c r="E231" s="176"/>
      <c r="F231" s="231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</row>
    <row r="232" ht="39.75" customHeight="1" spans="1:29">
      <c r="A232" s="176"/>
      <c r="B232" s="176"/>
      <c r="C232" s="230"/>
      <c r="D232" s="176"/>
      <c r="E232" s="176"/>
      <c r="F232" s="231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</row>
    <row r="233" ht="39.75" customHeight="1" spans="1:29">
      <c r="A233" s="176"/>
      <c r="B233" s="176"/>
      <c r="C233" s="230"/>
      <c r="D233" s="176"/>
      <c r="E233" s="176"/>
      <c r="F233" s="231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</row>
    <row r="234" ht="39.75" customHeight="1" spans="1:29">
      <c r="A234" s="176"/>
      <c r="B234" s="176"/>
      <c r="C234" s="230"/>
      <c r="D234" s="176"/>
      <c r="E234" s="176"/>
      <c r="F234" s="231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</row>
    <row r="235" ht="39.75" customHeight="1" spans="1:29">
      <c r="A235" s="176"/>
      <c r="B235" s="176"/>
      <c r="C235" s="230"/>
      <c r="D235" s="176"/>
      <c r="E235" s="176"/>
      <c r="F235" s="231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</row>
    <row r="236" ht="39.75" customHeight="1" spans="1:29">
      <c r="A236" s="176"/>
      <c r="B236" s="176"/>
      <c r="C236" s="230"/>
      <c r="D236" s="176"/>
      <c r="E236" s="176"/>
      <c r="F236" s="231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</row>
    <row r="237" ht="39.75" customHeight="1" spans="1:29">
      <c r="A237" s="176"/>
      <c r="B237" s="176"/>
      <c r="C237" s="230"/>
      <c r="D237" s="176"/>
      <c r="E237" s="176"/>
      <c r="F237" s="231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</row>
    <row r="238" ht="39.75" customHeight="1" spans="1:29">
      <c r="A238" s="176"/>
      <c r="B238" s="176"/>
      <c r="C238" s="230"/>
      <c r="D238" s="176"/>
      <c r="E238" s="176"/>
      <c r="F238" s="231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</row>
    <row r="239" ht="39.75" customHeight="1" spans="1:29">
      <c r="A239" s="176"/>
      <c r="B239" s="176"/>
      <c r="C239" s="230"/>
      <c r="D239" s="176"/>
      <c r="E239" s="176"/>
      <c r="F239" s="231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</row>
    <row r="240" ht="39.75" customHeight="1" spans="1:29">
      <c r="A240" s="176"/>
      <c r="B240" s="176"/>
      <c r="C240" s="230"/>
      <c r="D240" s="176"/>
      <c r="E240" s="176"/>
      <c r="F240" s="231"/>
      <c r="G240" s="176"/>
      <c r="H240" s="176"/>
      <c r="I240" s="176"/>
      <c r="J240" s="176"/>
      <c r="K240" s="176"/>
      <c r="L240" s="176"/>
      <c r="M240" s="176"/>
      <c r="N240" s="176"/>
      <c r="O240" s="176"/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</row>
    <row r="241" ht="39.75" customHeight="1" spans="1:29">
      <c r="A241" s="176"/>
      <c r="B241" s="176"/>
      <c r="C241" s="230"/>
      <c r="D241" s="176"/>
      <c r="E241" s="176"/>
      <c r="F241" s="231"/>
      <c r="G241" s="176"/>
      <c r="H241" s="176"/>
      <c r="I241" s="176"/>
      <c r="J241" s="176"/>
      <c r="K241" s="176"/>
      <c r="L241" s="176"/>
      <c r="M241" s="176"/>
      <c r="N241" s="176"/>
      <c r="O241" s="176"/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</row>
    <row r="242" ht="39.75" customHeight="1" spans="1:29">
      <c r="A242" s="176"/>
      <c r="B242" s="176"/>
      <c r="C242" s="230"/>
      <c r="D242" s="176"/>
      <c r="E242" s="176"/>
      <c r="F242" s="231"/>
      <c r="G242" s="176"/>
      <c r="H242" s="176"/>
      <c r="I242" s="176"/>
      <c r="J242" s="176"/>
      <c r="K242" s="176"/>
      <c r="L242" s="176"/>
      <c r="M242" s="176"/>
      <c r="N242" s="176"/>
      <c r="O242" s="176"/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</row>
    <row r="243" ht="39.75" customHeight="1" spans="1:29">
      <c r="A243" s="176"/>
      <c r="B243" s="176"/>
      <c r="C243" s="230"/>
      <c r="D243" s="176"/>
      <c r="E243" s="176"/>
      <c r="F243" s="231"/>
      <c r="G243" s="176"/>
      <c r="H243" s="176"/>
      <c r="I243" s="176"/>
      <c r="J243" s="176"/>
      <c r="K243" s="176"/>
      <c r="L243" s="176"/>
      <c r="M243" s="176"/>
      <c r="N243" s="176"/>
      <c r="O243" s="176"/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</row>
    <row r="244" ht="39.75" customHeight="1" spans="1:29">
      <c r="A244" s="176"/>
      <c r="B244" s="176"/>
      <c r="C244" s="230"/>
      <c r="D244" s="176"/>
      <c r="E244" s="176"/>
      <c r="F244" s="231"/>
      <c r="G244" s="176"/>
      <c r="H244" s="176"/>
      <c r="I244" s="176"/>
      <c r="J244" s="176"/>
      <c r="K244" s="176"/>
      <c r="L244" s="176"/>
      <c r="M244" s="176"/>
      <c r="N244" s="176"/>
      <c r="O244" s="176"/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</row>
    <row r="245" ht="39.75" customHeight="1" spans="1:29">
      <c r="A245" s="176"/>
      <c r="B245" s="176"/>
      <c r="C245" s="230"/>
      <c r="D245" s="176"/>
      <c r="E245" s="176"/>
      <c r="F245" s="231"/>
      <c r="G245" s="176"/>
      <c r="H245" s="176"/>
      <c r="I245" s="176"/>
      <c r="J245" s="176"/>
      <c r="K245" s="176"/>
      <c r="L245" s="176"/>
      <c r="M245" s="176"/>
      <c r="N245" s="176"/>
      <c r="O245" s="176"/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</row>
    <row r="246" ht="39.75" customHeight="1" spans="1:29">
      <c r="A246" s="176"/>
      <c r="B246" s="176"/>
      <c r="C246" s="230"/>
      <c r="D246" s="176"/>
      <c r="E246" s="176"/>
      <c r="F246" s="231"/>
      <c r="G246" s="176"/>
      <c r="H246" s="176"/>
      <c r="I246" s="176"/>
      <c r="J246" s="176"/>
      <c r="K246" s="176"/>
      <c r="L246" s="176"/>
      <c r="M246" s="176"/>
      <c r="N246" s="176"/>
      <c r="O246" s="176"/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</row>
    <row r="247" ht="39.75" customHeight="1" spans="1:29">
      <c r="A247" s="176"/>
      <c r="B247" s="176"/>
      <c r="C247" s="230"/>
      <c r="D247" s="176"/>
      <c r="E247" s="176"/>
      <c r="F247" s="231"/>
      <c r="G247" s="176"/>
      <c r="H247" s="176"/>
      <c r="I247" s="176"/>
      <c r="J247" s="176"/>
      <c r="K247" s="176"/>
      <c r="L247" s="176"/>
      <c r="M247" s="176"/>
      <c r="N247" s="176"/>
      <c r="O247" s="176"/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</row>
    <row r="248" ht="39.75" customHeight="1" spans="1:29">
      <c r="A248" s="176"/>
      <c r="B248" s="176"/>
      <c r="C248" s="230"/>
      <c r="D248" s="176"/>
      <c r="E248" s="176"/>
      <c r="F248" s="231"/>
      <c r="G248" s="176"/>
      <c r="H248" s="176"/>
      <c r="I248" s="176"/>
      <c r="J248" s="176"/>
      <c r="K248" s="176"/>
      <c r="L248" s="176"/>
      <c r="M248" s="176"/>
      <c r="N248" s="176"/>
      <c r="O248" s="176"/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</row>
    <row r="249" ht="39.75" customHeight="1" spans="1:29">
      <c r="A249" s="176"/>
      <c r="B249" s="176"/>
      <c r="C249" s="230"/>
      <c r="D249" s="176"/>
      <c r="E249" s="176"/>
      <c r="F249" s="231"/>
      <c r="G249" s="176"/>
      <c r="H249" s="176"/>
      <c r="I249" s="176"/>
      <c r="J249" s="176"/>
      <c r="K249" s="176"/>
      <c r="L249" s="176"/>
      <c r="M249" s="176"/>
      <c r="N249" s="176"/>
      <c r="O249" s="176"/>
      <c r="P249" s="176"/>
      <c r="Q249" s="176"/>
      <c r="R249" s="176"/>
      <c r="S249" s="176"/>
      <c r="T249" s="176"/>
      <c r="U249" s="176"/>
      <c r="V249" s="176"/>
      <c r="W249" s="176"/>
      <c r="X249" s="176"/>
      <c r="Y249" s="176"/>
      <c r="Z249" s="176"/>
      <c r="AA249" s="176"/>
      <c r="AB249" s="176"/>
      <c r="AC249" s="176"/>
    </row>
    <row r="250" ht="39.75" customHeight="1" spans="1:29">
      <c r="A250" s="176"/>
      <c r="B250" s="176"/>
      <c r="C250" s="230"/>
      <c r="D250" s="176"/>
      <c r="E250" s="176"/>
      <c r="F250" s="231"/>
      <c r="G250" s="176"/>
      <c r="H250" s="176"/>
      <c r="I250" s="176"/>
      <c r="J250" s="176"/>
      <c r="K250" s="176"/>
      <c r="L250" s="176"/>
      <c r="M250" s="176"/>
      <c r="N250" s="176"/>
      <c r="O250" s="176"/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</row>
    <row r="251" ht="39.75" customHeight="1" spans="1:29">
      <c r="A251" s="176"/>
      <c r="B251" s="176"/>
      <c r="C251" s="230"/>
      <c r="D251" s="176"/>
      <c r="E251" s="176"/>
      <c r="F251" s="231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6"/>
      <c r="T251" s="176"/>
      <c r="U251" s="176"/>
      <c r="V251" s="176"/>
      <c r="W251" s="176"/>
      <c r="X251" s="176"/>
      <c r="Y251" s="176"/>
      <c r="Z251" s="176"/>
      <c r="AA251" s="176"/>
      <c r="AB251" s="176"/>
      <c r="AC251" s="176"/>
    </row>
    <row r="252" ht="39.75" customHeight="1" spans="1:29">
      <c r="A252" s="176"/>
      <c r="B252" s="176"/>
      <c r="C252" s="230"/>
      <c r="D252" s="176"/>
      <c r="E252" s="176"/>
      <c r="F252" s="231"/>
      <c r="G252" s="176"/>
      <c r="H252" s="176"/>
      <c r="I252" s="176"/>
      <c r="J252" s="176"/>
      <c r="K252" s="176"/>
      <c r="L252" s="176"/>
      <c r="M252" s="176"/>
      <c r="N252" s="176"/>
      <c r="O252" s="176"/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</row>
    <row r="253" ht="39.75" customHeight="1" spans="1:29">
      <c r="A253" s="176"/>
      <c r="B253" s="176"/>
      <c r="C253" s="230"/>
      <c r="D253" s="176"/>
      <c r="E253" s="176"/>
      <c r="F253" s="231"/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</row>
    <row r="254" ht="39.75" customHeight="1" spans="1:29">
      <c r="A254" s="176"/>
      <c r="B254" s="176"/>
      <c r="C254" s="230"/>
      <c r="D254" s="176"/>
      <c r="E254" s="176"/>
      <c r="F254" s="231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</row>
    <row r="255" ht="39.75" customHeight="1" spans="1:29">
      <c r="A255" s="176"/>
      <c r="B255" s="176"/>
      <c r="C255" s="230"/>
      <c r="D255" s="176"/>
      <c r="E255" s="176"/>
      <c r="F255" s="231"/>
      <c r="G255" s="176"/>
      <c r="H255" s="176"/>
      <c r="I255" s="176"/>
      <c r="J255" s="176"/>
      <c r="K255" s="176"/>
      <c r="L255" s="176"/>
      <c r="M255" s="176"/>
      <c r="N255" s="176"/>
      <c r="O255" s="176"/>
      <c r="P255" s="176"/>
      <c r="Q255" s="176"/>
      <c r="R255" s="176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</row>
    <row r="256" ht="39.75" customHeight="1" spans="1:29">
      <c r="A256" s="176"/>
      <c r="B256" s="176"/>
      <c r="C256" s="230"/>
      <c r="D256" s="176"/>
      <c r="E256" s="176"/>
      <c r="F256" s="231"/>
      <c r="G256" s="176"/>
      <c r="H256" s="176"/>
      <c r="I256" s="176"/>
      <c r="J256" s="176"/>
      <c r="K256" s="176"/>
      <c r="L256" s="176"/>
      <c r="M256" s="176"/>
      <c r="N256" s="176"/>
      <c r="O256" s="176"/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</row>
    <row r="257" ht="39.75" customHeight="1" spans="1:29">
      <c r="A257" s="176"/>
      <c r="B257" s="176"/>
      <c r="C257" s="230"/>
      <c r="D257" s="176"/>
      <c r="E257" s="176"/>
      <c r="F257" s="231"/>
      <c r="G257" s="176"/>
      <c r="H257" s="176"/>
      <c r="I257" s="176"/>
      <c r="J257" s="176"/>
      <c r="K257" s="176"/>
      <c r="L257" s="176"/>
      <c r="M257" s="176"/>
      <c r="N257" s="176"/>
      <c r="O257" s="176"/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</row>
    <row r="258" ht="39.75" customHeight="1" spans="1:29">
      <c r="A258" s="176"/>
      <c r="B258" s="176"/>
      <c r="C258" s="230"/>
      <c r="D258" s="176"/>
      <c r="E258" s="176"/>
      <c r="F258" s="231"/>
      <c r="G258" s="176"/>
      <c r="H258" s="176"/>
      <c r="I258" s="176"/>
      <c r="J258" s="176"/>
      <c r="K258" s="176"/>
      <c r="L258" s="176"/>
      <c r="M258" s="176"/>
      <c r="N258" s="176"/>
      <c r="O258" s="176"/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</row>
    <row r="259" ht="39.75" customHeight="1" spans="1:29">
      <c r="A259" s="176"/>
      <c r="B259" s="176"/>
      <c r="C259" s="230"/>
      <c r="D259" s="176"/>
      <c r="E259" s="176"/>
      <c r="F259" s="231"/>
      <c r="G259" s="176"/>
      <c r="H259" s="176"/>
      <c r="I259" s="176"/>
      <c r="J259" s="176"/>
      <c r="K259" s="176"/>
      <c r="L259" s="176"/>
      <c r="M259" s="176"/>
      <c r="N259" s="176"/>
      <c r="O259" s="176"/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</row>
    <row r="260" ht="39.75" customHeight="1" spans="1:29">
      <c r="A260" s="176"/>
      <c r="B260" s="176"/>
      <c r="C260" s="230"/>
      <c r="D260" s="176"/>
      <c r="E260" s="176"/>
      <c r="F260" s="231"/>
      <c r="G260" s="176"/>
      <c r="H260" s="176"/>
      <c r="I260" s="176"/>
      <c r="J260" s="176"/>
      <c r="K260" s="176"/>
      <c r="L260" s="176"/>
      <c r="M260" s="176"/>
      <c r="N260" s="176"/>
      <c r="O260" s="176"/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</row>
    <row r="261" ht="39.75" customHeight="1" spans="1:29">
      <c r="A261" s="176"/>
      <c r="B261" s="176"/>
      <c r="C261" s="230"/>
      <c r="D261" s="176"/>
      <c r="E261" s="176"/>
      <c r="F261" s="231"/>
      <c r="G261" s="176"/>
      <c r="H261" s="176"/>
      <c r="I261" s="176"/>
      <c r="J261" s="176"/>
      <c r="K261" s="176"/>
      <c r="L261" s="176"/>
      <c r="M261" s="176"/>
      <c r="N261" s="176"/>
      <c r="O261" s="176"/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</row>
    <row r="262" ht="39.75" customHeight="1" spans="1:29">
      <c r="A262" s="176"/>
      <c r="B262" s="176"/>
      <c r="C262" s="230"/>
      <c r="D262" s="176"/>
      <c r="E262" s="176"/>
      <c r="F262" s="231"/>
      <c r="G262" s="176"/>
      <c r="H262" s="176"/>
      <c r="I262" s="176"/>
      <c r="J262" s="176"/>
      <c r="K262" s="176"/>
      <c r="L262" s="176"/>
      <c r="M262" s="176"/>
      <c r="N262" s="176"/>
      <c r="O262" s="176"/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</row>
    <row r="263" ht="39.75" customHeight="1" spans="1:29">
      <c r="A263" s="176"/>
      <c r="B263" s="176"/>
      <c r="C263" s="230"/>
      <c r="D263" s="176"/>
      <c r="E263" s="176"/>
      <c r="F263" s="231"/>
      <c r="G263" s="176"/>
      <c r="H263" s="176"/>
      <c r="I263" s="176"/>
      <c r="J263" s="176"/>
      <c r="K263" s="176"/>
      <c r="L263" s="176"/>
      <c r="M263" s="176"/>
      <c r="N263" s="176"/>
      <c r="O263" s="176"/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</row>
    <row r="264" ht="39.75" customHeight="1" spans="1:29">
      <c r="A264" s="176"/>
      <c r="B264" s="176"/>
      <c r="C264" s="230"/>
      <c r="D264" s="176"/>
      <c r="E264" s="176"/>
      <c r="F264" s="231"/>
      <c r="G264" s="176"/>
      <c r="H264" s="176"/>
      <c r="I264" s="176"/>
      <c r="J264" s="176"/>
      <c r="K264" s="176"/>
      <c r="L264" s="176"/>
      <c r="M264" s="176"/>
      <c r="N264" s="176"/>
      <c r="O264" s="176"/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</row>
    <row r="265" ht="39.75" customHeight="1" spans="1:29">
      <c r="A265" s="176"/>
      <c r="B265" s="176"/>
      <c r="C265" s="230"/>
      <c r="D265" s="176"/>
      <c r="E265" s="176"/>
      <c r="F265" s="231"/>
      <c r="G265" s="176"/>
      <c r="H265" s="176"/>
      <c r="I265" s="176"/>
      <c r="J265" s="176"/>
      <c r="K265" s="176"/>
      <c r="L265" s="176"/>
      <c r="M265" s="176"/>
      <c r="N265" s="176"/>
      <c r="O265" s="176"/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</row>
    <row r="266" ht="39.75" customHeight="1" spans="1:29">
      <c r="A266" s="176"/>
      <c r="B266" s="176"/>
      <c r="C266" s="230"/>
      <c r="D266" s="176"/>
      <c r="E266" s="176"/>
      <c r="F266" s="231"/>
      <c r="G266" s="176"/>
      <c r="H266" s="176"/>
      <c r="I266" s="176"/>
      <c r="J266" s="176"/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</row>
    <row r="267" ht="39.75" customHeight="1" spans="1:29">
      <c r="A267" s="176"/>
      <c r="B267" s="176"/>
      <c r="C267" s="230"/>
      <c r="D267" s="176"/>
      <c r="E267" s="176"/>
      <c r="F267" s="231"/>
      <c r="G267" s="176"/>
      <c r="H267" s="176"/>
      <c r="I267" s="176"/>
      <c r="J267" s="176"/>
      <c r="K267" s="176"/>
      <c r="L267" s="176"/>
      <c r="M267" s="176"/>
      <c r="N267" s="176"/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</row>
    <row r="268" ht="39.75" customHeight="1" spans="1:29">
      <c r="A268" s="176"/>
      <c r="B268" s="176"/>
      <c r="C268" s="230"/>
      <c r="D268" s="176"/>
      <c r="E268" s="176"/>
      <c r="F268" s="231"/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</row>
    <row r="269" ht="39.75" customHeight="1" spans="1:29">
      <c r="A269" s="176"/>
      <c r="B269" s="176"/>
      <c r="C269" s="230"/>
      <c r="D269" s="176"/>
      <c r="E269" s="176"/>
      <c r="F269" s="231"/>
      <c r="G269" s="176"/>
      <c r="H269" s="176"/>
      <c r="I269" s="176"/>
      <c r="J269" s="176"/>
      <c r="K269" s="176"/>
      <c r="L269" s="176"/>
      <c r="M269" s="176"/>
      <c r="N269" s="176"/>
      <c r="O269" s="176"/>
      <c r="P269" s="176"/>
      <c r="Q269" s="176"/>
      <c r="R269" s="176"/>
      <c r="S269" s="176"/>
      <c r="T269" s="176"/>
      <c r="U269" s="176"/>
      <c r="V269" s="176"/>
      <c r="W269" s="176"/>
      <c r="X269" s="176"/>
      <c r="Y269" s="176"/>
      <c r="Z269" s="176"/>
      <c r="AA269" s="176"/>
      <c r="AB269" s="176"/>
      <c r="AC269" s="176"/>
    </row>
    <row r="270" ht="39.75" customHeight="1" spans="1:29">
      <c r="A270" s="176"/>
      <c r="B270" s="176"/>
      <c r="C270" s="230"/>
      <c r="D270" s="176"/>
      <c r="E270" s="176"/>
      <c r="F270" s="231"/>
      <c r="G270" s="176"/>
      <c r="H270" s="176"/>
      <c r="I270" s="176"/>
      <c r="J270" s="176"/>
      <c r="K270" s="176"/>
      <c r="L270" s="176"/>
      <c r="M270" s="176"/>
      <c r="N270" s="176"/>
      <c r="O270" s="176"/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</row>
    <row r="271" ht="39.75" customHeight="1" spans="1:29">
      <c r="A271" s="176"/>
      <c r="B271" s="176"/>
      <c r="C271" s="230"/>
      <c r="D271" s="176"/>
      <c r="E271" s="176"/>
      <c r="F271" s="231"/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</row>
    <row r="272" ht="39.75" customHeight="1" spans="1:29">
      <c r="A272" s="176"/>
      <c r="B272" s="176"/>
      <c r="C272" s="230"/>
      <c r="D272" s="176"/>
      <c r="E272" s="176"/>
      <c r="F272" s="231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</row>
    <row r="273" ht="39.75" customHeight="1" spans="1:29">
      <c r="A273" s="176"/>
      <c r="B273" s="176"/>
      <c r="C273" s="230"/>
      <c r="D273" s="176"/>
      <c r="E273" s="176"/>
      <c r="F273" s="231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</row>
    <row r="274" ht="39.75" customHeight="1" spans="1:29">
      <c r="A274" s="176"/>
      <c r="B274" s="176"/>
      <c r="C274" s="230"/>
      <c r="D274" s="176"/>
      <c r="E274" s="176"/>
      <c r="F274" s="231"/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</row>
    <row r="275" ht="39.75" customHeight="1" spans="1:29">
      <c r="A275" s="176"/>
      <c r="B275" s="176"/>
      <c r="C275" s="230"/>
      <c r="D275" s="176"/>
      <c r="E275" s="176"/>
      <c r="F275" s="231"/>
      <c r="G275" s="176"/>
      <c r="H275" s="176"/>
      <c r="I275" s="176"/>
      <c r="J275" s="176"/>
      <c r="K275" s="176"/>
      <c r="L275" s="176"/>
      <c r="M275" s="176"/>
      <c r="N275" s="176"/>
      <c r="O275" s="176"/>
      <c r="P275" s="176"/>
      <c r="Q275" s="176"/>
      <c r="R275" s="176"/>
      <c r="S275" s="176"/>
      <c r="T275" s="176"/>
      <c r="U275" s="176"/>
      <c r="V275" s="176"/>
      <c r="W275" s="176"/>
      <c r="X275" s="176"/>
      <c r="Y275" s="176"/>
      <c r="Z275" s="176"/>
      <c r="AA275" s="176"/>
      <c r="AB275" s="176"/>
      <c r="AC275" s="176"/>
    </row>
    <row r="276" ht="39.75" customHeight="1" spans="1:29">
      <c r="A276" s="176"/>
      <c r="B276" s="176"/>
      <c r="C276" s="230"/>
      <c r="D276" s="176"/>
      <c r="E276" s="176"/>
      <c r="F276" s="231"/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</row>
    <row r="277" ht="39.75" customHeight="1" spans="1:29">
      <c r="A277" s="176"/>
      <c r="B277" s="176"/>
      <c r="C277" s="230"/>
      <c r="D277" s="176"/>
      <c r="E277" s="176"/>
      <c r="F277" s="231"/>
      <c r="G277" s="176"/>
      <c r="H277" s="176"/>
      <c r="I277" s="176"/>
      <c r="J277" s="176"/>
      <c r="K277" s="176"/>
      <c r="L277" s="176"/>
      <c r="M277" s="176"/>
      <c r="N277" s="176"/>
      <c r="O277" s="176"/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</row>
    <row r="278" ht="39.75" customHeight="1" spans="1:29">
      <c r="A278" s="176"/>
      <c r="B278" s="176"/>
      <c r="C278" s="230"/>
      <c r="D278" s="176"/>
      <c r="E278" s="176"/>
      <c r="F278" s="231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</row>
    <row r="279" ht="39.75" customHeight="1" spans="1:29">
      <c r="A279" s="176"/>
      <c r="B279" s="176"/>
      <c r="C279" s="230"/>
      <c r="D279" s="176"/>
      <c r="E279" s="176"/>
      <c r="F279" s="231"/>
      <c r="G279" s="176"/>
      <c r="H279" s="176"/>
      <c r="I279" s="176"/>
      <c r="J279" s="176"/>
      <c r="K279" s="176"/>
      <c r="L279" s="176"/>
      <c r="M279" s="176"/>
      <c r="N279" s="176"/>
      <c r="O279" s="176"/>
      <c r="P279" s="176"/>
      <c r="Q279" s="176"/>
      <c r="R279" s="176"/>
      <c r="S279" s="176"/>
      <c r="T279" s="176"/>
      <c r="U279" s="176"/>
      <c r="V279" s="176"/>
      <c r="W279" s="176"/>
      <c r="X279" s="176"/>
      <c r="Y279" s="176"/>
      <c r="Z279" s="176"/>
      <c r="AA279" s="176"/>
      <c r="AB279" s="176"/>
      <c r="AC279" s="176"/>
    </row>
    <row r="280" ht="39.75" customHeight="1" spans="1:29">
      <c r="A280" s="176"/>
      <c r="B280" s="176"/>
      <c r="C280" s="230"/>
      <c r="D280" s="176"/>
      <c r="E280" s="176"/>
      <c r="F280" s="231"/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</row>
    <row r="281" ht="39.75" customHeight="1" spans="1:29">
      <c r="A281" s="176"/>
      <c r="B281" s="176"/>
      <c r="C281" s="230"/>
      <c r="D281" s="176"/>
      <c r="E281" s="176"/>
      <c r="F281" s="231"/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</row>
    <row r="282" ht="39.75" customHeight="1" spans="1:29">
      <c r="A282" s="176"/>
      <c r="B282" s="176"/>
      <c r="C282" s="230"/>
      <c r="D282" s="176"/>
      <c r="E282" s="176"/>
      <c r="F282" s="231"/>
      <c r="G282" s="176"/>
      <c r="H282" s="176"/>
      <c r="I282" s="176"/>
      <c r="J282" s="176"/>
      <c r="K282" s="176"/>
      <c r="L282" s="176"/>
      <c r="M282" s="176"/>
      <c r="N282" s="176"/>
      <c r="O282" s="176"/>
      <c r="P282" s="176"/>
      <c r="Q282" s="176"/>
      <c r="R282" s="176"/>
      <c r="S282" s="176"/>
      <c r="T282" s="176"/>
      <c r="U282" s="176"/>
      <c r="V282" s="176"/>
      <c r="W282" s="176"/>
      <c r="X282" s="176"/>
      <c r="Y282" s="176"/>
      <c r="Z282" s="176"/>
      <c r="AA282" s="176"/>
      <c r="AB282" s="176"/>
      <c r="AC282" s="176"/>
    </row>
    <row r="283" ht="39.75" customHeight="1" spans="1:29">
      <c r="A283" s="176"/>
      <c r="B283" s="176"/>
      <c r="C283" s="230"/>
      <c r="D283" s="176"/>
      <c r="E283" s="176"/>
      <c r="F283" s="231"/>
      <c r="G283" s="176"/>
      <c r="H283" s="176"/>
      <c r="I283" s="176"/>
      <c r="J283" s="176"/>
      <c r="K283" s="176"/>
      <c r="L283" s="176"/>
      <c r="M283" s="176"/>
      <c r="N283" s="176"/>
      <c r="O283" s="176"/>
      <c r="P283" s="176"/>
      <c r="Q283" s="176"/>
      <c r="R283" s="176"/>
      <c r="S283" s="176"/>
      <c r="T283" s="176"/>
      <c r="U283" s="176"/>
      <c r="V283" s="176"/>
      <c r="W283" s="176"/>
      <c r="X283" s="176"/>
      <c r="Y283" s="176"/>
      <c r="Z283" s="176"/>
      <c r="AA283" s="176"/>
      <c r="AB283" s="176"/>
      <c r="AC283" s="176"/>
    </row>
    <row r="284" ht="39.75" customHeight="1" spans="1:29">
      <c r="A284" s="176"/>
      <c r="B284" s="176"/>
      <c r="C284" s="230"/>
      <c r="D284" s="176"/>
      <c r="E284" s="176"/>
      <c r="F284" s="231"/>
      <c r="G284" s="176"/>
      <c r="H284" s="176"/>
      <c r="I284" s="176"/>
      <c r="J284" s="176"/>
      <c r="K284" s="176"/>
      <c r="L284" s="176"/>
      <c r="M284" s="176"/>
      <c r="N284" s="176"/>
      <c r="O284" s="176"/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</row>
    <row r="285" ht="39.75" customHeight="1" spans="1:29">
      <c r="A285" s="176"/>
      <c r="B285" s="176"/>
      <c r="C285" s="230"/>
      <c r="D285" s="176"/>
      <c r="E285" s="176"/>
      <c r="F285" s="231"/>
      <c r="G285" s="176"/>
      <c r="H285" s="176"/>
      <c r="I285" s="176"/>
      <c r="J285" s="176"/>
      <c r="K285" s="176"/>
      <c r="L285" s="176"/>
      <c r="M285" s="176"/>
      <c r="N285" s="176"/>
      <c r="O285" s="176"/>
      <c r="P285" s="176"/>
      <c r="Q285" s="176"/>
      <c r="R285" s="176"/>
      <c r="S285" s="176"/>
      <c r="T285" s="176"/>
      <c r="U285" s="176"/>
      <c r="V285" s="176"/>
      <c r="W285" s="176"/>
      <c r="X285" s="176"/>
      <c r="Y285" s="176"/>
      <c r="Z285" s="176"/>
      <c r="AA285" s="176"/>
      <c r="AB285" s="176"/>
      <c r="AC285" s="176"/>
    </row>
    <row r="286" ht="39.75" customHeight="1" spans="1:29">
      <c r="A286" s="176"/>
      <c r="B286" s="176"/>
      <c r="C286" s="230"/>
      <c r="D286" s="176"/>
      <c r="E286" s="176"/>
      <c r="F286" s="231"/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</row>
    <row r="287" ht="39.75" customHeight="1" spans="1:29">
      <c r="A287" s="176"/>
      <c r="B287" s="176"/>
      <c r="C287" s="230"/>
      <c r="D287" s="176"/>
      <c r="E287" s="176"/>
      <c r="F287" s="231"/>
      <c r="G287" s="176"/>
      <c r="H287" s="176"/>
      <c r="I287" s="176"/>
      <c r="J287" s="176"/>
      <c r="K287" s="176"/>
      <c r="L287" s="176"/>
      <c r="M287" s="176"/>
      <c r="N287" s="176"/>
      <c r="O287" s="176"/>
      <c r="P287" s="176"/>
      <c r="Q287" s="176"/>
      <c r="R287" s="176"/>
      <c r="S287" s="176"/>
      <c r="T287" s="176"/>
      <c r="U287" s="176"/>
      <c r="V287" s="176"/>
      <c r="W287" s="176"/>
      <c r="X287" s="176"/>
      <c r="Y287" s="176"/>
      <c r="Z287" s="176"/>
      <c r="AA287" s="176"/>
      <c r="AB287" s="176"/>
      <c r="AC287" s="176"/>
    </row>
    <row r="288" ht="39.75" customHeight="1" spans="1:29">
      <c r="A288" s="176"/>
      <c r="B288" s="176"/>
      <c r="C288" s="230"/>
      <c r="D288" s="176"/>
      <c r="E288" s="176"/>
      <c r="F288" s="231"/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</row>
    <row r="289" ht="39.75" customHeight="1" spans="1:29">
      <c r="A289" s="176"/>
      <c r="B289" s="176"/>
      <c r="C289" s="230"/>
      <c r="D289" s="176"/>
      <c r="E289" s="176"/>
      <c r="F289" s="231"/>
      <c r="G289" s="176"/>
      <c r="H289" s="176"/>
      <c r="I289" s="176"/>
      <c r="J289" s="176"/>
      <c r="K289" s="176"/>
      <c r="L289" s="176"/>
      <c r="M289" s="176"/>
      <c r="N289" s="176"/>
      <c r="O289" s="176"/>
      <c r="P289" s="176"/>
      <c r="Q289" s="176"/>
      <c r="R289" s="176"/>
      <c r="S289" s="176"/>
      <c r="T289" s="176"/>
      <c r="U289" s="176"/>
      <c r="V289" s="176"/>
      <c r="W289" s="176"/>
      <c r="X289" s="176"/>
      <c r="Y289" s="176"/>
      <c r="Z289" s="176"/>
      <c r="AA289" s="176"/>
      <c r="AB289" s="176"/>
      <c r="AC289" s="176"/>
    </row>
    <row r="290" ht="39.75" customHeight="1" spans="1:29">
      <c r="A290" s="176"/>
      <c r="B290" s="176"/>
      <c r="C290" s="230"/>
      <c r="D290" s="176"/>
      <c r="E290" s="176"/>
      <c r="F290" s="231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</row>
    <row r="291" ht="39.75" customHeight="1" spans="1:29">
      <c r="A291" s="176"/>
      <c r="B291" s="176"/>
      <c r="C291" s="230"/>
      <c r="D291" s="176"/>
      <c r="E291" s="176"/>
      <c r="F291" s="231"/>
      <c r="G291" s="176"/>
      <c r="H291" s="176"/>
      <c r="I291" s="176"/>
      <c r="J291" s="176"/>
      <c r="K291" s="176"/>
      <c r="L291" s="176"/>
      <c r="M291" s="176"/>
      <c r="N291" s="176"/>
      <c r="O291" s="176"/>
      <c r="P291" s="176"/>
      <c r="Q291" s="176"/>
      <c r="R291" s="176"/>
      <c r="S291" s="176"/>
      <c r="T291" s="176"/>
      <c r="U291" s="176"/>
      <c r="V291" s="176"/>
      <c r="W291" s="176"/>
      <c r="X291" s="176"/>
      <c r="Y291" s="176"/>
      <c r="Z291" s="176"/>
      <c r="AA291" s="176"/>
      <c r="AB291" s="176"/>
      <c r="AC291" s="176"/>
    </row>
    <row r="292" ht="39.75" customHeight="1" spans="1:29">
      <c r="A292" s="176"/>
      <c r="B292" s="176"/>
      <c r="C292" s="230"/>
      <c r="D292" s="176"/>
      <c r="E292" s="176"/>
      <c r="F292" s="231"/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</row>
    <row r="293" ht="39.75" customHeight="1" spans="1:29">
      <c r="A293" s="176"/>
      <c r="B293" s="176"/>
      <c r="C293" s="230"/>
      <c r="D293" s="176"/>
      <c r="E293" s="176"/>
      <c r="F293" s="231"/>
      <c r="G293" s="176"/>
      <c r="H293" s="176"/>
      <c r="I293" s="176"/>
      <c r="J293" s="176"/>
      <c r="K293" s="176"/>
      <c r="L293" s="176"/>
      <c r="M293" s="176"/>
      <c r="N293" s="176"/>
      <c r="O293" s="176"/>
      <c r="P293" s="176"/>
      <c r="Q293" s="176"/>
      <c r="R293" s="176"/>
      <c r="S293" s="176"/>
      <c r="T293" s="176"/>
      <c r="U293" s="176"/>
      <c r="V293" s="176"/>
      <c r="W293" s="176"/>
      <c r="X293" s="176"/>
      <c r="Y293" s="176"/>
      <c r="Z293" s="176"/>
      <c r="AA293" s="176"/>
      <c r="AB293" s="176"/>
      <c r="AC293" s="176"/>
    </row>
    <row r="294" ht="39.75" customHeight="1" spans="1:29">
      <c r="A294" s="176"/>
      <c r="B294" s="176"/>
      <c r="C294" s="230"/>
      <c r="D294" s="176"/>
      <c r="E294" s="176"/>
      <c r="F294" s="231"/>
      <c r="G294" s="176"/>
      <c r="H294" s="176"/>
      <c r="I294" s="176"/>
      <c r="J294" s="176"/>
      <c r="K294" s="176"/>
      <c r="L294" s="176"/>
      <c r="M294" s="176"/>
      <c r="N294" s="176"/>
      <c r="O294" s="176"/>
      <c r="P294" s="176"/>
      <c r="Q294" s="176"/>
      <c r="R294" s="176"/>
      <c r="S294" s="176"/>
      <c r="T294" s="176"/>
      <c r="U294" s="176"/>
      <c r="V294" s="176"/>
      <c r="W294" s="176"/>
      <c r="X294" s="176"/>
      <c r="Y294" s="176"/>
      <c r="Z294" s="176"/>
      <c r="AA294" s="176"/>
      <c r="AB294" s="176"/>
      <c r="AC294" s="176"/>
    </row>
    <row r="295" ht="39.75" customHeight="1" spans="1:29">
      <c r="A295" s="176"/>
      <c r="B295" s="176"/>
      <c r="C295" s="230"/>
      <c r="D295" s="176"/>
      <c r="E295" s="176"/>
      <c r="F295" s="231"/>
      <c r="G295" s="176"/>
      <c r="H295" s="176"/>
      <c r="I295" s="176"/>
      <c r="J295" s="176"/>
      <c r="K295" s="176"/>
      <c r="L295" s="176"/>
      <c r="M295" s="176"/>
      <c r="N295" s="176"/>
      <c r="O295" s="176"/>
      <c r="P295" s="176"/>
      <c r="Q295" s="176"/>
      <c r="R295" s="176"/>
      <c r="S295" s="176"/>
      <c r="T295" s="176"/>
      <c r="U295" s="176"/>
      <c r="V295" s="176"/>
      <c r="W295" s="176"/>
      <c r="X295" s="176"/>
      <c r="Y295" s="176"/>
      <c r="Z295" s="176"/>
      <c r="AA295" s="176"/>
      <c r="AB295" s="176"/>
      <c r="AC295" s="176"/>
    </row>
    <row r="296" ht="39.75" customHeight="1" spans="1:29">
      <c r="A296" s="176"/>
      <c r="B296" s="176"/>
      <c r="C296" s="230"/>
      <c r="D296" s="176"/>
      <c r="E296" s="176"/>
      <c r="F296" s="231"/>
      <c r="G296" s="176"/>
      <c r="H296" s="176"/>
      <c r="I296" s="176"/>
      <c r="J296" s="176"/>
      <c r="K296" s="176"/>
      <c r="L296" s="176"/>
      <c r="M296" s="176"/>
      <c r="N296" s="176"/>
      <c r="O296" s="176"/>
      <c r="P296" s="176"/>
      <c r="Q296" s="176"/>
      <c r="R296" s="176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</row>
    <row r="297" ht="39.75" customHeight="1" spans="1:29">
      <c r="A297" s="176"/>
      <c r="B297" s="176"/>
      <c r="C297" s="230"/>
      <c r="D297" s="176"/>
      <c r="E297" s="176"/>
      <c r="F297" s="231"/>
      <c r="G297" s="176"/>
      <c r="H297" s="176"/>
      <c r="I297" s="176"/>
      <c r="J297" s="176"/>
      <c r="K297" s="176"/>
      <c r="L297" s="176"/>
      <c r="M297" s="176"/>
      <c r="N297" s="176"/>
      <c r="O297" s="176"/>
      <c r="P297" s="176"/>
      <c r="Q297" s="176"/>
      <c r="R297" s="176"/>
      <c r="S297" s="176"/>
      <c r="T297" s="176"/>
      <c r="U297" s="176"/>
      <c r="V297" s="176"/>
      <c r="W297" s="176"/>
      <c r="X297" s="176"/>
      <c r="Y297" s="176"/>
      <c r="Z297" s="176"/>
      <c r="AA297" s="176"/>
      <c r="AB297" s="176"/>
      <c r="AC297" s="176"/>
    </row>
    <row r="298" ht="39.75" customHeight="1" spans="1:29">
      <c r="A298" s="176"/>
      <c r="B298" s="176"/>
      <c r="C298" s="230"/>
      <c r="D298" s="176"/>
      <c r="E298" s="176"/>
      <c r="F298" s="231"/>
      <c r="G298" s="176"/>
      <c r="H298" s="176"/>
      <c r="I298" s="176"/>
      <c r="J298" s="176"/>
      <c r="K298" s="176"/>
      <c r="L298" s="176"/>
      <c r="M298" s="176"/>
      <c r="N298" s="176"/>
      <c r="O298" s="176"/>
      <c r="P298" s="176"/>
      <c r="Q298" s="176"/>
      <c r="R298" s="176"/>
      <c r="S298" s="176"/>
      <c r="T298" s="176"/>
      <c r="U298" s="176"/>
      <c r="V298" s="176"/>
      <c r="W298" s="176"/>
      <c r="X298" s="176"/>
      <c r="Y298" s="176"/>
      <c r="Z298" s="176"/>
      <c r="AA298" s="176"/>
      <c r="AB298" s="176"/>
      <c r="AC298" s="176"/>
    </row>
    <row r="299" ht="39.75" customHeight="1" spans="1:29">
      <c r="A299" s="176"/>
      <c r="B299" s="176"/>
      <c r="C299" s="230"/>
      <c r="D299" s="176"/>
      <c r="E299" s="176"/>
      <c r="F299" s="231"/>
      <c r="G299" s="176"/>
      <c r="H299" s="176"/>
      <c r="I299" s="176"/>
      <c r="J299" s="176"/>
      <c r="K299" s="176"/>
      <c r="L299" s="176"/>
      <c r="M299" s="176"/>
      <c r="N299" s="176"/>
      <c r="O299" s="176"/>
      <c r="P299" s="176"/>
      <c r="Q299" s="176"/>
      <c r="R299" s="176"/>
      <c r="S299" s="176"/>
      <c r="T299" s="176"/>
      <c r="U299" s="176"/>
      <c r="V299" s="176"/>
      <c r="W299" s="176"/>
      <c r="X299" s="176"/>
      <c r="Y299" s="176"/>
      <c r="Z299" s="176"/>
      <c r="AA299" s="176"/>
      <c r="AB299" s="176"/>
      <c r="AC299" s="176"/>
    </row>
    <row r="300" ht="39.75" customHeight="1" spans="1:29">
      <c r="A300" s="176"/>
      <c r="B300" s="176"/>
      <c r="C300" s="230"/>
      <c r="D300" s="176"/>
      <c r="E300" s="176"/>
      <c r="F300" s="231"/>
      <c r="G300" s="176"/>
      <c r="H300" s="176"/>
      <c r="I300" s="176"/>
      <c r="J300" s="176"/>
      <c r="K300" s="176"/>
      <c r="L300" s="176"/>
      <c r="M300" s="176"/>
      <c r="N300" s="176"/>
      <c r="O300" s="176"/>
      <c r="P300" s="176"/>
      <c r="Q300" s="176"/>
      <c r="R300" s="176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</row>
    <row r="301" ht="39.75" customHeight="1" spans="1:29">
      <c r="A301" s="176"/>
      <c r="B301" s="176"/>
      <c r="C301" s="230"/>
      <c r="D301" s="176"/>
      <c r="E301" s="176"/>
      <c r="F301" s="231"/>
      <c r="G301" s="176"/>
      <c r="H301" s="176"/>
      <c r="I301" s="176"/>
      <c r="J301" s="176"/>
      <c r="K301" s="176"/>
      <c r="L301" s="176"/>
      <c r="M301" s="176"/>
      <c r="N301" s="176"/>
      <c r="O301" s="176"/>
      <c r="P301" s="176"/>
      <c r="Q301" s="176"/>
      <c r="R301" s="176"/>
      <c r="S301" s="176"/>
      <c r="T301" s="176"/>
      <c r="U301" s="176"/>
      <c r="V301" s="176"/>
      <c r="W301" s="176"/>
      <c r="X301" s="176"/>
      <c r="Y301" s="176"/>
      <c r="Z301" s="176"/>
      <c r="AA301" s="176"/>
      <c r="AB301" s="176"/>
      <c r="AC301" s="176"/>
    </row>
    <row r="302" ht="39.75" customHeight="1" spans="1:29">
      <c r="A302" s="176"/>
      <c r="B302" s="176"/>
      <c r="C302" s="230"/>
      <c r="D302" s="176"/>
      <c r="E302" s="176"/>
      <c r="F302" s="231"/>
      <c r="G302" s="176"/>
      <c r="H302" s="176"/>
      <c r="I302" s="176"/>
      <c r="J302" s="176"/>
      <c r="K302" s="176"/>
      <c r="L302" s="176"/>
      <c r="M302" s="176"/>
      <c r="N302" s="176"/>
      <c r="O302" s="176"/>
      <c r="P302" s="176"/>
      <c r="Q302" s="176"/>
      <c r="R302" s="176"/>
      <c r="S302" s="176"/>
      <c r="T302" s="176"/>
      <c r="U302" s="176"/>
      <c r="V302" s="176"/>
      <c r="W302" s="176"/>
      <c r="X302" s="176"/>
      <c r="Y302" s="176"/>
      <c r="Z302" s="176"/>
      <c r="AA302" s="176"/>
      <c r="AB302" s="176"/>
      <c r="AC302" s="176"/>
    </row>
    <row r="303" ht="39.75" customHeight="1" spans="1:29">
      <c r="A303" s="176"/>
      <c r="B303" s="176"/>
      <c r="C303" s="230"/>
      <c r="D303" s="176"/>
      <c r="E303" s="176"/>
      <c r="F303" s="231"/>
      <c r="G303" s="176"/>
      <c r="H303" s="176"/>
      <c r="I303" s="176"/>
      <c r="J303" s="176"/>
      <c r="K303" s="176"/>
      <c r="L303" s="176"/>
      <c r="M303" s="176"/>
      <c r="N303" s="176"/>
      <c r="O303" s="176"/>
      <c r="P303" s="176"/>
      <c r="Q303" s="176"/>
      <c r="R303" s="176"/>
      <c r="S303" s="176"/>
      <c r="T303" s="176"/>
      <c r="U303" s="176"/>
      <c r="V303" s="176"/>
      <c r="W303" s="176"/>
      <c r="X303" s="176"/>
      <c r="Y303" s="176"/>
      <c r="Z303" s="176"/>
      <c r="AA303" s="176"/>
      <c r="AB303" s="176"/>
      <c r="AC303" s="176"/>
    </row>
    <row r="304" ht="39.75" customHeight="1" spans="1:29">
      <c r="A304" s="176"/>
      <c r="B304" s="176"/>
      <c r="C304" s="230"/>
      <c r="D304" s="176"/>
      <c r="E304" s="176"/>
      <c r="F304" s="231"/>
      <c r="G304" s="176"/>
      <c r="H304" s="176"/>
      <c r="I304" s="176"/>
      <c r="J304" s="176"/>
      <c r="K304" s="176"/>
      <c r="L304" s="176"/>
      <c r="M304" s="176"/>
      <c r="N304" s="176"/>
      <c r="O304" s="176"/>
      <c r="P304" s="176"/>
      <c r="Q304" s="176"/>
      <c r="R304" s="176"/>
      <c r="S304" s="176"/>
      <c r="T304" s="176"/>
      <c r="U304" s="176"/>
      <c r="V304" s="176"/>
      <c r="W304" s="176"/>
      <c r="X304" s="176"/>
      <c r="Y304" s="176"/>
      <c r="Z304" s="176"/>
      <c r="AA304" s="176"/>
      <c r="AB304" s="176"/>
      <c r="AC304" s="176"/>
    </row>
    <row r="305" ht="39.75" customHeight="1" spans="1:29">
      <c r="A305" s="176"/>
      <c r="B305" s="176"/>
      <c r="C305" s="230"/>
      <c r="D305" s="176"/>
      <c r="E305" s="176"/>
      <c r="F305" s="231"/>
      <c r="G305" s="176"/>
      <c r="H305" s="176"/>
      <c r="I305" s="176"/>
      <c r="J305" s="176"/>
      <c r="K305" s="176"/>
      <c r="L305" s="176"/>
      <c r="M305" s="176"/>
      <c r="N305" s="176"/>
      <c r="O305" s="176"/>
      <c r="P305" s="176"/>
      <c r="Q305" s="176"/>
      <c r="R305" s="176"/>
      <c r="S305" s="176"/>
      <c r="T305" s="176"/>
      <c r="U305" s="176"/>
      <c r="V305" s="176"/>
      <c r="W305" s="176"/>
      <c r="X305" s="176"/>
      <c r="Y305" s="176"/>
      <c r="Z305" s="176"/>
      <c r="AA305" s="176"/>
      <c r="AB305" s="176"/>
      <c r="AC305" s="176"/>
    </row>
    <row r="306" ht="39.75" customHeight="1" spans="1:29">
      <c r="A306" s="176"/>
      <c r="B306" s="176"/>
      <c r="C306" s="230"/>
      <c r="D306" s="176"/>
      <c r="E306" s="176"/>
      <c r="F306" s="231"/>
      <c r="G306" s="176"/>
      <c r="H306" s="176"/>
      <c r="I306" s="176"/>
      <c r="J306" s="176"/>
      <c r="K306" s="176"/>
      <c r="L306" s="176"/>
      <c r="M306" s="176"/>
      <c r="N306" s="176"/>
      <c r="O306" s="176"/>
      <c r="P306" s="176"/>
      <c r="Q306" s="176"/>
      <c r="R306" s="176"/>
      <c r="S306" s="176"/>
      <c r="T306" s="176"/>
      <c r="U306" s="176"/>
      <c r="V306" s="176"/>
      <c r="W306" s="176"/>
      <c r="X306" s="176"/>
      <c r="Y306" s="176"/>
      <c r="Z306" s="176"/>
      <c r="AA306" s="176"/>
      <c r="AB306" s="176"/>
      <c r="AC306" s="176"/>
    </row>
    <row r="307" ht="39.75" customHeight="1" spans="1:29">
      <c r="A307" s="176"/>
      <c r="B307" s="176"/>
      <c r="C307" s="230"/>
      <c r="D307" s="176"/>
      <c r="E307" s="176"/>
      <c r="F307" s="231"/>
      <c r="G307" s="176"/>
      <c r="H307" s="176"/>
      <c r="I307" s="176"/>
      <c r="J307" s="176"/>
      <c r="K307" s="176"/>
      <c r="L307" s="176"/>
      <c r="M307" s="176"/>
      <c r="N307" s="176"/>
      <c r="O307" s="176"/>
      <c r="P307" s="176"/>
      <c r="Q307" s="176"/>
      <c r="R307" s="176"/>
      <c r="S307" s="176"/>
      <c r="T307" s="176"/>
      <c r="U307" s="176"/>
      <c r="V307" s="176"/>
      <c r="W307" s="176"/>
      <c r="X307" s="176"/>
      <c r="Y307" s="176"/>
      <c r="Z307" s="176"/>
      <c r="AA307" s="176"/>
      <c r="AB307" s="176"/>
      <c r="AC307" s="176"/>
    </row>
    <row r="308" ht="39.75" customHeight="1" spans="1:29">
      <c r="A308" s="176"/>
      <c r="B308" s="176"/>
      <c r="C308" s="230"/>
      <c r="D308" s="176"/>
      <c r="E308" s="176"/>
      <c r="F308" s="231"/>
      <c r="G308" s="176"/>
      <c r="H308" s="176"/>
      <c r="I308" s="176"/>
      <c r="J308" s="176"/>
      <c r="K308" s="176"/>
      <c r="L308" s="176"/>
      <c r="M308" s="176"/>
      <c r="N308" s="176"/>
      <c r="O308" s="176"/>
      <c r="P308" s="176"/>
      <c r="Q308" s="176"/>
      <c r="R308" s="176"/>
      <c r="S308" s="176"/>
      <c r="T308" s="176"/>
      <c r="U308" s="176"/>
      <c r="V308" s="176"/>
      <c r="W308" s="176"/>
      <c r="X308" s="176"/>
      <c r="Y308" s="176"/>
      <c r="Z308" s="176"/>
      <c r="AA308" s="176"/>
      <c r="AB308" s="176"/>
      <c r="AC308" s="176"/>
    </row>
    <row r="309" ht="39.75" customHeight="1" spans="1:29">
      <c r="A309" s="176"/>
      <c r="B309" s="176"/>
      <c r="C309" s="230"/>
      <c r="D309" s="176"/>
      <c r="E309" s="176"/>
      <c r="F309" s="231"/>
      <c r="G309" s="176"/>
      <c r="H309" s="176"/>
      <c r="I309" s="176"/>
      <c r="J309" s="176"/>
      <c r="K309" s="176"/>
      <c r="L309" s="176"/>
      <c r="M309" s="176"/>
      <c r="N309" s="176"/>
      <c r="O309" s="176"/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76"/>
      <c r="AA309" s="176"/>
      <c r="AB309" s="176"/>
      <c r="AC309" s="176"/>
    </row>
    <row r="310" ht="39.75" customHeight="1" spans="1:29">
      <c r="A310" s="176"/>
      <c r="B310" s="176"/>
      <c r="C310" s="230"/>
      <c r="D310" s="176"/>
      <c r="E310" s="176"/>
      <c r="F310" s="231"/>
      <c r="G310" s="176"/>
      <c r="H310" s="176"/>
      <c r="I310" s="176"/>
      <c r="J310" s="176"/>
      <c r="K310" s="176"/>
      <c r="L310" s="176"/>
      <c r="M310" s="176"/>
      <c r="N310" s="176"/>
      <c r="O310" s="176"/>
      <c r="P310" s="176"/>
      <c r="Q310" s="176"/>
      <c r="R310" s="176"/>
      <c r="S310" s="176"/>
      <c r="T310" s="176"/>
      <c r="U310" s="176"/>
      <c r="V310" s="176"/>
      <c r="W310" s="176"/>
      <c r="X310" s="176"/>
      <c r="Y310" s="176"/>
      <c r="Z310" s="176"/>
      <c r="AA310" s="176"/>
      <c r="AB310" s="176"/>
      <c r="AC310" s="176"/>
    </row>
    <row r="311" ht="39.75" customHeight="1" spans="1:29">
      <c r="A311" s="176"/>
      <c r="B311" s="176"/>
      <c r="C311" s="230"/>
      <c r="D311" s="176"/>
      <c r="E311" s="176"/>
      <c r="F311" s="231"/>
      <c r="G311" s="176"/>
      <c r="H311" s="176"/>
      <c r="I311" s="176"/>
      <c r="J311" s="176"/>
      <c r="K311" s="176"/>
      <c r="L311" s="176"/>
      <c r="M311" s="176"/>
      <c r="N311" s="176"/>
      <c r="O311" s="176"/>
      <c r="P311" s="176"/>
      <c r="Q311" s="176"/>
      <c r="R311" s="176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</row>
    <row r="312" ht="39.75" customHeight="1" spans="1:29">
      <c r="A312" s="176"/>
      <c r="B312" s="176"/>
      <c r="C312" s="230"/>
      <c r="D312" s="176"/>
      <c r="E312" s="176"/>
      <c r="F312" s="231"/>
      <c r="G312" s="176"/>
      <c r="H312" s="176"/>
      <c r="I312" s="176"/>
      <c r="J312" s="176"/>
      <c r="K312" s="176"/>
      <c r="L312" s="176"/>
      <c r="M312" s="176"/>
      <c r="N312" s="176"/>
      <c r="O312" s="176"/>
      <c r="P312" s="176"/>
      <c r="Q312" s="176"/>
      <c r="R312" s="176"/>
      <c r="S312" s="176"/>
      <c r="T312" s="176"/>
      <c r="U312" s="176"/>
      <c r="V312" s="176"/>
      <c r="W312" s="176"/>
      <c r="X312" s="176"/>
      <c r="Y312" s="176"/>
      <c r="Z312" s="176"/>
      <c r="AA312" s="176"/>
      <c r="AB312" s="176"/>
      <c r="AC312" s="176"/>
    </row>
    <row r="313" ht="39.75" customHeight="1" spans="1:29">
      <c r="A313" s="176"/>
      <c r="B313" s="176"/>
      <c r="C313" s="230"/>
      <c r="D313" s="176"/>
      <c r="E313" s="176"/>
      <c r="F313" s="231"/>
      <c r="G313" s="176"/>
      <c r="H313" s="176"/>
      <c r="I313" s="176"/>
      <c r="J313" s="176"/>
      <c r="K313" s="176"/>
      <c r="L313" s="176"/>
      <c r="M313" s="176"/>
      <c r="N313" s="176"/>
      <c r="O313" s="176"/>
      <c r="P313" s="176"/>
      <c r="Q313" s="176"/>
      <c r="R313" s="176"/>
      <c r="S313" s="176"/>
      <c r="T313" s="176"/>
      <c r="U313" s="176"/>
      <c r="V313" s="176"/>
      <c r="W313" s="176"/>
      <c r="X313" s="176"/>
      <c r="Y313" s="176"/>
      <c r="Z313" s="176"/>
      <c r="AA313" s="176"/>
      <c r="AB313" s="176"/>
      <c r="AC313" s="176"/>
    </row>
    <row r="314" ht="39.75" customHeight="1" spans="1:29">
      <c r="A314" s="176"/>
      <c r="B314" s="176"/>
      <c r="C314" s="230"/>
      <c r="D314" s="176"/>
      <c r="E314" s="176"/>
      <c r="F314" s="231"/>
      <c r="G314" s="176"/>
      <c r="H314" s="176"/>
      <c r="I314" s="176"/>
      <c r="J314" s="176"/>
      <c r="K314" s="176"/>
      <c r="L314" s="176"/>
      <c r="M314" s="176"/>
      <c r="N314" s="176"/>
      <c r="O314" s="176"/>
      <c r="P314" s="176"/>
      <c r="Q314" s="176"/>
      <c r="R314" s="176"/>
      <c r="S314" s="176"/>
      <c r="T314" s="176"/>
      <c r="U314" s="176"/>
      <c r="V314" s="176"/>
      <c r="W314" s="176"/>
      <c r="X314" s="176"/>
      <c r="Y314" s="176"/>
      <c r="Z314" s="176"/>
      <c r="AA314" s="176"/>
      <c r="AB314" s="176"/>
      <c r="AC314" s="176"/>
    </row>
    <row r="315" ht="39.75" customHeight="1" spans="1:29">
      <c r="A315" s="176"/>
      <c r="B315" s="176"/>
      <c r="C315" s="230"/>
      <c r="D315" s="176"/>
      <c r="E315" s="176"/>
      <c r="F315" s="231"/>
      <c r="G315" s="176"/>
      <c r="H315" s="176"/>
      <c r="I315" s="176"/>
      <c r="J315" s="176"/>
      <c r="K315" s="176"/>
      <c r="L315" s="176"/>
      <c r="M315" s="176"/>
      <c r="N315" s="176"/>
      <c r="O315" s="176"/>
      <c r="P315" s="176"/>
      <c r="Q315" s="176"/>
      <c r="R315" s="176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</row>
    <row r="316" ht="39.75" customHeight="1" spans="1:29">
      <c r="A316" s="176"/>
      <c r="B316" s="176"/>
      <c r="C316" s="230"/>
      <c r="D316" s="176"/>
      <c r="E316" s="176"/>
      <c r="F316" s="231"/>
      <c r="G316" s="176"/>
      <c r="H316" s="176"/>
      <c r="I316" s="176"/>
      <c r="J316" s="176"/>
      <c r="K316" s="176"/>
      <c r="L316" s="176"/>
      <c r="M316" s="176"/>
      <c r="N316" s="176"/>
      <c r="O316" s="176"/>
      <c r="P316" s="176"/>
      <c r="Q316" s="176"/>
      <c r="R316" s="176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</row>
    <row r="317" ht="39.75" customHeight="1" spans="1:29">
      <c r="A317" s="176"/>
      <c r="B317" s="176"/>
      <c r="C317" s="230"/>
      <c r="D317" s="176"/>
      <c r="E317" s="176"/>
      <c r="F317" s="231"/>
      <c r="G317" s="176"/>
      <c r="H317" s="176"/>
      <c r="I317" s="176"/>
      <c r="J317" s="176"/>
      <c r="K317" s="176"/>
      <c r="L317" s="176"/>
      <c r="M317" s="176"/>
      <c r="N317" s="176"/>
      <c r="O317" s="176"/>
      <c r="P317" s="176"/>
      <c r="Q317" s="176"/>
      <c r="R317" s="176"/>
      <c r="S317" s="176"/>
      <c r="T317" s="176"/>
      <c r="U317" s="176"/>
      <c r="V317" s="176"/>
      <c r="W317" s="176"/>
      <c r="X317" s="176"/>
      <c r="Y317" s="176"/>
      <c r="Z317" s="176"/>
      <c r="AA317" s="176"/>
      <c r="AB317" s="176"/>
      <c r="AC317" s="176"/>
    </row>
    <row r="318" ht="39.75" customHeight="1" spans="1:29">
      <c r="A318" s="176"/>
      <c r="B318" s="176"/>
      <c r="C318" s="230"/>
      <c r="D318" s="176"/>
      <c r="E318" s="176"/>
      <c r="F318" s="231"/>
      <c r="G318" s="176"/>
      <c r="H318" s="176"/>
      <c r="I318" s="176"/>
      <c r="J318" s="176"/>
      <c r="K318" s="176"/>
      <c r="L318" s="176"/>
      <c r="M318" s="176"/>
      <c r="N318" s="176"/>
      <c r="O318" s="176"/>
      <c r="P318" s="176"/>
      <c r="Q318" s="176"/>
      <c r="R318" s="176"/>
      <c r="S318" s="176"/>
      <c r="T318" s="176"/>
      <c r="U318" s="176"/>
      <c r="V318" s="176"/>
      <c r="W318" s="176"/>
      <c r="X318" s="176"/>
      <c r="Y318" s="176"/>
      <c r="Z318" s="176"/>
      <c r="AA318" s="176"/>
      <c r="AB318" s="176"/>
      <c r="AC318" s="176"/>
    </row>
    <row r="319" ht="39.75" customHeight="1" spans="1:29">
      <c r="A319" s="176"/>
      <c r="B319" s="176"/>
      <c r="C319" s="230"/>
      <c r="D319" s="176"/>
      <c r="E319" s="176"/>
      <c r="F319" s="231"/>
      <c r="G319" s="176"/>
      <c r="H319" s="176"/>
      <c r="I319" s="176"/>
      <c r="J319" s="176"/>
      <c r="K319" s="176"/>
      <c r="L319" s="176"/>
      <c r="M319" s="176"/>
      <c r="N319" s="176"/>
      <c r="O319" s="176"/>
      <c r="P319" s="176"/>
      <c r="Q319" s="176"/>
      <c r="R319" s="176"/>
      <c r="S319" s="176"/>
      <c r="T319" s="176"/>
      <c r="U319" s="176"/>
      <c r="V319" s="176"/>
      <c r="W319" s="176"/>
      <c r="X319" s="176"/>
      <c r="Y319" s="176"/>
      <c r="Z319" s="176"/>
      <c r="AA319" s="176"/>
      <c r="AB319" s="176"/>
      <c r="AC319" s="176"/>
    </row>
    <row r="320" ht="39.75" customHeight="1" spans="1:29">
      <c r="A320" s="176"/>
      <c r="B320" s="176"/>
      <c r="C320" s="230"/>
      <c r="D320" s="176"/>
      <c r="E320" s="176"/>
      <c r="F320" s="231"/>
      <c r="G320" s="176"/>
      <c r="H320" s="176"/>
      <c r="I320" s="176"/>
      <c r="J320" s="176"/>
      <c r="K320" s="176"/>
      <c r="L320" s="176"/>
      <c r="M320" s="176"/>
      <c r="N320" s="176"/>
      <c r="O320" s="176"/>
      <c r="P320" s="176"/>
      <c r="Q320" s="176"/>
      <c r="R320" s="176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</row>
    <row r="321" ht="39.75" customHeight="1" spans="1:29">
      <c r="A321" s="176"/>
      <c r="B321" s="176"/>
      <c r="C321" s="230"/>
      <c r="D321" s="176"/>
      <c r="E321" s="176"/>
      <c r="F321" s="231"/>
      <c r="G321" s="176"/>
      <c r="H321" s="176"/>
      <c r="I321" s="176"/>
      <c r="J321" s="176"/>
      <c r="K321" s="176"/>
      <c r="L321" s="176"/>
      <c r="M321" s="176"/>
      <c r="N321" s="176"/>
      <c r="O321" s="176"/>
      <c r="P321" s="176"/>
      <c r="Q321" s="176"/>
      <c r="R321" s="176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</row>
    <row r="322" ht="39.75" customHeight="1" spans="1:29">
      <c r="A322" s="176"/>
      <c r="B322" s="176"/>
      <c r="C322" s="230"/>
      <c r="D322" s="176"/>
      <c r="E322" s="176"/>
      <c r="F322" s="231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</row>
    <row r="323" ht="39.75" customHeight="1" spans="1:29">
      <c r="A323" s="176"/>
      <c r="B323" s="176"/>
      <c r="C323" s="230"/>
      <c r="D323" s="176"/>
      <c r="E323" s="176"/>
      <c r="F323" s="231"/>
      <c r="G323" s="176"/>
      <c r="H323" s="176"/>
      <c r="I323" s="176"/>
      <c r="J323" s="176"/>
      <c r="K323" s="176"/>
      <c r="L323" s="176"/>
      <c r="M323" s="176"/>
      <c r="N323" s="176"/>
      <c r="O323" s="176"/>
      <c r="P323" s="176"/>
      <c r="Q323" s="176"/>
      <c r="R323" s="176"/>
      <c r="S323" s="176"/>
      <c r="T323" s="176"/>
      <c r="U323" s="176"/>
      <c r="V323" s="176"/>
      <c r="W323" s="176"/>
      <c r="X323" s="176"/>
      <c r="Y323" s="176"/>
      <c r="Z323" s="176"/>
      <c r="AA323" s="176"/>
      <c r="AB323" s="176"/>
      <c r="AC323" s="176"/>
    </row>
    <row r="324" ht="39.75" customHeight="1" spans="1:29">
      <c r="A324" s="176"/>
      <c r="B324" s="176"/>
      <c r="C324" s="230"/>
      <c r="D324" s="176"/>
      <c r="E324" s="176"/>
      <c r="F324" s="231"/>
      <c r="G324" s="176"/>
      <c r="H324" s="176"/>
      <c r="I324" s="176"/>
      <c r="J324" s="176"/>
      <c r="K324" s="176"/>
      <c r="L324" s="176"/>
      <c r="M324" s="176"/>
      <c r="N324" s="176"/>
      <c r="O324" s="176"/>
      <c r="P324" s="176"/>
      <c r="Q324" s="176"/>
      <c r="R324" s="176"/>
      <c r="S324" s="176"/>
      <c r="T324" s="176"/>
      <c r="U324" s="176"/>
      <c r="V324" s="176"/>
      <c r="W324" s="176"/>
      <c r="X324" s="176"/>
      <c r="Y324" s="176"/>
      <c r="Z324" s="176"/>
      <c r="AA324" s="176"/>
      <c r="AB324" s="176"/>
      <c r="AC324" s="176"/>
    </row>
    <row r="325" ht="39.75" customHeight="1" spans="1:29">
      <c r="A325" s="176"/>
      <c r="B325" s="176"/>
      <c r="C325" s="230"/>
      <c r="D325" s="176"/>
      <c r="E325" s="176"/>
      <c r="F325" s="231"/>
      <c r="G325" s="176"/>
      <c r="H325" s="176"/>
      <c r="I325" s="176"/>
      <c r="J325" s="176"/>
      <c r="K325" s="176"/>
      <c r="L325" s="176"/>
      <c r="M325" s="176"/>
      <c r="N325" s="176"/>
      <c r="O325" s="176"/>
      <c r="P325" s="176"/>
      <c r="Q325" s="176"/>
      <c r="R325" s="176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</row>
    <row r="326" ht="39.75" customHeight="1" spans="1:29">
      <c r="A326" s="176"/>
      <c r="B326" s="176"/>
      <c r="C326" s="230"/>
      <c r="D326" s="176"/>
      <c r="E326" s="176"/>
      <c r="F326" s="231"/>
      <c r="G326" s="176"/>
      <c r="H326" s="176"/>
      <c r="I326" s="176"/>
      <c r="J326" s="176"/>
      <c r="K326" s="176"/>
      <c r="L326" s="176"/>
      <c r="M326" s="176"/>
      <c r="N326" s="176"/>
      <c r="O326" s="176"/>
      <c r="P326" s="176"/>
      <c r="Q326" s="176"/>
      <c r="R326" s="176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</row>
    <row r="327" ht="39.75" customHeight="1" spans="1:29">
      <c r="A327" s="176"/>
      <c r="B327" s="176"/>
      <c r="C327" s="230"/>
      <c r="D327" s="176"/>
      <c r="E327" s="176"/>
      <c r="F327" s="231"/>
      <c r="G327" s="176"/>
      <c r="H327" s="176"/>
      <c r="I327" s="176"/>
      <c r="J327" s="176"/>
      <c r="K327" s="176"/>
      <c r="L327" s="176"/>
      <c r="M327" s="176"/>
      <c r="N327" s="176"/>
      <c r="O327" s="176"/>
      <c r="P327" s="176"/>
      <c r="Q327" s="176"/>
      <c r="R327" s="176"/>
      <c r="S327" s="176"/>
      <c r="T327" s="176"/>
      <c r="U327" s="176"/>
      <c r="V327" s="176"/>
      <c r="W327" s="176"/>
      <c r="X327" s="176"/>
      <c r="Y327" s="176"/>
      <c r="Z327" s="176"/>
      <c r="AA327" s="176"/>
      <c r="AB327" s="176"/>
      <c r="AC327" s="176"/>
    </row>
    <row r="328" ht="39.75" customHeight="1" spans="1:29">
      <c r="A328" s="176"/>
      <c r="B328" s="176"/>
      <c r="C328" s="230"/>
      <c r="D328" s="176"/>
      <c r="E328" s="176"/>
      <c r="F328" s="231"/>
      <c r="G328" s="176"/>
      <c r="H328" s="176"/>
      <c r="I328" s="176"/>
      <c r="J328" s="176"/>
      <c r="K328" s="176"/>
      <c r="L328" s="176"/>
      <c r="M328" s="176"/>
      <c r="N328" s="176"/>
      <c r="O328" s="176"/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76"/>
      <c r="AA328" s="176"/>
      <c r="AB328" s="176"/>
      <c r="AC328" s="176"/>
    </row>
    <row r="329" ht="39.75" customHeight="1" spans="1:29">
      <c r="A329" s="176"/>
      <c r="B329" s="176"/>
      <c r="C329" s="230"/>
      <c r="D329" s="176"/>
      <c r="E329" s="176"/>
      <c r="F329" s="231"/>
      <c r="G329" s="176"/>
      <c r="H329" s="176"/>
      <c r="I329" s="176"/>
      <c r="J329" s="176"/>
      <c r="K329" s="176"/>
      <c r="L329" s="176"/>
      <c r="M329" s="176"/>
      <c r="N329" s="176"/>
      <c r="O329" s="176"/>
      <c r="P329" s="176"/>
      <c r="Q329" s="176"/>
      <c r="R329" s="176"/>
      <c r="S329" s="176"/>
      <c r="T329" s="176"/>
      <c r="U329" s="176"/>
      <c r="V329" s="176"/>
      <c r="W329" s="176"/>
      <c r="X329" s="176"/>
      <c r="Y329" s="176"/>
      <c r="Z329" s="176"/>
      <c r="AA329" s="176"/>
      <c r="AB329" s="176"/>
      <c r="AC329" s="176"/>
    </row>
    <row r="330" ht="39.75" customHeight="1" spans="1:29">
      <c r="A330" s="176"/>
      <c r="B330" s="176"/>
      <c r="C330" s="230"/>
      <c r="D330" s="176"/>
      <c r="E330" s="176"/>
      <c r="F330" s="231"/>
      <c r="G330" s="176"/>
      <c r="H330" s="176"/>
      <c r="I330" s="176"/>
      <c r="J330" s="176"/>
      <c r="K330" s="176"/>
      <c r="L330" s="176"/>
      <c r="M330" s="176"/>
      <c r="N330" s="176"/>
      <c r="O330" s="176"/>
      <c r="P330" s="176"/>
      <c r="Q330" s="176"/>
      <c r="R330" s="176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</row>
    <row r="331" ht="39.75" customHeight="1" spans="1:29">
      <c r="A331" s="176"/>
      <c r="B331" s="176"/>
      <c r="C331" s="230"/>
      <c r="D331" s="176"/>
      <c r="E331" s="176"/>
      <c r="F331" s="231"/>
      <c r="G331" s="176"/>
      <c r="H331" s="176"/>
      <c r="I331" s="176"/>
      <c r="J331" s="176"/>
      <c r="K331" s="176"/>
      <c r="L331" s="176"/>
      <c r="M331" s="176"/>
      <c r="N331" s="176"/>
      <c r="O331" s="176"/>
      <c r="P331" s="176"/>
      <c r="Q331" s="176"/>
      <c r="R331" s="176"/>
      <c r="S331" s="176"/>
      <c r="T331" s="176"/>
      <c r="U331" s="176"/>
      <c r="V331" s="176"/>
      <c r="W331" s="176"/>
      <c r="X331" s="176"/>
      <c r="Y331" s="176"/>
      <c r="Z331" s="176"/>
      <c r="AA331" s="176"/>
      <c r="AB331" s="176"/>
      <c r="AC331" s="176"/>
    </row>
    <row r="332" ht="39.75" customHeight="1" spans="1:29">
      <c r="A332" s="176"/>
      <c r="B332" s="176"/>
      <c r="C332" s="230"/>
      <c r="D332" s="176"/>
      <c r="E332" s="176"/>
      <c r="F332" s="231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176"/>
      <c r="U332" s="176"/>
      <c r="V332" s="176"/>
      <c r="W332" s="176"/>
      <c r="X332" s="176"/>
      <c r="Y332" s="176"/>
      <c r="Z332" s="176"/>
      <c r="AA332" s="176"/>
      <c r="AB332" s="176"/>
      <c r="AC332" s="176"/>
    </row>
    <row r="333" ht="39.75" customHeight="1" spans="1:29">
      <c r="A333" s="176"/>
      <c r="B333" s="176"/>
      <c r="C333" s="230"/>
      <c r="D333" s="176"/>
      <c r="E333" s="176"/>
      <c r="F333" s="231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</row>
    <row r="334" ht="39.75" customHeight="1" spans="1:29">
      <c r="A334" s="176"/>
      <c r="B334" s="176"/>
      <c r="C334" s="230"/>
      <c r="D334" s="176"/>
      <c r="E334" s="176"/>
      <c r="F334" s="231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</row>
    <row r="335" ht="39.75" customHeight="1" spans="1:29">
      <c r="A335" s="176"/>
      <c r="B335" s="176"/>
      <c r="C335" s="230"/>
      <c r="D335" s="176"/>
      <c r="E335" s="176"/>
      <c r="F335" s="231"/>
      <c r="G335" s="176"/>
      <c r="H335" s="176"/>
      <c r="I335" s="176"/>
      <c r="J335" s="176"/>
      <c r="K335" s="176"/>
      <c r="L335" s="176"/>
      <c r="M335" s="176"/>
      <c r="N335" s="176"/>
      <c r="O335" s="176"/>
      <c r="P335" s="176"/>
      <c r="Q335" s="176"/>
      <c r="R335" s="176"/>
      <c r="S335" s="176"/>
      <c r="T335" s="176"/>
      <c r="U335" s="176"/>
      <c r="V335" s="176"/>
      <c r="W335" s="176"/>
      <c r="X335" s="176"/>
      <c r="Y335" s="176"/>
      <c r="Z335" s="176"/>
      <c r="AA335" s="176"/>
      <c r="AB335" s="176"/>
      <c r="AC335" s="176"/>
    </row>
    <row r="336" ht="39.75" customHeight="1" spans="1:29">
      <c r="A336" s="176"/>
      <c r="B336" s="176"/>
      <c r="C336" s="230"/>
      <c r="D336" s="176"/>
      <c r="E336" s="176"/>
      <c r="F336" s="231"/>
      <c r="G336" s="176"/>
      <c r="H336" s="176"/>
      <c r="I336" s="176"/>
      <c r="J336" s="176"/>
      <c r="K336" s="176"/>
      <c r="L336" s="176"/>
      <c r="M336" s="176"/>
      <c r="N336" s="176"/>
      <c r="O336" s="176"/>
      <c r="P336" s="176"/>
      <c r="Q336" s="176"/>
      <c r="R336" s="176"/>
      <c r="S336" s="176"/>
      <c r="T336" s="176"/>
      <c r="U336" s="176"/>
      <c r="V336" s="176"/>
      <c r="W336" s="176"/>
      <c r="X336" s="176"/>
      <c r="Y336" s="176"/>
      <c r="Z336" s="176"/>
      <c r="AA336" s="176"/>
      <c r="AB336" s="176"/>
      <c r="AC336" s="176"/>
    </row>
    <row r="337" ht="39.75" customHeight="1" spans="1:29">
      <c r="A337" s="176"/>
      <c r="B337" s="176"/>
      <c r="C337" s="230"/>
      <c r="D337" s="176"/>
      <c r="E337" s="176"/>
      <c r="F337" s="231"/>
      <c r="G337" s="176"/>
      <c r="H337" s="176"/>
      <c r="I337" s="176"/>
      <c r="J337" s="176"/>
      <c r="K337" s="176"/>
      <c r="L337" s="176"/>
      <c r="M337" s="176"/>
      <c r="N337" s="176"/>
      <c r="O337" s="176"/>
      <c r="P337" s="176"/>
      <c r="Q337" s="176"/>
      <c r="R337" s="176"/>
      <c r="S337" s="176"/>
      <c r="T337" s="176"/>
      <c r="U337" s="176"/>
      <c r="V337" s="176"/>
      <c r="W337" s="176"/>
      <c r="X337" s="176"/>
      <c r="Y337" s="176"/>
      <c r="Z337" s="176"/>
      <c r="AA337" s="176"/>
      <c r="AB337" s="176"/>
      <c r="AC337" s="176"/>
    </row>
    <row r="338" ht="39.75" customHeight="1" spans="1:29">
      <c r="A338" s="176"/>
      <c r="B338" s="176"/>
      <c r="C338" s="230"/>
      <c r="D338" s="176"/>
      <c r="E338" s="176"/>
      <c r="F338" s="231"/>
      <c r="G338" s="176"/>
      <c r="H338" s="176"/>
      <c r="I338" s="176"/>
      <c r="J338" s="176"/>
      <c r="K338" s="176"/>
      <c r="L338" s="176"/>
      <c r="M338" s="176"/>
      <c r="N338" s="176"/>
      <c r="O338" s="176"/>
      <c r="P338" s="176"/>
      <c r="Q338" s="176"/>
      <c r="R338" s="176"/>
      <c r="S338" s="176"/>
      <c r="T338" s="176"/>
      <c r="U338" s="176"/>
      <c r="V338" s="176"/>
      <c r="W338" s="176"/>
      <c r="X338" s="176"/>
      <c r="Y338" s="176"/>
      <c r="Z338" s="176"/>
      <c r="AA338" s="176"/>
      <c r="AB338" s="176"/>
      <c r="AC338" s="176"/>
    </row>
    <row r="339" ht="39.75" customHeight="1" spans="1:29">
      <c r="A339" s="176"/>
      <c r="B339" s="176"/>
      <c r="C339" s="230"/>
      <c r="D339" s="176"/>
      <c r="E339" s="176"/>
      <c r="F339" s="231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  <c r="W339" s="176"/>
      <c r="X339" s="176"/>
      <c r="Y339" s="176"/>
      <c r="Z339" s="176"/>
      <c r="AA339" s="176"/>
      <c r="AB339" s="176"/>
      <c r="AC339" s="176"/>
    </row>
    <row r="340" ht="39.75" customHeight="1" spans="1:29">
      <c r="A340" s="176"/>
      <c r="B340" s="176"/>
      <c r="C340" s="230"/>
      <c r="D340" s="176"/>
      <c r="E340" s="176"/>
      <c r="F340" s="231"/>
      <c r="G340" s="176"/>
      <c r="H340" s="176"/>
      <c r="I340" s="176"/>
      <c r="J340" s="176"/>
      <c r="K340" s="176"/>
      <c r="L340" s="176"/>
      <c r="M340" s="176"/>
      <c r="N340" s="176"/>
      <c r="O340" s="176"/>
      <c r="P340" s="176"/>
      <c r="Q340" s="176"/>
      <c r="R340" s="176"/>
      <c r="S340" s="176"/>
      <c r="T340" s="176"/>
      <c r="U340" s="176"/>
      <c r="V340" s="176"/>
      <c r="W340" s="176"/>
      <c r="X340" s="176"/>
      <c r="Y340" s="176"/>
      <c r="Z340" s="176"/>
      <c r="AA340" s="176"/>
      <c r="AB340" s="176"/>
      <c r="AC340" s="176"/>
    </row>
    <row r="341" ht="39.75" customHeight="1" spans="1:29">
      <c r="A341" s="176"/>
      <c r="B341" s="176"/>
      <c r="C341" s="230"/>
      <c r="D341" s="176"/>
      <c r="E341" s="176"/>
      <c r="F341" s="231"/>
      <c r="G341" s="176"/>
      <c r="H341" s="176"/>
      <c r="I341" s="176"/>
      <c r="J341" s="176"/>
      <c r="K341" s="176"/>
      <c r="L341" s="176"/>
      <c r="M341" s="176"/>
      <c r="N341" s="176"/>
      <c r="O341" s="176"/>
      <c r="P341" s="176"/>
      <c r="Q341" s="176"/>
      <c r="R341" s="176"/>
      <c r="S341" s="176"/>
      <c r="T341" s="176"/>
      <c r="U341" s="176"/>
      <c r="V341" s="176"/>
      <c r="W341" s="176"/>
      <c r="X341" s="176"/>
      <c r="Y341" s="176"/>
      <c r="Z341" s="176"/>
      <c r="AA341" s="176"/>
      <c r="AB341" s="176"/>
      <c r="AC341" s="176"/>
    </row>
    <row r="342" ht="39.75" customHeight="1" spans="1:29">
      <c r="A342" s="176"/>
      <c r="B342" s="176"/>
      <c r="C342" s="230"/>
      <c r="D342" s="176"/>
      <c r="E342" s="176"/>
      <c r="F342" s="231"/>
      <c r="G342" s="176"/>
      <c r="H342" s="176"/>
      <c r="I342" s="176"/>
      <c r="J342" s="176"/>
      <c r="K342" s="176"/>
      <c r="L342" s="176"/>
      <c r="M342" s="176"/>
      <c r="N342" s="176"/>
      <c r="O342" s="176"/>
      <c r="P342" s="176"/>
      <c r="Q342" s="176"/>
      <c r="R342" s="176"/>
      <c r="S342" s="176"/>
      <c r="T342" s="176"/>
      <c r="U342" s="176"/>
      <c r="V342" s="176"/>
      <c r="W342" s="176"/>
      <c r="X342" s="176"/>
      <c r="Y342" s="176"/>
      <c r="Z342" s="176"/>
      <c r="AA342" s="176"/>
      <c r="AB342" s="176"/>
      <c r="AC342" s="176"/>
    </row>
    <row r="343" ht="39.75" customHeight="1" spans="1:29">
      <c r="A343" s="176"/>
      <c r="B343" s="176"/>
      <c r="C343" s="230"/>
      <c r="D343" s="176"/>
      <c r="E343" s="176"/>
      <c r="F343" s="231"/>
      <c r="G343" s="176"/>
      <c r="H343" s="176"/>
      <c r="I343" s="176"/>
      <c r="J343" s="176"/>
      <c r="K343" s="176"/>
      <c r="L343" s="176"/>
      <c r="M343" s="176"/>
      <c r="N343" s="176"/>
      <c r="O343" s="176"/>
      <c r="P343" s="176"/>
      <c r="Q343" s="176"/>
      <c r="R343" s="176"/>
      <c r="S343" s="176"/>
      <c r="T343" s="176"/>
      <c r="U343" s="176"/>
      <c r="V343" s="176"/>
      <c r="W343" s="176"/>
      <c r="X343" s="176"/>
      <c r="Y343" s="176"/>
      <c r="Z343" s="176"/>
      <c r="AA343" s="176"/>
      <c r="AB343" s="176"/>
      <c r="AC343" s="176"/>
    </row>
    <row r="344" ht="39.75" customHeight="1" spans="1:29">
      <c r="A344" s="176"/>
      <c r="B344" s="176"/>
      <c r="C344" s="230"/>
      <c r="D344" s="176"/>
      <c r="E344" s="176"/>
      <c r="F344" s="231"/>
      <c r="G344" s="176"/>
      <c r="H344" s="176"/>
      <c r="I344" s="176"/>
      <c r="J344" s="176"/>
      <c r="K344" s="176"/>
      <c r="L344" s="176"/>
      <c r="M344" s="176"/>
      <c r="N344" s="176"/>
      <c r="O344" s="176"/>
      <c r="P344" s="176"/>
      <c r="Q344" s="176"/>
      <c r="R344" s="176"/>
      <c r="S344" s="176"/>
      <c r="T344" s="176"/>
      <c r="U344" s="176"/>
      <c r="V344" s="176"/>
      <c r="W344" s="176"/>
      <c r="X344" s="176"/>
      <c r="Y344" s="176"/>
      <c r="Z344" s="176"/>
      <c r="AA344" s="176"/>
      <c r="AB344" s="176"/>
      <c r="AC344" s="176"/>
    </row>
    <row r="345" ht="39.75" customHeight="1" spans="1:29">
      <c r="A345" s="176"/>
      <c r="B345" s="176"/>
      <c r="C345" s="230"/>
      <c r="D345" s="176"/>
      <c r="E345" s="176"/>
      <c r="F345" s="231"/>
      <c r="G345" s="176"/>
      <c r="H345" s="176"/>
      <c r="I345" s="176"/>
      <c r="J345" s="176"/>
      <c r="K345" s="176"/>
      <c r="L345" s="176"/>
      <c r="M345" s="176"/>
      <c r="N345" s="176"/>
      <c r="O345" s="176"/>
      <c r="P345" s="176"/>
      <c r="Q345" s="176"/>
      <c r="R345" s="176"/>
      <c r="S345" s="176"/>
      <c r="T345" s="176"/>
      <c r="U345" s="176"/>
      <c r="V345" s="176"/>
      <c r="W345" s="176"/>
      <c r="X345" s="176"/>
      <c r="Y345" s="176"/>
      <c r="Z345" s="176"/>
      <c r="AA345" s="176"/>
      <c r="AB345" s="176"/>
      <c r="AC345" s="176"/>
    </row>
    <row r="346" ht="39.75" customHeight="1" spans="1:29">
      <c r="A346" s="176"/>
      <c r="B346" s="176"/>
      <c r="C346" s="230"/>
      <c r="D346" s="176"/>
      <c r="E346" s="176"/>
      <c r="F346" s="231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</row>
    <row r="347" ht="39.75" customHeight="1" spans="1:29">
      <c r="A347" s="176"/>
      <c r="B347" s="176"/>
      <c r="C347" s="230"/>
      <c r="D347" s="176"/>
      <c r="E347" s="176"/>
      <c r="F347" s="231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</row>
    <row r="348" ht="39.75" customHeight="1" spans="1:29">
      <c r="A348" s="176"/>
      <c r="B348" s="176"/>
      <c r="C348" s="230"/>
      <c r="D348" s="176"/>
      <c r="E348" s="176"/>
      <c r="F348" s="231"/>
      <c r="G348" s="176"/>
      <c r="H348" s="176"/>
      <c r="I348" s="176"/>
      <c r="J348" s="176"/>
      <c r="K348" s="176"/>
      <c r="L348" s="176"/>
      <c r="M348" s="176"/>
      <c r="N348" s="176"/>
      <c r="O348" s="176"/>
      <c r="P348" s="176"/>
      <c r="Q348" s="176"/>
      <c r="R348" s="176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</row>
    <row r="349" ht="39.75" customHeight="1" spans="1:29">
      <c r="A349" s="176"/>
      <c r="B349" s="176"/>
      <c r="C349" s="230"/>
      <c r="D349" s="176"/>
      <c r="E349" s="176"/>
      <c r="F349" s="231"/>
      <c r="G349" s="176"/>
      <c r="H349" s="176"/>
      <c r="I349" s="176"/>
      <c r="J349" s="176"/>
      <c r="K349" s="176"/>
      <c r="L349" s="176"/>
      <c r="M349" s="176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</row>
    <row r="350" ht="39.75" customHeight="1" spans="1:29">
      <c r="A350" s="176"/>
      <c r="B350" s="176"/>
      <c r="C350" s="230"/>
      <c r="D350" s="176"/>
      <c r="E350" s="176"/>
      <c r="F350" s="231"/>
      <c r="G350" s="176"/>
      <c r="H350" s="176"/>
      <c r="I350" s="176"/>
      <c r="J350" s="176"/>
      <c r="K350" s="176"/>
      <c r="L350" s="176"/>
      <c r="M350" s="176"/>
      <c r="N350" s="176"/>
      <c r="O350" s="176"/>
      <c r="P350" s="176"/>
      <c r="Q350" s="176"/>
      <c r="R350" s="176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</row>
    <row r="351" ht="39.75" customHeight="1" spans="1:29">
      <c r="A351" s="176"/>
      <c r="B351" s="176"/>
      <c r="C351" s="230"/>
      <c r="D351" s="176"/>
      <c r="E351" s="176"/>
      <c r="F351" s="231"/>
      <c r="G351" s="176"/>
      <c r="H351" s="176"/>
      <c r="I351" s="176"/>
      <c r="J351" s="176"/>
      <c r="K351" s="176"/>
      <c r="L351" s="176"/>
      <c r="M351" s="176"/>
      <c r="N351" s="176"/>
      <c r="O351" s="176"/>
      <c r="P351" s="176"/>
      <c r="Q351" s="176"/>
      <c r="R351" s="176"/>
      <c r="S351" s="176"/>
      <c r="T351" s="176"/>
      <c r="U351" s="176"/>
      <c r="V351" s="176"/>
      <c r="W351" s="176"/>
      <c r="X351" s="176"/>
      <c r="Y351" s="176"/>
      <c r="Z351" s="176"/>
      <c r="AA351" s="176"/>
      <c r="AB351" s="176"/>
      <c r="AC351" s="176"/>
    </row>
    <row r="352" ht="39.75" customHeight="1" spans="1:29">
      <c r="A352" s="176"/>
      <c r="B352" s="176"/>
      <c r="C352" s="230"/>
      <c r="D352" s="176"/>
      <c r="E352" s="176"/>
      <c r="F352" s="231"/>
      <c r="G352" s="176"/>
      <c r="H352" s="176"/>
      <c r="I352" s="176"/>
      <c r="J352" s="176"/>
      <c r="K352" s="176"/>
      <c r="L352" s="176"/>
      <c r="M352" s="176"/>
      <c r="N352" s="176"/>
      <c r="O352" s="176"/>
      <c r="P352" s="176"/>
      <c r="Q352" s="176"/>
      <c r="R352" s="176"/>
      <c r="S352" s="176"/>
      <c r="T352" s="176"/>
      <c r="U352" s="176"/>
      <c r="V352" s="176"/>
      <c r="W352" s="176"/>
      <c r="X352" s="176"/>
      <c r="Y352" s="176"/>
      <c r="Z352" s="176"/>
      <c r="AA352" s="176"/>
      <c r="AB352" s="176"/>
      <c r="AC352" s="176"/>
    </row>
    <row r="353" ht="39.75" customHeight="1" spans="1:29">
      <c r="A353" s="176"/>
      <c r="B353" s="176"/>
      <c r="C353" s="230"/>
      <c r="D353" s="176"/>
      <c r="E353" s="176"/>
      <c r="F353" s="231"/>
      <c r="G353" s="176"/>
      <c r="H353" s="176"/>
      <c r="I353" s="176"/>
      <c r="J353" s="176"/>
      <c r="K353" s="176"/>
      <c r="L353" s="176"/>
      <c r="M353" s="176"/>
      <c r="N353" s="176"/>
      <c r="O353" s="176"/>
      <c r="P353" s="176"/>
      <c r="Q353" s="176"/>
      <c r="R353" s="176"/>
      <c r="S353" s="176"/>
      <c r="T353" s="176"/>
      <c r="U353" s="176"/>
      <c r="V353" s="176"/>
      <c r="W353" s="176"/>
      <c r="X353" s="176"/>
      <c r="Y353" s="176"/>
      <c r="Z353" s="176"/>
      <c r="AA353" s="176"/>
      <c r="AB353" s="176"/>
      <c r="AC353" s="176"/>
    </row>
    <row r="354" ht="39.75" customHeight="1" spans="1:29">
      <c r="A354" s="176"/>
      <c r="B354" s="176"/>
      <c r="C354" s="230"/>
      <c r="D354" s="176"/>
      <c r="E354" s="176"/>
      <c r="F354" s="231"/>
      <c r="G354" s="176"/>
      <c r="H354" s="176"/>
      <c r="I354" s="176"/>
      <c r="J354" s="176"/>
      <c r="K354" s="176"/>
      <c r="L354" s="176"/>
      <c r="M354" s="176"/>
      <c r="N354" s="176"/>
      <c r="O354" s="176"/>
      <c r="P354" s="176"/>
      <c r="Q354" s="176"/>
      <c r="R354" s="176"/>
      <c r="S354" s="176"/>
      <c r="T354" s="176"/>
      <c r="U354" s="176"/>
      <c r="V354" s="176"/>
      <c r="W354" s="176"/>
      <c r="X354" s="176"/>
      <c r="Y354" s="176"/>
      <c r="Z354" s="176"/>
      <c r="AA354" s="176"/>
      <c r="AB354" s="176"/>
      <c r="AC354" s="176"/>
    </row>
    <row r="355" ht="39.75" customHeight="1" spans="1:29">
      <c r="A355" s="176"/>
      <c r="B355" s="176"/>
      <c r="C355" s="230"/>
      <c r="D355" s="176"/>
      <c r="E355" s="176"/>
      <c r="F355" s="231"/>
      <c r="G355" s="176"/>
      <c r="H355" s="176"/>
      <c r="I355" s="176"/>
      <c r="J355" s="176"/>
      <c r="K355" s="176"/>
      <c r="L355" s="176"/>
      <c r="M355" s="176"/>
      <c r="N355" s="176"/>
      <c r="O355" s="176"/>
      <c r="P355" s="176"/>
      <c r="Q355" s="176"/>
      <c r="R355" s="176"/>
      <c r="S355" s="176"/>
      <c r="T355" s="176"/>
      <c r="U355" s="176"/>
      <c r="V355" s="176"/>
      <c r="W355" s="176"/>
      <c r="X355" s="176"/>
      <c r="Y355" s="176"/>
      <c r="Z355" s="176"/>
      <c r="AA355" s="176"/>
      <c r="AB355" s="176"/>
      <c r="AC355" s="176"/>
    </row>
    <row r="356" ht="39.75" customHeight="1" spans="1:29">
      <c r="A356" s="176"/>
      <c r="B356" s="176"/>
      <c r="C356" s="230"/>
      <c r="D356" s="176"/>
      <c r="E356" s="176"/>
      <c r="F356" s="231"/>
      <c r="G356" s="176"/>
      <c r="H356" s="176"/>
      <c r="I356" s="176"/>
      <c r="J356" s="176"/>
      <c r="K356" s="176"/>
      <c r="L356" s="176"/>
      <c r="M356" s="176"/>
      <c r="N356" s="176"/>
      <c r="O356" s="176"/>
      <c r="P356" s="176"/>
      <c r="Q356" s="176"/>
      <c r="R356" s="176"/>
      <c r="S356" s="176"/>
      <c r="T356" s="176"/>
      <c r="U356" s="176"/>
      <c r="V356" s="176"/>
      <c r="W356" s="176"/>
      <c r="X356" s="176"/>
      <c r="Y356" s="176"/>
      <c r="Z356" s="176"/>
      <c r="AA356" s="176"/>
      <c r="AB356" s="176"/>
      <c r="AC356" s="176"/>
    </row>
    <row r="357" ht="39.75" customHeight="1" spans="1:29">
      <c r="A357" s="176"/>
      <c r="B357" s="176"/>
      <c r="C357" s="230"/>
      <c r="D357" s="176"/>
      <c r="E357" s="176"/>
      <c r="F357" s="231"/>
      <c r="G357" s="176"/>
      <c r="H357" s="176"/>
      <c r="I357" s="176"/>
      <c r="J357" s="176"/>
      <c r="K357" s="176"/>
      <c r="L357" s="176"/>
      <c r="M357" s="176"/>
      <c r="N357" s="176"/>
      <c r="O357" s="176"/>
      <c r="P357" s="176"/>
      <c r="Q357" s="176"/>
      <c r="R357" s="176"/>
      <c r="S357" s="176"/>
      <c r="T357" s="176"/>
      <c r="U357" s="176"/>
      <c r="V357" s="176"/>
      <c r="W357" s="176"/>
      <c r="X357" s="176"/>
      <c r="Y357" s="176"/>
      <c r="Z357" s="176"/>
      <c r="AA357" s="176"/>
      <c r="AB357" s="176"/>
      <c r="AC357" s="176"/>
    </row>
    <row r="358" ht="39.75" customHeight="1" spans="1:29">
      <c r="A358" s="176"/>
      <c r="B358" s="176"/>
      <c r="C358" s="230"/>
      <c r="D358" s="176"/>
      <c r="E358" s="176"/>
      <c r="F358" s="231"/>
      <c r="G358" s="176"/>
      <c r="H358" s="176"/>
      <c r="I358" s="176"/>
      <c r="J358" s="176"/>
      <c r="K358" s="176"/>
      <c r="L358" s="176"/>
      <c r="M358" s="176"/>
      <c r="N358" s="176"/>
      <c r="O358" s="176"/>
      <c r="P358" s="176"/>
      <c r="Q358" s="176"/>
      <c r="R358" s="176"/>
      <c r="S358" s="176"/>
      <c r="T358" s="176"/>
      <c r="U358" s="176"/>
      <c r="V358" s="176"/>
      <c r="W358" s="176"/>
      <c r="X358" s="176"/>
      <c r="Y358" s="176"/>
      <c r="Z358" s="176"/>
      <c r="AA358" s="176"/>
      <c r="AB358" s="176"/>
      <c r="AC358" s="176"/>
    </row>
    <row r="359" ht="39.75" customHeight="1" spans="1:29">
      <c r="A359" s="176"/>
      <c r="B359" s="176"/>
      <c r="C359" s="230"/>
      <c r="D359" s="176"/>
      <c r="E359" s="176"/>
      <c r="F359" s="231"/>
      <c r="G359" s="176"/>
      <c r="H359" s="176"/>
      <c r="I359" s="176"/>
      <c r="J359" s="176"/>
      <c r="K359" s="176"/>
      <c r="L359" s="176"/>
      <c r="M359" s="176"/>
      <c r="N359" s="176"/>
      <c r="O359" s="176"/>
      <c r="P359" s="176"/>
      <c r="Q359" s="176"/>
      <c r="R359" s="176"/>
      <c r="S359" s="176"/>
      <c r="T359" s="176"/>
      <c r="U359" s="176"/>
      <c r="V359" s="176"/>
      <c r="W359" s="176"/>
      <c r="X359" s="176"/>
      <c r="Y359" s="176"/>
      <c r="Z359" s="176"/>
      <c r="AA359" s="176"/>
      <c r="AB359" s="176"/>
      <c r="AC359" s="176"/>
    </row>
    <row r="360" ht="39.75" customHeight="1" spans="1:29">
      <c r="A360" s="176"/>
      <c r="B360" s="176"/>
      <c r="C360" s="230"/>
      <c r="D360" s="176"/>
      <c r="E360" s="176"/>
      <c r="F360" s="231"/>
      <c r="G360" s="176"/>
      <c r="H360" s="176"/>
      <c r="I360" s="176"/>
      <c r="J360" s="176"/>
      <c r="K360" s="176"/>
      <c r="L360" s="176"/>
      <c r="M360" s="176"/>
      <c r="N360" s="176"/>
      <c r="O360" s="176"/>
      <c r="P360" s="176"/>
      <c r="Q360" s="176"/>
      <c r="R360" s="176"/>
      <c r="S360" s="176"/>
      <c r="T360" s="176"/>
      <c r="U360" s="176"/>
      <c r="V360" s="176"/>
      <c r="W360" s="176"/>
      <c r="X360" s="176"/>
      <c r="Y360" s="176"/>
      <c r="Z360" s="176"/>
      <c r="AA360" s="176"/>
      <c r="AB360" s="176"/>
      <c r="AC360" s="176"/>
    </row>
    <row r="361" ht="39.75" customHeight="1" spans="1:29">
      <c r="A361" s="176"/>
      <c r="B361" s="176"/>
      <c r="C361" s="230"/>
      <c r="D361" s="176"/>
      <c r="E361" s="176"/>
      <c r="F361" s="231"/>
      <c r="G361" s="176"/>
      <c r="H361" s="176"/>
      <c r="I361" s="176"/>
      <c r="J361" s="176"/>
      <c r="K361" s="176"/>
      <c r="L361" s="176"/>
      <c r="M361" s="176"/>
      <c r="N361" s="176"/>
      <c r="O361" s="176"/>
      <c r="P361" s="176"/>
      <c r="Q361" s="176"/>
      <c r="R361" s="176"/>
      <c r="S361" s="176"/>
      <c r="T361" s="176"/>
      <c r="U361" s="176"/>
      <c r="V361" s="176"/>
      <c r="W361" s="176"/>
      <c r="X361" s="176"/>
      <c r="Y361" s="176"/>
      <c r="Z361" s="176"/>
      <c r="AA361" s="176"/>
      <c r="AB361" s="176"/>
      <c r="AC361" s="176"/>
    </row>
    <row r="362" ht="39.75" customHeight="1" spans="1:29">
      <c r="A362" s="176"/>
      <c r="B362" s="176"/>
      <c r="C362" s="230"/>
      <c r="D362" s="176"/>
      <c r="E362" s="176"/>
      <c r="F362" s="231"/>
      <c r="G362" s="176"/>
      <c r="H362" s="176"/>
      <c r="I362" s="176"/>
      <c r="J362" s="176"/>
      <c r="K362" s="176"/>
      <c r="L362" s="176"/>
      <c r="M362" s="176"/>
      <c r="N362" s="176"/>
      <c r="O362" s="176"/>
      <c r="P362" s="176"/>
      <c r="Q362" s="176"/>
      <c r="R362" s="176"/>
      <c r="S362" s="176"/>
      <c r="T362" s="176"/>
      <c r="U362" s="176"/>
      <c r="V362" s="176"/>
      <c r="W362" s="176"/>
      <c r="X362" s="176"/>
      <c r="Y362" s="176"/>
      <c r="Z362" s="176"/>
      <c r="AA362" s="176"/>
      <c r="AB362" s="176"/>
      <c r="AC362" s="176"/>
    </row>
    <row r="363" ht="39.75" customHeight="1" spans="1:29">
      <c r="A363" s="176"/>
      <c r="B363" s="176"/>
      <c r="C363" s="230"/>
      <c r="D363" s="176"/>
      <c r="E363" s="176"/>
      <c r="F363" s="231"/>
      <c r="G363" s="176"/>
      <c r="H363" s="176"/>
      <c r="I363" s="176"/>
      <c r="J363" s="176"/>
      <c r="K363" s="176"/>
      <c r="L363" s="176"/>
      <c r="M363" s="176"/>
      <c r="N363" s="176"/>
      <c r="O363" s="176"/>
      <c r="P363" s="176"/>
      <c r="Q363" s="176"/>
      <c r="R363" s="176"/>
      <c r="S363" s="176"/>
      <c r="T363" s="176"/>
      <c r="U363" s="176"/>
      <c r="V363" s="176"/>
      <c r="W363" s="176"/>
      <c r="X363" s="176"/>
      <c r="Y363" s="176"/>
      <c r="Z363" s="176"/>
      <c r="AA363" s="176"/>
      <c r="AB363" s="176"/>
      <c r="AC363" s="176"/>
    </row>
    <row r="364" ht="39.75" customHeight="1" spans="1:29">
      <c r="A364" s="176"/>
      <c r="B364" s="176"/>
      <c r="C364" s="230"/>
      <c r="D364" s="176"/>
      <c r="E364" s="176"/>
      <c r="F364" s="231"/>
      <c r="G364" s="176"/>
      <c r="H364" s="176"/>
      <c r="I364" s="176"/>
      <c r="J364" s="176"/>
      <c r="K364" s="176"/>
      <c r="L364" s="176"/>
      <c r="M364" s="176"/>
      <c r="N364" s="176"/>
      <c r="O364" s="176"/>
      <c r="P364" s="176"/>
      <c r="Q364" s="176"/>
      <c r="R364" s="176"/>
      <c r="S364" s="176"/>
      <c r="T364" s="176"/>
      <c r="U364" s="176"/>
      <c r="V364" s="176"/>
      <c r="W364" s="176"/>
      <c r="X364" s="176"/>
      <c r="Y364" s="176"/>
      <c r="Z364" s="176"/>
      <c r="AA364" s="176"/>
      <c r="AB364" s="176"/>
      <c r="AC364" s="176"/>
    </row>
    <row r="365" ht="39.75" customHeight="1" spans="1:29">
      <c r="A365" s="176"/>
      <c r="B365" s="176"/>
      <c r="C365" s="230"/>
      <c r="D365" s="176"/>
      <c r="E365" s="176"/>
      <c r="F365" s="231"/>
      <c r="G365" s="176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/>
      <c r="S365" s="176"/>
      <c r="T365" s="176"/>
      <c r="U365" s="176"/>
      <c r="V365" s="176"/>
      <c r="W365" s="176"/>
      <c r="X365" s="176"/>
      <c r="Y365" s="176"/>
      <c r="Z365" s="176"/>
      <c r="AA365" s="176"/>
      <c r="AB365" s="176"/>
      <c r="AC365" s="176"/>
    </row>
    <row r="366" ht="39.75" customHeight="1" spans="1:29">
      <c r="A366" s="176"/>
      <c r="B366" s="176"/>
      <c r="C366" s="230"/>
      <c r="D366" s="176"/>
      <c r="E366" s="176"/>
      <c r="F366" s="231"/>
      <c r="G366" s="176"/>
      <c r="H366" s="176"/>
      <c r="I366" s="176"/>
      <c r="J366" s="176"/>
      <c r="K366" s="176"/>
      <c r="L366" s="176"/>
      <c r="M366" s="176"/>
      <c r="N366" s="176"/>
      <c r="O366" s="176"/>
      <c r="P366" s="176"/>
      <c r="Q366" s="176"/>
      <c r="R366" s="176"/>
      <c r="S366" s="176"/>
      <c r="T366" s="176"/>
      <c r="U366" s="176"/>
      <c r="V366" s="176"/>
      <c r="W366" s="176"/>
      <c r="X366" s="176"/>
      <c r="Y366" s="176"/>
      <c r="Z366" s="176"/>
      <c r="AA366" s="176"/>
      <c r="AB366" s="176"/>
      <c r="AC366" s="176"/>
    </row>
    <row r="367" ht="39.75" customHeight="1" spans="1:29">
      <c r="A367" s="176"/>
      <c r="B367" s="176"/>
      <c r="C367" s="230"/>
      <c r="D367" s="176"/>
      <c r="E367" s="176"/>
      <c r="F367" s="231"/>
      <c r="G367" s="176"/>
      <c r="H367" s="176"/>
      <c r="I367" s="176"/>
      <c r="J367" s="176"/>
      <c r="K367" s="176"/>
      <c r="L367" s="176"/>
      <c r="M367" s="176"/>
      <c r="N367" s="176"/>
      <c r="O367" s="176"/>
      <c r="P367" s="176"/>
      <c r="Q367" s="176"/>
      <c r="R367" s="176"/>
      <c r="S367" s="176"/>
      <c r="T367" s="176"/>
      <c r="U367" s="176"/>
      <c r="V367" s="176"/>
      <c r="W367" s="176"/>
      <c r="X367" s="176"/>
      <c r="Y367" s="176"/>
      <c r="Z367" s="176"/>
      <c r="AA367" s="176"/>
      <c r="AB367" s="176"/>
      <c r="AC367" s="176"/>
    </row>
    <row r="368" ht="39.75" customHeight="1" spans="1:29">
      <c r="A368" s="176"/>
      <c r="B368" s="176"/>
      <c r="C368" s="230"/>
      <c r="D368" s="176"/>
      <c r="E368" s="176"/>
      <c r="F368" s="231"/>
      <c r="G368" s="176"/>
      <c r="H368" s="176"/>
      <c r="I368" s="176"/>
      <c r="J368" s="176"/>
      <c r="K368" s="176"/>
      <c r="L368" s="176"/>
      <c r="M368" s="176"/>
      <c r="N368" s="176"/>
      <c r="O368" s="176"/>
      <c r="P368" s="176"/>
      <c r="Q368" s="176"/>
      <c r="R368" s="176"/>
      <c r="S368" s="176"/>
      <c r="T368" s="176"/>
      <c r="U368" s="176"/>
      <c r="V368" s="176"/>
      <c r="W368" s="176"/>
      <c r="X368" s="176"/>
      <c r="Y368" s="176"/>
      <c r="Z368" s="176"/>
      <c r="AA368" s="176"/>
      <c r="AB368" s="176"/>
      <c r="AC368" s="176"/>
    </row>
    <row r="369" ht="39.75" customHeight="1" spans="1:29">
      <c r="A369" s="176"/>
      <c r="B369" s="176"/>
      <c r="C369" s="230"/>
      <c r="D369" s="176"/>
      <c r="E369" s="176"/>
      <c r="F369" s="231"/>
      <c r="G369" s="176"/>
      <c r="H369" s="176"/>
      <c r="I369" s="176"/>
      <c r="J369" s="176"/>
      <c r="K369" s="176"/>
      <c r="L369" s="176"/>
      <c r="M369" s="176"/>
      <c r="N369" s="176"/>
      <c r="O369" s="176"/>
      <c r="P369" s="176"/>
      <c r="Q369" s="176"/>
      <c r="R369" s="176"/>
      <c r="S369" s="176"/>
      <c r="T369" s="176"/>
      <c r="U369" s="176"/>
      <c r="V369" s="176"/>
      <c r="W369" s="176"/>
      <c r="X369" s="176"/>
      <c r="Y369" s="176"/>
      <c r="Z369" s="176"/>
      <c r="AA369" s="176"/>
      <c r="AB369" s="176"/>
      <c r="AC369" s="176"/>
    </row>
    <row r="370" ht="39.75" customHeight="1" spans="1:29">
      <c r="A370" s="176"/>
      <c r="B370" s="176"/>
      <c r="C370" s="230"/>
      <c r="D370" s="176"/>
      <c r="E370" s="176"/>
      <c r="F370" s="231"/>
      <c r="G370" s="176"/>
      <c r="H370" s="176"/>
      <c r="I370" s="176"/>
      <c r="J370" s="176"/>
      <c r="K370" s="176"/>
      <c r="L370" s="176"/>
      <c r="M370" s="176"/>
      <c r="N370" s="176"/>
      <c r="O370" s="176"/>
      <c r="P370" s="176"/>
      <c r="Q370" s="176"/>
      <c r="R370" s="176"/>
      <c r="S370" s="176"/>
      <c r="T370" s="176"/>
      <c r="U370" s="176"/>
      <c r="V370" s="176"/>
      <c r="W370" s="176"/>
      <c r="X370" s="176"/>
      <c r="Y370" s="176"/>
      <c r="Z370" s="176"/>
      <c r="AA370" s="176"/>
      <c r="AB370" s="176"/>
      <c r="AC370" s="176"/>
    </row>
    <row r="371" ht="39.75" customHeight="1" spans="1:29">
      <c r="A371" s="176"/>
      <c r="B371" s="176"/>
      <c r="C371" s="230"/>
      <c r="D371" s="176"/>
      <c r="E371" s="176"/>
      <c r="F371" s="231"/>
      <c r="G371" s="176"/>
      <c r="H371" s="176"/>
      <c r="I371" s="176"/>
      <c r="J371" s="176"/>
      <c r="K371" s="176"/>
      <c r="L371" s="176"/>
      <c r="M371" s="176"/>
      <c r="N371" s="176"/>
      <c r="O371" s="176"/>
      <c r="P371" s="176"/>
      <c r="Q371" s="176"/>
      <c r="R371" s="176"/>
      <c r="S371" s="176"/>
      <c r="T371" s="176"/>
      <c r="U371" s="176"/>
      <c r="V371" s="176"/>
      <c r="W371" s="176"/>
      <c r="X371" s="176"/>
      <c r="Y371" s="176"/>
      <c r="Z371" s="176"/>
      <c r="AA371" s="176"/>
      <c r="AB371" s="176"/>
      <c r="AC371" s="176"/>
    </row>
    <row r="372" ht="39.75" customHeight="1" spans="1:29">
      <c r="A372" s="176"/>
      <c r="B372" s="176"/>
      <c r="C372" s="230"/>
      <c r="D372" s="176"/>
      <c r="E372" s="176"/>
      <c r="F372" s="231"/>
      <c r="G372" s="176"/>
      <c r="H372" s="176"/>
      <c r="I372" s="176"/>
      <c r="J372" s="176"/>
      <c r="K372" s="176"/>
      <c r="L372" s="176"/>
      <c r="M372" s="176"/>
      <c r="N372" s="176"/>
      <c r="O372" s="176"/>
      <c r="P372" s="176"/>
      <c r="Q372" s="176"/>
      <c r="R372" s="176"/>
      <c r="S372" s="176"/>
      <c r="T372" s="176"/>
      <c r="U372" s="176"/>
      <c r="V372" s="176"/>
      <c r="W372" s="176"/>
      <c r="X372" s="176"/>
      <c r="Y372" s="176"/>
      <c r="Z372" s="176"/>
      <c r="AA372" s="176"/>
      <c r="AB372" s="176"/>
      <c r="AC372" s="176"/>
    </row>
    <row r="373" ht="39.75" customHeight="1" spans="1:29">
      <c r="A373" s="176"/>
      <c r="B373" s="176"/>
      <c r="C373" s="230"/>
      <c r="D373" s="176"/>
      <c r="E373" s="176"/>
      <c r="F373" s="231"/>
      <c r="G373" s="176"/>
      <c r="H373" s="176"/>
      <c r="I373" s="176"/>
      <c r="J373" s="176"/>
      <c r="K373" s="176"/>
      <c r="L373" s="176"/>
      <c r="M373" s="176"/>
      <c r="N373" s="176"/>
      <c r="O373" s="176"/>
      <c r="P373" s="176"/>
      <c r="Q373" s="176"/>
      <c r="R373" s="176"/>
      <c r="S373" s="176"/>
      <c r="T373" s="176"/>
      <c r="U373" s="176"/>
      <c r="V373" s="176"/>
      <c r="W373" s="176"/>
      <c r="X373" s="176"/>
      <c r="Y373" s="176"/>
      <c r="Z373" s="176"/>
      <c r="AA373" s="176"/>
      <c r="AB373" s="176"/>
      <c r="AC373" s="176"/>
    </row>
    <row r="374" ht="39.75" customHeight="1" spans="1:29">
      <c r="A374" s="176"/>
      <c r="B374" s="176"/>
      <c r="C374" s="230"/>
      <c r="D374" s="176"/>
      <c r="E374" s="176"/>
      <c r="F374" s="231"/>
      <c r="G374" s="176"/>
      <c r="H374" s="176"/>
      <c r="I374" s="176"/>
      <c r="J374" s="176"/>
      <c r="K374" s="176"/>
      <c r="L374" s="176"/>
      <c r="M374" s="176"/>
      <c r="N374" s="176"/>
      <c r="O374" s="176"/>
      <c r="P374" s="176"/>
      <c r="Q374" s="176"/>
      <c r="R374" s="176"/>
      <c r="S374" s="176"/>
      <c r="T374" s="176"/>
      <c r="U374" s="176"/>
      <c r="V374" s="176"/>
      <c r="W374" s="176"/>
      <c r="X374" s="176"/>
      <c r="Y374" s="176"/>
      <c r="Z374" s="176"/>
      <c r="AA374" s="176"/>
      <c r="AB374" s="176"/>
      <c r="AC374" s="176"/>
    </row>
    <row r="375" ht="39.75" customHeight="1" spans="1:29">
      <c r="A375" s="176"/>
      <c r="B375" s="176"/>
      <c r="C375" s="230"/>
      <c r="D375" s="176"/>
      <c r="E375" s="176"/>
      <c r="F375" s="231"/>
      <c r="G375" s="176"/>
      <c r="H375" s="176"/>
      <c r="I375" s="176"/>
      <c r="J375" s="176"/>
      <c r="K375" s="176"/>
      <c r="L375" s="176"/>
      <c r="M375" s="176"/>
      <c r="N375" s="176"/>
      <c r="O375" s="176"/>
      <c r="P375" s="176"/>
      <c r="Q375" s="176"/>
      <c r="R375" s="176"/>
      <c r="S375" s="176"/>
      <c r="T375" s="176"/>
      <c r="U375" s="176"/>
      <c r="V375" s="176"/>
      <c r="W375" s="176"/>
      <c r="X375" s="176"/>
      <c r="Y375" s="176"/>
      <c r="Z375" s="176"/>
      <c r="AA375" s="176"/>
      <c r="AB375" s="176"/>
      <c r="AC375" s="176"/>
    </row>
    <row r="376" ht="39.75" customHeight="1" spans="1:29">
      <c r="A376" s="176"/>
      <c r="B376" s="176"/>
      <c r="C376" s="230"/>
      <c r="D376" s="176"/>
      <c r="E376" s="176"/>
      <c r="F376" s="231"/>
      <c r="G376" s="176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/>
      <c r="S376" s="176"/>
      <c r="T376" s="176"/>
      <c r="U376" s="176"/>
      <c r="V376" s="176"/>
      <c r="W376" s="176"/>
      <c r="X376" s="176"/>
      <c r="Y376" s="176"/>
      <c r="Z376" s="176"/>
      <c r="AA376" s="176"/>
      <c r="AB376" s="176"/>
      <c r="AC376" s="176"/>
    </row>
    <row r="377" ht="39.75" customHeight="1" spans="1:29">
      <c r="A377" s="176"/>
      <c r="B377" s="176"/>
      <c r="C377" s="230"/>
      <c r="D377" s="176"/>
      <c r="E377" s="176"/>
      <c r="F377" s="231"/>
      <c r="G377" s="176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/>
      <c r="S377" s="176"/>
      <c r="T377" s="176"/>
      <c r="U377" s="176"/>
      <c r="V377" s="176"/>
      <c r="W377" s="176"/>
      <c r="X377" s="176"/>
      <c r="Y377" s="176"/>
      <c r="Z377" s="176"/>
      <c r="AA377" s="176"/>
      <c r="AB377" s="176"/>
      <c r="AC377" s="176"/>
    </row>
    <row r="378" ht="39.75" customHeight="1" spans="1:29">
      <c r="A378" s="176"/>
      <c r="B378" s="176"/>
      <c r="C378" s="230"/>
      <c r="D378" s="176"/>
      <c r="E378" s="176"/>
      <c r="F378" s="231"/>
      <c r="G378" s="176"/>
      <c r="H378" s="176"/>
      <c r="I378" s="176"/>
      <c r="J378" s="176"/>
      <c r="K378" s="176"/>
      <c r="L378" s="176"/>
      <c r="M378" s="176"/>
      <c r="N378" s="176"/>
      <c r="O378" s="176"/>
      <c r="P378" s="176"/>
      <c r="Q378" s="176"/>
      <c r="R378" s="176"/>
      <c r="S378" s="176"/>
      <c r="T378" s="176"/>
      <c r="U378" s="176"/>
      <c r="V378" s="176"/>
      <c r="W378" s="176"/>
      <c r="X378" s="176"/>
      <c r="Y378" s="176"/>
      <c r="Z378" s="176"/>
      <c r="AA378" s="176"/>
      <c r="AB378" s="176"/>
      <c r="AC378" s="176"/>
    </row>
    <row r="379" ht="39.75" customHeight="1" spans="1:29">
      <c r="A379" s="176"/>
      <c r="B379" s="176"/>
      <c r="C379" s="230"/>
      <c r="D379" s="176"/>
      <c r="E379" s="176"/>
      <c r="F379" s="231"/>
      <c r="G379" s="176"/>
      <c r="H379" s="176"/>
      <c r="I379" s="176"/>
      <c r="J379" s="176"/>
      <c r="K379" s="176"/>
      <c r="L379" s="176"/>
      <c r="M379" s="176"/>
      <c r="N379" s="176"/>
      <c r="O379" s="176"/>
      <c r="P379" s="176"/>
      <c r="Q379" s="176"/>
      <c r="R379" s="176"/>
      <c r="S379" s="176"/>
      <c r="T379" s="176"/>
      <c r="U379" s="176"/>
      <c r="V379" s="176"/>
      <c r="W379" s="176"/>
      <c r="X379" s="176"/>
      <c r="Y379" s="176"/>
      <c r="Z379" s="176"/>
      <c r="AA379" s="176"/>
      <c r="AB379" s="176"/>
      <c r="AC379" s="176"/>
    </row>
    <row r="380" ht="39.75" customHeight="1" spans="1:29">
      <c r="A380" s="176"/>
      <c r="B380" s="176"/>
      <c r="C380" s="230"/>
      <c r="D380" s="176"/>
      <c r="E380" s="176"/>
      <c r="F380" s="231"/>
      <c r="G380" s="176"/>
      <c r="H380" s="176"/>
      <c r="I380" s="176"/>
      <c r="J380" s="176"/>
      <c r="K380" s="176"/>
      <c r="L380" s="176"/>
      <c r="M380" s="176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176"/>
    </row>
    <row r="381" ht="39.75" customHeight="1" spans="1:29">
      <c r="A381" s="176"/>
      <c r="B381" s="176"/>
      <c r="C381" s="230"/>
      <c r="D381" s="176"/>
      <c r="E381" s="176"/>
      <c r="F381" s="231"/>
      <c r="G381" s="176"/>
      <c r="H381" s="176"/>
      <c r="I381" s="176"/>
      <c r="J381" s="176"/>
      <c r="K381" s="176"/>
      <c r="L381" s="176"/>
      <c r="M381" s="176"/>
      <c r="N381" s="176"/>
      <c r="O381" s="176"/>
      <c r="P381" s="176"/>
      <c r="Q381" s="176"/>
      <c r="R381" s="176"/>
      <c r="S381" s="176"/>
      <c r="T381" s="176"/>
      <c r="U381" s="176"/>
      <c r="V381" s="176"/>
      <c r="W381" s="176"/>
      <c r="X381" s="176"/>
      <c r="Y381" s="176"/>
      <c r="Z381" s="176"/>
      <c r="AA381" s="176"/>
      <c r="AB381" s="176"/>
      <c r="AC381" s="176"/>
    </row>
    <row r="382" ht="39.75" customHeight="1" spans="1:29">
      <c r="A382" s="176"/>
      <c r="B382" s="176"/>
      <c r="C382" s="230"/>
      <c r="D382" s="176"/>
      <c r="E382" s="176"/>
      <c r="F382" s="231"/>
      <c r="G382" s="176"/>
      <c r="H382" s="176"/>
      <c r="I382" s="176"/>
      <c r="J382" s="176"/>
      <c r="K382" s="176"/>
      <c r="L382" s="176"/>
      <c r="M382" s="176"/>
      <c r="N382" s="176"/>
      <c r="O382" s="176"/>
      <c r="P382" s="176"/>
      <c r="Q382" s="176"/>
      <c r="R382" s="176"/>
      <c r="S382" s="176"/>
      <c r="T382" s="176"/>
      <c r="U382" s="176"/>
      <c r="V382" s="176"/>
      <c r="W382" s="176"/>
      <c r="X382" s="176"/>
      <c r="Y382" s="176"/>
      <c r="Z382" s="176"/>
      <c r="AA382" s="176"/>
      <c r="AB382" s="176"/>
      <c r="AC382" s="176"/>
    </row>
    <row r="383" ht="39.75" customHeight="1" spans="1:29">
      <c r="A383" s="176"/>
      <c r="B383" s="176"/>
      <c r="C383" s="230"/>
      <c r="D383" s="176"/>
      <c r="E383" s="176"/>
      <c r="F383" s="231"/>
      <c r="G383" s="176"/>
      <c r="H383" s="176"/>
      <c r="I383" s="176"/>
      <c r="J383" s="176"/>
      <c r="K383" s="176"/>
      <c r="L383" s="176"/>
      <c r="M383" s="176"/>
      <c r="N383" s="176"/>
      <c r="O383" s="176"/>
      <c r="P383" s="176"/>
      <c r="Q383" s="176"/>
      <c r="R383" s="176"/>
      <c r="S383" s="176"/>
      <c r="T383" s="176"/>
      <c r="U383" s="176"/>
      <c r="V383" s="176"/>
      <c r="W383" s="176"/>
      <c r="X383" s="176"/>
      <c r="Y383" s="176"/>
      <c r="Z383" s="176"/>
      <c r="AA383" s="176"/>
      <c r="AB383" s="176"/>
      <c r="AC383" s="176"/>
    </row>
    <row r="384" ht="39.75" customHeight="1" spans="1:29">
      <c r="A384" s="176"/>
      <c r="B384" s="176"/>
      <c r="C384" s="230"/>
      <c r="D384" s="176"/>
      <c r="E384" s="176"/>
      <c r="F384" s="231"/>
      <c r="G384" s="176"/>
      <c r="H384" s="176"/>
      <c r="I384" s="176"/>
      <c r="J384" s="176"/>
      <c r="K384" s="176"/>
      <c r="L384" s="176"/>
      <c r="M384" s="176"/>
      <c r="N384" s="176"/>
      <c r="O384" s="176"/>
      <c r="P384" s="176"/>
      <c r="Q384" s="176"/>
      <c r="R384" s="176"/>
      <c r="S384" s="176"/>
      <c r="T384" s="176"/>
      <c r="U384" s="176"/>
      <c r="V384" s="176"/>
      <c r="W384" s="176"/>
      <c r="X384" s="176"/>
      <c r="Y384" s="176"/>
      <c r="Z384" s="176"/>
      <c r="AA384" s="176"/>
      <c r="AB384" s="176"/>
      <c r="AC384" s="176"/>
    </row>
    <row r="385" ht="39.75" customHeight="1" spans="1:29">
      <c r="A385" s="176"/>
      <c r="B385" s="176"/>
      <c r="C385" s="230"/>
      <c r="D385" s="176"/>
      <c r="E385" s="176"/>
      <c r="F385" s="231"/>
      <c r="G385" s="176"/>
      <c r="H385" s="176"/>
      <c r="I385" s="176"/>
      <c r="J385" s="176"/>
      <c r="K385" s="176"/>
      <c r="L385" s="176"/>
      <c r="M385" s="176"/>
      <c r="N385" s="176"/>
      <c r="O385" s="176"/>
      <c r="P385" s="176"/>
      <c r="Q385" s="176"/>
      <c r="R385" s="176"/>
      <c r="S385" s="176"/>
      <c r="T385" s="176"/>
      <c r="U385" s="176"/>
      <c r="V385" s="176"/>
      <c r="W385" s="176"/>
      <c r="X385" s="176"/>
      <c r="Y385" s="176"/>
      <c r="Z385" s="176"/>
      <c r="AA385" s="176"/>
      <c r="AB385" s="176"/>
      <c r="AC385" s="176"/>
    </row>
    <row r="386" ht="39.75" customHeight="1" spans="1:29">
      <c r="A386" s="176"/>
      <c r="B386" s="176"/>
      <c r="C386" s="230"/>
      <c r="D386" s="176"/>
      <c r="E386" s="176"/>
      <c r="F386" s="231"/>
      <c r="G386" s="176"/>
      <c r="H386" s="176"/>
      <c r="I386" s="176"/>
      <c r="J386" s="176"/>
      <c r="K386" s="176"/>
      <c r="L386" s="176"/>
      <c r="M386" s="176"/>
      <c r="N386" s="176"/>
      <c r="O386" s="176"/>
      <c r="P386" s="176"/>
      <c r="Q386" s="176"/>
      <c r="R386" s="176"/>
      <c r="S386" s="176"/>
      <c r="T386" s="176"/>
      <c r="U386" s="176"/>
      <c r="V386" s="176"/>
      <c r="W386" s="176"/>
      <c r="X386" s="176"/>
      <c r="Y386" s="176"/>
      <c r="Z386" s="176"/>
      <c r="AA386" s="176"/>
      <c r="AB386" s="176"/>
      <c r="AC386" s="176"/>
    </row>
    <row r="387" ht="39.75" customHeight="1" spans="1:29">
      <c r="A387" s="176"/>
      <c r="B387" s="176"/>
      <c r="C387" s="230"/>
      <c r="D387" s="176"/>
      <c r="E387" s="176"/>
      <c r="F387" s="231"/>
      <c r="G387" s="176"/>
      <c r="H387" s="176"/>
      <c r="I387" s="176"/>
      <c r="J387" s="176"/>
      <c r="K387" s="176"/>
      <c r="L387" s="176"/>
      <c r="M387" s="176"/>
      <c r="N387" s="176"/>
      <c r="O387" s="176"/>
      <c r="P387" s="176"/>
      <c r="Q387" s="176"/>
      <c r="R387" s="176"/>
      <c r="S387" s="176"/>
      <c r="T387" s="176"/>
      <c r="U387" s="176"/>
      <c r="V387" s="176"/>
      <c r="W387" s="176"/>
      <c r="X387" s="176"/>
      <c r="Y387" s="176"/>
      <c r="Z387" s="176"/>
      <c r="AA387" s="176"/>
      <c r="AB387" s="176"/>
      <c r="AC387" s="176"/>
    </row>
    <row r="388" ht="39.75" customHeight="1" spans="1:29">
      <c r="A388" s="176"/>
      <c r="B388" s="176"/>
      <c r="C388" s="230"/>
      <c r="D388" s="176"/>
      <c r="E388" s="176"/>
      <c r="F388" s="231"/>
      <c r="G388" s="176"/>
      <c r="H388" s="176"/>
      <c r="I388" s="176"/>
      <c r="J388" s="176"/>
      <c r="K388" s="176"/>
      <c r="L388" s="176"/>
      <c r="M388" s="176"/>
      <c r="N388" s="176"/>
      <c r="O388" s="176"/>
      <c r="P388" s="176"/>
      <c r="Q388" s="176"/>
      <c r="R388" s="176"/>
      <c r="S388" s="176"/>
      <c r="T388" s="176"/>
      <c r="U388" s="176"/>
      <c r="V388" s="176"/>
      <c r="W388" s="176"/>
      <c r="X388" s="176"/>
      <c r="Y388" s="176"/>
      <c r="Z388" s="176"/>
      <c r="AA388" s="176"/>
      <c r="AB388" s="176"/>
      <c r="AC388" s="176"/>
    </row>
    <row r="389" ht="39.75" customHeight="1" spans="1:29">
      <c r="A389" s="176"/>
      <c r="B389" s="176"/>
      <c r="C389" s="230"/>
      <c r="D389" s="176"/>
      <c r="E389" s="176"/>
      <c r="F389" s="231"/>
      <c r="G389" s="176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/>
      <c r="S389" s="176"/>
      <c r="T389" s="176"/>
      <c r="U389" s="176"/>
      <c r="V389" s="176"/>
      <c r="W389" s="176"/>
      <c r="X389" s="176"/>
      <c r="Y389" s="176"/>
      <c r="Z389" s="176"/>
      <c r="AA389" s="176"/>
      <c r="AB389" s="176"/>
      <c r="AC389" s="176"/>
    </row>
    <row r="390" ht="39.75" customHeight="1" spans="1:29">
      <c r="A390" s="176"/>
      <c r="B390" s="176"/>
      <c r="C390" s="230"/>
      <c r="D390" s="176"/>
      <c r="E390" s="176"/>
      <c r="F390" s="231"/>
      <c r="G390" s="176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/>
      <c r="S390" s="176"/>
      <c r="T390" s="176"/>
      <c r="U390" s="176"/>
      <c r="V390" s="176"/>
      <c r="W390" s="176"/>
      <c r="X390" s="176"/>
      <c r="Y390" s="176"/>
      <c r="Z390" s="176"/>
      <c r="AA390" s="176"/>
      <c r="AB390" s="176"/>
      <c r="AC390" s="176"/>
    </row>
    <row r="391" ht="39.75" customHeight="1" spans="1:29">
      <c r="A391" s="176"/>
      <c r="B391" s="176"/>
      <c r="C391" s="230"/>
      <c r="D391" s="176"/>
      <c r="E391" s="176"/>
      <c r="F391" s="231"/>
      <c r="G391" s="176"/>
      <c r="H391" s="176"/>
      <c r="I391" s="176"/>
      <c r="J391" s="176"/>
      <c r="K391" s="176"/>
      <c r="L391" s="176"/>
      <c r="M391" s="176"/>
      <c r="N391" s="176"/>
      <c r="O391" s="176"/>
      <c r="P391" s="176"/>
      <c r="Q391" s="176"/>
      <c r="R391" s="176"/>
      <c r="S391" s="176"/>
      <c r="T391" s="176"/>
      <c r="U391" s="176"/>
      <c r="V391" s="176"/>
      <c r="W391" s="176"/>
      <c r="X391" s="176"/>
      <c r="Y391" s="176"/>
      <c r="Z391" s="176"/>
      <c r="AA391" s="176"/>
      <c r="AB391" s="176"/>
      <c r="AC391" s="176"/>
    </row>
    <row r="392" ht="39.75" customHeight="1" spans="1:29">
      <c r="A392" s="176"/>
      <c r="B392" s="176"/>
      <c r="C392" s="230"/>
      <c r="D392" s="176"/>
      <c r="E392" s="176"/>
      <c r="F392" s="231"/>
      <c r="G392" s="176"/>
      <c r="H392" s="176"/>
      <c r="I392" s="176"/>
      <c r="J392" s="176"/>
      <c r="K392" s="176"/>
      <c r="L392" s="176"/>
      <c r="M392" s="176"/>
      <c r="N392" s="176"/>
      <c r="O392" s="176"/>
      <c r="P392" s="176"/>
      <c r="Q392" s="176"/>
      <c r="R392" s="176"/>
      <c r="S392" s="176"/>
      <c r="T392" s="176"/>
      <c r="U392" s="176"/>
      <c r="V392" s="176"/>
      <c r="W392" s="176"/>
      <c r="X392" s="176"/>
      <c r="Y392" s="176"/>
      <c r="Z392" s="176"/>
      <c r="AA392" s="176"/>
      <c r="AB392" s="176"/>
      <c r="AC392" s="176"/>
    </row>
    <row r="393" ht="39.75" customHeight="1" spans="1:29">
      <c r="A393" s="176"/>
      <c r="B393" s="176"/>
      <c r="C393" s="230"/>
      <c r="D393" s="176"/>
      <c r="E393" s="176"/>
      <c r="F393" s="231"/>
      <c r="G393" s="176"/>
      <c r="H393" s="176"/>
      <c r="I393" s="176"/>
      <c r="J393" s="176"/>
      <c r="K393" s="176"/>
      <c r="L393" s="176"/>
      <c r="M393" s="176"/>
      <c r="N393" s="176"/>
      <c r="O393" s="176"/>
      <c r="P393" s="176"/>
      <c r="Q393" s="176"/>
      <c r="R393" s="176"/>
      <c r="S393" s="176"/>
      <c r="T393" s="176"/>
      <c r="U393" s="176"/>
      <c r="V393" s="176"/>
      <c r="W393" s="176"/>
      <c r="X393" s="176"/>
      <c r="Y393" s="176"/>
      <c r="Z393" s="176"/>
      <c r="AA393" s="176"/>
      <c r="AB393" s="176"/>
      <c r="AC393" s="176"/>
    </row>
    <row r="394" ht="39.75" customHeight="1" spans="1:29">
      <c r="A394" s="176"/>
      <c r="B394" s="176"/>
      <c r="C394" s="230"/>
      <c r="D394" s="176"/>
      <c r="E394" s="176"/>
      <c r="F394" s="231"/>
      <c r="G394" s="176"/>
      <c r="H394" s="176"/>
      <c r="I394" s="176"/>
      <c r="J394" s="176"/>
      <c r="K394" s="176"/>
      <c r="L394" s="176"/>
      <c r="M394" s="176"/>
      <c r="N394" s="176"/>
      <c r="O394" s="176"/>
      <c r="P394" s="176"/>
      <c r="Q394" s="176"/>
      <c r="R394" s="176"/>
      <c r="S394" s="176"/>
      <c r="T394" s="176"/>
      <c r="U394" s="176"/>
      <c r="V394" s="176"/>
      <c r="W394" s="176"/>
      <c r="X394" s="176"/>
      <c r="Y394" s="176"/>
      <c r="Z394" s="176"/>
      <c r="AA394" s="176"/>
      <c r="AB394" s="176"/>
      <c r="AC394" s="176"/>
    </row>
    <row r="395" ht="39.75" customHeight="1" spans="1:29">
      <c r="A395" s="176"/>
      <c r="B395" s="176"/>
      <c r="C395" s="230"/>
      <c r="D395" s="176"/>
      <c r="E395" s="176"/>
      <c r="F395" s="231"/>
      <c r="G395" s="176"/>
      <c r="H395" s="176"/>
      <c r="I395" s="176"/>
      <c r="J395" s="176"/>
      <c r="K395" s="176"/>
      <c r="L395" s="176"/>
      <c r="M395" s="176"/>
      <c r="N395" s="176"/>
      <c r="O395" s="176"/>
      <c r="P395" s="176"/>
      <c r="Q395" s="176"/>
      <c r="R395" s="176"/>
      <c r="S395" s="176"/>
      <c r="T395" s="176"/>
      <c r="U395" s="176"/>
      <c r="V395" s="176"/>
      <c r="W395" s="176"/>
      <c r="X395" s="176"/>
      <c r="Y395" s="176"/>
      <c r="Z395" s="176"/>
      <c r="AA395" s="176"/>
      <c r="AB395" s="176"/>
      <c r="AC395" s="176"/>
    </row>
    <row r="396" ht="39.75" customHeight="1" spans="1:29">
      <c r="A396" s="176"/>
      <c r="B396" s="176"/>
      <c r="C396" s="230"/>
      <c r="D396" s="176"/>
      <c r="E396" s="176"/>
      <c r="F396" s="231"/>
      <c r="G396" s="176"/>
      <c r="H396" s="176"/>
      <c r="I396" s="176"/>
      <c r="J396" s="176"/>
      <c r="K396" s="176"/>
      <c r="L396" s="176"/>
      <c r="M396" s="176"/>
      <c r="N396" s="176"/>
      <c r="O396" s="176"/>
      <c r="P396" s="176"/>
      <c r="Q396" s="176"/>
      <c r="R396" s="176"/>
      <c r="S396" s="176"/>
      <c r="T396" s="176"/>
      <c r="U396" s="176"/>
      <c r="V396" s="176"/>
      <c r="W396" s="176"/>
      <c r="X396" s="176"/>
      <c r="Y396" s="176"/>
      <c r="Z396" s="176"/>
      <c r="AA396" s="176"/>
      <c r="AB396" s="176"/>
      <c r="AC396" s="176"/>
    </row>
    <row r="397" ht="39.75" customHeight="1" spans="1:29">
      <c r="A397" s="176"/>
      <c r="B397" s="176"/>
      <c r="C397" s="230"/>
      <c r="D397" s="176"/>
      <c r="E397" s="176"/>
      <c r="F397" s="231"/>
      <c r="G397" s="176"/>
      <c r="H397" s="176"/>
      <c r="I397" s="176"/>
      <c r="J397" s="176"/>
      <c r="K397" s="176"/>
      <c r="L397" s="176"/>
      <c r="M397" s="176"/>
      <c r="N397" s="176"/>
      <c r="O397" s="176"/>
      <c r="P397" s="176"/>
      <c r="Q397" s="176"/>
      <c r="R397" s="176"/>
      <c r="S397" s="176"/>
      <c r="T397" s="176"/>
      <c r="U397" s="176"/>
      <c r="V397" s="176"/>
      <c r="W397" s="176"/>
      <c r="X397" s="176"/>
      <c r="Y397" s="176"/>
      <c r="Z397" s="176"/>
      <c r="AA397" s="176"/>
      <c r="AB397" s="176"/>
      <c r="AC397" s="176"/>
    </row>
    <row r="398" ht="39.75" customHeight="1" spans="1:29">
      <c r="A398" s="176"/>
      <c r="B398" s="176"/>
      <c r="C398" s="230"/>
      <c r="D398" s="176"/>
      <c r="E398" s="176"/>
      <c r="F398" s="231"/>
      <c r="G398" s="176"/>
      <c r="H398" s="176"/>
      <c r="I398" s="176"/>
      <c r="J398" s="176"/>
      <c r="K398" s="176"/>
      <c r="L398" s="176"/>
      <c r="M398" s="176"/>
      <c r="N398" s="176"/>
      <c r="O398" s="176"/>
      <c r="P398" s="176"/>
      <c r="Q398" s="176"/>
      <c r="R398" s="176"/>
      <c r="S398" s="176"/>
      <c r="T398" s="176"/>
      <c r="U398" s="176"/>
      <c r="V398" s="176"/>
      <c r="W398" s="176"/>
      <c r="X398" s="176"/>
      <c r="Y398" s="176"/>
      <c r="Z398" s="176"/>
      <c r="AA398" s="176"/>
      <c r="AB398" s="176"/>
      <c r="AC398" s="176"/>
    </row>
    <row r="399" ht="39.75" customHeight="1" spans="1:29">
      <c r="A399" s="176"/>
      <c r="B399" s="176"/>
      <c r="C399" s="230"/>
      <c r="D399" s="176"/>
      <c r="E399" s="176"/>
      <c r="F399" s="231"/>
      <c r="G399" s="176"/>
      <c r="H399" s="176"/>
      <c r="I399" s="176"/>
      <c r="J399" s="176"/>
      <c r="K399" s="176"/>
      <c r="L399" s="176"/>
      <c r="M399" s="176"/>
      <c r="N399" s="176"/>
      <c r="O399" s="176"/>
      <c r="P399" s="176"/>
      <c r="Q399" s="176"/>
      <c r="R399" s="176"/>
      <c r="S399" s="176"/>
      <c r="T399" s="176"/>
      <c r="U399" s="176"/>
      <c r="V399" s="176"/>
      <c r="W399" s="176"/>
      <c r="X399" s="176"/>
      <c r="Y399" s="176"/>
      <c r="Z399" s="176"/>
      <c r="AA399" s="176"/>
      <c r="AB399" s="176"/>
      <c r="AC399" s="176"/>
    </row>
    <row r="400" ht="39.75" customHeight="1" spans="1:29">
      <c r="A400" s="176"/>
      <c r="B400" s="176"/>
      <c r="C400" s="230"/>
      <c r="D400" s="176"/>
      <c r="E400" s="176"/>
      <c r="F400" s="231"/>
      <c r="G400" s="176"/>
      <c r="H400" s="176"/>
      <c r="I400" s="176"/>
      <c r="J400" s="176"/>
      <c r="K400" s="176"/>
      <c r="L400" s="176"/>
      <c r="M400" s="176"/>
      <c r="N400" s="176"/>
      <c r="O400" s="176"/>
      <c r="P400" s="176"/>
      <c r="Q400" s="176"/>
      <c r="R400" s="176"/>
      <c r="S400" s="176"/>
      <c r="T400" s="176"/>
      <c r="U400" s="176"/>
      <c r="V400" s="176"/>
      <c r="W400" s="176"/>
      <c r="X400" s="176"/>
      <c r="Y400" s="176"/>
      <c r="Z400" s="176"/>
      <c r="AA400" s="176"/>
      <c r="AB400" s="176"/>
      <c r="AC400" s="176"/>
    </row>
    <row r="401" ht="39.75" customHeight="1" spans="1:29">
      <c r="A401" s="176"/>
      <c r="B401" s="176"/>
      <c r="C401" s="230"/>
      <c r="D401" s="176"/>
      <c r="E401" s="176"/>
      <c r="F401" s="231"/>
      <c r="G401" s="176"/>
      <c r="H401" s="176"/>
      <c r="I401" s="176"/>
      <c r="J401" s="176"/>
      <c r="K401" s="176"/>
      <c r="L401" s="176"/>
      <c r="M401" s="176"/>
      <c r="N401" s="176"/>
      <c r="O401" s="176"/>
      <c r="P401" s="176"/>
      <c r="Q401" s="176"/>
      <c r="R401" s="176"/>
      <c r="S401" s="176"/>
      <c r="T401" s="176"/>
      <c r="U401" s="176"/>
      <c r="V401" s="176"/>
      <c r="W401" s="176"/>
      <c r="X401" s="176"/>
      <c r="Y401" s="176"/>
      <c r="Z401" s="176"/>
      <c r="AA401" s="176"/>
      <c r="AB401" s="176"/>
      <c r="AC401" s="176"/>
    </row>
    <row r="402" ht="39.75" customHeight="1" spans="1:29">
      <c r="A402" s="176"/>
      <c r="B402" s="176"/>
      <c r="C402" s="230"/>
      <c r="D402" s="176"/>
      <c r="E402" s="176"/>
      <c r="F402" s="231"/>
      <c r="G402" s="176"/>
      <c r="H402" s="176"/>
      <c r="I402" s="176"/>
      <c r="J402" s="176"/>
      <c r="K402" s="176"/>
      <c r="L402" s="176"/>
      <c r="M402" s="176"/>
      <c r="N402" s="176"/>
      <c r="O402" s="176"/>
      <c r="P402" s="176"/>
      <c r="Q402" s="176"/>
      <c r="R402" s="176"/>
      <c r="S402" s="176"/>
      <c r="T402" s="176"/>
      <c r="U402" s="176"/>
      <c r="V402" s="176"/>
      <c r="W402" s="176"/>
      <c r="X402" s="176"/>
      <c r="Y402" s="176"/>
      <c r="Z402" s="176"/>
      <c r="AA402" s="176"/>
      <c r="AB402" s="176"/>
      <c r="AC402" s="176"/>
    </row>
    <row r="403" ht="39.75" customHeight="1" spans="1:29">
      <c r="A403" s="176"/>
      <c r="B403" s="176"/>
      <c r="C403" s="230"/>
      <c r="D403" s="176"/>
      <c r="E403" s="176"/>
      <c r="F403" s="231"/>
      <c r="G403" s="176"/>
      <c r="H403" s="176"/>
      <c r="I403" s="176"/>
      <c r="J403" s="176"/>
      <c r="K403" s="176"/>
      <c r="L403" s="176"/>
      <c r="M403" s="176"/>
      <c r="N403" s="176"/>
      <c r="O403" s="176"/>
      <c r="P403" s="176"/>
      <c r="Q403" s="176"/>
      <c r="R403" s="176"/>
      <c r="S403" s="176"/>
      <c r="T403" s="176"/>
      <c r="U403" s="176"/>
      <c r="V403" s="176"/>
      <c r="W403" s="176"/>
      <c r="X403" s="176"/>
      <c r="Y403" s="176"/>
      <c r="Z403" s="176"/>
      <c r="AA403" s="176"/>
      <c r="AB403" s="176"/>
      <c r="AC403" s="176"/>
    </row>
    <row r="404" ht="39.75" customHeight="1" spans="1:29">
      <c r="A404" s="176"/>
      <c r="B404" s="176"/>
      <c r="C404" s="230"/>
      <c r="D404" s="176"/>
      <c r="E404" s="176"/>
      <c r="F404" s="231"/>
      <c r="G404" s="176"/>
      <c r="H404" s="176"/>
      <c r="I404" s="176"/>
      <c r="J404" s="176"/>
      <c r="K404" s="176"/>
      <c r="L404" s="176"/>
      <c r="M404" s="176"/>
      <c r="N404" s="176"/>
      <c r="O404" s="176"/>
      <c r="P404" s="176"/>
      <c r="Q404" s="176"/>
      <c r="R404" s="176"/>
      <c r="S404" s="176"/>
      <c r="T404" s="176"/>
      <c r="U404" s="176"/>
      <c r="V404" s="176"/>
      <c r="W404" s="176"/>
      <c r="X404" s="176"/>
      <c r="Y404" s="176"/>
      <c r="Z404" s="176"/>
      <c r="AA404" s="176"/>
      <c r="AB404" s="176"/>
      <c r="AC404" s="176"/>
    </row>
    <row r="405" ht="39.75" customHeight="1" spans="1:29">
      <c r="A405" s="176"/>
      <c r="B405" s="176"/>
      <c r="C405" s="230"/>
      <c r="D405" s="176"/>
      <c r="E405" s="176"/>
      <c r="F405" s="231"/>
      <c r="G405" s="176"/>
      <c r="H405" s="176"/>
      <c r="I405" s="176"/>
      <c r="J405" s="176"/>
      <c r="K405" s="176"/>
      <c r="L405" s="176"/>
      <c r="M405" s="176"/>
      <c r="N405" s="176"/>
      <c r="O405" s="176"/>
      <c r="P405" s="176"/>
      <c r="Q405" s="176"/>
      <c r="R405" s="176"/>
      <c r="S405" s="176"/>
      <c r="T405" s="176"/>
      <c r="U405" s="176"/>
      <c r="V405" s="176"/>
      <c r="W405" s="176"/>
      <c r="X405" s="176"/>
      <c r="Y405" s="176"/>
      <c r="Z405" s="176"/>
      <c r="AA405" s="176"/>
      <c r="AB405" s="176"/>
      <c r="AC405" s="176"/>
    </row>
    <row r="406" ht="39.75" customHeight="1" spans="1:29">
      <c r="A406" s="176"/>
      <c r="B406" s="176"/>
      <c r="C406" s="230"/>
      <c r="D406" s="176"/>
      <c r="E406" s="176"/>
      <c r="F406" s="231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C406" s="176"/>
    </row>
    <row r="407" ht="39.75" customHeight="1" spans="1:29">
      <c r="A407" s="176"/>
      <c r="B407" s="176"/>
      <c r="C407" s="230"/>
      <c r="D407" s="176"/>
      <c r="E407" s="176"/>
      <c r="F407" s="231"/>
      <c r="G407" s="176"/>
      <c r="H407" s="176"/>
      <c r="I407" s="176"/>
      <c r="J407" s="176"/>
      <c r="K407" s="176"/>
      <c r="L407" s="176"/>
      <c r="M407" s="176"/>
      <c r="N407" s="176"/>
      <c r="O407" s="176"/>
      <c r="P407" s="176"/>
      <c r="Q407" s="176"/>
      <c r="R407" s="176"/>
      <c r="S407" s="176"/>
      <c r="T407" s="176"/>
      <c r="U407" s="176"/>
      <c r="V407" s="176"/>
      <c r="W407" s="176"/>
      <c r="X407" s="176"/>
      <c r="Y407" s="176"/>
      <c r="Z407" s="176"/>
      <c r="AA407" s="176"/>
      <c r="AB407" s="176"/>
      <c r="AC407" s="176"/>
    </row>
    <row r="408" ht="39.75" customHeight="1" spans="1:29">
      <c r="A408" s="176"/>
      <c r="B408" s="176"/>
      <c r="C408" s="230"/>
      <c r="D408" s="176"/>
      <c r="E408" s="176"/>
      <c r="F408" s="231"/>
      <c r="G408" s="176"/>
      <c r="H408" s="176"/>
      <c r="I408" s="176"/>
      <c r="J408" s="176"/>
      <c r="K408" s="176"/>
      <c r="L408" s="176"/>
      <c r="M408" s="176"/>
      <c r="N408" s="176"/>
      <c r="O408" s="176"/>
      <c r="P408" s="176"/>
      <c r="Q408" s="176"/>
      <c r="R408" s="176"/>
      <c r="S408" s="176"/>
      <c r="T408" s="176"/>
      <c r="U408" s="176"/>
      <c r="V408" s="176"/>
      <c r="W408" s="176"/>
      <c r="X408" s="176"/>
      <c r="Y408" s="176"/>
      <c r="Z408" s="176"/>
      <c r="AA408" s="176"/>
      <c r="AB408" s="176"/>
      <c r="AC408" s="176"/>
    </row>
    <row r="409" ht="39.75" customHeight="1" spans="1:29">
      <c r="A409" s="176"/>
      <c r="B409" s="176"/>
      <c r="C409" s="230"/>
      <c r="D409" s="176"/>
      <c r="E409" s="176"/>
      <c r="F409" s="231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C409" s="176"/>
    </row>
    <row r="410" ht="39.75" customHeight="1" spans="1:29">
      <c r="A410" s="176"/>
      <c r="B410" s="176"/>
      <c r="C410" s="230"/>
      <c r="D410" s="176"/>
      <c r="E410" s="176"/>
      <c r="F410" s="231"/>
      <c r="G410" s="176"/>
      <c r="H410" s="176"/>
      <c r="I410" s="176"/>
      <c r="J410" s="176"/>
      <c r="K410" s="176"/>
      <c r="L410" s="176"/>
      <c r="M410" s="176"/>
      <c r="N410" s="176"/>
      <c r="O410" s="176"/>
      <c r="P410" s="176"/>
      <c r="Q410" s="176"/>
      <c r="R410" s="176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</row>
    <row r="411" ht="39.75" customHeight="1" spans="1:29">
      <c r="A411" s="176"/>
      <c r="B411" s="176"/>
      <c r="C411" s="230"/>
      <c r="D411" s="176"/>
      <c r="E411" s="176"/>
      <c r="F411" s="231"/>
      <c r="G411" s="176"/>
      <c r="H411" s="176"/>
      <c r="I411" s="176"/>
      <c r="J411" s="176"/>
      <c r="K411" s="176"/>
      <c r="L411" s="176"/>
      <c r="M411" s="176"/>
      <c r="N411" s="176"/>
      <c r="O411" s="176"/>
      <c r="P411" s="176"/>
      <c r="Q411" s="176"/>
      <c r="R411" s="176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</row>
    <row r="412" ht="39.75" customHeight="1" spans="1:29">
      <c r="A412" s="176"/>
      <c r="B412" s="176"/>
      <c r="C412" s="230"/>
      <c r="D412" s="176"/>
      <c r="E412" s="176"/>
      <c r="F412" s="231"/>
      <c r="G412" s="176"/>
      <c r="H412" s="176"/>
      <c r="I412" s="176"/>
      <c r="J412" s="176"/>
      <c r="K412" s="176"/>
      <c r="L412" s="176"/>
      <c r="M412" s="176"/>
      <c r="N412" s="176"/>
      <c r="O412" s="176"/>
      <c r="P412" s="176"/>
      <c r="Q412" s="176"/>
      <c r="R412" s="176"/>
      <c r="S412" s="176"/>
      <c r="T412" s="176"/>
      <c r="U412" s="176"/>
      <c r="V412" s="176"/>
      <c r="W412" s="176"/>
      <c r="X412" s="176"/>
      <c r="Y412" s="176"/>
      <c r="Z412" s="176"/>
      <c r="AA412" s="176"/>
      <c r="AB412" s="176"/>
      <c r="AC412" s="176"/>
    </row>
    <row r="413" ht="39.75" customHeight="1" spans="1:29">
      <c r="A413" s="176"/>
      <c r="B413" s="176"/>
      <c r="C413" s="230"/>
      <c r="D413" s="176"/>
      <c r="E413" s="176"/>
      <c r="F413" s="231"/>
      <c r="G413" s="176"/>
      <c r="H413" s="176"/>
      <c r="I413" s="176"/>
      <c r="J413" s="176"/>
      <c r="K413" s="176"/>
      <c r="L413" s="176"/>
      <c r="M413" s="176"/>
      <c r="N413" s="176"/>
      <c r="O413" s="176"/>
      <c r="P413" s="176"/>
      <c r="Q413" s="176"/>
      <c r="R413" s="176"/>
      <c r="S413" s="176"/>
      <c r="T413" s="176"/>
      <c r="U413" s="176"/>
      <c r="V413" s="176"/>
      <c r="W413" s="176"/>
      <c r="X413" s="176"/>
      <c r="Y413" s="176"/>
      <c r="Z413" s="176"/>
      <c r="AA413" s="176"/>
      <c r="AB413" s="176"/>
      <c r="AC413" s="176"/>
    </row>
    <row r="414" ht="39.75" customHeight="1" spans="1:29">
      <c r="A414" s="176"/>
      <c r="B414" s="176"/>
      <c r="C414" s="230"/>
      <c r="D414" s="176"/>
      <c r="E414" s="176"/>
      <c r="F414" s="231"/>
      <c r="G414" s="176"/>
      <c r="H414" s="176"/>
      <c r="I414" s="176"/>
      <c r="J414" s="176"/>
      <c r="K414" s="176"/>
      <c r="L414" s="176"/>
      <c r="M414" s="176"/>
      <c r="N414" s="176"/>
      <c r="O414" s="176"/>
      <c r="P414" s="176"/>
      <c r="Q414" s="176"/>
      <c r="R414" s="176"/>
      <c r="S414" s="176"/>
      <c r="T414" s="176"/>
      <c r="U414" s="176"/>
      <c r="V414" s="176"/>
      <c r="W414" s="176"/>
      <c r="X414" s="176"/>
      <c r="Y414" s="176"/>
      <c r="Z414" s="176"/>
      <c r="AA414" s="176"/>
      <c r="AB414" s="176"/>
      <c r="AC414" s="176"/>
    </row>
    <row r="415" ht="39.75" customHeight="1" spans="1:29">
      <c r="A415" s="176"/>
      <c r="B415" s="176"/>
      <c r="C415" s="230"/>
      <c r="D415" s="176"/>
      <c r="E415" s="176"/>
      <c r="F415" s="231"/>
      <c r="G415" s="176"/>
      <c r="H415" s="176"/>
      <c r="I415" s="176"/>
      <c r="J415" s="176"/>
      <c r="K415" s="176"/>
      <c r="L415" s="176"/>
      <c r="M415" s="176"/>
      <c r="N415" s="176"/>
      <c r="O415" s="176"/>
      <c r="P415" s="176"/>
      <c r="Q415" s="176"/>
      <c r="R415" s="176"/>
      <c r="S415" s="176"/>
      <c r="T415" s="176"/>
      <c r="U415" s="176"/>
      <c r="V415" s="176"/>
      <c r="W415" s="176"/>
      <c r="X415" s="176"/>
      <c r="Y415" s="176"/>
      <c r="Z415" s="176"/>
      <c r="AA415" s="176"/>
      <c r="AB415" s="176"/>
      <c r="AC415" s="176"/>
    </row>
    <row r="416" ht="39.75" customHeight="1" spans="1:29">
      <c r="A416" s="176"/>
      <c r="B416" s="176"/>
      <c r="C416" s="230"/>
      <c r="D416" s="176"/>
      <c r="E416" s="176"/>
      <c r="F416" s="231"/>
      <c r="G416" s="176"/>
      <c r="H416" s="176"/>
      <c r="I416" s="176"/>
      <c r="J416" s="176"/>
      <c r="K416" s="176"/>
      <c r="L416" s="176"/>
      <c r="M416" s="176"/>
      <c r="N416" s="176"/>
      <c r="O416" s="176"/>
      <c r="P416" s="176"/>
      <c r="Q416" s="176"/>
      <c r="R416" s="176"/>
      <c r="S416" s="176"/>
      <c r="T416" s="176"/>
      <c r="U416" s="176"/>
      <c r="V416" s="176"/>
      <c r="W416" s="176"/>
      <c r="X416" s="176"/>
      <c r="Y416" s="176"/>
      <c r="Z416" s="176"/>
      <c r="AA416" s="176"/>
      <c r="AB416" s="176"/>
      <c r="AC416" s="176"/>
    </row>
    <row r="417" ht="39.75" customHeight="1" spans="1:29">
      <c r="A417" s="176"/>
      <c r="B417" s="176"/>
      <c r="C417" s="230"/>
      <c r="D417" s="176"/>
      <c r="E417" s="176"/>
      <c r="F417" s="231"/>
      <c r="G417" s="176"/>
      <c r="H417" s="176"/>
      <c r="I417" s="176"/>
      <c r="J417" s="176"/>
      <c r="K417" s="176"/>
      <c r="L417" s="176"/>
      <c r="M417" s="176"/>
      <c r="N417" s="176"/>
      <c r="O417" s="176"/>
      <c r="P417" s="176"/>
      <c r="Q417" s="176"/>
      <c r="R417" s="176"/>
      <c r="S417" s="176"/>
      <c r="T417" s="176"/>
      <c r="U417" s="176"/>
      <c r="V417" s="176"/>
      <c r="W417" s="176"/>
      <c r="X417" s="176"/>
      <c r="Y417" s="176"/>
      <c r="Z417" s="176"/>
      <c r="AA417" s="176"/>
      <c r="AB417" s="176"/>
      <c r="AC417" s="176"/>
    </row>
    <row r="418" ht="39.75" customHeight="1" spans="1:29">
      <c r="A418" s="176"/>
      <c r="B418" s="176"/>
      <c r="C418" s="230"/>
      <c r="D418" s="176"/>
      <c r="E418" s="176"/>
      <c r="F418" s="231"/>
      <c r="G418" s="176"/>
      <c r="H418" s="176"/>
      <c r="I418" s="176"/>
      <c r="J418" s="176"/>
      <c r="K418" s="176"/>
      <c r="L418" s="176"/>
      <c r="M418" s="176"/>
      <c r="N418" s="176"/>
      <c r="O418" s="176"/>
      <c r="P418" s="176"/>
      <c r="Q418" s="176"/>
      <c r="R418" s="176"/>
      <c r="S418" s="176"/>
      <c r="T418" s="176"/>
      <c r="U418" s="176"/>
      <c r="V418" s="176"/>
      <c r="W418" s="176"/>
      <c r="X418" s="176"/>
      <c r="Y418" s="176"/>
      <c r="Z418" s="176"/>
      <c r="AA418" s="176"/>
      <c r="AB418" s="176"/>
      <c r="AC418" s="176"/>
    </row>
    <row r="419" ht="39.75" customHeight="1" spans="1:29">
      <c r="A419" s="176"/>
      <c r="B419" s="176"/>
      <c r="C419" s="230"/>
      <c r="D419" s="176"/>
      <c r="E419" s="176"/>
      <c r="F419" s="231"/>
      <c r="G419" s="176"/>
      <c r="H419" s="176"/>
      <c r="I419" s="176"/>
      <c r="J419" s="176"/>
      <c r="K419" s="176"/>
      <c r="L419" s="176"/>
      <c r="M419" s="176"/>
      <c r="N419" s="176"/>
      <c r="O419" s="176"/>
      <c r="P419" s="176"/>
      <c r="Q419" s="176"/>
      <c r="R419" s="176"/>
      <c r="S419" s="176"/>
      <c r="T419" s="176"/>
      <c r="U419" s="176"/>
      <c r="V419" s="176"/>
      <c r="W419" s="176"/>
      <c r="X419" s="176"/>
      <c r="Y419" s="176"/>
      <c r="Z419" s="176"/>
      <c r="AA419" s="176"/>
      <c r="AB419" s="176"/>
      <c r="AC419" s="176"/>
    </row>
    <row r="420" ht="39.75" customHeight="1" spans="1:29">
      <c r="A420" s="176"/>
      <c r="B420" s="176"/>
      <c r="C420" s="230"/>
      <c r="D420" s="176"/>
      <c r="E420" s="176"/>
      <c r="F420" s="231"/>
      <c r="G420" s="176"/>
      <c r="H420" s="176"/>
      <c r="I420" s="176"/>
      <c r="J420" s="176"/>
      <c r="K420" s="176"/>
      <c r="L420" s="176"/>
      <c r="M420" s="176"/>
      <c r="N420" s="176"/>
      <c r="O420" s="176"/>
      <c r="P420" s="176"/>
      <c r="Q420" s="176"/>
      <c r="R420" s="176"/>
      <c r="S420" s="176"/>
      <c r="T420" s="176"/>
      <c r="U420" s="176"/>
      <c r="V420" s="176"/>
      <c r="W420" s="176"/>
      <c r="X420" s="176"/>
      <c r="Y420" s="176"/>
      <c r="Z420" s="176"/>
      <c r="AA420" s="176"/>
      <c r="AB420" s="176"/>
      <c r="AC420" s="176"/>
    </row>
    <row r="421" ht="39.75" customHeight="1" spans="1:29">
      <c r="A421" s="176"/>
      <c r="B421" s="176"/>
      <c r="C421" s="230"/>
      <c r="D421" s="176"/>
      <c r="E421" s="176"/>
      <c r="F421" s="231"/>
      <c r="G421" s="176"/>
      <c r="H421" s="176"/>
      <c r="I421" s="176"/>
      <c r="J421" s="176"/>
      <c r="K421" s="176"/>
      <c r="L421" s="176"/>
      <c r="M421" s="176"/>
      <c r="N421" s="176"/>
      <c r="O421" s="176"/>
      <c r="P421" s="176"/>
      <c r="Q421" s="176"/>
      <c r="R421" s="176"/>
      <c r="S421" s="176"/>
      <c r="T421" s="176"/>
      <c r="U421" s="176"/>
      <c r="V421" s="176"/>
      <c r="W421" s="176"/>
      <c r="X421" s="176"/>
      <c r="Y421" s="176"/>
      <c r="Z421" s="176"/>
      <c r="AA421" s="176"/>
      <c r="AB421" s="176"/>
      <c r="AC421" s="176"/>
    </row>
    <row r="422" ht="39.75" customHeight="1" spans="1:29">
      <c r="A422" s="176"/>
      <c r="B422" s="176"/>
      <c r="C422" s="230"/>
      <c r="D422" s="176"/>
      <c r="E422" s="176"/>
      <c r="F422" s="231"/>
      <c r="G422" s="176"/>
      <c r="H422" s="176"/>
      <c r="I422" s="176"/>
      <c r="J422" s="176"/>
      <c r="K422" s="176"/>
      <c r="L422" s="176"/>
      <c r="M422" s="176"/>
      <c r="N422" s="176"/>
      <c r="O422" s="176"/>
      <c r="P422" s="176"/>
      <c r="Q422" s="176"/>
      <c r="R422" s="176"/>
      <c r="S422" s="176"/>
      <c r="T422" s="176"/>
      <c r="U422" s="176"/>
      <c r="V422" s="176"/>
      <c r="W422" s="176"/>
      <c r="X422" s="176"/>
      <c r="Y422" s="176"/>
      <c r="Z422" s="176"/>
      <c r="AA422" s="176"/>
      <c r="AB422" s="176"/>
      <c r="AC422" s="176"/>
    </row>
    <row r="423" ht="39.75" customHeight="1" spans="1:29">
      <c r="A423" s="176"/>
      <c r="B423" s="176"/>
      <c r="C423" s="230"/>
      <c r="D423" s="176"/>
      <c r="E423" s="176"/>
      <c r="F423" s="231"/>
      <c r="G423" s="176"/>
      <c r="H423" s="176"/>
      <c r="I423" s="176"/>
      <c r="J423" s="176"/>
      <c r="K423" s="176"/>
      <c r="L423" s="176"/>
      <c r="M423" s="176"/>
      <c r="N423" s="176"/>
      <c r="O423" s="176"/>
      <c r="P423" s="176"/>
      <c r="Q423" s="176"/>
      <c r="R423" s="176"/>
      <c r="S423" s="176"/>
      <c r="T423" s="176"/>
      <c r="U423" s="176"/>
      <c r="V423" s="176"/>
      <c r="W423" s="176"/>
      <c r="X423" s="176"/>
      <c r="Y423" s="176"/>
      <c r="Z423" s="176"/>
      <c r="AA423" s="176"/>
      <c r="AB423" s="176"/>
      <c r="AC423" s="176"/>
    </row>
    <row r="424" ht="39.75" customHeight="1" spans="1:29">
      <c r="A424" s="176"/>
      <c r="B424" s="176"/>
      <c r="C424" s="230"/>
      <c r="D424" s="176"/>
      <c r="E424" s="176"/>
      <c r="F424" s="231"/>
      <c r="G424" s="176"/>
      <c r="H424" s="176"/>
      <c r="I424" s="176"/>
      <c r="J424" s="176"/>
      <c r="K424" s="176"/>
      <c r="L424" s="176"/>
      <c r="M424" s="176"/>
      <c r="N424" s="176"/>
      <c r="O424" s="176"/>
      <c r="P424" s="176"/>
      <c r="Q424" s="176"/>
      <c r="R424" s="176"/>
      <c r="S424" s="176"/>
      <c r="T424" s="176"/>
      <c r="U424" s="176"/>
      <c r="V424" s="176"/>
      <c r="W424" s="176"/>
      <c r="X424" s="176"/>
      <c r="Y424" s="176"/>
      <c r="Z424" s="176"/>
      <c r="AA424" s="176"/>
      <c r="AB424" s="176"/>
      <c r="AC424" s="176"/>
    </row>
    <row r="425" ht="39.75" customHeight="1" spans="1:29">
      <c r="A425" s="176"/>
      <c r="B425" s="176"/>
      <c r="C425" s="230"/>
      <c r="D425" s="176"/>
      <c r="E425" s="176"/>
      <c r="F425" s="231"/>
      <c r="G425" s="176"/>
      <c r="H425" s="176"/>
      <c r="I425" s="176"/>
      <c r="J425" s="176"/>
      <c r="K425" s="176"/>
      <c r="L425" s="176"/>
      <c r="M425" s="176"/>
      <c r="N425" s="176"/>
      <c r="O425" s="176"/>
      <c r="P425" s="176"/>
      <c r="Q425" s="176"/>
      <c r="R425" s="176"/>
      <c r="S425" s="176"/>
      <c r="T425" s="176"/>
      <c r="U425" s="176"/>
      <c r="V425" s="176"/>
      <c r="W425" s="176"/>
      <c r="X425" s="176"/>
      <c r="Y425" s="176"/>
      <c r="Z425" s="176"/>
      <c r="AA425" s="176"/>
      <c r="AB425" s="176"/>
      <c r="AC425" s="176"/>
    </row>
    <row r="426" ht="39.75" customHeight="1" spans="1:29">
      <c r="A426" s="176"/>
      <c r="B426" s="176"/>
      <c r="C426" s="230"/>
      <c r="D426" s="176"/>
      <c r="E426" s="176"/>
      <c r="F426" s="231"/>
      <c r="G426" s="176"/>
      <c r="H426" s="176"/>
      <c r="I426" s="176"/>
      <c r="J426" s="176"/>
      <c r="K426" s="176"/>
      <c r="L426" s="176"/>
      <c r="M426" s="176"/>
      <c r="N426" s="176"/>
      <c r="O426" s="176"/>
      <c r="P426" s="176"/>
      <c r="Q426" s="176"/>
      <c r="R426" s="176"/>
      <c r="S426" s="176"/>
      <c r="T426" s="176"/>
      <c r="U426" s="176"/>
      <c r="V426" s="176"/>
      <c r="W426" s="176"/>
      <c r="X426" s="176"/>
      <c r="Y426" s="176"/>
      <c r="Z426" s="176"/>
      <c r="AA426" s="176"/>
      <c r="AB426" s="176"/>
      <c r="AC426" s="176"/>
    </row>
    <row r="427" ht="39.75" customHeight="1" spans="1:29">
      <c r="A427" s="176"/>
      <c r="B427" s="176"/>
      <c r="C427" s="230"/>
      <c r="D427" s="176"/>
      <c r="E427" s="176"/>
      <c r="F427" s="231"/>
      <c r="G427" s="176"/>
      <c r="H427" s="176"/>
      <c r="I427" s="176"/>
      <c r="J427" s="176"/>
      <c r="K427" s="176"/>
      <c r="L427" s="176"/>
      <c r="M427" s="176"/>
      <c r="N427" s="176"/>
      <c r="O427" s="176"/>
      <c r="P427" s="176"/>
      <c r="Q427" s="176"/>
      <c r="R427" s="176"/>
      <c r="S427" s="176"/>
      <c r="T427" s="176"/>
      <c r="U427" s="176"/>
      <c r="V427" s="176"/>
      <c r="W427" s="176"/>
      <c r="X427" s="176"/>
      <c r="Y427" s="176"/>
      <c r="Z427" s="176"/>
      <c r="AA427" s="176"/>
      <c r="AB427" s="176"/>
      <c r="AC427" s="176"/>
    </row>
    <row r="428" ht="39.75" customHeight="1" spans="1:29">
      <c r="A428" s="176"/>
      <c r="B428" s="176"/>
      <c r="C428" s="230"/>
      <c r="D428" s="176"/>
      <c r="E428" s="176"/>
      <c r="F428" s="231"/>
      <c r="G428" s="176"/>
      <c r="H428" s="176"/>
      <c r="I428" s="176"/>
      <c r="J428" s="176"/>
      <c r="K428" s="176"/>
      <c r="L428" s="176"/>
      <c r="M428" s="176"/>
      <c r="N428" s="176"/>
      <c r="O428" s="176"/>
      <c r="P428" s="176"/>
      <c r="Q428" s="176"/>
      <c r="R428" s="176"/>
      <c r="S428" s="176"/>
      <c r="T428" s="176"/>
      <c r="U428" s="176"/>
      <c r="V428" s="176"/>
      <c r="W428" s="176"/>
      <c r="X428" s="176"/>
      <c r="Y428" s="176"/>
      <c r="Z428" s="176"/>
      <c r="AA428" s="176"/>
      <c r="AB428" s="176"/>
      <c r="AC428" s="176"/>
    </row>
    <row r="429" ht="39.75" customHeight="1" spans="1:29">
      <c r="A429" s="176"/>
      <c r="B429" s="176"/>
      <c r="C429" s="230"/>
      <c r="D429" s="176"/>
      <c r="E429" s="176"/>
      <c r="F429" s="231"/>
      <c r="G429" s="176"/>
      <c r="H429" s="176"/>
      <c r="I429" s="176"/>
      <c r="J429" s="176"/>
      <c r="K429" s="176"/>
      <c r="L429" s="176"/>
      <c r="M429" s="176"/>
      <c r="N429" s="176"/>
      <c r="O429" s="176"/>
      <c r="P429" s="176"/>
      <c r="Q429" s="176"/>
      <c r="R429" s="176"/>
      <c r="S429" s="176"/>
      <c r="T429" s="176"/>
      <c r="U429" s="176"/>
      <c r="V429" s="176"/>
      <c r="W429" s="176"/>
      <c r="X429" s="176"/>
      <c r="Y429" s="176"/>
      <c r="Z429" s="176"/>
      <c r="AA429" s="176"/>
      <c r="AB429" s="176"/>
      <c r="AC429" s="176"/>
    </row>
    <row r="430" ht="39.75" customHeight="1" spans="1:29">
      <c r="A430" s="176"/>
      <c r="B430" s="176"/>
      <c r="C430" s="230"/>
      <c r="D430" s="176"/>
      <c r="E430" s="176"/>
      <c r="F430" s="231"/>
      <c r="G430" s="176"/>
      <c r="H430" s="176"/>
      <c r="I430" s="176"/>
      <c r="J430" s="176"/>
      <c r="K430" s="176"/>
      <c r="L430" s="176"/>
      <c r="M430" s="176"/>
      <c r="N430" s="176"/>
      <c r="O430" s="176"/>
      <c r="P430" s="176"/>
      <c r="Q430" s="176"/>
      <c r="R430" s="176"/>
      <c r="S430" s="176"/>
      <c r="T430" s="176"/>
      <c r="U430" s="176"/>
      <c r="V430" s="176"/>
      <c r="W430" s="176"/>
      <c r="X430" s="176"/>
      <c r="Y430" s="176"/>
      <c r="Z430" s="176"/>
      <c r="AA430" s="176"/>
      <c r="AB430" s="176"/>
      <c r="AC430" s="176"/>
    </row>
    <row r="431" ht="39.75" customHeight="1" spans="1:29">
      <c r="A431" s="176"/>
      <c r="B431" s="176"/>
      <c r="C431" s="230"/>
      <c r="D431" s="176"/>
      <c r="E431" s="176"/>
      <c r="F431" s="231"/>
      <c r="G431" s="176"/>
      <c r="H431" s="176"/>
      <c r="I431" s="176"/>
      <c r="J431" s="176"/>
      <c r="K431" s="176"/>
      <c r="L431" s="176"/>
      <c r="M431" s="176"/>
      <c r="N431" s="176"/>
      <c r="O431" s="176"/>
      <c r="P431" s="176"/>
      <c r="Q431" s="176"/>
      <c r="R431" s="176"/>
      <c r="S431" s="176"/>
      <c r="T431" s="176"/>
      <c r="U431" s="176"/>
      <c r="V431" s="176"/>
      <c r="W431" s="176"/>
      <c r="X431" s="176"/>
      <c r="Y431" s="176"/>
      <c r="Z431" s="176"/>
      <c r="AA431" s="176"/>
      <c r="AB431" s="176"/>
      <c r="AC431" s="176"/>
    </row>
    <row r="432" ht="39.75" customHeight="1" spans="1:29">
      <c r="A432" s="176"/>
      <c r="B432" s="176"/>
      <c r="C432" s="230"/>
      <c r="D432" s="176"/>
      <c r="E432" s="176"/>
      <c r="F432" s="231"/>
      <c r="G432" s="176"/>
      <c r="H432" s="176"/>
      <c r="I432" s="176"/>
      <c r="J432" s="176"/>
      <c r="K432" s="176"/>
      <c r="L432" s="176"/>
      <c r="M432" s="176"/>
      <c r="N432" s="176"/>
      <c r="O432" s="176"/>
      <c r="P432" s="176"/>
      <c r="Q432" s="176"/>
      <c r="R432" s="176"/>
      <c r="S432" s="176"/>
      <c r="T432" s="176"/>
      <c r="U432" s="176"/>
      <c r="V432" s="176"/>
      <c r="W432" s="176"/>
      <c r="X432" s="176"/>
      <c r="Y432" s="176"/>
      <c r="Z432" s="176"/>
      <c r="AA432" s="176"/>
      <c r="AB432" s="176"/>
      <c r="AC432" s="176"/>
    </row>
    <row r="433" ht="39.75" customHeight="1" spans="1:29">
      <c r="A433" s="176"/>
      <c r="B433" s="176"/>
      <c r="C433" s="230"/>
      <c r="D433" s="176"/>
      <c r="E433" s="176"/>
      <c r="F433" s="231"/>
      <c r="G433" s="176"/>
      <c r="H433" s="176"/>
      <c r="I433" s="176"/>
      <c r="J433" s="176"/>
      <c r="K433" s="176"/>
      <c r="L433" s="176"/>
      <c r="M433" s="176"/>
      <c r="N433" s="176"/>
      <c r="O433" s="176"/>
      <c r="P433" s="176"/>
      <c r="Q433" s="176"/>
      <c r="R433" s="176"/>
      <c r="S433" s="176"/>
      <c r="T433" s="176"/>
      <c r="U433" s="176"/>
      <c r="V433" s="176"/>
      <c r="W433" s="176"/>
      <c r="X433" s="176"/>
      <c r="Y433" s="176"/>
      <c r="Z433" s="176"/>
      <c r="AA433" s="176"/>
      <c r="AB433" s="176"/>
      <c r="AC433" s="176"/>
    </row>
    <row r="434" ht="39.75" customHeight="1" spans="1:29">
      <c r="A434" s="176"/>
      <c r="B434" s="176"/>
      <c r="C434" s="230"/>
      <c r="D434" s="176"/>
      <c r="E434" s="176"/>
      <c r="F434" s="231"/>
      <c r="G434" s="176"/>
      <c r="H434" s="176"/>
      <c r="I434" s="176"/>
      <c r="J434" s="176"/>
      <c r="K434" s="176"/>
      <c r="L434" s="176"/>
      <c r="M434" s="176"/>
      <c r="N434" s="176"/>
      <c r="O434" s="176"/>
      <c r="P434" s="176"/>
      <c r="Q434" s="176"/>
      <c r="R434" s="176"/>
      <c r="S434" s="176"/>
      <c r="T434" s="176"/>
      <c r="U434" s="176"/>
      <c r="V434" s="176"/>
      <c r="W434" s="176"/>
      <c r="X434" s="176"/>
      <c r="Y434" s="176"/>
      <c r="Z434" s="176"/>
      <c r="AA434" s="176"/>
      <c r="AB434" s="176"/>
      <c r="AC434" s="176"/>
    </row>
    <row r="435" ht="39.75" customHeight="1" spans="1:29">
      <c r="A435" s="176"/>
      <c r="B435" s="176"/>
      <c r="C435" s="230"/>
      <c r="D435" s="176"/>
      <c r="E435" s="176"/>
      <c r="F435" s="231"/>
      <c r="G435" s="176"/>
      <c r="H435" s="176"/>
      <c r="I435" s="176"/>
      <c r="J435" s="176"/>
      <c r="K435" s="176"/>
      <c r="L435" s="176"/>
      <c r="M435" s="176"/>
      <c r="N435" s="176"/>
      <c r="O435" s="176"/>
      <c r="P435" s="176"/>
      <c r="Q435" s="176"/>
      <c r="R435" s="176"/>
      <c r="S435" s="176"/>
      <c r="T435" s="176"/>
      <c r="U435" s="176"/>
      <c r="V435" s="176"/>
      <c r="W435" s="176"/>
      <c r="X435" s="176"/>
      <c r="Y435" s="176"/>
      <c r="Z435" s="176"/>
      <c r="AA435" s="176"/>
      <c r="AB435" s="176"/>
      <c r="AC435" s="176"/>
    </row>
    <row r="436" ht="39.75" customHeight="1" spans="1:29">
      <c r="A436" s="176"/>
      <c r="B436" s="176"/>
      <c r="C436" s="230"/>
      <c r="D436" s="176"/>
      <c r="E436" s="176"/>
      <c r="F436" s="231"/>
      <c r="G436" s="176"/>
      <c r="H436" s="176"/>
      <c r="I436" s="176"/>
      <c r="J436" s="176"/>
      <c r="K436" s="176"/>
      <c r="L436" s="176"/>
      <c r="M436" s="176"/>
      <c r="N436" s="176"/>
      <c r="O436" s="176"/>
      <c r="P436" s="176"/>
      <c r="Q436" s="176"/>
      <c r="R436" s="176"/>
      <c r="S436" s="176"/>
      <c r="T436" s="176"/>
      <c r="U436" s="176"/>
      <c r="V436" s="176"/>
      <c r="W436" s="176"/>
      <c r="X436" s="176"/>
      <c r="Y436" s="176"/>
      <c r="Z436" s="176"/>
      <c r="AA436" s="176"/>
      <c r="AB436" s="176"/>
      <c r="AC436" s="176"/>
    </row>
    <row r="437" ht="39.75" customHeight="1" spans="1:29">
      <c r="A437" s="176"/>
      <c r="B437" s="176"/>
      <c r="C437" s="230"/>
      <c r="D437" s="176"/>
      <c r="E437" s="176"/>
      <c r="F437" s="231"/>
      <c r="G437" s="176"/>
      <c r="H437" s="176"/>
      <c r="I437" s="176"/>
      <c r="J437" s="176"/>
      <c r="K437" s="176"/>
      <c r="L437" s="176"/>
      <c r="M437" s="176"/>
      <c r="N437" s="176"/>
      <c r="O437" s="176"/>
      <c r="P437" s="176"/>
      <c r="Q437" s="176"/>
      <c r="R437" s="176"/>
      <c r="S437" s="176"/>
      <c r="T437" s="176"/>
      <c r="U437" s="176"/>
      <c r="V437" s="176"/>
      <c r="W437" s="176"/>
      <c r="X437" s="176"/>
      <c r="Y437" s="176"/>
      <c r="Z437" s="176"/>
      <c r="AA437" s="176"/>
      <c r="AB437" s="176"/>
      <c r="AC437" s="176"/>
    </row>
    <row r="438" ht="39.75" customHeight="1" spans="1:29">
      <c r="A438" s="176"/>
      <c r="B438" s="176"/>
      <c r="C438" s="230"/>
      <c r="D438" s="176"/>
      <c r="E438" s="176"/>
      <c r="F438" s="231"/>
      <c r="G438" s="176"/>
      <c r="H438" s="176"/>
      <c r="I438" s="176"/>
      <c r="J438" s="176"/>
      <c r="K438" s="176"/>
      <c r="L438" s="176"/>
      <c r="M438" s="176"/>
      <c r="N438" s="176"/>
      <c r="O438" s="176"/>
      <c r="P438" s="176"/>
      <c r="Q438" s="176"/>
      <c r="R438" s="176"/>
      <c r="S438" s="176"/>
      <c r="T438" s="176"/>
      <c r="U438" s="176"/>
      <c r="V438" s="176"/>
      <c r="W438" s="176"/>
      <c r="X438" s="176"/>
      <c r="Y438" s="176"/>
      <c r="Z438" s="176"/>
      <c r="AA438" s="176"/>
      <c r="AB438" s="176"/>
      <c r="AC438" s="176"/>
    </row>
    <row r="439" ht="39.75" customHeight="1" spans="1:29">
      <c r="A439" s="176"/>
      <c r="B439" s="176"/>
      <c r="C439" s="230"/>
      <c r="D439" s="176"/>
      <c r="E439" s="176"/>
      <c r="F439" s="231"/>
      <c r="G439" s="176"/>
      <c r="H439" s="176"/>
      <c r="I439" s="176"/>
      <c r="J439" s="176"/>
      <c r="K439" s="176"/>
      <c r="L439" s="176"/>
      <c r="M439" s="176"/>
      <c r="N439" s="176"/>
      <c r="O439" s="176"/>
      <c r="P439" s="176"/>
      <c r="Q439" s="176"/>
      <c r="R439" s="176"/>
      <c r="S439" s="176"/>
      <c r="T439" s="176"/>
      <c r="U439" s="176"/>
      <c r="V439" s="176"/>
      <c r="W439" s="176"/>
      <c r="X439" s="176"/>
      <c r="Y439" s="176"/>
      <c r="Z439" s="176"/>
      <c r="AA439" s="176"/>
      <c r="AB439" s="176"/>
      <c r="AC439" s="176"/>
    </row>
    <row r="440" ht="39.75" customHeight="1" spans="1:29">
      <c r="A440" s="176"/>
      <c r="B440" s="176"/>
      <c r="C440" s="230"/>
      <c r="D440" s="176"/>
      <c r="E440" s="176"/>
      <c r="F440" s="231"/>
      <c r="G440" s="176"/>
      <c r="H440" s="176"/>
      <c r="I440" s="176"/>
      <c r="J440" s="176"/>
      <c r="K440" s="176"/>
      <c r="L440" s="176"/>
      <c r="M440" s="176"/>
      <c r="N440" s="176"/>
      <c r="O440" s="176"/>
      <c r="P440" s="176"/>
      <c r="Q440" s="176"/>
      <c r="R440" s="176"/>
      <c r="S440" s="176"/>
      <c r="T440" s="176"/>
      <c r="U440" s="176"/>
      <c r="V440" s="176"/>
      <c r="W440" s="176"/>
      <c r="X440" s="176"/>
      <c r="Y440" s="176"/>
      <c r="Z440" s="176"/>
      <c r="AA440" s="176"/>
      <c r="AB440" s="176"/>
      <c r="AC440" s="176"/>
    </row>
    <row r="441" ht="39.75" customHeight="1" spans="1:29">
      <c r="A441" s="176"/>
      <c r="B441" s="176"/>
      <c r="C441" s="230"/>
      <c r="D441" s="176"/>
      <c r="E441" s="176"/>
      <c r="F441" s="231"/>
      <c r="G441" s="176"/>
      <c r="H441" s="176"/>
      <c r="I441" s="176"/>
      <c r="J441" s="176"/>
      <c r="K441" s="176"/>
      <c r="L441" s="176"/>
      <c r="M441" s="176"/>
      <c r="N441" s="176"/>
      <c r="O441" s="176"/>
      <c r="P441" s="176"/>
      <c r="Q441" s="176"/>
      <c r="R441" s="176"/>
      <c r="S441" s="176"/>
      <c r="T441" s="176"/>
      <c r="U441" s="176"/>
      <c r="V441" s="176"/>
      <c r="W441" s="176"/>
      <c r="X441" s="176"/>
      <c r="Y441" s="176"/>
      <c r="Z441" s="176"/>
      <c r="AA441" s="176"/>
      <c r="AB441" s="176"/>
      <c r="AC441" s="176"/>
    </row>
    <row r="442" ht="39.75" customHeight="1" spans="1:29">
      <c r="A442" s="176"/>
      <c r="B442" s="176"/>
      <c r="C442" s="230"/>
      <c r="D442" s="176"/>
      <c r="E442" s="176"/>
      <c r="F442" s="231"/>
      <c r="G442" s="176"/>
      <c r="H442" s="176"/>
      <c r="I442" s="176"/>
      <c r="J442" s="176"/>
      <c r="K442" s="176"/>
      <c r="L442" s="176"/>
      <c r="M442" s="176"/>
      <c r="N442" s="176"/>
      <c r="O442" s="176"/>
      <c r="P442" s="176"/>
      <c r="Q442" s="176"/>
      <c r="R442" s="176"/>
      <c r="S442" s="176"/>
      <c r="T442" s="176"/>
      <c r="U442" s="176"/>
      <c r="V442" s="176"/>
      <c r="W442" s="176"/>
      <c r="X442" s="176"/>
      <c r="Y442" s="176"/>
      <c r="Z442" s="176"/>
      <c r="AA442" s="176"/>
      <c r="AB442" s="176"/>
      <c r="AC442" s="176"/>
    </row>
    <row r="443" ht="39.75" customHeight="1" spans="1:29">
      <c r="A443" s="176"/>
      <c r="B443" s="176"/>
      <c r="C443" s="230"/>
      <c r="D443" s="176"/>
      <c r="E443" s="176"/>
      <c r="F443" s="231"/>
      <c r="G443" s="176"/>
      <c r="H443" s="176"/>
      <c r="I443" s="176"/>
      <c r="J443" s="176"/>
      <c r="K443" s="176"/>
      <c r="L443" s="176"/>
      <c r="M443" s="176"/>
      <c r="N443" s="176"/>
      <c r="O443" s="176"/>
      <c r="P443" s="176"/>
      <c r="Q443" s="176"/>
      <c r="R443" s="176"/>
      <c r="S443" s="176"/>
      <c r="T443" s="176"/>
      <c r="U443" s="176"/>
      <c r="V443" s="176"/>
      <c r="W443" s="176"/>
      <c r="X443" s="176"/>
      <c r="Y443" s="176"/>
      <c r="Z443" s="176"/>
      <c r="AA443" s="176"/>
      <c r="AB443" s="176"/>
      <c r="AC443" s="176"/>
    </row>
    <row r="444" ht="39.75" customHeight="1" spans="1:29">
      <c r="A444" s="176"/>
      <c r="B444" s="176"/>
      <c r="C444" s="230"/>
      <c r="D444" s="176"/>
      <c r="E444" s="176"/>
      <c r="F444" s="231"/>
      <c r="G444" s="176"/>
      <c r="H444" s="176"/>
      <c r="I444" s="176"/>
      <c r="J444" s="176"/>
      <c r="K444" s="176"/>
      <c r="L444" s="176"/>
      <c r="M444" s="176"/>
      <c r="N444" s="176"/>
      <c r="O444" s="176"/>
      <c r="P444" s="176"/>
      <c r="Q444" s="176"/>
      <c r="R444" s="176"/>
      <c r="S444" s="176"/>
      <c r="T444" s="176"/>
      <c r="U444" s="176"/>
      <c r="V444" s="176"/>
      <c r="W444" s="176"/>
      <c r="X444" s="176"/>
      <c r="Y444" s="176"/>
      <c r="Z444" s="176"/>
      <c r="AA444" s="176"/>
      <c r="AB444" s="176"/>
      <c r="AC444" s="176"/>
    </row>
    <row r="445" ht="39.75" customHeight="1" spans="1:29">
      <c r="A445" s="176"/>
      <c r="B445" s="176"/>
      <c r="C445" s="230"/>
      <c r="D445" s="176"/>
      <c r="E445" s="176"/>
      <c r="F445" s="231"/>
      <c r="G445" s="176"/>
      <c r="H445" s="176"/>
      <c r="I445" s="176"/>
      <c r="J445" s="176"/>
      <c r="K445" s="176"/>
      <c r="L445" s="176"/>
      <c r="M445" s="176"/>
      <c r="N445" s="176"/>
      <c r="O445" s="176"/>
      <c r="P445" s="176"/>
      <c r="Q445" s="176"/>
      <c r="R445" s="176"/>
      <c r="S445" s="176"/>
      <c r="T445" s="176"/>
      <c r="U445" s="176"/>
      <c r="V445" s="176"/>
      <c r="W445" s="176"/>
      <c r="X445" s="176"/>
      <c r="Y445" s="176"/>
      <c r="Z445" s="176"/>
      <c r="AA445" s="176"/>
      <c r="AB445" s="176"/>
      <c r="AC445" s="176"/>
    </row>
    <row r="446" ht="39.75" customHeight="1" spans="1:29">
      <c r="A446" s="176"/>
      <c r="B446" s="176"/>
      <c r="C446" s="230"/>
      <c r="D446" s="176"/>
      <c r="E446" s="176"/>
      <c r="F446" s="231"/>
      <c r="G446" s="176"/>
      <c r="H446" s="176"/>
      <c r="I446" s="176"/>
      <c r="J446" s="176"/>
      <c r="K446" s="176"/>
      <c r="L446" s="176"/>
      <c r="M446" s="176"/>
      <c r="N446" s="176"/>
      <c r="O446" s="176"/>
      <c r="P446" s="176"/>
      <c r="Q446" s="176"/>
      <c r="R446" s="176"/>
      <c r="S446" s="176"/>
      <c r="T446" s="176"/>
      <c r="U446" s="176"/>
      <c r="V446" s="176"/>
      <c r="W446" s="176"/>
      <c r="X446" s="176"/>
      <c r="Y446" s="176"/>
      <c r="Z446" s="176"/>
      <c r="AA446" s="176"/>
      <c r="AB446" s="176"/>
      <c r="AC446" s="176"/>
    </row>
    <row r="447" ht="39.75" customHeight="1" spans="1:29">
      <c r="A447" s="176"/>
      <c r="B447" s="176"/>
      <c r="C447" s="230"/>
      <c r="D447" s="176"/>
      <c r="E447" s="176"/>
      <c r="F447" s="231"/>
      <c r="G447" s="176"/>
      <c r="H447" s="176"/>
      <c r="I447" s="176"/>
      <c r="J447" s="176"/>
      <c r="K447" s="176"/>
      <c r="L447" s="176"/>
      <c r="M447" s="176"/>
      <c r="N447" s="176"/>
      <c r="O447" s="176"/>
      <c r="P447" s="176"/>
      <c r="Q447" s="176"/>
      <c r="R447" s="176"/>
      <c r="S447" s="176"/>
      <c r="T447" s="176"/>
      <c r="U447" s="176"/>
      <c r="V447" s="176"/>
      <c r="W447" s="176"/>
      <c r="X447" s="176"/>
      <c r="Y447" s="176"/>
      <c r="Z447" s="176"/>
      <c r="AA447" s="176"/>
      <c r="AB447" s="176"/>
      <c r="AC447" s="176"/>
    </row>
    <row r="448" ht="39.75" customHeight="1" spans="1:29">
      <c r="A448" s="176"/>
      <c r="B448" s="176"/>
      <c r="C448" s="230"/>
      <c r="D448" s="176"/>
      <c r="E448" s="176"/>
      <c r="F448" s="231"/>
      <c r="G448" s="176"/>
      <c r="H448" s="176"/>
      <c r="I448" s="176"/>
      <c r="J448" s="176"/>
      <c r="K448" s="176"/>
      <c r="L448" s="176"/>
      <c r="M448" s="176"/>
      <c r="N448" s="176"/>
      <c r="O448" s="176"/>
      <c r="P448" s="176"/>
      <c r="Q448" s="176"/>
      <c r="R448" s="176"/>
      <c r="S448" s="176"/>
      <c r="T448" s="176"/>
      <c r="U448" s="176"/>
      <c r="V448" s="176"/>
      <c r="W448" s="176"/>
      <c r="X448" s="176"/>
      <c r="Y448" s="176"/>
      <c r="Z448" s="176"/>
      <c r="AA448" s="176"/>
      <c r="AB448" s="176"/>
      <c r="AC448" s="176"/>
    </row>
    <row r="449" ht="39.75" customHeight="1" spans="1:29">
      <c r="A449" s="176"/>
      <c r="B449" s="176"/>
      <c r="C449" s="230"/>
      <c r="D449" s="176"/>
      <c r="E449" s="176"/>
      <c r="F449" s="231"/>
      <c r="G449" s="176"/>
      <c r="H449" s="176"/>
      <c r="I449" s="176"/>
      <c r="J449" s="176"/>
      <c r="K449" s="176"/>
      <c r="L449" s="176"/>
      <c r="M449" s="176"/>
      <c r="N449" s="176"/>
      <c r="O449" s="176"/>
      <c r="P449" s="176"/>
      <c r="Q449" s="176"/>
      <c r="R449" s="176"/>
      <c r="S449" s="176"/>
      <c r="T449" s="176"/>
      <c r="U449" s="176"/>
      <c r="V449" s="176"/>
      <c r="W449" s="176"/>
      <c r="X449" s="176"/>
      <c r="Y449" s="176"/>
      <c r="Z449" s="176"/>
      <c r="AA449" s="176"/>
      <c r="AB449" s="176"/>
      <c r="AC449" s="176"/>
    </row>
    <row r="450" ht="39.75" customHeight="1" spans="1:29">
      <c r="A450" s="176"/>
      <c r="B450" s="176"/>
      <c r="C450" s="230"/>
      <c r="D450" s="176"/>
      <c r="E450" s="176"/>
      <c r="F450" s="231"/>
      <c r="G450" s="176"/>
      <c r="H450" s="176"/>
      <c r="I450" s="176"/>
      <c r="J450" s="176"/>
      <c r="K450" s="176"/>
      <c r="L450" s="176"/>
      <c r="M450" s="176"/>
      <c r="N450" s="176"/>
      <c r="O450" s="176"/>
      <c r="P450" s="176"/>
      <c r="Q450" s="176"/>
      <c r="R450" s="176"/>
      <c r="S450" s="176"/>
      <c r="T450" s="176"/>
      <c r="U450" s="176"/>
      <c r="V450" s="176"/>
      <c r="W450" s="176"/>
      <c r="X450" s="176"/>
      <c r="Y450" s="176"/>
      <c r="Z450" s="176"/>
      <c r="AA450" s="176"/>
      <c r="AB450" s="176"/>
      <c r="AC450" s="176"/>
    </row>
    <row r="451" ht="39.75" customHeight="1" spans="1:29">
      <c r="A451" s="176"/>
      <c r="B451" s="176"/>
      <c r="C451" s="230"/>
      <c r="D451" s="176"/>
      <c r="E451" s="176"/>
      <c r="F451" s="231"/>
      <c r="G451" s="176"/>
      <c r="H451" s="176"/>
      <c r="I451" s="176"/>
      <c r="J451" s="176"/>
      <c r="K451" s="176"/>
      <c r="L451" s="176"/>
      <c r="M451" s="176"/>
      <c r="N451" s="176"/>
      <c r="O451" s="176"/>
      <c r="P451" s="176"/>
      <c r="Q451" s="176"/>
      <c r="R451" s="176"/>
      <c r="S451" s="176"/>
      <c r="T451" s="176"/>
      <c r="U451" s="176"/>
      <c r="V451" s="176"/>
      <c r="W451" s="176"/>
      <c r="X451" s="176"/>
      <c r="Y451" s="176"/>
      <c r="Z451" s="176"/>
      <c r="AA451" s="176"/>
      <c r="AB451" s="176"/>
      <c r="AC451" s="176"/>
    </row>
    <row r="452" ht="39.75" customHeight="1" spans="1:29">
      <c r="A452" s="176"/>
      <c r="B452" s="176"/>
      <c r="C452" s="230"/>
      <c r="D452" s="176"/>
      <c r="E452" s="176"/>
      <c r="F452" s="231"/>
      <c r="G452" s="176"/>
      <c r="H452" s="176"/>
      <c r="I452" s="176"/>
      <c r="J452" s="176"/>
      <c r="K452" s="176"/>
      <c r="L452" s="176"/>
      <c r="M452" s="176"/>
      <c r="N452" s="176"/>
      <c r="O452" s="176"/>
      <c r="P452" s="176"/>
      <c r="Q452" s="176"/>
      <c r="R452" s="176"/>
      <c r="S452" s="176"/>
      <c r="T452" s="176"/>
      <c r="U452" s="176"/>
      <c r="V452" s="176"/>
      <c r="W452" s="176"/>
      <c r="X452" s="176"/>
      <c r="Y452" s="176"/>
      <c r="Z452" s="176"/>
      <c r="AA452" s="176"/>
      <c r="AB452" s="176"/>
      <c r="AC452" s="176"/>
    </row>
    <row r="453" ht="39.75" customHeight="1" spans="1:29">
      <c r="A453" s="176"/>
      <c r="B453" s="176"/>
      <c r="C453" s="230"/>
      <c r="D453" s="176"/>
      <c r="E453" s="176"/>
      <c r="F453" s="231"/>
      <c r="G453" s="176"/>
      <c r="H453" s="176"/>
      <c r="I453" s="176"/>
      <c r="J453" s="176"/>
      <c r="K453" s="176"/>
      <c r="L453" s="176"/>
      <c r="M453" s="176"/>
      <c r="N453" s="176"/>
      <c r="O453" s="176"/>
      <c r="P453" s="176"/>
      <c r="Q453" s="176"/>
      <c r="R453" s="176"/>
      <c r="S453" s="176"/>
      <c r="T453" s="176"/>
      <c r="U453" s="176"/>
      <c r="V453" s="176"/>
      <c r="W453" s="176"/>
      <c r="X453" s="176"/>
      <c r="Y453" s="176"/>
      <c r="Z453" s="176"/>
      <c r="AA453" s="176"/>
      <c r="AB453" s="176"/>
      <c r="AC453" s="176"/>
    </row>
    <row r="454" ht="39.75" customHeight="1" spans="1:29">
      <c r="A454" s="176"/>
      <c r="B454" s="176"/>
      <c r="C454" s="230"/>
      <c r="D454" s="176"/>
      <c r="E454" s="176"/>
      <c r="F454" s="231"/>
      <c r="G454" s="176"/>
      <c r="H454" s="176"/>
      <c r="I454" s="176"/>
      <c r="J454" s="176"/>
      <c r="K454" s="176"/>
      <c r="L454" s="176"/>
      <c r="M454" s="176"/>
      <c r="N454" s="176"/>
      <c r="O454" s="176"/>
      <c r="P454" s="176"/>
      <c r="Q454" s="176"/>
      <c r="R454" s="176"/>
      <c r="S454" s="176"/>
      <c r="T454" s="176"/>
      <c r="U454" s="176"/>
      <c r="V454" s="176"/>
      <c r="W454" s="176"/>
      <c r="X454" s="176"/>
      <c r="Y454" s="176"/>
      <c r="Z454" s="176"/>
      <c r="AA454" s="176"/>
      <c r="AB454" s="176"/>
      <c r="AC454" s="176"/>
    </row>
    <row r="455" ht="39.75" customHeight="1" spans="1:29">
      <c r="A455" s="176"/>
      <c r="B455" s="176"/>
      <c r="C455" s="230"/>
      <c r="D455" s="176"/>
      <c r="E455" s="176"/>
      <c r="F455" s="231"/>
      <c r="G455" s="176"/>
      <c r="H455" s="176"/>
      <c r="I455" s="176"/>
      <c r="J455" s="176"/>
      <c r="K455" s="176"/>
      <c r="L455" s="176"/>
      <c r="M455" s="176"/>
      <c r="N455" s="176"/>
      <c r="O455" s="176"/>
      <c r="P455" s="176"/>
      <c r="Q455" s="176"/>
      <c r="R455" s="176"/>
      <c r="S455" s="176"/>
      <c r="T455" s="176"/>
      <c r="U455" s="176"/>
      <c r="V455" s="176"/>
      <c r="W455" s="176"/>
      <c r="X455" s="176"/>
      <c r="Y455" s="176"/>
      <c r="Z455" s="176"/>
      <c r="AA455" s="176"/>
      <c r="AB455" s="176"/>
      <c r="AC455" s="176"/>
    </row>
    <row r="456" ht="39.75" customHeight="1" spans="1:29">
      <c r="A456" s="176"/>
      <c r="B456" s="176"/>
      <c r="C456" s="230"/>
      <c r="D456" s="176"/>
      <c r="E456" s="176"/>
      <c r="F456" s="231"/>
      <c r="G456" s="176"/>
      <c r="H456" s="176"/>
      <c r="I456" s="176"/>
      <c r="J456" s="176"/>
      <c r="K456" s="176"/>
      <c r="L456" s="176"/>
      <c r="M456" s="176"/>
      <c r="N456" s="176"/>
      <c r="O456" s="176"/>
      <c r="P456" s="176"/>
      <c r="Q456" s="176"/>
      <c r="R456" s="176"/>
      <c r="S456" s="176"/>
      <c r="T456" s="176"/>
      <c r="U456" s="176"/>
      <c r="V456" s="176"/>
      <c r="W456" s="176"/>
      <c r="X456" s="176"/>
      <c r="Y456" s="176"/>
      <c r="Z456" s="176"/>
      <c r="AA456" s="176"/>
      <c r="AB456" s="176"/>
      <c r="AC456" s="176"/>
    </row>
    <row r="457" ht="39.75" customHeight="1" spans="1:29">
      <c r="A457" s="176"/>
      <c r="B457" s="176"/>
      <c r="C457" s="230"/>
      <c r="D457" s="176"/>
      <c r="E457" s="176"/>
      <c r="F457" s="231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176"/>
      <c r="U457" s="176"/>
      <c r="V457" s="176"/>
      <c r="W457" s="176"/>
      <c r="X457" s="176"/>
      <c r="Y457" s="176"/>
      <c r="Z457" s="176"/>
      <c r="AA457" s="176"/>
      <c r="AB457" s="176"/>
      <c r="AC457" s="176"/>
    </row>
    <row r="458" ht="39.75" customHeight="1" spans="1:29">
      <c r="A458" s="176"/>
      <c r="B458" s="176"/>
      <c r="C458" s="230"/>
      <c r="D458" s="176"/>
      <c r="E458" s="176"/>
      <c r="F458" s="231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176"/>
      <c r="U458" s="176"/>
      <c r="V458" s="176"/>
      <c r="W458" s="176"/>
      <c r="X458" s="176"/>
      <c r="Y458" s="176"/>
      <c r="Z458" s="176"/>
      <c r="AA458" s="176"/>
      <c r="AB458" s="176"/>
      <c r="AC458" s="176"/>
    </row>
    <row r="459" ht="39.75" customHeight="1" spans="1:29">
      <c r="A459" s="176"/>
      <c r="B459" s="176"/>
      <c r="C459" s="230"/>
      <c r="D459" s="176"/>
      <c r="E459" s="176"/>
      <c r="F459" s="231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176"/>
      <c r="U459" s="176"/>
      <c r="V459" s="176"/>
      <c r="W459" s="176"/>
      <c r="X459" s="176"/>
      <c r="Y459" s="176"/>
      <c r="Z459" s="176"/>
      <c r="AA459" s="176"/>
      <c r="AB459" s="176"/>
      <c r="AC459" s="176"/>
    </row>
    <row r="460" ht="39.75" customHeight="1" spans="1:29">
      <c r="A460" s="176"/>
      <c r="B460" s="176"/>
      <c r="C460" s="230"/>
      <c r="D460" s="176"/>
      <c r="E460" s="176"/>
      <c r="F460" s="231"/>
      <c r="G460" s="176"/>
      <c r="H460" s="176"/>
      <c r="I460" s="176"/>
      <c r="J460" s="176"/>
      <c r="K460" s="176"/>
      <c r="L460" s="176"/>
      <c r="M460" s="176"/>
      <c r="N460" s="176"/>
      <c r="O460" s="176"/>
      <c r="P460" s="176"/>
      <c r="Q460" s="176"/>
      <c r="R460" s="176"/>
      <c r="S460" s="176"/>
      <c r="T460" s="176"/>
      <c r="U460" s="176"/>
      <c r="V460" s="176"/>
      <c r="W460" s="176"/>
      <c r="X460" s="176"/>
      <c r="Y460" s="176"/>
      <c r="Z460" s="176"/>
      <c r="AA460" s="176"/>
      <c r="AB460" s="176"/>
      <c r="AC460" s="176"/>
    </row>
    <row r="461" ht="39.75" customHeight="1" spans="1:29">
      <c r="A461" s="176"/>
      <c r="B461" s="176"/>
      <c r="C461" s="230"/>
      <c r="D461" s="176"/>
      <c r="E461" s="176"/>
      <c r="F461" s="231"/>
      <c r="G461" s="176"/>
      <c r="H461" s="176"/>
      <c r="I461" s="176"/>
      <c r="J461" s="176"/>
      <c r="K461" s="176"/>
      <c r="L461" s="176"/>
      <c r="M461" s="176"/>
      <c r="N461" s="176"/>
      <c r="O461" s="176"/>
      <c r="P461" s="176"/>
      <c r="Q461" s="176"/>
      <c r="R461" s="176"/>
      <c r="S461" s="176"/>
      <c r="T461" s="176"/>
      <c r="U461" s="176"/>
      <c r="V461" s="176"/>
      <c r="W461" s="176"/>
      <c r="X461" s="176"/>
      <c r="Y461" s="176"/>
      <c r="Z461" s="176"/>
      <c r="AA461" s="176"/>
      <c r="AB461" s="176"/>
      <c r="AC461" s="176"/>
    </row>
    <row r="462" ht="39.75" customHeight="1" spans="1:29">
      <c r="A462" s="176"/>
      <c r="B462" s="176"/>
      <c r="C462" s="230"/>
      <c r="D462" s="176"/>
      <c r="E462" s="176"/>
      <c r="F462" s="231"/>
      <c r="G462" s="176"/>
      <c r="H462" s="176"/>
      <c r="I462" s="176"/>
      <c r="J462" s="176"/>
      <c r="K462" s="176"/>
      <c r="L462" s="176"/>
      <c r="M462" s="176"/>
      <c r="N462" s="176"/>
      <c r="O462" s="176"/>
      <c r="P462" s="176"/>
      <c r="Q462" s="176"/>
      <c r="R462" s="176"/>
      <c r="S462" s="176"/>
      <c r="T462" s="176"/>
      <c r="U462" s="176"/>
      <c r="V462" s="176"/>
      <c r="W462" s="176"/>
      <c r="X462" s="176"/>
      <c r="Y462" s="176"/>
      <c r="Z462" s="176"/>
      <c r="AA462" s="176"/>
      <c r="AB462" s="176"/>
      <c r="AC462" s="176"/>
    </row>
    <row r="463" ht="39.75" customHeight="1" spans="1:29">
      <c r="A463" s="176"/>
      <c r="B463" s="176"/>
      <c r="C463" s="230"/>
      <c r="D463" s="176"/>
      <c r="E463" s="176"/>
      <c r="F463" s="231"/>
      <c r="G463" s="176"/>
      <c r="H463" s="176"/>
      <c r="I463" s="176"/>
      <c r="J463" s="176"/>
      <c r="K463" s="176"/>
      <c r="L463" s="176"/>
      <c r="M463" s="176"/>
      <c r="N463" s="176"/>
      <c r="O463" s="176"/>
      <c r="P463" s="176"/>
      <c r="Q463" s="176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</row>
    <row r="464" ht="39.75" customHeight="1" spans="1:29">
      <c r="A464" s="176"/>
      <c r="B464" s="176"/>
      <c r="C464" s="230"/>
      <c r="D464" s="176"/>
      <c r="E464" s="176"/>
      <c r="F464" s="231"/>
      <c r="G464" s="176"/>
      <c r="H464" s="176"/>
      <c r="I464" s="176"/>
      <c r="J464" s="176"/>
      <c r="K464" s="176"/>
      <c r="L464" s="176"/>
      <c r="M464" s="176"/>
      <c r="N464" s="176"/>
      <c r="O464" s="176"/>
      <c r="P464" s="176"/>
      <c r="Q464" s="176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</row>
    <row r="465" ht="39.75" customHeight="1" spans="1:29">
      <c r="A465" s="176"/>
      <c r="B465" s="176"/>
      <c r="C465" s="230"/>
      <c r="D465" s="176"/>
      <c r="E465" s="176"/>
      <c r="F465" s="231"/>
      <c r="G465" s="176"/>
      <c r="H465" s="176"/>
      <c r="I465" s="176"/>
      <c r="J465" s="176"/>
      <c r="K465" s="176"/>
      <c r="L465" s="176"/>
      <c r="M465" s="176"/>
      <c r="N465" s="176"/>
      <c r="O465" s="176"/>
      <c r="P465" s="176"/>
      <c r="Q465" s="176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</row>
    <row r="466" ht="39.75" customHeight="1" spans="1:29">
      <c r="A466" s="176"/>
      <c r="B466" s="176"/>
      <c r="C466" s="230"/>
      <c r="D466" s="176"/>
      <c r="E466" s="176"/>
      <c r="F466" s="231"/>
      <c r="G466" s="176"/>
      <c r="H466" s="176"/>
      <c r="I466" s="176"/>
      <c r="J466" s="176"/>
      <c r="K466" s="176"/>
      <c r="L466" s="176"/>
      <c r="M466" s="176"/>
      <c r="N466" s="176"/>
      <c r="O466" s="176"/>
      <c r="P466" s="176"/>
      <c r="Q466" s="176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</row>
    <row r="467" ht="39.75" customHeight="1" spans="1:29">
      <c r="A467" s="176"/>
      <c r="B467" s="176"/>
      <c r="C467" s="230"/>
      <c r="D467" s="176"/>
      <c r="E467" s="176"/>
      <c r="F467" s="231"/>
      <c r="G467" s="176"/>
      <c r="H467" s="176"/>
      <c r="I467" s="176"/>
      <c r="J467" s="176"/>
      <c r="K467" s="176"/>
      <c r="L467" s="176"/>
      <c r="M467" s="176"/>
      <c r="N467" s="176"/>
      <c r="O467" s="176"/>
      <c r="P467" s="176"/>
      <c r="Q467" s="176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</row>
    <row r="468" ht="39.75" customHeight="1" spans="1:29">
      <c r="A468" s="176"/>
      <c r="B468" s="176"/>
      <c r="C468" s="230"/>
      <c r="D468" s="176"/>
      <c r="E468" s="176"/>
      <c r="F468" s="231"/>
      <c r="G468" s="176"/>
      <c r="H468" s="176"/>
      <c r="I468" s="176"/>
      <c r="J468" s="176"/>
      <c r="K468" s="176"/>
      <c r="L468" s="176"/>
      <c r="M468" s="176"/>
      <c r="N468" s="176"/>
      <c r="O468" s="176"/>
      <c r="P468" s="176"/>
      <c r="Q468" s="176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</row>
    <row r="469" ht="39.75" customHeight="1" spans="1:29">
      <c r="A469" s="176"/>
      <c r="B469" s="176"/>
      <c r="C469" s="230"/>
      <c r="D469" s="176"/>
      <c r="E469" s="176"/>
      <c r="F469" s="231"/>
      <c r="G469" s="176"/>
      <c r="H469" s="176"/>
      <c r="I469" s="176"/>
      <c r="J469" s="176"/>
      <c r="K469" s="176"/>
      <c r="L469" s="176"/>
      <c r="M469" s="176"/>
      <c r="N469" s="176"/>
      <c r="O469" s="176"/>
      <c r="P469" s="176"/>
      <c r="Q469" s="176"/>
      <c r="R469" s="176"/>
      <c r="S469" s="176"/>
      <c r="T469" s="176"/>
      <c r="U469" s="176"/>
      <c r="V469" s="176"/>
      <c r="W469" s="176"/>
      <c r="X469" s="176"/>
      <c r="Y469" s="176"/>
      <c r="Z469" s="176"/>
      <c r="AA469" s="176"/>
      <c r="AB469" s="176"/>
      <c r="AC469" s="176"/>
    </row>
    <row r="470" ht="39.75" customHeight="1" spans="1:29">
      <c r="A470" s="176"/>
      <c r="B470" s="176"/>
      <c r="C470" s="230"/>
      <c r="D470" s="176"/>
      <c r="E470" s="176"/>
      <c r="F470" s="231"/>
      <c r="G470" s="176"/>
      <c r="H470" s="176"/>
      <c r="I470" s="176"/>
      <c r="J470" s="176"/>
      <c r="K470" s="176"/>
      <c r="L470" s="176"/>
      <c r="M470" s="176"/>
      <c r="N470" s="176"/>
      <c r="O470" s="176"/>
      <c r="P470" s="176"/>
      <c r="Q470" s="176"/>
      <c r="R470" s="176"/>
      <c r="S470" s="176"/>
      <c r="T470" s="176"/>
      <c r="U470" s="176"/>
      <c r="V470" s="176"/>
      <c r="W470" s="176"/>
      <c r="X470" s="176"/>
      <c r="Y470" s="176"/>
      <c r="Z470" s="176"/>
      <c r="AA470" s="176"/>
      <c r="AB470" s="176"/>
      <c r="AC470" s="176"/>
    </row>
    <row r="471" ht="39.75" customHeight="1" spans="1:29">
      <c r="A471" s="176"/>
      <c r="B471" s="176"/>
      <c r="C471" s="230"/>
      <c r="D471" s="176"/>
      <c r="E471" s="176"/>
      <c r="F471" s="231"/>
      <c r="G471" s="176"/>
      <c r="H471" s="176"/>
      <c r="I471" s="176"/>
      <c r="J471" s="176"/>
      <c r="K471" s="176"/>
      <c r="L471" s="176"/>
      <c r="M471" s="176"/>
      <c r="N471" s="176"/>
      <c r="O471" s="176"/>
      <c r="P471" s="176"/>
      <c r="Q471" s="176"/>
      <c r="R471" s="176"/>
      <c r="S471" s="176"/>
      <c r="T471" s="176"/>
      <c r="U471" s="176"/>
      <c r="V471" s="176"/>
      <c r="W471" s="176"/>
      <c r="X471" s="176"/>
      <c r="Y471" s="176"/>
      <c r="Z471" s="176"/>
      <c r="AA471" s="176"/>
      <c r="AB471" s="176"/>
      <c r="AC471" s="176"/>
    </row>
    <row r="472" ht="39.75" customHeight="1" spans="1:29">
      <c r="A472" s="176"/>
      <c r="B472" s="176"/>
      <c r="C472" s="230"/>
      <c r="D472" s="176"/>
      <c r="E472" s="176"/>
      <c r="F472" s="231"/>
      <c r="G472" s="176"/>
      <c r="H472" s="176"/>
      <c r="I472" s="176"/>
      <c r="J472" s="176"/>
      <c r="K472" s="176"/>
      <c r="L472" s="176"/>
      <c r="M472" s="176"/>
      <c r="N472" s="176"/>
      <c r="O472" s="176"/>
      <c r="P472" s="176"/>
      <c r="Q472" s="176"/>
      <c r="R472" s="176"/>
      <c r="S472" s="176"/>
      <c r="T472" s="176"/>
      <c r="U472" s="176"/>
      <c r="V472" s="176"/>
      <c r="W472" s="176"/>
      <c r="X472" s="176"/>
      <c r="Y472" s="176"/>
      <c r="Z472" s="176"/>
      <c r="AA472" s="176"/>
      <c r="AB472" s="176"/>
      <c r="AC472" s="176"/>
    </row>
    <row r="473" ht="39.75" customHeight="1" spans="1:29">
      <c r="A473" s="176"/>
      <c r="B473" s="176"/>
      <c r="C473" s="230"/>
      <c r="D473" s="176"/>
      <c r="E473" s="176"/>
      <c r="F473" s="231"/>
      <c r="G473" s="176"/>
      <c r="H473" s="176"/>
      <c r="I473" s="176"/>
      <c r="J473" s="176"/>
      <c r="K473" s="176"/>
      <c r="L473" s="176"/>
      <c r="M473" s="176"/>
      <c r="N473" s="176"/>
      <c r="O473" s="176"/>
      <c r="P473" s="176"/>
      <c r="Q473" s="176"/>
      <c r="R473" s="176"/>
      <c r="S473" s="176"/>
      <c r="T473" s="176"/>
      <c r="U473" s="176"/>
      <c r="V473" s="176"/>
      <c r="W473" s="176"/>
      <c r="X473" s="176"/>
      <c r="Y473" s="176"/>
      <c r="Z473" s="176"/>
      <c r="AA473" s="176"/>
      <c r="AB473" s="176"/>
      <c r="AC473" s="176"/>
    </row>
    <row r="474" ht="39.75" customHeight="1" spans="1:29">
      <c r="A474" s="176"/>
      <c r="B474" s="176"/>
      <c r="C474" s="230"/>
      <c r="D474" s="176"/>
      <c r="E474" s="176"/>
      <c r="F474" s="231"/>
      <c r="G474" s="176"/>
      <c r="H474" s="176"/>
      <c r="I474" s="176"/>
      <c r="J474" s="176"/>
      <c r="K474" s="176"/>
      <c r="L474" s="176"/>
      <c r="M474" s="176"/>
      <c r="N474" s="176"/>
      <c r="O474" s="176"/>
      <c r="P474" s="176"/>
      <c r="Q474" s="176"/>
      <c r="R474" s="176"/>
      <c r="S474" s="176"/>
      <c r="T474" s="176"/>
      <c r="U474" s="176"/>
      <c r="V474" s="176"/>
      <c r="W474" s="176"/>
      <c r="X474" s="176"/>
      <c r="Y474" s="176"/>
      <c r="Z474" s="176"/>
      <c r="AA474" s="176"/>
      <c r="AB474" s="176"/>
      <c r="AC474" s="176"/>
    </row>
    <row r="475" ht="39.75" customHeight="1" spans="1:29">
      <c r="A475" s="176"/>
      <c r="B475" s="176"/>
      <c r="C475" s="230"/>
      <c r="D475" s="176"/>
      <c r="E475" s="176"/>
      <c r="F475" s="231"/>
      <c r="G475" s="176"/>
      <c r="H475" s="176"/>
      <c r="I475" s="176"/>
      <c r="J475" s="176"/>
      <c r="K475" s="176"/>
      <c r="L475" s="176"/>
      <c r="M475" s="176"/>
      <c r="N475" s="176"/>
      <c r="O475" s="176"/>
      <c r="P475" s="176"/>
      <c r="Q475" s="176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</row>
    <row r="476" ht="39.75" customHeight="1" spans="1:29">
      <c r="A476" s="176"/>
      <c r="B476" s="176"/>
      <c r="C476" s="230"/>
      <c r="D476" s="176"/>
      <c r="E476" s="176"/>
      <c r="F476" s="231"/>
      <c r="G476" s="176"/>
      <c r="H476" s="176"/>
      <c r="I476" s="176"/>
      <c r="J476" s="176"/>
      <c r="K476" s="176"/>
      <c r="L476" s="176"/>
      <c r="M476" s="176"/>
      <c r="N476" s="176"/>
      <c r="O476" s="176"/>
      <c r="P476" s="176"/>
      <c r="Q476" s="176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</row>
    <row r="477" ht="39.75" customHeight="1" spans="1:29">
      <c r="A477" s="176"/>
      <c r="B477" s="176"/>
      <c r="C477" s="230"/>
      <c r="D477" s="176"/>
      <c r="E477" s="176"/>
      <c r="F477" s="231"/>
      <c r="G477" s="176"/>
      <c r="H477" s="176"/>
      <c r="I477" s="176"/>
      <c r="J477" s="176"/>
      <c r="K477" s="176"/>
      <c r="L477" s="176"/>
      <c r="M477" s="176"/>
      <c r="N477" s="176"/>
      <c r="O477" s="176"/>
      <c r="P477" s="176"/>
      <c r="Q477" s="176"/>
      <c r="R477" s="176"/>
      <c r="S477" s="176"/>
      <c r="T477" s="176"/>
      <c r="U477" s="176"/>
      <c r="V477" s="176"/>
      <c r="W477" s="176"/>
      <c r="X477" s="176"/>
      <c r="Y477" s="176"/>
      <c r="Z477" s="176"/>
      <c r="AA477" s="176"/>
      <c r="AB477" s="176"/>
      <c r="AC477" s="176"/>
    </row>
    <row r="478" ht="39.75" customHeight="1" spans="1:29">
      <c r="A478" s="176"/>
      <c r="B478" s="176"/>
      <c r="C478" s="230"/>
      <c r="D478" s="176"/>
      <c r="E478" s="176"/>
      <c r="F478" s="231"/>
      <c r="G478" s="176"/>
      <c r="H478" s="176"/>
      <c r="I478" s="176"/>
      <c r="J478" s="176"/>
      <c r="K478" s="176"/>
      <c r="L478" s="176"/>
      <c r="M478" s="176"/>
      <c r="N478" s="176"/>
      <c r="O478" s="176"/>
      <c r="P478" s="176"/>
      <c r="Q478" s="176"/>
      <c r="R478" s="176"/>
      <c r="S478" s="176"/>
      <c r="T478" s="176"/>
      <c r="U478" s="176"/>
      <c r="V478" s="176"/>
      <c r="W478" s="176"/>
      <c r="X478" s="176"/>
      <c r="Y478" s="176"/>
      <c r="Z478" s="176"/>
      <c r="AA478" s="176"/>
      <c r="AB478" s="176"/>
      <c r="AC478" s="176"/>
    </row>
    <row r="479" ht="39.75" customHeight="1" spans="1:29">
      <c r="A479" s="176"/>
      <c r="B479" s="176"/>
      <c r="C479" s="230"/>
      <c r="D479" s="176"/>
      <c r="E479" s="176"/>
      <c r="F479" s="231"/>
      <c r="G479" s="176"/>
      <c r="H479" s="176"/>
      <c r="I479" s="176"/>
      <c r="J479" s="176"/>
      <c r="K479" s="176"/>
      <c r="L479" s="176"/>
      <c r="M479" s="176"/>
      <c r="N479" s="176"/>
      <c r="O479" s="176"/>
      <c r="P479" s="176"/>
      <c r="Q479" s="176"/>
      <c r="R479" s="176"/>
      <c r="S479" s="176"/>
      <c r="T479" s="176"/>
      <c r="U479" s="176"/>
      <c r="V479" s="176"/>
      <c r="W479" s="176"/>
      <c r="X479" s="176"/>
      <c r="Y479" s="176"/>
      <c r="Z479" s="176"/>
      <c r="AA479" s="176"/>
      <c r="AB479" s="176"/>
      <c r="AC479" s="176"/>
    </row>
    <row r="480" ht="39.75" customHeight="1" spans="1:29">
      <c r="A480" s="176"/>
      <c r="B480" s="176"/>
      <c r="C480" s="230"/>
      <c r="D480" s="176"/>
      <c r="E480" s="176"/>
      <c r="F480" s="231"/>
      <c r="G480" s="176"/>
      <c r="H480" s="176"/>
      <c r="I480" s="176"/>
      <c r="J480" s="176"/>
      <c r="K480" s="176"/>
      <c r="L480" s="176"/>
      <c r="M480" s="176"/>
      <c r="N480" s="176"/>
      <c r="O480" s="176"/>
      <c r="P480" s="176"/>
      <c r="Q480" s="176"/>
      <c r="R480" s="176"/>
      <c r="S480" s="176"/>
      <c r="T480" s="176"/>
      <c r="U480" s="176"/>
      <c r="V480" s="176"/>
      <c r="W480" s="176"/>
      <c r="X480" s="176"/>
      <c r="Y480" s="176"/>
      <c r="Z480" s="176"/>
      <c r="AA480" s="176"/>
      <c r="AB480" s="176"/>
      <c r="AC480" s="176"/>
    </row>
    <row r="481" ht="39.75" customHeight="1" spans="1:29">
      <c r="A481" s="176"/>
      <c r="B481" s="176"/>
      <c r="C481" s="230"/>
      <c r="D481" s="176"/>
      <c r="E481" s="176"/>
      <c r="F481" s="231"/>
      <c r="G481" s="176"/>
      <c r="H481" s="176"/>
      <c r="I481" s="176"/>
      <c r="J481" s="176"/>
      <c r="K481" s="176"/>
      <c r="L481" s="176"/>
      <c r="M481" s="176"/>
      <c r="N481" s="176"/>
      <c r="O481" s="176"/>
      <c r="P481" s="176"/>
      <c r="Q481" s="176"/>
      <c r="R481" s="176"/>
      <c r="S481" s="176"/>
      <c r="T481" s="176"/>
      <c r="U481" s="176"/>
      <c r="V481" s="176"/>
      <c r="W481" s="176"/>
      <c r="X481" s="176"/>
      <c r="Y481" s="176"/>
      <c r="Z481" s="176"/>
      <c r="AA481" s="176"/>
      <c r="AB481" s="176"/>
      <c r="AC481" s="176"/>
    </row>
    <row r="482" ht="39.75" customHeight="1" spans="1:29">
      <c r="A482" s="176"/>
      <c r="B482" s="176"/>
      <c r="C482" s="230"/>
      <c r="D482" s="176"/>
      <c r="E482" s="176"/>
      <c r="F482" s="231"/>
      <c r="G482" s="176"/>
      <c r="H482" s="176"/>
      <c r="I482" s="176"/>
      <c r="J482" s="176"/>
      <c r="K482" s="176"/>
      <c r="L482" s="176"/>
      <c r="M482" s="176"/>
      <c r="N482" s="176"/>
      <c r="O482" s="176"/>
      <c r="P482" s="176"/>
      <c r="Q482" s="176"/>
      <c r="R482" s="176"/>
      <c r="S482" s="176"/>
      <c r="T482" s="176"/>
      <c r="U482" s="176"/>
      <c r="V482" s="176"/>
      <c r="W482" s="176"/>
      <c r="X482" s="176"/>
      <c r="Y482" s="176"/>
      <c r="Z482" s="176"/>
      <c r="AA482" s="176"/>
      <c r="AB482" s="176"/>
      <c r="AC482" s="176"/>
    </row>
    <row r="483" ht="39.75" customHeight="1" spans="1:29">
      <c r="A483" s="176"/>
      <c r="B483" s="176"/>
      <c r="C483" s="230"/>
      <c r="D483" s="176"/>
      <c r="E483" s="176"/>
      <c r="F483" s="231"/>
      <c r="G483" s="176"/>
      <c r="H483" s="176"/>
      <c r="I483" s="176"/>
      <c r="J483" s="176"/>
      <c r="K483" s="176"/>
      <c r="L483" s="176"/>
      <c r="M483" s="176"/>
      <c r="N483" s="176"/>
      <c r="O483" s="176"/>
      <c r="P483" s="176"/>
      <c r="Q483" s="176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</row>
    <row r="484" ht="39.75" customHeight="1" spans="1:29">
      <c r="A484" s="176"/>
      <c r="B484" s="176"/>
      <c r="C484" s="230"/>
      <c r="D484" s="176"/>
      <c r="E484" s="176"/>
      <c r="F484" s="231"/>
      <c r="G484" s="176"/>
      <c r="H484" s="176"/>
      <c r="I484" s="176"/>
      <c r="J484" s="176"/>
      <c r="K484" s="176"/>
      <c r="L484" s="176"/>
      <c r="M484" s="176"/>
      <c r="N484" s="176"/>
      <c r="O484" s="176"/>
      <c r="P484" s="176"/>
      <c r="Q484" s="176"/>
      <c r="R484" s="176"/>
      <c r="S484" s="176"/>
      <c r="T484" s="176"/>
      <c r="U484" s="176"/>
      <c r="V484" s="176"/>
      <c r="W484" s="176"/>
      <c r="X484" s="176"/>
      <c r="Y484" s="176"/>
      <c r="Z484" s="176"/>
      <c r="AA484" s="176"/>
      <c r="AB484" s="176"/>
      <c r="AC484" s="176"/>
    </row>
    <row r="485" ht="39.75" customHeight="1" spans="1:29">
      <c r="A485" s="176"/>
      <c r="B485" s="176"/>
      <c r="C485" s="230"/>
      <c r="D485" s="176"/>
      <c r="E485" s="176"/>
      <c r="F485" s="231"/>
      <c r="G485" s="176"/>
      <c r="H485" s="176"/>
      <c r="I485" s="176"/>
      <c r="J485" s="176"/>
      <c r="K485" s="176"/>
      <c r="L485" s="176"/>
      <c r="M485" s="176"/>
      <c r="N485" s="176"/>
      <c r="O485" s="176"/>
      <c r="P485" s="176"/>
      <c r="Q485" s="176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</row>
    <row r="486" ht="39.75" customHeight="1" spans="1:29">
      <c r="A486" s="176"/>
      <c r="B486" s="176"/>
      <c r="C486" s="230"/>
      <c r="D486" s="176"/>
      <c r="E486" s="176"/>
      <c r="F486" s="231"/>
      <c r="G486" s="176"/>
      <c r="H486" s="176"/>
      <c r="I486" s="176"/>
      <c r="J486" s="176"/>
      <c r="K486" s="176"/>
      <c r="L486" s="176"/>
      <c r="M486" s="176"/>
      <c r="N486" s="176"/>
      <c r="O486" s="176"/>
      <c r="P486" s="176"/>
      <c r="Q486" s="176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</row>
    <row r="487" ht="39.75" customHeight="1" spans="1:29">
      <c r="A487" s="176"/>
      <c r="B487" s="176"/>
      <c r="C487" s="230"/>
      <c r="D487" s="176"/>
      <c r="E487" s="176"/>
      <c r="F487" s="231"/>
      <c r="G487" s="176"/>
      <c r="H487" s="176"/>
      <c r="I487" s="176"/>
      <c r="J487" s="176"/>
      <c r="K487" s="176"/>
      <c r="L487" s="176"/>
      <c r="M487" s="176"/>
      <c r="N487" s="176"/>
      <c r="O487" s="176"/>
      <c r="P487" s="176"/>
      <c r="Q487" s="176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</row>
    <row r="488" ht="39.75" customHeight="1" spans="1:29">
      <c r="A488" s="176"/>
      <c r="B488" s="176"/>
      <c r="C488" s="230"/>
      <c r="D488" s="176"/>
      <c r="E488" s="176"/>
      <c r="F488" s="231"/>
      <c r="G488" s="176"/>
      <c r="H488" s="176"/>
      <c r="I488" s="176"/>
      <c r="J488" s="176"/>
      <c r="K488" s="176"/>
      <c r="L488" s="176"/>
      <c r="M488" s="176"/>
      <c r="N488" s="176"/>
      <c r="O488" s="176"/>
      <c r="P488" s="176"/>
      <c r="Q488" s="176"/>
      <c r="R488" s="176"/>
      <c r="S488" s="176"/>
      <c r="T488" s="176"/>
      <c r="U488" s="176"/>
      <c r="V488" s="176"/>
      <c r="W488" s="176"/>
      <c r="X488" s="176"/>
      <c r="Y488" s="176"/>
      <c r="Z488" s="176"/>
      <c r="AA488" s="176"/>
      <c r="AB488" s="176"/>
      <c r="AC488" s="176"/>
    </row>
    <row r="489" ht="39.75" customHeight="1" spans="1:29">
      <c r="A489" s="176"/>
      <c r="B489" s="176"/>
      <c r="C489" s="230"/>
      <c r="D489" s="176"/>
      <c r="E489" s="176"/>
      <c r="F489" s="231"/>
      <c r="G489" s="176"/>
      <c r="H489" s="176"/>
      <c r="I489" s="176"/>
      <c r="J489" s="176"/>
      <c r="K489" s="176"/>
      <c r="L489" s="176"/>
      <c r="M489" s="176"/>
      <c r="N489" s="176"/>
      <c r="O489" s="176"/>
      <c r="P489" s="176"/>
      <c r="Q489" s="176"/>
      <c r="R489" s="176"/>
      <c r="S489" s="176"/>
      <c r="T489" s="176"/>
      <c r="U489" s="176"/>
      <c r="V489" s="176"/>
      <c r="W489" s="176"/>
      <c r="X489" s="176"/>
      <c r="Y489" s="176"/>
      <c r="Z489" s="176"/>
      <c r="AA489" s="176"/>
      <c r="AB489" s="176"/>
      <c r="AC489" s="176"/>
    </row>
    <row r="490" ht="39.75" customHeight="1" spans="1:29">
      <c r="A490" s="176"/>
      <c r="B490" s="176"/>
      <c r="C490" s="230"/>
      <c r="D490" s="176"/>
      <c r="E490" s="176"/>
      <c r="F490" s="231"/>
      <c r="G490" s="176"/>
      <c r="H490" s="176"/>
      <c r="I490" s="176"/>
      <c r="J490" s="176"/>
      <c r="K490" s="176"/>
      <c r="L490" s="176"/>
      <c r="M490" s="176"/>
      <c r="N490" s="176"/>
      <c r="O490" s="176"/>
      <c r="P490" s="176"/>
      <c r="Q490" s="176"/>
      <c r="R490" s="176"/>
      <c r="S490" s="176"/>
      <c r="T490" s="176"/>
      <c r="U490" s="176"/>
      <c r="V490" s="176"/>
      <c r="W490" s="176"/>
      <c r="X490" s="176"/>
      <c r="Y490" s="176"/>
      <c r="Z490" s="176"/>
      <c r="AA490" s="176"/>
      <c r="AB490" s="176"/>
      <c r="AC490" s="176"/>
    </row>
    <row r="491" ht="39.75" customHeight="1" spans="1:29">
      <c r="A491" s="176"/>
      <c r="B491" s="176"/>
      <c r="C491" s="230"/>
      <c r="D491" s="176"/>
      <c r="E491" s="176"/>
      <c r="F491" s="231"/>
      <c r="G491" s="176"/>
      <c r="H491" s="176"/>
      <c r="I491" s="176"/>
      <c r="J491" s="176"/>
      <c r="K491" s="176"/>
      <c r="L491" s="176"/>
      <c r="M491" s="176"/>
      <c r="N491" s="176"/>
      <c r="O491" s="176"/>
      <c r="P491" s="176"/>
      <c r="Q491" s="176"/>
      <c r="R491" s="176"/>
      <c r="S491" s="176"/>
      <c r="T491" s="176"/>
      <c r="U491" s="176"/>
      <c r="V491" s="176"/>
      <c r="W491" s="176"/>
      <c r="X491" s="176"/>
      <c r="Y491" s="176"/>
      <c r="Z491" s="176"/>
      <c r="AA491" s="176"/>
      <c r="AB491" s="176"/>
      <c r="AC491" s="176"/>
    </row>
    <row r="492" ht="39.75" customHeight="1" spans="1:29">
      <c r="A492" s="176"/>
      <c r="B492" s="176"/>
      <c r="C492" s="230"/>
      <c r="D492" s="176"/>
      <c r="E492" s="176"/>
      <c r="F492" s="231"/>
      <c r="G492" s="176"/>
      <c r="H492" s="176"/>
      <c r="I492" s="176"/>
      <c r="J492" s="176"/>
      <c r="K492" s="176"/>
      <c r="L492" s="176"/>
      <c r="M492" s="176"/>
      <c r="N492" s="176"/>
      <c r="O492" s="176"/>
      <c r="P492" s="176"/>
      <c r="Q492" s="176"/>
      <c r="R492" s="176"/>
      <c r="S492" s="176"/>
      <c r="T492" s="176"/>
      <c r="U492" s="176"/>
      <c r="V492" s="176"/>
      <c r="W492" s="176"/>
      <c r="X492" s="176"/>
      <c r="Y492" s="176"/>
      <c r="Z492" s="176"/>
      <c r="AA492" s="176"/>
      <c r="AB492" s="176"/>
      <c r="AC492" s="176"/>
    </row>
    <row r="493" ht="39.75" customHeight="1" spans="1:29">
      <c r="A493" s="176"/>
      <c r="B493" s="176"/>
      <c r="C493" s="230"/>
      <c r="D493" s="176"/>
      <c r="E493" s="176"/>
      <c r="F493" s="231"/>
      <c r="G493" s="176"/>
      <c r="H493" s="176"/>
      <c r="I493" s="176"/>
      <c r="J493" s="176"/>
      <c r="K493" s="176"/>
      <c r="L493" s="176"/>
      <c r="M493" s="176"/>
      <c r="N493" s="176"/>
      <c r="O493" s="176"/>
      <c r="P493" s="176"/>
      <c r="Q493" s="176"/>
      <c r="R493" s="176"/>
      <c r="S493" s="176"/>
      <c r="T493" s="176"/>
      <c r="U493" s="176"/>
      <c r="V493" s="176"/>
      <c r="W493" s="176"/>
      <c r="X493" s="176"/>
      <c r="Y493" s="176"/>
      <c r="Z493" s="176"/>
      <c r="AA493" s="176"/>
      <c r="AB493" s="176"/>
      <c r="AC493" s="176"/>
    </row>
    <row r="494" ht="39.75" customHeight="1" spans="1:29">
      <c r="A494" s="176"/>
      <c r="B494" s="176"/>
      <c r="C494" s="230"/>
      <c r="D494" s="176"/>
      <c r="E494" s="176"/>
      <c r="F494" s="231"/>
      <c r="G494" s="176"/>
      <c r="H494" s="176"/>
      <c r="I494" s="176"/>
      <c r="J494" s="176"/>
      <c r="K494" s="176"/>
      <c r="L494" s="176"/>
      <c r="M494" s="176"/>
      <c r="N494" s="176"/>
      <c r="O494" s="176"/>
      <c r="P494" s="176"/>
      <c r="Q494" s="176"/>
      <c r="R494" s="176"/>
      <c r="S494" s="176"/>
      <c r="T494" s="176"/>
      <c r="U494" s="176"/>
      <c r="V494" s="176"/>
      <c r="W494" s="176"/>
      <c r="X494" s="176"/>
      <c r="Y494" s="176"/>
      <c r="Z494" s="176"/>
      <c r="AA494" s="176"/>
      <c r="AB494" s="176"/>
      <c r="AC494" s="176"/>
    </row>
    <row r="495" ht="39.75" customHeight="1" spans="1:29">
      <c r="A495" s="176"/>
      <c r="B495" s="176"/>
      <c r="C495" s="230"/>
      <c r="D495" s="176"/>
      <c r="E495" s="176"/>
      <c r="F495" s="231"/>
      <c r="G495" s="176"/>
      <c r="H495" s="176"/>
      <c r="I495" s="176"/>
      <c r="J495" s="176"/>
      <c r="K495" s="176"/>
      <c r="L495" s="176"/>
      <c r="M495" s="176"/>
      <c r="N495" s="176"/>
      <c r="O495" s="176"/>
      <c r="P495" s="176"/>
      <c r="Q495" s="176"/>
      <c r="R495" s="176"/>
      <c r="S495" s="176"/>
      <c r="T495" s="176"/>
      <c r="U495" s="176"/>
      <c r="V495" s="176"/>
      <c r="W495" s="176"/>
      <c r="X495" s="176"/>
      <c r="Y495" s="176"/>
      <c r="Z495" s="176"/>
      <c r="AA495" s="176"/>
      <c r="AB495" s="176"/>
      <c r="AC495" s="176"/>
    </row>
    <row r="496" ht="39.75" customHeight="1" spans="1:29">
      <c r="A496" s="176"/>
      <c r="B496" s="176"/>
      <c r="C496" s="230"/>
      <c r="D496" s="176"/>
      <c r="E496" s="176"/>
      <c r="F496" s="231"/>
      <c r="G496" s="176"/>
      <c r="H496" s="176"/>
      <c r="I496" s="176"/>
      <c r="J496" s="176"/>
      <c r="K496" s="176"/>
      <c r="L496" s="176"/>
      <c r="M496" s="176"/>
      <c r="N496" s="176"/>
      <c r="O496" s="176"/>
      <c r="P496" s="176"/>
      <c r="Q496" s="176"/>
      <c r="R496" s="176"/>
      <c r="S496" s="176"/>
      <c r="T496" s="176"/>
      <c r="U496" s="176"/>
      <c r="V496" s="176"/>
      <c r="W496" s="176"/>
      <c r="X496" s="176"/>
      <c r="Y496" s="176"/>
      <c r="Z496" s="176"/>
      <c r="AA496" s="176"/>
      <c r="AB496" s="176"/>
      <c r="AC496" s="176"/>
    </row>
    <row r="497" ht="39.75" customHeight="1" spans="1:29">
      <c r="A497" s="176"/>
      <c r="B497" s="176"/>
      <c r="C497" s="230"/>
      <c r="D497" s="176"/>
      <c r="E497" s="176"/>
      <c r="F497" s="231"/>
      <c r="G497" s="176"/>
      <c r="H497" s="176"/>
      <c r="I497" s="176"/>
      <c r="J497" s="176"/>
      <c r="K497" s="176"/>
      <c r="L497" s="176"/>
      <c r="M497" s="176"/>
      <c r="N497" s="176"/>
      <c r="O497" s="176"/>
      <c r="P497" s="176"/>
      <c r="Q497" s="176"/>
      <c r="R497" s="176"/>
      <c r="S497" s="176"/>
      <c r="T497" s="176"/>
      <c r="U497" s="176"/>
      <c r="V497" s="176"/>
      <c r="W497" s="176"/>
      <c r="X497" s="176"/>
      <c r="Y497" s="176"/>
      <c r="Z497" s="176"/>
      <c r="AA497" s="176"/>
      <c r="AB497" s="176"/>
      <c r="AC497" s="176"/>
    </row>
    <row r="498" ht="39.75" customHeight="1" spans="1:29">
      <c r="A498" s="176"/>
      <c r="B498" s="176"/>
      <c r="C498" s="230"/>
      <c r="D498" s="176"/>
      <c r="E498" s="176"/>
      <c r="F498" s="231"/>
      <c r="G498" s="176"/>
      <c r="H498" s="176"/>
      <c r="I498" s="176"/>
      <c r="J498" s="176"/>
      <c r="K498" s="176"/>
      <c r="L498" s="176"/>
      <c r="M498" s="176"/>
      <c r="N498" s="176"/>
      <c r="O498" s="176"/>
      <c r="P498" s="176"/>
      <c r="Q498" s="176"/>
      <c r="R498" s="176"/>
      <c r="S498" s="176"/>
      <c r="T498" s="176"/>
      <c r="U498" s="176"/>
      <c r="V498" s="176"/>
      <c r="W498" s="176"/>
      <c r="X498" s="176"/>
      <c r="Y498" s="176"/>
      <c r="Z498" s="176"/>
      <c r="AA498" s="176"/>
      <c r="AB498" s="176"/>
      <c r="AC498" s="176"/>
    </row>
    <row r="499" ht="39.75" customHeight="1" spans="1:29">
      <c r="A499" s="176"/>
      <c r="B499" s="176"/>
      <c r="C499" s="230"/>
      <c r="D499" s="176"/>
      <c r="E499" s="176"/>
      <c r="F499" s="231"/>
      <c r="G499" s="176"/>
      <c r="H499" s="176"/>
      <c r="I499" s="176"/>
      <c r="J499" s="176"/>
      <c r="K499" s="176"/>
      <c r="L499" s="176"/>
      <c r="M499" s="176"/>
      <c r="N499" s="176"/>
      <c r="O499" s="176"/>
      <c r="P499" s="176"/>
      <c r="Q499" s="176"/>
      <c r="R499" s="176"/>
      <c r="S499" s="176"/>
      <c r="T499" s="176"/>
      <c r="U499" s="176"/>
      <c r="V499" s="176"/>
      <c r="W499" s="176"/>
      <c r="X499" s="176"/>
      <c r="Y499" s="176"/>
      <c r="Z499" s="176"/>
      <c r="AA499" s="176"/>
      <c r="AB499" s="176"/>
      <c r="AC499" s="176"/>
    </row>
    <row r="500" ht="39.75" customHeight="1" spans="1:29">
      <c r="A500" s="176"/>
      <c r="B500" s="176"/>
      <c r="C500" s="230"/>
      <c r="D500" s="176"/>
      <c r="E500" s="176"/>
      <c r="F500" s="231"/>
      <c r="G500" s="176"/>
      <c r="H500" s="176"/>
      <c r="I500" s="176"/>
      <c r="J500" s="176"/>
      <c r="K500" s="176"/>
      <c r="L500" s="176"/>
      <c r="M500" s="176"/>
      <c r="N500" s="176"/>
      <c r="O500" s="176"/>
      <c r="P500" s="176"/>
      <c r="Q500" s="176"/>
      <c r="R500" s="176"/>
      <c r="S500" s="176"/>
      <c r="T500" s="176"/>
      <c r="U500" s="176"/>
      <c r="V500" s="176"/>
      <c r="W500" s="176"/>
      <c r="X500" s="176"/>
      <c r="Y500" s="176"/>
      <c r="Z500" s="176"/>
      <c r="AA500" s="176"/>
      <c r="AB500" s="176"/>
      <c r="AC500" s="176"/>
    </row>
    <row r="501" ht="39.75" customHeight="1" spans="1:29">
      <c r="A501" s="176"/>
      <c r="B501" s="176"/>
      <c r="C501" s="230"/>
      <c r="D501" s="176"/>
      <c r="E501" s="176"/>
      <c r="F501" s="231"/>
      <c r="G501" s="176"/>
      <c r="H501" s="176"/>
      <c r="I501" s="176"/>
      <c r="J501" s="176"/>
      <c r="K501" s="176"/>
      <c r="L501" s="176"/>
      <c r="M501" s="176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176"/>
    </row>
    <row r="502" ht="39.75" customHeight="1" spans="1:29">
      <c r="A502" s="176"/>
      <c r="B502" s="176"/>
      <c r="C502" s="230"/>
      <c r="D502" s="176"/>
      <c r="E502" s="176"/>
      <c r="F502" s="231"/>
      <c r="G502" s="176"/>
      <c r="H502" s="176"/>
      <c r="I502" s="176"/>
      <c r="J502" s="176"/>
      <c r="K502" s="176"/>
      <c r="L502" s="176"/>
      <c r="M502" s="176"/>
      <c r="N502" s="176"/>
      <c r="O502" s="176"/>
      <c r="P502" s="176"/>
      <c r="Q502" s="176"/>
      <c r="R502" s="176"/>
      <c r="S502" s="176"/>
      <c r="T502" s="176"/>
      <c r="U502" s="176"/>
      <c r="V502" s="176"/>
      <c r="W502" s="176"/>
      <c r="X502" s="176"/>
      <c r="Y502" s="176"/>
      <c r="Z502" s="176"/>
      <c r="AA502" s="176"/>
      <c r="AB502" s="176"/>
      <c r="AC502" s="176"/>
    </row>
    <row r="503" ht="39.75" customHeight="1" spans="1:29">
      <c r="A503" s="176"/>
      <c r="B503" s="176"/>
      <c r="C503" s="230"/>
      <c r="D503" s="176"/>
      <c r="E503" s="176"/>
      <c r="F503" s="231"/>
      <c r="G503" s="176"/>
      <c r="H503" s="176"/>
      <c r="I503" s="176"/>
      <c r="J503" s="176"/>
      <c r="K503" s="176"/>
      <c r="L503" s="176"/>
      <c r="M503" s="176"/>
      <c r="N503" s="176"/>
      <c r="O503" s="176"/>
      <c r="P503" s="176"/>
      <c r="Q503" s="176"/>
      <c r="R503" s="176"/>
      <c r="S503" s="176"/>
      <c r="T503" s="176"/>
      <c r="U503" s="176"/>
      <c r="V503" s="176"/>
      <c r="W503" s="176"/>
      <c r="X503" s="176"/>
      <c r="Y503" s="176"/>
      <c r="Z503" s="176"/>
      <c r="AA503" s="176"/>
      <c r="AB503" s="176"/>
      <c r="AC503" s="176"/>
    </row>
    <row r="504" ht="39.75" customHeight="1" spans="1:29">
      <c r="A504" s="176"/>
      <c r="B504" s="176"/>
      <c r="C504" s="230"/>
      <c r="D504" s="176"/>
      <c r="E504" s="176"/>
      <c r="F504" s="231"/>
      <c r="G504" s="176"/>
      <c r="H504" s="176"/>
      <c r="I504" s="176"/>
      <c r="J504" s="176"/>
      <c r="K504" s="176"/>
      <c r="L504" s="176"/>
      <c r="M504" s="176"/>
      <c r="N504" s="176"/>
      <c r="O504" s="176"/>
      <c r="P504" s="176"/>
      <c r="Q504" s="176"/>
      <c r="R504" s="176"/>
      <c r="S504" s="176"/>
      <c r="T504" s="176"/>
      <c r="U504" s="176"/>
      <c r="V504" s="176"/>
      <c r="W504" s="176"/>
      <c r="X504" s="176"/>
      <c r="Y504" s="176"/>
      <c r="Z504" s="176"/>
      <c r="AA504" s="176"/>
      <c r="AB504" s="176"/>
      <c r="AC504" s="176"/>
    </row>
    <row r="505" ht="39.75" customHeight="1" spans="1:29">
      <c r="A505" s="176"/>
      <c r="B505" s="176"/>
      <c r="C505" s="230"/>
      <c r="D505" s="176"/>
      <c r="E505" s="176"/>
      <c r="F505" s="231"/>
      <c r="G505" s="176"/>
      <c r="H505" s="176"/>
      <c r="I505" s="176"/>
      <c r="J505" s="176"/>
      <c r="K505" s="176"/>
      <c r="L505" s="176"/>
      <c r="M505" s="176"/>
      <c r="N505" s="176"/>
      <c r="O505" s="176"/>
      <c r="P505" s="176"/>
      <c r="Q505" s="176"/>
      <c r="R505" s="176"/>
      <c r="S505" s="176"/>
      <c r="T505" s="176"/>
      <c r="U505" s="176"/>
      <c r="V505" s="176"/>
      <c r="W505" s="176"/>
      <c r="X505" s="176"/>
      <c r="Y505" s="176"/>
      <c r="Z505" s="176"/>
      <c r="AA505" s="176"/>
      <c r="AB505" s="176"/>
      <c r="AC505" s="176"/>
    </row>
    <row r="506" ht="39.75" customHeight="1" spans="1:29">
      <c r="A506" s="176"/>
      <c r="B506" s="176"/>
      <c r="C506" s="230"/>
      <c r="D506" s="176"/>
      <c r="E506" s="176"/>
      <c r="F506" s="231"/>
      <c r="G506" s="176"/>
      <c r="H506" s="176"/>
      <c r="I506" s="176"/>
      <c r="J506" s="176"/>
      <c r="K506" s="176"/>
      <c r="L506" s="176"/>
      <c r="M506" s="176"/>
      <c r="N506" s="176"/>
      <c r="O506" s="176"/>
      <c r="P506" s="176"/>
      <c r="Q506" s="176"/>
      <c r="R506" s="176"/>
      <c r="S506" s="176"/>
      <c r="T506" s="176"/>
      <c r="U506" s="176"/>
      <c r="V506" s="176"/>
      <c r="W506" s="176"/>
      <c r="X506" s="176"/>
      <c r="Y506" s="176"/>
      <c r="Z506" s="176"/>
      <c r="AA506" s="176"/>
      <c r="AB506" s="176"/>
      <c r="AC506" s="176"/>
    </row>
    <row r="507" ht="39.75" customHeight="1" spans="1:29">
      <c r="A507" s="176"/>
      <c r="B507" s="176"/>
      <c r="C507" s="230"/>
      <c r="D507" s="176"/>
      <c r="E507" s="176"/>
      <c r="F507" s="231"/>
      <c r="G507" s="176"/>
      <c r="H507" s="176"/>
      <c r="I507" s="176"/>
      <c r="J507" s="176"/>
      <c r="K507" s="176"/>
      <c r="L507" s="176"/>
      <c r="M507" s="176"/>
      <c r="N507" s="176"/>
      <c r="O507" s="176"/>
      <c r="P507" s="176"/>
      <c r="Q507" s="176"/>
      <c r="R507" s="176"/>
      <c r="S507" s="176"/>
      <c r="T507" s="176"/>
      <c r="U507" s="176"/>
      <c r="V507" s="176"/>
      <c r="W507" s="176"/>
      <c r="X507" s="176"/>
      <c r="Y507" s="176"/>
      <c r="Z507" s="176"/>
      <c r="AA507" s="176"/>
      <c r="AB507" s="176"/>
      <c r="AC507" s="176"/>
    </row>
    <row r="508" ht="39.75" customHeight="1" spans="1:29">
      <c r="A508" s="176"/>
      <c r="B508" s="176"/>
      <c r="C508" s="230"/>
      <c r="D508" s="176"/>
      <c r="E508" s="176"/>
      <c r="F508" s="231"/>
      <c r="G508" s="176"/>
      <c r="H508" s="176"/>
      <c r="I508" s="176"/>
      <c r="J508" s="176"/>
      <c r="K508" s="176"/>
      <c r="L508" s="176"/>
      <c r="M508" s="176"/>
      <c r="N508" s="176"/>
      <c r="O508" s="176"/>
      <c r="P508" s="176"/>
      <c r="Q508" s="176"/>
      <c r="R508" s="176"/>
      <c r="S508" s="176"/>
      <c r="T508" s="176"/>
      <c r="U508" s="176"/>
      <c r="V508" s="176"/>
      <c r="W508" s="176"/>
      <c r="X508" s="176"/>
      <c r="Y508" s="176"/>
      <c r="Z508" s="176"/>
      <c r="AA508" s="176"/>
      <c r="AB508" s="176"/>
      <c r="AC508" s="176"/>
    </row>
    <row r="509" ht="39.75" customHeight="1" spans="1:29">
      <c r="A509" s="176"/>
      <c r="B509" s="176"/>
      <c r="C509" s="230"/>
      <c r="D509" s="176"/>
      <c r="E509" s="176"/>
      <c r="F509" s="231"/>
      <c r="G509" s="176"/>
      <c r="H509" s="176"/>
      <c r="I509" s="176"/>
      <c r="J509" s="176"/>
      <c r="K509" s="176"/>
      <c r="L509" s="176"/>
      <c r="M509" s="176"/>
      <c r="N509" s="176"/>
      <c r="O509" s="176"/>
      <c r="P509" s="176"/>
      <c r="Q509" s="176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</row>
    <row r="510" ht="39.75" customHeight="1" spans="1:29">
      <c r="A510" s="176"/>
      <c r="B510" s="176"/>
      <c r="C510" s="230"/>
      <c r="D510" s="176"/>
      <c r="E510" s="176"/>
      <c r="F510" s="231"/>
      <c r="G510" s="176"/>
      <c r="H510" s="176"/>
      <c r="I510" s="176"/>
      <c r="J510" s="176"/>
      <c r="K510" s="176"/>
      <c r="L510" s="176"/>
      <c r="M510" s="176"/>
      <c r="N510" s="176"/>
      <c r="O510" s="176"/>
      <c r="P510" s="176"/>
      <c r="Q510" s="176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</row>
    <row r="511" ht="39.75" customHeight="1" spans="1:29">
      <c r="A511" s="176"/>
      <c r="B511" s="176"/>
      <c r="C511" s="230"/>
      <c r="D511" s="176"/>
      <c r="E511" s="176"/>
      <c r="F511" s="231"/>
      <c r="G511" s="176"/>
      <c r="H511" s="176"/>
      <c r="I511" s="176"/>
      <c r="J511" s="176"/>
      <c r="K511" s="176"/>
      <c r="L511" s="176"/>
      <c r="M511" s="176"/>
      <c r="N511" s="176"/>
      <c r="O511" s="176"/>
      <c r="P511" s="176"/>
      <c r="Q511" s="176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</row>
    <row r="512" ht="39.75" customHeight="1" spans="1:29">
      <c r="A512" s="176"/>
      <c r="B512" s="176"/>
      <c r="C512" s="230"/>
      <c r="D512" s="176"/>
      <c r="E512" s="176"/>
      <c r="F512" s="231"/>
      <c r="G512" s="176"/>
      <c r="H512" s="176"/>
      <c r="I512" s="176"/>
      <c r="J512" s="176"/>
      <c r="K512" s="176"/>
      <c r="L512" s="176"/>
      <c r="M512" s="176"/>
      <c r="N512" s="176"/>
      <c r="O512" s="176"/>
      <c r="P512" s="176"/>
      <c r="Q512" s="176"/>
      <c r="R512" s="176"/>
      <c r="S512" s="176"/>
      <c r="T512" s="176"/>
      <c r="U512" s="176"/>
      <c r="V512" s="176"/>
      <c r="W512" s="176"/>
      <c r="X512" s="176"/>
      <c r="Y512" s="176"/>
      <c r="Z512" s="176"/>
      <c r="AA512" s="176"/>
      <c r="AB512" s="176"/>
      <c r="AC512" s="176"/>
    </row>
    <row r="513" ht="39.75" customHeight="1" spans="1:29">
      <c r="A513" s="176"/>
      <c r="B513" s="176"/>
      <c r="C513" s="230"/>
      <c r="D513" s="176"/>
      <c r="E513" s="176"/>
      <c r="F513" s="231"/>
      <c r="G513" s="176"/>
      <c r="H513" s="176"/>
      <c r="I513" s="176"/>
      <c r="J513" s="176"/>
      <c r="K513" s="176"/>
      <c r="L513" s="176"/>
      <c r="M513" s="176"/>
      <c r="N513" s="176"/>
      <c r="O513" s="176"/>
      <c r="P513" s="176"/>
      <c r="Q513" s="176"/>
      <c r="R513" s="176"/>
      <c r="S513" s="176"/>
      <c r="T513" s="176"/>
      <c r="U513" s="176"/>
      <c r="V513" s="176"/>
      <c r="W513" s="176"/>
      <c r="X513" s="176"/>
      <c r="Y513" s="176"/>
      <c r="Z513" s="176"/>
      <c r="AA513" s="176"/>
      <c r="AB513" s="176"/>
      <c r="AC513" s="176"/>
    </row>
    <row r="514" ht="39.75" customHeight="1" spans="1:29">
      <c r="A514" s="176"/>
      <c r="B514" s="176"/>
      <c r="C514" s="230"/>
      <c r="D514" s="176"/>
      <c r="E514" s="176"/>
      <c r="F514" s="231"/>
      <c r="G514" s="176"/>
      <c r="H514" s="176"/>
      <c r="I514" s="176"/>
      <c r="J514" s="176"/>
      <c r="K514" s="176"/>
      <c r="L514" s="176"/>
      <c r="M514" s="176"/>
      <c r="N514" s="176"/>
      <c r="O514" s="176"/>
      <c r="P514" s="176"/>
      <c r="Q514" s="176"/>
      <c r="R514" s="176"/>
      <c r="S514" s="176"/>
      <c r="T514" s="176"/>
      <c r="U514" s="176"/>
      <c r="V514" s="176"/>
      <c r="W514" s="176"/>
      <c r="X514" s="176"/>
      <c r="Y514" s="176"/>
      <c r="Z514" s="176"/>
      <c r="AA514" s="176"/>
      <c r="AB514" s="176"/>
      <c r="AC514" s="176"/>
    </row>
    <row r="515" ht="39.75" customHeight="1" spans="1:29">
      <c r="A515" s="176"/>
      <c r="B515" s="176"/>
      <c r="C515" s="230"/>
      <c r="D515" s="176"/>
      <c r="E515" s="176"/>
      <c r="F515" s="231"/>
      <c r="G515" s="176"/>
      <c r="H515" s="176"/>
      <c r="I515" s="176"/>
      <c r="J515" s="176"/>
      <c r="K515" s="176"/>
      <c r="L515" s="176"/>
      <c r="M515" s="176"/>
      <c r="N515" s="176"/>
      <c r="O515" s="176"/>
      <c r="P515" s="176"/>
      <c r="Q515" s="176"/>
      <c r="R515" s="176"/>
      <c r="S515" s="176"/>
      <c r="T515" s="176"/>
      <c r="U515" s="176"/>
      <c r="V515" s="176"/>
      <c r="W515" s="176"/>
      <c r="X515" s="176"/>
      <c r="Y515" s="176"/>
      <c r="Z515" s="176"/>
      <c r="AA515" s="176"/>
      <c r="AB515" s="176"/>
      <c r="AC515" s="176"/>
    </row>
    <row r="516" ht="39.75" customHeight="1" spans="1:29">
      <c r="A516" s="176"/>
      <c r="B516" s="176"/>
      <c r="C516" s="230"/>
      <c r="D516" s="176"/>
      <c r="E516" s="176"/>
      <c r="F516" s="231"/>
      <c r="G516" s="176"/>
      <c r="H516" s="176"/>
      <c r="I516" s="176"/>
      <c r="J516" s="176"/>
      <c r="K516" s="176"/>
      <c r="L516" s="176"/>
      <c r="M516" s="176"/>
      <c r="N516" s="176"/>
      <c r="O516" s="176"/>
      <c r="P516" s="176"/>
      <c r="Q516" s="176"/>
      <c r="R516" s="176"/>
      <c r="S516" s="176"/>
      <c r="T516" s="176"/>
      <c r="U516" s="176"/>
      <c r="V516" s="176"/>
      <c r="W516" s="176"/>
      <c r="X516" s="176"/>
      <c r="Y516" s="176"/>
      <c r="Z516" s="176"/>
      <c r="AA516" s="176"/>
      <c r="AB516" s="176"/>
      <c r="AC516" s="176"/>
    </row>
    <row r="517" ht="39.75" customHeight="1" spans="1:29">
      <c r="A517" s="176"/>
      <c r="B517" s="176"/>
      <c r="C517" s="230"/>
      <c r="D517" s="176"/>
      <c r="E517" s="176"/>
      <c r="F517" s="231"/>
      <c r="G517" s="176"/>
      <c r="H517" s="176"/>
      <c r="I517" s="176"/>
      <c r="J517" s="176"/>
      <c r="K517" s="176"/>
      <c r="L517" s="176"/>
      <c r="M517" s="176"/>
      <c r="N517" s="176"/>
      <c r="O517" s="176"/>
      <c r="P517" s="176"/>
      <c r="Q517" s="176"/>
      <c r="R517" s="176"/>
      <c r="S517" s="176"/>
      <c r="T517" s="176"/>
      <c r="U517" s="176"/>
      <c r="V517" s="176"/>
      <c r="W517" s="176"/>
      <c r="X517" s="176"/>
      <c r="Y517" s="176"/>
      <c r="Z517" s="176"/>
      <c r="AA517" s="176"/>
      <c r="AB517" s="176"/>
      <c r="AC517" s="176"/>
    </row>
    <row r="518" ht="39.75" customHeight="1" spans="1:29">
      <c r="A518" s="176"/>
      <c r="B518" s="176"/>
      <c r="C518" s="230"/>
      <c r="D518" s="176"/>
      <c r="E518" s="176"/>
      <c r="F518" s="231"/>
      <c r="G518" s="176"/>
      <c r="H518" s="176"/>
      <c r="I518" s="176"/>
      <c r="J518" s="176"/>
      <c r="K518" s="176"/>
      <c r="L518" s="176"/>
      <c r="M518" s="176"/>
      <c r="N518" s="176"/>
      <c r="O518" s="176"/>
      <c r="P518" s="176"/>
      <c r="Q518" s="176"/>
      <c r="R518" s="176"/>
      <c r="S518" s="176"/>
      <c r="T518" s="176"/>
      <c r="U518" s="176"/>
      <c r="V518" s="176"/>
      <c r="W518" s="176"/>
      <c r="X518" s="176"/>
      <c r="Y518" s="176"/>
      <c r="Z518" s="176"/>
      <c r="AA518" s="176"/>
      <c r="AB518" s="176"/>
      <c r="AC518" s="176"/>
    </row>
    <row r="519" ht="39.75" customHeight="1" spans="1:29">
      <c r="A519" s="176"/>
      <c r="B519" s="176"/>
      <c r="C519" s="230"/>
      <c r="D519" s="176"/>
      <c r="E519" s="176"/>
      <c r="F519" s="231"/>
      <c r="G519" s="176"/>
      <c r="H519" s="176"/>
      <c r="I519" s="176"/>
      <c r="J519" s="176"/>
      <c r="K519" s="176"/>
      <c r="L519" s="176"/>
      <c r="M519" s="176"/>
      <c r="N519" s="176"/>
      <c r="O519" s="176"/>
      <c r="P519" s="176"/>
      <c r="Q519" s="176"/>
      <c r="R519" s="176"/>
      <c r="S519" s="176"/>
      <c r="T519" s="176"/>
      <c r="U519" s="176"/>
      <c r="V519" s="176"/>
      <c r="W519" s="176"/>
      <c r="X519" s="176"/>
      <c r="Y519" s="176"/>
      <c r="Z519" s="176"/>
      <c r="AA519" s="176"/>
      <c r="AB519" s="176"/>
      <c r="AC519" s="176"/>
    </row>
    <row r="520" ht="39.75" customHeight="1" spans="1:29">
      <c r="A520" s="176"/>
      <c r="B520" s="176"/>
      <c r="C520" s="230"/>
      <c r="D520" s="176"/>
      <c r="E520" s="176"/>
      <c r="F520" s="231"/>
      <c r="G520" s="176"/>
      <c r="H520" s="176"/>
      <c r="I520" s="176"/>
      <c r="J520" s="176"/>
      <c r="K520" s="176"/>
      <c r="L520" s="176"/>
      <c r="M520" s="176"/>
      <c r="N520" s="176"/>
      <c r="O520" s="176"/>
      <c r="P520" s="176"/>
      <c r="Q520" s="176"/>
      <c r="R520" s="176"/>
      <c r="S520" s="176"/>
      <c r="T520" s="176"/>
      <c r="U520" s="176"/>
      <c r="V520" s="176"/>
      <c r="W520" s="176"/>
      <c r="X520" s="176"/>
      <c r="Y520" s="176"/>
      <c r="Z520" s="176"/>
      <c r="AA520" s="176"/>
      <c r="AB520" s="176"/>
      <c r="AC520" s="176"/>
    </row>
    <row r="521" ht="39.75" customHeight="1" spans="1:29">
      <c r="A521" s="176"/>
      <c r="B521" s="176"/>
      <c r="C521" s="230"/>
      <c r="D521" s="176"/>
      <c r="E521" s="176"/>
      <c r="F521" s="231"/>
      <c r="G521" s="176"/>
      <c r="H521" s="176"/>
      <c r="I521" s="176"/>
      <c r="J521" s="176"/>
      <c r="K521" s="176"/>
      <c r="L521" s="176"/>
      <c r="M521" s="176"/>
      <c r="N521" s="176"/>
      <c r="O521" s="176"/>
      <c r="P521" s="176"/>
      <c r="Q521" s="176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</row>
    <row r="522" ht="39.75" customHeight="1" spans="1:29">
      <c r="A522" s="176"/>
      <c r="B522" s="176"/>
      <c r="C522" s="230"/>
      <c r="D522" s="176"/>
      <c r="E522" s="176"/>
      <c r="F522" s="231"/>
      <c r="G522" s="176"/>
      <c r="H522" s="176"/>
      <c r="I522" s="176"/>
      <c r="J522" s="176"/>
      <c r="K522" s="176"/>
      <c r="L522" s="176"/>
      <c r="M522" s="176"/>
      <c r="N522" s="176"/>
      <c r="O522" s="176"/>
      <c r="P522" s="176"/>
      <c r="Q522" s="176"/>
      <c r="R522" s="176"/>
      <c r="S522" s="176"/>
      <c r="T522" s="176"/>
      <c r="U522" s="176"/>
      <c r="V522" s="176"/>
      <c r="W522" s="176"/>
      <c r="X522" s="176"/>
      <c r="Y522" s="176"/>
      <c r="Z522" s="176"/>
      <c r="AA522" s="176"/>
      <c r="AB522" s="176"/>
      <c r="AC522" s="176"/>
    </row>
    <row r="523" ht="39.75" customHeight="1" spans="1:29">
      <c r="A523" s="176"/>
      <c r="B523" s="176"/>
      <c r="C523" s="230"/>
      <c r="D523" s="176"/>
      <c r="E523" s="176"/>
      <c r="F523" s="231"/>
      <c r="G523" s="176"/>
      <c r="H523" s="176"/>
      <c r="I523" s="176"/>
      <c r="J523" s="176"/>
      <c r="K523" s="176"/>
      <c r="L523" s="176"/>
      <c r="M523" s="176"/>
      <c r="N523" s="176"/>
      <c r="O523" s="176"/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76"/>
      <c r="AA523" s="176"/>
      <c r="AB523" s="176"/>
      <c r="AC523" s="176"/>
    </row>
    <row r="524" ht="39.75" customHeight="1" spans="1:29">
      <c r="A524" s="176"/>
      <c r="B524" s="176"/>
      <c r="C524" s="230"/>
      <c r="D524" s="176"/>
      <c r="E524" s="176"/>
      <c r="F524" s="231"/>
      <c r="G524" s="176"/>
      <c r="H524" s="176"/>
      <c r="I524" s="176"/>
      <c r="J524" s="176"/>
      <c r="K524" s="176"/>
      <c r="L524" s="176"/>
      <c r="M524" s="176"/>
      <c r="N524" s="176"/>
      <c r="O524" s="176"/>
      <c r="P524" s="176"/>
      <c r="Q524" s="176"/>
      <c r="R524" s="176"/>
      <c r="S524" s="176"/>
      <c r="T524" s="176"/>
      <c r="U524" s="176"/>
      <c r="V524" s="176"/>
      <c r="W524" s="176"/>
      <c r="X524" s="176"/>
      <c r="Y524" s="176"/>
      <c r="Z524" s="176"/>
      <c r="AA524" s="176"/>
      <c r="AB524" s="176"/>
      <c r="AC524" s="176"/>
    </row>
    <row r="525" ht="39.75" customHeight="1" spans="1:29">
      <c r="A525" s="176"/>
      <c r="B525" s="176"/>
      <c r="C525" s="230"/>
      <c r="D525" s="176"/>
      <c r="E525" s="176"/>
      <c r="F525" s="231"/>
      <c r="G525" s="176"/>
      <c r="H525" s="176"/>
      <c r="I525" s="176"/>
      <c r="J525" s="176"/>
      <c r="K525" s="176"/>
      <c r="L525" s="176"/>
      <c r="M525" s="176"/>
      <c r="N525" s="176"/>
      <c r="O525" s="176"/>
      <c r="P525" s="176"/>
      <c r="Q525" s="176"/>
      <c r="R525" s="176"/>
      <c r="S525" s="176"/>
      <c r="T525" s="176"/>
      <c r="U525" s="176"/>
      <c r="V525" s="176"/>
      <c r="W525" s="176"/>
      <c r="X525" s="176"/>
      <c r="Y525" s="176"/>
      <c r="Z525" s="176"/>
      <c r="AA525" s="176"/>
      <c r="AB525" s="176"/>
      <c r="AC525" s="176"/>
    </row>
    <row r="526" ht="39.75" customHeight="1" spans="1:29">
      <c r="A526" s="176"/>
      <c r="B526" s="176"/>
      <c r="C526" s="230"/>
      <c r="D526" s="176"/>
      <c r="E526" s="176"/>
      <c r="F526" s="231"/>
      <c r="G526" s="176"/>
      <c r="H526" s="176"/>
      <c r="I526" s="176"/>
      <c r="J526" s="176"/>
      <c r="K526" s="176"/>
      <c r="L526" s="176"/>
      <c r="M526" s="176"/>
      <c r="N526" s="176"/>
      <c r="O526" s="176"/>
      <c r="P526" s="176"/>
      <c r="Q526" s="176"/>
      <c r="R526" s="176"/>
      <c r="S526" s="176"/>
      <c r="T526" s="176"/>
      <c r="U526" s="176"/>
      <c r="V526" s="176"/>
      <c r="W526" s="176"/>
      <c r="X526" s="176"/>
      <c r="Y526" s="176"/>
      <c r="Z526" s="176"/>
      <c r="AA526" s="176"/>
      <c r="AB526" s="176"/>
      <c r="AC526" s="176"/>
    </row>
    <row r="527" ht="39.75" customHeight="1" spans="1:29">
      <c r="A527" s="176"/>
      <c r="B527" s="176"/>
      <c r="C527" s="230"/>
      <c r="D527" s="176"/>
      <c r="E527" s="176"/>
      <c r="F527" s="231"/>
      <c r="G527" s="176"/>
      <c r="H527" s="176"/>
      <c r="I527" s="176"/>
      <c r="J527" s="176"/>
      <c r="K527" s="176"/>
      <c r="L527" s="176"/>
      <c r="M527" s="176"/>
      <c r="N527" s="176"/>
      <c r="O527" s="176"/>
      <c r="P527" s="176"/>
      <c r="Q527" s="176"/>
      <c r="R527" s="176"/>
      <c r="S527" s="176"/>
      <c r="T527" s="176"/>
      <c r="U527" s="176"/>
      <c r="V527" s="176"/>
      <c r="W527" s="176"/>
      <c r="X527" s="176"/>
      <c r="Y527" s="176"/>
      <c r="Z527" s="176"/>
      <c r="AA527" s="176"/>
      <c r="AB527" s="176"/>
      <c r="AC527" s="176"/>
    </row>
    <row r="528" ht="39.75" customHeight="1" spans="1:29">
      <c r="A528" s="176"/>
      <c r="B528" s="176"/>
      <c r="C528" s="230"/>
      <c r="D528" s="176"/>
      <c r="E528" s="176"/>
      <c r="F528" s="231"/>
      <c r="G528" s="176"/>
      <c r="H528" s="176"/>
      <c r="I528" s="176"/>
      <c r="J528" s="176"/>
      <c r="K528" s="176"/>
      <c r="L528" s="176"/>
      <c r="M528" s="176"/>
      <c r="N528" s="176"/>
      <c r="O528" s="176"/>
      <c r="P528" s="176"/>
      <c r="Q528" s="176"/>
      <c r="R528" s="176"/>
      <c r="S528" s="176"/>
      <c r="T528" s="176"/>
      <c r="U528" s="176"/>
      <c r="V528" s="176"/>
      <c r="W528" s="176"/>
      <c r="X528" s="176"/>
      <c r="Y528" s="176"/>
      <c r="Z528" s="176"/>
      <c r="AA528" s="176"/>
      <c r="AB528" s="176"/>
      <c r="AC528" s="176"/>
    </row>
    <row r="529" ht="39.75" customHeight="1" spans="1:29">
      <c r="A529" s="176"/>
      <c r="B529" s="176"/>
      <c r="C529" s="230"/>
      <c r="D529" s="176"/>
      <c r="E529" s="176"/>
      <c r="F529" s="231"/>
      <c r="G529" s="176"/>
      <c r="H529" s="176"/>
      <c r="I529" s="176"/>
      <c r="J529" s="176"/>
      <c r="K529" s="176"/>
      <c r="L529" s="176"/>
      <c r="M529" s="176"/>
      <c r="N529" s="176"/>
      <c r="O529" s="176"/>
      <c r="P529" s="176"/>
      <c r="Q529" s="176"/>
      <c r="R529" s="176"/>
      <c r="S529" s="176"/>
      <c r="T529" s="176"/>
      <c r="U529" s="176"/>
      <c r="V529" s="176"/>
      <c r="W529" s="176"/>
      <c r="X529" s="176"/>
      <c r="Y529" s="176"/>
      <c r="Z529" s="176"/>
      <c r="AA529" s="176"/>
      <c r="AB529" s="176"/>
      <c r="AC529" s="176"/>
    </row>
    <row r="530" ht="39.75" customHeight="1" spans="1:29">
      <c r="A530" s="176"/>
      <c r="B530" s="176"/>
      <c r="C530" s="230"/>
      <c r="D530" s="176"/>
      <c r="E530" s="176"/>
      <c r="F530" s="231"/>
      <c r="G530" s="176"/>
      <c r="H530" s="176"/>
      <c r="I530" s="176"/>
      <c r="J530" s="176"/>
      <c r="K530" s="176"/>
      <c r="L530" s="176"/>
      <c r="M530" s="176"/>
      <c r="N530" s="176"/>
      <c r="O530" s="176"/>
      <c r="P530" s="176"/>
      <c r="Q530" s="176"/>
      <c r="R530" s="176"/>
      <c r="S530" s="176"/>
      <c r="T530" s="176"/>
      <c r="U530" s="176"/>
      <c r="V530" s="176"/>
      <c r="W530" s="176"/>
      <c r="X530" s="176"/>
      <c r="Y530" s="176"/>
      <c r="Z530" s="176"/>
      <c r="AA530" s="176"/>
      <c r="AB530" s="176"/>
      <c r="AC530" s="176"/>
    </row>
    <row r="531" ht="39.75" customHeight="1" spans="1:29">
      <c r="A531" s="176"/>
      <c r="B531" s="176"/>
      <c r="C531" s="230"/>
      <c r="D531" s="176"/>
      <c r="E531" s="176"/>
      <c r="F531" s="231"/>
      <c r="G531" s="176"/>
      <c r="H531" s="176"/>
      <c r="I531" s="176"/>
      <c r="J531" s="176"/>
      <c r="K531" s="176"/>
      <c r="L531" s="176"/>
      <c r="M531" s="176"/>
      <c r="N531" s="176"/>
      <c r="O531" s="176"/>
      <c r="P531" s="176"/>
      <c r="Q531" s="176"/>
      <c r="R531" s="176"/>
      <c r="S531" s="176"/>
      <c r="T531" s="176"/>
      <c r="U531" s="176"/>
      <c r="V531" s="176"/>
      <c r="W531" s="176"/>
      <c r="X531" s="176"/>
      <c r="Y531" s="176"/>
      <c r="Z531" s="176"/>
      <c r="AA531" s="176"/>
      <c r="AB531" s="176"/>
      <c r="AC531" s="176"/>
    </row>
    <row r="532" ht="39.75" customHeight="1" spans="1:29">
      <c r="A532" s="176"/>
      <c r="B532" s="176"/>
      <c r="C532" s="230"/>
      <c r="D532" s="176"/>
      <c r="E532" s="176"/>
      <c r="F532" s="231"/>
      <c r="G532" s="176"/>
      <c r="H532" s="176"/>
      <c r="I532" s="176"/>
      <c r="J532" s="176"/>
      <c r="K532" s="176"/>
      <c r="L532" s="176"/>
      <c r="M532" s="176"/>
      <c r="N532" s="176"/>
      <c r="O532" s="176"/>
      <c r="P532" s="176"/>
      <c r="Q532" s="176"/>
      <c r="R532" s="176"/>
      <c r="S532" s="176"/>
      <c r="T532" s="176"/>
      <c r="U532" s="176"/>
      <c r="V532" s="176"/>
      <c r="W532" s="176"/>
      <c r="X532" s="176"/>
      <c r="Y532" s="176"/>
      <c r="Z532" s="176"/>
      <c r="AA532" s="176"/>
      <c r="AB532" s="176"/>
      <c r="AC532" s="176"/>
    </row>
    <row r="533" ht="39.75" customHeight="1" spans="1:29">
      <c r="A533" s="176"/>
      <c r="B533" s="176"/>
      <c r="C533" s="230"/>
      <c r="D533" s="176"/>
      <c r="E533" s="176"/>
      <c r="F533" s="231"/>
      <c r="G533" s="176"/>
      <c r="H533" s="176"/>
      <c r="I533" s="176"/>
      <c r="J533" s="176"/>
      <c r="K533" s="176"/>
      <c r="L533" s="176"/>
      <c r="M533" s="176"/>
      <c r="N533" s="176"/>
      <c r="O533" s="176"/>
      <c r="P533" s="176"/>
      <c r="Q533" s="176"/>
      <c r="R533" s="176"/>
      <c r="S533" s="176"/>
      <c r="T533" s="176"/>
      <c r="U533" s="176"/>
      <c r="V533" s="176"/>
      <c r="W533" s="176"/>
      <c r="X533" s="176"/>
      <c r="Y533" s="176"/>
      <c r="Z533" s="176"/>
      <c r="AA533" s="176"/>
      <c r="AB533" s="176"/>
      <c r="AC533" s="176"/>
    </row>
    <row r="534" ht="39.75" customHeight="1" spans="1:29">
      <c r="A534" s="176"/>
      <c r="B534" s="176"/>
      <c r="C534" s="230"/>
      <c r="D534" s="176"/>
      <c r="E534" s="176"/>
      <c r="F534" s="231"/>
      <c r="G534" s="176"/>
      <c r="H534" s="176"/>
      <c r="I534" s="176"/>
      <c r="J534" s="176"/>
      <c r="K534" s="176"/>
      <c r="L534" s="176"/>
      <c r="M534" s="176"/>
      <c r="N534" s="176"/>
      <c r="O534" s="176"/>
      <c r="P534" s="176"/>
      <c r="Q534" s="176"/>
      <c r="R534" s="176"/>
      <c r="S534" s="176"/>
      <c r="T534" s="176"/>
      <c r="U534" s="176"/>
      <c r="V534" s="176"/>
      <c r="W534" s="176"/>
      <c r="X534" s="176"/>
      <c r="Y534" s="176"/>
      <c r="Z534" s="176"/>
      <c r="AA534" s="176"/>
      <c r="AB534" s="176"/>
      <c r="AC534" s="176"/>
    </row>
    <row r="535" ht="39.75" customHeight="1" spans="1:29">
      <c r="A535" s="176"/>
      <c r="B535" s="176"/>
      <c r="C535" s="230"/>
      <c r="D535" s="176"/>
      <c r="E535" s="176"/>
      <c r="F535" s="231"/>
      <c r="G535" s="176"/>
      <c r="H535" s="176"/>
      <c r="I535" s="176"/>
      <c r="J535" s="176"/>
      <c r="K535" s="176"/>
      <c r="L535" s="176"/>
      <c r="M535" s="176"/>
      <c r="N535" s="176"/>
      <c r="O535" s="176"/>
      <c r="P535" s="176"/>
      <c r="Q535" s="176"/>
      <c r="R535" s="176"/>
      <c r="S535" s="176"/>
      <c r="T535" s="176"/>
      <c r="U535" s="176"/>
      <c r="V535" s="176"/>
      <c r="W535" s="176"/>
      <c r="X535" s="176"/>
      <c r="Y535" s="176"/>
      <c r="Z535" s="176"/>
      <c r="AA535" s="176"/>
      <c r="AB535" s="176"/>
      <c r="AC535" s="176"/>
    </row>
    <row r="536" ht="39.75" customHeight="1" spans="1:29">
      <c r="A536" s="176"/>
      <c r="B536" s="176"/>
      <c r="C536" s="230"/>
      <c r="D536" s="176"/>
      <c r="E536" s="176"/>
      <c r="F536" s="231"/>
      <c r="G536" s="176"/>
      <c r="H536" s="176"/>
      <c r="I536" s="176"/>
      <c r="J536" s="176"/>
      <c r="K536" s="176"/>
      <c r="L536" s="176"/>
      <c r="M536" s="176"/>
      <c r="N536" s="176"/>
      <c r="O536" s="176"/>
      <c r="P536" s="176"/>
      <c r="Q536" s="176"/>
      <c r="R536" s="176"/>
      <c r="S536" s="176"/>
      <c r="T536" s="176"/>
      <c r="U536" s="176"/>
      <c r="V536" s="176"/>
      <c r="W536" s="176"/>
      <c r="X536" s="176"/>
      <c r="Y536" s="176"/>
      <c r="Z536" s="176"/>
      <c r="AA536" s="176"/>
      <c r="AB536" s="176"/>
      <c r="AC536" s="176"/>
    </row>
    <row r="537" ht="39.75" customHeight="1" spans="1:29">
      <c r="A537" s="176"/>
      <c r="B537" s="176"/>
      <c r="C537" s="230"/>
      <c r="D537" s="176"/>
      <c r="E537" s="176"/>
      <c r="F537" s="231"/>
      <c r="G537" s="176"/>
      <c r="H537" s="176"/>
      <c r="I537" s="176"/>
      <c r="J537" s="176"/>
      <c r="K537" s="176"/>
      <c r="L537" s="176"/>
      <c r="M537" s="176"/>
      <c r="N537" s="176"/>
      <c r="O537" s="176"/>
      <c r="P537" s="176"/>
      <c r="Q537" s="176"/>
      <c r="R537" s="176"/>
      <c r="S537" s="176"/>
      <c r="T537" s="176"/>
      <c r="U537" s="176"/>
      <c r="V537" s="176"/>
      <c r="W537" s="176"/>
      <c r="X537" s="176"/>
      <c r="Y537" s="176"/>
      <c r="Z537" s="176"/>
      <c r="AA537" s="176"/>
      <c r="AB537" s="176"/>
      <c r="AC537" s="176"/>
    </row>
    <row r="538" ht="39.75" customHeight="1" spans="1:29">
      <c r="A538" s="176"/>
      <c r="B538" s="176"/>
      <c r="C538" s="230"/>
      <c r="D538" s="176"/>
      <c r="E538" s="176"/>
      <c r="F538" s="231"/>
      <c r="G538" s="176"/>
      <c r="H538" s="176"/>
      <c r="I538" s="176"/>
      <c r="J538" s="176"/>
      <c r="K538" s="176"/>
      <c r="L538" s="176"/>
      <c r="M538" s="176"/>
      <c r="N538" s="176"/>
      <c r="O538" s="176"/>
      <c r="P538" s="176"/>
      <c r="Q538" s="176"/>
      <c r="R538" s="176"/>
      <c r="S538" s="176"/>
      <c r="T538" s="176"/>
      <c r="U538" s="176"/>
      <c r="V538" s="176"/>
      <c r="W538" s="176"/>
      <c r="X538" s="176"/>
      <c r="Y538" s="176"/>
      <c r="Z538" s="176"/>
      <c r="AA538" s="176"/>
      <c r="AB538" s="176"/>
      <c r="AC538" s="176"/>
    </row>
    <row r="539" ht="39.75" customHeight="1" spans="1:29">
      <c r="A539" s="176"/>
      <c r="B539" s="176"/>
      <c r="C539" s="230"/>
      <c r="D539" s="176"/>
      <c r="E539" s="176"/>
      <c r="F539" s="231"/>
      <c r="G539" s="176"/>
      <c r="H539" s="176"/>
      <c r="I539" s="176"/>
      <c r="J539" s="176"/>
      <c r="K539" s="176"/>
      <c r="L539" s="176"/>
      <c r="M539" s="176"/>
      <c r="N539" s="176"/>
      <c r="O539" s="176"/>
      <c r="P539" s="176"/>
      <c r="Q539" s="176"/>
      <c r="R539" s="176"/>
      <c r="S539" s="176"/>
      <c r="T539" s="176"/>
      <c r="U539" s="176"/>
      <c r="V539" s="176"/>
      <c r="W539" s="176"/>
      <c r="X539" s="176"/>
      <c r="Y539" s="176"/>
      <c r="Z539" s="176"/>
      <c r="AA539" s="176"/>
      <c r="AB539" s="176"/>
      <c r="AC539" s="176"/>
    </row>
    <row r="540" ht="39.75" customHeight="1" spans="1:29">
      <c r="A540" s="176"/>
      <c r="B540" s="176"/>
      <c r="C540" s="230"/>
      <c r="D540" s="176"/>
      <c r="E540" s="176"/>
      <c r="F540" s="231"/>
      <c r="G540" s="176"/>
      <c r="H540" s="176"/>
      <c r="I540" s="176"/>
      <c r="J540" s="176"/>
      <c r="K540" s="176"/>
      <c r="L540" s="176"/>
      <c r="M540" s="176"/>
      <c r="N540" s="176"/>
      <c r="O540" s="176"/>
      <c r="P540" s="176"/>
      <c r="Q540" s="176"/>
      <c r="R540" s="176"/>
      <c r="S540" s="176"/>
      <c r="T540" s="176"/>
      <c r="U540" s="176"/>
      <c r="V540" s="176"/>
      <c r="W540" s="176"/>
      <c r="X540" s="176"/>
      <c r="Y540" s="176"/>
      <c r="Z540" s="176"/>
      <c r="AA540" s="176"/>
      <c r="AB540" s="176"/>
      <c r="AC540" s="176"/>
    </row>
    <row r="541" ht="39.75" customHeight="1" spans="1:29">
      <c r="A541" s="176"/>
      <c r="B541" s="176"/>
      <c r="C541" s="230"/>
      <c r="D541" s="176"/>
      <c r="E541" s="176"/>
      <c r="F541" s="231"/>
      <c r="G541" s="176"/>
      <c r="H541" s="176"/>
      <c r="I541" s="176"/>
      <c r="J541" s="176"/>
      <c r="K541" s="176"/>
      <c r="L541" s="176"/>
      <c r="M541" s="176"/>
      <c r="N541" s="176"/>
      <c r="O541" s="176"/>
      <c r="P541" s="176"/>
      <c r="Q541" s="176"/>
      <c r="R541" s="176"/>
      <c r="S541" s="176"/>
      <c r="T541" s="176"/>
      <c r="U541" s="176"/>
      <c r="V541" s="176"/>
      <c r="W541" s="176"/>
      <c r="X541" s="176"/>
      <c r="Y541" s="176"/>
      <c r="Z541" s="176"/>
      <c r="AA541" s="176"/>
      <c r="AB541" s="176"/>
      <c r="AC541" s="176"/>
    </row>
    <row r="542" ht="39.75" customHeight="1" spans="1:29">
      <c r="A542" s="176"/>
      <c r="B542" s="176"/>
      <c r="C542" s="230"/>
      <c r="D542" s="176"/>
      <c r="E542" s="176"/>
      <c r="F542" s="231"/>
      <c r="G542" s="176"/>
      <c r="H542" s="176"/>
      <c r="I542" s="176"/>
      <c r="J542" s="176"/>
      <c r="K542" s="176"/>
      <c r="L542" s="176"/>
      <c r="M542" s="176"/>
      <c r="N542" s="176"/>
      <c r="O542" s="176"/>
      <c r="P542" s="176"/>
      <c r="Q542" s="176"/>
      <c r="R542" s="176"/>
      <c r="S542" s="176"/>
      <c r="T542" s="176"/>
      <c r="U542" s="176"/>
      <c r="V542" s="176"/>
      <c r="W542" s="176"/>
      <c r="X542" s="176"/>
      <c r="Y542" s="176"/>
      <c r="Z542" s="176"/>
      <c r="AA542" s="176"/>
      <c r="AB542" s="176"/>
      <c r="AC542" s="176"/>
    </row>
    <row r="543" ht="39.75" customHeight="1" spans="1:29">
      <c r="A543" s="176"/>
      <c r="B543" s="176"/>
      <c r="C543" s="230"/>
      <c r="D543" s="176"/>
      <c r="E543" s="176"/>
      <c r="F543" s="231"/>
      <c r="G543" s="176"/>
      <c r="H543" s="176"/>
      <c r="I543" s="176"/>
      <c r="J543" s="176"/>
      <c r="K543" s="176"/>
      <c r="L543" s="176"/>
      <c r="M543" s="176"/>
      <c r="N543" s="176"/>
      <c r="O543" s="176"/>
      <c r="P543" s="176"/>
      <c r="Q543" s="176"/>
      <c r="R543" s="176"/>
      <c r="S543" s="176"/>
      <c r="T543" s="176"/>
      <c r="U543" s="176"/>
      <c r="V543" s="176"/>
      <c r="W543" s="176"/>
      <c r="X543" s="176"/>
      <c r="Y543" s="176"/>
      <c r="Z543" s="176"/>
      <c r="AA543" s="176"/>
      <c r="AB543" s="176"/>
      <c r="AC543" s="176"/>
    </row>
    <row r="544" ht="39.75" customHeight="1" spans="1:29">
      <c r="A544" s="176"/>
      <c r="B544" s="176"/>
      <c r="C544" s="230"/>
      <c r="D544" s="176"/>
      <c r="E544" s="176"/>
      <c r="F544" s="231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  <c r="Q544" s="176"/>
      <c r="R544" s="176"/>
      <c r="S544" s="176"/>
      <c r="T544" s="176"/>
      <c r="U544" s="176"/>
      <c r="V544" s="176"/>
      <c r="W544" s="176"/>
      <c r="X544" s="176"/>
      <c r="Y544" s="176"/>
      <c r="Z544" s="176"/>
      <c r="AA544" s="176"/>
      <c r="AB544" s="176"/>
      <c r="AC544" s="176"/>
    </row>
    <row r="545" ht="39.75" customHeight="1" spans="1:29">
      <c r="A545" s="176"/>
      <c r="B545" s="176"/>
      <c r="C545" s="230"/>
      <c r="D545" s="176"/>
      <c r="E545" s="176"/>
      <c r="F545" s="231"/>
      <c r="G545" s="176"/>
      <c r="H545" s="176"/>
      <c r="I545" s="176"/>
      <c r="J545" s="176"/>
      <c r="K545" s="176"/>
      <c r="L545" s="176"/>
      <c r="M545" s="176"/>
      <c r="N545" s="176"/>
      <c r="O545" s="176"/>
      <c r="P545" s="176"/>
      <c r="Q545" s="176"/>
      <c r="R545" s="176"/>
      <c r="S545" s="176"/>
      <c r="T545" s="176"/>
      <c r="U545" s="176"/>
      <c r="V545" s="176"/>
      <c r="W545" s="176"/>
      <c r="X545" s="176"/>
      <c r="Y545" s="176"/>
      <c r="Z545" s="176"/>
      <c r="AA545" s="176"/>
      <c r="AB545" s="176"/>
      <c r="AC545" s="176"/>
    </row>
    <row r="546" ht="39.75" customHeight="1" spans="1:29">
      <c r="A546" s="176"/>
      <c r="B546" s="176"/>
      <c r="C546" s="230"/>
      <c r="D546" s="176"/>
      <c r="E546" s="176"/>
      <c r="F546" s="231"/>
      <c r="G546" s="176"/>
      <c r="H546" s="176"/>
      <c r="I546" s="176"/>
      <c r="J546" s="176"/>
      <c r="K546" s="176"/>
      <c r="L546" s="176"/>
      <c r="M546" s="176"/>
      <c r="N546" s="176"/>
      <c r="O546" s="176"/>
      <c r="P546" s="176"/>
      <c r="Q546" s="176"/>
      <c r="R546" s="176"/>
      <c r="S546" s="176"/>
      <c r="T546" s="176"/>
      <c r="U546" s="176"/>
      <c r="V546" s="176"/>
      <c r="W546" s="176"/>
      <c r="X546" s="176"/>
      <c r="Y546" s="176"/>
      <c r="Z546" s="176"/>
      <c r="AA546" s="176"/>
      <c r="AB546" s="176"/>
      <c r="AC546" s="176"/>
    </row>
    <row r="547" ht="39.75" customHeight="1" spans="1:29">
      <c r="A547" s="176"/>
      <c r="B547" s="176"/>
      <c r="C547" s="230"/>
      <c r="D547" s="176"/>
      <c r="E547" s="176"/>
      <c r="F547" s="231"/>
      <c r="G547" s="176"/>
      <c r="H547" s="176"/>
      <c r="I547" s="176"/>
      <c r="J547" s="176"/>
      <c r="K547" s="176"/>
      <c r="L547" s="176"/>
      <c r="M547" s="176"/>
      <c r="N547" s="176"/>
      <c r="O547" s="176"/>
      <c r="P547" s="176"/>
      <c r="Q547" s="176"/>
      <c r="R547" s="176"/>
      <c r="S547" s="176"/>
      <c r="T547" s="176"/>
      <c r="U547" s="176"/>
      <c r="V547" s="176"/>
      <c r="W547" s="176"/>
      <c r="X547" s="176"/>
      <c r="Y547" s="176"/>
      <c r="Z547" s="176"/>
      <c r="AA547" s="176"/>
      <c r="AB547" s="176"/>
      <c r="AC547" s="176"/>
    </row>
    <row r="548" ht="39.75" customHeight="1" spans="1:29">
      <c r="A548" s="176"/>
      <c r="B548" s="176"/>
      <c r="C548" s="230"/>
      <c r="D548" s="176"/>
      <c r="E548" s="176"/>
      <c r="F548" s="231"/>
      <c r="G548" s="176"/>
      <c r="H548" s="176"/>
      <c r="I548" s="176"/>
      <c r="J548" s="176"/>
      <c r="K548" s="176"/>
      <c r="L548" s="176"/>
      <c r="M548" s="176"/>
      <c r="N548" s="176"/>
      <c r="O548" s="176"/>
      <c r="P548" s="176"/>
      <c r="Q548" s="176"/>
      <c r="R548" s="176"/>
      <c r="S548" s="176"/>
      <c r="T548" s="176"/>
      <c r="U548" s="176"/>
      <c r="V548" s="176"/>
      <c r="W548" s="176"/>
      <c r="X548" s="176"/>
      <c r="Y548" s="176"/>
      <c r="Z548" s="176"/>
      <c r="AA548" s="176"/>
      <c r="AB548" s="176"/>
      <c r="AC548" s="176"/>
    </row>
    <row r="549" ht="39.75" customHeight="1" spans="1:29">
      <c r="A549" s="176"/>
      <c r="B549" s="176"/>
      <c r="C549" s="230"/>
      <c r="D549" s="176"/>
      <c r="E549" s="176"/>
      <c r="F549" s="231"/>
      <c r="G549" s="176"/>
      <c r="H549" s="176"/>
      <c r="I549" s="176"/>
      <c r="J549" s="176"/>
      <c r="K549" s="176"/>
      <c r="L549" s="176"/>
      <c r="M549" s="176"/>
      <c r="N549" s="176"/>
      <c r="O549" s="176"/>
      <c r="P549" s="176"/>
      <c r="Q549" s="176"/>
      <c r="R549" s="176"/>
      <c r="S549" s="176"/>
      <c r="T549" s="176"/>
      <c r="U549" s="176"/>
      <c r="V549" s="176"/>
      <c r="W549" s="176"/>
      <c r="X549" s="176"/>
      <c r="Y549" s="176"/>
      <c r="Z549" s="176"/>
      <c r="AA549" s="176"/>
      <c r="AB549" s="176"/>
      <c r="AC549" s="176"/>
    </row>
    <row r="550" ht="39.75" customHeight="1" spans="1:29">
      <c r="A550" s="176"/>
      <c r="B550" s="176"/>
      <c r="C550" s="230"/>
      <c r="D550" s="176"/>
      <c r="E550" s="176"/>
      <c r="F550" s="231"/>
      <c r="G550" s="176"/>
      <c r="H550" s="176"/>
      <c r="I550" s="176"/>
      <c r="J550" s="176"/>
      <c r="K550" s="176"/>
      <c r="L550" s="176"/>
      <c r="M550" s="176"/>
      <c r="N550" s="176"/>
      <c r="O550" s="176"/>
      <c r="P550" s="176"/>
      <c r="Q550" s="176"/>
      <c r="R550" s="176"/>
      <c r="S550" s="176"/>
      <c r="T550" s="176"/>
      <c r="U550" s="176"/>
      <c r="V550" s="176"/>
      <c r="W550" s="176"/>
      <c r="X550" s="176"/>
      <c r="Y550" s="176"/>
      <c r="Z550" s="176"/>
      <c r="AA550" s="176"/>
      <c r="AB550" s="176"/>
      <c r="AC550" s="176"/>
    </row>
    <row r="551" ht="39.75" customHeight="1" spans="1:29">
      <c r="A551" s="176"/>
      <c r="B551" s="176"/>
      <c r="C551" s="230"/>
      <c r="D551" s="176"/>
      <c r="E551" s="176"/>
      <c r="F551" s="231"/>
      <c r="G551" s="176"/>
      <c r="H551" s="176"/>
      <c r="I551" s="176"/>
      <c r="J551" s="176"/>
      <c r="K551" s="176"/>
      <c r="L551" s="176"/>
      <c r="M551" s="176"/>
      <c r="N551" s="176"/>
      <c r="O551" s="176"/>
      <c r="P551" s="176"/>
      <c r="Q551" s="176"/>
      <c r="R551" s="176"/>
      <c r="S551" s="176"/>
      <c r="T551" s="176"/>
      <c r="U551" s="176"/>
      <c r="V551" s="176"/>
      <c r="W551" s="176"/>
      <c r="X551" s="176"/>
      <c r="Y551" s="176"/>
      <c r="Z551" s="176"/>
      <c r="AA551" s="176"/>
      <c r="AB551" s="176"/>
      <c r="AC551" s="176"/>
    </row>
    <row r="552" ht="39.75" customHeight="1" spans="1:29">
      <c r="A552" s="176"/>
      <c r="B552" s="176"/>
      <c r="C552" s="230"/>
      <c r="D552" s="176"/>
      <c r="E552" s="176"/>
      <c r="F552" s="231"/>
      <c r="G552" s="176"/>
      <c r="H552" s="176"/>
      <c r="I552" s="176"/>
      <c r="J552" s="176"/>
      <c r="K552" s="176"/>
      <c r="L552" s="176"/>
      <c r="M552" s="176"/>
      <c r="N552" s="176"/>
      <c r="O552" s="176"/>
      <c r="P552" s="176"/>
      <c r="Q552" s="176"/>
      <c r="R552" s="176"/>
      <c r="S552" s="176"/>
      <c r="T552" s="176"/>
      <c r="U552" s="176"/>
      <c r="V552" s="176"/>
      <c r="W552" s="176"/>
      <c r="X552" s="176"/>
      <c r="Y552" s="176"/>
      <c r="Z552" s="176"/>
      <c r="AA552" s="176"/>
      <c r="AB552" s="176"/>
      <c r="AC552" s="176"/>
    </row>
    <row r="553" ht="39.75" customHeight="1" spans="1:29">
      <c r="A553" s="176"/>
      <c r="B553" s="176"/>
      <c r="C553" s="230"/>
      <c r="D553" s="176"/>
      <c r="E553" s="176"/>
      <c r="F553" s="231"/>
      <c r="G553" s="176"/>
      <c r="H553" s="176"/>
      <c r="I553" s="176"/>
      <c r="J553" s="176"/>
      <c r="K553" s="176"/>
      <c r="L553" s="176"/>
      <c r="M553" s="176"/>
      <c r="N553" s="176"/>
      <c r="O553" s="176"/>
      <c r="P553" s="176"/>
      <c r="Q553" s="176"/>
      <c r="R553" s="176"/>
      <c r="S553" s="176"/>
      <c r="T553" s="176"/>
      <c r="U553" s="176"/>
      <c r="V553" s="176"/>
      <c r="W553" s="176"/>
      <c r="X553" s="176"/>
      <c r="Y553" s="176"/>
      <c r="Z553" s="176"/>
      <c r="AA553" s="176"/>
      <c r="AB553" s="176"/>
      <c r="AC553" s="176"/>
    </row>
    <row r="554" ht="39.75" customHeight="1" spans="1:29">
      <c r="A554" s="176"/>
      <c r="B554" s="176"/>
      <c r="C554" s="230"/>
      <c r="D554" s="176"/>
      <c r="E554" s="176"/>
      <c r="F554" s="231"/>
      <c r="G554" s="176"/>
      <c r="H554" s="176"/>
      <c r="I554" s="176"/>
      <c r="J554" s="176"/>
      <c r="K554" s="176"/>
      <c r="L554" s="176"/>
      <c r="M554" s="176"/>
      <c r="N554" s="176"/>
      <c r="O554" s="176"/>
      <c r="P554" s="176"/>
      <c r="Q554" s="176"/>
      <c r="R554" s="176"/>
      <c r="S554" s="176"/>
      <c r="T554" s="176"/>
      <c r="U554" s="176"/>
      <c r="V554" s="176"/>
      <c r="W554" s="176"/>
      <c r="X554" s="176"/>
      <c r="Y554" s="176"/>
      <c r="Z554" s="176"/>
      <c r="AA554" s="176"/>
      <c r="AB554" s="176"/>
      <c r="AC554" s="176"/>
    </row>
    <row r="555" ht="39.75" customHeight="1" spans="1:29">
      <c r="A555" s="176"/>
      <c r="B555" s="176"/>
      <c r="C555" s="230"/>
      <c r="D555" s="176"/>
      <c r="E555" s="176"/>
      <c r="F555" s="231"/>
      <c r="G555" s="176"/>
      <c r="H555" s="176"/>
      <c r="I555" s="176"/>
      <c r="J555" s="176"/>
      <c r="K555" s="176"/>
      <c r="L555" s="176"/>
      <c r="M555" s="176"/>
      <c r="N555" s="176"/>
      <c r="O555" s="176"/>
      <c r="P555" s="176"/>
      <c r="Q555" s="176"/>
      <c r="R555" s="176"/>
      <c r="S555" s="176"/>
      <c r="T555" s="176"/>
      <c r="U555" s="176"/>
      <c r="V555" s="176"/>
      <c r="W555" s="176"/>
      <c r="X555" s="176"/>
      <c r="Y555" s="176"/>
      <c r="Z555" s="176"/>
      <c r="AA555" s="176"/>
      <c r="AB555" s="176"/>
      <c r="AC555" s="176"/>
    </row>
    <row r="556" ht="39.75" customHeight="1" spans="1:29">
      <c r="A556" s="176"/>
      <c r="B556" s="176"/>
      <c r="C556" s="230"/>
      <c r="D556" s="176"/>
      <c r="E556" s="176"/>
      <c r="F556" s="231"/>
      <c r="G556" s="176"/>
      <c r="H556" s="176"/>
      <c r="I556" s="176"/>
      <c r="J556" s="176"/>
      <c r="K556" s="176"/>
      <c r="L556" s="176"/>
      <c r="M556" s="176"/>
      <c r="N556" s="176"/>
      <c r="O556" s="176"/>
      <c r="P556" s="176"/>
      <c r="Q556" s="176"/>
      <c r="R556" s="176"/>
      <c r="S556" s="176"/>
      <c r="T556" s="176"/>
      <c r="U556" s="176"/>
      <c r="V556" s="176"/>
      <c r="W556" s="176"/>
      <c r="X556" s="176"/>
      <c r="Y556" s="176"/>
      <c r="Z556" s="176"/>
      <c r="AA556" s="176"/>
      <c r="AB556" s="176"/>
      <c r="AC556" s="176"/>
    </row>
    <row r="557" ht="39.75" customHeight="1" spans="1:29">
      <c r="A557" s="176"/>
      <c r="B557" s="176"/>
      <c r="C557" s="230"/>
      <c r="D557" s="176"/>
      <c r="E557" s="176"/>
      <c r="F557" s="231"/>
      <c r="G557" s="176"/>
      <c r="H557" s="176"/>
      <c r="I557" s="176"/>
      <c r="J557" s="176"/>
      <c r="K557" s="176"/>
      <c r="L557" s="176"/>
      <c r="M557" s="176"/>
      <c r="N557" s="176"/>
      <c r="O557" s="176"/>
      <c r="P557" s="176"/>
      <c r="Q557" s="176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</row>
    <row r="558" ht="39.75" customHeight="1" spans="1:29">
      <c r="A558" s="176"/>
      <c r="B558" s="176"/>
      <c r="C558" s="230"/>
      <c r="D558" s="176"/>
      <c r="E558" s="176"/>
      <c r="F558" s="231"/>
      <c r="G558" s="176"/>
      <c r="H558" s="176"/>
      <c r="I558" s="176"/>
      <c r="J558" s="176"/>
      <c r="K558" s="176"/>
      <c r="L558" s="176"/>
      <c r="M558" s="176"/>
      <c r="N558" s="176"/>
      <c r="O558" s="176"/>
      <c r="P558" s="176"/>
      <c r="Q558" s="176"/>
      <c r="R558" s="176"/>
      <c r="S558" s="176"/>
      <c r="T558" s="176"/>
      <c r="U558" s="176"/>
      <c r="V558" s="176"/>
      <c r="W558" s="176"/>
      <c r="X558" s="176"/>
      <c r="Y558" s="176"/>
      <c r="Z558" s="176"/>
      <c r="AA558" s="176"/>
      <c r="AB558" s="176"/>
      <c r="AC558" s="176"/>
    </row>
    <row r="559" ht="39.75" customHeight="1" spans="1:29">
      <c r="A559" s="176"/>
      <c r="B559" s="176"/>
      <c r="C559" s="230"/>
      <c r="D559" s="176"/>
      <c r="E559" s="176"/>
      <c r="F559" s="231"/>
      <c r="G559" s="176"/>
      <c r="H559" s="176"/>
      <c r="I559" s="176"/>
      <c r="J559" s="176"/>
      <c r="K559" s="176"/>
      <c r="L559" s="176"/>
      <c r="M559" s="176"/>
      <c r="N559" s="176"/>
      <c r="O559" s="176"/>
      <c r="P559" s="176"/>
      <c r="Q559" s="176"/>
      <c r="R559" s="176"/>
      <c r="S559" s="176"/>
      <c r="T559" s="176"/>
      <c r="U559" s="176"/>
      <c r="V559" s="176"/>
      <c r="W559" s="176"/>
      <c r="X559" s="176"/>
      <c r="Y559" s="176"/>
      <c r="Z559" s="176"/>
      <c r="AA559" s="176"/>
      <c r="AB559" s="176"/>
      <c r="AC559" s="176"/>
    </row>
    <row r="560" ht="39.75" customHeight="1" spans="1:29">
      <c r="A560" s="176"/>
      <c r="B560" s="176"/>
      <c r="C560" s="230"/>
      <c r="D560" s="176"/>
      <c r="E560" s="176"/>
      <c r="F560" s="231"/>
      <c r="G560" s="176"/>
      <c r="H560" s="176"/>
      <c r="I560" s="176"/>
      <c r="J560" s="176"/>
      <c r="K560" s="176"/>
      <c r="L560" s="176"/>
      <c r="M560" s="176"/>
      <c r="N560" s="176"/>
      <c r="O560" s="176"/>
      <c r="P560" s="176"/>
      <c r="Q560" s="176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</row>
    <row r="561" ht="39.75" customHeight="1" spans="1:29">
      <c r="A561" s="176"/>
      <c r="B561" s="176"/>
      <c r="C561" s="230"/>
      <c r="D561" s="176"/>
      <c r="E561" s="176"/>
      <c r="F561" s="231"/>
      <c r="G561" s="176"/>
      <c r="H561" s="176"/>
      <c r="I561" s="176"/>
      <c r="J561" s="176"/>
      <c r="K561" s="176"/>
      <c r="L561" s="176"/>
      <c r="M561" s="176"/>
      <c r="N561" s="176"/>
      <c r="O561" s="176"/>
      <c r="P561" s="176"/>
      <c r="Q561" s="17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</row>
    <row r="562" ht="39.75" customHeight="1" spans="1:29">
      <c r="A562" s="176"/>
      <c r="B562" s="176"/>
      <c r="C562" s="230"/>
      <c r="D562" s="176"/>
      <c r="E562" s="176"/>
      <c r="F562" s="231"/>
      <c r="G562" s="176"/>
      <c r="H562" s="176"/>
      <c r="I562" s="176"/>
      <c r="J562" s="176"/>
      <c r="K562" s="176"/>
      <c r="L562" s="176"/>
      <c r="M562" s="176"/>
      <c r="N562" s="176"/>
      <c r="O562" s="176"/>
      <c r="P562" s="176"/>
      <c r="Q562" s="176"/>
      <c r="R562" s="176"/>
      <c r="S562" s="176"/>
      <c r="T562" s="176"/>
      <c r="U562" s="176"/>
      <c r="V562" s="176"/>
      <c r="W562" s="176"/>
      <c r="X562" s="176"/>
      <c r="Y562" s="176"/>
      <c r="Z562" s="176"/>
      <c r="AA562" s="176"/>
      <c r="AB562" s="176"/>
      <c r="AC562" s="176"/>
    </row>
    <row r="563" ht="39.75" customHeight="1" spans="1:29">
      <c r="A563" s="176"/>
      <c r="B563" s="176"/>
      <c r="C563" s="230"/>
      <c r="D563" s="176"/>
      <c r="E563" s="176"/>
      <c r="F563" s="231"/>
      <c r="G563" s="176"/>
      <c r="H563" s="176"/>
      <c r="I563" s="176"/>
      <c r="J563" s="176"/>
      <c r="K563" s="176"/>
      <c r="L563" s="176"/>
      <c r="M563" s="176"/>
      <c r="N563" s="176"/>
      <c r="O563" s="176"/>
      <c r="P563" s="176"/>
      <c r="Q563" s="176"/>
      <c r="R563" s="176"/>
      <c r="S563" s="176"/>
      <c r="T563" s="176"/>
      <c r="U563" s="176"/>
      <c r="V563" s="176"/>
      <c r="W563" s="176"/>
      <c r="X563" s="176"/>
      <c r="Y563" s="176"/>
      <c r="Z563" s="176"/>
      <c r="AA563" s="176"/>
      <c r="AB563" s="176"/>
      <c r="AC563" s="176"/>
    </row>
    <row r="564" ht="39.75" customHeight="1" spans="1:29">
      <c r="A564" s="176"/>
      <c r="B564" s="176"/>
      <c r="C564" s="230"/>
      <c r="D564" s="176"/>
      <c r="E564" s="176"/>
      <c r="F564" s="231"/>
      <c r="G564" s="176"/>
      <c r="H564" s="176"/>
      <c r="I564" s="176"/>
      <c r="J564" s="176"/>
      <c r="K564" s="176"/>
      <c r="L564" s="176"/>
      <c r="M564" s="176"/>
      <c r="N564" s="176"/>
      <c r="O564" s="176"/>
      <c r="P564" s="176"/>
      <c r="Q564" s="176"/>
      <c r="R564" s="176"/>
      <c r="S564" s="176"/>
      <c r="T564" s="176"/>
      <c r="U564" s="176"/>
      <c r="V564" s="176"/>
      <c r="W564" s="176"/>
      <c r="X564" s="176"/>
      <c r="Y564" s="176"/>
      <c r="Z564" s="176"/>
      <c r="AA564" s="176"/>
      <c r="AB564" s="176"/>
      <c r="AC564" s="176"/>
    </row>
    <row r="565" ht="39.75" customHeight="1" spans="1:29">
      <c r="A565" s="176"/>
      <c r="B565" s="176"/>
      <c r="C565" s="230"/>
      <c r="D565" s="176"/>
      <c r="E565" s="176"/>
      <c r="F565" s="231"/>
      <c r="G565" s="176"/>
      <c r="H565" s="176"/>
      <c r="I565" s="176"/>
      <c r="J565" s="176"/>
      <c r="K565" s="176"/>
      <c r="L565" s="176"/>
      <c r="M565" s="176"/>
      <c r="N565" s="176"/>
      <c r="O565" s="176"/>
      <c r="P565" s="176"/>
      <c r="Q565" s="176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</row>
    <row r="566" ht="39.75" customHeight="1" spans="1:29">
      <c r="A566" s="176"/>
      <c r="B566" s="176"/>
      <c r="C566" s="230"/>
      <c r="D566" s="176"/>
      <c r="E566" s="176"/>
      <c r="F566" s="231"/>
      <c r="G566" s="176"/>
      <c r="H566" s="176"/>
      <c r="I566" s="176"/>
      <c r="J566" s="176"/>
      <c r="K566" s="176"/>
      <c r="L566" s="176"/>
      <c r="M566" s="176"/>
      <c r="N566" s="176"/>
      <c r="O566" s="176"/>
      <c r="P566" s="176"/>
      <c r="Q566" s="176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</row>
    <row r="567" ht="39.75" customHeight="1" spans="1:29">
      <c r="A567" s="176"/>
      <c r="B567" s="176"/>
      <c r="C567" s="230"/>
      <c r="D567" s="176"/>
      <c r="E567" s="176"/>
      <c r="F567" s="231"/>
      <c r="G567" s="176"/>
      <c r="H567" s="176"/>
      <c r="I567" s="176"/>
      <c r="J567" s="176"/>
      <c r="K567" s="176"/>
      <c r="L567" s="176"/>
      <c r="M567" s="176"/>
      <c r="N567" s="176"/>
      <c r="O567" s="176"/>
      <c r="P567" s="176"/>
      <c r="Q567" s="176"/>
      <c r="R567" s="176"/>
      <c r="S567" s="176"/>
      <c r="T567" s="176"/>
      <c r="U567" s="176"/>
      <c r="V567" s="176"/>
      <c r="W567" s="176"/>
      <c r="X567" s="176"/>
      <c r="Y567" s="176"/>
      <c r="Z567" s="176"/>
      <c r="AA567" s="176"/>
      <c r="AB567" s="176"/>
      <c r="AC567" s="176"/>
    </row>
    <row r="568" ht="39.75" customHeight="1" spans="1:29">
      <c r="A568" s="176"/>
      <c r="B568" s="176"/>
      <c r="C568" s="230"/>
      <c r="D568" s="176"/>
      <c r="E568" s="176"/>
      <c r="F568" s="231"/>
      <c r="G568" s="176"/>
      <c r="H568" s="176"/>
      <c r="I568" s="176"/>
      <c r="J568" s="176"/>
      <c r="K568" s="176"/>
      <c r="L568" s="176"/>
      <c r="M568" s="176"/>
      <c r="N568" s="176"/>
      <c r="O568" s="176"/>
      <c r="P568" s="176"/>
      <c r="Q568" s="176"/>
      <c r="R568" s="176"/>
      <c r="S568" s="176"/>
      <c r="T568" s="176"/>
      <c r="U568" s="176"/>
      <c r="V568" s="176"/>
      <c r="W568" s="176"/>
      <c r="X568" s="176"/>
      <c r="Y568" s="176"/>
      <c r="Z568" s="176"/>
      <c r="AA568" s="176"/>
      <c r="AB568" s="176"/>
      <c r="AC568" s="176"/>
    </row>
    <row r="569" ht="39.75" customHeight="1" spans="1:29">
      <c r="A569" s="176"/>
      <c r="B569" s="176"/>
      <c r="C569" s="230"/>
      <c r="D569" s="176"/>
      <c r="E569" s="176"/>
      <c r="F569" s="231"/>
      <c r="G569" s="176"/>
      <c r="H569" s="176"/>
      <c r="I569" s="176"/>
      <c r="J569" s="176"/>
      <c r="K569" s="176"/>
      <c r="L569" s="176"/>
      <c r="M569" s="176"/>
      <c r="N569" s="176"/>
      <c r="O569" s="176"/>
      <c r="P569" s="176"/>
      <c r="Q569" s="176"/>
      <c r="R569" s="176"/>
      <c r="S569" s="176"/>
      <c r="T569" s="176"/>
      <c r="U569" s="176"/>
      <c r="V569" s="176"/>
      <c r="W569" s="176"/>
      <c r="X569" s="176"/>
      <c r="Y569" s="176"/>
      <c r="Z569" s="176"/>
      <c r="AA569" s="176"/>
      <c r="AB569" s="176"/>
      <c r="AC569" s="176"/>
    </row>
    <row r="570" ht="39.75" customHeight="1" spans="1:29">
      <c r="A570" s="176"/>
      <c r="B570" s="176"/>
      <c r="C570" s="230"/>
      <c r="D570" s="176"/>
      <c r="E570" s="176"/>
      <c r="F570" s="231"/>
      <c r="G570" s="176"/>
      <c r="H570" s="176"/>
      <c r="I570" s="176"/>
      <c r="J570" s="176"/>
      <c r="K570" s="176"/>
      <c r="L570" s="176"/>
      <c r="M570" s="176"/>
      <c r="N570" s="176"/>
      <c r="O570" s="176"/>
      <c r="P570" s="176"/>
      <c r="Q570" s="176"/>
      <c r="R570" s="176"/>
      <c r="S570" s="176"/>
      <c r="T570" s="176"/>
      <c r="U570" s="176"/>
      <c r="V570" s="176"/>
      <c r="W570" s="176"/>
      <c r="X570" s="176"/>
      <c r="Y570" s="176"/>
      <c r="Z570" s="176"/>
      <c r="AA570" s="176"/>
      <c r="AB570" s="176"/>
      <c r="AC570" s="176"/>
    </row>
    <row r="571" ht="39.75" customHeight="1" spans="1:29">
      <c r="A571" s="176"/>
      <c r="B571" s="176"/>
      <c r="C571" s="230"/>
      <c r="D571" s="176"/>
      <c r="E571" s="176"/>
      <c r="F571" s="231"/>
      <c r="G571" s="176"/>
      <c r="H571" s="176"/>
      <c r="I571" s="176"/>
      <c r="J571" s="176"/>
      <c r="K571" s="176"/>
      <c r="L571" s="176"/>
      <c r="M571" s="176"/>
      <c r="N571" s="176"/>
      <c r="O571" s="176"/>
      <c r="P571" s="176"/>
      <c r="Q571" s="176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</row>
    <row r="572" ht="39.75" customHeight="1" spans="1:29">
      <c r="A572" s="176"/>
      <c r="B572" s="176"/>
      <c r="C572" s="230"/>
      <c r="D572" s="176"/>
      <c r="E572" s="176"/>
      <c r="F572" s="231"/>
      <c r="G572" s="176"/>
      <c r="H572" s="176"/>
      <c r="I572" s="176"/>
      <c r="J572" s="176"/>
      <c r="K572" s="176"/>
      <c r="L572" s="176"/>
      <c r="M572" s="176"/>
      <c r="N572" s="176"/>
      <c r="O572" s="176"/>
      <c r="P572" s="176"/>
      <c r="Q572" s="176"/>
      <c r="R572" s="176"/>
      <c r="S572" s="176"/>
      <c r="T572" s="176"/>
      <c r="U572" s="176"/>
      <c r="V572" s="176"/>
      <c r="W572" s="176"/>
      <c r="X572" s="176"/>
      <c r="Y572" s="176"/>
      <c r="Z572" s="176"/>
      <c r="AA572" s="176"/>
      <c r="AB572" s="176"/>
      <c r="AC572" s="176"/>
    </row>
    <row r="573" ht="39.75" customHeight="1" spans="1:29">
      <c r="A573" s="176"/>
      <c r="B573" s="176"/>
      <c r="C573" s="230"/>
      <c r="D573" s="176"/>
      <c r="E573" s="176"/>
      <c r="F573" s="231"/>
      <c r="G573" s="176"/>
      <c r="H573" s="176"/>
      <c r="I573" s="176"/>
      <c r="J573" s="176"/>
      <c r="K573" s="176"/>
      <c r="L573" s="176"/>
      <c r="M573" s="176"/>
      <c r="N573" s="176"/>
      <c r="O573" s="176"/>
      <c r="P573" s="176"/>
      <c r="Q573" s="176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</row>
    <row r="574" ht="39.75" customHeight="1" spans="1:29">
      <c r="A574" s="176"/>
      <c r="B574" s="176"/>
      <c r="C574" s="230"/>
      <c r="D574" s="176"/>
      <c r="E574" s="176"/>
      <c r="F574" s="231"/>
      <c r="G574" s="176"/>
      <c r="H574" s="176"/>
      <c r="I574" s="176"/>
      <c r="J574" s="176"/>
      <c r="K574" s="176"/>
      <c r="L574" s="176"/>
      <c r="M574" s="176"/>
      <c r="N574" s="176"/>
      <c r="O574" s="176"/>
      <c r="P574" s="176"/>
      <c r="Q574" s="176"/>
      <c r="R574" s="176"/>
      <c r="S574" s="176"/>
      <c r="T574" s="176"/>
      <c r="U574" s="176"/>
      <c r="V574" s="176"/>
      <c r="W574" s="176"/>
      <c r="X574" s="176"/>
      <c r="Y574" s="176"/>
      <c r="Z574" s="176"/>
      <c r="AA574" s="176"/>
      <c r="AB574" s="176"/>
      <c r="AC574" s="176"/>
    </row>
    <row r="575" ht="39.75" customHeight="1" spans="1:29">
      <c r="A575" s="176"/>
      <c r="B575" s="176"/>
      <c r="C575" s="230"/>
      <c r="D575" s="176"/>
      <c r="E575" s="176"/>
      <c r="F575" s="231"/>
      <c r="G575" s="176"/>
      <c r="H575" s="176"/>
      <c r="I575" s="176"/>
      <c r="J575" s="176"/>
      <c r="K575" s="176"/>
      <c r="L575" s="176"/>
      <c r="M575" s="176"/>
      <c r="N575" s="176"/>
      <c r="O575" s="176"/>
      <c r="P575" s="176"/>
      <c r="Q575" s="176"/>
      <c r="R575" s="176"/>
      <c r="S575" s="176"/>
      <c r="T575" s="176"/>
      <c r="U575" s="176"/>
      <c r="V575" s="176"/>
      <c r="W575" s="176"/>
      <c r="X575" s="176"/>
      <c r="Y575" s="176"/>
      <c r="Z575" s="176"/>
      <c r="AA575" s="176"/>
      <c r="AB575" s="176"/>
      <c r="AC575" s="176"/>
    </row>
    <row r="576" ht="39.75" customHeight="1" spans="1:29">
      <c r="A576" s="176"/>
      <c r="B576" s="176"/>
      <c r="C576" s="230"/>
      <c r="D576" s="176"/>
      <c r="E576" s="176"/>
      <c r="F576" s="231"/>
      <c r="G576" s="176"/>
      <c r="H576" s="176"/>
      <c r="I576" s="176"/>
      <c r="J576" s="176"/>
      <c r="K576" s="176"/>
      <c r="L576" s="176"/>
      <c r="M576" s="176"/>
      <c r="N576" s="176"/>
      <c r="O576" s="176"/>
      <c r="P576" s="176"/>
      <c r="Q576" s="176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</row>
    <row r="577" ht="39.75" customHeight="1" spans="1:29">
      <c r="A577" s="176"/>
      <c r="B577" s="176"/>
      <c r="C577" s="230"/>
      <c r="D577" s="176"/>
      <c r="E577" s="176"/>
      <c r="F577" s="231"/>
      <c r="G577" s="176"/>
      <c r="H577" s="176"/>
      <c r="I577" s="176"/>
      <c r="J577" s="176"/>
      <c r="K577" s="176"/>
      <c r="L577" s="176"/>
      <c r="M577" s="176"/>
      <c r="N577" s="176"/>
      <c r="O577" s="176"/>
      <c r="P577" s="176"/>
      <c r="Q577" s="176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</row>
    <row r="578" ht="39.75" customHeight="1" spans="1:29">
      <c r="A578" s="176"/>
      <c r="B578" s="176"/>
      <c r="C578" s="230"/>
      <c r="D578" s="176"/>
      <c r="E578" s="176"/>
      <c r="F578" s="231"/>
      <c r="G578" s="176"/>
      <c r="H578" s="176"/>
      <c r="I578" s="176"/>
      <c r="J578" s="176"/>
      <c r="K578" s="176"/>
      <c r="L578" s="176"/>
      <c r="M578" s="176"/>
      <c r="N578" s="176"/>
      <c r="O578" s="176"/>
      <c r="P578" s="176"/>
      <c r="Q578" s="176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</row>
    <row r="579" ht="39.75" customHeight="1" spans="1:29">
      <c r="A579" s="176"/>
      <c r="B579" s="176"/>
      <c r="C579" s="230"/>
      <c r="D579" s="176"/>
      <c r="E579" s="176"/>
      <c r="F579" s="231"/>
      <c r="G579" s="176"/>
      <c r="H579" s="176"/>
      <c r="I579" s="176"/>
      <c r="J579" s="176"/>
      <c r="K579" s="176"/>
      <c r="L579" s="176"/>
      <c r="M579" s="176"/>
      <c r="N579" s="176"/>
      <c r="O579" s="176"/>
      <c r="P579" s="176"/>
      <c r="Q579" s="176"/>
      <c r="R579" s="176"/>
      <c r="S579" s="176"/>
      <c r="T579" s="176"/>
      <c r="U579" s="176"/>
      <c r="V579" s="176"/>
      <c r="W579" s="176"/>
      <c r="X579" s="176"/>
      <c r="Y579" s="176"/>
      <c r="Z579" s="176"/>
      <c r="AA579" s="176"/>
      <c r="AB579" s="176"/>
      <c r="AC579" s="176"/>
    </row>
    <row r="580" ht="39.75" customHeight="1" spans="1:29">
      <c r="A580" s="176"/>
      <c r="B580" s="176"/>
      <c r="C580" s="230"/>
      <c r="D580" s="176"/>
      <c r="E580" s="176"/>
      <c r="F580" s="231"/>
      <c r="G580" s="176"/>
      <c r="H580" s="176"/>
      <c r="I580" s="176"/>
      <c r="J580" s="176"/>
      <c r="K580" s="176"/>
      <c r="L580" s="176"/>
      <c r="M580" s="176"/>
      <c r="N580" s="176"/>
      <c r="O580" s="176"/>
      <c r="P580" s="176"/>
      <c r="Q580" s="176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</row>
    <row r="581" ht="39.75" customHeight="1" spans="1:29">
      <c r="A581" s="176"/>
      <c r="B581" s="176"/>
      <c r="C581" s="230"/>
      <c r="D581" s="176"/>
      <c r="E581" s="176"/>
      <c r="F581" s="231"/>
      <c r="G581" s="176"/>
      <c r="H581" s="176"/>
      <c r="I581" s="176"/>
      <c r="J581" s="176"/>
      <c r="K581" s="176"/>
      <c r="L581" s="176"/>
      <c r="M581" s="176"/>
      <c r="N581" s="176"/>
      <c r="O581" s="176"/>
      <c r="P581" s="176"/>
      <c r="Q581" s="176"/>
      <c r="R581" s="176"/>
      <c r="S581" s="176"/>
      <c r="T581" s="176"/>
      <c r="U581" s="176"/>
      <c r="V581" s="176"/>
      <c r="W581" s="176"/>
      <c r="X581" s="176"/>
      <c r="Y581" s="176"/>
      <c r="Z581" s="176"/>
      <c r="AA581" s="176"/>
      <c r="AB581" s="176"/>
      <c r="AC581" s="176"/>
    </row>
    <row r="582" ht="39.75" customHeight="1" spans="1:29">
      <c r="A582" s="176"/>
      <c r="B582" s="176"/>
      <c r="C582" s="230"/>
      <c r="D582" s="176"/>
      <c r="E582" s="176"/>
      <c r="F582" s="231"/>
      <c r="G582" s="176"/>
      <c r="H582" s="176"/>
      <c r="I582" s="176"/>
      <c r="J582" s="176"/>
      <c r="K582" s="176"/>
      <c r="L582" s="176"/>
      <c r="M582" s="176"/>
      <c r="N582" s="176"/>
      <c r="O582" s="176"/>
      <c r="P582" s="176"/>
      <c r="Q582" s="176"/>
      <c r="R582" s="176"/>
      <c r="S582" s="176"/>
      <c r="T582" s="176"/>
      <c r="U582" s="176"/>
      <c r="V582" s="176"/>
      <c r="W582" s="176"/>
      <c r="X582" s="176"/>
      <c r="Y582" s="176"/>
      <c r="Z582" s="176"/>
      <c r="AA582" s="176"/>
      <c r="AB582" s="176"/>
      <c r="AC582" s="176"/>
    </row>
    <row r="583" ht="39.75" customHeight="1" spans="1:29">
      <c r="A583" s="176"/>
      <c r="B583" s="176"/>
      <c r="C583" s="230"/>
      <c r="D583" s="176"/>
      <c r="E583" s="176"/>
      <c r="F583" s="231"/>
      <c r="G583" s="176"/>
      <c r="H583" s="176"/>
      <c r="I583" s="176"/>
      <c r="J583" s="176"/>
      <c r="K583" s="176"/>
      <c r="L583" s="176"/>
      <c r="M583" s="176"/>
      <c r="N583" s="176"/>
      <c r="O583" s="176"/>
      <c r="P583" s="176"/>
      <c r="Q583" s="176"/>
      <c r="R583" s="176"/>
      <c r="S583" s="176"/>
      <c r="T583" s="176"/>
      <c r="U583" s="176"/>
      <c r="V583" s="176"/>
      <c r="W583" s="176"/>
      <c r="X583" s="176"/>
      <c r="Y583" s="176"/>
      <c r="Z583" s="176"/>
      <c r="AA583" s="176"/>
      <c r="AB583" s="176"/>
      <c r="AC583" s="176"/>
    </row>
    <row r="584" ht="39.75" customHeight="1" spans="1:29">
      <c r="A584" s="176"/>
      <c r="B584" s="176"/>
      <c r="C584" s="230"/>
      <c r="D584" s="176"/>
      <c r="E584" s="176"/>
      <c r="F584" s="231"/>
      <c r="G584" s="176"/>
      <c r="H584" s="176"/>
      <c r="I584" s="176"/>
      <c r="J584" s="176"/>
      <c r="K584" s="176"/>
      <c r="L584" s="176"/>
      <c r="M584" s="176"/>
      <c r="N584" s="176"/>
      <c r="O584" s="176"/>
      <c r="P584" s="176"/>
      <c r="Q584" s="176"/>
      <c r="R584" s="176"/>
      <c r="S584" s="176"/>
      <c r="T584" s="176"/>
      <c r="U584" s="176"/>
      <c r="V584" s="176"/>
      <c r="W584" s="176"/>
      <c r="X584" s="176"/>
      <c r="Y584" s="176"/>
      <c r="Z584" s="176"/>
      <c r="AA584" s="176"/>
      <c r="AB584" s="176"/>
      <c r="AC584" s="176"/>
    </row>
    <row r="585" ht="39.75" customHeight="1" spans="1:29">
      <c r="A585" s="176"/>
      <c r="B585" s="176"/>
      <c r="C585" s="230"/>
      <c r="D585" s="176"/>
      <c r="E585" s="176"/>
      <c r="F585" s="231"/>
      <c r="G585" s="176"/>
      <c r="H585" s="176"/>
      <c r="I585" s="176"/>
      <c r="J585" s="176"/>
      <c r="K585" s="176"/>
      <c r="L585" s="176"/>
      <c r="M585" s="176"/>
      <c r="N585" s="176"/>
      <c r="O585" s="176"/>
      <c r="P585" s="176"/>
      <c r="Q585" s="176"/>
      <c r="R585" s="176"/>
      <c r="S585" s="176"/>
      <c r="T585" s="176"/>
      <c r="U585" s="176"/>
      <c r="V585" s="176"/>
      <c r="W585" s="176"/>
      <c r="X585" s="176"/>
      <c r="Y585" s="176"/>
      <c r="Z585" s="176"/>
      <c r="AA585" s="176"/>
      <c r="AB585" s="176"/>
      <c r="AC585" s="176"/>
    </row>
    <row r="586" ht="39.75" customHeight="1" spans="1:29">
      <c r="A586" s="176"/>
      <c r="B586" s="176"/>
      <c r="C586" s="230"/>
      <c r="D586" s="176"/>
      <c r="E586" s="176"/>
      <c r="F586" s="231"/>
      <c r="G586" s="176"/>
      <c r="H586" s="176"/>
      <c r="I586" s="176"/>
      <c r="J586" s="176"/>
      <c r="K586" s="176"/>
      <c r="L586" s="176"/>
      <c r="M586" s="176"/>
      <c r="N586" s="176"/>
      <c r="O586" s="176"/>
      <c r="P586" s="176"/>
      <c r="Q586" s="176"/>
      <c r="R586" s="176"/>
      <c r="S586" s="176"/>
      <c r="T586" s="176"/>
      <c r="U586" s="176"/>
      <c r="V586" s="176"/>
      <c r="W586" s="176"/>
      <c r="X586" s="176"/>
      <c r="Y586" s="176"/>
      <c r="Z586" s="176"/>
      <c r="AA586" s="176"/>
      <c r="AB586" s="176"/>
      <c r="AC586" s="176"/>
    </row>
    <row r="587" ht="39.75" customHeight="1" spans="1:29">
      <c r="A587" s="176"/>
      <c r="B587" s="176"/>
      <c r="C587" s="230"/>
      <c r="D587" s="176"/>
      <c r="E587" s="176"/>
      <c r="F587" s="231"/>
      <c r="G587" s="176"/>
      <c r="H587" s="176"/>
      <c r="I587" s="176"/>
      <c r="J587" s="176"/>
      <c r="K587" s="176"/>
      <c r="L587" s="176"/>
      <c r="M587" s="176"/>
      <c r="N587" s="176"/>
      <c r="O587" s="176"/>
      <c r="P587" s="176"/>
      <c r="Q587" s="176"/>
      <c r="R587" s="176"/>
      <c r="S587" s="176"/>
      <c r="T587" s="176"/>
      <c r="U587" s="176"/>
      <c r="V587" s="176"/>
      <c r="W587" s="176"/>
      <c r="X587" s="176"/>
      <c r="Y587" s="176"/>
      <c r="Z587" s="176"/>
      <c r="AA587" s="176"/>
      <c r="AB587" s="176"/>
      <c r="AC587" s="176"/>
    </row>
    <row r="588" ht="39.75" customHeight="1" spans="1:29">
      <c r="A588" s="176"/>
      <c r="B588" s="176"/>
      <c r="C588" s="230"/>
      <c r="D588" s="176"/>
      <c r="E588" s="176"/>
      <c r="F588" s="231"/>
      <c r="G588" s="176"/>
      <c r="H588" s="176"/>
      <c r="I588" s="176"/>
      <c r="J588" s="176"/>
      <c r="K588" s="176"/>
      <c r="L588" s="176"/>
      <c r="M588" s="176"/>
      <c r="N588" s="176"/>
      <c r="O588" s="176"/>
      <c r="P588" s="176"/>
      <c r="Q588" s="176"/>
      <c r="R588" s="176"/>
      <c r="S588" s="176"/>
      <c r="T588" s="176"/>
      <c r="U588" s="176"/>
      <c r="V588" s="176"/>
      <c r="W588" s="176"/>
      <c r="X588" s="176"/>
      <c r="Y588" s="176"/>
      <c r="Z588" s="176"/>
      <c r="AA588" s="176"/>
      <c r="AB588" s="176"/>
      <c r="AC588" s="176"/>
    </row>
    <row r="589" ht="39.75" customHeight="1" spans="1:29">
      <c r="A589" s="176"/>
      <c r="B589" s="176"/>
      <c r="C589" s="230"/>
      <c r="D589" s="176"/>
      <c r="E589" s="176"/>
      <c r="F589" s="231"/>
      <c r="G589" s="176"/>
      <c r="H589" s="176"/>
      <c r="I589" s="176"/>
      <c r="J589" s="176"/>
      <c r="K589" s="176"/>
      <c r="L589" s="176"/>
      <c r="M589" s="176"/>
      <c r="N589" s="176"/>
      <c r="O589" s="176"/>
      <c r="P589" s="176"/>
      <c r="Q589" s="176"/>
      <c r="R589" s="176"/>
      <c r="S589" s="176"/>
      <c r="T589" s="176"/>
      <c r="U589" s="176"/>
      <c r="V589" s="176"/>
      <c r="W589" s="176"/>
      <c r="X589" s="176"/>
      <c r="Y589" s="176"/>
      <c r="Z589" s="176"/>
      <c r="AA589" s="176"/>
      <c r="AB589" s="176"/>
      <c r="AC589" s="176"/>
    </row>
    <row r="590" ht="39.75" customHeight="1" spans="1:29">
      <c r="A590" s="176"/>
      <c r="B590" s="176"/>
      <c r="C590" s="230"/>
      <c r="D590" s="176"/>
      <c r="E590" s="176"/>
      <c r="F590" s="231"/>
      <c r="G590" s="176"/>
      <c r="H590" s="176"/>
      <c r="I590" s="176"/>
      <c r="J590" s="176"/>
      <c r="K590" s="176"/>
      <c r="L590" s="176"/>
      <c r="M590" s="176"/>
      <c r="N590" s="176"/>
      <c r="O590" s="176"/>
      <c r="P590" s="176"/>
      <c r="Q590" s="176"/>
      <c r="R590" s="176"/>
      <c r="S590" s="176"/>
      <c r="T590" s="176"/>
      <c r="U590" s="176"/>
      <c r="V590" s="176"/>
      <c r="W590" s="176"/>
      <c r="X590" s="176"/>
      <c r="Y590" s="176"/>
      <c r="Z590" s="176"/>
      <c r="AA590" s="176"/>
      <c r="AB590" s="176"/>
      <c r="AC590" s="176"/>
    </row>
    <row r="591" ht="39.75" customHeight="1" spans="1:29">
      <c r="A591" s="176"/>
      <c r="B591" s="176"/>
      <c r="C591" s="230"/>
      <c r="D591" s="176"/>
      <c r="E591" s="176"/>
      <c r="F591" s="231"/>
      <c r="G591" s="176"/>
      <c r="H591" s="176"/>
      <c r="I591" s="176"/>
      <c r="J591" s="176"/>
      <c r="K591" s="176"/>
      <c r="L591" s="176"/>
      <c r="M591" s="176"/>
      <c r="N591" s="176"/>
      <c r="O591" s="176"/>
      <c r="P591" s="176"/>
      <c r="Q591" s="176"/>
      <c r="R591" s="176"/>
      <c r="S591" s="176"/>
      <c r="T591" s="176"/>
      <c r="U591" s="176"/>
      <c r="V591" s="176"/>
      <c r="W591" s="176"/>
      <c r="X591" s="176"/>
      <c r="Y591" s="176"/>
      <c r="Z591" s="176"/>
      <c r="AA591" s="176"/>
      <c r="AB591" s="176"/>
      <c r="AC591" s="176"/>
    </row>
    <row r="592" ht="39.75" customHeight="1" spans="1:29">
      <c r="A592" s="176"/>
      <c r="B592" s="176"/>
      <c r="C592" s="230"/>
      <c r="D592" s="176"/>
      <c r="E592" s="176"/>
      <c r="F592" s="231"/>
      <c r="G592" s="176"/>
      <c r="H592" s="176"/>
      <c r="I592" s="176"/>
      <c r="J592" s="176"/>
      <c r="K592" s="176"/>
      <c r="L592" s="176"/>
      <c r="M592" s="176"/>
      <c r="N592" s="176"/>
      <c r="O592" s="176"/>
      <c r="P592" s="176"/>
      <c r="Q592" s="176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</row>
    <row r="593" ht="39.75" customHeight="1" spans="1:29">
      <c r="A593" s="176"/>
      <c r="B593" s="176"/>
      <c r="C593" s="230"/>
      <c r="D593" s="176"/>
      <c r="E593" s="176"/>
      <c r="F593" s="231"/>
      <c r="G593" s="176"/>
      <c r="H593" s="176"/>
      <c r="I593" s="176"/>
      <c r="J593" s="176"/>
      <c r="K593" s="176"/>
      <c r="L593" s="176"/>
      <c r="M593" s="176"/>
      <c r="N593" s="176"/>
      <c r="O593" s="176"/>
      <c r="P593" s="176"/>
      <c r="Q593" s="176"/>
      <c r="R593" s="176"/>
      <c r="S593" s="176"/>
      <c r="T593" s="176"/>
      <c r="U593" s="176"/>
      <c r="V593" s="176"/>
      <c r="W593" s="176"/>
      <c r="X593" s="176"/>
      <c r="Y593" s="176"/>
      <c r="Z593" s="176"/>
      <c r="AA593" s="176"/>
      <c r="AB593" s="176"/>
      <c r="AC593" s="176"/>
    </row>
    <row r="594" ht="39.75" customHeight="1" spans="1:29">
      <c r="A594" s="176"/>
      <c r="B594" s="176"/>
      <c r="C594" s="230"/>
      <c r="D594" s="176"/>
      <c r="E594" s="176"/>
      <c r="F594" s="231"/>
      <c r="G594" s="176"/>
      <c r="H594" s="176"/>
      <c r="I594" s="176"/>
      <c r="J594" s="176"/>
      <c r="K594" s="176"/>
      <c r="L594" s="176"/>
      <c r="M594" s="176"/>
      <c r="N594" s="176"/>
      <c r="O594" s="176"/>
      <c r="P594" s="176"/>
      <c r="Q594" s="176"/>
      <c r="R594" s="176"/>
      <c r="S594" s="176"/>
      <c r="T594" s="176"/>
      <c r="U594" s="176"/>
      <c r="V594" s="176"/>
      <c r="W594" s="176"/>
      <c r="X594" s="176"/>
      <c r="Y594" s="176"/>
      <c r="Z594" s="176"/>
      <c r="AA594" s="176"/>
      <c r="AB594" s="176"/>
      <c r="AC594" s="176"/>
    </row>
    <row r="595" ht="39.75" customHeight="1" spans="1:29">
      <c r="A595" s="176"/>
      <c r="B595" s="176"/>
      <c r="C595" s="230"/>
      <c r="D595" s="176"/>
      <c r="E595" s="176"/>
      <c r="F595" s="231"/>
      <c r="G595" s="176"/>
      <c r="H595" s="176"/>
      <c r="I595" s="176"/>
      <c r="J595" s="176"/>
      <c r="K595" s="176"/>
      <c r="L595" s="176"/>
      <c r="M595" s="176"/>
      <c r="N595" s="176"/>
      <c r="O595" s="176"/>
      <c r="P595" s="176"/>
      <c r="Q595" s="176"/>
      <c r="R595" s="176"/>
      <c r="S595" s="176"/>
      <c r="T595" s="176"/>
      <c r="U595" s="176"/>
      <c r="V595" s="176"/>
      <c r="W595" s="176"/>
      <c r="X595" s="176"/>
      <c r="Y595" s="176"/>
      <c r="Z595" s="176"/>
      <c r="AA595" s="176"/>
      <c r="AB595" s="176"/>
      <c r="AC595" s="176"/>
    </row>
    <row r="596" ht="39.75" customHeight="1" spans="1:29">
      <c r="A596" s="176"/>
      <c r="B596" s="176"/>
      <c r="C596" s="230"/>
      <c r="D596" s="176"/>
      <c r="E596" s="176"/>
      <c r="F596" s="231"/>
      <c r="G596" s="176"/>
      <c r="H596" s="176"/>
      <c r="I596" s="176"/>
      <c r="J596" s="176"/>
      <c r="K596" s="176"/>
      <c r="L596" s="176"/>
      <c r="M596" s="176"/>
      <c r="N596" s="176"/>
      <c r="O596" s="176"/>
      <c r="P596" s="176"/>
      <c r="Q596" s="176"/>
      <c r="R596" s="176"/>
      <c r="S596" s="176"/>
      <c r="T596" s="176"/>
      <c r="U596" s="176"/>
      <c r="V596" s="176"/>
      <c r="W596" s="176"/>
      <c r="X596" s="176"/>
      <c r="Y596" s="176"/>
      <c r="Z596" s="176"/>
      <c r="AA596" s="176"/>
      <c r="AB596" s="176"/>
      <c r="AC596" s="176"/>
    </row>
    <row r="597" ht="39.75" customHeight="1" spans="1:29">
      <c r="A597" s="176"/>
      <c r="B597" s="176"/>
      <c r="C597" s="230"/>
      <c r="D597" s="176"/>
      <c r="E597" s="176"/>
      <c r="F597" s="231"/>
      <c r="G597" s="176"/>
      <c r="H597" s="176"/>
      <c r="I597" s="176"/>
      <c r="J597" s="176"/>
      <c r="K597" s="176"/>
      <c r="L597" s="176"/>
      <c r="M597" s="176"/>
      <c r="N597" s="176"/>
      <c r="O597" s="176"/>
      <c r="P597" s="176"/>
      <c r="Q597" s="176"/>
      <c r="R597" s="176"/>
      <c r="S597" s="176"/>
      <c r="T597" s="176"/>
      <c r="U597" s="176"/>
      <c r="V597" s="176"/>
      <c r="W597" s="176"/>
      <c r="X597" s="176"/>
      <c r="Y597" s="176"/>
      <c r="Z597" s="176"/>
      <c r="AA597" s="176"/>
      <c r="AB597" s="176"/>
      <c r="AC597" s="176"/>
    </row>
    <row r="598" ht="39.75" customHeight="1" spans="1:29">
      <c r="A598" s="176"/>
      <c r="B598" s="176"/>
      <c r="C598" s="230"/>
      <c r="D598" s="176"/>
      <c r="E598" s="176"/>
      <c r="F598" s="231"/>
      <c r="G598" s="176"/>
      <c r="H598" s="176"/>
      <c r="I598" s="176"/>
      <c r="J598" s="176"/>
      <c r="K598" s="176"/>
      <c r="L598" s="176"/>
      <c r="M598" s="176"/>
      <c r="N598" s="176"/>
      <c r="O598" s="176"/>
      <c r="P598" s="176"/>
      <c r="Q598" s="176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</row>
    <row r="599" ht="39.75" customHeight="1" spans="1:29">
      <c r="A599" s="176"/>
      <c r="B599" s="176"/>
      <c r="C599" s="230"/>
      <c r="D599" s="176"/>
      <c r="E599" s="176"/>
      <c r="F599" s="231"/>
      <c r="G599" s="176"/>
      <c r="H599" s="176"/>
      <c r="I599" s="176"/>
      <c r="J599" s="176"/>
      <c r="K599" s="176"/>
      <c r="L599" s="176"/>
      <c r="M599" s="176"/>
      <c r="N599" s="176"/>
      <c r="O599" s="176"/>
      <c r="P599" s="176"/>
      <c r="Q599" s="176"/>
      <c r="R599" s="176"/>
      <c r="S599" s="176"/>
      <c r="T599" s="176"/>
      <c r="U599" s="176"/>
      <c r="V599" s="176"/>
      <c r="W599" s="176"/>
      <c r="X599" s="176"/>
      <c r="Y599" s="176"/>
      <c r="Z599" s="176"/>
      <c r="AA599" s="176"/>
      <c r="AB599" s="176"/>
      <c r="AC599" s="176"/>
    </row>
    <row r="600" ht="39.75" customHeight="1" spans="1:29">
      <c r="A600" s="176"/>
      <c r="B600" s="176"/>
      <c r="C600" s="230"/>
      <c r="D600" s="176"/>
      <c r="E600" s="176"/>
      <c r="F600" s="231"/>
      <c r="G600" s="176"/>
      <c r="H600" s="176"/>
      <c r="I600" s="176"/>
      <c r="J600" s="176"/>
      <c r="K600" s="176"/>
      <c r="L600" s="176"/>
      <c r="M600" s="176"/>
      <c r="N600" s="176"/>
      <c r="O600" s="176"/>
      <c r="P600" s="176"/>
      <c r="Q600" s="176"/>
      <c r="R600" s="176"/>
      <c r="S600" s="176"/>
      <c r="T600" s="176"/>
      <c r="U600" s="176"/>
      <c r="V600" s="176"/>
      <c r="W600" s="176"/>
      <c r="X600" s="176"/>
      <c r="Y600" s="176"/>
      <c r="Z600" s="176"/>
      <c r="AA600" s="176"/>
      <c r="AB600" s="176"/>
      <c r="AC600" s="176"/>
    </row>
    <row r="601" ht="39.75" customHeight="1" spans="1:29">
      <c r="A601" s="176"/>
      <c r="B601" s="176"/>
      <c r="C601" s="230"/>
      <c r="D601" s="176"/>
      <c r="E601" s="176"/>
      <c r="F601" s="231"/>
      <c r="G601" s="176"/>
      <c r="H601" s="176"/>
      <c r="I601" s="176"/>
      <c r="J601" s="176"/>
      <c r="K601" s="176"/>
      <c r="L601" s="176"/>
      <c r="M601" s="176"/>
      <c r="N601" s="176"/>
      <c r="O601" s="176"/>
      <c r="P601" s="176"/>
      <c r="Q601" s="176"/>
      <c r="R601" s="176"/>
      <c r="S601" s="176"/>
      <c r="T601" s="176"/>
      <c r="U601" s="176"/>
      <c r="V601" s="176"/>
      <c r="W601" s="176"/>
      <c r="X601" s="176"/>
      <c r="Y601" s="176"/>
      <c r="Z601" s="176"/>
      <c r="AA601" s="176"/>
      <c r="AB601" s="176"/>
      <c r="AC601" s="176"/>
    </row>
    <row r="602" ht="39.75" customHeight="1" spans="1:29">
      <c r="A602" s="176"/>
      <c r="B602" s="176"/>
      <c r="C602" s="230"/>
      <c r="D602" s="176"/>
      <c r="E602" s="176"/>
      <c r="F602" s="231"/>
      <c r="G602" s="176"/>
      <c r="H602" s="176"/>
      <c r="I602" s="176"/>
      <c r="J602" s="176"/>
      <c r="K602" s="176"/>
      <c r="L602" s="176"/>
      <c r="M602" s="176"/>
      <c r="N602" s="176"/>
      <c r="O602" s="176"/>
      <c r="P602" s="176"/>
      <c r="Q602" s="176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</row>
    <row r="603" ht="39.75" customHeight="1" spans="1:29">
      <c r="A603" s="176"/>
      <c r="B603" s="176"/>
      <c r="C603" s="230"/>
      <c r="D603" s="176"/>
      <c r="E603" s="176"/>
      <c r="F603" s="231"/>
      <c r="G603" s="176"/>
      <c r="H603" s="176"/>
      <c r="I603" s="176"/>
      <c r="J603" s="176"/>
      <c r="K603" s="176"/>
      <c r="L603" s="176"/>
      <c r="M603" s="176"/>
      <c r="N603" s="176"/>
      <c r="O603" s="176"/>
      <c r="P603" s="176"/>
      <c r="Q603" s="176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</row>
    <row r="604" ht="39.75" customHeight="1" spans="1:29">
      <c r="A604" s="176"/>
      <c r="B604" s="176"/>
      <c r="C604" s="230"/>
      <c r="D604" s="176"/>
      <c r="E604" s="176"/>
      <c r="F604" s="231"/>
      <c r="G604" s="176"/>
      <c r="H604" s="176"/>
      <c r="I604" s="176"/>
      <c r="J604" s="176"/>
      <c r="K604" s="176"/>
      <c r="L604" s="176"/>
      <c r="M604" s="176"/>
      <c r="N604" s="176"/>
      <c r="O604" s="176"/>
      <c r="P604" s="176"/>
      <c r="Q604" s="176"/>
      <c r="R604" s="176"/>
      <c r="S604" s="176"/>
      <c r="T604" s="176"/>
      <c r="U604" s="176"/>
      <c r="V604" s="176"/>
      <c r="W604" s="176"/>
      <c r="X604" s="176"/>
      <c r="Y604" s="176"/>
      <c r="Z604" s="176"/>
      <c r="AA604" s="176"/>
      <c r="AB604" s="176"/>
      <c r="AC604" s="176"/>
    </row>
    <row r="605" ht="39.75" customHeight="1" spans="1:29">
      <c r="A605" s="176"/>
      <c r="B605" s="176"/>
      <c r="C605" s="230"/>
      <c r="D605" s="176"/>
      <c r="E605" s="176"/>
      <c r="F605" s="231"/>
      <c r="G605" s="176"/>
      <c r="H605" s="176"/>
      <c r="I605" s="176"/>
      <c r="J605" s="176"/>
      <c r="K605" s="176"/>
      <c r="L605" s="176"/>
      <c r="M605" s="176"/>
      <c r="N605" s="176"/>
      <c r="O605" s="176"/>
      <c r="P605" s="176"/>
      <c r="Q605" s="176"/>
      <c r="R605" s="176"/>
      <c r="S605" s="176"/>
      <c r="T605" s="176"/>
      <c r="U605" s="176"/>
      <c r="V605" s="176"/>
      <c r="W605" s="176"/>
      <c r="X605" s="176"/>
      <c r="Y605" s="176"/>
      <c r="Z605" s="176"/>
      <c r="AA605" s="176"/>
      <c r="AB605" s="176"/>
      <c r="AC605" s="176"/>
    </row>
    <row r="606" ht="39.75" customHeight="1" spans="1:29">
      <c r="A606" s="176"/>
      <c r="B606" s="176"/>
      <c r="C606" s="230"/>
      <c r="D606" s="176"/>
      <c r="E606" s="176"/>
      <c r="F606" s="231"/>
      <c r="G606" s="176"/>
      <c r="H606" s="176"/>
      <c r="I606" s="176"/>
      <c r="J606" s="176"/>
      <c r="K606" s="176"/>
      <c r="L606" s="176"/>
      <c r="M606" s="176"/>
      <c r="N606" s="176"/>
      <c r="O606" s="176"/>
      <c r="P606" s="176"/>
      <c r="Q606" s="176"/>
      <c r="R606" s="176"/>
      <c r="S606" s="176"/>
      <c r="T606" s="176"/>
      <c r="U606" s="176"/>
      <c r="V606" s="176"/>
      <c r="W606" s="176"/>
      <c r="X606" s="176"/>
      <c r="Y606" s="176"/>
      <c r="Z606" s="176"/>
      <c r="AA606" s="176"/>
      <c r="AB606" s="176"/>
      <c r="AC606" s="176"/>
    </row>
    <row r="607" ht="39.75" customHeight="1" spans="1:29">
      <c r="A607" s="176"/>
      <c r="B607" s="176"/>
      <c r="C607" s="230"/>
      <c r="D607" s="176"/>
      <c r="E607" s="176"/>
      <c r="F607" s="231"/>
      <c r="G607" s="176"/>
      <c r="H607" s="176"/>
      <c r="I607" s="176"/>
      <c r="J607" s="176"/>
      <c r="K607" s="176"/>
      <c r="L607" s="176"/>
      <c r="M607" s="176"/>
      <c r="N607" s="176"/>
      <c r="O607" s="176"/>
      <c r="P607" s="176"/>
      <c r="Q607" s="176"/>
      <c r="R607" s="176"/>
      <c r="S607" s="176"/>
      <c r="T607" s="176"/>
      <c r="U607" s="176"/>
      <c r="V607" s="176"/>
      <c r="W607" s="176"/>
      <c r="X607" s="176"/>
      <c r="Y607" s="176"/>
      <c r="Z607" s="176"/>
      <c r="AA607" s="176"/>
      <c r="AB607" s="176"/>
      <c r="AC607" s="176"/>
    </row>
    <row r="608" ht="39.75" customHeight="1" spans="1:29">
      <c r="A608" s="176"/>
      <c r="B608" s="176"/>
      <c r="C608" s="230"/>
      <c r="D608" s="176"/>
      <c r="E608" s="176"/>
      <c r="F608" s="231"/>
      <c r="G608" s="176"/>
      <c r="H608" s="176"/>
      <c r="I608" s="176"/>
      <c r="J608" s="176"/>
      <c r="K608" s="176"/>
      <c r="L608" s="176"/>
      <c r="M608" s="176"/>
      <c r="N608" s="176"/>
      <c r="O608" s="176"/>
      <c r="P608" s="176"/>
      <c r="Q608" s="176"/>
      <c r="R608" s="176"/>
      <c r="S608" s="176"/>
      <c r="T608" s="176"/>
      <c r="U608" s="176"/>
      <c r="V608" s="176"/>
      <c r="W608" s="176"/>
      <c r="X608" s="176"/>
      <c r="Y608" s="176"/>
      <c r="Z608" s="176"/>
      <c r="AA608" s="176"/>
      <c r="AB608" s="176"/>
      <c r="AC608" s="176"/>
    </row>
    <row r="609" ht="39.75" customHeight="1" spans="1:29">
      <c r="A609" s="176"/>
      <c r="B609" s="176"/>
      <c r="C609" s="230"/>
      <c r="D609" s="176"/>
      <c r="E609" s="176"/>
      <c r="F609" s="231"/>
      <c r="G609" s="176"/>
      <c r="H609" s="176"/>
      <c r="I609" s="176"/>
      <c r="J609" s="176"/>
      <c r="K609" s="176"/>
      <c r="L609" s="176"/>
      <c r="M609" s="176"/>
      <c r="N609" s="176"/>
      <c r="O609" s="176"/>
      <c r="P609" s="176"/>
      <c r="Q609" s="176"/>
      <c r="R609" s="176"/>
      <c r="S609" s="176"/>
      <c r="T609" s="176"/>
      <c r="U609" s="176"/>
      <c r="V609" s="176"/>
      <c r="W609" s="176"/>
      <c r="X609" s="176"/>
      <c r="Y609" s="176"/>
      <c r="Z609" s="176"/>
      <c r="AA609" s="176"/>
      <c r="AB609" s="176"/>
      <c r="AC609" s="176"/>
    </row>
    <row r="610" ht="39.75" customHeight="1" spans="1:29">
      <c r="A610" s="176"/>
      <c r="B610" s="176"/>
      <c r="C610" s="230"/>
      <c r="D610" s="176"/>
      <c r="E610" s="176"/>
      <c r="F610" s="231"/>
      <c r="G610" s="176"/>
      <c r="H610" s="176"/>
      <c r="I610" s="176"/>
      <c r="J610" s="176"/>
      <c r="K610" s="176"/>
      <c r="L610" s="176"/>
      <c r="M610" s="176"/>
      <c r="N610" s="176"/>
      <c r="O610" s="176"/>
      <c r="P610" s="176"/>
      <c r="Q610" s="176"/>
      <c r="R610" s="176"/>
      <c r="S610" s="176"/>
      <c r="T610" s="176"/>
      <c r="U610" s="176"/>
      <c r="V610" s="176"/>
      <c r="W610" s="176"/>
      <c r="X610" s="176"/>
      <c r="Y610" s="176"/>
      <c r="Z610" s="176"/>
      <c r="AA610" s="176"/>
      <c r="AB610" s="176"/>
      <c r="AC610" s="176"/>
    </row>
    <row r="611" ht="39.75" customHeight="1" spans="1:29">
      <c r="A611" s="176"/>
      <c r="B611" s="176"/>
      <c r="C611" s="230"/>
      <c r="D611" s="176"/>
      <c r="E611" s="176"/>
      <c r="F611" s="231"/>
      <c r="G611" s="176"/>
      <c r="H611" s="176"/>
      <c r="I611" s="176"/>
      <c r="J611" s="176"/>
      <c r="K611" s="176"/>
      <c r="L611" s="176"/>
      <c r="M611" s="176"/>
      <c r="N611" s="176"/>
      <c r="O611" s="176"/>
      <c r="P611" s="176"/>
      <c r="Q611" s="176"/>
      <c r="R611" s="176"/>
      <c r="S611" s="176"/>
      <c r="T611" s="176"/>
      <c r="U611" s="176"/>
      <c r="V611" s="176"/>
      <c r="W611" s="176"/>
      <c r="X611" s="176"/>
      <c r="Y611" s="176"/>
      <c r="Z611" s="176"/>
      <c r="AA611" s="176"/>
      <c r="AB611" s="176"/>
      <c r="AC611" s="176"/>
    </row>
    <row r="612" ht="39.75" customHeight="1" spans="1:29">
      <c r="A612" s="176"/>
      <c r="B612" s="176"/>
      <c r="C612" s="230"/>
      <c r="D612" s="176"/>
      <c r="E612" s="176"/>
      <c r="F612" s="231"/>
      <c r="G612" s="176"/>
      <c r="H612" s="176"/>
      <c r="I612" s="176"/>
      <c r="J612" s="176"/>
      <c r="K612" s="176"/>
      <c r="L612" s="176"/>
      <c r="M612" s="176"/>
      <c r="N612" s="176"/>
      <c r="O612" s="176"/>
      <c r="P612" s="176"/>
      <c r="Q612" s="176"/>
      <c r="R612" s="176"/>
      <c r="S612" s="176"/>
      <c r="T612" s="176"/>
      <c r="U612" s="176"/>
      <c r="V612" s="176"/>
      <c r="W612" s="176"/>
      <c r="X612" s="176"/>
      <c r="Y612" s="176"/>
      <c r="Z612" s="176"/>
      <c r="AA612" s="176"/>
      <c r="AB612" s="176"/>
      <c r="AC612" s="176"/>
    </row>
    <row r="613" ht="39.75" customHeight="1" spans="1:29">
      <c r="A613" s="176"/>
      <c r="B613" s="176"/>
      <c r="C613" s="230"/>
      <c r="D613" s="176"/>
      <c r="E613" s="176"/>
      <c r="F613" s="231"/>
      <c r="G613" s="176"/>
      <c r="H613" s="176"/>
      <c r="I613" s="176"/>
      <c r="J613" s="176"/>
      <c r="K613" s="176"/>
      <c r="L613" s="176"/>
      <c r="M613" s="176"/>
      <c r="N613" s="176"/>
      <c r="O613" s="176"/>
      <c r="P613" s="176"/>
      <c r="Q613" s="176"/>
      <c r="R613" s="176"/>
      <c r="S613" s="176"/>
      <c r="T613" s="176"/>
      <c r="U613" s="176"/>
      <c r="V613" s="176"/>
      <c r="W613" s="176"/>
      <c r="X613" s="176"/>
      <c r="Y613" s="176"/>
      <c r="Z613" s="176"/>
      <c r="AA613" s="176"/>
      <c r="AB613" s="176"/>
      <c r="AC613" s="176"/>
    </row>
    <row r="614" ht="39.75" customHeight="1" spans="1:29">
      <c r="A614" s="176"/>
      <c r="B614" s="176"/>
      <c r="C614" s="230"/>
      <c r="D614" s="176"/>
      <c r="E614" s="176"/>
      <c r="F614" s="231"/>
      <c r="G614" s="176"/>
      <c r="H614" s="176"/>
      <c r="I614" s="176"/>
      <c r="J614" s="176"/>
      <c r="K614" s="176"/>
      <c r="L614" s="176"/>
      <c r="M614" s="176"/>
      <c r="N614" s="176"/>
      <c r="O614" s="176"/>
      <c r="P614" s="176"/>
      <c r="Q614" s="176"/>
      <c r="R614" s="176"/>
      <c r="S614" s="176"/>
      <c r="T614" s="176"/>
      <c r="U614" s="176"/>
      <c r="V614" s="176"/>
      <c r="W614" s="176"/>
      <c r="X614" s="176"/>
      <c r="Y614" s="176"/>
      <c r="Z614" s="176"/>
      <c r="AA614" s="176"/>
      <c r="AB614" s="176"/>
      <c r="AC614" s="176"/>
    </row>
    <row r="615" ht="39.75" customHeight="1" spans="1:29">
      <c r="A615" s="176"/>
      <c r="B615" s="176"/>
      <c r="C615" s="230"/>
      <c r="D615" s="176"/>
      <c r="E615" s="176"/>
      <c r="F615" s="231"/>
      <c r="G615" s="176"/>
      <c r="H615" s="176"/>
      <c r="I615" s="176"/>
      <c r="J615" s="176"/>
      <c r="K615" s="176"/>
      <c r="L615" s="176"/>
      <c r="M615" s="176"/>
      <c r="N615" s="176"/>
      <c r="O615" s="176"/>
      <c r="P615" s="176"/>
      <c r="Q615" s="176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</row>
    <row r="616" ht="39.75" customHeight="1" spans="1:29">
      <c r="A616" s="176"/>
      <c r="B616" s="176"/>
      <c r="C616" s="230"/>
      <c r="D616" s="176"/>
      <c r="E616" s="176"/>
      <c r="F616" s="231"/>
      <c r="G616" s="176"/>
      <c r="H616" s="176"/>
      <c r="I616" s="176"/>
      <c r="J616" s="176"/>
      <c r="K616" s="176"/>
      <c r="L616" s="176"/>
      <c r="M616" s="176"/>
      <c r="N616" s="176"/>
      <c r="O616" s="176"/>
      <c r="P616" s="176"/>
      <c r="Q616" s="176"/>
      <c r="R616" s="176"/>
      <c r="S616" s="176"/>
      <c r="T616" s="176"/>
      <c r="U616" s="176"/>
      <c r="V616" s="176"/>
      <c r="W616" s="176"/>
      <c r="X616" s="176"/>
      <c r="Y616" s="176"/>
      <c r="Z616" s="176"/>
      <c r="AA616" s="176"/>
      <c r="AB616" s="176"/>
      <c r="AC616" s="176"/>
    </row>
    <row r="617" ht="39.75" customHeight="1" spans="1:29">
      <c r="A617" s="176"/>
      <c r="B617" s="176"/>
      <c r="C617" s="230"/>
      <c r="D617" s="176"/>
      <c r="E617" s="176"/>
      <c r="F617" s="231"/>
      <c r="G617" s="176"/>
      <c r="H617" s="176"/>
      <c r="I617" s="176"/>
      <c r="J617" s="176"/>
      <c r="K617" s="176"/>
      <c r="L617" s="176"/>
      <c r="M617" s="176"/>
      <c r="N617" s="176"/>
      <c r="O617" s="176"/>
      <c r="P617" s="176"/>
      <c r="Q617" s="176"/>
      <c r="R617" s="176"/>
      <c r="S617" s="176"/>
      <c r="T617" s="176"/>
      <c r="U617" s="176"/>
      <c r="V617" s="176"/>
      <c r="W617" s="176"/>
      <c r="X617" s="176"/>
      <c r="Y617" s="176"/>
      <c r="Z617" s="176"/>
      <c r="AA617" s="176"/>
      <c r="AB617" s="176"/>
      <c r="AC617" s="176"/>
    </row>
    <row r="618" ht="39.75" customHeight="1" spans="1:29">
      <c r="A618" s="176"/>
      <c r="B618" s="176"/>
      <c r="C618" s="230"/>
      <c r="D618" s="176"/>
      <c r="E618" s="176"/>
      <c r="F618" s="231"/>
      <c r="G618" s="176"/>
      <c r="H618" s="176"/>
      <c r="I618" s="176"/>
      <c r="J618" s="176"/>
      <c r="K618" s="176"/>
      <c r="L618" s="176"/>
      <c r="M618" s="176"/>
      <c r="N618" s="176"/>
      <c r="O618" s="176"/>
      <c r="P618" s="176"/>
      <c r="Q618" s="176"/>
      <c r="R618" s="176"/>
      <c r="S618" s="176"/>
      <c r="T618" s="176"/>
      <c r="U618" s="176"/>
      <c r="V618" s="176"/>
      <c r="W618" s="176"/>
      <c r="X618" s="176"/>
      <c r="Y618" s="176"/>
      <c r="Z618" s="176"/>
      <c r="AA618" s="176"/>
      <c r="AB618" s="176"/>
      <c r="AC618" s="176"/>
    </row>
    <row r="619" ht="39.75" customHeight="1" spans="1:29">
      <c r="A619" s="176"/>
      <c r="B619" s="176"/>
      <c r="C619" s="230"/>
      <c r="D619" s="176"/>
      <c r="E619" s="176"/>
      <c r="F619" s="231"/>
      <c r="G619" s="176"/>
      <c r="H619" s="176"/>
      <c r="I619" s="176"/>
      <c r="J619" s="176"/>
      <c r="K619" s="176"/>
      <c r="L619" s="176"/>
      <c r="M619" s="176"/>
      <c r="N619" s="176"/>
      <c r="O619" s="176"/>
      <c r="P619" s="176"/>
      <c r="Q619" s="176"/>
      <c r="R619" s="176"/>
      <c r="S619" s="176"/>
      <c r="T619" s="176"/>
      <c r="U619" s="176"/>
      <c r="V619" s="176"/>
      <c r="W619" s="176"/>
      <c r="X619" s="176"/>
      <c r="Y619" s="176"/>
      <c r="Z619" s="176"/>
      <c r="AA619" s="176"/>
      <c r="AB619" s="176"/>
      <c r="AC619" s="176"/>
    </row>
    <row r="620" ht="39.75" customHeight="1" spans="1:29">
      <c r="A620" s="176"/>
      <c r="B620" s="176"/>
      <c r="C620" s="230"/>
      <c r="D620" s="176"/>
      <c r="E620" s="176"/>
      <c r="F620" s="231"/>
      <c r="G620" s="176"/>
      <c r="H620" s="176"/>
      <c r="I620" s="176"/>
      <c r="J620" s="176"/>
      <c r="K620" s="176"/>
      <c r="L620" s="176"/>
      <c r="M620" s="176"/>
      <c r="N620" s="176"/>
      <c r="O620" s="176"/>
      <c r="P620" s="176"/>
      <c r="Q620" s="176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</row>
    <row r="621" ht="39.75" customHeight="1" spans="1:29">
      <c r="A621" s="176"/>
      <c r="B621" s="176"/>
      <c r="C621" s="230"/>
      <c r="D621" s="176"/>
      <c r="E621" s="176"/>
      <c r="F621" s="231"/>
      <c r="G621" s="176"/>
      <c r="H621" s="176"/>
      <c r="I621" s="176"/>
      <c r="J621" s="176"/>
      <c r="K621" s="176"/>
      <c r="L621" s="176"/>
      <c r="M621" s="176"/>
      <c r="N621" s="176"/>
      <c r="O621" s="176"/>
      <c r="P621" s="176"/>
      <c r="Q621" s="176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</row>
    <row r="622" ht="39.75" customHeight="1" spans="1:29">
      <c r="A622" s="176"/>
      <c r="B622" s="176"/>
      <c r="C622" s="230"/>
      <c r="D622" s="176"/>
      <c r="E622" s="176"/>
      <c r="F622" s="231"/>
      <c r="G622" s="176"/>
      <c r="H622" s="176"/>
      <c r="I622" s="176"/>
      <c r="J622" s="176"/>
      <c r="K622" s="176"/>
      <c r="L622" s="176"/>
      <c r="M622" s="176"/>
      <c r="N622" s="176"/>
      <c r="O622" s="176"/>
      <c r="P622" s="176"/>
      <c r="Q622" s="176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</row>
    <row r="623" ht="39.75" customHeight="1" spans="1:29">
      <c r="A623" s="176"/>
      <c r="B623" s="176"/>
      <c r="C623" s="230"/>
      <c r="D623" s="176"/>
      <c r="E623" s="176"/>
      <c r="F623" s="231"/>
      <c r="G623" s="176"/>
      <c r="H623" s="176"/>
      <c r="I623" s="176"/>
      <c r="J623" s="176"/>
      <c r="K623" s="176"/>
      <c r="L623" s="176"/>
      <c r="M623" s="176"/>
      <c r="N623" s="176"/>
      <c r="O623" s="176"/>
      <c r="P623" s="176"/>
      <c r="Q623" s="176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</row>
    <row r="624" ht="39.75" customHeight="1" spans="1:29">
      <c r="A624" s="176"/>
      <c r="B624" s="176"/>
      <c r="C624" s="230"/>
      <c r="D624" s="176"/>
      <c r="E624" s="176"/>
      <c r="F624" s="231"/>
      <c r="G624" s="176"/>
      <c r="H624" s="176"/>
      <c r="I624" s="176"/>
      <c r="J624" s="176"/>
      <c r="K624" s="176"/>
      <c r="L624" s="176"/>
      <c r="M624" s="176"/>
      <c r="N624" s="176"/>
      <c r="O624" s="176"/>
      <c r="P624" s="176"/>
      <c r="Q624" s="176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</row>
    <row r="625" ht="39.75" customHeight="1" spans="1:29">
      <c r="A625" s="176"/>
      <c r="B625" s="176"/>
      <c r="C625" s="230"/>
      <c r="D625" s="176"/>
      <c r="E625" s="176"/>
      <c r="F625" s="231"/>
      <c r="G625" s="176"/>
      <c r="H625" s="176"/>
      <c r="I625" s="176"/>
      <c r="J625" s="176"/>
      <c r="K625" s="176"/>
      <c r="L625" s="176"/>
      <c r="M625" s="176"/>
      <c r="N625" s="176"/>
      <c r="O625" s="176"/>
      <c r="P625" s="176"/>
      <c r="Q625" s="176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</row>
    <row r="626" ht="39.75" customHeight="1" spans="1:29">
      <c r="A626" s="176"/>
      <c r="B626" s="176"/>
      <c r="C626" s="230"/>
      <c r="D626" s="176"/>
      <c r="E626" s="176"/>
      <c r="F626" s="231"/>
      <c r="G626" s="176"/>
      <c r="H626" s="176"/>
      <c r="I626" s="176"/>
      <c r="J626" s="176"/>
      <c r="K626" s="176"/>
      <c r="L626" s="176"/>
      <c r="M626" s="176"/>
      <c r="N626" s="176"/>
      <c r="O626" s="176"/>
      <c r="P626" s="176"/>
      <c r="Q626" s="176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</row>
    <row r="627" ht="39.75" customHeight="1" spans="1:29">
      <c r="A627" s="176"/>
      <c r="B627" s="176"/>
      <c r="C627" s="230"/>
      <c r="D627" s="176"/>
      <c r="E627" s="176"/>
      <c r="F627" s="231"/>
      <c r="G627" s="176"/>
      <c r="H627" s="176"/>
      <c r="I627" s="176"/>
      <c r="J627" s="176"/>
      <c r="K627" s="176"/>
      <c r="L627" s="176"/>
      <c r="M627" s="176"/>
      <c r="N627" s="176"/>
      <c r="O627" s="176"/>
      <c r="P627" s="176"/>
      <c r="Q627" s="176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</row>
    <row r="628" ht="39.75" customHeight="1" spans="1:29">
      <c r="A628" s="176"/>
      <c r="B628" s="176"/>
      <c r="C628" s="230"/>
      <c r="D628" s="176"/>
      <c r="E628" s="176"/>
      <c r="F628" s="231"/>
      <c r="G628" s="176"/>
      <c r="H628" s="176"/>
      <c r="I628" s="176"/>
      <c r="J628" s="176"/>
      <c r="K628" s="176"/>
      <c r="L628" s="176"/>
      <c r="M628" s="176"/>
      <c r="N628" s="176"/>
      <c r="O628" s="176"/>
      <c r="P628" s="176"/>
      <c r="Q628" s="176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</row>
    <row r="629" ht="39.75" customHeight="1" spans="1:29">
      <c r="A629" s="176"/>
      <c r="B629" s="176"/>
      <c r="C629" s="230"/>
      <c r="D629" s="176"/>
      <c r="E629" s="176"/>
      <c r="F629" s="231"/>
      <c r="G629" s="176"/>
      <c r="H629" s="176"/>
      <c r="I629" s="176"/>
      <c r="J629" s="176"/>
      <c r="K629" s="176"/>
      <c r="L629" s="176"/>
      <c r="M629" s="176"/>
      <c r="N629" s="176"/>
      <c r="O629" s="176"/>
      <c r="P629" s="176"/>
      <c r="Q629" s="176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</row>
    <row r="630" ht="39.75" customHeight="1" spans="1:29">
      <c r="A630" s="176"/>
      <c r="B630" s="176"/>
      <c r="C630" s="230"/>
      <c r="D630" s="176"/>
      <c r="E630" s="176"/>
      <c r="F630" s="231"/>
      <c r="G630" s="176"/>
      <c r="H630" s="176"/>
      <c r="I630" s="176"/>
      <c r="J630" s="176"/>
      <c r="K630" s="176"/>
      <c r="L630" s="176"/>
      <c r="M630" s="176"/>
      <c r="N630" s="176"/>
      <c r="O630" s="176"/>
      <c r="P630" s="176"/>
      <c r="Q630" s="176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</row>
    <row r="631" ht="39.75" customHeight="1" spans="1:29">
      <c r="A631" s="176"/>
      <c r="B631" s="176"/>
      <c r="C631" s="230"/>
      <c r="D631" s="176"/>
      <c r="E631" s="176"/>
      <c r="F631" s="231"/>
      <c r="G631" s="176"/>
      <c r="H631" s="176"/>
      <c r="I631" s="176"/>
      <c r="J631" s="176"/>
      <c r="K631" s="176"/>
      <c r="L631" s="176"/>
      <c r="M631" s="176"/>
      <c r="N631" s="176"/>
      <c r="O631" s="176"/>
      <c r="P631" s="176"/>
      <c r="Q631" s="176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</row>
    <row r="632" ht="39.75" customHeight="1" spans="1:29">
      <c r="A632" s="176"/>
      <c r="B632" s="176"/>
      <c r="C632" s="230"/>
      <c r="D632" s="176"/>
      <c r="E632" s="176"/>
      <c r="F632" s="231"/>
      <c r="G632" s="176"/>
      <c r="H632" s="176"/>
      <c r="I632" s="176"/>
      <c r="J632" s="176"/>
      <c r="K632" s="176"/>
      <c r="L632" s="176"/>
      <c r="M632" s="176"/>
      <c r="N632" s="176"/>
      <c r="O632" s="176"/>
      <c r="P632" s="176"/>
      <c r="Q632" s="176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</row>
    <row r="633" ht="39.75" customHeight="1" spans="1:29">
      <c r="A633" s="176"/>
      <c r="B633" s="176"/>
      <c r="C633" s="230"/>
      <c r="D633" s="176"/>
      <c r="E633" s="176"/>
      <c r="F633" s="231"/>
      <c r="G633" s="176"/>
      <c r="H633" s="176"/>
      <c r="I633" s="176"/>
      <c r="J633" s="176"/>
      <c r="K633" s="176"/>
      <c r="L633" s="176"/>
      <c r="M633" s="176"/>
      <c r="N633" s="176"/>
      <c r="O633" s="176"/>
      <c r="P633" s="176"/>
      <c r="Q633" s="176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</row>
    <row r="634" ht="39.75" customHeight="1" spans="1:29">
      <c r="A634" s="176"/>
      <c r="B634" s="176"/>
      <c r="C634" s="230"/>
      <c r="D634" s="176"/>
      <c r="E634" s="176"/>
      <c r="F634" s="231"/>
      <c r="G634" s="176"/>
      <c r="H634" s="176"/>
      <c r="I634" s="176"/>
      <c r="J634" s="176"/>
      <c r="K634" s="176"/>
      <c r="L634" s="176"/>
      <c r="M634" s="176"/>
      <c r="N634" s="176"/>
      <c r="O634" s="176"/>
      <c r="P634" s="176"/>
      <c r="Q634" s="176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</row>
    <row r="635" ht="39.75" customHeight="1" spans="1:29">
      <c r="A635" s="176"/>
      <c r="B635" s="176"/>
      <c r="C635" s="230"/>
      <c r="D635" s="176"/>
      <c r="E635" s="176"/>
      <c r="F635" s="231"/>
      <c r="G635" s="176"/>
      <c r="H635" s="176"/>
      <c r="I635" s="176"/>
      <c r="J635" s="176"/>
      <c r="K635" s="176"/>
      <c r="L635" s="176"/>
      <c r="M635" s="176"/>
      <c r="N635" s="176"/>
      <c r="O635" s="176"/>
      <c r="P635" s="176"/>
      <c r="Q635" s="176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</row>
    <row r="636" ht="39.75" customHeight="1" spans="1:29">
      <c r="A636" s="176"/>
      <c r="B636" s="176"/>
      <c r="C636" s="230"/>
      <c r="D636" s="176"/>
      <c r="E636" s="176"/>
      <c r="F636" s="231"/>
      <c r="G636" s="176"/>
      <c r="H636" s="176"/>
      <c r="I636" s="176"/>
      <c r="J636" s="176"/>
      <c r="K636" s="176"/>
      <c r="L636" s="176"/>
      <c r="M636" s="176"/>
      <c r="N636" s="176"/>
      <c r="O636" s="176"/>
      <c r="P636" s="176"/>
      <c r="Q636" s="176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</row>
    <row r="637" ht="39.75" customHeight="1" spans="1:29">
      <c r="A637" s="176"/>
      <c r="B637" s="176"/>
      <c r="C637" s="230"/>
      <c r="D637" s="176"/>
      <c r="E637" s="176"/>
      <c r="F637" s="231"/>
      <c r="G637" s="176"/>
      <c r="H637" s="176"/>
      <c r="I637" s="176"/>
      <c r="J637" s="176"/>
      <c r="K637" s="176"/>
      <c r="L637" s="176"/>
      <c r="M637" s="176"/>
      <c r="N637" s="176"/>
      <c r="O637" s="176"/>
      <c r="P637" s="176"/>
      <c r="Q637" s="176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</row>
    <row r="638" ht="39.75" customHeight="1" spans="1:29">
      <c r="A638" s="176"/>
      <c r="B638" s="176"/>
      <c r="C638" s="230"/>
      <c r="D638" s="176"/>
      <c r="E638" s="176"/>
      <c r="F638" s="231"/>
      <c r="G638" s="176"/>
      <c r="H638" s="176"/>
      <c r="I638" s="176"/>
      <c r="J638" s="176"/>
      <c r="K638" s="176"/>
      <c r="L638" s="176"/>
      <c r="M638" s="176"/>
      <c r="N638" s="176"/>
      <c r="O638" s="176"/>
      <c r="P638" s="176"/>
      <c r="Q638" s="176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</row>
    <row r="639" ht="39.75" customHeight="1" spans="1:29">
      <c r="A639" s="176"/>
      <c r="B639" s="176"/>
      <c r="C639" s="230"/>
      <c r="D639" s="176"/>
      <c r="E639" s="176"/>
      <c r="F639" s="231"/>
      <c r="G639" s="176"/>
      <c r="H639" s="176"/>
      <c r="I639" s="176"/>
      <c r="J639" s="176"/>
      <c r="K639" s="176"/>
      <c r="L639" s="176"/>
      <c r="M639" s="176"/>
      <c r="N639" s="176"/>
      <c r="O639" s="176"/>
      <c r="P639" s="176"/>
      <c r="Q639" s="176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</row>
    <row r="640" ht="39.75" customHeight="1" spans="1:29">
      <c r="A640" s="176"/>
      <c r="B640" s="176"/>
      <c r="C640" s="230"/>
      <c r="D640" s="176"/>
      <c r="E640" s="176"/>
      <c r="F640" s="231"/>
      <c r="G640" s="176"/>
      <c r="H640" s="176"/>
      <c r="I640" s="176"/>
      <c r="J640" s="176"/>
      <c r="K640" s="176"/>
      <c r="L640" s="176"/>
      <c r="M640" s="176"/>
      <c r="N640" s="176"/>
      <c r="O640" s="176"/>
      <c r="P640" s="176"/>
      <c r="Q640" s="176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</row>
    <row r="641" ht="39.75" customHeight="1" spans="1:29">
      <c r="A641" s="176"/>
      <c r="B641" s="176"/>
      <c r="C641" s="230"/>
      <c r="D641" s="176"/>
      <c r="E641" s="176"/>
      <c r="F641" s="231"/>
      <c r="G641" s="176"/>
      <c r="H641" s="176"/>
      <c r="I641" s="176"/>
      <c r="J641" s="176"/>
      <c r="K641" s="176"/>
      <c r="L641" s="176"/>
      <c r="M641" s="176"/>
      <c r="N641" s="176"/>
      <c r="O641" s="176"/>
      <c r="P641" s="176"/>
      <c r="Q641" s="176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</row>
    <row r="642" ht="39.75" customHeight="1" spans="1:29">
      <c r="A642" s="176"/>
      <c r="B642" s="176"/>
      <c r="C642" s="230"/>
      <c r="D642" s="176"/>
      <c r="E642" s="176"/>
      <c r="F642" s="231"/>
      <c r="G642" s="176"/>
      <c r="H642" s="176"/>
      <c r="I642" s="176"/>
      <c r="J642" s="176"/>
      <c r="K642" s="176"/>
      <c r="L642" s="176"/>
      <c r="M642" s="176"/>
      <c r="N642" s="176"/>
      <c r="O642" s="176"/>
      <c r="P642" s="176"/>
      <c r="Q642" s="176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</row>
    <row r="643" ht="39.75" customHeight="1" spans="1:29">
      <c r="A643" s="176"/>
      <c r="B643" s="176"/>
      <c r="C643" s="230"/>
      <c r="D643" s="176"/>
      <c r="E643" s="176"/>
      <c r="F643" s="231"/>
      <c r="G643" s="176"/>
      <c r="H643" s="176"/>
      <c r="I643" s="176"/>
      <c r="J643" s="176"/>
      <c r="K643" s="176"/>
      <c r="L643" s="176"/>
      <c r="M643" s="176"/>
      <c r="N643" s="176"/>
      <c r="O643" s="176"/>
      <c r="P643" s="176"/>
      <c r="Q643" s="176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</row>
    <row r="644" ht="39.75" customHeight="1" spans="1:29">
      <c r="A644" s="176"/>
      <c r="B644" s="176"/>
      <c r="C644" s="230"/>
      <c r="D644" s="176"/>
      <c r="E644" s="176"/>
      <c r="F644" s="231"/>
      <c r="G644" s="176"/>
      <c r="H644" s="176"/>
      <c r="I644" s="176"/>
      <c r="J644" s="176"/>
      <c r="K644" s="176"/>
      <c r="L644" s="176"/>
      <c r="M644" s="176"/>
      <c r="N644" s="176"/>
      <c r="O644" s="176"/>
      <c r="P644" s="176"/>
      <c r="Q644" s="176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</row>
    <row r="645" ht="39.75" customHeight="1" spans="1:29">
      <c r="A645" s="176"/>
      <c r="B645" s="176"/>
      <c r="C645" s="230"/>
      <c r="D645" s="176"/>
      <c r="E645" s="176"/>
      <c r="F645" s="231"/>
      <c r="G645" s="176"/>
      <c r="H645" s="176"/>
      <c r="I645" s="176"/>
      <c r="J645" s="176"/>
      <c r="K645" s="176"/>
      <c r="L645" s="176"/>
      <c r="M645" s="176"/>
      <c r="N645" s="176"/>
      <c r="O645" s="176"/>
      <c r="P645" s="176"/>
      <c r="Q645" s="176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</row>
    <row r="646" ht="39.75" customHeight="1" spans="1:29">
      <c r="A646" s="176"/>
      <c r="B646" s="176"/>
      <c r="C646" s="230"/>
      <c r="D646" s="176"/>
      <c r="E646" s="176"/>
      <c r="F646" s="231"/>
      <c r="G646" s="176"/>
      <c r="H646" s="176"/>
      <c r="I646" s="176"/>
      <c r="J646" s="176"/>
      <c r="K646" s="176"/>
      <c r="L646" s="176"/>
      <c r="M646" s="176"/>
      <c r="N646" s="176"/>
      <c r="O646" s="176"/>
      <c r="P646" s="176"/>
      <c r="Q646" s="176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</row>
    <row r="647" ht="39.75" customHeight="1" spans="1:29">
      <c r="A647" s="176"/>
      <c r="B647" s="176"/>
      <c r="C647" s="230"/>
      <c r="D647" s="176"/>
      <c r="E647" s="176"/>
      <c r="F647" s="231"/>
      <c r="G647" s="176"/>
      <c r="H647" s="176"/>
      <c r="I647" s="176"/>
      <c r="J647" s="176"/>
      <c r="K647" s="176"/>
      <c r="L647" s="176"/>
      <c r="M647" s="176"/>
      <c r="N647" s="176"/>
      <c r="O647" s="176"/>
      <c r="P647" s="176"/>
      <c r="Q647" s="176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</row>
    <row r="648" ht="39.75" customHeight="1" spans="1:29">
      <c r="A648" s="176"/>
      <c r="B648" s="176"/>
      <c r="C648" s="230"/>
      <c r="D648" s="176"/>
      <c r="E648" s="176"/>
      <c r="F648" s="231"/>
      <c r="G648" s="176"/>
      <c r="H648" s="176"/>
      <c r="I648" s="176"/>
      <c r="J648" s="176"/>
      <c r="K648" s="176"/>
      <c r="L648" s="176"/>
      <c r="M648" s="176"/>
      <c r="N648" s="176"/>
      <c r="O648" s="176"/>
      <c r="P648" s="176"/>
      <c r="Q648" s="176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</row>
    <row r="649" ht="39.75" customHeight="1" spans="1:29">
      <c r="A649" s="176"/>
      <c r="B649" s="176"/>
      <c r="C649" s="230"/>
      <c r="D649" s="176"/>
      <c r="E649" s="176"/>
      <c r="F649" s="231"/>
      <c r="G649" s="176"/>
      <c r="H649" s="176"/>
      <c r="I649" s="176"/>
      <c r="J649" s="176"/>
      <c r="K649" s="176"/>
      <c r="L649" s="176"/>
      <c r="M649" s="176"/>
      <c r="N649" s="176"/>
      <c r="O649" s="176"/>
      <c r="P649" s="176"/>
      <c r="Q649" s="176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</row>
    <row r="650" ht="39.75" customHeight="1" spans="1:29">
      <c r="A650" s="176"/>
      <c r="B650" s="176"/>
      <c r="C650" s="230"/>
      <c r="D650" s="176"/>
      <c r="E650" s="176"/>
      <c r="F650" s="231"/>
      <c r="G650" s="176"/>
      <c r="H650" s="176"/>
      <c r="I650" s="176"/>
      <c r="J650" s="176"/>
      <c r="K650" s="176"/>
      <c r="L650" s="176"/>
      <c r="M650" s="176"/>
      <c r="N650" s="176"/>
      <c r="O650" s="176"/>
      <c r="P650" s="176"/>
      <c r="Q650" s="176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</row>
    <row r="651" ht="39.75" customHeight="1" spans="1:29">
      <c r="A651" s="176"/>
      <c r="B651" s="176"/>
      <c r="C651" s="230"/>
      <c r="D651" s="176"/>
      <c r="E651" s="176"/>
      <c r="F651" s="231"/>
      <c r="G651" s="176"/>
      <c r="H651" s="176"/>
      <c r="I651" s="176"/>
      <c r="J651" s="176"/>
      <c r="K651" s="176"/>
      <c r="L651" s="176"/>
      <c r="M651" s="176"/>
      <c r="N651" s="176"/>
      <c r="O651" s="176"/>
      <c r="P651" s="176"/>
      <c r="Q651" s="176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</row>
    <row r="652" ht="39.75" customHeight="1" spans="1:29">
      <c r="A652" s="176"/>
      <c r="B652" s="176"/>
      <c r="C652" s="230"/>
      <c r="D652" s="176"/>
      <c r="E652" s="176"/>
      <c r="F652" s="231"/>
      <c r="G652" s="176"/>
      <c r="H652" s="176"/>
      <c r="I652" s="176"/>
      <c r="J652" s="176"/>
      <c r="K652" s="176"/>
      <c r="L652" s="176"/>
      <c r="M652" s="176"/>
      <c r="N652" s="176"/>
      <c r="O652" s="176"/>
      <c r="P652" s="176"/>
      <c r="Q652" s="176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</row>
    <row r="653" ht="39.75" customHeight="1" spans="1:29">
      <c r="A653" s="176"/>
      <c r="B653" s="176"/>
      <c r="C653" s="230"/>
      <c r="D653" s="176"/>
      <c r="E653" s="176"/>
      <c r="F653" s="231"/>
      <c r="G653" s="176"/>
      <c r="H653" s="176"/>
      <c r="I653" s="176"/>
      <c r="J653" s="176"/>
      <c r="K653" s="176"/>
      <c r="L653" s="176"/>
      <c r="M653" s="176"/>
      <c r="N653" s="176"/>
      <c r="O653" s="176"/>
      <c r="P653" s="176"/>
      <c r="Q653" s="176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</row>
    <row r="654" ht="39.75" customHeight="1" spans="1:29">
      <c r="A654" s="176"/>
      <c r="B654" s="176"/>
      <c r="C654" s="230"/>
      <c r="D654" s="176"/>
      <c r="E654" s="176"/>
      <c r="F654" s="231"/>
      <c r="G654" s="176"/>
      <c r="H654" s="176"/>
      <c r="I654" s="176"/>
      <c r="J654" s="176"/>
      <c r="K654" s="176"/>
      <c r="L654" s="176"/>
      <c r="M654" s="176"/>
      <c r="N654" s="176"/>
      <c r="O654" s="176"/>
      <c r="P654" s="176"/>
      <c r="Q654" s="176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</row>
    <row r="655" ht="39.75" customHeight="1" spans="1:29">
      <c r="A655" s="176"/>
      <c r="B655" s="176"/>
      <c r="C655" s="230"/>
      <c r="D655" s="176"/>
      <c r="E655" s="176"/>
      <c r="F655" s="231"/>
      <c r="G655" s="176"/>
      <c r="H655" s="176"/>
      <c r="I655" s="176"/>
      <c r="J655" s="176"/>
      <c r="K655" s="176"/>
      <c r="L655" s="176"/>
      <c r="M655" s="176"/>
      <c r="N655" s="176"/>
      <c r="O655" s="176"/>
      <c r="P655" s="176"/>
      <c r="Q655" s="176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</row>
    <row r="656" ht="39.75" customHeight="1" spans="1:29">
      <c r="A656" s="176"/>
      <c r="B656" s="176"/>
      <c r="C656" s="230"/>
      <c r="D656" s="176"/>
      <c r="E656" s="176"/>
      <c r="F656" s="231"/>
      <c r="G656" s="176"/>
      <c r="H656" s="176"/>
      <c r="I656" s="176"/>
      <c r="J656" s="176"/>
      <c r="K656" s="176"/>
      <c r="L656" s="176"/>
      <c r="M656" s="176"/>
      <c r="N656" s="176"/>
      <c r="O656" s="176"/>
      <c r="P656" s="176"/>
      <c r="Q656" s="176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</row>
    <row r="657" ht="39.75" customHeight="1" spans="1:29">
      <c r="A657" s="176"/>
      <c r="B657" s="176"/>
      <c r="C657" s="230"/>
      <c r="D657" s="176"/>
      <c r="E657" s="176"/>
      <c r="F657" s="231"/>
      <c r="G657" s="176"/>
      <c r="H657" s="176"/>
      <c r="I657" s="176"/>
      <c r="J657" s="176"/>
      <c r="K657" s="176"/>
      <c r="L657" s="176"/>
      <c r="M657" s="176"/>
      <c r="N657" s="176"/>
      <c r="O657" s="176"/>
      <c r="P657" s="176"/>
      <c r="Q657" s="176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</row>
    <row r="658" ht="39.75" customHeight="1" spans="1:29">
      <c r="A658" s="176"/>
      <c r="B658" s="176"/>
      <c r="C658" s="230"/>
      <c r="D658" s="176"/>
      <c r="E658" s="176"/>
      <c r="F658" s="231"/>
      <c r="G658" s="176"/>
      <c r="H658" s="176"/>
      <c r="I658" s="176"/>
      <c r="J658" s="176"/>
      <c r="K658" s="176"/>
      <c r="L658" s="176"/>
      <c r="M658" s="176"/>
      <c r="N658" s="176"/>
      <c r="O658" s="176"/>
      <c r="P658" s="176"/>
      <c r="Q658" s="176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</row>
    <row r="659" ht="39.75" customHeight="1" spans="1:29">
      <c r="A659" s="176"/>
      <c r="B659" s="176"/>
      <c r="C659" s="230"/>
      <c r="D659" s="176"/>
      <c r="E659" s="176"/>
      <c r="F659" s="231"/>
      <c r="G659" s="176"/>
      <c r="H659" s="176"/>
      <c r="I659" s="176"/>
      <c r="J659" s="176"/>
      <c r="K659" s="176"/>
      <c r="L659" s="176"/>
      <c r="M659" s="176"/>
      <c r="N659" s="176"/>
      <c r="O659" s="176"/>
      <c r="P659" s="176"/>
      <c r="Q659" s="176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</row>
    <row r="660" ht="39.75" customHeight="1" spans="1:29">
      <c r="A660" s="176"/>
      <c r="B660" s="176"/>
      <c r="C660" s="230"/>
      <c r="D660" s="176"/>
      <c r="E660" s="176"/>
      <c r="F660" s="231"/>
      <c r="G660" s="176"/>
      <c r="H660" s="176"/>
      <c r="I660" s="176"/>
      <c r="J660" s="176"/>
      <c r="K660" s="176"/>
      <c r="L660" s="176"/>
      <c r="M660" s="176"/>
      <c r="N660" s="176"/>
      <c r="O660" s="176"/>
      <c r="P660" s="176"/>
      <c r="Q660" s="176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</row>
    <row r="661" ht="39.75" customHeight="1" spans="1:29">
      <c r="A661" s="176"/>
      <c r="B661" s="176"/>
      <c r="C661" s="230"/>
      <c r="D661" s="176"/>
      <c r="E661" s="176"/>
      <c r="F661" s="231"/>
      <c r="G661" s="176"/>
      <c r="H661" s="176"/>
      <c r="I661" s="176"/>
      <c r="J661" s="176"/>
      <c r="K661" s="176"/>
      <c r="L661" s="176"/>
      <c r="M661" s="176"/>
      <c r="N661" s="176"/>
      <c r="O661" s="176"/>
      <c r="P661" s="176"/>
      <c r="Q661" s="176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</row>
    <row r="662" ht="39.75" customHeight="1" spans="1:29">
      <c r="A662" s="176"/>
      <c r="B662" s="176"/>
      <c r="C662" s="230"/>
      <c r="D662" s="176"/>
      <c r="E662" s="176"/>
      <c r="F662" s="231"/>
      <c r="G662" s="176"/>
      <c r="H662" s="176"/>
      <c r="I662" s="176"/>
      <c r="J662" s="176"/>
      <c r="K662" s="176"/>
      <c r="L662" s="176"/>
      <c r="M662" s="176"/>
      <c r="N662" s="176"/>
      <c r="O662" s="176"/>
      <c r="P662" s="176"/>
      <c r="Q662" s="176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</row>
    <row r="663" ht="39.75" customHeight="1" spans="1:29">
      <c r="A663" s="176"/>
      <c r="B663" s="176"/>
      <c r="C663" s="230"/>
      <c r="D663" s="176"/>
      <c r="E663" s="176"/>
      <c r="F663" s="231"/>
      <c r="G663" s="176"/>
      <c r="H663" s="176"/>
      <c r="I663" s="176"/>
      <c r="J663" s="176"/>
      <c r="K663" s="176"/>
      <c r="L663" s="176"/>
      <c r="M663" s="176"/>
      <c r="N663" s="176"/>
      <c r="O663" s="176"/>
      <c r="P663" s="176"/>
      <c r="Q663" s="176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</row>
    <row r="664" ht="39.75" customHeight="1" spans="1:29">
      <c r="A664" s="176"/>
      <c r="B664" s="176"/>
      <c r="C664" s="230"/>
      <c r="D664" s="176"/>
      <c r="E664" s="176"/>
      <c r="F664" s="231"/>
      <c r="G664" s="176"/>
      <c r="H664" s="176"/>
      <c r="I664" s="176"/>
      <c r="J664" s="176"/>
      <c r="K664" s="176"/>
      <c r="L664" s="176"/>
      <c r="M664" s="176"/>
      <c r="N664" s="176"/>
      <c r="O664" s="176"/>
      <c r="P664" s="176"/>
      <c r="Q664" s="176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</row>
    <row r="665" ht="39.75" customHeight="1" spans="1:29">
      <c r="A665" s="176"/>
      <c r="B665" s="176"/>
      <c r="C665" s="230"/>
      <c r="D665" s="176"/>
      <c r="E665" s="176"/>
      <c r="F665" s="231"/>
      <c r="G665" s="176"/>
      <c r="H665" s="176"/>
      <c r="I665" s="176"/>
      <c r="J665" s="176"/>
      <c r="K665" s="176"/>
      <c r="L665" s="176"/>
      <c r="M665" s="176"/>
      <c r="N665" s="176"/>
      <c r="O665" s="176"/>
      <c r="P665" s="176"/>
      <c r="Q665" s="176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</row>
    <row r="666" ht="39.75" customHeight="1" spans="1:29">
      <c r="A666" s="176"/>
      <c r="B666" s="176"/>
      <c r="C666" s="230"/>
      <c r="D666" s="176"/>
      <c r="E666" s="176"/>
      <c r="F666" s="231"/>
      <c r="G666" s="176"/>
      <c r="H666" s="176"/>
      <c r="I666" s="176"/>
      <c r="J666" s="176"/>
      <c r="K666" s="176"/>
      <c r="L666" s="176"/>
      <c r="M666" s="176"/>
      <c r="N666" s="176"/>
      <c r="O666" s="176"/>
      <c r="P666" s="176"/>
      <c r="Q666" s="176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</row>
    <row r="667" ht="39.75" customHeight="1" spans="1:29">
      <c r="A667" s="176"/>
      <c r="B667" s="176"/>
      <c r="C667" s="230"/>
      <c r="D667" s="176"/>
      <c r="E667" s="176"/>
      <c r="F667" s="231"/>
      <c r="G667" s="176"/>
      <c r="H667" s="176"/>
      <c r="I667" s="176"/>
      <c r="J667" s="176"/>
      <c r="K667" s="176"/>
      <c r="L667" s="176"/>
      <c r="M667" s="176"/>
      <c r="N667" s="176"/>
      <c r="O667" s="176"/>
      <c r="P667" s="176"/>
      <c r="Q667" s="176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</row>
    <row r="668" ht="39.75" customHeight="1" spans="1:29">
      <c r="A668" s="176"/>
      <c r="B668" s="176"/>
      <c r="C668" s="230"/>
      <c r="D668" s="176"/>
      <c r="E668" s="176"/>
      <c r="F668" s="231"/>
      <c r="G668" s="176"/>
      <c r="H668" s="176"/>
      <c r="I668" s="176"/>
      <c r="J668" s="176"/>
      <c r="K668" s="176"/>
      <c r="L668" s="176"/>
      <c r="M668" s="176"/>
      <c r="N668" s="176"/>
      <c r="O668" s="176"/>
      <c r="P668" s="176"/>
      <c r="Q668" s="176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</row>
    <row r="669" ht="39.75" customHeight="1" spans="1:29">
      <c r="A669" s="176"/>
      <c r="B669" s="176"/>
      <c r="C669" s="230"/>
      <c r="D669" s="176"/>
      <c r="E669" s="176"/>
      <c r="F669" s="231"/>
      <c r="G669" s="176"/>
      <c r="H669" s="176"/>
      <c r="I669" s="176"/>
      <c r="J669" s="176"/>
      <c r="K669" s="176"/>
      <c r="L669" s="176"/>
      <c r="M669" s="176"/>
      <c r="N669" s="176"/>
      <c r="O669" s="176"/>
      <c r="P669" s="176"/>
      <c r="Q669" s="176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</row>
    <row r="670" ht="39.75" customHeight="1" spans="1:29">
      <c r="A670" s="176"/>
      <c r="B670" s="176"/>
      <c r="C670" s="230"/>
      <c r="D670" s="176"/>
      <c r="E670" s="176"/>
      <c r="F670" s="231"/>
      <c r="G670" s="176"/>
      <c r="H670" s="176"/>
      <c r="I670" s="176"/>
      <c r="J670" s="176"/>
      <c r="K670" s="176"/>
      <c r="L670" s="176"/>
      <c r="M670" s="176"/>
      <c r="N670" s="176"/>
      <c r="O670" s="176"/>
      <c r="P670" s="176"/>
      <c r="Q670" s="176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</row>
    <row r="671" ht="39.75" customHeight="1" spans="1:29">
      <c r="A671" s="176"/>
      <c r="B671" s="176"/>
      <c r="C671" s="230"/>
      <c r="D671" s="176"/>
      <c r="E671" s="176"/>
      <c r="F671" s="231"/>
      <c r="G671" s="176"/>
      <c r="H671" s="176"/>
      <c r="I671" s="176"/>
      <c r="J671" s="176"/>
      <c r="K671" s="176"/>
      <c r="L671" s="176"/>
      <c r="M671" s="176"/>
      <c r="N671" s="176"/>
      <c r="O671" s="176"/>
      <c r="P671" s="176"/>
      <c r="Q671" s="176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</row>
    <row r="672" ht="39.75" customHeight="1" spans="1:29">
      <c r="A672" s="176"/>
      <c r="B672" s="176"/>
      <c r="C672" s="230"/>
      <c r="D672" s="176"/>
      <c r="E672" s="176"/>
      <c r="F672" s="231"/>
      <c r="G672" s="176"/>
      <c r="H672" s="176"/>
      <c r="I672" s="176"/>
      <c r="J672" s="176"/>
      <c r="K672" s="176"/>
      <c r="L672" s="176"/>
      <c r="M672" s="176"/>
      <c r="N672" s="176"/>
      <c r="O672" s="176"/>
      <c r="P672" s="176"/>
      <c r="Q672" s="176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</row>
    <row r="673" ht="39.75" customHeight="1" spans="1:29">
      <c r="A673" s="176"/>
      <c r="B673" s="176"/>
      <c r="C673" s="230"/>
      <c r="D673" s="176"/>
      <c r="E673" s="176"/>
      <c r="F673" s="231"/>
      <c r="G673" s="176"/>
      <c r="H673" s="176"/>
      <c r="I673" s="176"/>
      <c r="J673" s="176"/>
      <c r="K673" s="176"/>
      <c r="L673" s="176"/>
      <c r="M673" s="176"/>
      <c r="N673" s="176"/>
      <c r="O673" s="176"/>
      <c r="P673" s="176"/>
      <c r="Q673" s="176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</row>
    <row r="674" ht="39.75" customHeight="1" spans="1:29">
      <c r="A674" s="176"/>
      <c r="B674" s="176"/>
      <c r="C674" s="230"/>
      <c r="D674" s="176"/>
      <c r="E674" s="176"/>
      <c r="F674" s="231"/>
      <c r="G674" s="176"/>
      <c r="H674" s="176"/>
      <c r="I674" s="176"/>
      <c r="J674" s="176"/>
      <c r="K674" s="176"/>
      <c r="L674" s="176"/>
      <c r="M674" s="176"/>
      <c r="N674" s="176"/>
      <c r="O674" s="176"/>
      <c r="P674" s="176"/>
      <c r="Q674" s="176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</row>
    <row r="675" ht="39.75" customHeight="1" spans="1:29">
      <c r="A675" s="176"/>
      <c r="B675" s="176"/>
      <c r="C675" s="230"/>
      <c r="D675" s="176"/>
      <c r="E675" s="176"/>
      <c r="F675" s="231"/>
      <c r="G675" s="176"/>
      <c r="H675" s="176"/>
      <c r="I675" s="176"/>
      <c r="J675" s="176"/>
      <c r="K675" s="176"/>
      <c r="L675" s="176"/>
      <c r="M675" s="176"/>
      <c r="N675" s="176"/>
      <c r="O675" s="176"/>
      <c r="P675" s="176"/>
      <c r="Q675" s="176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</row>
    <row r="676" ht="39.75" customHeight="1" spans="1:29">
      <c r="A676" s="176"/>
      <c r="B676" s="176"/>
      <c r="C676" s="230"/>
      <c r="D676" s="176"/>
      <c r="E676" s="176"/>
      <c r="F676" s="231"/>
      <c r="G676" s="176"/>
      <c r="H676" s="176"/>
      <c r="I676" s="176"/>
      <c r="J676" s="176"/>
      <c r="K676" s="176"/>
      <c r="L676" s="176"/>
      <c r="M676" s="176"/>
      <c r="N676" s="176"/>
      <c r="O676" s="176"/>
      <c r="P676" s="176"/>
      <c r="Q676" s="176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</row>
    <row r="677" ht="39.75" customHeight="1" spans="1:29">
      <c r="A677" s="176"/>
      <c r="B677" s="176"/>
      <c r="C677" s="230"/>
      <c r="D677" s="176"/>
      <c r="E677" s="176"/>
      <c r="F677" s="231"/>
      <c r="G677" s="176"/>
      <c r="H677" s="176"/>
      <c r="I677" s="176"/>
      <c r="J677" s="176"/>
      <c r="K677" s="176"/>
      <c r="L677" s="176"/>
      <c r="M677" s="176"/>
      <c r="N677" s="176"/>
      <c r="O677" s="176"/>
      <c r="P677" s="176"/>
      <c r="Q677" s="176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</row>
    <row r="678" ht="39.75" customHeight="1" spans="1:29">
      <c r="A678" s="176"/>
      <c r="B678" s="176"/>
      <c r="C678" s="230"/>
      <c r="D678" s="176"/>
      <c r="E678" s="176"/>
      <c r="F678" s="231"/>
      <c r="G678" s="176"/>
      <c r="H678" s="176"/>
      <c r="I678" s="176"/>
      <c r="J678" s="176"/>
      <c r="K678" s="176"/>
      <c r="L678" s="176"/>
      <c r="M678" s="176"/>
      <c r="N678" s="176"/>
      <c r="O678" s="176"/>
      <c r="P678" s="176"/>
      <c r="Q678" s="176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</row>
    <row r="679" ht="39.75" customHeight="1" spans="1:29">
      <c r="A679" s="176"/>
      <c r="B679" s="176"/>
      <c r="C679" s="230"/>
      <c r="D679" s="176"/>
      <c r="E679" s="176"/>
      <c r="F679" s="231"/>
      <c r="G679" s="176"/>
      <c r="H679" s="176"/>
      <c r="I679" s="176"/>
      <c r="J679" s="176"/>
      <c r="K679" s="176"/>
      <c r="L679" s="176"/>
      <c r="M679" s="176"/>
      <c r="N679" s="176"/>
      <c r="O679" s="176"/>
      <c r="P679" s="176"/>
      <c r="Q679" s="176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</row>
    <row r="680" ht="39.75" customHeight="1" spans="1:29">
      <c r="A680" s="176"/>
      <c r="B680" s="176"/>
      <c r="C680" s="230"/>
      <c r="D680" s="176"/>
      <c r="E680" s="176"/>
      <c r="F680" s="231"/>
      <c r="G680" s="176"/>
      <c r="H680" s="176"/>
      <c r="I680" s="176"/>
      <c r="J680" s="176"/>
      <c r="K680" s="176"/>
      <c r="L680" s="176"/>
      <c r="M680" s="176"/>
      <c r="N680" s="176"/>
      <c r="O680" s="176"/>
      <c r="P680" s="176"/>
      <c r="Q680" s="176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</row>
    <row r="681" ht="39.75" customHeight="1" spans="1:29">
      <c r="A681" s="176"/>
      <c r="B681" s="176"/>
      <c r="C681" s="230"/>
      <c r="D681" s="176"/>
      <c r="E681" s="176"/>
      <c r="F681" s="231"/>
      <c r="G681" s="176"/>
      <c r="H681" s="176"/>
      <c r="I681" s="176"/>
      <c r="J681" s="176"/>
      <c r="K681" s="176"/>
      <c r="L681" s="176"/>
      <c r="M681" s="176"/>
      <c r="N681" s="176"/>
      <c r="O681" s="176"/>
      <c r="P681" s="176"/>
      <c r="Q681" s="176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</row>
    <row r="682" ht="39.75" customHeight="1" spans="1:29">
      <c r="A682" s="176"/>
      <c r="B682" s="176"/>
      <c r="C682" s="230"/>
      <c r="D682" s="176"/>
      <c r="E682" s="176"/>
      <c r="F682" s="231"/>
      <c r="G682" s="176"/>
      <c r="H682" s="176"/>
      <c r="I682" s="176"/>
      <c r="J682" s="176"/>
      <c r="K682" s="176"/>
      <c r="L682" s="176"/>
      <c r="M682" s="176"/>
      <c r="N682" s="176"/>
      <c r="O682" s="176"/>
      <c r="P682" s="176"/>
      <c r="Q682" s="176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</row>
    <row r="683" ht="39.75" customHeight="1" spans="1:29">
      <c r="A683" s="176"/>
      <c r="B683" s="176"/>
      <c r="C683" s="230"/>
      <c r="D683" s="176"/>
      <c r="E683" s="176"/>
      <c r="F683" s="231"/>
      <c r="G683" s="176"/>
      <c r="H683" s="176"/>
      <c r="I683" s="176"/>
      <c r="J683" s="176"/>
      <c r="K683" s="176"/>
      <c r="L683" s="176"/>
      <c r="M683" s="176"/>
      <c r="N683" s="176"/>
      <c r="O683" s="176"/>
      <c r="P683" s="176"/>
      <c r="Q683" s="176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</row>
    <row r="684" ht="39.75" customHeight="1" spans="1:29">
      <c r="A684" s="176"/>
      <c r="B684" s="176"/>
      <c r="C684" s="230"/>
      <c r="D684" s="176"/>
      <c r="E684" s="176"/>
      <c r="F684" s="231"/>
      <c r="G684" s="176"/>
      <c r="H684" s="176"/>
      <c r="I684" s="176"/>
      <c r="J684" s="176"/>
      <c r="K684" s="176"/>
      <c r="L684" s="176"/>
      <c r="M684" s="176"/>
      <c r="N684" s="176"/>
      <c r="O684" s="176"/>
      <c r="P684" s="176"/>
      <c r="Q684" s="176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</row>
    <row r="685" ht="39.75" customHeight="1" spans="1:29">
      <c r="A685" s="176"/>
      <c r="B685" s="176"/>
      <c r="C685" s="230"/>
      <c r="D685" s="176"/>
      <c r="E685" s="176"/>
      <c r="F685" s="231"/>
      <c r="G685" s="176"/>
      <c r="H685" s="176"/>
      <c r="I685" s="176"/>
      <c r="J685" s="176"/>
      <c r="K685" s="176"/>
      <c r="L685" s="176"/>
      <c r="M685" s="176"/>
      <c r="N685" s="176"/>
      <c r="O685" s="176"/>
      <c r="P685" s="176"/>
      <c r="Q685" s="176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</row>
    <row r="686" ht="39.75" customHeight="1" spans="1:29">
      <c r="A686" s="176"/>
      <c r="B686" s="176"/>
      <c r="C686" s="230"/>
      <c r="D686" s="176"/>
      <c r="E686" s="176"/>
      <c r="F686" s="231"/>
      <c r="G686" s="176"/>
      <c r="H686" s="176"/>
      <c r="I686" s="176"/>
      <c r="J686" s="176"/>
      <c r="K686" s="176"/>
      <c r="L686" s="176"/>
      <c r="M686" s="176"/>
      <c r="N686" s="176"/>
      <c r="O686" s="176"/>
      <c r="P686" s="176"/>
      <c r="Q686" s="176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</row>
    <row r="687" ht="39.75" customHeight="1" spans="1:29">
      <c r="A687" s="176"/>
      <c r="B687" s="176"/>
      <c r="C687" s="230"/>
      <c r="D687" s="176"/>
      <c r="E687" s="176"/>
      <c r="F687" s="231"/>
      <c r="G687" s="176"/>
      <c r="H687" s="176"/>
      <c r="I687" s="176"/>
      <c r="J687" s="176"/>
      <c r="K687" s="176"/>
      <c r="L687" s="176"/>
      <c r="M687" s="176"/>
      <c r="N687" s="176"/>
      <c r="O687" s="176"/>
      <c r="P687" s="176"/>
      <c r="Q687" s="176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</row>
    <row r="688" ht="39.75" customHeight="1" spans="1:29">
      <c r="A688" s="176"/>
      <c r="B688" s="176"/>
      <c r="C688" s="230"/>
      <c r="D688" s="176"/>
      <c r="E688" s="176"/>
      <c r="F688" s="231"/>
      <c r="G688" s="176"/>
      <c r="H688" s="176"/>
      <c r="I688" s="176"/>
      <c r="J688" s="176"/>
      <c r="K688" s="176"/>
      <c r="L688" s="176"/>
      <c r="M688" s="176"/>
      <c r="N688" s="176"/>
      <c r="O688" s="176"/>
      <c r="P688" s="176"/>
      <c r="Q688" s="176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</row>
    <row r="689" ht="39.75" customHeight="1" spans="1:29">
      <c r="A689" s="176"/>
      <c r="B689" s="176"/>
      <c r="C689" s="230"/>
      <c r="D689" s="176"/>
      <c r="E689" s="176"/>
      <c r="F689" s="231"/>
      <c r="G689" s="176"/>
      <c r="H689" s="176"/>
      <c r="I689" s="176"/>
      <c r="J689" s="176"/>
      <c r="K689" s="176"/>
      <c r="L689" s="176"/>
      <c r="M689" s="176"/>
      <c r="N689" s="176"/>
      <c r="O689" s="176"/>
      <c r="P689" s="176"/>
      <c r="Q689" s="176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</row>
    <row r="690" ht="39.75" customHeight="1" spans="1:29">
      <c r="A690" s="176"/>
      <c r="B690" s="176"/>
      <c r="C690" s="230"/>
      <c r="D690" s="176"/>
      <c r="E690" s="176"/>
      <c r="F690" s="231"/>
      <c r="G690" s="176"/>
      <c r="H690" s="176"/>
      <c r="I690" s="176"/>
      <c r="J690" s="176"/>
      <c r="K690" s="176"/>
      <c r="L690" s="176"/>
      <c r="M690" s="176"/>
      <c r="N690" s="176"/>
      <c r="O690" s="176"/>
      <c r="P690" s="176"/>
      <c r="Q690" s="176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</row>
    <row r="691" ht="39.75" customHeight="1" spans="1:29">
      <c r="A691" s="176"/>
      <c r="B691" s="176"/>
      <c r="C691" s="230"/>
      <c r="D691" s="176"/>
      <c r="E691" s="176"/>
      <c r="F691" s="231"/>
      <c r="G691" s="176"/>
      <c r="H691" s="176"/>
      <c r="I691" s="176"/>
      <c r="J691" s="176"/>
      <c r="K691" s="176"/>
      <c r="L691" s="176"/>
      <c r="M691" s="176"/>
      <c r="N691" s="176"/>
      <c r="O691" s="176"/>
      <c r="P691" s="176"/>
      <c r="Q691" s="176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</row>
    <row r="692" ht="39.75" customHeight="1" spans="1:29">
      <c r="A692" s="176"/>
      <c r="B692" s="176"/>
      <c r="C692" s="230"/>
      <c r="D692" s="176"/>
      <c r="E692" s="176"/>
      <c r="F692" s="231"/>
      <c r="G692" s="176"/>
      <c r="H692" s="176"/>
      <c r="I692" s="176"/>
      <c r="J692" s="176"/>
      <c r="K692" s="176"/>
      <c r="L692" s="176"/>
      <c r="M692" s="176"/>
      <c r="N692" s="176"/>
      <c r="O692" s="176"/>
      <c r="P692" s="176"/>
      <c r="Q692" s="176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</row>
    <row r="693" ht="39.75" customHeight="1" spans="1:29">
      <c r="A693" s="176"/>
      <c r="B693" s="176"/>
      <c r="C693" s="230"/>
      <c r="D693" s="176"/>
      <c r="E693" s="176"/>
      <c r="F693" s="231"/>
      <c r="G693" s="176"/>
      <c r="H693" s="176"/>
      <c r="I693" s="176"/>
      <c r="J693" s="176"/>
      <c r="K693" s="176"/>
      <c r="L693" s="176"/>
      <c r="M693" s="176"/>
      <c r="N693" s="176"/>
      <c r="O693" s="176"/>
      <c r="P693" s="176"/>
      <c r="Q693" s="176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</row>
    <row r="694" ht="39.75" customHeight="1" spans="1:29">
      <c r="A694" s="176"/>
      <c r="B694" s="176"/>
      <c r="C694" s="230"/>
      <c r="D694" s="176"/>
      <c r="E694" s="176"/>
      <c r="F694" s="231"/>
      <c r="G694" s="176"/>
      <c r="H694" s="176"/>
      <c r="I694" s="176"/>
      <c r="J694" s="176"/>
      <c r="K694" s="176"/>
      <c r="L694" s="176"/>
      <c r="M694" s="176"/>
      <c r="N694" s="176"/>
      <c r="O694" s="176"/>
      <c r="P694" s="176"/>
      <c r="Q694" s="176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</row>
    <row r="695" ht="39.75" customHeight="1" spans="1:29">
      <c r="A695" s="176"/>
      <c r="B695" s="176"/>
      <c r="C695" s="230"/>
      <c r="D695" s="176"/>
      <c r="E695" s="176"/>
      <c r="F695" s="231"/>
      <c r="G695" s="176"/>
      <c r="H695" s="176"/>
      <c r="I695" s="176"/>
      <c r="J695" s="176"/>
      <c r="K695" s="176"/>
      <c r="L695" s="176"/>
      <c r="M695" s="176"/>
      <c r="N695" s="176"/>
      <c r="O695" s="176"/>
      <c r="P695" s="176"/>
      <c r="Q695" s="176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</row>
    <row r="696" ht="39.75" customHeight="1" spans="1:29">
      <c r="A696" s="176"/>
      <c r="B696" s="176"/>
      <c r="C696" s="230"/>
      <c r="D696" s="176"/>
      <c r="E696" s="176"/>
      <c r="F696" s="231"/>
      <c r="G696" s="176"/>
      <c r="H696" s="176"/>
      <c r="I696" s="176"/>
      <c r="J696" s="176"/>
      <c r="K696" s="176"/>
      <c r="L696" s="176"/>
      <c r="M696" s="176"/>
      <c r="N696" s="176"/>
      <c r="O696" s="176"/>
      <c r="P696" s="176"/>
      <c r="Q696" s="176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</row>
    <row r="697" ht="39.75" customHeight="1" spans="1:29">
      <c r="A697" s="176"/>
      <c r="B697" s="176"/>
      <c r="C697" s="230"/>
      <c r="D697" s="176"/>
      <c r="E697" s="176"/>
      <c r="F697" s="231"/>
      <c r="G697" s="176"/>
      <c r="H697" s="176"/>
      <c r="I697" s="176"/>
      <c r="J697" s="176"/>
      <c r="K697" s="176"/>
      <c r="L697" s="176"/>
      <c r="M697" s="176"/>
      <c r="N697" s="176"/>
      <c r="O697" s="176"/>
      <c r="P697" s="176"/>
      <c r="Q697" s="176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</row>
    <row r="698" ht="39.75" customHeight="1" spans="1:29">
      <c r="A698" s="176"/>
      <c r="B698" s="176"/>
      <c r="C698" s="230"/>
      <c r="D698" s="176"/>
      <c r="E698" s="176"/>
      <c r="F698" s="231"/>
      <c r="G698" s="176"/>
      <c r="H698" s="176"/>
      <c r="I698" s="176"/>
      <c r="J698" s="176"/>
      <c r="K698" s="176"/>
      <c r="L698" s="176"/>
      <c r="M698" s="176"/>
      <c r="N698" s="176"/>
      <c r="O698" s="176"/>
      <c r="P698" s="176"/>
      <c r="Q698" s="176"/>
      <c r="R698" s="176"/>
      <c r="S698" s="176"/>
      <c r="T698" s="176"/>
      <c r="U698" s="176"/>
      <c r="V698" s="176"/>
      <c r="W698" s="176"/>
      <c r="X698" s="176"/>
      <c r="Y698" s="176"/>
      <c r="Z698" s="176"/>
      <c r="AA698" s="176"/>
      <c r="AB698" s="176"/>
      <c r="AC698" s="176"/>
    </row>
    <row r="699" ht="39.75" customHeight="1" spans="1:29">
      <c r="A699" s="176"/>
      <c r="B699" s="176"/>
      <c r="C699" s="230"/>
      <c r="D699" s="176"/>
      <c r="E699" s="176"/>
      <c r="F699" s="231"/>
      <c r="G699" s="176"/>
      <c r="H699" s="176"/>
      <c r="I699" s="176"/>
      <c r="J699" s="176"/>
      <c r="K699" s="176"/>
      <c r="L699" s="176"/>
      <c r="M699" s="176"/>
      <c r="N699" s="176"/>
      <c r="O699" s="176"/>
      <c r="P699" s="176"/>
      <c r="Q699" s="176"/>
      <c r="R699" s="176"/>
      <c r="S699" s="176"/>
      <c r="T699" s="176"/>
      <c r="U699" s="176"/>
      <c r="V699" s="176"/>
      <c r="W699" s="176"/>
      <c r="X699" s="176"/>
      <c r="Y699" s="176"/>
      <c r="Z699" s="176"/>
      <c r="AA699" s="176"/>
      <c r="AB699" s="176"/>
      <c r="AC699" s="176"/>
    </row>
    <row r="700" ht="39.75" customHeight="1" spans="1:29">
      <c r="A700" s="176"/>
      <c r="B700" s="176"/>
      <c r="C700" s="230"/>
      <c r="D700" s="176"/>
      <c r="E700" s="176"/>
      <c r="F700" s="231"/>
      <c r="G700" s="176"/>
      <c r="H700" s="176"/>
      <c r="I700" s="176"/>
      <c r="J700" s="176"/>
      <c r="K700" s="176"/>
      <c r="L700" s="176"/>
      <c r="M700" s="176"/>
      <c r="N700" s="176"/>
      <c r="O700" s="176"/>
      <c r="P700" s="176"/>
      <c r="Q700" s="176"/>
      <c r="R700" s="176"/>
      <c r="S700" s="176"/>
      <c r="T700" s="176"/>
      <c r="U700" s="176"/>
      <c r="V700" s="176"/>
      <c r="W700" s="176"/>
      <c r="X700" s="176"/>
      <c r="Y700" s="176"/>
      <c r="Z700" s="176"/>
      <c r="AA700" s="176"/>
      <c r="AB700" s="176"/>
      <c r="AC700" s="176"/>
    </row>
    <row r="701" ht="39.75" customHeight="1" spans="1:29">
      <c r="A701" s="176"/>
      <c r="B701" s="176"/>
      <c r="C701" s="230"/>
      <c r="D701" s="176"/>
      <c r="E701" s="176"/>
      <c r="F701" s="231"/>
      <c r="G701" s="176"/>
      <c r="H701" s="176"/>
      <c r="I701" s="176"/>
      <c r="J701" s="176"/>
      <c r="K701" s="176"/>
      <c r="L701" s="176"/>
      <c r="M701" s="176"/>
      <c r="N701" s="176"/>
      <c r="O701" s="176"/>
      <c r="P701" s="176"/>
      <c r="Q701" s="176"/>
      <c r="R701" s="176"/>
      <c r="S701" s="176"/>
      <c r="T701" s="176"/>
      <c r="U701" s="176"/>
      <c r="V701" s="176"/>
      <c r="W701" s="176"/>
      <c r="X701" s="176"/>
      <c r="Y701" s="176"/>
      <c r="Z701" s="176"/>
      <c r="AA701" s="176"/>
      <c r="AB701" s="176"/>
      <c r="AC701" s="176"/>
    </row>
    <row r="702" ht="39.75" customHeight="1" spans="1:29">
      <c r="A702" s="176"/>
      <c r="B702" s="176"/>
      <c r="C702" s="230"/>
      <c r="D702" s="176"/>
      <c r="E702" s="176"/>
      <c r="F702" s="231"/>
      <c r="G702" s="176"/>
      <c r="H702" s="176"/>
      <c r="I702" s="176"/>
      <c r="J702" s="176"/>
      <c r="K702" s="176"/>
      <c r="L702" s="176"/>
      <c r="M702" s="176"/>
      <c r="N702" s="176"/>
      <c r="O702" s="176"/>
      <c r="P702" s="176"/>
      <c r="Q702" s="176"/>
      <c r="R702" s="176"/>
      <c r="S702" s="176"/>
      <c r="T702" s="176"/>
      <c r="U702" s="176"/>
      <c r="V702" s="176"/>
      <c r="W702" s="176"/>
      <c r="X702" s="176"/>
      <c r="Y702" s="176"/>
      <c r="Z702" s="176"/>
      <c r="AA702" s="176"/>
      <c r="AB702" s="176"/>
      <c r="AC702" s="176"/>
    </row>
    <row r="703" ht="39.75" customHeight="1" spans="1:29">
      <c r="A703" s="176"/>
      <c r="B703" s="176"/>
      <c r="C703" s="230"/>
      <c r="D703" s="176"/>
      <c r="E703" s="176"/>
      <c r="F703" s="231"/>
      <c r="G703" s="176"/>
      <c r="H703" s="176"/>
      <c r="I703" s="176"/>
      <c r="J703" s="176"/>
      <c r="K703" s="176"/>
      <c r="L703" s="176"/>
      <c r="M703" s="176"/>
      <c r="N703" s="176"/>
      <c r="O703" s="176"/>
      <c r="P703" s="176"/>
      <c r="Q703" s="176"/>
      <c r="R703" s="176"/>
      <c r="S703" s="176"/>
      <c r="T703" s="176"/>
      <c r="U703" s="176"/>
      <c r="V703" s="176"/>
      <c r="W703" s="176"/>
      <c r="X703" s="176"/>
      <c r="Y703" s="176"/>
      <c r="Z703" s="176"/>
      <c r="AA703" s="176"/>
      <c r="AB703" s="176"/>
      <c r="AC703" s="176"/>
    </row>
    <row r="704" ht="39.75" customHeight="1" spans="1:29">
      <c r="A704" s="176"/>
      <c r="B704" s="176"/>
      <c r="C704" s="230"/>
      <c r="D704" s="176"/>
      <c r="E704" s="176"/>
      <c r="F704" s="231"/>
      <c r="G704" s="176"/>
      <c r="H704" s="176"/>
      <c r="I704" s="176"/>
      <c r="J704" s="176"/>
      <c r="K704" s="176"/>
      <c r="L704" s="176"/>
      <c r="M704" s="176"/>
      <c r="N704" s="176"/>
      <c r="O704" s="176"/>
      <c r="P704" s="176"/>
      <c r="Q704" s="176"/>
      <c r="R704" s="176"/>
      <c r="S704" s="176"/>
      <c r="T704" s="176"/>
      <c r="U704" s="176"/>
      <c r="V704" s="176"/>
      <c r="W704" s="176"/>
      <c r="X704" s="176"/>
      <c r="Y704" s="176"/>
      <c r="Z704" s="176"/>
      <c r="AA704" s="176"/>
      <c r="AB704" s="176"/>
      <c r="AC704" s="176"/>
    </row>
    <row r="705" ht="39.75" customHeight="1" spans="1:29">
      <c r="A705" s="176"/>
      <c r="B705" s="176"/>
      <c r="C705" s="230"/>
      <c r="D705" s="176"/>
      <c r="E705" s="176"/>
      <c r="F705" s="231"/>
      <c r="G705" s="176"/>
      <c r="H705" s="176"/>
      <c r="I705" s="176"/>
      <c r="J705" s="176"/>
      <c r="K705" s="176"/>
      <c r="L705" s="176"/>
      <c r="M705" s="176"/>
      <c r="N705" s="176"/>
      <c r="O705" s="176"/>
      <c r="P705" s="176"/>
      <c r="Q705" s="176"/>
      <c r="R705" s="176"/>
      <c r="S705" s="176"/>
      <c r="T705" s="176"/>
      <c r="U705" s="176"/>
      <c r="V705" s="176"/>
      <c r="W705" s="176"/>
      <c r="X705" s="176"/>
      <c r="Y705" s="176"/>
      <c r="Z705" s="176"/>
      <c r="AA705" s="176"/>
      <c r="AB705" s="176"/>
      <c r="AC705" s="176"/>
    </row>
    <row r="706" ht="39.75" customHeight="1" spans="1:29">
      <c r="A706" s="176"/>
      <c r="B706" s="176"/>
      <c r="C706" s="230"/>
      <c r="D706" s="176"/>
      <c r="E706" s="176"/>
      <c r="F706" s="231"/>
      <c r="G706" s="176"/>
      <c r="H706" s="176"/>
      <c r="I706" s="176"/>
      <c r="J706" s="176"/>
      <c r="K706" s="176"/>
      <c r="L706" s="176"/>
      <c r="M706" s="176"/>
      <c r="N706" s="176"/>
      <c r="O706" s="176"/>
      <c r="P706" s="176"/>
      <c r="Q706" s="176"/>
      <c r="R706" s="176"/>
      <c r="S706" s="176"/>
      <c r="T706" s="176"/>
      <c r="U706" s="176"/>
      <c r="V706" s="176"/>
      <c r="W706" s="176"/>
      <c r="X706" s="176"/>
      <c r="Y706" s="176"/>
      <c r="Z706" s="176"/>
      <c r="AA706" s="176"/>
      <c r="AB706" s="176"/>
      <c r="AC706" s="176"/>
    </row>
    <row r="707" ht="39.75" customHeight="1" spans="1:29">
      <c r="A707" s="176"/>
      <c r="B707" s="176"/>
      <c r="C707" s="230"/>
      <c r="D707" s="176"/>
      <c r="E707" s="176"/>
      <c r="F707" s="231"/>
      <c r="G707" s="176"/>
      <c r="H707" s="176"/>
      <c r="I707" s="176"/>
      <c r="J707" s="176"/>
      <c r="K707" s="176"/>
      <c r="L707" s="176"/>
      <c r="M707" s="176"/>
      <c r="N707" s="176"/>
      <c r="O707" s="176"/>
      <c r="P707" s="176"/>
      <c r="Q707" s="176"/>
      <c r="R707" s="176"/>
      <c r="S707" s="176"/>
      <c r="T707" s="176"/>
      <c r="U707" s="176"/>
      <c r="V707" s="176"/>
      <c r="W707" s="176"/>
      <c r="X707" s="176"/>
      <c r="Y707" s="176"/>
      <c r="Z707" s="176"/>
      <c r="AA707" s="176"/>
      <c r="AB707" s="176"/>
      <c r="AC707" s="176"/>
    </row>
    <row r="708" ht="39.75" customHeight="1" spans="1:29">
      <c r="A708" s="176"/>
      <c r="B708" s="176"/>
      <c r="C708" s="230"/>
      <c r="D708" s="176"/>
      <c r="E708" s="176"/>
      <c r="F708" s="231"/>
      <c r="G708" s="176"/>
      <c r="H708" s="176"/>
      <c r="I708" s="176"/>
      <c r="J708" s="176"/>
      <c r="K708" s="176"/>
      <c r="L708" s="176"/>
      <c r="M708" s="176"/>
      <c r="N708" s="176"/>
      <c r="O708" s="176"/>
      <c r="P708" s="176"/>
      <c r="Q708" s="176"/>
      <c r="R708" s="176"/>
      <c r="S708" s="176"/>
      <c r="T708" s="176"/>
      <c r="U708" s="176"/>
      <c r="V708" s="176"/>
      <c r="W708" s="176"/>
      <c r="X708" s="176"/>
      <c r="Y708" s="176"/>
      <c r="Z708" s="176"/>
      <c r="AA708" s="176"/>
      <c r="AB708" s="176"/>
      <c r="AC708" s="176"/>
    </row>
    <row r="709" ht="39.75" customHeight="1" spans="1:29">
      <c r="A709" s="176"/>
      <c r="B709" s="176"/>
      <c r="C709" s="230"/>
      <c r="D709" s="176"/>
      <c r="E709" s="176"/>
      <c r="F709" s="231"/>
      <c r="G709" s="176"/>
      <c r="H709" s="176"/>
      <c r="I709" s="176"/>
      <c r="J709" s="176"/>
      <c r="K709" s="176"/>
      <c r="L709" s="176"/>
      <c r="M709" s="176"/>
      <c r="N709" s="176"/>
      <c r="O709" s="176"/>
      <c r="P709" s="176"/>
      <c r="Q709" s="176"/>
      <c r="R709" s="176"/>
      <c r="S709" s="176"/>
      <c r="T709" s="176"/>
      <c r="U709" s="176"/>
      <c r="V709" s="176"/>
      <c r="W709" s="176"/>
      <c r="X709" s="176"/>
      <c r="Y709" s="176"/>
      <c r="Z709" s="176"/>
      <c r="AA709" s="176"/>
      <c r="AB709" s="176"/>
      <c r="AC709" s="176"/>
    </row>
    <row r="710" ht="39.75" customHeight="1" spans="1:29">
      <c r="A710" s="176"/>
      <c r="B710" s="176"/>
      <c r="C710" s="230"/>
      <c r="D710" s="176"/>
      <c r="E710" s="176"/>
      <c r="F710" s="231"/>
      <c r="G710" s="176"/>
      <c r="H710" s="176"/>
      <c r="I710" s="176"/>
      <c r="J710" s="176"/>
      <c r="K710" s="176"/>
      <c r="L710" s="176"/>
      <c r="M710" s="176"/>
      <c r="N710" s="176"/>
      <c r="O710" s="176"/>
      <c r="P710" s="176"/>
      <c r="Q710" s="176"/>
      <c r="R710" s="176"/>
      <c r="S710" s="176"/>
      <c r="T710" s="176"/>
      <c r="U710" s="176"/>
      <c r="V710" s="176"/>
      <c r="W710" s="176"/>
      <c r="X710" s="176"/>
      <c r="Y710" s="176"/>
      <c r="Z710" s="176"/>
      <c r="AA710" s="176"/>
      <c r="AB710" s="176"/>
      <c r="AC710" s="176"/>
    </row>
    <row r="711" ht="39.75" customHeight="1" spans="1:29">
      <c r="A711" s="176"/>
      <c r="B711" s="176"/>
      <c r="C711" s="230"/>
      <c r="D711" s="176"/>
      <c r="E711" s="176"/>
      <c r="F711" s="231"/>
      <c r="G711" s="176"/>
      <c r="H711" s="176"/>
      <c r="I711" s="176"/>
      <c r="J711" s="176"/>
      <c r="K711" s="176"/>
      <c r="L711" s="176"/>
      <c r="M711" s="176"/>
      <c r="N711" s="176"/>
      <c r="O711" s="176"/>
      <c r="P711" s="176"/>
      <c r="Q711" s="176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</row>
    <row r="712" ht="39.75" customHeight="1" spans="1:29">
      <c r="A712" s="176"/>
      <c r="B712" s="176"/>
      <c r="C712" s="230"/>
      <c r="D712" s="176"/>
      <c r="E712" s="176"/>
      <c r="F712" s="231"/>
      <c r="G712" s="176"/>
      <c r="H712" s="176"/>
      <c r="I712" s="176"/>
      <c r="J712" s="176"/>
      <c r="K712" s="176"/>
      <c r="L712" s="176"/>
      <c r="M712" s="176"/>
      <c r="N712" s="176"/>
      <c r="O712" s="176"/>
      <c r="P712" s="176"/>
      <c r="Q712" s="176"/>
      <c r="R712" s="176"/>
      <c r="S712" s="176"/>
      <c r="T712" s="176"/>
      <c r="U712" s="176"/>
      <c r="V712" s="176"/>
      <c r="W712" s="176"/>
      <c r="X712" s="176"/>
      <c r="Y712" s="176"/>
      <c r="Z712" s="176"/>
      <c r="AA712" s="176"/>
      <c r="AB712" s="176"/>
      <c r="AC712" s="176"/>
    </row>
    <row r="713" ht="39.75" customHeight="1" spans="1:29">
      <c r="A713" s="176"/>
      <c r="B713" s="176"/>
      <c r="C713" s="230"/>
      <c r="D713" s="176"/>
      <c r="E713" s="176"/>
      <c r="F713" s="231"/>
      <c r="G713" s="176"/>
      <c r="H713" s="176"/>
      <c r="I713" s="176"/>
      <c r="J713" s="176"/>
      <c r="K713" s="176"/>
      <c r="L713" s="176"/>
      <c r="M713" s="176"/>
      <c r="N713" s="176"/>
      <c r="O713" s="176"/>
      <c r="P713" s="176"/>
      <c r="Q713" s="176"/>
      <c r="R713" s="176"/>
      <c r="S713" s="176"/>
      <c r="T713" s="176"/>
      <c r="U713" s="176"/>
      <c r="V713" s="176"/>
      <c r="W713" s="176"/>
      <c r="X713" s="176"/>
      <c r="Y713" s="176"/>
      <c r="Z713" s="176"/>
      <c r="AA713" s="176"/>
      <c r="AB713" s="176"/>
      <c r="AC713" s="176"/>
    </row>
    <row r="714" ht="39.75" customHeight="1" spans="1:29">
      <c r="A714" s="176"/>
      <c r="B714" s="176"/>
      <c r="C714" s="230"/>
      <c r="D714" s="176"/>
      <c r="E714" s="176"/>
      <c r="F714" s="231"/>
      <c r="G714" s="176"/>
      <c r="H714" s="176"/>
      <c r="I714" s="176"/>
      <c r="J714" s="176"/>
      <c r="K714" s="176"/>
      <c r="L714" s="176"/>
      <c r="M714" s="176"/>
      <c r="N714" s="176"/>
      <c r="O714" s="176"/>
      <c r="P714" s="176"/>
      <c r="Q714" s="176"/>
      <c r="R714" s="176"/>
      <c r="S714" s="176"/>
      <c r="T714" s="176"/>
      <c r="U714" s="176"/>
      <c r="V714" s="176"/>
      <c r="W714" s="176"/>
      <c r="X714" s="176"/>
      <c r="Y714" s="176"/>
      <c r="Z714" s="176"/>
      <c r="AA714" s="176"/>
      <c r="AB714" s="176"/>
      <c r="AC714" s="176"/>
    </row>
    <row r="715" ht="39.75" customHeight="1" spans="1:29">
      <c r="A715" s="176"/>
      <c r="B715" s="176"/>
      <c r="C715" s="230"/>
      <c r="D715" s="176"/>
      <c r="E715" s="176"/>
      <c r="F715" s="231"/>
      <c r="G715" s="176"/>
      <c r="H715" s="176"/>
      <c r="I715" s="176"/>
      <c r="J715" s="176"/>
      <c r="K715" s="176"/>
      <c r="L715" s="176"/>
      <c r="M715" s="176"/>
      <c r="N715" s="176"/>
      <c r="O715" s="176"/>
      <c r="P715" s="176"/>
      <c r="Q715" s="176"/>
      <c r="R715" s="176"/>
      <c r="S715" s="176"/>
      <c r="T715" s="176"/>
      <c r="U715" s="176"/>
      <c r="V715" s="176"/>
      <c r="W715" s="176"/>
      <c r="X715" s="176"/>
      <c r="Y715" s="176"/>
      <c r="Z715" s="176"/>
      <c r="AA715" s="176"/>
      <c r="AB715" s="176"/>
      <c r="AC715" s="176"/>
    </row>
    <row r="716" ht="39.75" customHeight="1" spans="1:29">
      <c r="A716" s="176"/>
      <c r="B716" s="176"/>
      <c r="C716" s="230"/>
      <c r="D716" s="176"/>
      <c r="E716" s="176"/>
      <c r="F716" s="231"/>
      <c r="G716" s="176"/>
      <c r="H716" s="176"/>
      <c r="I716" s="176"/>
      <c r="J716" s="176"/>
      <c r="K716" s="176"/>
      <c r="L716" s="176"/>
      <c r="M716" s="176"/>
      <c r="N716" s="176"/>
      <c r="O716" s="176"/>
      <c r="P716" s="176"/>
      <c r="Q716" s="176"/>
      <c r="R716" s="176"/>
      <c r="S716" s="176"/>
      <c r="T716" s="176"/>
      <c r="U716" s="176"/>
      <c r="V716" s="176"/>
      <c r="W716" s="176"/>
      <c r="X716" s="176"/>
      <c r="Y716" s="176"/>
      <c r="Z716" s="176"/>
      <c r="AA716" s="176"/>
      <c r="AB716" s="176"/>
      <c r="AC716" s="176"/>
    </row>
    <row r="717" ht="39.75" customHeight="1" spans="1:29">
      <c r="A717" s="176"/>
      <c r="B717" s="176"/>
      <c r="C717" s="230"/>
      <c r="D717" s="176"/>
      <c r="E717" s="176"/>
      <c r="F717" s="231"/>
      <c r="G717" s="176"/>
      <c r="H717" s="176"/>
      <c r="I717" s="176"/>
      <c r="J717" s="176"/>
      <c r="K717" s="176"/>
      <c r="L717" s="176"/>
      <c r="M717" s="176"/>
      <c r="N717" s="176"/>
      <c r="O717" s="176"/>
      <c r="P717" s="176"/>
      <c r="Q717" s="176"/>
      <c r="R717" s="176"/>
      <c r="S717" s="176"/>
      <c r="T717" s="176"/>
      <c r="U717" s="176"/>
      <c r="V717" s="176"/>
      <c r="W717" s="176"/>
      <c r="X717" s="176"/>
      <c r="Y717" s="176"/>
      <c r="Z717" s="176"/>
      <c r="AA717" s="176"/>
      <c r="AB717" s="176"/>
      <c r="AC717" s="176"/>
    </row>
    <row r="718" ht="39.75" customHeight="1" spans="1:29">
      <c r="A718" s="176"/>
      <c r="B718" s="176"/>
      <c r="C718" s="230"/>
      <c r="D718" s="176"/>
      <c r="E718" s="176"/>
      <c r="F718" s="231"/>
      <c r="G718" s="176"/>
      <c r="H718" s="176"/>
      <c r="I718" s="176"/>
      <c r="J718" s="176"/>
      <c r="K718" s="176"/>
      <c r="L718" s="176"/>
      <c r="M718" s="176"/>
      <c r="N718" s="176"/>
      <c r="O718" s="176"/>
      <c r="P718" s="176"/>
      <c r="Q718" s="176"/>
      <c r="R718" s="176"/>
      <c r="S718" s="176"/>
      <c r="T718" s="176"/>
      <c r="U718" s="176"/>
      <c r="V718" s="176"/>
      <c r="W718" s="176"/>
      <c r="X718" s="176"/>
      <c r="Y718" s="176"/>
      <c r="Z718" s="176"/>
      <c r="AA718" s="176"/>
      <c r="AB718" s="176"/>
      <c r="AC718" s="176"/>
    </row>
    <row r="719" ht="39.75" customHeight="1" spans="1:29">
      <c r="A719" s="176"/>
      <c r="B719" s="176"/>
      <c r="C719" s="230"/>
      <c r="D719" s="176"/>
      <c r="E719" s="176"/>
      <c r="F719" s="231"/>
      <c r="G719" s="176"/>
      <c r="H719" s="176"/>
      <c r="I719" s="176"/>
      <c r="J719" s="176"/>
      <c r="K719" s="176"/>
      <c r="L719" s="176"/>
      <c r="M719" s="176"/>
      <c r="N719" s="176"/>
      <c r="O719" s="176"/>
      <c r="P719" s="176"/>
      <c r="Q719" s="176"/>
      <c r="R719" s="176"/>
      <c r="S719" s="176"/>
      <c r="T719" s="176"/>
      <c r="U719" s="176"/>
      <c r="V719" s="176"/>
      <c r="W719" s="176"/>
      <c r="X719" s="176"/>
      <c r="Y719" s="176"/>
      <c r="Z719" s="176"/>
      <c r="AA719" s="176"/>
      <c r="AB719" s="176"/>
      <c r="AC719" s="176"/>
    </row>
    <row r="720" ht="39.75" customHeight="1" spans="1:29">
      <c r="A720" s="176"/>
      <c r="B720" s="176"/>
      <c r="C720" s="230"/>
      <c r="D720" s="176"/>
      <c r="E720" s="176"/>
      <c r="F720" s="231"/>
      <c r="G720" s="176"/>
      <c r="H720" s="176"/>
      <c r="I720" s="176"/>
      <c r="J720" s="176"/>
      <c r="K720" s="176"/>
      <c r="L720" s="176"/>
      <c r="M720" s="176"/>
      <c r="N720" s="176"/>
      <c r="O720" s="176"/>
      <c r="P720" s="176"/>
      <c r="Q720" s="176"/>
      <c r="R720" s="176"/>
      <c r="S720" s="176"/>
      <c r="T720" s="176"/>
      <c r="U720" s="176"/>
      <c r="V720" s="176"/>
      <c r="W720" s="176"/>
      <c r="X720" s="176"/>
      <c r="Y720" s="176"/>
      <c r="Z720" s="176"/>
      <c r="AA720" s="176"/>
      <c r="AB720" s="176"/>
      <c r="AC720" s="176"/>
    </row>
    <row r="721" ht="39.75" customHeight="1" spans="1:29">
      <c r="A721" s="176"/>
      <c r="B721" s="176"/>
      <c r="C721" s="230"/>
      <c r="D721" s="176"/>
      <c r="E721" s="176"/>
      <c r="F721" s="231"/>
      <c r="G721" s="176"/>
      <c r="H721" s="176"/>
      <c r="I721" s="176"/>
      <c r="J721" s="176"/>
      <c r="K721" s="176"/>
      <c r="L721" s="176"/>
      <c r="M721" s="176"/>
      <c r="N721" s="176"/>
      <c r="O721" s="176"/>
      <c r="P721" s="176"/>
      <c r="Q721" s="176"/>
      <c r="R721" s="176"/>
      <c r="S721" s="176"/>
      <c r="T721" s="176"/>
      <c r="U721" s="176"/>
      <c r="V721" s="176"/>
      <c r="W721" s="176"/>
      <c r="X721" s="176"/>
      <c r="Y721" s="176"/>
      <c r="Z721" s="176"/>
      <c r="AA721" s="176"/>
      <c r="AB721" s="176"/>
      <c r="AC721" s="176"/>
    </row>
    <row r="722" ht="39.75" customHeight="1" spans="1:29">
      <c r="A722" s="176"/>
      <c r="B722" s="176"/>
      <c r="C722" s="230"/>
      <c r="D722" s="176"/>
      <c r="E722" s="176"/>
      <c r="F722" s="231"/>
      <c r="G722" s="176"/>
      <c r="H722" s="176"/>
      <c r="I722" s="176"/>
      <c r="J722" s="176"/>
      <c r="K722" s="176"/>
      <c r="L722" s="176"/>
      <c r="M722" s="176"/>
      <c r="N722" s="176"/>
      <c r="O722" s="176"/>
      <c r="P722" s="176"/>
      <c r="Q722" s="176"/>
      <c r="R722" s="176"/>
      <c r="S722" s="176"/>
      <c r="T722" s="176"/>
      <c r="U722" s="176"/>
      <c r="V722" s="176"/>
      <c r="W722" s="176"/>
      <c r="X722" s="176"/>
      <c r="Y722" s="176"/>
      <c r="Z722" s="176"/>
      <c r="AA722" s="176"/>
      <c r="AB722" s="176"/>
      <c r="AC722" s="176"/>
    </row>
    <row r="723" ht="39.75" customHeight="1" spans="1:29">
      <c r="A723" s="176"/>
      <c r="B723" s="176"/>
      <c r="C723" s="230"/>
      <c r="D723" s="176"/>
      <c r="E723" s="176"/>
      <c r="F723" s="231"/>
      <c r="G723" s="176"/>
      <c r="H723" s="176"/>
      <c r="I723" s="176"/>
      <c r="J723" s="176"/>
      <c r="K723" s="176"/>
      <c r="L723" s="176"/>
      <c r="M723" s="176"/>
      <c r="N723" s="176"/>
      <c r="O723" s="176"/>
      <c r="P723" s="176"/>
      <c r="Q723" s="176"/>
      <c r="R723" s="176"/>
      <c r="S723" s="176"/>
      <c r="T723" s="176"/>
      <c r="U723" s="176"/>
      <c r="V723" s="176"/>
      <c r="W723" s="176"/>
      <c r="X723" s="176"/>
      <c r="Y723" s="176"/>
      <c r="Z723" s="176"/>
      <c r="AA723" s="176"/>
      <c r="AB723" s="176"/>
      <c r="AC723" s="176"/>
    </row>
    <row r="724" ht="39.75" customHeight="1" spans="1:29">
      <c r="A724" s="176"/>
      <c r="B724" s="176"/>
      <c r="C724" s="230"/>
      <c r="D724" s="176"/>
      <c r="E724" s="176"/>
      <c r="F724" s="231"/>
      <c r="G724" s="176"/>
      <c r="H724" s="176"/>
      <c r="I724" s="176"/>
      <c r="J724" s="176"/>
      <c r="K724" s="176"/>
      <c r="L724" s="176"/>
      <c r="M724" s="176"/>
      <c r="N724" s="176"/>
      <c r="O724" s="176"/>
      <c r="P724" s="176"/>
      <c r="Q724" s="176"/>
      <c r="R724" s="176"/>
      <c r="S724" s="176"/>
      <c r="T724" s="176"/>
      <c r="U724" s="176"/>
      <c r="V724" s="176"/>
      <c r="W724" s="176"/>
      <c r="X724" s="176"/>
      <c r="Y724" s="176"/>
      <c r="Z724" s="176"/>
      <c r="AA724" s="176"/>
      <c r="AB724" s="176"/>
      <c r="AC724" s="176"/>
    </row>
    <row r="725" ht="39.75" customHeight="1" spans="1:29">
      <c r="A725" s="176"/>
      <c r="B725" s="176"/>
      <c r="C725" s="230"/>
      <c r="D725" s="176"/>
      <c r="E725" s="176"/>
      <c r="F725" s="231"/>
      <c r="G725" s="176"/>
      <c r="H725" s="176"/>
      <c r="I725" s="176"/>
      <c r="J725" s="176"/>
      <c r="K725" s="176"/>
      <c r="L725" s="176"/>
      <c r="M725" s="176"/>
      <c r="N725" s="176"/>
      <c r="O725" s="176"/>
      <c r="P725" s="176"/>
      <c r="Q725" s="176"/>
      <c r="R725" s="176"/>
      <c r="S725" s="176"/>
      <c r="T725" s="176"/>
      <c r="U725" s="176"/>
      <c r="V725" s="176"/>
      <c r="W725" s="176"/>
      <c r="X725" s="176"/>
      <c r="Y725" s="176"/>
      <c r="Z725" s="176"/>
      <c r="AA725" s="176"/>
      <c r="AB725" s="176"/>
      <c r="AC725" s="176"/>
    </row>
    <row r="726" ht="39.75" customHeight="1" spans="1:29">
      <c r="A726" s="176"/>
      <c r="B726" s="176"/>
      <c r="C726" s="230"/>
      <c r="D726" s="176"/>
      <c r="E726" s="176"/>
      <c r="F726" s="231"/>
      <c r="G726" s="176"/>
      <c r="H726" s="176"/>
      <c r="I726" s="176"/>
      <c r="J726" s="176"/>
      <c r="K726" s="176"/>
      <c r="L726" s="176"/>
      <c r="M726" s="176"/>
      <c r="N726" s="176"/>
      <c r="O726" s="176"/>
      <c r="P726" s="176"/>
      <c r="Q726" s="176"/>
      <c r="R726" s="176"/>
      <c r="S726" s="176"/>
      <c r="T726" s="176"/>
      <c r="U726" s="176"/>
      <c r="V726" s="176"/>
      <c r="W726" s="176"/>
      <c r="X726" s="176"/>
      <c r="Y726" s="176"/>
      <c r="Z726" s="176"/>
      <c r="AA726" s="176"/>
      <c r="AB726" s="176"/>
      <c r="AC726" s="176"/>
    </row>
    <row r="727" ht="39.75" customHeight="1" spans="1:29">
      <c r="A727" s="176"/>
      <c r="B727" s="176"/>
      <c r="C727" s="230"/>
      <c r="D727" s="176"/>
      <c r="E727" s="176"/>
      <c r="F727" s="231"/>
      <c r="G727" s="176"/>
      <c r="H727" s="176"/>
      <c r="I727" s="176"/>
      <c r="J727" s="176"/>
      <c r="K727" s="176"/>
      <c r="L727" s="176"/>
      <c r="M727" s="176"/>
      <c r="N727" s="176"/>
      <c r="O727" s="176"/>
      <c r="P727" s="176"/>
      <c r="Q727" s="176"/>
      <c r="R727" s="176"/>
      <c r="S727" s="176"/>
      <c r="T727" s="176"/>
      <c r="U727" s="176"/>
      <c r="V727" s="176"/>
      <c r="W727" s="176"/>
      <c r="X727" s="176"/>
      <c r="Y727" s="176"/>
      <c r="Z727" s="176"/>
      <c r="AA727" s="176"/>
      <c r="AB727" s="176"/>
      <c r="AC727" s="176"/>
    </row>
    <row r="728" ht="39.75" customHeight="1" spans="1:29">
      <c r="A728" s="176"/>
      <c r="B728" s="176"/>
      <c r="C728" s="230"/>
      <c r="D728" s="176"/>
      <c r="E728" s="176"/>
      <c r="F728" s="231"/>
      <c r="G728" s="176"/>
      <c r="H728" s="176"/>
      <c r="I728" s="176"/>
      <c r="J728" s="176"/>
      <c r="K728" s="176"/>
      <c r="L728" s="176"/>
      <c r="M728" s="176"/>
      <c r="N728" s="176"/>
      <c r="O728" s="176"/>
      <c r="P728" s="176"/>
      <c r="Q728" s="176"/>
      <c r="R728" s="176"/>
      <c r="S728" s="176"/>
      <c r="T728" s="176"/>
      <c r="U728" s="176"/>
      <c r="V728" s="176"/>
      <c r="W728" s="176"/>
      <c r="X728" s="176"/>
      <c r="Y728" s="176"/>
      <c r="Z728" s="176"/>
      <c r="AA728" s="176"/>
      <c r="AB728" s="176"/>
      <c r="AC728" s="176"/>
    </row>
    <row r="729" ht="39.75" customHeight="1" spans="1:29">
      <c r="A729" s="176"/>
      <c r="B729" s="176"/>
      <c r="C729" s="230"/>
      <c r="D729" s="176"/>
      <c r="E729" s="176"/>
      <c r="F729" s="231"/>
      <c r="G729" s="176"/>
      <c r="H729" s="176"/>
      <c r="I729" s="176"/>
      <c r="J729" s="176"/>
      <c r="K729" s="176"/>
      <c r="L729" s="176"/>
      <c r="M729" s="176"/>
      <c r="N729" s="176"/>
      <c r="O729" s="176"/>
      <c r="P729" s="176"/>
      <c r="Q729" s="176"/>
      <c r="R729" s="176"/>
      <c r="S729" s="176"/>
      <c r="T729" s="176"/>
      <c r="U729" s="176"/>
      <c r="V729" s="176"/>
      <c r="W729" s="176"/>
      <c r="X729" s="176"/>
      <c r="Y729" s="176"/>
      <c r="Z729" s="176"/>
      <c r="AA729" s="176"/>
      <c r="AB729" s="176"/>
      <c r="AC729" s="176"/>
    </row>
    <row r="730" ht="39.75" customHeight="1" spans="1:29">
      <c r="A730" s="176"/>
      <c r="B730" s="176"/>
      <c r="C730" s="230"/>
      <c r="D730" s="176"/>
      <c r="E730" s="176"/>
      <c r="F730" s="231"/>
      <c r="G730" s="176"/>
      <c r="H730" s="176"/>
      <c r="I730" s="176"/>
      <c r="J730" s="176"/>
      <c r="K730" s="176"/>
      <c r="L730" s="176"/>
      <c r="M730" s="176"/>
      <c r="N730" s="176"/>
      <c r="O730" s="176"/>
      <c r="P730" s="176"/>
      <c r="Q730" s="176"/>
      <c r="R730" s="176"/>
      <c r="S730" s="176"/>
      <c r="T730" s="176"/>
      <c r="U730" s="176"/>
      <c r="V730" s="176"/>
      <c r="W730" s="176"/>
      <c r="X730" s="176"/>
      <c r="Y730" s="176"/>
      <c r="Z730" s="176"/>
      <c r="AA730" s="176"/>
      <c r="AB730" s="176"/>
      <c r="AC730" s="176"/>
    </row>
    <row r="731" ht="39.75" customHeight="1" spans="1:29">
      <c r="A731" s="176"/>
      <c r="B731" s="176"/>
      <c r="C731" s="230"/>
      <c r="D731" s="176"/>
      <c r="E731" s="176"/>
      <c r="F731" s="231"/>
      <c r="G731" s="176"/>
      <c r="H731" s="176"/>
      <c r="I731" s="176"/>
      <c r="J731" s="176"/>
      <c r="K731" s="176"/>
      <c r="L731" s="176"/>
      <c r="M731" s="176"/>
      <c r="N731" s="176"/>
      <c r="O731" s="176"/>
      <c r="P731" s="176"/>
      <c r="Q731" s="176"/>
      <c r="R731" s="176"/>
      <c r="S731" s="176"/>
      <c r="T731" s="176"/>
      <c r="U731" s="176"/>
      <c r="V731" s="176"/>
      <c r="W731" s="176"/>
      <c r="X731" s="176"/>
      <c r="Y731" s="176"/>
      <c r="Z731" s="176"/>
      <c r="AA731" s="176"/>
      <c r="AB731" s="176"/>
      <c r="AC731" s="176"/>
    </row>
    <row r="732" ht="39.75" customHeight="1" spans="1:29">
      <c r="A732" s="176"/>
      <c r="B732" s="176"/>
      <c r="C732" s="230"/>
      <c r="D732" s="176"/>
      <c r="E732" s="176"/>
      <c r="F732" s="231"/>
      <c r="G732" s="176"/>
      <c r="H732" s="176"/>
      <c r="I732" s="176"/>
      <c r="J732" s="176"/>
      <c r="K732" s="176"/>
      <c r="L732" s="176"/>
      <c r="M732" s="176"/>
      <c r="N732" s="176"/>
      <c r="O732" s="176"/>
      <c r="P732" s="176"/>
      <c r="Q732" s="176"/>
      <c r="R732" s="176"/>
      <c r="S732" s="176"/>
      <c r="T732" s="176"/>
      <c r="U732" s="176"/>
      <c r="V732" s="176"/>
      <c r="W732" s="176"/>
      <c r="X732" s="176"/>
      <c r="Y732" s="176"/>
      <c r="Z732" s="176"/>
      <c r="AA732" s="176"/>
      <c r="AB732" s="176"/>
      <c r="AC732" s="176"/>
    </row>
    <row r="733" ht="39.75" customHeight="1" spans="1:29">
      <c r="A733" s="176"/>
      <c r="B733" s="176"/>
      <c r="C733" s="230"/>
      <c r="D733" s="176"/>
      <c r="E733" s="176"/>
      <c r="F733" s="231"/>
      <c r="G733" s="176"/>
      <c r="H733" s="176"/>
      <c r="I733" s="176"/>
      <c r="J733" s="176"/>
      <c r="K733" s="176"/>
      <c r="L733" s="176"/>
      <c r="M733" s="176"/>
      <c r="N733" s="176"/>
      <c r="O733" s="176"/>
      <c r="P733" s="176"/>
      <c r="Q733" s="176"/>
      <c r="R733" s="176"/>
      <c r="S733" s="176"/>
      <c r="T733" s="176"/>
      <c r="U733" s="176"/>
      <c r="V733" s="176"/>
      <c r="W733" s="176"/>
      <c r="X733" s="176"/>
      <c r="Y733" s="176"/>
      <c r="Z733" s="176"/>
      <c r="AA733" s="176"/>
      <c r="AB733" s="176"/>
      <c r="AC733" s="176"/>
    </row>
    <row r="734" ht="39.75" customHeight="1" spans="1:29">
      <c r="A734" s="176"/>
      <c r="B734" s="176"/>
      <c r="C734" s="230"/>
      <c r="D734" s="176"/>
      <c r="E734" s="176"/>
      <c r="F734" s="231"/>
      <c r="G734" s="176"/>
      <c r="H734" s="176"/>
      <c r="I734" s="176"/>
      <c r="J734" s="176"/>
      <c r="K734" s="176"/>
      <c r="L734" s="176"/>
      <c r="M734" s="176"/>
      <c r="N734" s="176"/>
      <c r="O734" s="176"/>
      <c r="P734" s="176"/>
      <c r="Q734" s="176"/>
      <c r="R734" s="176"/>
      <c r="S734" s="176"/>
      <c r="T734" s="176"/>
      <c r="U734" s="176"/>
      <c r="V734" s="176"/>
      <c r="W734" s="176"/>
      <c r="X734" s="176"/>
      <c r="Y734" s="176"/>
      <c r="Z734" s="176"/>
      <c r="AA734" s="176"/>
      <c r="AB734" s="176"/>
      <c r="AC734" s="176"/>
    </row>
    <row r="735" ht="39.75" customHeight="1" spans="1:29">
      <c r="A735" s="176"/>
      <c r="B735" s="176"/>
      <c r="C735" s="230"/>
      <c r="D735" s="176"/>
      <c r="E735" s="176"/>
      <c r="F735" s="231"/>
      <c r="G735" s="176"/>
      <c r="H735" s="176"/>
      <c r="I735" s="176"/>
      <c r="J735" s="176"/>
      <c r="K735" s="176"/>
      <c r="L735" s="176"/>
      <c r="M735" s="176"/>
      <c r="N735" s="176"/>
      <c r="O735" s="176"/>
      <c r="P735" s="176"/>
      <c r="Q735" s="176"/>
      <c r="R735" s="176"/>
      <c r="S735" s="176"/>
      <c r="T735" s="176"/>
      <c r="U735" s="176"/>
      <c r="V735" s="176"/>
      <c r="W735" s="176"/>
      <c r="X735" s="176"/>
      <c r="Y735" s="176"/>
      <c r="Z735" s="176"/>
      <c r="AA735" s="176"/>
      <c r="AB735" s="176"/>
      <c r="AC735" s="176"/>
    </row>
    <row r="736" ht="39.75" customHeight="1" spans="1:29">
      <c r="A736" s="176"/>
      <c r="B736" s="176"/>
      <c r="C736" s="230"/>
      <c r="D736" s="176"/>
      <c r="E736" s="176"/>
      <c r="F736" s="231"/>
      <c r="G736" s="176"/>
      <c r="H736" s="176"/>
      <c r="I736" s="176"/>
      <c r="J736" s="176"/>
      <c r="K736" s="176"/>
      <c r="L736" s="176"/>
      <c r="M736" s="176"/>
      <c r="N736" s="176"/>
      <c r="O736" s="176"/>
      <c r="P736" s="176"/>
      <c r="Q736" s="176"/>
      <c r="R736" s="176"/>
      <c r="S736" s="176"/>
      <c r="T736" s="176"/>
      <c r="U736" s="176"/>
      <c r="V736" s="176"/>
      <c r="W736" s="176"/>
      <c r="X736" s="176"/>
      <c r="Y736" s="176"/>
      <c r="Z736" s="176"/>
      <c r="AA736" s="176"/>
      <c r="AB736" s="176"/>
      <c r="AC736" s="176"/>
    </row>
    <row r="737" ht="39.75" customHeight="1" spans="1:29">
      <c r="A737" s="176"/>
      <c r="B737" s="176"/>
      <c r="C737" s="230"/>
      <c r="D737" s="176"/>
      <c r="E737" s="176"/>
      <c r="F737" s="231"/>
      <c r="G737" s="176"/>
      <c r="H737" s="176"/>
      <c r="I737" s="176"/>
      <c r="J737" s="176"/>
      <c r="K737" s="176"/>
      <c r="L737" s="176"/>
      <c r="M737" s="176"/>
      <c r="N737" s="176"/>
      <c r="O737" s="176"/>
      <c r="P737" s="176"/>
      <c r="Q737" s="176"/>
      <c r="R737" s="176"/>
      <c r="S737" s="176"/>
      <c r="T737" s="176"/>
      <c r="U737" s="176"/>
      <c r="V737" s="176"/>
      <c r="W737" s="176"/>
      <c r="X737" s="176"/>
      <c r="Y737" s="176"/>
      <c r="Z737" s="176"/>
      <c r="AA737" s="176"/>
      <c r="AB737" s="176"/>
      <c r="AC737" s="176"/>
    </row>
    <row r="738" ht="39.75" customHeight="1" spans="1:29">
      <c r="A738" s="176"/>
      <c r="B738" s="176"/>
      <c r="C738" s="230"/>
      <c r="D738" s="176"/>
      <c r="E738" s="176"/>
      <c r="F738" s="231"/>
      <c r="G738" s="176"/>
      <c r="H738" s="176"/>
      <c r="I738" s="176"/>
      <c r="J738" s="176"/>
      <c r="K738" s="176"/>
      <c r="L738" s="176"/>
      <c r="M738" s="176"/>
      <c r="N738" s="176"/>
      <c r="O738" s="176"/>
      <c r="P738" s="176"/>
      <c r="Q738" s="176"/>
      <c r="R738" s="176"/>
      <c r="S738" s="176"/>
      <c r="T738" s="176"/>
      <c r="U738" s="176"/>
      <c r="V738" s="176"/>
      <c r="W738" s="176"/>
      <c r="X738" s="176"/>
      <c r="Y738" s="176"/>
      <c r="Z738" s="176"/>
      <c r="AA738" s="176"/>
      <c r="AB738" s="176"/>
      <c r="AC738" s="176"/>
    </row>
    <row r="739" ht="39.75" customHeight="1" spans="1:29">
      <c r="A739" s="176"/>
      <c r="B739" s="176"/>
      <c r="C739" s="230"/>
      <c r="D739" s="176"/>
      <c r="E739" s="176"/>
      <c r="F739" s="231"/>
      <c r="G739" s="176"/>
      <c r="H739" s="176"/>
      <c r="I739" s="176"/>
      <c r="J739" s="176"/>
      <c r="K739" s="176"/>
      <c r="L739" s="176"/>
      <c r="M739" s="176"/>
      <c r="N739" s="176"/>
      <c r="O739" s="176"/>
      <c r="P739" s="176"/>
      <c r="Q739" s="176"/>
      <c r="R739" s="176"/>
      <c r="S739" s="176"/>
      <c r="T739" s="176"/>
      <c r="U739" s="176"/>
      <c r="V739" s="176"/>
      <c r="W739" s="176"/>
      <c r="X739" s="176"/>
      <c r="Y739" s="176"/>
      <c r="Z739" s="176"/>
      <c r="AA739" s="176"/>
      <c r="AB739" s="176"/>
      <c r="AC739" s="176"/>
    </row>
    <row r="740" ht="39.75" customHeight="1" spans="1:29">
      <c r="A740" s="176"/>
      <c r="B740" s="176"/>
      <c r="C740" s="230"/>
      <c r="D740" s="176"/>
      <c r="E740" s="176"/>
      <c r="F740" s="231"/>
      <c r="G740" s="176"/>
      <c r="H740" s="176"/>
      <c r="I740" s="176"/>
      <c r="J740" s="176"/>
      <c r="K740" s="176"/>
      <c r="L740" s="176"/>
      <c r="M740" s="176"/>
      <c r="N740" s="176"/>
      <c r="O740" s="176"/>
      <c r="P740" s="176"/>
      <c r="Q740" s="176"/>
      <c r="R740" s="176"/>
      <c r="S740" s="176"/>
      <c r="T740" s="176"/>
      <c r="U740" s="176"/>
      <c r="V740" s="176"/>
      <c r="W740" s="176"/>
      <c r="X740" s="176"/>
      <c r="Y740" s="176"/>
      <c r="Z740" s="176"/>
      <c r="AA740" s="176"/>
      <c r="AB740" s="176"/>
      <c r="AC740" s="176"/>
    </row>
    <row r="741" ht="39.75" customHeight="1" spans="1:29">
      <c r="A741" s="176"/>
      <c r="B741" s="176"/>
      <c r="C741" s="230"/>
      <c r="D741" s="176"/>
      <c r="E741" s="176"/>
      <c r="F741" s="231"/>
      <c r="G741" s="176"/>
      <c r="H741" s="176"/>
      <c r="I741" s="176"/>
      <c r="J741" s="176"/>
      <c r="K741" s="176"/>
      <c r="L741" s="176"/>
      <c r="M741" s="176"/>
      <c r="N741" s="176"/>
      <c r="O741" s="176"/>
      <c r="P741" s="176"/>
      <c r="Q741" s="176"/>
      <c r="R741" s="176"/>
      <c r="S741" s="176"/>
      <c r="T741" s="176"/>
      <c r="U741" s="176"/>
      <c r="V741" s="176"/>
      <c r="W741" s="176"/>
      <c r="X741" s="176"/>
      <c r="Y741" s="176"/>
      <c r="Z741" s="176"/>
      <c r="AA741" s="176"/>
      <c r="AB741" s="176"/>
      <c r="AC741" s="176"/>
    </row>
    <row r="742" ht="39.75" customHeight="1" spans="1:29">
      <c r="A742" s="176"/>
      <c r="B742" s="176"/>
      <c r="C742" s="230"/>
      <c r="D742" s="176"/>
      <c r="E742" s="176"/>
      <c r="F742" s="231"/>
      <c r="G742" s="176"/>
      <c r="H742" s="176"/>
      <c r="I742" s="176"/>
      <c r="J742" s="176"/>
      <c r="K742" s="176"/>
      <c r="L742" s="176"/>
      <c r="M742" s="176"/>
      <c r="N742" s="176"/>
      <c r="O742" s="176"/>
      <c r="P742" s="176"/>
      <c r="Q742" s="176"/>
      <c r="R742" s="176"/>
      <c r="S742" s="176"/>
      <c r="T742" s="176"/>
      <c r="U742" s="176"/>
      <c r="V742" s="176"/>
      <c r="W742" s="176"/>
      <c r="X742" s="176"/>
      <c r="Y742" s="176"/>
      <c r="Z742" s="176"/>
      <c r="AA742" s="176"/>
      <c r="AB742" s="176"/>
      <c r="AC742" s="176"/>
    </row>
    <row r="743" ht="39.75" customHeight="1" spans="1:29">
      <c r="A743" s="176"/>
      <c r="B743" s="176"/>
      <c r="C743" s="230"/>
      <c r="D743" s="176"/>
      <c r="E743" s="176"/>
      <c r="F743" s="231"/>
      <c r="G743" s="176"/>
      <c r="H743" s="176"/>
      <c r="I743" s="176"/>
      <c r="J743" s="176"/>
      <c r="K743" s="176"/>
      <c r="L743" s="176"/>
      <c r="M743" s="176"/>
      <c r="N743" s="176"/>
      <c r="O743" s="176"/>
      <c r="P743" s="176"/>
      <c r="Q743" s="176"/>
      <c r="R743" s="176"/>
      <c r="S743" s="176"/>
      <c r="T743" s="176"/>
      <c r="U743" s="176"/>
      <c r="V743" s="176"/>
      <c r="W743" s="176"/>
      <c r="X743" s="176"/>
      <c r="Y743" s="176"/>
      <c r="Z743" s="176"/>
      <c r="AA743" s="176"/>
      <c r="AB743" s="176"/>
      <c r="AC743" s="176"/>
    </row>
    <row r="744" ht="39.75" customHeight="1" spans="1:29">
      <c r="A744" s="176"/>
      <c r="B744" s="176"/>
      <c r="C744" s="230"/>
      <c r="D744" s="176"/>
      <c r="E744" s="176"/>
      <c r="F744" s="231"/>
      <c r="G744" s="176"/>
      <c r="H744" s="176"/>
      <c r="I744" s="176"/>
      <c r="J744" s="176"/>
      <c r="K744" s="176"/>
      <c r="L744" s="176"/>
      <c r="M744" s="176"/>
      <c r="N744" s="176"/>
      <c r="O744" s="176"/>
      <c r="P744" s="176"/>
      <c r="Q744" s="176"/>
      <c r="R744" s="176"/>
      <c r="S744" s="176"/>
      <c r="T744" s="176"/>
      <c r="U744" s="176"/>
      <c r="V744" s="176"/>
      <c r="W744" s="176"/>
      <c r="X744" s="176"/>
      <c r="Y744" s="176"/>
      <c r="Z744" s="176"/>
      <c r="AA744" s="176"/>
      <c r="AB744" s="176"/>
      <c r="AC744" s="176"/>
    </row>
    <row r="745" ht="39.75" customHeight="1" spans="1:29">
      <c r="A745" s="176"/>
      <c r="B745" s="176"/>
      <c r="C745" s="230"/>
      <c r="D745" s="176"/>
      <c r="E745" s="176"/>
      <c r="F745" s="231"/>
      <c r="G745" s="176"/>
      <c r="H745" s="176"/>
      <c r="I745" s="176"/>
      <c r="J745" s="176"/>
      <c r="K745" s="176"/>
      <c r="L745" s="176"/>
      <c r="M745" s="176"/>
      <c r="N745" s="176"/>
      <c r="O745" s="176"/>
      <c r="P745" s="176"/>
      <c r="Q745" s="176"/>
      <c r="R745" s="176"/>
      <c r="S745" s="176"/>
      <c r="T745" s="176"/>
      <c r="U745" s="176"/>
      <c r="V745" s="176"/>
      <c r="W745" s="176"/>
      <c r="X745" s="176"/>
      <c r="Y745" s="176"/>
      <c r="Z745" s="176"/>
      <c r="AA745" s="176"/>
      <c r="AB745" s="176"/>
      <c r="AC745" s="176"/>
    </row>
    <row r="746" ht="39.75" customHeight="1" spans="1:29">
      <c r="A746" s="176"/>
      <c r="B746" s="176"/>
      <c r="C746" s="230"/>
      <c r="D746" s="176"/>
      <c r="E746" s="176"/>
      <c r="F746" s="231"/>
      <c r="G746" s="176"/>
      <c r="H746" s="176"/>
      <c r="I746" s="176"/>
      <c r="J746" s="176"/>
      <c r="K746" s="176"/>
      <c r="L746" s="176"/>
      <c r="M746" s="176"/>
      <c r="N746" s="176"/>
      <c r="O746" s="176"/>
      <c r="P746" s="176"/>
      <c r="Q746" s="176"/>
      <c r="R746" s="176"/>
      <c r="S746" s="176"/>
      <c r="T746" s="176"/>
      <c r="U746" s="176"/>
      <c r="V746" s="176"/>
      <c r="W746" s="176"/>
      <c r="X746" s="176"/>
      <c r="Y746" s="176"/>
      <c r="Z746" s="176"/>
      <c r="AA746" s="176"/>
      <c r="AB746" s="176"/>
      <c r="AC746" s="176"/>
    </row>
    <row r="747" ht="39.75" customHeight="1" spans="1:29">
      <c r="A747" s="176"/>
      <c r="B747" s="176"/>
      <c r="C747" s="230"/>
      <c r="D747" s="176"/>
      <c r="E747" s="176"/>
      <c r="F747" s="231"/>
      <c r="G747" s="176"/>
      <c r="H747" s="176"/>
      <c r="I747" s="176"/>
      <c r="J747" s="176"/>
      <c r="K747" s="176"/>
      <c r="L747" s="176"/>
      <c r="M747" s="176"/>
      <c r="N747" s="176"/>
      <c r="O747" s="176"/>
      <c r="P747" s="176"/>
      <c r="Q747" s="176"/>
      <c r="R747" s="176"/>
      <c r="S747" s="176"/>
      <c r="T747" s="176"/>
      <c r="U747" s="176"/>
      <c r="V747" s="176"/>
      <c r="W747" s="176"/>
      <c r="X747" s="176"/>
      <c r="Y747" s="176"/>
      <c r="Z747" s="176"/>
      <c r="AA747" s="176"/>
      <c r="AB747" s="176"/>
      <c r="AC747" s="176"/>
    </row>
    <row r="748" ht="39.75" customHeight="1" spans="1:29">
      <c r="A748" s="176"/>
      <c r="B748" s="176"/>
      <c r="C748" s="230"/>
      <c r="D748" s="176"/>
      <c r="E748" s="176"/>
      <c r="F748" s="231"/>
      <c r="G748" s="176"/>
      <c r="H748" s="176"/>
      <c r="I748" s="176"/>
      <c r="J748" s="176"/>
      <c r="K748" s="176"/>
      <c r="L748" s="176"/>
      <c r="M748" s="176"/>
      <c r="N748" s="176"/>
      <c r="O748" s="176"/>
      <c r="P748" s="176"/>
      <c r="Q748" s="176"/>
      <c r="R748" s="176"/>
      <c r="S748" s="176"/>
      <c r="T748" s="176"/>
      <c r="U748" s="176"/>
      <c r="V748" s="176"/>
      <c r="W748" s="176"/>
      <c r="X748" s="176"/>
      <c r="Y748" s="176"/>
      <c r="Z748" s="176"/>
      <c r="AA748" s="176"/>
      <c r="AB748" s="176"/>
      <c r="AC748" s="176"/>
    </row>
    <row r="749" ht="39.75" customHeight="1" spans="1:29">
      <c r="A749" s="176"/>
      <c r="B749" s="176"/>
      <c r="C749" s="230"/>
      <c r="D749" s="176"/>
      <c r="E749" s="176"/>
      <c r="F749" s="231"/>
      <c r="G749" s="176"/>
      <c r="H749" s="176"/>
      <c r="I749" s="176"/>
      <c r="J749" s="176"/>
      <c r="K749" s="176"/>
      <c r="L749" s="176"/>
      <c r="M749" s="176"/>
      <c r="N749" s="176"/>
      <c r="O749" s="176"/>
      <c r="P749" s="176"/>
      <c r="Q749" s="176"/>
      <c r="R749" s="176"/>
      <c r="S749" s="176"/>
      <c r="T749" s="176"/>
      <c r="U749" s="176"/>
      <c r="V749" s="176"/>
      <c r="W749" s="176"/>
      <c r="X749" s="176"/>
      <c r="Y749" s="176"/>
      <c r="Z749" s="176"/>
      <c r="AA749" s="176"/>
      <c r="AB749" s="176"/>
      <c r="AC749" s="176"/>
    </row>
    <row r="750" ht="39.75" customHeight="1" spans="1:29">
      <c r="A750" s="176"/>
      <c r="B750" s="176"/>
      <c r="C750" s="230"/>
      <c r="D750" s="176"/>
      <c r="E750" s="176"/>
      <c r="F750" s="231"/>
      <c r="G750" s="176"/>
      <c r="H750" s="176"/>
      <c r="I750" s="176"/>
      <c r="J750" s="176"/>
      <c r="K750" s="176"/>
      <c r="L750" s="176"/>
      <c r="M750" s="176"/>
      <c r="N750" s="176"/>
      <c r="O750" s="176"/>
      <c r="P750" s="176"/>
      <c r="Q750" s="176"/>
      <c r="R750" s="176"/>
      <c r="S750" s="176"/>
      <c r="T750" s="176"/>
      <c r="U750" s="176"/>
      <c r="V750" s="176"/>
      <c r="W750" s="176"/>
      <c r="X750" s="176"/>
      <c r="Y750" s="176"/>
      <c r="Z750" s="176"/>
      <c r="AA750" s="176"/>
      <c r="AB750" s="176"/>
      <c r="AC750" s="176"/>
    </row>
    <row r="751" ht="39.75" customHeight="1" spans="1:29">
      <c r="A751" s="176"/>
      <c r="B751" s="176"/>
      <c r="C751" s="230"/>
      <c r="D751" s="176"/>
      <c r="E751" s="176"/>
      <c r="F751" s="231"/>
      <c r="G751" s="176"/>
      <c r="H751" s="176"/>
      <c r="I751" s="176"/>
      <c r="J751" s="176"/>
      <c r="K751" s="176"/>
      <c r="L751" s="176"/>
      <c r="M751" s="176"/>
      <c r="N751" s="176"/>
      <c r="O751" s="176"/>
      <c r="P751" s="176"/>
      <c r="Q751" s="176"/>
      <c r="R751" s="176"/>
      <c r="S751" s="176"/>
      <c r="T751" s="176"/>
      <c r="U751" s="176"/>
      <c r="V751" s="176"/>
      <c r="W751" s="176"/>
      <c r="X751" s="176"/>
      <c r="Y751" s="176"/>
      <c r="Z751" s="176"/>
      <c r="AA751" s="176"/>
      <c r="AB751" s="176"/>
      <c r="AC751" s="176"/>
    </row>
    <row r="752" ht="39.75" customHeight="1" spans="1:29">
      <c r="A752" s="176"/>
      <c r="B752" s="176"/>
      <c r="C752" s="230"/>
      <c r="D752" s="176"/>
      <c r="E752" s="176"/>
      <c r="F752" s="231"/>
      <c r="G752" s="176"/>
      <c r="H752" s="176"/>
      <c r="I752" s="176"/>
      <c r="J752" s="176"/>
      <c r="K752" s="176"/>
      <c r="L752" s="176"/>
      <c r="M752" s="176"/>
      <c r="N752" s="176"/>
      <c r="O752" s="176"/>
      <c r="P752" s="176"/>
      <c r="Q752" s="176"/>
      <c r="R752" s="176"/>
      <c r="S752" s="176"/>
      <c r="T752" s="176"/>
      <c r="U752" s="176"/>
      <c r="V752" s="176"/>
      <c r="W752" s="176"/>
      <c r="X752" s="176"/>
      <c r="Y752" s="176"/>
      <c r="Z752" s="176"/>
      <c r="AA752" s="176"/>
      <c r="AB752" s="176"/>
      <c r="AC752" s="176"/>
    </row>
    <row r="753" ht="39.75" customHeight="1" spans="1:29">
      <c r="A753" s="176"/>
      <c r="B753" s="176"/>
      <c r="C753" s="230"/>
      <c r="D753" s="176"/>
      <c r="E753" s="176"/>
      <c r="F753" s="231"/>
      <c r="G753" s="176"/>
      <c r="H753" s="176"/>
      <c r="I753" s="176"/>
      <c r="J753" s="176"/>
      <c r="K753" s="176"/>
      <c r="L753" s="176"/>
      <c r="M753" s="176"/>
      <c r="N753" s="176"/>
      <c r="O753" s="176"/>
      <c r="P753" s="176"/>
      <c r="Q753" s="176"/>
      <c r="R753" s="176"/>
      <c r="S753" s="176"/>
      <c r="T753" s="176"/>
      <c r="U753" s="176"/>
      <c r="V753" s="176"/>
      <c r="W753" s="176"/>
      <c r="X753" s="176"/>
      <c r="Y753" s="176"/>
      <c r="Z753" s="176"/>
      <c r="AA753" s="176"/>
      <c r="AB753" s="176"/>
      <c r="AC753" s="176"/>
    </row>
    <row r="754" ht="39.75" customHeight="1" spans="1:29">
      <c r="A754" s="176"/>
      <c r="B754" s="176"/>
      <c r="C754" s="230"/>
      <c r="D754" s="176"/>
      <c r="E754" s="176"/>
      <c r="F754" s="231"/>
      <c r="G754" s="176"/>
      <c r="H754" s="176"/>
      <c r="I754" s="176"/>
      <c r="J754" s="176"/>
      <c r="K754" s="176"/>
      <c r="L754" s="176"/>
      <c r="M754" s="176"/>
      <c r="N754" s="176"/>
      <c r="O754" s="176"/>
      <c r="P754" s="176"/>
      <c r="Q754" s="176"/>
      <c r="R754" s="176"/>
      <c r="S754" s="176"/>
      <c r="T754" s="176"/>
      <c r="U754" s="176"/>
      <c r="V754" s="176"/>
      <c r="W754" s="176"/>
      <c r="X754" s="176"/>
      <c r="Y754" s="176"/>
      <c r="Z754" s="176"/>
      <c r="AA754" s="176"/>
      <c r="AB754" s="176"/>
      <c r="AC754" s="176"/>
    </row>
    <row r="755" ht="39.75" customHeight="1" spans="1:29">
      <c r="A755" s="176"/>
      <c r="B755" s="176"/>
      <c r="C755" s="230"/>
      <c r="D755" s="176"/>
      <c r="E755" s="176"/>
      <c r="F755" s="231"/>
      <c r="G755" s="176"/>
      <c r="H755" s="176"/>
      <c r="I755" s="176"/>
      <c r="J755" s="176"/>
      <c r="K755" s="176"/>
      <c r="L755" s="176"/>
      <c r="M755" s="176"/>
      <c r="N755" s="176"/>
      <c r="O755" s="176"/>
      <c r="P755" s="176"/>
      <c r="Q755" s="176"/>
      <c r="R755" s="176"/>
      <c r="S755" s="176"/>
      <c r="T755" s="176"/>
      <c r="U755" s="176"/>
      <c r="V755" s="176"/>
      <c r="W755" s="176"/>
      <c r="X755" s="176"/>
      <c r="Y755" s="176"/>
      <c r="Z755" s="176"/>
      <c r="AA755" s="176"/>
      <c r="AB755" s="176"/>
      <c r="AC755" s="176"/>
    </row>
    <row r="756" ht="39.75" customHeight="1" spans="1:29">
      <c r="A756" s="176"/>
      <c r="B756" s="176"/>
      <c r="C756" s="230"/>
      <c r="D756" s="176"/>
      <c r="E756" s="176"/>
      <c r="F756" s="231"/>
      <c r="G756" s="176"/>
      <c r="H756" s="176"/>
      <c r="I756" s="176"/>
      <c r="J756" s="176"/>
      <c r="K756" s="176"/>
      <c r="L756" s="176"/>
      <c r="M756" s="176"/>
      <c r="N756" s="176"/>
      <c r="O756" s="176"/>
      <c r="P756" s="176"/>
      <c r="Q756" s="176"/>
      <c r="R756" s="176"/>
      <c r="S756" s="176"/>
      <c r="T756" s="176"/>
      <c r="U756" s="176"/>
      <c r="V756" s="176"/>
      <c r="W756" s="176"/>
      <c r="X756" s="176"/>
      <c r="Y756" s="176"/>
      <c r="Z756" s="176"/>
      <c r="AA756" s="176"/>
      <c r="AB756" s="176"/>
      <c r="AC756" s="176"/>
    </row>
    <row r="757" ht="39.75" customHeight="1" spans="1:29">
      <c r="A757" s="176"/>
      <c r="B757" s="176"/>
      <c r="C757" s="230"/>
      <c r="D757" s="176"/>
      <c r="E757" s="176"/>
      <c r="F757" s="231"/>
      <c r="G757" s="176"/>
      <c r="H757" s="176"/>
      <c r="I757" s="176"/>
      <c r="J757" s="176"/>
      <c r="K757" s="176"/>
      <c r="L757" s="176"/>
      <c r="M757" s="176"/>
      <c r="N757" s="176"/>
      <c r="O757" s="176"/>
      <c r="P757" s="176"/>
      <c r="Q757" s="176"/>
      <c r="R757" s="176"/>
      <c r="S757" s="176"/>
      <c r="T757" s="176"/>
      <c r="U757" s="176"/>
      <c r="V757" s="176"/>
      <c r="W757" s="176"/>
      <c r="X757" s="176"/>
      <c r="Y757" s="176"/>
      <c r="Z757" s="176"/>
      <c r="AA757" s="176"/>
      <c r="AB757" s="176"/>
      <c r="AC757" s="176"/>
    </row>
    <row r="758" ht="39.75" customHeight="1" spans="1:29">
      <c r="A758" s="176"/>
      <c r="B758" s="176"/>
      <c r="C758" s="230"/>
      <c r="D758" s="176"/>
      <c r="E758" s="176"/>
      <c r="F758" s="231"/>
      <c r="G758" s="176"/>
      <c r="H758" s="176"/>
      <c r="I758" s="176"/>
      <c r="J758" s="176"/>
      <c r="K758" s="176"/>
      <c r="L758" s="176"/>
      <c r="M758" s="176"/>
      <c r="N758" s="176"/>
      <c r="O758" s="176"/>
      <c r="P758" s="176"/>
      <c r="Q758" s="176"/>
      <c r="R758" s="176"/>
      <c r="S758" s="176"/>
      <c r="T758" s="176"/>
      <c r="U758" s="176"/>
      <c r="V758" s="176"/>
      <c r="W758" s="176"/>
      <c r="X758" s="176"/>
      <c r="Y758" s="176"/>
      <c r="Z758" s="176"/>
      <c r="AA758" s="176"/>
      <c r="AB758" s="176"/>
      <c r="AC758" s="176"/>
    </row>
    <row r="759" ht="39.75" customHeight="1" spans="1:29">
      <c r="A759" s="176"/>
      <c r="B759" s="176"/>
      <c r="C759" s="230"/>
      <c r="D759" s="176"/>
      <c r="E759" s="176"/>
      <c r="F759" s="231"/>
      <c r="G759" s="176"/>
      <c r="H759" s="176"/>
      <c r="I759" s="176"/>
      <c r="J759" s="176"/>
      <c r="K759" s="176"/>
      <c r="L759" s="176"/>
      <c r="M759" s="176"/>
      <c r="N759" s="176"/>
      <c r="O759" s="176"/>
      <c r="P759" s="176"/>
      <c r="Q759" s="176"/>
      <c r="R759" s="176"/>
      <c r="S759" s="176"/>
      <c r="T759" s="176"/>
      <c r="U759" s="176"/>
      <c r="V759" s="176"/>
      <c r="W759" s="176"/>
      <c r="X759" s="176"/>
      <c r="Y759" s="176"/>
      <c r="Z759" s="176"/>
      <c r="AA759" s="176"/>
      <c r="AB759" s="176"/>
      <c r="AC759" s="176"/>
    </row>
    <row r="760" ht="39.75" customHeight="1" spans="1:29">
      <c r="A760" s="176"/>
      <c r="B760" s="176"/>
      <c r="C760" s="230"/>
      <c r="D760" s="176"/>
      <c r="E760" s="176"/>
      <c r="F760" s="231"/>
      <c r="G760" s="176"/>
      <c r="H760" s="176"/>
      <c r="I760" s="176"/>
      <c r="J760" s="176"/>
      <c r="K760" s="176"/>
      <c r="L760" s="176"/>
      <c r="M760" s="176"/>
      <c r="N760" s="176"/>
      <c r="O760" s="176"/>
      <c r="P760" s="176"/>
      <c r="Q760" s="176"/>
      <c r="R760" s="176"/>
      <c r="S760" s="176"/>
      <c r="T760" s="176"/>
      <c r="U760" s="176"/>
      <c r="V760" s="176"/>
      <c r="W760" s="176"/>
      <c r="X760" s="176"/>
      <c r="Y760" s="176"/>
      <c r="Z760" s="176"/>
      <c r="AA760" s="176"/>
      <c r="AB760" s="176"/>
      <c r="AC760" s="176"/>
    </row>
    <row r="761" ht="39.75" customHeight="1" spans="1:29">
      <c r="A761" s="176"/>
      <c r="B761" s="176"/>
      <c r="C761" s="230"/>
      <c r="D761" s="176"/>
      <c r="E761" s="176"/>
      <c r="F761" s="231"/>
      <c r="G761" s="176"/>
      <c r="H761" s="176"/>
      <c r="I761" s="176"/>
      <c r="J761" s="176"/>
      <c r="K761" s="176"/>
      <c r="L761" s="176"/>
      <c r="M761" s="176"/>
      <c r="N761" s="176"/>
      <c r="O761" s="176"/>
      <c r="P761" s="176"/>
      <c r="Q761" s="176"/>
      <c r="R761" s="176"/>
      <c r="S761" s="176"/>
      <c r="T761" s="176"/>
      <c r="U761" s="176"/>
      <c r="V761" s="176"/>
      <c r="W761" s="176"/>
      <c r="X761" s="176"/>
      <c r="Y761" s="176"/>
      <c r="Z761" s="176"/>
      <c r="AA761" s="176"/>
      <c r="AB761" s="176"/>
      <c r="AC761" s="176"/>
    </row>
    <row r="762" ht="39.75" customHeight="1" spans="1:29">
      <c r="A762" s="176"/>
      <c r="B762" s="176"/>
      <c r="C762" s="230"/>
      <c r="D762" s="176"/>
      <c r="E762" s="176"/>
      <c r="F762" s="231"/>
      <c r="G762" s="176"/>
      <c r="H762" s="176"/>
      <c r="I762" s="176"/>
      <c r="J762" s="176"/>
      <c r="K762" s="176"/>
      <c r="L762" s="176"/>
      <c r="M762" s="176"/>
      <c r="N762" s="176"/>
      <c r="O762" s="176"/>
      <c r="P762" s="176"/>
      <c r="Q762" s="176"/>
      <c r="R762" s="176"/>
      <c r="S762" s="176"/>
      <c r="T762" s="176"/>
      <c r="U762" s="176"/>
      <c r="V762" s="176"/>
      <c r="W762" s="176"/>
      <c r="X762" s="176"/>
      <c r="Y762" s="176"/>
      <c r="Z762" s="176"/>
      <c r="AA762" s="176"/>
      <c r="AB762" s="176"/>
      <c r="AC762" s="176"/>
    </row>
    <row r="763" ht="39.75" customHeight="1" spans="1:29">
      <c r="A763" s="176"/>
      <c r="B763" s="176"/>
      <c r="C763" s="230"/>
      <c r="D763" s="176"/>
      <c r="E763" s="176"/>
      <c r="F763" s="231"/>
      <c r="G763" s="176"/>
      <c r="H763" s="176"/>
      <c r="I763" s="176"/>
      <c r="J763" s="176"/>
      <c r="K763" s="176"/>
      <c r="L763" s="176"/>
      <c r="M763" s="176"/>
      <c r="N763" s="176"/>
      <c r="O763" s="176"/>
      <c r="P763" s="176"/>
      <c r="Q763" s="176"/>
      <c r="R763" s="176"/>
      <c r="S763" s="176"/>
      <c r="T763" s="176"/>
      <c r="U763" s="176"/>
      <c r="V763" s="176"/>
      <c r="W763" s="176"/>
      <c r="X763" s="176"/>
      <c r="Y763" s="176"/>
      <c r="Z763" s="176"/>
      <c r="AA763" s="176"/>
      <c r="AB763" s="176"/>
      <c r="AC763" s="176"/>
    </row>
    <row r="764" ht="39.75" customHeight="1" spans="1:29">
      <c r="A764" s="176"/>
      <c r="B764" s="176"/>
      <c r="C764" s="230"/>
      <c r="D764" s="176"/>
      <c r="E764" s="176"/>
      <c r="F764" s="231"/>
      <c r="G764" s="176"/>
      <c r="H764" s="176"/>
      <c r="I764" s="176"/>
      <c r="J764" s="176"/>
      <c r="K764" s="176"/>
      <c r="L764" s="176"/>
      <c r="M764" s="176"/>
      <c r="N764" s="176"/>
      <c r="O764" s="176"/>
      <c r="P764" s="176"/>
      <c r="Q764" s="176"/>
      <c r="R764" s="176"/>
      <c r="S764" s="176"/>
      <c r="T764" s="176"/>
      <c r="U764" s="176"/>
      <c r="V764" s="176"/>
      <c r="W764" s="176"/>
      <c r="X764" s="176"/>
      <c r="Y764" s="176"/>
      <c r="Z764" s="176"/>
      <c r="AA764" s="176"/>
      <c r="AB764" s="176"/>
      <c r="AC764" s="176"/>
    </row>
    <row r="765" ht="39.75" customHeight="1" spans="1:29">
      <c r="A765" s="176"/>
      <c r="B765" s="176"/>
      <c r="C765" s="230"/>
      <c r="D765" s="176"/>
      <c r="E765" s="176"/>
      <c r="F765" s="231"/>
      <c r="G765" s="176"/>
      <c r="H765" s="176"/>
      <c r="I765" s="176"/>
      <c r="J765" s="176"/>
      <c r="K765" s="176"/>
      <c r="L765" s="176"/>
      <c r="M765" s="176"/>
      <c r="N765" s="176"/>
      <c r="O765" s="176"/>
      <c r="P765" s="176"/>
      <c r="Q765" s="176"/>
      <c r="R765" s="176"/>
      <c r="S765" s="176"/>
      <c r="T765" s="176"/>
      <c r="U765" s="176"/>
      <c r="V765" s="176"/>
      <c r="W765" s="176"/>
      <c r="X765" s="176"/>
      <c r="Y765" s="176"/>
      <c r="Z765" s="176"/>
      <c r="AA765" s="176"/>
      <c r="AB765" s="176"/>
      <c r="AC765" s="176"/>
    </row>
    <row r="766" ht="39.75" customHeight="1" spans="1:29">
      <c r="A766" s="176"/>
      <c r="B766" s="176"/>
      <c r="C766" s="230"/>
      <c r="D766" s="176"/>
      <c r="E766" s="176"/>
      <c r="F766" s="231"/>
      <c r="G766" s="176"/>
      <c r="H766" s="176"/>
      <c r="I766" s="176"/>
      <c r="J766" s="176"/>
      <c r="K766" s="176"/>
      <c r="L766" s="176"/>
      <c r="M766" s="176"/>
      <c r="N766" s="176"/>
      <c r="O766" s="176"/>
      <c r="P766" s="176"/>
      <c r="Q766" s="176"/>
      <c r="R766" s="176"/>
      <c r="S766" s="176"/>
      <c r="T766" s="176"/>
      <c r="U766" s="176"/>
      <c r="V766" s="176"/>
      <c r="W766" s="176"/>
      <c r="X766" s="176"/>
      <c r="Y766" s="176"/>
      <c r="Z766" s="176"/>
      <c r="AA766" s="176"/>
      <c r="AB766" s="176"/>
      <c r="AC766" s="176"/>
    </row>
    <row r="767" ht="39.75" customHeight="1" spans="1:29">
      <c r="A767" s="176"/>
      <c r="B767" s="176"/>
      <c r="C767" s="230"/>
      <c r="D767" s="176"/>
      <c r="E767" s="176"/>
      <c r="F767" s="231"/>
      <c r="G767" s="176"/>
      <c r="H767" s="176"/>
      <c r="I767" s="176"/>
      <c r="J767" s="176"/>
      <c r="K767" s="176"/>
      <c r="L767" s="176"/>
      <c r="M767" s="176"/>
      <c r="N767" s="176"/>
      <c r="O767" s="176"/>
      <c r="P767" s="176"/>
      <c r="Q767" s="176"/>
      <c r="R767" s="176"/>
      <c r="S767" s="176"/>
      <c r="T767" s="176"/>
      <c r="U767" s="176"/>
      <c r="V767" s="176"/>
      <c r="W767" s="176"/>
      <c r="X767" s="176"/>
      <c r="Y767" s="176"/>
      <c r="Z767" s="176"/>
      <c r="AA767" s="176"/>
      <c r="AB767" s="176"/>
      <c r="AC767" s="176"/>
    </row>
    <row r="768" ht="39.75" customHeight="1" spans="1:29">
      <c r="A768" s="176"/>
      <c r="B768" s="176"/>
      <c r="C768" s="230"/>
      <c r="D768" s="176"/>
      <c r="E768" s="176"/>
      <c r="F768" s="231"/>
      <c r="G768" s="176"/>
      <c r="H768" s="176"/>
      <c r="I768" s="176"/>
      <c r="J768" s="176"/>
      <c r="K768" s="176"/>
      <c r="L768" s="176"/>
      <c r="M768" s="176"/>
      <c r="N768" s="176"/>
      <c r="O768" s="176"/>
      <c r="P768" s="176"/>
      <c r="Q768" s="176"/>
      <c r="R768" s="176"/>
      <c r="S768" s="176"/>
      <c r="T768" s="176"/>
      <c r="U768" s="176"/>
      <c r="V768" s="176"/>
      <c r="W768" s="176"/>
      <c r="X768" s="176"/>
      <c r="Y768" s="176"/>
      <c r="Z768" s="176"/>
      <c r="AA768" s="176"/>
      <c r="AB768" s="176"/>
      <c r="AC768" s="176"/>
    </row>
    <row r="769" ht="39.75" customHeight="1" spans="1:29">
      <c r="A769" s="176"/>
      <c r="B769" s="176"/>
      <c r="C769" s="230"/>
      <c r="D769" s="176"/>
      <c r="E769" s="176"/>
      <c r="F769" s="231"/>
      <c r="G769" s="176"/>
      <c r="H769" s="176"/>
      <c r="I769" s="176"/>
      <c r="J769" s="176"/>
      <c r="K769" s="176"/>
      <c r="L769" s="176"/>
      <c r="M769" s="176"/>
      <c r="N769" s="176"/>
      <c r="O769" s="176"/>
      <c r="P769" s="176"/>
      <c r="Q769" s="176"/>
      <c r="R769" s="176"/>
      <c r="S769" s="176"/>
      <c r="T769" s="176"/>
      <c r="U769" s="176"/>
      <c r="V769" s="176"/>
      <c r="W769" s="176"/>
      <c r="X769" s="176"/>
      <c r="Y769" s="176"/>
      <c r="Z769" s="176"/>
      <c r="AA769" s="176"/>
      <c r="AB769" s="176"/>
      <c r="AC769" s="176"/>
    </row>
    <row r="770" ht="39.75" customHeight="1" spans="1:29">
      <c r="A770" s="176"/>
      <c r="B770" s="176"/>
      <c r="C770" s="230"/>
      <c r="D770" s="176"/>
      <c r="E770" s="176"/>
      <c r="F770" s="231"/>
      <c r="G770" s="176"/>
      <c r="H770" s="176"/>
      <c r="I770" s="176"/>
      <c r="J770" s="176"/>
      <c r="K770" s="176"/>
      <c r="L770" s="176"/>
      <c r="M770" s="176"/>
      <c r="N770" s="176"/>
      <c r="O770" s="176"/>
      <c r="P770" s="176"/>
      <c r="Q770" s="176"/>
      <c r="R770" s="176"/>
      <c r="S770" s="176"/>
      <c r="T770" s="176"/>
      <c r="U770" s="176"/>
      <c r="V770" s="176"/>
      <c r="W770" s="176"/>
      <c r="X770" s="176"/>
      <c r="Y770" s="176"/>
      <c r="Z770" s="176"/>
      <c r="AA770" s="176"/>
      <c r="AB770" s="176"/>
      <c r="AC770" s="176"/>
    </row>
    <row r="771" ht="39.75" customHeight="1" spans="1:29">
      <c r="A771" s="176"/>
      <c r="B771" s="176"/>
      <c r="C771" s="230"/>
      <c r="D771" s="176"/>
      <c r="E771" s="176"/>
      <c r="F771" s="231"/>
      <c r="G771" s="176"/>
      <c r="H771" s="176"/>
      <c r="I771" s="176"/>
      <c r="J771" s="176"/>
      <c r="K771" s="176"/>
      <c r="L771" s="176"/>
      <c r="M771" s="176"/>
      <c r="N771" s="176"/>
      <c r="O771" s="176"/>
      <c r="P771" s="176"/>
      <c r="Q771" s="176"/>
      <c r="R771" s="176"/>
      <c r="S771" s="176"/>
      <c r="T771" s="176"/>
      <c r="U771" s="176"/>
      <c r="V771" s="176"/>
      <c r="W771" s="176"/>
      <c r="X771" s="176"/>
      <c r="Y771" s="176"/>
      <c r="Z771" s="176"/>
      <c r="AA771" s="176"/>
      <c r="AB771" s="176"/>
      <c r="AC771" s="176"/>
    </row>
    <row r="772" ht="39.75" customHeight="1" spans="1:29">
      <c r="A772" s="176"/>
      <c r="B772" s="176"/>
      <c r="C772" s="230"/>
      <c r="D772" s="176"/>
      <c r="E772" s="176"/>
      <c r="F772" s="231"/>
      <c r="G772" s="176"/>
      <c r="H772" s="176"/>
      <c r="I772" s="176"/>
      <c r="J772" s="176"/>
      <c r="K772" s="176"/>
      <c r="L772" s="176"/>
      <c r="M772" s="176"/>
      <c r="N772" s="176"/>
      <c r="O772" s="176"/>
      <c r="P772" s="176"/>
      <c r="Q772" s="176"/>
      <c r="R772" s="176"/>
      <c r="S772" s="176"/>
      <c r="T772" s="176"/>
      <c r="U772" s="176"/>
      <c r="V772" s="176"/>
      <c r="W772" s="176"/>
      <c r="X772" s="176"/>
      <c r="Y772" s="176"/>
      <c r="Z772" s="176"/>
      <c r="AA772" s="176"/>
      <c r="AB772" s="176"/>
      <c r="AC772" s="176"/>
    </row>
    <row r="773" ht="39.75" customHeight="1" spans="1:29">
      <c r="A773" s="176"/>
      <c r="B773" s="176"/>
      <c r="C773" s="230"/>
      <c r="D773" s="176"/>
      <c r="E773" s="176"/>
      <c r="F773" s="231"/>
      <c r="G773" s="176"/>
      <c r="H773" s="176"/>
      <c r="I773" s="176"/>
      <c r="J773" s="176"/>
      <c r="K773" s="176"/>
      <c r="L773" s="176"/>
      <c r="M773" s="176"/>
      <c r="N773" s="176"/>
      <c r="O773" s="176"/>
      <c r="P773" s="176"/>
      <c r="Q773" s="176"/>
      <c r="R773" s="176"/>
      <c r="S773" s="176"/>
      <c r="T773" s="176"/>
      <c r="U773" s="176"/>
      <c r="V773" s="176"/>
      <c r="W773" s="176"/>
      <c r="X773" s="176"/>
      <c r="Y773" s="176"/>
      <c r="Z773" s="176"/>
      <c r="AA773" s="176"/>
      <c r="AB773" s="176"/>
      <c r="AC773" s="176"/>
    </row>
    <row r="774" ht="39.75" customHeight="1" spans="1:29">
      <c r="A774" s="176"/>
      <c r="B774" s="176"/>
      <c r="C774" s="230"/>
      <c r="D774" s="176"/>
      <c r="E774" s="176"/>
      <c r="F774" s="231"/>
      <c r="G774" s="176"/>
      <c r="H774" s="176"/>
      <c r="I774" s="176"/>
      <c r="J774" s="176"/>
      <c r="K774" s="176"/>
      <c r="L774" s="176"/>
      <c r="M774" s="176"/>
      <c r="N774" s="176"/>
      <c r="O774" s="176"/>
      <c r="P774" s="176"/>
      <c r="Q774" s="176"/>
      <c r="R774" s="176"/>
      <c r="S774" s="176"/>
      <c r="T774" s="176"/>
      <c r="U774" s="176"/>
      <c r="V774" s="176"/>
      <c r="W774" s="176"/>
      <c r="X774" s="176"/>
      <c r="Y774" s="176"/>
      <c r="Z774" s="176"/>
      <c r="AA774" s="176"/>
      <c r="AB774" s="176"/>
      <c r="AC774" s="176"/>
    </row>
    <row r="775" ht="39.75" customHeight="1" spans="1:29">
      <c r="A775" s="176"/>
      <c r="B775" s="176"/>
      <c r="C775" s="230"/>
      <c r="D775" s="176"/>
      <c r="E775" s="176"/>
      <c r="F775" s="231"/>
      <c r="G775" s="176"/>
      <c r="H775" s="176"/>
      <c r="I775" s="176"/>
      <c r="J775" s="176"/>
      <c r="K775" s="176"/>
      <c r="L775" s="176"/>
      <c r="M775" s="176"/>
      <c r="N775" s="176"/>
      <c r="O775" s="176"/>
      <c r="P775" s="176"/>
      <c r="Q775" s="176"/>
      <c r="R775" s="176"/>
      <c r="S775" s="176"/>
      <c r="T775" s="176"/>
      <c r="U775" s="176"/>
      <c r="V775" s="176"/>
      <c r="W775" s="176"/>
      <c r="X775" s="176"/>
      <c r="Y775" s="176"/>
      <c r="Z775" s="176"/>
      <c r="AA775" s="176"/>
      <c r="AB775" s="176"/>
      <c r="AC775" s="176"/>
    </row>
    <row r="776" ht="39.75" customHeight="1" spans="1:29">
      <c r="A776" s="176"/>
      <c r="B776" s="176"/>
      <c r="C776" s="230"/>
      <c r="D776" s="176"/>
      <c r="E776" s="176"/>
      <c r="F776" s="231"/>
      <c r="G776" s="176"/>
      <c r="H776" s="176"/>
      <c r="I776" s="176"/>
      <c r="J776" s="176"/>
      <c r="K776" s="176"/>
      <c r="L776" s="176"/>
      <c r="M776" s="176"/>
      <c r="N776" s="176"/>
      <c r="O776" s="176"/>
      <c r="P776" s="176"/>
      <c r="Q776" s="176"/>
      <c r="R776" s="176"/>
      <c r="S776" s="176"/>
      <c r="T776" s="176"/>
      <c r="U776" s="176"/>
      <c r="V776" s="176"/>
      <c r="W776" s="176"/>
      <c r="X776" s="176"/>
      <c r="Y776" s="176"/>
      <c r="Z776" s="176"/>
      <c r="AA776" s="176"/>
      <c r="AB776" s="176"/>
      <c r="AC776" s="176"/>
    </row>
    <row r="777" ht="39.75" customHeight="1" spans="1:29">
      <c r="A777" s="176"/>
      <c r="B777" s="176"/>
      <c r="C777" s="230"/>
      <c r="D777" s="176"/>
      <c r="E777" s="176"/>
      <c r="F777" s="231"/>
      <c r="G777" s="176"/>
      <c r="H777" s="176"/>
      <c r="I777" s="176"/>
      <c r="J777" s="176"/>
      <c r="K777" s="176"/>
      <c r="L777" s="176"/>
      <c r="M777" s="176"/>
      <c r="N777" s="176"/>
      <c r="O777" s="176"/>
      <c r="P777" s="176"/>
      <c r="Q777" s="176"/>
      <c r="R777" s="176"/>
      <c r="S777" s="176"/>
      <c r="T777" s="176"/>
      <c r="U777" s="176"/>
      <c r="V777" s="176"/>
      <c r="W777" s="176"/>
      <c r="X777" s="176"/>
      <c r="Y777" s="176"/>
      <c r="Z777" s="176"/>
      <c r="AA777" s="176"/>
      <c r="AB777" s="176"/>
      <c r="AC777" s="176"/>
    </row>
    <row r="778" ht="39.75" customHeight="1" spans="1:29">
      <c r="A778" s="176"/>
      <c r="B778" s="176"/>
      <c r="C778" s="230"/>
      <c r="D778" s="176"/>
      <c r="E778" s="176"/>
      <c r="F778" s="231"/>
      <c r="G778" s="176"/>
      <c r="H778" s="176"/>
      <c r="I778" s="176"/>
      <c r="J778" s="176"/>
      <c r="K778" s="176"/>
      <c r="L778" s="176"/>
      <c r="M778" s="176"/>
      <c r="N778" s="176"/>
      <c r="O778" s="176"/>
      <c r="P778" s="176"/>
      <c r="Q778" s="176"/>
      <c r="R778" s="176"/>
      <c r="S778" s="176"/>
      <c r="T778" s="176"/>
      <c r="U778" s="176"/>
      <c r="V778" s="176"/>
      <c r="W778" s="176"/>
      <c r="X778" s="176"/>
      <c r="Y778" s="176"/>
      <c r="Z778" s="176"/>
      <c r="AA778" s="176"/>
      <c r="AB778" s="176"/>
      <c r="AC778" s="176"/>
    </row>
    <row r="779" ht="39.75" customHeight="1" spans="1:29">
      <c r="A779" s="176"/>
      <c r="B779" s="176"/>
      <c r="C779" s="230"/>
      <c r="D779" s="176"/>
      <c r="E779" s="176"/>
      <c r="F779" s="231"/>
      <c r="G779" s="176"/>
      <c r="H779" s="176"/>
      <c r="I779" s="176"/>
      <c r="J779" s="176"/>
      <c r="K779" s="176"/>
      <c r="L779" s="176"/>
      <c r="M779" s="176"/>
      <c r="N779" s="176"/>
      <c r="O779" s="176"/>
      <c r="P779" s="176"/>
      <c r="Q779" s="176"/>
      <c r="R779" s="176"/>
      <c r="S779" s="176"/>
      <c r="T779" s="176"/>
      <c r="U779" s="176"/>
      <c r="V779" s="176"/>
      <c r="W779" s="176"/>
      <c r="X779" s="176"/>
      <c r="Y779" s="176"/>
      <c r="Z779" s="176"/>
      <c r="AA779" s="176"/>
      <c r="AB779" s="176"/>
      <c r="AC779" s="176"/>
    </row>
    <row r="780" ht="39.75" customHeight="1" spans="1:29">
      <c r="A780" s="176"/>
      <c r="B780" s="176"/>
      <c r="C780" s="230"/>
      <c r="D780" s="176"/>
      <c r="E780" s="176"/>
      <c r="F780" s="231"/>
      <c r="G780" s="176"/>
      <c r="H780" s="176"/>
      <c r="I780" s="176"/>
      <c r="J780" s="176"/>
      <c r="K780" s="176"/>
      <c r="L780" s="176"/>
      <c r="M780" s="176"/>
      <c r="N780" s="176"/>
      <c r="O780" s="176"/>
      <c r="P780" s="176"/>
      <c r="Q780" s="176"/>
      <c r="R780" s="176"/>
      <c r="S780" s="176"/>
      <c r="T780" s="176"/>
      <c r="U780" s="176"/>
      <c r="V780" s="176"/>
      <c r="W780" s="176"/>
      <c r="X780" s="176"/>
      <c r="Y780" s="176"/>
      <c r="Z780" s="176"/>
      <c r="AA780" s="176"/>
      <c r="AB780" s="176"/>
      <c r="AC780" s="176"/>
    </row>
    <row r="781" ht="39.75" customHeight="1" spans="1:29">
      <c r="A781" s="176"/>
      <c r="B781" s="176"/>
      <c r="C781" s="230"/>
      <c r="D781" s="176"/>
      <c r="E781" s="176"/>
      <c r="F781" s="231"/>
      <c r="G781" s="176"/>
      <c r="H781" s="176"/>
      <c r="I781" s="176"/>
      <c r="J781" s="176"/>
      <c r="K781" s="176"/>
      <c r="L781" s="176"/>
      <c r="M781" s="176"/>
      <c r="N781" s="176"/>
      <c r="O781" s="176"/>
      <c r="P781" s="176"/>
      <c r="Q781" s="176"/>
      <c r="R781" s="176"/>
      <c r="S781" s="176"/>
      <c r="T781" s="176"/>
      <c r="U781" s="176"/>
      <c r="V781" s="176"/>
      <c r="W781" s="176"/>
      <c r="X781" s="176"/>
      <c r="Y781" s="176"/>
      <c r="Z781" s="176"/>
      <c r="AA781" s="176"/>
      <c r="AB781" s="176"/>
      <c r="AC781" s="176"/>
    </row>
    <row r="782" ht="39.75" customHeight="1" spans="1:29">
      <c r="A782" s="176"/>
      <c r="B782" s="176"/>
      <c r="C782" s="230"/>
      <c r="D782" s="176"/>
      <c r="E782" s="176"/>
      <c r="F782" s="231"/>
      <c r="G782" s="176"/>
      <c r="H782" s="176"/>
      <c r="I782" s="176"/>
      <c r="J782" s="176"/>
      <c r="K782" s="176"/>
      <c r="L782" s="176"/>
      <c r="M782" s="176"/>
      <c r="N782" s="176"/>
      <c r="O782" s="176"/>
      <c r="P782" s="176"/>
      <c r="Q782" s="176"/>
      <c r="R782" s="176"/>
      <c r="S782" s="176"/>
      <c r="T782" s="176"/>
      <c r="U782" s="176"/>
      <c r="V782" s="176"/>
      <c r="W782" s="176"/>
      <c r="X782" s="176"/>
      <c r="Y782" s="176"/>
      <c r="Z782" s="176"/>
      <c r="AA782" s="176"/>
      <c r="AB782" s="176"/>
      <c r="AC782" s="176"/>
    </row>
    <row r="783" ht="39.75" customHeight="1" spans="1:29">
      <c r="A783" s="176"/>
      <c r="B783" s="176"/>
      <c r="C783" s="230"/>
      <c r="D783" s="176"/>
      <c r="E783" s="176"/>
      <c r="F783" s="231"/>
      <c r="G783" s="176"/>
      <c r="H783" s="176"/>
      <c r="I783" s="176"/>
      <c r="J783" s="176"/>
      <c r="K783" s="176"/>
      <c r="L783" s="176"/>
      <c r="M783" s="176"/>
      <c r="N783" s="176"/>
      <c r="O783" s="176"/>
      <c r="P783" s="176"/>
      <c r="Q783" s="176"/>
      <c r="R783" s="176"/>
      <c r="S783" s="176"/>
      <c r="T783" s="176"/>
      <c r="U783" s="176"/>
      <c r="V783" s="176"/>
      <c r="W783" s="176"/>
      <c r="X783" s="176"/>
      <c r="Y783" s="176"/>
      <c r="Z783" s="176"/>
      <c r="AA783" s="176"/>
      <c r="AB783" s="176"/>
      <c r="AC783" s="176"/>
    </row>
    <row r="784" ht="39.75" customHeight="1" spans="1:29">
      <c r="A784" s="176"/>
      <c r="B784" s="176"/>
      <c r="C784" s="230"/>
      <c r="D784" s="176"/>
      <c r="E784" s="176"/>
      <c r="F784" s="231"/>
      <c r="G784" s="176"/>
      <c r="H784" s="176"/>
      <c r="I784" s="176"/>
      <c r="J784" s="176"/>
      <c r="K784" s="176"/>
      <c r="L784" s="176"/>
      <c r="M784" s="176"/>
      <c r="N784" s="176"/>
      <c r="O784" s="176"/>
      <c r="P784" s="176"/>
      <c r="Q784" s="176"/>
      <c r="R784" s="176"/>
      <c r="S784" s="176"/>
      <c r="T784" s="176"/>
      <c r="U784" s="176"/>
      <c r="V784" s="176"/>
      <c r="W784" s="176"/>
      <c r="X784" s="176"/>
      <c r="Y784" s="176"/>
      <c r="Z784" s="176"/>
      <c r="AA784" s="176"/>
      <c r="AB784" s="176"/>
      <c r="AC784" s="176"/>
    </row>
    <row r="785" ht="39.75" customHeight="1" spans="1:29">
      <c r="A785" s="176"/>
      <c r="B785" s="176"/>
      <c r="C785" s="230"/>
      <c r="D785" s="176"/>
      <c r="E785" s="176"/>
      <c r="F785" s="231"/>
      <c r="G785" s="176"/>
      <c r="H785" s="176"/>
      <c r="I785" s="176"/>
      <c r="J785" s="176"/>
      <c r="K785" s="176"/>
      <c r="L785" s="176"/>
      <c r="M785" s="176"/>
      <c r="N785" s="176"/>
      <c r="O785" s="176"/>
      <c r="P785" s="176"/>
      <c r="Q785" s="176"/>
      <c r="R785" s="176"/>
      <c r="S785" s="176"/>
      <c r="T785" s="176"/>
      <c r="U785" s="176"/>
      <c r="V785" s="176"/>
      <c r="W785" s="176"/>
      <c r="X785" s="176"/>
      <c r="Y785" s="176"/>
      <c r="Z785" s="176"/>
      <c r="AA785" s="176"/>
      <c r="AB785" s="176"/>
      <c r="AC785" s="176"/>
    </row>
    <row r="786" ht="39.75" customHeight="1" spans="1:29">
      <c r="A786" s="176"/>
      <c r="B786" s="176"/>
      <c r="C786" s="230"/>
      <c r="D786" s="176"/>
      <c r="E786" s="176"/>
      <c r="F786" s="231"/>
      <c r="G786" s="176"/>
      <c r="H786" s="176"/>
      <c r="I786" s="176"/>
      <c r="J786" s="176"/>
      <c r="K786" s="176"/>
      <c r="L786" s="176"/>
      <c r="M786" s="176"/>
      <c r="N786" s="176"/>
      <c r="O786" s="176"/>
      <c r="P786" s="176"/>
      <c r="Q786" s="176"/>
      <c r="R786" s="176"/>
      <c r="S786" s="176"/>
      <c r="T786" s="176"/>
      <c r="U786" s="176"/>
      <c r="V786" s="176"/>
      <c r="W786" s="176"/>
      <c r="X786" s="176"/>
      <c r="Y786" s="176"/>
      <c r="Z786" s="176"/>
      <c r="AA786" s="176"/>
      <c r="AB786" s="176"/>
      <c r="AC786" s="176"/>
    </row>
    <row r="787" ht="39.75" customHeight="1" spans="1:29">
      <c r="A787" s="176"/>
      <c r="B787" s="176"/>
      <c r="C787" s="230"/>
      <c r="D787" s="176"/>
      <c r="E787" s="176"/>
      <c r="F787" s="231"/>
      <c r="G787" s="176"/>
      <c r="H787" s="176"/>
      <c r="I787" s="176"/>
      <c r="J787" s="176"/>
      <c r="K787" s="176"/>
      <c r="L787" s="176"/>
      <c r="M787" s="176"/>
      <c r="N787" s="176"/>
      <c r="O787" s="176"/>
      <c r="P787" s="176"/>
      <c r="Q787" s="176"/>
      <c r="R787" s="176"/>
      <c r="S787" s="176"/>
      <c r="T787" s="176"/>
      <c r="U787" s="176"/>
      <c r="V787" s="176"/>
      <c r="W787" s="176"/>
      <c r="X787" s="176"/>
      <c r="Y787" s="176"/>
      <c r="Z787" s="176"/>
      <c r="AA787" s="176"/>
      <c r="AB787" s="176"/>
      <c r="AC787" s="176"/>
    </row>
    <row r="788" ht="39.75" customHeight="1" spans="1:29">
      <c r="A788" s="176"/>
      <c r="B788" s="176"/>
      <c r="C788" s="230"/>
      <c r="D788" s="176"/>
      <c r="E788" s="176"/>
      <c r="F788" s="231"/>
      <c r="G788" s="176"/>
      <c r="H788" s="176"/>
      <c r="I788" s="176"/>
      <c r="J788" s="176"/>
      <c r="K788" s="176"/>
      <c r="L788" s="176"/>
      <c r="M788" s="176"/>
      <c r="N788" s="176"/>
      <c r="O788" s="176"/>
      <c r="P788" s="176"/>
      <c r="Q788" s="176"/>
      <c r="R788" s="176"/>
      <c r="S788" s="176"/>
      <c r="T788" s="176"/>
      <c r="U788" s="176"/>
      <c r="V788" s="176"/>
      <c r="W788" s="176"/>
      <c r="X788" s="176"/>
      <c r="Y788" s="176"/>
      <c r="Z788" s="176"/>
      <c r="AA788" s="176"/>
      <c r="AB788" s="176"/>
      <c r="AC788" s="176"/>
    </row>
    <row r="789" ht="39.75" customHeight="1" spans="1:29">
      <c r="A789" s="176"/>
      <c r="B789" s="176"/>
      <c r="C789" s="230"/>
      <c r="D789" s="176"/>
      <c r="E789" s="176"/>
      <c r="F789" s="231"/>
      <c r="G789" s="176"/>
      <c r="H789" s="176"/>
      <c r="I789" s="176"/>
      <c r="J789" s="176"/>
      <c r="K789" s="176"/>
      <c r="L789" s="176"/>
      <c r="M789" s="176"/>
      <c r="N789" s="176"/>
      <c r="O789" s="176"/>
      <c r="P789" s="176"/>
      <c r="Q789" s="176"/>
      <c r="R789" s="176"/>
      <c r="S789" s="176"/>
      <c r="T789" s="176"/>
      <c r="U789" s="176"/>
      <c r="V789" s="176"/>
      <c r="W789" s="176"/>
      <c r="X789" s="176"/>
      <c r="Y789" s="176"/>
      <c r="Z789" s="176"/>
      <c r="AA789" s="176"/>
      <c r="AB789" s="176"/>
      <c r="AC789" s="176"/>
    </row>
    <row r="790" ht="39.75" customHeight="1" spans="1:29">
      <c r="A790" s="176"/>
      <c r="B790" s="176"/>
      <c r="C790" s="230"/>
      <c r="D790" s="176"/>
      <c r="E790" s="176"/>
      <c r="F790" s="231"/>
      <c r="G790" s="176"/>
      <c r="H790" s="176"/>
      <c r="I790" s="176"/>
      <c r="J790" s="176"/>
      <c r="K790" s="176"/>
      <c r="L790" s="176"/>
      <c r="M790" s="176"/>
      <c r="N790" s="176"/>
      <c r="O790" s="176"/>
      <c r="P790" s="176"/>
      <c r="Q790" s="176"/>
      <c r="R790" s="176"/>
      <c r="S790" s="176"/>
      <c r="T790" s="176"/>
      <c r="U790" s="176"/>
      <c r="V790" s="176"/>
      <c r="W790" s="176"/>
      <c r="X790" s="176"/>
      <c r="Y790" s="176"/>
      <c r="Z790" s="176"/>
      <c r="AA790" s="176"/>
      <c r="AB790" s="176"/>
      <c r="AC790" s="176"/>
    </row>
    <row r="791" ht="39.75" customHeight="1" spans="1:29">
      <c r="A791" s="176"/>
      <c r="B791" s="176"/>
      <c r="C791" s="230"/>
      <c r="D791" s="176"/>
      <c r="E791" s="176"/>
      <c r="F791" s="231"/>
      <c r="G791" s="176"/>
      <c r="H791" s="176"/>
      <c r="I791" s="176"/>
      <c r="J791" s="176"/>
      <c r="K791" s="176"/>
      <c r="L791" s="176"/>
      <c r="M791" s="176"/>
      <c r="N791" s="176"/>
      <c r="O791" s="176"/>
      <c r="P791" s="176"/>
      <c r="Q791" s="176"/>
      <c r="R791" s="176"/>
      <c r="S791" s="176"/>
      <c r="T791" s="176"/>
      <c r="U791" s="176"/>
      <c r="V791" s="176"/>
      <c r="W791" s="176"/>
      <c r="X791" s="176"/>
      <c r="Y791" s="176"/>
      <c r="Z791" s="176"/>
      <c r="AA791" s="176"/>
      <c r="AB791" s="176"/>
      <c r="AC791" s="176"/>
    </row>
    <row r="792" ht="39.75" customHeight="1" spans="1:29">
      <c r="A792" s="176"/>
      <c r="B792" s="176"/>
      <c r="C792" s="230"/>
      <c r="D792" s="176"/>
      <c r="E792" s="176"/>
      <c r="F792" s="231"/>
      <c r="G792" s="176"/>
      <c r="H792" s="176"/>
      <c r="I792" s="176"/>
      <c r="J792" s="176"/>
      <c r="K792" s="176"/>
      <c r="L792" s="176"/>
      <c r="M792" s="176"/>
      <c r="N792" s="176"/>
      <c r="O792" s="176"/>
      <c r="P792" s="176"/>
      <c r="Q792" s="176"/>
      <c r="R792" s="176"/>
      <c r="S792" s="176"/>
      <c r="T792" s="176"/>
      <c r="U792" s="176"/>
      <c r="V792" s="176"/>
      <c r="W792" s="176"/>
      <c r="X792" s="176"/>
      <c r="Y792" s="176"/>
      <c r="Z792" s="176"/>
      <c r="AA792" s="176"/>
      <c r="AB792" s="176"/>
      <c r="AC792" s="176"/>
    </row>
    <row r="793" ht="39.75" customHeight="1" spans="1:29">
      <c r="A793" s="176"/>
      <c r="B793" s="176"/>
      <c r="C793" s="230"/>
      <c r="D793" s="176"/>
      <c r="E793" s="176"/>
      <c r="F793" s="231"/>
      <c r="G793" s="176"/>
      <c r="H793" s="176"/>
      <c r="I793" s="176"/>
      <c r="J793" s="176"/>
      <c r="K793" s="176"/>
      <c r="L793" s="176"/>
      <c r="M793" s="176"/>
      <c r="N793" s="176"/>
      <c r="O793" s="176"/>
      <c r="P793" s="176"/>
      <c r="Q793" s="176"/>
      <c r="R793" s="176"/>
      <c r="S793" s="176"/>
      <c r="T793" s="176"/>
      <c r="U793" s="176"/>
      <c r="V793" s="176"/>
      <c r="W793" s="176"/>
      <c r="X793" s="176"/>
      <c r="Y793" s="176"/>
      <c r="Z793" s="176"/>
      <c r="AA793" s="176"/>
      <c r="AB793" s="176"/>
      <c r="AC793" s="176"/>
    </row>
    <row r="794" ht="39.75" customHeight="1" spans="1:29">
      <c r="A794" s="176"/>
      <c r="B794" s="176"/>
      <c r="C794" s="230"/>
      <c r="D794" s="176"/>
      <c r="E794" s="176"/>
      <c r="F794" s="231"/>
      <c r="G794" s="176"/>
      <c r="H794" s="176"/>
      <c r="I794" s="176"/>
      <c r="J794" s="176"/>
      <c r="K794" s="176"/>
      <c r="L794" s="176"/>
      <c r="M794" s="176"/>
      <c r="N794" s="176"/>
      <c r="O794" s="176"/>
      <c r="P794" s="176"/>
      <c r="Q794" s="176"/>
      <c r="R794" s="176"/>
      <c r="S794" s="176"/>
      <c r="T794" s="176"/>
      <c r="U794" s="176"/>
      <c r="V794" s="176"/>
      <c r="W794" s="176"/>
      <c r="X794" s="176"/>
      <c r="Y794" s="176"/>
      <c r="Z794" s="176"/>
      <c r="AA794" s="176"/>
      <c r="AB794" s="176"/>
      <c r="AC794" s="176"/>
    </row>
    <row r="795" ht="39.75" customHeight="1" spans="1:29">
      <c r="A795" s="176"/>
      <c r="B795" s="176"/>
      <c r="C795" s="230"/>
      <c r="D795" s="176"/>
      <c r="E795" s="176"/>
      <c r="F795" s="231"/>
      <c r="G795" s="176"/>
      <c r="H795" s="176"/>
      <c r="I795" s="176"/>
      <c r="J795" s="176"/>
      <c r="K795" s="176"/>
      <c r="L795" s="176"/>
      <c r="M795" s="176"/>
      <c r="N795" s="176"/>
      <c r="O795" s="176"/>
      <c r="P795" s="176"/>
      <c r="Q795" s="176"/>
      <c r="R795" s="176"/>
      <c r="S795" s="176"/>
      <c r="T795" s="176"/>
      <c r="U795" s="176"/>
      <c r="V795" s="176"/>
      <c r="W795" s="176"/>
      <c r="X795" s="176"/>
      <c r="Y795" s="176"/>
      <c r="Z795" s="176"/>
      <c r="AA795" s="176"/>
      <c r="AB795" s="176"/>
      <c r="AC795" s="176"/>
    </row>
    <row r="796" ht="39.75" customHeight="1" spans="1:29">
      <c r="A796" s="176"/>
      <c r="B796" s="176"/>
      <c r="C796" s="230"/>
      <c r="D796" s="176"/>
      <c r="E796" s="176"/>
      <c r="F796" s="231"/>
      <c r="G796" s="176"/>
      <c r="H796" s="176"/>
      <c r="I796" s="176"/>
      <c r="J796" s="176"/>
      <c r="K796" s="176"/>
      <c r="L796" s="176"/>
      <c r="M796" s="176"/>
      <c r="N796" s="176"/>
      <c r="O796" s="176"/>
      <c r="P796" s="176"/>
      <c r="Q796" s="176"/>
      <c r="R796" s="176"/>
      <c r="S796" s="176"/>
      <c r="T796" s="176"/>
      <c r="U796" s="176"/>
      <c r="V796" s="176"/>
      <c r="W796" s="176"/>
      <c r="X796" s="176"/>
      <c r="Y796" s="176"/>
      <c r="Z796" s="176"/>
      <c r="AA796" s="176"/>
      <c r="AB796" s="176"/>
      <c r="AC796" s="176"/>
    </row>
    <row r="797" ht="39.75" customHeight="1" spans="1:29">
      <c r="A797" s="176"/>
      <c r="B797" s="176"/>
      <c r="C797" s="230"/>
      <c r="D797" s="176"/>
      <c r="E797" s="176"/>
      <c r="F797" s="231"/>
      <c r="G797" s="176"/>
      <c r="H797" s="176"/>
      <c r="I797" s="176"/>
      <c r="J797" s="176"/>
      <c r="K797" s="176"/>
      <c r="L797" s="176"/>
      <c r="M797" s="176"/>
      <c r="N797" s="176"/>
      <c r="O797" s="176"/>
      <c r="P797" s="176"/>
      <c r="Q797" s="176"/>
      <c r="R797" s="176"/>
      <c r="S797" s="176"/>
      <c r="T797" s="176"/>
      <c r="U797" s="176"/>
      <c r="V797" s="176"/>
      <c r="W797" s="176"/>
      <c r="X797" s="176"/>
      <c r="Y797" s="176"/>
      <c r="Z797" s="176"/>
      <c r="AA797" s="176"/>
      <c r="AB797" s="176"/>
      <c r="AC797" s="176"/>
    </row>
    <row r="798" ht="39.75" customHeight="1" spans="1:29">
      <c r="A798" s="176"/>
      <c r="B798" s="176"/>
      <c r="C798" s="230"/>
      <c r="D798" s="176"/>
      <c r="E798" s="176"/>
      <c r="F798" s="231"/>
      <c r="G798" s="176"/>
      <c r="H798" s="176"/>
      <c r="I798" s="176"/>
      <c r="J798" s="176"/>
      <c r="K798" s="176"/>
      <c r="L798" s="176"/>
      <c r="M798" s="176"/>
      <c r="N798" s="176"/>
      <c r="O798" s="176"/>
      <c r="P798" s="176"/>
      <c r="Q798" s="176"/>
      <c r="R798" s="176"/>
      <c r="S798" s="176"/>
      <c r="T798" s="176"/>
      <c r="U798" s="176"/>
      <c r="V798" s="176"/>
      <c r="W798" s="176"/>
      <c r="X798" s="176"/>
      <c r="Y798" s="176"/>
      <c r="Z798" s="176"/>
      <c r="AA798" s="176"/>
      <c r="AB798" s="176"/>
      <c r="AC798" s="176"/>
    </row>
    <row r="799" ht="39.75" customHeight="1" spans="1:29">
      <c r="A799" s="176"/>
      <c r="B799" s="176"/>
      <c r="C799" s="230"/>
      <c r="D799" s="176"/>
      <c r="E799" s="176"/>
      <c r="F799" s="231"/>
      <c r="G799" s="176"/>
      <c r="H799" s="176"/>
      <c r="I799" s="176"/>
      <c r="J799" s="176"/>
      <c r="K799" s="176"/>
      <c r="L799" s="176"/>
      <c r="M799" s="176"/>
      <c r="N799" s="176"/>
      <c r="O799" s="176"/>
      <c r="P799" s="176"/>
      <c r="Q799" s="176"/>
      <c r="R799" s="176"/>
      <c r="S799" s="176"/>
      <c r="T799" s="176"/>
      <c r="U799" s="176"/>
      <c r="V799" s="176"/>
      <c r="W799" s="176"/>
      <c r="X799" s="176"/>
      <c r="Y799" s="176"/>
      <c r="Z799" s="176"/>
      <c r="AA799" s="176"/>
      <c r="AB799" s="176"/>
      <c r="AC799" s="176"/>
    </row>
    <row r="800" ht="39.75" customHeight="1" spans="1:29">
      <c r="A800" s="176"/>
      <c r="B800" s="176"/>
      <c r="C800" s="230"/>
      <c r="D800" s="176"/>
      <c r="E800" s="176"/>
      <c r="F800" s="231"/>
      <c r="G800" s="176"/>
      <c r="H800" s="176"/>
      <c r="I800" s="176"/>
      <c r="J800" s="176"/>
      <c r="K800" s="176"/>
      <c r="L800" s="176"/>
      <c r="M800" s="176"/>
      <c r="N800" s="176"/>
      <c r="O800" s="176"/>
      <c r="P800" s="176"/>
      <c r="Q800" s="176"/>
      <c r="R800" s="176"/>
      <c r="S800" s="176"/>
      <c r="T800" s="176"/>
      <c r="U800" s="176"/>
      <c r="V800" s="176"/>
      <c r="W800" s="176"/>
      <c r="X800" s="176"/>
      <c r="Y800" s="176"/>
      <c r="Z800" s="176"/>
      <c r="AA800" s="176"/>
      <c r="AB800" s="176"/>
      <c r="AC800" s="176"/>
    </row>
    <row r="801" ht="39.75" customHeight="1" spans="1:29">
      <c r="A801" s="176"/>
      <c r="B801" s="176"/>
      <c r="C801" s="230"/>
      <c r="D801" s="176"/>
      <c r="E801" s="176"/>
      <c r="F801" s="231"/>
      <c r="G801" s="176"/>
      <c r="H801" s="176"/>
      <c r="I801" s="176"/>
      <c r="J801" s="176"/>
      <c r="K801" s="176"/>
      <c r="L801" s="176"/>
      <c r="M801" s="176"/>
      <c r="N801" s="176"/>
      <c r="O801" s="176"/>
      <c r="P801" s="176"/>
      <c r="Q801" s="176"/>
      <c r="R801" s="176"/>
      <c r="S801" s="176"/>
      <c r="T801" s="176"/>
      <c r="U801" s="176"/>
      <c r="V801" s="176"/>
      <c r="W801" s="176"/>
      <c r="X801" s="176"/>
      <c r="Y801" s="176"/>
      <c r="Z801" s="176"/>
      <c r="AA801" s="176"/>
      <c r="AB801" s="176"/>
      <c r="AC801" s="176"/>
    </row>
    <row r="802" ht="39.75" customHeight="1" spans="1:29">
      <c r="A802" s="176"/>
      <c r="B802" s="176"/>
      <c r="C802" s="230"/>
      <c r="D802" s="176"/>
      <c r="E802" s="176"/>
      <c r="F802" s="231"/>
      <c r="G802" s="176"/>
      <c r="H802" s="176"/>
      <c r="I802" s="176"/>
      <c r="J802" s="176"/>
      <c r="K802" s="176"/>
      <c r="L802" s="176"/>
      <c r="M802" s="176"/>
      <c r="N802" s="176"/>
      <c r="O802" s="176"/>
      <c r="P802" s="176"/>
      <c r="Q802" s="176"/>
      <c r="R802" s="176"/>
      <c r="S802" s="176"/>
      <c r="T802" s="176"/>
      <c r="U802" s="176"/>
      <c r="V802" s="176"/>
      <c r="W802" s="176"/>
      <c r="X802" s="176"/>
      <c r="Y802" s="176"/>
      <c r="Z802" s="176"/>
      <c r="AA802" s="176"/>
      <c r="AB802" s="176"/>
      <c r="AC802" s="176"/>
    </row>
    <row r="803" ht="39.75" customHeight="1" spans="1:29">
      <c r="A803" s="176"/>
      <c r="B803" s="176"/>
      <c r="C803" s="230"/>
      <c r="D803" s="176"/>
      <c r="E803" s="176"/>
      <c r="F803" s="231"/>
      <c r="G803" s="176"/>
      <c r="H803" s="176"/>
      <c r="I803" s="176"/>
      <c r="J803" s="176"/>
      <c r="K803" s="176"/>
      <c r="L803" s="176"/>
      <c r="M803" s="176"/>
      <c r="N803" s="176"/>
      <c r="O803" s="176"/>
      <c r="P803" s="176"/>
      <c r="Q803" s="176"/>
      <c r="R803" s="176"/>
      <c r="S803" s="176"/>
      <c r="T803" s="176"/>
      <c r="U803" s="176"/>
      <c r="V803" s="176"/>
      <c r="W803" s="176"/>
      <c r="X803" s="176"/>
      <c r="Y803" s="176"/>
      <c r="Z803" s="176"/>
      <c r="AA803" s="176"/>
      <c r="AB803" s="176"/>
      <c r="AC803" s="176"/>
    </row>
    <row r="804" ht="39.75" customHeight="1" spans="1:29">
      <c r="A804" s="176"/>
      <c r="B804" s="176"/>
      <c r="C804" s="230"/>
      <c r="D804" s="176"/>
      <c r="E804" s="176"/>
      <c r="F804" s="231"/>
      <c r="G804" s="176"/>
      <c r="H804" s="176"/>
      <c r="I804" s="176"/>
      <c r="J804" s="176"/>
      <c r="K804" s="176"/>
      <c r="L804" s="176"/>
      <c r="M804" s="176"/>
      <c r="N804" s="176"/>
      <c r="O804" s="176"/>
      <c r="P804" s="176"/>
      <c r="Q804" s="176"/>
      <c r="R804" s="176"/>
      <c r="S804" s="176"/>
      <c r="T804" s="176"/>
      <c r="U804" s="176"/>
      <c r="V804" s="176"/>
      <c r="W804" s="176"/>
      <c r="X804" s="176"/>
      <c r="Y804" s="176"/>
      <c r="Z804" s="176"/>
      <c r="AA804" s="176"/>
      <c r="AB804" s="176"/>
      <c r="AC804" s="176"/>
    </row>
    <row r="805" ht="39.75" customHeight="1" spans="1:29">
      <c r="A805" s="176"/>
      <c r="B805" s="176"/>
      <c r="C805" s="230"/>
      <c r="D805" s="176"/>
      <c r="E805" s="176"/>
      <c r="F805" s="231"/>
      <c r="G805" s="176"/>
      <c r="H805" s="176"/>
      <c r="I805" s="176"/>
      <c r="J805" s="176"/>
      <c r="K805" s="176"/>
      <c r="L805" s="176"/>
      <c r="M805" s="176"/>
      <c r="N805" s="176"/>
      <c r="O805" s="176"/>
      <c r="P805" s="176"/>
      <c r="Q805" s="176"/>
      <c r="R805" s="176"/>
      <c r="S805" s="176"/>
      <c r="T805" s="176"/>
      <c r="U805" s="176"/>
      <c r="V805" s="176"/>
      <c r="W805" s="176"/>
      <c r="X805" s="176"/>
      <c r="Y805" s="176"/>
      <c r="Z805" s="176"/>
      <c r="AA805" s="176"/>
      <c r="AB805" s="176"/>
      <c r="AC805" s="176"/>
    </row>
    <row r="806" ht="39.75" customHeight="1" spans="1:29">
      <c r="A806" s="176"/>
      <c r="B806" s="176"/>
      <c r="C806" s="230"/>
      <c r="D806" s="176"/>
      <c r="E806" s="176"/>
      <c r="F806" s="231"/>
      <c r="G806" s="176"/>
      <c r="H806" s="176"/>
      <c r="I806" s="176"/>
      <c r="J806" s="176"/>
      <c r="K806" s="176"/>
      <c r="L806" s="176"/>
      <c r="M806" s="176"/>
      <c r="N806" s="176"/>
      <c r="O806" s="176"/>
      <c r="P806" s="176"/>
      <c r="Q806" s="176"/>
      <c r="R806" s="176"/>
      <c r="S806" s="176"/>
      <c r="T806" s="176"/>
      <c r="U806" s="176"/>
      <c r="V806" s="176"/>
      <c r="W806" s="176"/>
      <c r="X806" s="176"/>
      <c r="Y806" s="176"/>
      <c r="Z806" s="176"/>
      <c r="AA806" s="176"/>
      <c r="AB806" s="176"/>
      <c r="AC806" s="176"/>
    </row>
    <row r="807" ht="39.75" customHeight="1" spans="1:29">
      <c r="A807" s="176"/>
      <c r="B807" s="176"/>
      <c r="C807" s="230"/>
      <c r="D807" s="176"/>
      <c r="E807" s="176"/>
      <c r="F807" s="231"/>
      <c r="G807" s="176"/>
      <c r="H807" s="176"/>
      <c r="I807" s="176"/>
      <c r="J807" s="176"/>
      <c r="K807" s="176"/>
      <c r="L807" s="176"/>
      <c r="M807" s="176"/>
      <c r="N807" s="176"/>
      <c r="O807" s="176"/>
      <c r="P807" s="176"/>
      <c r="Q807" s="176"/>
      <c r="R807" s="176"/>
      <c r="S807" s="176"/>
      <c r="T807" s="176"/>
      <c r="U807" s="176"/>
      <c r="V807" s="176"/>
      <c r="W807" s="176"/>
      <c r="X807" s="176"/>
      <c r="Y807" s="176"/>
      <c r="Z807" s="176"/>
      <c r="AA807" s="176"/>
      <c r="AB807" s="176"/>
      <c r="AC807" s="176"/>
    </row>
    <row r="808" ht="39.75" customHeight="1" spans="1:29">
      <c r="A808" s="176"/>
      <c r="B808" s="176"/>
      <c r="C808" s="230"/>
      <c r="D808" s="176"/>
      <c r="E808" s="176"/>
      <c r="F808" s="231"/>
      <c r="G808" s="176"/>
      <c r="H808" s="176"/>
      <c r="I808" s="176"/>
      <c r="J808" s="176"/>
      <c r="K808" s="176"/>
      <c r="L808" s="176"/>
      <c r="M808" s="176"/>
      <c r="N808" s="176"/>
      <c r="O808" s="176"/>
      <c r="P808" s="176"/>
      <c r="Q808" s="176"/>
      <c r="R808" s="176"/>
      <c r="S808" s="176"/>
      <c r="T808" s="176"/>
      <c r="U808" s="176"/>
      <c r="V808" s="176"/>
      <c r="W808" s="176"/>
      <c r="X808" s="176"/>
      <c r="Y808" s="176"/>
      <c r="Z808" s="176"/>
      <c r="AA808" s="176"/>
      <c r="AB808" s="176"/>
      <c r="AC808" s="176"/>
    </row>
    <row r="809" ht="39.75" customHeight="1" spans="1:29">
      <c r="A809" s="176"/>
      <c r="B809" s="176"/>
      <c r="C809" s="230"/>
      <c r="D809" s="176"/>
      <c r="E809" s="176"/>
      <c r="F809" s="231"/>
      <c r="G809" s="176"/>
      <c r="H809" s="176"/>
      <c r="I809" s="176"/>
      <c r="J809" s="176"/>
      <c r="K809" s="176"/>
      <c r="L809" s="176"/>
      <c r="M809" s="176"/>
      <c r="N809" s="176"/>
      <c r="O809" s="176"/>
      <c r="P809" s="176"/>
      <c r="Q809" s="176"/>
      <c r="R809" s="176"/>
      <c r="S809" s="176"/>
      <c r="T809" s="176"/>
      <c r="U809" s="176"/>
      <c r="V809" s="176"/>
      <c r="W809" s="176"/>
      <c r="X809" s="176"/>
      <c r="Y809" s="176"/>
      <c r="Z809" s="176"/>
      <c r="AA809" s="176"/>
      <c r="AB809" s="176"/>
      <c r="AC809" s="176"/>
    </row>
    <row r="810" ht="39.75" customHeight="1" spans="1:29">
      <c r="A810" s="176"/>
      <c r="B810" s="176"/>
      <c r="C810" s="230"/>
      <c r="D810" s="176"/>
      <c r="E810" s="176"/>
      <c r="F810" s="231"/>
      <c r="G810" s="176"/>
      <c r="H810" s="176"/>
      <c r="I810" s="176"/>
      <c r="J810" s="176"/>
      <c r="K810" s="176"/>
      <c r="L810" s="176"/>
      <c r="M810" s="176"/>
      <c r="N810" s="176"/>
      <c r="O810" s="176"/>
      <c r="P810" s="176"/>
      <c r="Q810" s="176"/>
      <c r="R810" s="176"/>
      <c r="S810" s="176"/>
      <c r="T810" s="176"/>
      <c r="U810" s="176"/>
      <c r="V810" s="176"/>
      <c r="W810" s="176"/>
      <c r="X810" s="176"/>
      <c r="Y810" s="176"/>
      <c r="Z810" s="176"/>
      <c r="AA810" s="176"/>
      <c r="AB810" s="176"/>
      <c r="AC810" s="176"/>
    </row>
    <row r="811" ht="39.75" customHeight="1" spans="1:29">
      <c r="A811" s="176"/>
      <c r="B811" s="176"/>
      <c r="C811" s="230"/>
      <c r="D811" s="176"/>
      <c r="E811" s="176"/>
      <c r="F811" s="231"/>
      <c r="G811" s="176"/>
      <c r="H811" s="176"/>
      <c r="I811" s="176"/>
      <c r="J811" s="176"/>
      <c r="K811" s="176"/>
      <c r="L811" s="176"/>
      <c r="M811" s="176"/>
      <c r="N811" s="176"/>
      <c r="O811" s="176"/>
      <c r="P811" s="176"/>
      <c r="Q811" s="176"/>
      <c r="R811" s="176"/>
      <c r="S811" s="176"/>
      <c r="T811" s="176"/>
      <c r="U811" s="176"/>
      <c r="V811" s="176"/>
      <c r="W811" s="176"/>
      <c r="X811" s="176"/>
      <c r="Y811" s="176"/>
      <c r="Z811" s="176"/>
      <c r="AA811" s="176"/>
      <c r="AB811" s="176"/>
      <c r="AC811" s="176"/>
    </row>
    <row r="812" ht="39.75" customHeight="1" spans="1:29">
      <c r="A812" s="176"/>
      <c r="B812" s="176"/>
      <c r="C812" s="230"/>
      <c r="D812" s="176"/>
      <c r="E812" s="176"/>
      <c r="F812" s="231"/>
      <c r="G812" s="176"/>
      <c r="H812" s="176"/>
      <c r="I812" s="176"/>
      <c r="J812" s="176"/>
      <c r="K812" s="176"/>
      <c r="L812" s="176"/>
      <c r="M812" s="176"/>
      <c r="N812" s="176"/>
      <c r="O812" s="176"/>
      <c r="P812" s="176"/>
      <c r="Q812" s="176"/>
      <c r="R812" s="176"/>
      <c r="S812" s="176"/>
      <c r="T812" s="176"/>
      <c r="U812" s="176"/>
      <c r="V812" s="176"/>
      <c r="W812" s="176"/>
      <c r="X812" s="176"/>
      <c r="Y812" s="176"/>
      <c r="Z812" s="176"/>
      <c r="AA812" s="176"/>
      <c r="AB812" s="176"/>
      <c r="AC812" s="176"/>
    </row>
    <row r="813" ht="39.75" customHeight="1" spans="1:29">
      <c r="A813" s="176"/>
      <c r="B813" s="176"/>
      <c r="C813" s="230"/>
      <c r="D813" s="176"/>
      <c r="E813" s="176"/>
      <c r="F813" s="231"/>
      <c r="G813" s="176"/>
      <c r="H813" s="176"/>
      <c r="I813" s="176"/>
      <c r="J813" s="176"/>
      <c r="K813" s="176"/>
      <c r="L813" s="176"/>
      <c r="M813" s="176"/>
      <c r="N813" s="176"/>
      <c r="O813" s="176"/>
      <c r="P813" s="176"/>
      <c r="Q813" s="176"/>
      <c r="R813" s="176"/>
      <c r="S813" s="176"/>
      <c r="T813" s="176"/>
      <c r="U813" s="176"/>
      <c r="V813" s="176"/>
      <c r="W813" s="176"/>
      <c r="X813" s="176"/>
      <c r="Y813" s="176"/>
      <c r="Z813" s="176"/>
      <c r="AA813" s="176"/>
      <c r="AB813" s="176"/>
      <c r="AC813" s="176"/>
    </row>
    <row r="814" ht="39.75" customHeight="1" spans="1:29">
      <c r="A814" s="176"/>
      <c r="B814" s="176"/>
      <c r="C814" s="230"/>
      <c r="D814" s="176"/>
      <c r="E814" s="176"/>
      <c r="F814" s="231"/>
      <c r="G814" s="176"/>
      <c r="H814" s="176"/>
      <c r="I814" s="176"/>
      <c r="J814" s="176"/>
      <c r="K814" s="176"/>
      <c r="L814" s="176"/>
      <c r="M814" s="176"/>
      <c r="N814" s="176"/>
      <c r="O814" s="176"/>
      <c r="P814" s="176"/>
      <c r="Q814" s="176"/>
      <c r="R814" s="176"/>
      <c r="S814" s="176"/>
      <c r="T814" s="176"/>
      <c r="U814" s="176"/>
      <c r="V814" s="176"/>
      <c r="W814" s="176"/>
      <c r="X814" s="176"/>
      <c r="Y814" s="176"/>
      <c r="Z814" s="176"/>
      <c r="AA814" s="176"/>
      <c r="AB814" s="176"/>
      <c r="AC814" s="176"/>
    </row>
    <row r="815" ht="39.75" customHeight="1" spans="1:29">
      <c r="A815" s="176"/>
      <c r="B815" s="176"/>
      <c r="C815" s="230"/>
      <c r="D815" s="176"/>
      <c r="E815" s="176"/>
      <c r="F815" s="231"/>
      <c r="G815" s="176"/>
      <c r="H815" s="176"/>
      <c r="I815" s="176"/>
      <c r="J815" s="176"/>
      <c r="K815" s="176"/>
      <c r="L815" s="176"/>
      <c r="M815" s="176"/>
      <c r="N815" s="176"/>
      <c r="O815" s="176"/>
      <c r="P815" s="176"/>
      <c r="Q815" s="176"/>
      <c r="R815" s="176"/>
      <c r="S815" s="176"/>
      <c r="T815" s="176"/>
      <c r="U815" s="176"/>
      <c r="V815" s="176"/>
      <c r="W815" s="176"/>
      <c r="X815" s="176"/>
      <c r="Y815" s="176"/>
      <c r="Z815" s="176"/>
      <c r="AA815" s="176"/>
      <c r="AB815" s="176"/>
      <c r="AC815" s="176"/>
    </row>
    <row r="816" ht="39.75" customHeight="1" spans="1:29">
      <c r="A816" s="176"/>
      <c r="B816" s="176"/>
      <c r="C816" s="230"/>
      <c r="D816" s="176"/>
      <c r="E816" s="176"/>
      <c r="F816" s="231"/>
      <c r="G816" s="176"/>
      <c r="H816" s="176"/>
      <c r="I816" s="176"/>
      <c r="J816" s="176"/>
      <c r="K816" s="176"/>
      <c r="L816" s="176"/>
      <c r="M816" s="176"/>
      <c r="N816" s="176"/>
      <c r="O816" s="176"/>
      <c r="P816" s="176"/>
      <c r="Q816" s="176"/>
      <c r="R816" s="176"/>
      <c r="S816" s="176"/>
      <c r="T816" s="176"/>
      <c r="U816" s="176"/>
      <c r="V816" s="176"/>
      <c r="W816" s="176"/>
      <c r="X816" s="176"/>
      <c r="Y816" s="176"/>
      <c r="Z816" s="176"/>
      <c r="AA816" s="176"/>
      <c r="AB816" s="176"/>
      <c r="AC816" s="176"/>
    </row>
    <row r="817" ht="39.75" customHeight="1" spans="1:29">
      <c r="A817" s="176"/>
      <c r="B817" s="176"/>
      <c r="C817" s="230"/>
      <c r="D817" s="176"/>
      <c r="E817" s="176"/>
      <c r="F817" s="231"/>
      <c r="G817" s="176"/>
      <c r="H817" s="176"/>
      <c r="I817" s="176"/>
      <c r="J817" s="176"/>
      <c r="K817" s="176"/>
      <c r="L817" s="176"/>
      <c r="M817" s="176"/>
      <c r="N817" s="176"/>
      <c r="O817" s="176"/>
      <c r="P817" s="176"/>
      <c r="Q817" s="176"/>
      <c r="R817" s="176"/>
      <c r="S817" s="176"/>
      <c r="T817" s="176"/>
      <c r="U817" s="176"/>
      <c r="V817" s="176"/>
      <c r="W817" s="176"/>
      <c r="X817" s="176"/>
      <c r="Y817" s="176"/>
      <c r="Z817" s="176"/>
      <c r="AA817" s="176"/>
      <c r="AB817" s="176"/>
      <c r="AC817" s="176"/>
    </row>
    <row r="818" ht="39.75" customHeight="1" spans="1:29">
      <c r="A818" s="176"/>
      <c r="B818" s="176"/>
      <c r="C818" s="230"/>
      <c r="D818" s="176"/>
      <c r="E818" s="176"/>
      <c r="F818" s="231"/>
      <c r="G818" s="176"/>
      <c r="H818" s="176"/>
      <c r="I818" s="176"/>
      <c r="J818" s="176"/>
      <c r="K818" s="176"/>
      <c r="L818" s="176"/>
      <c r="M818" s="176"/>
      <c r="N818" s="176"/>
      <c r="O818" s="176"/>
      <c r="P818" s="176"/>
      <c r="Q818" s="176"/>
      <c r="R818" s="176"/>
      <c r="S818" s="176"/>
      <c r="T818" s="176"/>
      <c r="U818" s="176"/>
      <c r="V818" s="176"/>
      <c r="W818" s="176"/>
      <c r="X818" s="176"/>
      <c r="Y818" s="176"/>
      <c r="Z818" s="176"/>
      <c r="AA818" s="176"/>
      <c r="AB818" s="176"/>
      <c r="AC818" s="176"/>
    </row>
    <row r="819" ht="39.75" customHeight="1" spans="1:29">
      <c r="A819" s="176"/>
      <c r="B819" s="176"/>
      <c r="C819" s="230"/>
      <c r="D819" s="176"/>
      <c r="E819" s="176"/>
      <c r="F819" s="231"/>
      <c r="G819" s="176"/>
      <c r="H819" s="176"/>
      <c r="I819" s="176"/>
      <c r="J819" s="176"/>
      <c r="K819" s="176"/>
      <c r="L819" s="176"/>
      <c r="M819" s="176"/>
      <c r="N819" s="176"/>
      <c r="O819" s="176"/>
      <c r="P819" s="176"/>
      <c r="Q819" s="176"/>
      <c r="R819" s="176"/>
      <c r="S819" s="176"/>
      <c r="T819" s="176"/>
      <c r="U819" s="176"/>
      <c r="V819" s="176"/>
      <c r="W819" s="176"/>
      <c r="X819" s="176"/>
      <c r="Y819" s="176"/>
      <c r="Z819" s="176"/>
      <c r="AA819" s="176"/>
      <c r="AB819" s="176"/>
      <c r="AC819" s="176"/>
    </row>
    <row r="820" ht="39.75" customHeight="1" spans="1:29">
      <c r="A820" s="176"/>
      <c r="B820" s="176"/>
      <c r="C820" s="230"/>
      <c r="D820" s="176"/>
      <c r="E820" s="176"/>
      <c r="F820" s="231"/>
      <c r="G820" s="176"/>
      <c r="H820" s="176"/>
      <c r="I820" s="176"/>
      <c r="J820" s="176"/>
      <c r="K820" s="176"/>
      <c r="L820" s="176"/>
      <c r="M820" s="176"/>
      <c r="N820" s="176"/>
      <c r="O820" s="176"/>
      <c r="P820" s="176"/>
      <c r="Q820" s="176"/>
      <c r="R820" s="176"/>
      <c r="S820" s="176"/>
      <c r="T820" s="176"/>
      <c r="U820" s="176"/>
      <c r="V820" s="176"/>
      <c r="W820" s="176"/>
      <c r="X820" s="176"/>
      <c r="Y820" s="176"/>
      <c r="Z820" s="176"/>
      <c r="AA820" s="176"/>
      <c r="AB820" s="176"/>
      <c r="AC820" s="176"/>
    </row>
    <row r="821" ht="39.75" customHeight="1" spans="1:29">
      <c r="A821" s="176"/>
      <c r="B821" s="176"/>
      <c r="C821" s="230"/>
      <c r="D821" s="176"/>
      <c r="E821" s="176"/>
      <c r="F821" s="231"/>
      <c r="G821" s="176"/>
      <c r="H821" s="176"/>
      <c r="I821" s="176"/>
      <c r="J821" s="176"/>
      <c r="K821" s="176"/>
      <c r="L821" s="176"/>
      <c r="M821" s="176"/>
      <c r="N821" s="176"/>
      <c r="O821" s="176"/>
      <c r="P821" s="176"/>
      <c r="Q821" s="176"/>
      <c r="R821" s="176"/>
      <c r="S821" s="176"/>
      <c r="T821" s="176"/>
      <c r="U821" s="176"/>
      <c r="V821" s="176"/>
      <c r="W821" s="176"/>
      <c r="X821" s="176"/>
      <c r="Y821" s="176"/>
      <c r="Z821" s="176"/>
      <c r="AA821" s="176"/>
      <c r="AB821" s="176"/>
      <c r="AC821" s="176"/>
    </row>
    <row r="822" ht="39.75" customHeight="1" spans="1:29">
      <c r="A822" s="176"/>
      <c r="B822" s="176"/>
      <c r="C822" s="230"/>
      <c r="D822" s="176"/>
      <c r="E822" s="176"/>
      <c r="F822" s="231"/>
      <c r="G822" s="176"/>
      <c r="H822" s="176"/>
      <c r="I822" s="176"/>
      <c r="J822" s="176"/>
      <c r="K822" s="176"/>
      <c r="L822" s="176"/>
      <c r="M822" s="176"/>
      <c r="N822" s="176"/>
      <c r="O822" s="176"/>
      <c r="P822" s="176"/>
      <c r="Q822" s="176"/>
      <c r="R822" s="176"/>
      <c r="S822" s="176"/>
      <c r="T822" s="176"/>
      <c r="U822" s="176"/>
      <c r="V822" s="176"/>
      <c r="W822" s="176"/>
      <c r="X822" s="176"/>
      <c r="Y822" s="176"/>
      <c r="Z822" s="176"/>
      <c r="AA822" s="176"/>
      <c r="AB822" s="176"/>
      <c r="AC822" s="176"/>
    </row>
    <row r="823" ht="39.75" customHeight="1" spans="1:29">
      <c r="A823" s="176"/>
      <c r="B823" s="176"/>
      <c r="C823" s="230"/>
      <c r="D823" s="176"/>
      <c r="E823" s="176"/>
      <c r="F823" s="231"/>
      <c r="G823" s="176"/>
      <c r="H823" s="176"/>
      <c r="I823" s="176"/>
      <c r="J823" s="176"/>
      <c r="K823" s="176"/>
      <c r="L823" s="176"/>
      <c r="M823" s="176"/>
      <c r="N823" s="176"/>
      <c r="O823" s="176"/>
      <c r="P823" s="176"/>
      <c r="Q823" s="176"/>
      <c r="R823" s="176"/>
      <c r="S823" s="176"/>
      <c r="T823" s="176"/>
      <c r="U823" s="176"/>
      <c r="V823" s="176"/>
      <c r="W823" s="176"/>
      <c r="X823" s="176"/>
      <c r="Y823" s="176"/>
      <c r="Z823" s="176"/>
      <c r="AA823" s="176"/>
      <c r="AB823" s="176"/>
      <c r="AC823" s="176"/>
    </row>
    <row r="824" ht="39.75" customHeight="1" spans="1:29">
      <c r="A824" s="176"/>
      <c r="B824" s="176"/>
      <c r="C824" s="230"/>
      <c r="D824" s="176"/>
      <c r="E824" s="176"/>
      <c r="F824" s="231"/>
      <c r="G824" s="176"/>
      <c r="H824" s="176"/>
      <c r="I824" s="176"/>
      <c r="J824" s="176"/>
      <c r="K824" s="176"/>
      <c r="L824" s="176"/>
      <c r="M824" s="176"/>
      <c r="N824" s="176"/>
      <c r="O824" s="176"/>
      <c r="P824" s="176"/>
      <c r="Q824" s="176"/>
      <c r="R824" s="176"/>
      <c r="S824" s="176"/>
      <c r="T824" s="176"/>
      <c r="U824" s="176"/>
      <c r="V824" s="176"/>
      <c r="W824" s="176"/>
      <c r="X824" s="176"/>
      <c r="Y824" s="176"/>
      <c r="Z824" s="176"/>
      <c r="AA824" s="176"/>
      <c r="AB824" s="176"/>
      <c r="AC824" s="176"/>
    </row>
    <row r="825" ht="39.75" customHeight="1" spans="1:29">
      <c r="A825" s="176"/>
      <c r="B825" s="176"/>
      <c r="C825" s="230"/>
      <c r="D825" s="176"/>
      <c r="E825" s="176"/>
      <c r="F825" s="231"/>
      <c r="G825" s="176"/>
      <c r="H825" s="176"/>
      <c r="I825" s="176"/>
      <c r="J825" s="176"/>
      <c r="K825" s="176"/>
      <c r="L825" s="176"/>
      <c r="M825" s="176"/>
      <c r="N825" s="176"/>
      <c r="O825" s="176"/>
      <c r="P825" s="176"/>
      <c r="Q825" s="176"/>
      <c r="R825" s="176"/>
      <c r="S825" s="176"/>
      <c r="T825" s="176"/>
      <c r="U825" s="176"/>
      <c r="V825" s="176"/>
      <c r="W825" s="176"/>
      <c r="X825" s="176"/>
      <c r="Y825" s="176"/>
      <c r="Z825" s="176"/>
      <c r="AA825" s="176"/>
      <c r="AB825" s="176"/>
      <c r="AC825" s="176"/>
    </row>
    <row r="826" ht="39.75" customHeight="1" spans="1:29">
      <c r="A826" s="176"/>
      <c r="B826" s="176"/>
      <c r="C826" s="230"/>
      <c r="D826" s="176"/>
      <c r="E826" s="176"/>
      <c r="F826" s="231"/>
      <c r="G826" s="176"/>
      <c r="H826" s="176"/>
      <c r="I826" s="176"/>
      <c r="J826" s="176"/>
      <c r="K826" s="176"/>
      <c r="L826" s="176"/>
      <c r="M826" s="176"/>
      <c r="N826" s="176"/>
      <c r="O826" s="176"/>
      <c r="P826" s="176"/>
      <c r="Q826" s="176"/>
      <c r="R826" s="176"/>
      <c r="S826" s="176"/>
      <c r="T826" s="176"/>
      <c r="U826" s="176"/>
      <c r="V826" s="176"/>
      <c r="W826" s="176"/>
      <c r="X826" s="176"/>
      <c r="Y826" s="176"/>
      <c r="Z826" s="176"/>
      <c r="AA826" s="176"/>
      <c r="AB826" s="176"/>
      <c r="AC826" s="176"/>
    </row>
    <row r="827" ht="39.75" customHeight="1" spans="1:29">
      <c r="A827" s="176"/>
      <c r="B827" s="176"/>
      <c r="C827" s="230"/>
      <c r="D827" s="176"/>
      <c r="E827" s="176"/>
      <c r="F827" s="231"/>
      <c r="G827" s="176"/>
      <c r="H827" s="176"/>
      <c r="I827" s="176"/>
      <c r="J827" s="176"/>
      <c r="K827" s="176"/>
      <c r="L827" s="176"/>
      <c r="M827" s="176"/>
      <c r="N827" s="176"/>
      <c r="O827" s="176"/>
      <c r="P827" s="176"/>
      <c r="Q827" s="176"/>
      <c r="R827" s="176"/>
      <c r="S827" s="176"/>
      <c r="T827" s="176"/>
      <c r="U827" s="176"/>
      <c r="V827" s="176"/>
      <c r="W827" s="176"/>
      <c r="X827" s="176"/>
      <c r="Y827" s="176"/>
      <c r="Z827" s="176"/>
      <c r="AA827" s="176"/>
      <c r="AB827" s="176"/>
      <c r="AC827" s="176"/>
    </row>
    <row r="828" ht="39.75" customHeight="1" spans="1:29">
      <c r="A828" s="176"/>
      <c r="B828" s="176"/>
      <c r="C828" s="230"/>
      <c r="D828" s="176"/>
      <c r="E828" s="176"/>
      <c r="F828" s="231"/>
      <c r="G828" s="176"/>
      <c r="H828" s="176"/>
      <c r="I828" s="176"/>
      <c r="J828" s="176"/>
      <c r="K828" s="176"/>
      <c r="L828" s="176"/>
      <c r="M828" s="176"/>
      <c r="N828" s="176"/>
      <c r="O828" s="176"/>
      <c r="P828" s="176"/>
      <c r="Q828" s="176"/>
      <c r="R828" s="176"/>
      <c r="S828" s="176"/>
      <c r="T828" s="176"/>
      <c r="U828" s="176"/>
      <c r="V828" s="176"/>
      <c r="W828" s="176"/>
      <c r="X828" s="176"/>
      <c r="Y828" s="176"/>
      <c r="Z828" s="176"/>
      <c r="AA828" s="176"/>
      <c r="AB828" s="176"/>
      <c r="AC828" s="176"/>
    </row>
    <row r="829" ht="39.75" customHeight="1" spans="1:29">
      <c r="A829" s="176"/>
      <c r="B829" s="176"/>
      <c r="C829" s="230"/>
      <c r="D829" s="176"/>
      <c r="E829" s="176"/>
      <c r="F829" s="231"/>
      <c r="G829" s="176"/>
      <c r="H829" s="176"/>
      <c r="I829" s="176"/>
      <c r="J829" s="176"/>
      <c r="K829" s="176"/>
      <c r="L829" s="176"/>
      <c r="M829" s="176"/>
      <c r="N829" s="176"/>
      <c r="O829" s="176"/>
      <c r="P829" s="176"/>
      <c r="Q829" s="176"/>
      <c r="R829" s="176"/>
      <c r="S829" s="176"/>
      <c r="T829" s="176"/>
      <c r="U829" s="176"/>
      <c r="V829" s="176"/>
      <c r="W829" s="176"/>
      <c r="X829" s="176"/>
      <c r="Y829" s="176"/>
      <c r="Z829" s="176"/>
      <c r="AA829" s="176"/>
      <c r="AB829" s="176"/>
      <c r="AC829" s="176"/>
    </row>
    <row r="830" ht="39.75" customHeight="1" spans="1:29">
      <c r="A830" s="176"/>
      <c r="B830" s="176"/>
      <c r="C830" s="230"/>
      <c r="D830" s="176"/>
      <c r="E830" s="176"/>
      <c r="F830" s="231"/>
      <c r="G830" s="176"/>
      <c r="H830" s="176"/>
      <c r="I830" s="176"/>
      <c r="J830" s="176"/>
      <c r="K830" s="176"/>
      <c r="L830" s="176"/>
      <c r="M830" s="176"/>
      <c r="N830" s="176"/>
      <c r="O830" s="176"/>
      <c r="P830" s="176"/>
      <c r="Q830" s="176"/>
      <c r="R830" s="176"/>
      <c r="S830" s="176"/>
      <c r="T830" s="176"/>
      <c r="U830" s="176"/>
      <c r="V830" s="176"/>
      <c r="W830" s="176"/>
      <c r="X830" s="176"/>
      <c r="Y830" s="176"/>
      <c r="Z830" s="176"/>
      <c r="AA830" s="176"/>
      <c r="AB830" s="176"/>
      <c r="AC830" s="176"/>
    </row>
    <row r="831" ht="39.75" customHeight="1" spans="1:29">
      <c r="A831" s="176"/>
      <c r="B831" s="176"/>
      <c r="C831" s="230"/>
      <c r="D831" s="176"/>
      <c r="E831" s="176"/>
      <c r="F831" s="231"/>
      <c r="G831" s="176"/>
      <c r="H831" s="176"/>
      <c r="I831" s="176"/>
      <c r="J831" s="176"/>
      <c r="K831" s="176"/>
      <c r="L831" s="176"/>
      <c r="M831" s="176"/>
      <c r="N831" s="176"/>
      <c r="O831" s="176"/>
      <c r="P831" s="176"/>
      <c r="Q831" s="176"/>
      <c r="R831" s="176"/>
      <c r="S831" s="176"/>
      <c r="T831" s="176"/>
      <c r="U831" s="176"/>
      <c r="V831" s="176"/>
      <c r="W831" s="176"/>
      <c r="X831" s="176"/>
      <c r="Y831" s="176"/>
      <c r="Z831" s="176"/>
      <c r="AA831" s="176"/>
      <c r="AB831" s="176"/>
      <c r="AC831" s="176"/>
    </row>
    <row r="832" ht="39.75" customHeight="1" spans="1:29">
      <c r="A832" s="176"/>
      <c r="B832" s="176"/>
      <c r="C832" s="230"/>
      <c r="D832" s="176"/>
      <c r="E832" s="176"/>
      <c r="F832" s="231"/>
      <c r="G832" s="176"/>
      <c r="H832" s="176"/>
      <c r="I832" s="176"/>
      <c r="J832" s="176"/>
      <c r="K832" s="176"/>
      <c r="L832" s="176"/>
      <c r="M832" s="176"/>
      <c r="N832" s="176"/>
      <c r="O832" s="176"/>
      <c r="P832" s="176"/>
      <c r="Q832" s="176"/>
      <c r="R832" s="176"/>
      <c r="S832" s="176"/>
      <c r="T832" s="176"/>
      <c r="U832" s="176"/>
      <c r="V832" s="176"/>
      <c r="W832" s="176"/>
      <c r="X832" s="176"/>
      <c r="Y832" s="176"/>
      <c r="Z832" s="176"/>
      <c r="AA832" s="176"/>
      <c r="AB832" s="176"/>
      <c r="AC832" s="176"/>
    </row>
    <row r="833" ht="39.75" customHeight="1" spans="1:29">
      <c r="A833" s="176"/>
      <c r="B833" s="176"/>
      <c r="C833" s="230"/>
      <c r="D833" s="176"/>
      <c r="E833" s="176"/>
      <c r="F833" s="231"/>
      <c r="G833" s="176"/>
      <c r="H833" s="176"/>
      <c r="I833" s="176"/>
      <c r="J833" s="176"/>
      <c r="K833" s="176"/>
      <c r="L833" s="176"/>
      <c r="M833" s="176"/>
      <c r="N833" s="176"/>
      <c r="O833" s="176"/>
      <c r="P833" s="176"/>
      <c r="Q833" s="176"/>
      <c r="R833" s="176"/>
      <c r="S833" s="176"/>
      <c r="T833" s="176"/>
      <c r="U833" s="176"/>
      <c r="V833" s="176"/>
      <c r="W833" s="176"/>
      <c r="X833" s="176"/>
      <c r="Y833" s="176"/>
      <c r="Z833" s="176"/>
      <c r="AA833" s="176"/>
      <c r="AB833" s="176"/>
      <c r="AC833" s="176"/>
    </row>
    <row r="834" ht="39.75" customHeight="1" spans="1:29">
      <c r="A834" s="176"/>
      <c r="B834" s="176"/>
      <c r="C834" s="230"/>
      <c r="D834" s="176"/>
      <c r="E834" s="176"/>
      <c r="F834" s="231"/>
      <c r="G834" s="176"/>
      <c r="H834" s="176"/>
      <c r="I834" s="176"/>
      <c r="J834" s="176"/>
      <c r="K834" s="176"/>
      <c r="L834" s="176"/>
      <c r="M834" s="176"/>
      <c r="N834" s="176"/>
      <c r="O834" s="176"/>
      <c r="P834" s="176"/>
      <c r="Q834" s="176"/>
      <c r="R834" s="176"/>
      <c r="S834" s="176"/>
      <c r="T834" s="176"/>
      <c r="U834" s="176"/>
      <c r="V834" s="176"/>
      <c r="W834" s="176"/>
      <c r="X834" s="176"/>
      <c r="Y834" s="176"/>
      <c r="Z834" s="176"/>
      <c r="AA834" s="176"/>
      <c r="AB834" s="176"/>
      <c r="AC834" s="176"/>
    </row>
    <row r="835" ht="39.75" customHeight="1" spans="1:29">
      <c r="A835" s="176"/>
      <c r="B835" s="176"/>
      <c r="C835" s="230"/>
      <c r="D835" s="176"/>
      <c r="E835" s="176"/>
      <c r="F835" s="231"/>
      <c r="G835" s="176"/>
      <c r="H835" s="176"/>
      <c r="I835" s="176"/>
      <c r="J835" s="176"/>
      <c r="K835" s="176"/>
      <c r="L835" s="176"/>
      <c r="M835" s="176"/>
      <c r="N835" s="176"/>
      <c r="O835" s="176"/>
      <c r="P835" s="176"/>
      <c r="Q835" s="176"/>
      <c r="R835" s="176"/>
      <c r="S835" s="176"/>
      <c r="T835" s="176"/>
      <c r="U835" s="176"/>
      <c r="V835" s="176"/>
      <c r="W835" s="176"/>
      <c r="X835" s="176"/>
      <c r="Y835" s="176"/>
      <c r="Z835" s="176"/>
      <c r="AA835" s="176"/>
      <c r="AB835" s="176"/>
      <c r="AC835" s="176"/>
    </row>
    <row r="836" ht="39.75" customHeight="1" spans="1:29">
      <c r="A836" s="176"/>
      <c r="B836" s="176"/>
      <c r="C836" s="230"/>
      <c r="D836" s="176"/>
      <c r="E836" s="176"/>
      <c r="F836" s="231"/>
      <c r="G836" s="176"/>
      <c r="H836" s="176"/>
      <c r="I836" s="176"/>
      <c r="J836" s="176"/>
      <c r="K836" s="176"/>
      <c r="L836" s="176"/>
      <c r="M836" s="176"/>
      <c r="N836" s="176"/>
      <c r="O836" s="176"/>
      <c r="P836" s="176"/>
      <c r="Q836" s="176"/>
      <c r="R836" s="176"/>
      <c r="S836" s="176"/>
      <c r="T836" s="176"/>
      <c r="U836" s="176"/>
      <c r="V836" s="176"/>
      <c r="W836" s="176"/>
      <c r="X836" s="176"/>
      <c r="Y836" s="176"/>
      <c r="Z836" s="176"/>
      <c r="AA836" s="176"/>
      <c r="AB836" s="176"/>
      <c r="AC836" s="176"/>
    </row>
    <row r="837" ht="39.75" customHeight="1" spans="1:29">
      <c r="A837" s="176"/>
      <c r="B837" s="176"/>
      <c r="C837" s="230"/>
      <c r="D837" s="176"/>
      <c r="E837" s="176"/>
      <c r="F837" s="231"/>
      <c r="G837" s="176"/>
      <c r="H837" s="176"/>
      <c r="I837" s="176"/>
      <c r="J837" s="176"/>
      <c r="K837" s="176"/>
      <c r="L837" s="176"/>
      <c r="M837" s="176"/>
      <c r="N837" s="176"/>
      <c r="O837" s="176"/>
      <c r="P837" s="176"/>
      <c r="Q837" s="176"/>
      <c r="R837" s="176"/>
      <c r="S837" s="176"/>
      <c r="T837" s="176"/>
      <c r="U837" s="176"/>
      <c r="V837" s="176"/>
      <c r="W837" s="176"/>
      <c r="X837" s="176"/>
      <c r="Y837" s="176"/>
      <c r="Z837" s="176"/>
      <c r="AA837" s="176"/>
      <c r="AB837" s="176"/>
      <c r="AC837" s="176"/>
    </row>
    <row r="838" ht="39.75" customHeight="1" spans="1:29">
      <c r="A838" s="176"/>
      <c r="B838" s="176"/>
      <c r="C838" s="230"/>
      <c r="D838" s="176"/>
      <c r="E838" s="176"/>
      <c r="F838" s="231"/>
      <c r="G838" s="176"/>
      <c r="H838" s="176"/>
      <c r="I838" s="176"/>
      <c r="J838" s="176"/>
      <c r="K838" s="176"/>
      <c r="L838" s="176"/>
      <c r="M838" s="176"/>
      <c r="N838" s="176"/>
      <c r="O838" s="176"/>
      <c r="P838" s="176"/>
      <c r="Q838" s="176"/>
      <c r="R838" s="176"/>
      <c r="S838" s="176"/>
      <c r="T838" s="176"/>
      <c r="U838" s="176"/>
      <c r="V838" s="176"/>
      <c r="W838" s="176"/>
      <c r="X838" s="176"/>
      <c r="Y838" s="176"/>
      <c r="Z838" s="176"/>
      <c r="AA838" s="176"/>
      <c r="AB838" s="176"/>
      <c r="AC838" s="176"/>
    </row>
    <row r="839" ht="39.75" customHeight="1" spans="1:29">
      <c r="A839" s="176"/>
      <c r="B839" s="176"/>
      <c r="C839" s="230"/>
      <c r="D839" s="176"/>
      <c r="E839" s="176"/>
      <c r="F839" s="231"/>
      <c r="G839" s="176"/>
      <c r="H839" s="176"/>
      <c r="I839" s="176"/>
      <c r="J839" s="176"/>
      <c r="K839" s="176"/>
      <c r="L839" s="176"/>
      <c r="M839" s="176"/>
      <c r="N839" s="176"/>
      <c r="O839" s="176"/>
      <c r="P839" s="176"/>
      <c r="Q839" s="176"/>
      <c r="R839" s="176"/>
      <c r="S839" s="176"/>
      <c r="T839" s="176"/>
      <c r="U839" s="176"/>
      <c r="V839" s="176"/>
      <c r="W839" s="176"/>
      <c r="X839" s="176"/>
      <c r="Y839" s="176"/>
      <c r="Z839" s="176"/>
      <c r="AA839" s="176"/>
      <c r="AB839" s="176"/>
      <c r="AC839" s="176"/>
    </row>
    <row r="840" ht="39.75" customHeight="1" spans="1:29">
      <c r="A840" s="176"/>
      <c r="B840" s="176"/>
      <c r="C840" s="230"/>
      <c r="D840" s="176"/>
      <c r="E840" s="176"/>
      <c r="F840" s="231"/>
      <c r="G840" s="176"/>
      <c r="H840" s="176"/>
      <c r="I840" s="176"/>
      <c r="J840" s="176"/>
      <c r="K840" s="176"/>
      <c r="L840" s="176"/>
      <c r="M840" s="176"/>
      <c r="N840" s="176"/>
      <c r="O840" s="176"/>
      <c r="P840" s="176"/>
      <c r="Q840" s="176"/>
      <c r="R840" s="176"/>
      <c r="S840" s="176"/>
      <c r="T840" s="176"/>
      <c r="U840" s="176"/>
      <c r="V840" s="176"/>
      <c r="W840" s="176"/>
      <c r="X840" s="176"/>
      <c r="Y840" s="176"/>
      <c r="Z840" s="176"/>
      <c r="AA840" s="176"/>
      <c r="AB840" s="176"/>
      <c r="AC840" s="176"/>
    </row>
    <row r="841" ht="39.75" customHeight="1" spans="1:29">
      <c r="A841" s="176"/>
      <c r="B841" s="176"/>
      <c r="C841" s="230"/>
      <c r="D841" s="176"/>
      <c r="E841" s="176"/>
      <c r="F841" s="231"/>
      <c r="G841" s="176"/>
      <c r="H841" s="176"/>
      <c r="I841" s="176"/>
      <c r="J841" s="176"/>
      <c r="K841" s="176"/>
      <c r="L841" s="176"/>
      <c r="M841" s="176"/>
      <c r="N841" s="176"/>
      <c r="O841" s="176"/>
      <c r="P841" s="176"/>
      <c r="Q841" s="176"/>
      <c r="R841" s="176"/>
      <c r="S841" s="176"/>
      <c r="T841" s="176"/>
      <c r="U841" s="176"/>
      <c r="V841" s="176"/>
      <c r="W841" s="176"/>
      <c r="X841" s="176"/>
      <c r="Y841" s="176"/>
      <c r="Z841" s="176"/>
      <c r="AA841" s="176"/>
      <c r="AB841" s="176"/>
      <c r="AC841" s="176"/>
    </row>
    <row r="842" ht="39.75" customHeight="1" spans="1:29">
      <c r="A842" s="176"/>
      <c r="B842" s="176"/>
      <c r="C842" s="230"/>
      <c r="D842" s="176"/>
      <c r="E842" s="176"/>
      <c r="F842" s="231"/>
      <c r="G842" s="176"/>
      <c r="H842" s="176"/>
      <c r="I842" s="176"/>
      <c r="J842" s="176"/>
      <c r="K842" s="176"/>
      <c r="L842" s="176"/>
      <c r="M842" s="176"/>
      <c r="N842" s="176"/>
      <c r="O842" s="176"/>
      <c r="P842" s="176"/>
      <c r="Q842" s="176"/>
      <c r="R842" s="176"/>
      <c r="S842" s="176"/>
      <c r="T842" s="176"/>
      <c r="U842" s="176"/>
      <c r="V842" s="176"/>
      <c r="W842" s="176"/>
      <c r="X842" s="176"/>
      <c r="Y842" s="176"/>
      <c r="Z842" s="176"/>
      <c r="AA842" s="176"/>
      <c r="AB842" s="176"/>
      <c r="AC842" s="176"/>
    </row>
    <row r="843" ht="39.75" customHeight="1" spans="1:29">
      <c r="A843" s="176"/>
      <c r="B843" s="176"/>
      <c r="C843" s="230"/>
      <c r="D843" s="176"/>
      <c r="E843" s="176"/>
      <c r="F843" s="231"/>
      <c r="G843" s="176"/>
      <c r="H843" s="176"/>
      <c r="I843" s="176"/>
      <c r="J843" s="176"/>
      <c r="K843" s="176"/>
      <c r="L843" s="176"/>
      <c r="M843" s="176"/>
      <c r="N843" s="176"/>
      <c r="O843" s="176"/>
      <c r="P843" s="176"/>
      <c r="Q843" s="176"/>
      <c r="R843" s="176"/>
      <c r="S843" s="176"/>
      <c r="T843" s="176"/>
      <c r="U843" s="176"/>
      <c r="V843" s="176"/>
      <c r="W843" s="176"/>
      <c r="X843" s="176"/>
      <c r="Y843" s="176"/>
      <c r="Z843" s="176"/>
      <c r="AA843" s="176"/>
      <c r="AB843" s="176"/>
      <c r="AC843" s="176"/>
    </row>
    <row r="844" ht="39.75" customHeight="1" spans="1:29">
      <c r="A844" s="176"/>
      <c r="B844" s="176"/>
      <c r="C844" s="230"/>
      <c r="D844" s="176"/>
      <c r="E844" s="176"/>
      <c r="F844" s="231"/>
      <c r="G844" s="176"/>
      <c r="H844" s="176"/>
      <c r="I844" s="176"/>
      <c r="J844" s="176"/>
      <c r="K844" s="176"/>
      <c r="L844" s="176"/>
      <c r="M844" s="176"/>
      <c r="N844" s="176"/>
      <c r="O844" s="176"/>
      <c r="P844" s="176"/>
      <c r="Q844" s="176"/>
      <c r="R844" s="176"/>
      <c r="S844" s="176"/>
      <c r="T844" s="176"/>
      <c r="U844" s="176"/>
      <c r="V844" s="176"/>
      <c r="W844" s="176"/>
      <c r="X844" s="176"/>
      <c r="Y844" s="176"/>
      <c r="Z844" s="176"/>
      <c r="AA844" s="176"/>
      <c r="AB844" s="176"/>
      <c r="AC844" s="176"/>
    </row>
    <row r="845" ht="39.75" customHeight="1" spans="1:29">
      <c r="A845" s="176"/>
      <c r="B845" s="176"/>
      <c r="C845" s="230"/>
      <c r="D845" s="176"/>
      <c r="E845" s="176"/>
      <c r="F845" s="231"/>
      <c r="G845" s="176"/>
      <c r="H845" s="176"/>
      <c r="I845" s="176"/>
      <c r="J845" s="176"/>
      <c r="K845" s="176"/>
      <c r="L845" s="176"/>
      <c r="M845" s="176"/>
      <c r="N845" s="176"/>
      <c r="O845" s="176"/>
      <c r="P845" s="176"/>
      <c r="Q845" s="176"/>
      <c r="R845" s="176"/>
      <c r="S845" s="176"/>
      <c r="T845" s="176"/>
      <c r="U845" s="176"/>
      <c r="V845" s="176"/>
      <c r="W845" s="176"/>
      <c r="X845" s="176"/>
      <c r="Y845" s="176"/>
      <c r="Z845" s="176"/>
      <c r="AA845" s="176"/>
      <c r="AB845" s="176"/>
      <c r="AC845" s="176"/>
    </row>
    <row r="846" ht="39.75" customHeight="1" spans="1:29">
      <c r="A846" s="176"/>
      <c r="B846" s="176"/>
      <c r="C846" s="230"/>
      <c r="D846" s="176"/>
      <c r="E846" s="176"/>
      <c r="F846" s="231"/>
      <c r="G846" s="176"/>
      <c r="H846" s="176"/>
      <c r="I846" s="176"/>
      <c r="J846" s="176"/>
      <c r="K846" s="176"/>
      <c r="L846" s="176"/>
      <c r="M846" s="176"/>
      <c r="N846" s="176"/>
      <c r="O846" s="176"/>
      <c r="P846" s="176"/>
      <c r="Q846" s="176"/>
      <c r="R846" s="176"/>
      <c r="S846" s="176"/>
      <c r="T846" s="176"/>
      <c r="U846" s="176"/>
      <c r="V846" s="176"/>
      <c r="W846" s="176"/>
      <c r="X846" s="176"/>
      <c r="Y846" s="176"/>
      <c r="Z846" s="176"/>
      <c r="AA846" s="176"/>
      <c r="AB846" s="176"/>
      <c r="AC846" s="176"/>
    </row>
    <row r="847" ht="39.75" customHeight="1" spans="1:29">
      <c r="A847" s="176"/>
      <c r="B847" s="176"/>
      <c r="C847" s="230"/>
      <c r="D847" s="176"/>
      <c r="E847" s="176"/>
      <c r="F847" s="231"/>
      <c r="G847" s="176"/>
      <c r="H847" s="176"/>
      <c r="I847" s="176"/>
      <c r="J847" s="176"/>
      <c r="K847" s="176"/>
      <c r="L847" s="176"/>
      <c r="M847" s="176"/>
      <c r="N847" s="176"/>
      <c r="O847" s="176"/>
      <c r="P847" s="176"/>
      <c r="Q847" s="176"/>
      <c r="R847" s="176"/>
      <c r="S847" s="176"/>
      <c r="T847" s="176"/>
      <c r="U847" s="176"/>
      <c r="V847" s="176"/>
      <c r="W847" s="176"/>
      <c r="X847" s="176"/>
      <c r="Y847" s="176"/>
      <c r="Z847" s="176"/>
      <c r="AA847" s="176"/>
      <c r="AB847" s="176"/>
      <c r="AC847" s="176"/>
    </row>
    <row r="848" ht="39.75" customHeight="1" spans="1:29">
      <c r="A848" s="176"/>
      <c r="B848" s="176"/>
      <c r="C848" s="230"/>
      <c r="D848" s="176"/>
      <c r="E848" s="176"/>
      <c r="F848" s="231"/>
      <c r="G848" s="176"/>
      <c r="H848" s="176"/>
      <c r="I848" s="176"/>
      <c r="J848" s="176"/>
      <c r="K848" s="176"/>
      <c r="L848" s="176"/>
      <c r="M848" s="176"/>
      <c r="N848" s="176"/>
      <c r="O848" s="176"/>
      <c r="P848" s="176"/>
      <c r="Q848" s="176"/>
      <c r="R848" s="176"/>
      <c r="S848" s="176"/>
      <c r="T848" s="176"/>
      <c r="U848" s="176"/>
      <c r="V848" s="176"/>
      <c r="W848" s="176"/>
      <c r="X848" s="176"/>
      <c r="Y848" s="176"/>
      <c r="Z848" s="176"/>
      <c r="AA848" s="176"/>
      <c r="AB848" s="176"/>
      <c r="AC848" s="176"/>
    </row>
    <row r="849" ht="39.75" customHeight="1" spans="1:29">
      <c r="A849" s="176"/>
      <c r="B849" s="176"/>
      <c r="C849" s="230"/>
      <c r="D849" s="176"/>
      <c r="E849" s="176"/>
      <c r="F849" s="231"/>
      <c r="G849" s="176"/>
      <c r="H849" s="176"/>
      <c r="I849" s="176"/>
      <c r="J849" s="176"/>
      <c r="K849" s="176"/>
      <c r="L849" s="176"/>
      <c r="M849" s="176"/>
      <c r="N849" s="176"/>
      <c r="O849" s="176"/>
      <c r="P849" s="176"/>
      <c r="Q849" s="176"/>
      <c r="R849" s="176"/>
      <c r="S849" s="176"/>
      <c r="T849" s="176"/>
      <c r="U849" s="176"/>
      <c r="V849" s="176"/>
      <c r="W849" s="176"/>
      <c r="X849" s="176"/>
      <c r="Y849" s="176"/>
      <c r="Z849" s="176"/>
      <c r="AA849" s="176"/>
      <c r="AB849" s="176"/>
      <c r="AC849" s="176"/>
    </row>
    <row r="850" ht="39.75" customHeight="1" spans="1:29">
      <c r="A850" s="176"/>
      <c r="B850" s="176"/>
      <c r="C850" s="230"/>
      <c r="D850" s="176"/>
      <c r="E850" s="176"/>
      <c r="F850" s="231"/>
      <c r="G850" s="176"/>
      <c r="H850" s="176"/>
      <c r="I850" s="176"/>
      <c r="J850" s="176"/>
      <c r="K850" s="176"/>
      <c r="L850" s="176"/>
      <c r="M850" s="176"/>
      <c r="N850" s="176"/>
      <c r="O850" s="176"/>
      <c r="P850" s="176"/>
      <c r="Q850" s="176"/>
      <c r="R850" s="176"/>
      <c r="S850" s="176"/>
      <c r="T850" s="176"/>
      <c r="U850" s="176"/>
      <c r="V850" s="176"/>
      <c r="W850" s="176"/>
      <c r="X850" s="176"/>
      <c r="Y850" s="176"/>
      <c r="Z850" s="176"/>
      <c r="AA850" s="176"/>
      <c r="AB850" s="176"/>
      <c r="AC850" s="176"/>
    </row>
    <row r="851" ht="39.75" customHeight="1" spans="1:29">
      <c r="A851" s="176"/>
      <c r="B851" s="176"/>
      <c r="C851" s="230"/>
      <c r="D851" s="176"/>
      <c r="E851" s="176"/>
      <c r="F851" s="231"/>
      <c r="G851" s="176"/>
      <c r="H851" s="176"/>
      <c r="I851" s="176"/>
      <c r="J851" s="176"/>
      <c r="K851" s="176"/>
      <c r="L851" s="176"/>
      <c r="M851" s="176"/>
      <c r="N851" s="176"/>
      <c r="O851" s="176"/>
      <c r="P851" s="176"/>
      <c r="Q851" s="176"/>
      <c r="R851" s="176"/>
      <c r="S851" s="176"/>
      <c r="T851" s="176"/>
      <c r="U851" s="176"/>
      <c r="V851" s="176"/>
      <c r="W851" s="176"/>
      <c r="X851" s="176"/>
      <c r="Y851" s="176"/>
      <c r="Z851" s="176"/>
      <c r="AA851" s="176"/>
      <c r="AB851" s="176"/>
      <c r="AC851" s="176"/>
    </row>
    <row r="852" ht="39.75" customHeight="1" spans="1:29">
      <c r="A852" s="176"/>
      <c r="B852" s="176"/>
      <c r="C852" s="230"/>
      <c r="D852" s="176"/>
      <c r="E852" s="176"/>
      <c r="F852" s="231"/>
      <c r="G852" s="176"/>
      <c r="H852" s="176"/>
      <c r="I852" s="176"/>
      <c r="J852" s="176"/>
      <c r="K852" s="176"/>
      <c r="L852" s="176"/>
      <c r="M852" s="176"/>
      <c r="N852" s="176"/>
      <c r="O852" s="176"/>
      <c r="P852" s="176"/>
      <c r="Q852" s="176"/>
      <c r="R852" s="176"/>
      <c r="S852" s="176"/>
      <c r="T852" s="176"/>
      <c r="U852" s="176"/>
      <c r="V852" s="176"/>
      <c r="W852" s="176"/>
      <c r="X852" s="176"/>
      <c r="Y852" s="176"/>
      <c r="Z852" s="176"/>
      <c r="AA852" s="176"/>
      <c r="AB852" s="176"/>
      <c r="AC852" s="176"/>
    </row>
    <row r="853" ht="39.75" customHeight="1" spans="1:29">
      <c r="A853" s="176"/>
      <c r="B853" s="176"/>
      <c r="C853" s="230"/>
      <c r="D853" s="176"/>
      <c r="E853" s="176"/>
      <c r="F853" s="231"/>
      <c r="G853" s="176"/>
      <c r="H853" s="176"/>
      <c r="I853" s="176"/>
      <c r="J853" s="176"/>
      <c r="K853" s="176"/>
      <c r="L853" s="176"/>
      <c r="M853" s="176"/>
      <c r="N853" s="176"/>
      <c r="O853" s="176"/>
      <c r="P853" s="176"/>
      <c r="Q853" s="176"/>
      <c r="R853" s="176"/>
      <c r="S853" s="176"/>
      <c r="T853" s="176"/>
      <c r="U853" s="176"/>
      <c r="V853" s="176"/>
      <c r="W853" s="176"/>
      <c r="X853" s="176"/>
      <c r="Y853" s="176"/>
      <c r="Z853" s="176"/>
      <c r="AA853" s="176"/>
      <c r="AB853" s="176"/>
      <c r="AC853" s="176"/>
    </row>
    <row r="854" ht="39.75" customHeight="1" spans="1:29">
      <c r="A854" s="176"/>
      <c r="B854" s="176"/>
      <c r="C854" s="230"/>
      <c r="D854" s="176"/>
      <c r="E854" s="176"/>
      <c r="F854" s="231"/>
      <c r="G854" s="176"/>
      <c r="H854" s="176"/>
      <c r="I854" s="176"/>
      <c r="J854" s="176"/>
      <c r="K854" s="176"/>
      <c r="L854" s="176"/>
      <c r="M854" s="176"/>
      <c r="N854" s="176"/>
      <c r="O854" s="176"/>
      <c r="P854" s="176"/>
      <c r="Q854" s="176"/>
      <c r="R854" s="176"/>
      <c r="S854" s="176"/>
      <c r="T854" s="176"/>
      <c r="U854" s="176"/>
      <c r="V854" s="176"/>
      <c r="W854" s="176"/>
      <c r="X854" s="176"/>
      <c r="Y854" s="176"/>
      <c r="Z854" s="176"/>
      <c r="AA854" s="176"/>
      <c r="AB854" s="176"/>
      <c r="AC854" s="176"/>
    </row>
    <row r="855" ht="39.75" customHeight="1" spans="1:29">
      <c r="A855" s="176"/>
      <c r="B855" s="176"/>
      <c r="C855" s="230"/>
      <c r="D855" s="176"/>
      <c r="E855" s="176"/>
      <c r="F855" s="231"/>
      <c r="G855" s="176"/>
      <c r="H855" s="176"/>
      <c r="I855" s="176"/>
      <c r="J855" s="176"/>
      <c r="K855" s="176"/>
      <c r="L855" s="176"/>
      <c r="M855" s="176"/>
      <c r="N855" s="176"/>
      <c r="O855" s="176"/>
      <c r="P855" s="176"/>
      <c r="Q855" s="176"/>
      <c r="R855" s="176"/>
      <c r="S855" s="176"/>
      <c r="T855" s="176"/>
      <c r="U855" s="176"/>
      <c r="V855" s="176"/>
      <c r="W855" s="176"/>
      <c r="X855" s="176"/>
      <c r="Y855" s="176"/>
      <c r="Z855" s="176"/>
      <c r="AA855" s="176"/>
      <c r="AB855" s="176"/>
      <c r="AC855" s="176"/>
    </row>
    <row r="856" ht="39.75" customHeight="1" spans="1:29">
      <c r="A856" s="176"/>
      <c r="B856" s="176"/>
      <c r="C856" s="230"/>
      <c r="D856" s="176"/>
      <c r="E856" s="176"/>
      <c r="F856" s="231"/>
      <c r="G856" s="176"/>
      <c r="H856" s="176"/>
      <c r="I856" s="176"/>
      <c r="J856" s="176"/>
      <c r="K856" s="176"/>
      <c r="L856" s="176"/>
      <c r="M856" s="176"/>
      <c r="N856" s="176"/>
      <c r="O856" s="176"/>
      <c r="P856" s="176"/>
      <c r="Q856" s="176"/>
      <c r="R856" s="176"/>
      <c r="S856" s="176"/>
      <c r="T856" s="176"/>
      <c r="U856" s="176"/>
      <c r="V856" s="176"/>
      <c r="W856" s="176"/>
      <c r="X856" s="176"/>
      <c r="Y856" s="176"/>
      <c r="Z856" s="176"/>
      <c r="AA856" s="176"/>
      <c r="AB856" s="176"/>
      <c r="AC856" s="176"/>
    </row>
    <row r="857" ht="39.75" customHeight="1" spans="1:29">
      <c r="A857" s="176"/>
      <c r="B857" s="176"/>
      <c r="C857" s="230"/>
      <c r="D857" s="176"/>
      <c r="E857" s="176"/>
      <c r="F857" s="231"/>
      <c r="G857" s="176"/>
      <c r="H857" s="176"/>
      <c r="I857" s="176"/>
      <c r="J857" s="176"/>
      <c r="K857" s="176"/>
      <c r="L857" s="176"/>
      <c r="M857" s="176"/>
      <c r="N857" s="176"/>
      <c r="O857" s="176"/>
      <c r="P857" s="176"/>
      <c r="Q857" s="176"/>
      <c r="R857" s="176"/>
      <c r="S857" s="176"/>
      <c r="T857" s="176"/>
      <c r="U857" s="176"/>
      <c r="V857" s="176"/>
      <c r="W857" s="176"/>
      <c r="X857" s="176"/>
      <c r="Y857" s="176"/>
      <c r="Z857" s="176"/>
      <c r="AA857" s="176"/>
      <c r="AB857" s="176"/>
      <c r="AC857" s="176"/>
    </row>
    <row r="858" ht="39.75" customHeight="1" spans="1:29">
      <c r="A858" s="176"/>
      <c r="B858" s="176"/>
      <c r="C858" s="230"/>
      <c r="D858" s="176"/>
      <c r="E858" s="176"/>
      <c r="F858" s="231"/>
      <c r="G858" s="176"/>
      <c r="H858" s="176"/>
      <c r="I858" s="176"/>
      <c r="J858" s="176"/>
      <c r="K858" s="176"/>
      <c r="L858" s="176"/>
      <c r="M858" s="176"/>
      <c r="N858" s="176"/>
      <c r="O858" s="176"/>
      <c r="P858" s="176"/>
      <c r="Q858" s="176"/>
      <c r="R858" s="176"/>
      <c r="S858" s="176"/>
      <c r="T858" s="176"/>
      <c r="U858" s="176"/>
      <c r="V858" s="176"/>
      <c r="W858" s="176"/>
      <c r="X858" s="176"/>
      <c r="Y858" s="176"/>
      <c r="Z858" s="176"/>
      <c r="AA858" s="176"/>
      <c r="AB858" s="176"/>
      <c r="AC858" s="176"/>
    </row>
    <row r="859" ht="39.75" customHeight="1" spans="1:29">
      <c r="A859" s="176"/>
      <c r="B859" s="176"/>
      <c r="C859" s="230"/>
      <c r="D859" s="176"/>
      <c r="E859" s="176"/>
      <c r="F859" s="231"/>
      <c r="G859" s="176"/>
      <c r="H859" s="176"/>
      <c r="I859" s="176"/>
      <c r="J859" s="176"/>
      <c r="K859" s="176"/>
      <c r="L859" s="176"/>
      <c r="M859" s="176"/>
      <c r="N859" s="176"/>
      <c r="O859" s="176"/>
      <c r="P859" s="176"/>
      <c r="Q859" s="176"/>
      <c r="R859" s="176"/>
      <c r="S859" s="176"/>
      <c r="T859" s="176"/>
      <c r="U859" s="176"/>
      <c r="V859" s="176"/>
      <c r="W859" s="176"/>
      <c r="X859" s="176"/>
      <c r="Y859" s="176"/>
      <c r="Z859" s="176"/>
      <c r="AA859" s="176"/>
      <c r="AB859" s="176"/>
      <c r="AC859" s="176"/>
    </row>
    <row r="860" ht="39.75" customHeight="1" spans="1:29">
      <c r="A860" s="176"/>
      <c r="B860" s="176"/>
      <c r="C860" s="230"/>
      <c r="D860" s="176"/>
      <c r="E860" s="176"/>
      <c r="F860" s="231"/>
      <c r="G860" s="176"/>
      <c r="H860" s="176"/>
      <c r="I860" s="176"/>
      <c r="J860" s="176"/>
      <c r="K860" s="176"/>
      <c r="L860" s="176"/>
      <c r="M860" s="176"/>
      <c r="N860" s="176"/>
      <c r="O860" s="176"/>
      <c r="P860" s="176"/>
      <c r="Q860" s="176"/>
      <c r="R860" s="176"/>
      <c r="S860" s="176"/>
      <c r="T860" s="176"/>
      <c r="U860" s="176"/>
      <c r="V860" s="176"/>
      <c r="W860" s="176"/>
      <c r="X860" s="176"/>
      <c r="Y860" s="176"/>
      <c r="Z860" s="176"/>
      <c r="AA860" s="176"/>
      <c r="AB860" s="176"/>
      <c r="AC860" s="176"/>
    </row>
    <row r="861" ht="39.75" customHeight="1" spans="1:29">
      <c r="A861" s="176"/>
      <c r="B861" s="176"/>
      <c r="C861" s="230"/>
      <c r="D861" s="176"/>
      <c r="E861" s="176"/>
      <c r="F861" s="231"/>
      <c r="G861" s="176"/>
      <c r="H861" s="176"/>
      <c r="I861" s="176"/>
      <c r="J861" s="176"/>
      <c r="K861" s="176"/>
      <c r="L861" s="176"/>
      <c r="M861" s="176"/>
      <c r="N861" s="176"/>
      <c r="O861" s="176"/>
      <c r="P861" s="176"/>
      <c r="Q861" s="176"/>
      <c r="R861" s="176"/>
      <c r="S861" s="176"/>
      <c r="T861" s="176"/>
      <c r="U861" s="176"/>
      <c r="V861" s="176"/>
      <c r="W861" s="176"/>
      <c r="X861" s="176"/>
      <c r="Y861" s="176"/>
      <c r="Z861" s="176"/>
      <c r="AA861" s="176"/>
      <c r="AB861" s="176"/>
      <c r="AC861" s="176"/>
    </row>
    <row r="862" ht="39.75" customHeight="1" spans="1:29">
      <c r="A862" s="176"/>
      <c r="B862" s="176"/>
      <c r="C862" s="230"/>
      <c r="D862" s="176"/>
      <c r="E862" s="176"/>
      <c r="F862" s="231"/>
      <c r="G862" s="176"/>
      <c r="H862" s="176"/>
      <c r="I862" s="176"/>
      <c r="J862" s="176"/>
      <c r="K862" s="176"/>
      <c r="L862" s="176"/>
      <c r="M862" s="176"/>
      <c r="N862" s="176"/>
      <c r="O862" s="176"/>
      <c r="P862" s="176"/>
      <c r="Q862" s="176"/>
      <c r="R862" s="176"/>
      <c r="S862" s="176"/>
      <c r="T862" s="176"/>
      <c r="U862" s="176"/>
      <c r="V862" s="176"/>
      <c r="W862" s="176"/>
      <c r="X862" s="176"/>
      <c r="Y862" s="176"/>
      <c r="Z862" s="176"/>
      <c r="AA862" s="176"/>
      <c r="AB862" s="176"/>
      <c r="AC862" s="176"/>
    </row>
    <row r="863" ht="39.75" customHeight="1" spans="1:29">
      <c r="A863" s="176"/>
      <c r="B863" s="176"/>
      <c r="C863" s="230"/>
      <c r="D863" s="176"/>
      <c r="E863" s="176"/>
      <c r="F863" s="231"/>
      <c r="G863" s="176"/>
      <c r="H863" s="176"/>
      <c r="I863" s="176"/>
      <c r="J863" s="176"/>
      <c r="K863" s="176"/>
      <c r="L863" s="176"/>
      <c r="M863" s="176"/>
      <c r="N863" s="176"/>
      <c r="O863" s="176"/>
      <c r="P863" s="176"/>
      <c r="Q863" s="176"/>
      <c r="R863" s="176"/>
      <c r="S863" s="176"/>
      <c r="T863" s="176"/>
      <c r="U863" s="176"/>
      <c r="V863" s="176"/>
      <c r="W863" s="176"/>
      <c r="X863" s="176"/>
      <c r="Y863" s="176"/>
      <c r="Z863" s="176"/>
      <c r="AA863" s="176"/>
      <c r="AB863" s="176"/>
      <c r="AC863" s="176"/>
    </row>
    <row r="864" ht="39.75" customHeight="1" spans="1:29">
      <c r="A864" s="176"/>
      <c r="B864" s="176"/>
      <c r="C864" s="230"/>
      <c r="D864" s="176"/>
      <c r="E864" s="176"/>
      <c r="F864" s="231"/>
      <c r="G864" s="176"/>
      <c r="H864" s="176"/>
      <c r="I864" s="176"/>
      <c r="J864" s="176"/>
      <c r="K864" s="176"/>
      <c r="L864" s="176"/>
      <c r="M864" s="176"/>
      <c r="N864" s="176"/>
      <c r="O864" s="176"/>
      <c r="P864" s="176"/>
      <c r="Q864" s="176"/>
      <c r="R864" s="176"/>
      <c r="S864" s="176"/>
      <c r="T864" s="176"/>
      <c r="U864" s="176"/>
      <c r="V864" s="176"/>
      <c r="W864" s="176"/>
      <c r="X864" s="176"/>
      <c r="Y864" s="176"/>
      <c r="Z864" s="176"/>
      <c r="AA864" s="176"/>
      <c r="AB864" s="176"/>
      <c r="AC864" s="176"/>
    </row>
    <row r="865" ht="39.75" customHeight="1" spans="1:29">
      <c r="A865" s="176"/>
      <c r="B865" s="176"/>
      <c r="C865" s="230"/>
      <c r="D865" s="176"/>
      <c r="E865" s="176"/>
      <c r="F865" s="231"/>
      <c r="G865" s="176"/>
      <c r="H865" s="176"/>
      <c r="I865" s="176"/>
      <c r="J865" s="176"/>
      <c r="K865" s="176"/>
      <c r="L865" s="176"/>
      <c r="M865" s="176"/>
      <c r="N865" s="176"/>
      <c r="O865" s="176"/>
      <c r="P865" s="176"/>
      <c r="Q865" s="176"/>
      <c r="R865" s="176"/>
      <c r="S865" s="176"/>
      <c r="T865" s="176"/>
      <c r="U865" s="176"/>
      <c r="V865" s="176"/>
      <c r="W865" s="176"/>
      <c r="X865" s="176"/>
      <c r="Y865" s="176"/>
      <c r="Z865" s="176"/>
      <c r="AA865" s="176"/>
      <c r="AB865" s="176"/>
      <c r="AC865" s="176"/>
    </row>
    <row r="866" ht="39.75" customHeight="1" spans="1:29">
      <c r="A866" s="176"/>
      <c r="B866" s="176"/>
      <c r="C866" s="230"/>
      <c r="D866" s="176"/>
      <c r="E866" s="176"/>
      <c r="F866" s="231"/>
      <c r="G866" s="176"/>
      <c r="H866" s="176"/>
      <c r="I866" s="176"/>
      <c r="J866" s="176"/>
      <c r="K866" s="176"/>
      <c r="L866" s="176"/>
      <c r="M866" s="176"/>
      <c r="N866" s="176"/>
      <c r="O866" s="176"/>
      <c r="P866" s="176"/>
      <c r="Q866" s="176"/>
      <c r="R866" s="176"/>
      <c r="S866" s="176"/>
      <c r="T866" s="176"/>
      <c r="U866" s="176"/>
      <c r="V866" s="176"/>
      <c r="W866" s="176"/>
      <c r="X866" s="176"/>
      <c r="Y866" s="176"/>
      <c r="Z866" s="176"/>
      <c r="AA866" s="176"/>
      <c r="AB866" s="176"/>
      <c r="AC866" s="176"/>
    </row>
    <row r="867" ht="39.75" customHeight="1" spans="1:29">
      <c r="A867" s="176"/>
      <c r="B867" s="176"/>
      <c r="C867" s="230"/>
      <c r="D867" s="176"/>
      <c r="E867" s="176"/>
      <c r="F867" s="231"/>
      <c r="G867" s="176"/>
      <c r="H867" s="176"/>
      <c r="I867" s="176"/>
      <c r="J867" s="176"/>
      <c r="K867" s="176"/>
      <c r="L867" s="176"/>
      <c r="M867" s="176"/>
      <c r="N867" s="176"/>
      <c r="O867" s="176"/>
      <c r="P867" s="176"/>
      <c r="Q867" s="176"/>
      <c r="R867" s="176"/>
      <c r="S867" s="176"/>
      <c r="T867" s="176"/>
      <c r="U867" s="176"/>
      <c r="V867" s="176"/>
      <c r="W867" s="176"/>
      <c r="X867" s="176"/>
      <c r="Y867" s="176"/>
      <c r="Z867" s="176"/>
      <c r="AA867" s="176"/>
      <c r="AB867" s="176"/>
      <c r="AC867" s="176"/>
    </row>
    <row r="868" ht="39.75" customHeight="1" spans="1:29">
      <c r="A868" s="176"/>
      <c r="B868" s="176"/>
      <c r="C868" s="230"/>
      <c r="D868" s="176"/>
      <c r="E868" s="176"/>
      <c r="F868" s="231"/>
      <c r="G868" s="176"/>
      <c r="H868" s="176"/>
      <c r="I868" s="176"/>
      <c r="J868" s="176"/>
      <c r="K868" s="176"/>
      <c r="L868" s="176"/>
      <c r="M868" s="176"/>
      <c r="N868" s="176"/>
      <c r="O868" s="176"/>
      <c r="P868" s="176"/>
      <c r="Q868" s="176"/>
      <c r="R868" s="176"/>
      <c r="S868" s="176"/>
      <c r="T868" s="176"/>
      <c r="U868" s="176"/>
      <c r="V868" s="176"/>
      <c r="W868" s="176"/>
      <c r="X868" s="176"/>
      <c r="Y868" s="176"/>
      <c r="Z868" s="176"/>
      <c r="AA868" s="176"/>
      <c r="AB868" s="176"/>
      <c r="AC868" s="176"/>
    </row>
    <row r="869" ht="39.75" customHeight="1" spans="1:29">
      <c r="A869" s="176"/>
      <c r="B869" s="176"/>
      <c r="C869" s="230"/>
      <c r="D869" s="176"/>
      <c r="E869" s="176"/>
      <c r="F869" s="231"/>
      <c r="G869" s="176"/>
      <c r="H869" s="176"/>
      <c r="I869" s="176"/>
      <c r="J869" s="176"/>
      <c r="K869" s="176"/>
      <c r="L869" s="176"/>
      <c r="M869" s="176"/>
      <c r="N869" s="176"/>
      <c r="O869" s="176"/>
      <c r="P869" s="176"/>
      <c r="Q869" s="176"/>
      <c r="R869" s="176"/>
      <c r="S869" s="176"/>
      <c r="T869" s="176"/>
      <c r="U869" s="176"/>
      <c r="V869" s="176"/>
      <c r="W869" s="176"/>
      <c r="X869" s="176"/>
      <c r="Y869" s="176"/>
      <c r="Z869" s="176"/>
      <c r="AA869" s="176"/>
      <c r="AB869" s="176"/>
      <c r="AC869" s="176"/>
    </row>
    <row r="870" ht="39.75" customHeight="1" spans="1:29">
      <c r="A870" s="176"/>
      <c r="B870" s="176"/>
      <c r="C870" s="230"/>
      <c r="D870" s="176"/>
      <c r="E870" s="176"/>
      <c r="F870" s="231"/>
      <c r="G870" s="176"/>
      <c r="H870" s="176"/>
      <c r="I870" s="176"/>
      <c r="J870" s="176"/>
      <c r="K870" s="176"/>
      <c r="L870" s="176"/>
      <c r="M870" s="176"/>
      <c r="N870" s="176"/>
      <c r="O870" s="176"/>
      <c r="P870" s="176"/>
      <c r="Q870" s="176"/>
      <c r="R870" s="176"/>
      <c r="S870" s="176"/>
      <c r="T870" s="176"/>
      <c r="U870" s="176"/>
      <c r="V870" s="176"/>
      <c r="W870" s="176"/>
      <c r="X870" s="176"/>
      <c r="Y870" s="176"/>
      <c r="Z870" s="176"/>
      <c r="AA870" s="176"/>
      <c r="AB870" s="176"/>
      <c r="AC870" s="176"/>
    </row>
    <row r="871" ht="39.75" customHeight="1" spans="1:29">
      <c r="A871" s="176"/>
      <c r="B871" s="176"/>
      <c r="C871" s="230"/>
      <c r="D871" s="176"/>
      <c r="E871" s="176"/>
      <c r="F871" s="231"/>
      <c r="G871" s="176"/>
      <c r="H871" s="176"/>
      <c r="I871" s="176"/>
      <c r="J871" s="176"/>
      <c r="K871" s="176"/>
      <c r="L871" s="176"/>
      <c r="M871" s="176"/>
      <c r="N871" s="176"/>
      <c r="O871" s="176"/>
      <c r="P871" s="176"/>
      <c r="Q871" s="176"/>
      <c r="R871" s="176"/>
      <c r="S871" s="176"/>
      <c r="T871" s="176"/>
      <c r="U871" s="176"/>
      <c r="V871" s="176"/>
      <c r="W871" s="176"/>
      <c r="X871" s="176"/>
      <c r="Y871" s="176"/>
      <c r="Z871" s="176"/>
      <c r="AA871" s="176"/>
      <c r="AB871" s="176"/>
      <c r="AC871" s="176"/>
    </row>
    <row r="872" ht="39.75" customHeight="1" spans="1:29">
      <c r="A872" s="176"/>
      <c r="B872" s="176"/>
      <c r="C872" s="230"/>
      <c r="D872" s="176"/>
      <c r="E872" s="176"/>
      <c r="F872" s="231"/>
      <c r="G872" s="176"/>
      <c r="H872" s="176"/>
      <c r="I872" s="176"/>
      <c r="J872" s="176"/>
      <c r="K872" s="176"/>
      <c r="L872" s="176"/>
      <c r="M872" s="176"/>
      <c r="N872" s="176"/>
      <c r="O872" s="176"/>
      <c r="P872" s="176"/>
      <c r="Q872" s="176"/>
      <c r="R872" s="176"/>
      <c r="S872" s="176"/>
      <c r="T872" s="176"/>
      <c r="U872" s="176"/>
      <c r="V872" s="176"/>
      <c r="W872" s="176"/>
      <c r="X872" s="176"/>
      <c r="Y872" s="176"/>
      <c r="Z872" s="176"/>
      <c r="AA872" s="176"/>
      <c r="AB872" s="176"/>
      <c r="AC872" s="176"/>
    </row>
    <row r="873" ht="39.75" customHeight="1" spans="1:29">
      <c r="A873" s="176"/>
      <c r="B873" s="176"/>
      <c r="C873" s="230"/>
      <c r="D873" s="176"/>
      <c r="E873" s="176"/>
      <c r="F873" s="231"/>
      <c r="G873" s="176"/>
      <c r="H873" s="176"/>
      <c r="I873" s="176"/>
      <c r="J873" s="176"/>
      <c r="K873" s="176"/>
      <c r="L873" s="176"/>
      <c r="M873" s="176"/>
      <c r="N873" s="176"/>
      <c r="O873" s="176"/>
      <c r="P873" s="176"/>
      <c r="Q873" s="176"/>
      <c r="R873" s="176"/>
      <c r="S873" s="176"/>
      <c r="T873" s="176"/>
      <c r="U873" s="176"/>
      <c r="V873" s="176"/>
      <c r="W873" s="176"/>
      <c r="X873" s="176"/>
      <c r="Y873" s="176"/>
      <c r="Z873" s="176"/>
      <c r="AA873" s="176"/>
      <c r="AB873" s="176"/>
      <c r="AC873" s="176"/>
    </row>
    <row r="874" ht="39.75" customHeight="1" spans="1:29">
      <c r="A874" s="176"/>
      <c r="B874" s="176"/>
      <c r="C874" s="230"/>
      <c r="D874" s="176"/>
      <c r="E874" s="176"/>
      <c r="F874" s="231"/>
      <c r="G874" s="176"/>
      <c r="H874" s="176"/>
      <c r="I874" s="176"/>
      <c r="J874" s="176"/>
      <c r="K874" s="176"/>
      <c r="L874" s="176"/>
      <c r="M874" s="176"/>
      <c r="N874" s="176"/>
      <c r="O874" s="176"/>
      <c r="P874" s="176"/>
      <c r="Q874" s="176"/>
      <c r="R874" s="176"/>
      <c r="S874" s="176"/>
      <c r="T874" s="176"/>
      <c r="U874" s="176"/>
      <c r="V874" s="176"/>
      <c r="W874" s="176"/>
      <c r="X874" s="176"/>
      <c r="Y874" s="176"/>
      <c r="Z874" s="176"/>
      <c r="AA874" s="176"/>
      <c r="AB874" s="176"/>
      <c r="AC874" s="176"/>
    </row>
    <row r="875" ht="39.75" customHeight="1" spans="1:29">
      <c r="A875" s="176"/>
      <c r="B875" s="176"/>
      <c r="C875" s="230"/>
      <c r="D875" s="176"/>
      <c r="E875" s="176"/>
      <c r="F875" s="231"/>
      <c r="G875" s="176"/>
      <c r="H875" s="176"/>
      <c r="I875" s="176"/>
      <c r="J875" s="176"/>
      <c r="K875" s="176"/>
      <c r="L875" s="176"/>
      <c r="M875" s="176"/>
      <c r="N875" s="176"/>
      <c r="O875" s="176"/>
      <c r="P875" s="176"/>
      <c r="Q875" s="176"/>
      <c r="R875" s="176"/>
      <c r="S875" s="176"/>
      <c r="T875" s="176"/>
      <c r="U875" s="176"/>
      <c r="V875" s="176"/>
      <c r="W875" s="176"/>
      <c r="X875" s="176"/>
      <c r="Y875" s="176"/>
      <c r="Z875" s="176"/>
      <c r="AA875" s="176"/>
      <c r="AB875" s="176"/>
      <c r="AC875" s="176"/>
    </row>
    <row r="876" ht="39.75" customHeight="1" spans="1:29">
      <c r="A876" s="176"/>
      <c r="B876" s="176"/>
      <c r="C876" s="230"/>
      <c r="D876" s="176"/>
      <c r="E876" s="176"/>
      <c r="F876" s="231"/>
      <c r="G876" s="176"/>
      <c r="H876" s="176"/>
      <c r="I876" s="176"/>
      <c r="J876" s="176"/>
      <c r="K876" s="176"/>
      <c r="L876" s="176"/>
      <c r="M876" s="176"/>
      <c r="N876" s="176"/>
      <c r="O876" s="176"/>
      <c r="P876" s="176"/>
      <c r="Q876" s="176"/>
      <c r="R876" s="176"/>
      <c r="S876" s="176"/>
      <c r="T876" s="176"/>
      <c r="U876" s="176"/>
      <c r="V876" s="176"/>
      <c r="W876" s="176"/>
      <c r="X876" s="176"/>
      <c r="Y876" s="176"/>
      <c r="Z876" s="176"/>
      <c r="AA876" s="176"/>
      <c r="AB876" s="176"/>
      <c r="AC876" s="176"/>
    </row>
    <row r="877" ht="39.75" customHeight="1" spans="1:29">
      <c r="A877" s="176"/>
      <c r="B877" s="176"/>
      <c r="C877" s="230"/>
      <c r="D877" s="176"/>
      <c r="E877" s="176"/>
      <c r="F877" s="231"/>
      <c r="G877" s="176"/>
      <c r="H877" s="176"/>
      <c r="I877" s="176"/>
      <c r="J877" s="176"/>
      <c r="K877" s="176"/>
      <c r="L877" s="176"/>
      <c r="M877" s="176"/>
      <c r="N877" s="176"/>
      <c r="O877" s="176"/>
      <c r="P877" s="176"/>
      <c r="Q877" s="176"/>
      <c r="R877" s="176"/>
      <c r="S877" s="176"/>
      <c r="T877" s="176"/>
      <c r="U877" s="176"/>
      <c r="V877" s="176"/>
      <c r="W877" s="176"/>
      <c r="X877" s="176"/>
      <c r="Y877" s="176"/>
      <c r="Z877" s="176"/>
      <c r="AA877" s="176"/>
      <c r="AB877" s="176"/>
      <c r="AC877" s="176"/>
    </row>
    <row r="878" ht="39.75" customHeight="1" spans="1:29">
      <c r="A878" s="176"/>
      <c r="B878" s="176"/>
      <c r="C878" s="230"/>
      <c r="D878" s="176"/>
      <c r="E878" s="176"/>
      <c r="F878" s="231"/>
      <c r="G878" s="176"/>
      <c r="H878" s="176"/>
      <c r="I878" s="176"/>
      <c r="J878" s="176"/>
      <c r="K878" s="176"/>
      <c r="L878" s="176"/>
      <c r="M878" s="176"/>
      <c r="N878" s="176"/>
      <c r="O878" s="176"/>
      <c r="P878" s="176"/>
      <c r="Q878" s="176"/>
      <c r="R878" s="176"/>
      <c r="S878" s="176"/>
      <c r="T878" s="176"/>
      <c r="U878" s="176"/>
      <c r="V878" s="176"/>
      <c r="W878" s="176"/>
      <c r="X878" s="176"/>
      <c r="Y878" s="176"/>
      <c r="Z878" s="176"/>
      <c r="AA878" s="176"/>
      <c r="AB878" s="176"/>
      <c r="AC878" s="176"/>
    </row>
    <row r="879" ht="39.75" customHeight="1" spans="1:29">
      <c r="A879" s="176"/>
      <c r="B879" s="176"/>
      <c r="C879" s="230"/>
      <c r="D879" s="176"/>
      <c r="E879" s="176"/>
      <c r="F879" s="231"/>
      <c r="G879" s="176"/>
      <c r="H879" s="176"/>
      <c r="I879" s="176"/>
      <c r="J879" s="176"/>
      <c r="K879" s="176"/>
      <c r="L879" s="176"/>
      <c r="M879" s="176"/>
      <c r="N879" s="176"/>
      <c r="O879" s="176"/>
      <c r="P879" s="176"/>
      <c r="Q879" s="176"/>
      <c r="R879" s="176"/>
      <c r="S879" s="176"/>
      <c r="T879" s="176"/>
      <c r="U879" s="176"/>
      <c r="V879" s="176"/>
      <c r="W879" s="176"/>
      <c r="X879" s="176"/>
      <c r="Y879" s="176"/>
      <c r="Z879" s="176"/>
      <c r="AA879" s="176"/>
      <c r="AB879" s="176"/>
      <c r="AC879" s="176"/>
    </row>
    <row r="880" ht="39.75" customHeight="1" spans="1:29">
      <c r="A880" s="176"/>
      <c r="B880" s="176"/>
      <c r="C880" s="230"/>
      <c r="D880" s="176"/>
      <c r="E880" s="176"/>
      <c r="F880" s="231"/>
      <c r="G880" s="176"/>
      <c r="H880" s="176"/>
      <c r="I880" s="176"/>
      <c r="J880" s="176"/>
      <c r="K880" s="176"/>
      <c r="L880" s="176"/>
      <c r="M880" s="176"/>
      <c r="N880" s="176"/>
      <c r="O880" s="176"/>
      <c r="P880" s="176"/>
      <c r="Q880" s="176"/>
      <c r="R880" s="176"/>
      <c r="S880" s="176"/>
      <c r="T880" s="176"/>
      <c r="U880" s="176"/>
      <c r="V880" s="176"/>
      <c r="W880" s="176"/>
      <c r="X880" s="176"/>
      <c r="Y880" s="176"/>
      <c r="Z880" s="176"/>
      <c r="AA880" s="176"/>
      <c r="AB880" s="176"/>
      <c r="AC880" s="176"/>
    </row>
    <row r="881" ht="39.75" customHeight="1" spans="1:29">
      <c r="A881" s="176"/>
      <c r="B881" s="176"/>
      <c r="C881" s="230"/>
      <c r="D881" s="176"/>
      <c r="E881" s="176"/>
      <c r="F881" s="231"/>
      <c r="G881" s="176"/>
      <c r="H881" s="176"/>
      <c r="I881" s="176"/>
      <c r="J881" s="176"/>
      <c r="K881" s="176"/>
      <c r="L881" s="176"/>
      <c r="M881" s="176"/>
      <c r="N881" s="176"/>
      <c r="O881" s="176"/>
      <c r="P881" s="176"/>
      <c r="Q881" s="176"/>
      <c r="R881" s="176"/>
      <c r="S881" s="176"/>
      <c r="T881" s="176"/>
      <c r="U881" s="176"/>
      <c r="V881" s="176"/>
      <c r="W881" s="176"/>
      <c r="X881" s="176"/>
      <c r="Y881" s="176"/>
      <c r="Z881" s="176"/>
      <c r="AA881" s="176"/>
      <c r="AB881" s="176"/>
      <c r="AC881" s="176"/>
    </row>
    <row r="882" ht="39.75" customHeight="1" spans="1:29">
      <c r="A882" s="176"/>
      <c r="B882" s="176"/>
      <c r="C882" s="230"/>
      <c r="D882" s="176"/>
      <c r="E882" s="176"/>
      <c r="F882" s="231"/>
      <c r="G882" s="176"/>
      <c r="H882" s="176"/>
      <c r="I882" s="176"/>
      <c r="J882" s="176"/>
      <c r="K882" s="176"/>
      <c r="L882" s="176"/>
      <c r="M882" s="176"/>
      <c r="N882" s="176"/>
      <c r="O882" s="176"/>
      <c r="P882" s="176"/>
      <c r="Q882" s="176"/>
      <c r="R882" s="176"/>
      <c r="S882" s="176"/>
      <c r="T882" s="176"/>
      <c r="U882" s="176"/>
      <c r="V882" s="176"/>
      <c r="W882" s="176"/>
      <c r="X882" s="176"/>
      <c r="Y882" s="176"/>
      <c r="Z882" s="176"/>
      <c r="AA882" s="176"/>
      <c r="AB882" s="176"/>
      <c r="AC882" s="176"/>
    </row>
    <row r="883" ht="39.75" customHeight="1" spans="1:29">
      <c r="A883" s="176"/>
      <c r="B883" s="176"/>
      <c r="C883" s="230"/>
      <c r="D883" s="176"/>
      <c r="E883" s="176"/>
      <c r="F883" s="231"/>
      <c r="G883" s="176"/>
      <c r="H883" s="176"/>
      <c r="I883" s="176"/>
      <c r="J883" s="176"/>
      <c r="K883" s="176"/>
      <c r="L883" s="176"/>
      <c r="M883" s="176"/>
      <c r="N883" s="176"/>
      <c r="O883" s="176"/>
      <c r="P883" s="176"/>
      <c r="Q883" s="176"/>
      <c r="R883" s="176"/>
      <c r="S883" s="176"/>
      <c r="T883" s="176"/>
      <c r="U883" s="176"/>
      <c r="V883" s="176"/>
      <c r="W883" s="176"/>
      <c r="X883" s="176"/>
      <c r="Y883" s="176"/>
      <c r="Z883" s="176"/>
      <c r="AA883" s="176"/>
      <c r="AB883" s="176"/>
      <c r="AC883" s="176"/>
    </row>
    <row r="884" ht="39.75" customHeight="1" spans="1:29">
      <c r="A884" s="176"/>
      <c r="B884" s="176"/>
      <c r="C884" s="230"/>
      <c r="D884" s="176"/>
      <c r="E884" s="176"/>
      <c r="F884" s="231"/>
      <c r="G884" s="176"/>
      <c r="H884" s="176"/>
      <c r="I884" s="176"/>
      <c r="J884" s="176"/>
      <c r="K884" s="176"/>
      <c r="L884" s="176"/>
      <c r="M884" s="176"/>
      <c r="N884" s="176"/>
      <c r="O884" s="176"/>
      <c r="P884" s="176"/>
      <c r="Q884" s="176"/>
      <c r="R884" s="176"/>
      <c r="S884" s="176"/>
      <c r="T884" s="176"/>
      <c r="U884" s="176"/>
      <c r="V884" s="176"/>
      <c r="W884" s="176"/>
      <c r="X884" s="176"/>
      <c r="Y884" s="176"/>
      <c r="Z884" s="176"/>
      <c r="AA884" s="176"/>
      <c r="AB884" s="176"/>
      <c r="AC884" s="176"/>
    </row>
    <row r="885" ht="39.75" customHeight="1" spans="1:29">
      <c r="A885" s="176"/>
      <c r="B885" s="176"/>
      <c r="C885" s="230"/>
      <c r="D885" s="176"/>
      <c r="E885" s="176"/>
      <c r="F885" s="231"/>
      <c r="G885" s="176"/>
      <c r="H885" s="176"/>
      <c r="I885" s="176"/>
      <c r="J885" s="176"/>
      <c r="K885" s="176"/>
      <c r="L885" s="176"/>
      <c r="M885" s="176"/>
      <c r="N885" s="176"/>
      <c r="O885" s="176"/>
      <c r="P885" s="176"/>
      <c r="Q885" s="176"/>
      <c r="R885" s="176"/>
      <c r="S885" s="176"/>
      <c r="T885" s="176"/>
      <c r="U885" s="176"/>
      <c r="V885" s="176"/>
      <c r="W885" s="176"/>
      <c r="X885" s="176"/>
      <c r="Y885" s="176"/>
      <c r="Z885" s="176"/>
      <c r="AA885" s="176"/>
      <c r="AB885" s="176"/>
      <c r="AC885" s="176"/>
    </row>
    <row r="886" ht="39.75" customHeight="1" spans="1:29">
      <c r="A886" s="176"/>
      <c r="B886" s="176"/>
      <c r="C886" s="230"/>
      <c r="D886" s="176"/>
      <c r="E886" s="176"/>
      <c r="F886" s="231"/>
      <c r="G886" s="176"/>
      <c r="H886" s="176"/>
      <c r="I886" s="176"/>
      <c r="J886" s="176"/>
      <c r="K886" s="176"/>
      <c r="L886" s="176"/>
      <c r="M886" s="176"/>
      <c r="N886" s="176"/>
      <c r="O886" s="176"/>
      <c r="P886" s="176"/>
      <c r="Q886" s="176"/>
      <c r="R886" s="176"/>
      <c r="S886" s="176"/>
      <c r="T886" s="176"/>
      <c r="U886" s="176"/>
      <c r="V886" s="176"/>
      <c r="W886" s="176"/>
      <c r="X886" s="176"/>
      <c r="Y886" s="176"/>
      <c r="Z886" s="176"/>
      <c r="AA886" s="176"/>
      <c r="AB886" s="176"/>
      <c r="AC886" s="176"/>
    </row>
    <row r="887" ht="39.75" customHeight="1" spans="1:29">
      <c r="A887" s="176"/>
      <c r="B887" s="176"/>
      <c r="C887" s="230"/>
      <c r="D887" s="176"/>
      <c r="E887" s="176"/>
      <c r="F887" s="231"/>
      <c r="G887" s="176"/>
      <c r="H887" s="176"/>
      <c r="I887" s="176"/>
      <c r="J887" s="176"/>
      <c r="K887" s="176"/>
      <c r="L887" s="176"/>
      <c r="M887" s="176"/>
      <c r="N887" s="176"/>
      <c r="O887" s="176"/>
      <c r="P887" s="176"/>
      <c r="Q887" s="176"/>
      <c r="R887" s="176"/>
      <c r="S887" s="176"/>
      <c r="T887" s="176"/>
      <c r="U887" s="176"/>
      <c r="V887" s="176"/>
      <c r="W887" s="176"/>
      <c r="X887" s="176"/>
      <c r="Y887" s="176"/>
      <c r="Z887" s="176"/>
      <c r="AA887" s="176"/>
      <c r="AB887" s="176"/>
      <c r="AC887" s="176"/>
    </row>
    <row r="888" ht="39.75" customHeight="1" spans="1:29">
      <c r="A888" s="176"/>
      <c r="B888" s="176"/>
      <c r="C888" s="230"/>
      <c r="D888" s="176"/>
      <c r="E888" s="176"/>
      <c r="F888" s="231"/>
      <c r="G888" s="176"/>
      <c r="H888" s="176"/>
      <c r="I888" s="176"/>
      <c r="J888" s="176"/>
      <c r="K888" s="176"/>
      <c r="L888" s="176"/>
      <c r="M888" s="176"/>
      <c r="N888" s="176"/>
      <c r="O888" s="176"/>
      <c r="P888" s="176"/>
      <c r="Q888" s="176"/>
      <c r="R888" s="176"/>
      <c r="S888" s="176"/>
      <c r="T888" s="176"/>
      <c r="U888" s="176"/>
      <c r="V888" s="176"/>
      <c r="W888" s="176"/>
      <c r="X888" s="176"/>
      <c r="Y888" s="176"/>
      <c r="Z888" s="176"/>
      <c r="AA888" s="176"/>
      <c r="AB888" s="176"/>
      <c r="AC888" s="176"/>
    </row>
    <row r="889" ht="39.75" customHeight="1" spans="1:29">
      <c r="A889" s="176"/>
      <c r="B889" s="176"/>
      <c r="C889" s="230"/>
      <c r="D889" s="176"/>
      <c r="E889" s="176"/>
      <c r="F889" s="231"/>
      <c r="G889" s="176"/>
      <c r="H889" s="176"/>
      <c r="I889" s="176"/>
      <c r="J889" s="176"/>
      <c r="K889" s="176"/>
      <c r="L889" s="176"/>
      <c r="M889" s="176"/>
      <c r="N889" s="176"/>
      <c r="O889" s="176"/>
      <c r="P889" s="176"/>
      <c r="Q889" s="176"/>
      <c r="R889" s="176"/>
      <c r="S889" s="176"/>
      <c r="T889" s="176"/>
      <c r="U889" s="176"/>
      <c r="V889" s="176"/>
      <c r="W889" s="176"/>
      <c r="X889" s="176"/>
      <c r="Y889" s="176"/>
      <c r="Z889" s="176"/>
      <c r="AA889" s="176"/>
      <c r="AB889" s="176"/>
      <c r="AC889" s="176"/>
    </row>
    <row r="890" ht="39.75" customHeight="1" spans="1:29">
      <c r="A890" s="176"/>
      <c r="B890" s="176"/>
      <c r="C890" s="230"/>
      <c r="D890" s="176"/>
      <c r="E890" s="176"/>
      <c r="F890" s="231"/>
      <c r="G890" s="176"/>
      <c r="H890" s="176"/>
      <c r="I890" s="176"/>
      <c r="J890" s="176"/>
      <c r="K890" s="176"/>
      <c r="L890" s="176"/>
      <c r="M890" s="176"/>
      <c r="N890" s="176"/>
      <c r="O890" s="176"/>
      <c r="P890" s="176"/>
      <c r="Q890" s="176"/>
      <c r="R890" s="176"/>
      <c r="S890" s="176"/>
      <c r="T890" s="176"/>
      <c r="U890" s="176"/>
      <c r="V890" s="176"/>
      <c r="W890" s="176"/>
      <c r="X890" s="176"/>
      <c r="Y890" s="176"/>
      <c r="Z890" s="176"/>
      <c r="AA890" s="176"/>
      <c r="AB890" s="176"/>
      <c r="AC890" s="176"/>
    </row>
    <row r="891" ht="39.75" customHeight="1" spans="1:29">
      <c r="A891" s="176"/>
      <c r="B891" s="176"/>
      <c r="C891" s="230"/>
      <c r="D891" s="176"/>
      <c r="E891" s="176"/>
      <c r="F891" s="231"/>
      <c r="G891" s="176"/>
      <c r="H891" s="176"/>
      <c r="I891" s="176"/>
      <c r="J891" s="176"/>
      <c r="K891" s="176"/>
      <c r="L891" s="176"/>
      <c r="M891" s="176"/>
      <c r="N891" s="176"/>
      <c r="O891" s="176"/>
      <c r="P891" s="176"/>
      <c r="Q891" s="176"/>
      <c r="R891" s="176"/>
      <c r="S891" s="176"/>
      <c r="T891" s="176"/>
      <c r="U891" s="176"/>
      <c r="V891" s="176"/>
      <c r="W891" s="176"/>
      <c r="X891" s="176"/>
      <c r="Y891" s="176"/>
      <c r="Z891" s="176"/>
      <c r="AA891" s="176"/>
      <c r="AB891" s="176"/>
      <c r="AC891" s="176"/>
    </row>
    <row r="892" ht="39.75" customHeight="1" spans="1:29">
      <c r="A892" s="176"/>
      <c r="B892" s="176"/>
      <c r="C892" s="230"/>
      <c r="D892" s="176"/>
      <c r="E892" s="176"/>
      <c r="F892" s="231"/>
      <c r="G892" s="176"/>
      <c r="H892" s="176"/>
      <c r="I892" s="176"/>
      <c r="J892" s="176"/>
      <c r="K892" s="176"/>
      <c r="L892" s="176"/>
      <c r="M892" s="176"/>
      <c r="N892" s="176"/>
      <c r="O892" s="176"/>
      <c r="P892" s="176"/>
      <c r="Q892" s="176"/>
      <c r="R892" s="176"/>
      <c r="S892" s="176"/>
      <c r="T892" s="176"/>
      <c r="U892" s="176"/>
      <c r="V892" s="176"/>
      <c r="W892" s="176"/>
      <c r="X892" s="176"/>
      <c r="Y892" s="176"/>
      <c r="Z892" s="176"/>
      <c r="AA892" s="176"/>
      <c r="AB892" s="176"/>
      <c r="AC892" s="176"/>
    </row>
    <row r="893" ht="39.75" customHeight="1" spans="1:29">
      <c r="A893" s="176"/>
      <c r="B893" s="176"/>
      <c r="C893" s="230"/>
      <c r="D893" s="176"/>
      <c r="E893" s="176"/>
      <c r="F893" s="231"/>
      <c r="G893" s="176"/>
      <c r="H893" s="176"/>
      <c r="I893" s="176"/>
      <c r="J893" s="176"/>
      <c r="K893" s="176"/>
      <c r="L893" s="176"/>
      <c r="M893" s="176"/>
      <c r="N893" s="176"/>
      <c r="O893" s="176"/>
      <c r="P893" s="176"/>
      <c r="Q893" s="176"/>
      <c r="R893" s="176"/>
      <c r="S893" s="176"/>
      <c r="T893" s="176"/>
      <c r="U893" s="176"/>
      <c r="V893" s="176"/>
      <c r="W893" s="176"/>
      <c r="X893" s="176"/>
      <c r="Y893" s="176"/>
      <c r="Z893" s="176"/>
      <c r="AA893" s="176"/>
      <c r="AB893" s="176"/>
      <c r="AC893" s="176"/>
    </row>
    <row r="894" ht="39.75" customHeight="1" spans="1:29">
      <c r="A894" s="176"/>
      <c r="B894" s="176"/>
      <c r="C894" s="230"/>
      <c r="D894" s="176"/>
      <c r="E894" s="176"/>
      <c r="F894" s="231"/>
      <c r="G894" s="176"/>
      <c r="H894" s="176"/>
      <c r="I894" s="176"/>
      <c r="J894" s="176"/>
      <c r="K894" s="176"/>
      <c r="L894" s="176"/>
      <c r="M894" s="176"/>
      <c r="N894" s="176"/>
      <c r="O894" s="176"/>
      <c r="P894" s="176"/>
      <c r="Q894" s="176"/>
      <c r="R894" s="176"/>
      <c r="S894" s="176"/>
      <c r="T894" s="176"/>
      <c r="U894" s="176"/>
      <c r="V894" s="176"/>
      <c r="W894" s="176"/>
      <c r="X894" s="176"/>
      <c r="Y894" s="176"/>
      <c r="Z894" s="176"/>
      <c r="AA894" s="176"/>
      <c r="AB894" s="176"/>
      <c r="AC894" s="176"/>
    </row>
    <row r="895" ht="39.75" customHeight="1" spans="1:29">
      <c r="A895" s="176"/>
      <c r="B895" s="176"/>
      <c r="C895" s="230"/>
      <c r="D895" s="176"/>
      <c r="E895" s="176"/>
      <c r="F895" s="231"/>
      <c r="G895" s="176"/>
      <c r="H895" s="176"/>
      <c r="I895" s="176"/>
      <c r="J895" s="176"/>
      <c r="K895" s="176"/>
      <c r="L895" s="176"/>
      <c r="M895" s="176"/>
      <c r="N895" s="176"/>
      <c r="O895" s="176"/>
      <c r="P895" s="176"/>
      <c r="Q895" s="176"/>
      <c r="R895" s="176"/>
      <c r="S895" s="176"/>
      <c r="T895" s="176"/>
      <c r="U895" s="176"/>
      <c r="V895" s="176"/>
      <c r="W895" s="176"/>
      <c r="X895" s="176"/>
      <c r="Y895" s="176"/>
      <c r="Z895" s="176"/>
      <c r="AA895" s="176"/>
      <c r="AB895" s="176"/>
      <c r="AC895" s="176"/>
    </row>
    <row r="896" ht="39.75" customHeight="1" spans="1:29">
      <c r="A896" s="176"/>
      <c r="B896" s="176"/>
      <c r="C896" s="230"/>
      <c r="D896" s="176"/>
      <c r="E896" s="176"/>
      <c r="F896" s="231"/>
      <c r="G896" s="176"/>
      <c r="H896" s="176"/>
      <c r="I896" s="176"/>
      <c r="J896" s="176"/>
      <c r="K896" s="176"/>
      <c r="L896" s="176"/>
      <c r="M896" s="176"/>
      <c r="N896" s="176"/>
      <c r="O896" s="176"/>
      <c r="P896" s="176"/>
      <c r="Q896" s="176"/>
      <c r="R896" s="176"/>
      <c r="S896" s="176"/>
      <c r="T896" s="176"/>
      <c r="U896" s="176"/>
      <c r="V896" s="176"/>
      <c r="W896" s="176"/>
      <c r="X896" s="176"/>
      <c r="Y896" s="176"/>
      <c r="Z896" s="176"/>
      <c r="AA896" s="176"/>
      <c r="AB896" s="176"/>
      <c r="AC896" s="176"/>
    </row>
    <row r="897" ht="39.75" customHeight="1" spans="1:29">
      <c r="A897" s="176"/>
      <c r="B897" s="176"/>
      <c r="C897" s="230"/>
      <c r="D897" s="176"/>
      <c r="E897" s="176"/>
      <c r="F897" s="231"/>
      <c r="G897" s="176"/>
      <c r="H897" s="176"/>
      <c r="I897" s="176"/>
      <c r="J897" s="176"/>
      <c r="K897" s="176"/>
      <c r="L897" s="176"/>
      <c r="M897" s="176"/>
      <c r="N897" s="176"/>
      <c r="O897" s="176"/>
      <c r="P897" s="176"/>
      <c r="Q897" s="176"/>
      <c r="R897" s="176"/>
      <c r="S897" s="176"/>
      <c r="T897" s="176"/>
      <c r="U897" s="176"/>
      <c r="V897" s="176"/>
      <c r="W897" s="176"/>
      <c r="X897" s="176"/>
      <c r="Y897" s="176"/>
      <c r="Z897" s="176"/>
      <c r="AA897" s="176"/>
      <c r="AB897" s="176"/>
      <c r="AC897" s="176"/>
    </row>
    <row r="898" ht="39.75" customHeight="1" spans="1:29">
      <c r="A898" s="176"/>
      <c r="B898" s="176"/>
      <c r="C898" s="230"/>
      <c r="D898" s="176"/>
      <c r="E898" s="176"/>
      <c r="F898" s="231"/>
      <c r="G898" s="176"/>
      <c r="H898" s="176"/>
      <c r="I898" s="176"/>
      <c r="J898" s="176"/>
      <c r="K898" s="176"/>
      <c r="L898" s="176"/>
      <c r="M898" s="176"/>
      <c r="N898" s="176"/>
      <c r="O898" s="176"/>
      <c r="P898" s="176"/>
      <c r="Q898" s="176"/>
      <c r="R898" s="176"/>
      <c r="S898" s="176"/>
      <c r="T898" s="176"/>
      <c r="U898" s="176"/>
      <c r="V898" s="176"/>
      <c r="W898" s="176"/>
      <c r="X898" s="176"/>
      <c r="Y898" s="176"/>
      <c r="Z898" s="176"/>
      <c r="AA898" s="176"/>
      <c r="AB898" s="176"/>
      <c r="AC898" s="176"/>
    </row>
    <row r="899" ht="39.75" customHeight="1" spans="1:29">
      <c r="A899" s="176"/>
      <c r="B899" s="176"/>
      <c r="C899" s="230"/>
      <c r="D899" s="176"/>
      <c r="E899" s="176"/>
      <c r="F899" s="231"/>
      <c r="G899" s="176"/>
      <c r="H899" s="176"/>
      <c r="I899" s="176"/>
      <c r="J899" s="176"/>
      <c r="K899" s="176"/>
      <c r="L899" s="176"/>
      <c r="M899" s="176"/>
      <c r="N899" s="176"/>
      <c r="O899" s="176"/>
      <c r="P899" s="176"/>
      <c r="Q899" s="176"/>
      <c r="R899" s="176"/>
      <c r="S899" s="176"/>
      <c r="T899" s="176"/>
      <c r="U899" s="176"/>
      <c r="V899" s="176"/>
      <c r="W899" s="176"/>
      <c r="X899" s="176"/>
      <c r="Y899" s="176"/>
      <c r="Z899" s="176"/>
      <c r="AA899" s="176"/>
      <c r="AB899" s="176"/>
      <c r="AC899" s="176"/>
    </row>
    <row r="900" ht="39.75" customHeight="1" spans="1:29">
      <c r="A900" s="176"/>
      <c r="B900" s="176"/>
      <c r="C900" s="230"/>
      <c r="D900" s="176"/>
      <c r="E900" s="176"/>
      <c r="F900" s="231"/>
      <c r="G900" s="176"/>
      <c r="H900" s="176"/>
      <c r="I900" s="176"/>
      <c r="J900" s="176"/>
      <c r="K900" s="176"/>
      <c r="L900" s="176"/>
      <c r="M900" s="176"/>
      <c r="N900" s="176"/>
      <c r="O900" s="176"/>
      <c r="P900" s="176"/>
      <c r="Q900" s="176"/>
      <c r="R900" s="176"/>
      <c r="S900" s="176"/>
      <c r="T900" s="176"/>
      <c r="U900" s="176"/>
      <c r="V900" s="176"/>
      <c r="W900" s="176"/>
      <c r="X900" s="176"/>
      <c r="Y900" s="176"/>
      <c r="Z900" s="176"/>
      <c r="AA900" s="176"/>
      <c r="AB900" s="176"/>
      <c r="AC900" s="176"/>
    </row>
    <row r="901" ht="39.75" customHeight="1" spans="1:29">
      <c r="A901" s="176"/>
      <c r="B901" s="176"/>
      <c r="C901" s="230"/>
      <c r="D901" s="176"/>
      <c r="E901" s="176"/>
      <c r="F901" s="231"/>
      <c r="G901" s="176"/>
      <c r="H901" s="176"/>
      <c r="I901" s="176"/>
      <c r="J901" s="176"/>
      <c r="K901" s="176"/>
      <c r="L901" s="176"/>
      <c r="M901" s="176"/>
      <c r="N901" s="176"/>
      <c r="O901" s="176"/>
      <c r="P901" s="176"/>
      <c r="Q901" s="176"/>
      <c r="R901" s="176"/>
      <c r="S901" s="176"/>
      <c r="T901" s="176"/>
      <c r="U901" s="176"/>
      <c r="V901" s="176"/>
      <c r="W901" s="176"/>
      <c r="X901" s="176"/>
      <c r="Y901" s="176"/>
      <c r="Z901" s="176"/>
      <c r="AA901" s="176"/>
      <c r="AB901" s="176"/>
      <c r="AC901" s="176"/>
    </row>
    <row r="902" ht="39.75" customHeight="1" spans="1:29">
      <c r="A902" s="176"/>
      <c r="B902" s="176"/>
      <c r="C902" s="230"/>
      <c r="D902" s="176"/>
      <c r="E902" s="176"/>
      <c r="F902" s="231"/>
      <c r="G902" s="176"/>
      <c r="H902" s="176"/>
      <c r="I902" s="176"/>
      <c r="J902" s="176"/>
      <c r="K902" s="176"/>
      <c r="L902" s="176"/>
      <c r="M902" s="176"/>
      <c r="N902" s="176"/>
      <c r="O902" s="176"/>
      <c r="P902" s="176"/>
      <c r="Q902" s="176"/>
      <c r="R902" s="176"/>
      <c r="S902" s="176"/>
      <c r="T902" s="176"/>
      <c r="U902" s="176"/>
      <c r="V902" s="176"/>
      <c r="W902" s="176"/>
      <c r="X902" s="176"/>
      <c r="Y902" s="176"/>
      <c r="Z902" s="176"/>
      <c r="AA902" s="176"/>
      <c r="AB902" s="176"/>
      <c r="AC902" s="176"/>
    </row>
    <row r="903" ht="39.75" customHeight="1" spans="1:29">
      <c r="A903" s="176"/>
      <c r="B903" s="176"/>
      <c r="C903" s="230"/>
      <c r="D903" s="176"/>
      <c r="E903" s="176"/>
      <c r="F903" s="231"/>
      <c r="G903" s="176"/>
      <c r="H903" s="176"/>
      <c r="I903" s="176"/>
      <c r="J903" s="176"/>
      <c r="K903" s="176"/>
      <c r="L903" s="176"/>
      <c r="M903" s="176"/>
      <c r="N903" s="176"/>
      <c r="O903" s="176"/>
      <c r="P903" s="176"/>
      <c r="Q903" s="176"/>
      <c r="R903" s="176"/>
      <c r="S903" s="176"/>
      <c r="T903" s="176"/>
      <c r="U903" s="176"/>
      <c r="V903" s="176"/>
      <c r="W903" s="176"/>
      <c r="X903" s="176"/>
      <c r="Y903" s="176"/>
      <c r="Z903" s="176"/>
      <c r="AA903" s="176"/>
      <c r="AB903" s="176"/>
      <c r="AC903" s="176"/>
    </row>
    <row r="904" ht="39.75" customHeight="1" spans="1:29">
      <c r="A904" s="176"/>
      <c r="B904" s="176"/>
      <c r="C904" s="230"/>
      <c r="D904" s="176"/>
      <c r="E904" s="176"/>
      <c r="F904" s="231"/>
      <c r="G904" s="176"/>
      <c r="H904" s="176"/>
      <c r="I904" s="176"/>
      <c r="J904" s="176"/>
      <c r="K904" s="176"/>
      <c r="L904" s="176"/>
      <c r="M904" s="176"/>
      <c r="N904" s="176"/>
      <c r="O904" s="176"/>
      <c r="P904" s="176"/>
      <c r="Q904" s="176"/>
      <c r="R904" s="176"/>
      <c r="S904" s="176"/>
      <c r="T904" s="176"/>
      <c r="U904" s="176"/>
      <c r="V904" s="176"/>
      <c r="W904" s="176"/>
      <c r="X904" s="176"/>
      <c r="Y904" s="176"/>
      <c r="Z904" s="176"/>
      <c r="AA904" s="176"/>
      <c r="AB904" s="176"/>
      <c r="AC904" s="176"/>
    </row>
    <row r="905" ht="39.75" customHeight="1" spans="1:29">
      <c r="A905" s="176"/>
      <c r="B905" s="176"/>
      <c r="C905" s="230"/>
      <c r="D905" s="176"/>
      <c r="E905" s="176"/>
      <c r="F905" s="231"/>
      <c r="G905" s="176"/>
      <c r="H905" s="176"/>
      <c r="I905" s="176"/>
      <c r="J905" s="176"/>
      <c r="K905" s="176"/>
      <c r="L905" s="176"/>
      <c r="M905" s="176"/>
      <c r="N905" s="176"/>
      <c r="O905" s="176"/>
      <c r="P905" s="176"/>
      <c r="Q905" s="176"/>
      <c r="R905" s="176"/>
      <c r="S905" s="176"/>
      <c r="T905" s="176"/>
      <c r="U905" s="176"/>
      <c r="V905" s="176"/>
      <c r="W905" s="176"/>
      <c r="X905" s="176"/>
      <c r="Y905" s="176"/>
      <c r="Z905" s="176"/>
      <c r="AA905" s="176"/>
      <c r="AB905" s="176"/>
      <c r="AC905" s="176"/>
    </row>
    <row r="906" ht="39.75" customHeight="1" spans="1:29">
      <c r="A906" s="176"/>
      <c r="B906" s="176"/>
      <c r="C906" s="230"/>
      <c r="D906" s="176"/>
      <c r="E906" s="176"/>
      <c r="F906" s="231"/>
      <c r="G906" s="176"/>
      <c r="H906" s="176"/>
      <c r="I906" s="176"/>
      <c r="J906" s="176"/>
      <c r="K906" s="176"/>
      <c r="L906" s="176"/>
      <c r="M906" s="176"/>
      <c r="N906" s="176"/>
      <c r="O906" s="176"/>
      <c r="P906" s="176"/>
      <c r="Q906" s="176"/>
      <c r="R906" s="176"/>
      <c r="S906" s="176"/>
      <c r="T906" s="176"/>
      <c r="U906" s="176"/>
      <c r="V906" s="176"/>
      <c r="W906" s="176"/>
      <c r="X906" s="176"/>
      <c r="Y906" s="176"/>
      <c r="Z906" s="176"/>
      <c r="AA906" s="176"/>
      <c r="AB906" s="176"/>
      <c r="AC906" s="176"/>
    </row>
    <row r="907" ht="39.75" customHeight="1" spans="1:29">
      <c r="A907" s="176"/>
      <c r="B907" s="176"/>
      <c r="C907" s="230"/>
      <c r="D907" s="176"/>
      <c r="E907" s="176"/>
      <c r="F907" s="231"/>
      <c r="G907" s="176"/>
      <c r="H907" s="176"/>
      <c r="I907" s="176"/>
      <c r="J907" s="176"/>
      <c r="K907" s="176"/>
      <c r="L907" s="176"/>
      <c r="M907" s="176"/>
      <c r="N907" s="176"/>
      <c r="O907" s="176"/>
      <c r="P907" s="176"/>
      <c r="Q907" s="176"/>
      <c r="R907" s="176"/>
      <c r="S907" s="176"/>
      <c r="T907" s="176"/>
      <c r="U907" s="176"/>
      <c r="V907" s="176"/>
      <c r="W907" s="176"/>
      <c r="X907" s="176"/>
      <c r="Y907" s="176"/>
      <c r="Z907" s="176"/>
      <c r="AA907" s="176"/>
      <c r="AB907" s="176"/>
      <c r="AC907" s="176"/>
    </row>
    <row r="908" ht="39.75" customHeight="1" spans="1:29">
      <c r="A908" s="176"/>
      <c r="B908" s="176"/>
      <c r="C908" s="230"/>
      <c r="D908" s="176"/>
      <c r="E908" s="176"/>
      <c r="F908" s="231"/>
      <c r="G908" s="176"/>
      <c r="H908" s="176"/>
      <c r="I908" s="176"/>
      <c r="J908" s="176"/>
      <c r="K908" s="176"/>
      <c r="L908" s="176"/>
      <c r="M908" s="176"/>
      <c r="N908" s="176"/>
      <c r="O908" s="176"/>
      <c r="P908" s="176"/>
      <c r="Q908" s="176"/>
      <c r="R908" s="176"/>
      <c r="S908" s="176"/>
      <c r="T908" s="176"/>
      <c r="U908" s="176"/>
      <c r="V908" s="176"/>
      <c r="W908" s="176"/>
      <c r="X908" s="176"/>
      <c r="Y908" s="176"/>
      <c r="Z908" s="176"/>
      <c r="AA908" s="176"/>
      <c r="AB908" s="176"/>
      <c r="AC908" s="176"/>
    </row>
    <row r="909" ht="39.75" customHeight="1" spans="1:29">
      <c r="A909" s="176"/>
      <c r="B909" s="176"/>
      <c r="C909" s="230"/>
      <c r="D909" s="176"/>
      <c r="E909" s="176"/>
      <c r="F909" s="231"/>
      <c r="G909" s="176"/>
      <c r="H909" s="176"/>
      <c r="I909" s="176"/>
      <c r="J909" s="176"/>
      <c r="K909" s="176"/>
      <c r="L909" s="176"/>
      <c r="M909" s="176"/>
      <c r="N909" s="176"/>
      <c r="O909" s="176"/>
      <c r="P909" s="176"/>
      <c r="Q909" s="176"/>
      <c r="R909" s="176"/>
      <c r="S909" s="176"/>
      <c r="T909" s="176"/>
      <c r="U909" s="176"/>
      <c r="V909" s="176"/>
      <c r="W909" s="176"/>
      <c r="X909" s="176"/>
      <c r="Y909" s="176"/>
      <c r="Z909" s="176"/>
      <c r="AA909" s="176"/>
      <c r="AB909" s="176"/>
      <c r="AC909" s="176"/>
    </row>
    <row r="910" ht="39.75" customHeight="1" spans="1:29">
      <c r="A910" s="176"/>
      <c r="B910" s="176"/>
      <c r="C910" s="230"/>
      <c r="D910" s="176"/>
      <c r="E910" s="176"/>
      <c r="F910" s="231"/>
      <c r="G910" s="176"/>
      <c r="H910" s="176"/>
      <c r="I910" s="176"/>
      <c r="J910" s="176"/>
      <c r="K910" s="176"/>
      <c r="L910" s="176"/>
      <c r="M910" s="176"/>
      <c r="N910" s="176"/>
      <c r="O910" s="176"/>
      <c r="P910" s="176"/>
      <c r="Q910" s="176"/>
      <c r="R910" s="176"/>
      <c r="S910" s="176"/>
      <c r="T910" s="176"/>
      <c r="U910" s="176"/>
      <c r="V910" s="176"/>
      <c r="W910" s="176"/>
      <c r="X910" s="176"/>
      <c r="Y910" s="176"/>
      <c r="Z910" s="176"/>
      <c r="AA910" s="176"/>
      <c r="AB910" s="176"/>
      <c r="AC910" s="176"/>
    </row>
    <row r="911" ht="39.75" customHeight="1" spans="1:29">
      <c r="A911" s="176"/>
      <c r="B911" s="176"/>
      <c r="C911" s="230"/>
      <c r="D911" s="176"/>
      <c r="E911" s="176"/>
      <c r="F911" s="231"/>
      <c r="G911" s="176"/>
      <c r="H911" s="176"/>
      <c r="I911" s="176"/>
      <c r="J911" s="176"/>
      <c r="K911" s="176"/>
      <c r="L911" s="176"/>
      <c r="M911" s="176"/>
      <c r="N911" s="176"/>
      <c r="O911" s="176"/>
      <c r="P911" s="176"/>
      <c r="Q911" s="176"/>
      <c r="R911" s="176"/>
      <c r="S911" s="176"/>
      <c r="T911" s="176"/>
      <c r="U911" s="176"/>
      <c r="V911" s="176"/>
      <c r="W911" s="176"/>
      <c r="X911" s="176"/>
      <c r="Y911" s="176"/>
      <c r="Z911" s="176"/>
      <c r="AA911" s="176"/>
      <c r="AB911" s="176"/>
      <c r="AC911" s="176"/>
    </row>
    <row r="912" ht="39.75" customHeight="1" spans="1:29">
      <c r="A912" s="176"/>
      <c r="B912" s="176"/>
      <c r="C912" s="230"/>
      <c r="D912" s="176"/>
      <c r="E912" s="176"/>
      <c r="F912" s="231"/>
      <c r="G912" s="176"/>
      <c r="H912" s="176"/>
      <c r="I912" s="176"/>
      <c r="J912" s="176"/>
      <c r="K912" s="176"/>
      <c r="L912" s="176"/>
      <c r="M912" s="176"/>
      <c r="N912" s="176"/>
      <c r="O912" s="176"/>
      <c r="P912" s="176"/>
      <c r="Q912" s="176"/>
      <c r="R912" s="176"/>
      <c r="S912" s="176"/>
      <c r="T912" s="176"/>
      <c r="U912" s="176"/>
      <c r="V912" s="176"/>
      <c r="W912" s="176"/>
      <c r="X912" s="176"/>
      <c r="Y912" s="176"/>
      <c r="Z912" s="176"/>
      <c r="AA912" s="176"/>
      <c r="AB912" s="176"/>
      <c r="AC912" s="176"/>
    </row>
    <row r="913" ht="39.75" customHeight="1" spans="1:29">
      <c r="A913" s="176"/>
      <c r="B913" s="176"/>
      <c r="C913" s="230"/>
      <c r="D913" s="176"/>
      <c r="E913" s="176"/>
      <c r="F913" s="231"/>
      <c r="G913" s="176"/>
      <c r="H913" s="176"/>
      <c r="I913" s="176"/>
      <c r="J913" s="176"/>
      <c r="K913" s="176"/>
      <c r="L913" s="176"/>
      <c r="M913" s="176"/>
      <c r="N913" s="176"/>
      <c r="O913" s="176"/>
      <c r="P913" s="176"/>
      <c r="Q913" s="176"/>
      <c r="R913" s="176"/>
      <c r="S913" s="176"/>
      <c r="T913" s="176"/>
      <c r="U913" s="176"/>
      <c r="V913" s="176"/>
      <c r="W913" s="176"/>
      <c r="X913" s="176"/>
      <c r="Y913" s="176"/>
      <c r="Z913" s="176"/>
      <c r="AA913" s="176"/>
      <c r="AB913" s="176"/>
      <c r="AC913" s="176"/>
    </row>
    <row r="914" ht="39.75" customHeight="1" spans="1:29">
      <c r="A914" s="176"/>
      <c r="B914" s="176"/>
      <c r="C914" s="230"/>
      <c r="D914" s="176"/>
      <c r="E914" s="176"/>
      <c r="F914" s="231"/>
      <c r="G914" s="176"/>
      <c r="H914" s="176"/>
      <c r="I914" s="176"/>
      <c r="J914" s="176"/>
      <c r="K914" s="176"/>
      <c r="L914" s="176"/>
      <c r="M914" s="176"/>
      <c r="N914" s="176"/>
      <c r="O914" s="176"/>
      <c r="P914" s="176"/>
      <c r="Q914" s="176"/>
      <c r="R914" s="176"/>
      <c r="S914" s="176"/>
      <c r="T914" s="176"/>
      <c r="U914" s="176"/>
      <c r="V914" s="176"/>
      <c r="W914" s="176"/>
      <c r="X914" s="176"/>
      <c r="Y914" s="176"/>
      <c r="Z914" s="176"/>
      <c r="AA914" s="176"/>
      <c r="AB914" s="176"/>
      <c r="AC914" s="176"/>
    </row>
    <row r="915" ht="39.75" customHeight="1" spans="1:29">
      <c r="A915" s="176"/>
      <c r="B915" s="176"/>
      <c r="C915" s="230"/>
      <c r="D915" s="176"/>
      <c r="E915" s="176"/>
      <c r="F915" s="231"/>
      <c r="G915" s="176"/>
      <c r="H915" s="176"/>
      <c r="I915" s="176"/>
      <c r="J915" s="176"/>
      <c r="K915" s="176"/>
      <c r="L915" s="176"/>
      <c r="M915" s="176"/>
      <c r="N915" s="176"/>
      <c r="O915" s="176"/>
      <c r="P915" s="176"/>
      <c r="Q915" s="176"/>
      <c r="R915" s="176"/>
      <c r="S915" s="176"/>
      <c r="T915" s="176"/>
      <c r="U915" s="176"/>
      <c r="V915" s="176"/>
      <c r="W915" s="176"/>
      <c r="X915" s="176"/>
      <c r="Y915" s="176"/>
      <c r="Z915" s="176"/>
      <c r="AA915" s="176"/>
      <c r="AB915" s="176"/>
      <c r="AC915" s="176"/>
    </row>
    <row r="916" ht="39.75" customHeight="1" spans="1:29">
      <c r="A916" s="176"/>
      <c r="B916" s="176"/>
      <c r="C916" s="230"/>
      <c r="D916" s="176"/>
      <c r="E916" s="176"/>
      <c r="F916" s="231"/>
      <c r="G916" s="176"/>
      <c r="H916" s="176"/>
      <c r="I916" s="176"/>
      <c r="J916" s="176"/>
      <c r="K916" s="176"/>
      <c r="L916" s="176"/>
      <c r="M916" s="176"/>
      <c r="N916" s="176"/>
      <c r="O916" s="176"/>
      <c r="P916" s="176"/>
      <c r="Q916" s="176"/>
      <c r="R916" s="176"/>
      <c r="S916" s="176"/>
      <c r="T916" s="176"/>
      <c r="U916" s="176"/>
      <c r="V916" s="176"/>
      <c r="W916" s="176"/>
      <c r="X916" s="176"/>
      <c r="Y916" s="176"/>
      <c r="Z916" s="176"/>
      <c r="AA916" s="176"/>
      <c r="AB916" s="176"/>
      <c r="AC916" s="176"/>
    </row>
    <row r="917" ht="39.75" customHeight="1" spans="1:29">
      <c r="A917" s="176"/>
      <c r="B917" s="176"/>
      <c r="C917" s="230"/>
      <c r="D917" s="176"/>
      <c r="E917" s="176"/>
      <c r="F917" s="231"/>
      <c r="G917" s="176"/>
      <c r="H917" s="176"/>
      <c r="I917" s="176"/>
      <c r="J917" s="176"/>
      <c r="K917" s="176"/>
      <c r="L917" s="176"/>
      <c r="M917" s="176"/>
      <c r="N917" s="176"/>
      <c r="O917" s="176"/>
      <c r="P917" s="176"/>
      <c r="Q917" s="176"/>
      <c r="R917" s="176"/>
      <c r="S917" s="176"/>
      <c r="T917" s="176"/>
      <c r="U917" s="176"/>
      <c r="V917" s="176"/>
      <c r="W917" s="176"/>
      <c r="X917" s="176"/>
      <c r="Y917" s="176"/>
      <c r="Z917" s="176"/>
      <c r="AA917" s="176"/>
      <c r="AB917" s="176"/>
      <c r="AC917" s="176"/>
    </row>
    <row r="918" ht="39.75" customHeight="1" spans="1:29">
      <c r="A918" s="176"/>
      <c r="B918" s="176"/>
      <c r="C918" s="230"/>
      <c r="D918" s="176"/>
      <c r="E918" s="176"/>
      <c r="F918" s="231"/>
      <c r="G918" s="176"/>
      <c r="H918" s="176"/>
      <c r="I918" s="176"/>
      <c r="J918" s="176"/>
      <c r="K918" s="176"/>
      <c r="L918" s="176"/>
      <c r="M918" s="176"/>
      <c r="N918" s="176"/>
      <c r="O918" s="176"/>
      <c r="P918" s="176"/>
      <c r="Q918" s="176"/>
      <c r="R918" s="176"/>
      <c r="S918" s="176"/>
      <c r="T918" s="176"/>
      <c r="U918" s="176"/>
      <c r="V918" s="176"/>
      <c r="W918" s="176"/>
      <c r="X918" s="176"/>
      <c r="Y918" s="176"/>
      <c r="Z918" s="176"/>
      <c r="AA918" s="176"/>
      <c r="AB918" s="176"/>
      <c r="AC918" s="176"/>
    </row>
    <row r="919" ht="39.75" customHeight="1" spans="1:29">
      <c r="A919" s="176"/>
      <c r="B919" s="176"/>
      <c r="C919" s="230"/>
      <c r="D919" s="176"/>
      <c r="E919" s="176"/>
      <c r="F919" s="231"/>
      <c r="G919" s="176"/>
      <c r="H919" s="176"/>
      <c r="I919" s="176"/>
      <c r="J919" s="176"/>
      <c r="K919" s="176"/>
      <c r="L919" s="176"/>
      <c r="M919" s="176"/>
      <c r="N919" s="176"/>
      <c r="O919" s="176"/>
      <c r="P919" s="176"/>
      <c r="Q919" s="176"/>
      <c r="R919" s="176"/>
      <c r="S919" s="176"/>
      <c r="T919" s="176"/>
      <c r="U919" s="176"/>
      <c r="V919" s="176"/>
      <c r="W919" s="176"/>
      <c r="X919" s="176"/>
      <c r="Y919" s="176"/>
      <c r="Z919" s="176"/>
      <c r="AA919" s="176"/>
      <c r="AB919" s="176"/>
      <c r="AC919" s="176"/>
    </row>
    <row r="920" ht="39.75" customHeight="1" spans="1:29">
      <c r="A920" s="176"/>
      <c r="B920" s="176"/>
      <c r="C920" s="230"/>
      <c r="D920" s="176"/>
      <c r="E920" s="176"/>
      <c r="F920" s="231"/>
      <c r="G920" s="176"/>
      <c r="H920" s="176"/>
      <c r="I920" s="176"/>
      <c r="J920" s="176"/>
      <c r="K920" s="176"/>
      <c r="L920" s="176"/>
      <c r="M920" s="176"/>
      <c r="N920" s="176"/>
      <c r="O920" s="176"/>
      <c r="P920" s="176"/>
      <c r="Q920" s="176"/>
      <c r="R920" s="176"/>
      <c r="S920" s="176"/>
      <c r="T920" s="176"/>
      <c r="U920" s="176"/>
      <c r="V920" s="176"/>
      <c r="W920" s="176"/>
      <c r="X920" s="176"/>
      <c r="Y920" s="176"/>
      <c r="Z920" s="176"/>
      <c r="AA920" s="176"/>
      <c r="AB920" s="176"/>
      <c r="AC920" s="176"/>
    </row>
    <row r="921" ht="39.75" customHeight="1" spans="1:29">
      <c r="A921" s="176"/>
      <c r="B921" s="176"/>
      <c r="C921" s="230"/>
      <c r="D921" s="176"/>
      <c r="E921" s="176"/>
      <c r="F921" s="231"/>
      <c r="G921" s="176"/>
      <c r="H921" s="176"/>
      <c r="I921" s="176"/>
      <c r="J921" s="176"/>
      <c r="K921" s="176"/>
      <c r="L921" s="176"/>
      <c r="M921" s="176"/>
      <c r="N921" s="176"/>
      <c r="O921" s="176"/>
      <c r="P921" s="176"/>
      <c r="Q921" s="176"/>
      <c r="R921" s="176"/>
      <c r="S921" s="176"/>
      <c r="T921" s="176"/>
      <c r="U921" s="176"/>
      <c r="V921" s="176"/>
      <c r="W921" s="176"/>
      <c r="X921" s="176"/>
      <c r="Y921" s="176"/>
      <c r="Z921" s="176"/>
      <c r="AA921" s="176"/>
      <c r="AB921" s="176"/>
      <c r="AC921" s="176"/>
    </row>
    <row r="922" ht="39.75" customHeight="1" spans="1:29">
      <c r="A922" s="176"/>
      <c r="B922" s="176"/>
      <c r="C922" s="230"/>
      <c r="D922" s="176"/>
      <c r="E922" s="176"/>
      <c r="F922" s="231"/>
      <c r="G922" s="176"/>
      <c r="H922" s="176"/>
      <c r="I922" s="176"/>
      <c r="J922" s="176"/>
      <c r="K922" s="176"/>
      <c r="L922" s="176"/>
      <c r="M922" s="176"/>
      <c r="N922" s="176"/>
      <c r="O922" s="176"/>
      <c r="P922" s="176"/>
      <c r="Q922" s="176"/>
      <c r="R922" s="176"/>
      <c r="S922" s="176"/>
      <c r="T922" s="176"/>
      <c r="U922" s="176"/>
      <c r="V922" s="176"/>
      <c r="W922" s="176"/>
      <c r="X922" s="176"/>
      <c r="Y922" s="176"/>
      <c r="Z922" s="176"/>
      <c r="AA922" s="176"/>
      <c r="AB922" s="176"/>
      <c r="AC922" s="176"/>
    </row>
    <row r="923" ht="39.75" customHeight="1" spans="1:29">
      <c r="A923" s="176"/>
      <c r="B923" s="176"/>
      <c r="C923" s="230"/>
      <c r="D923" s="176"/>
      <c r="E923" s="176"/>
      <c r="F923" s="231"/>
      <c r="G923" s="176"/>
      <c r="H923" s="176"/>
      <c r="I923" s="176"/>
      <c r="J923" s="176"/>
      <c r="K923" s="176"/>
      <c r="L923" s="176"/>
      <c r="M923" s="176"/>
      <c r="N923" s="176"/>
      <c r="O923" s="176"/>
      <c r="P923" s="176"/>
      <c r="Q923" s="176"/>
      <c r="R923" s="176"/>
      <c r="S923" s="176"/>
      <c r="T923" s="176"/>
      <c r="U923" s="176"/>
      <c r="V923" s="176"/>
      <c r="W923" s="176"/>
      <c r="X923" s="176"/>
      <c r="Y923" s="176"/>
      <c r="Z923" s="176"/>
      <c r="AA923" s="176"/>
      <c r="AB923" s="176"/>
      <c r="AC923" s="176"/>
    </row>
    <row r="924" ht="39.75" customHeight="1" spans="1:29">
      <c r="A924" s="176"/>
      <c r="B924" s="176"/>
      <c r="C924" s="230"/>
      <c r="D924" s="176"/>
      <c r="E924" s="176"/>
      <c r="F924" s="231"/>
      <c r="G924" s="176"/>
      <c r="H924" s="176"/>
      <c r="I924" s="176"/>
      <c r="J924" s="176"/>
      <c r="K924" s="176"/>
      <c r="L924" s="176"/>
      <c r="M924" s="176"/>
      <c r="N924" s="176"/>
      <c r="O924" s="176"/>
      <c r="P924" s="176"/>
      <c r="Q924" s="176"/>
      <c r="R924" s="176"/>
      <c r="S924" s="176"/>
      <c r="T924" s="176"/>
      <c r="U924" s="176"/>
      <c r="V924" s="176"/>
      <c r="W924" s="176"/>
      <c r="X924" s="176"/>
      <c r="Y924" s="176"/>
      <c r="Z924" s="176"/>
      <c r="AA924" s="176"/>
      <c r="AB924" s="176"/>
      <c r="AC924" s="176"/>
    </row>
    <row r="925" ht="39.75" customHeight="1" spans="1:29">
      <c r="A925" s="176"/>
      <c r="B925" s="176"/>
      <c r="C925" s="230"/>
      <c r="D925" s="176"/>
      <c r="E925" s="176"/>
      <c r="F925" s="231"/>
      <c r="G925" s="176"/>
      <c r="H925" s="176"/>
      <c r="I925" s="176"/>
      <c r="J925" s="176"/>
      <c r="K925" s="176"/>
      <c r="L925" s="176"/>
      <c r="M925" s="176"/>
      <c r="N925" s="176"/>
      <c r="O925" s="176"/>
      <c r="P925" s="176"/>
      <c r="Q925" s="176"/>
      <c r="R925" s="176"/>
      <c r="S925" s="176"/>
      <c r="T925" s="176"/>
      <c r="U925" s="176"/>
      <c r="V925" s="176"/>
      <c r="W925" s="176"/>
      <c r="X925" s="176"/>
      <c r="Y925" s="176"/>
      <c r="Z925" s="176"/>
      <c r="AA925" s="176"/>
      <c r="AB925" s="176"/>
      <c r="AC925" s="176"/>
    </row>
    <row r="926" ht="39.75" customHeight="1" spans="1:29">
      <c r="A926" s="176"/>
      <c r="B926" s="176"/>
      <c r="C926" s="230"/>
      <c r="D926" s="176"/>
      <c r="E926" s="176"/>
      <c r="F926" s="231"/>
      <c r="G926" s="176"/>
      <c r="H926" s="176"/>
      <c r="I926" s="176"/>
      <c r="J926" s="176"/>
      <c r="K926" s="176"/>
      <c r="L926" s="176"/>
      <c r="M926" s="176"/>
      <c r="N926" s="176"/>
      <c r="O926" s="176"/>
      <c r="P926" s="176"/>
      <c r="Q926" s="176"/>
      <c r="R926" s="176"/>
      <c r="S926" s="176"/>
      <c r="T926" s="176"/>
      <c r="U926" s="176"/>
      <c r="V926" s="176"/>
      <c r="W926" s="176"/>
      <c r="X926" s="176"/>
      <c r="Y926" s="176"/>
      <c r="Z926" s="176"/>
      <c r="AA926" s="176"/>
      <c r="AB926" s="176"/>
      <c r="AC926" s="176"/>
    </row>
    <row r="927" ht="39.75" customHeight="1" spans="1:29">
      <c r="A927" s="176"/>
      <c r="B927" s="176"/>
      <c r="C927" s="230"/>
      <c r="D927" s="176"/>
      <c r="E927" s="176"/>
      <c r="F927" s="231"/>
      <c r="G927" s="176"/>
      <c r="H927" s="176"/>
      <c r="I927" s="176"/>
      <c r="J927" s="176"/>
      <c r="K927" s="176"/>
      <c r="L927" s="176"/>
      <c r="M927" s="176"/>
      <c r="N927" s="176"/>
      <c r="O927" s="176"/>
      <c r="P927" s="176"/>
      <c r="Q927" s="176"/>
      <c r="R927" s="176"/>
      <c r="S927" s="176"/>
      <c r="T927" s="176"/>
      <c r="U927" s="176"/>
      <c r="V927" s="176"/>
      <c r="W927" s="176"/>
      <c r="X927" s="176"/>
      <c r="Y927" s="176"/>
      <c r="Z927" s="176"/>
      <c r="AA927" s="176"/>
      <c r="AB927" s="176"/>
      <c r="AC927" s="176"/>
    </row>
    <row r="928" ht="39.75" customHeight="1" spans="1:29">
      <c r="A928" s="176"/>
      <c r="B928" s="176"/>
      <c r="C928" s="230"/>
      <c r="D928" s="176"/>
      <c r="E928" s="176"/>
      <c r="F928" s="231"/>
      <c r="G928" s="176"/>
      <c r="H928" s="176"/>
      <c r="I928" s="176"/>
      <c r="J928" s="176"/>
      <c r="K928" s="176"/>
      <c r="L928" s="176"/>
      <c r="M928" s="176"/>
      <c r="N928" s="176"/>
      <c r="O928" s="176"/>
      <c r="P928" s="176"/>
      <c r="Q928" s="176"/>
      <c r="R928" s="176"/>
      <c r="S928" s="176"/>
      <c r="T928" s="176"/>
      <c r="U928" s="176"/>
      <c r="V928" s="176"/>
      <c r="W928" s="176"/>
      <c r="X928" s="176"/>
      <c r="Y928" s="176"/>
      <c r="Z928" s="176"/>
      <c r="AA928" s="176"/>
      <c r="AB928" s="176"/>
      <c r="AC928" s="176"/>
    </row>
    <row r="929" ht="39.75" customHeight="1" spans="1:29">
      <c r="A929" s="176"/>
      <c r="B929" s="176"/>
      <c r="C929" s="230"/>
      <c r="D929" s="176"/>
      <c r="E929" s="176"/>
      <c r="F929" s="231"/>
      <c r="G929" s="176"/>
      <c r="H929" s="176"/>
      <c r="I929" s="176"/>
      <c r="J929" s="176"/>
      <c r="K929" s="176"/>
      <c r="L929" s="176"/>
      <c r="M929" s="176"/>
      <c r="N929" s="176"/>
      <c r="O929" s="176"/>
      <c r="P929" s="176"/>
      <c r="Q929" s="176"/>
      <c r="R929" s="176"/>
      <c r="S929" s="176"/>
      <c r="T929" s="176"/>
      <c r="U929" s="176"/>
      <c r="V929" s="176"/>
      <c r="W929" s="176"/>
      <c r="X929" s="176"/>
      <c r="Y929" s="176"/>
      <c r="Z929" s="176"/>
      <c r="AA929" s="176"/>
      <c r="AB929" s="176"/>
      <c r="AC929" s="176"/>
    </row>
    <row r="930" ht="39.75" customHeight="1" spans="1:29">
      <c r="A930" s="176"/>
      <c r="B930" s="176"/>
      <c r="C930" s="230"/>
      <c r="D930" s="176"/>
      <c r="E930" s="176"/>
      <c r="F930" s="231"/>
      <c r="G930" s="176"/>
      <c r="H930" s="176"/>
      <c r="I930" s="176"/>
      <c r="J930" s="176"/>
      <c r="K930" s="176"/>
      <c r="L930" s="176"/>
      <c r="M930" s="176"/>
      <c r="N930" s="176"/>
      <c r="O930" s="176"/>
      <c r="P930" s="176"/>
      <c r="Q930" s="176"/>
      <c r="R930" s="176"/>
      <c r="S930" s="176"/>
      <c r="T930" s="176"/>
      <c r="U930" s="176"/>
      <c r="V930" s="176"/>
      <c r="W930" s="176"/>
      <c r="X930" s="176"/>
      <c r="Y930" s="176"/>
      <c r="Z930" s="176"/>
      <c r="AA930" s="176"/>
      <c r="AB930" s="176"/>
      <c r="AC930" s="176"/>
    </row>
    <row r="931" ht="39.75" customHeight="1" spans="1:29">
      <c r="A931" s="176"/>
      <c r="B931" s="176"/>
      <c r="C931" s="230"/>
      <c r="D931" s="176"/>
      <c r="E931" s="176"/>
      <c r="F931" s="231"/>
      <c r="G931" s="176"/>
      <c r="H931" s="176"/>
      <c r="I931" s="176"/>
      <c r="J931" s="176"/>
      <c r="K931" s="176"/>
      <c r="L931" s="176"/>
      <c r="M931" s="176"/>
      <c r="N931" s="176"/>
      <c r="O931" s="176"/>
      <c r="P931" s="176"/>
      <c r="Q931" s="176"/>
      <c r="R931" s="176"/>
      <c r="S931" s="176"/>
      <c r="T931" s="176"/>
      <c r="U931" s="176"/>
      <c r="V931" s="176"/>
      <c r="W931" s="176"/>
      <c r="X931" s="176"/>
      <c r="Y931" s="176"/>
      <c r="Z931" s="176"/>
      <c r="AA931" s="176"/>
      <c r="AB931" s="176"/>
      <c r="AC931" s="176"/>
    </row>
    <row r="932" ht="39.75" customHeight="1" spans="1:29">
      <c r="A932" s="176"/>
      <c r="B932" s="176"/>
      <c r="C932" s="230"/>
      <c r="D932" s="176"/>
      <c r="E932" s="176"/>
      <c r="F932" s="231"/>
      <c r="G932" s="176"/>
      <c r="H932" s="176"/>
      <c r="I932" s="176"/>
      <c r="J932" s="176"/>
      <c r="K932" s="176"/>
      <c r="L932" s="176"/>
      <c r="M932" s="176"/>
      <c r="N932" s="176"/>
      <c r="O932" s="176"/>
      <c r="P932" s="176"/>
      <c r="Q932" s="176"/>
      <c r="R932" s="176"/>
      <c r="S932" s="176"/>
      <c r="T932" s="176"/>
      <c r="U932" s="176"/>
      <c r="V932" s="176"/>
      <c r="W932" s="176"/>
      <c r="X932" s="176"/>
      <c r="Y932" s="176"/>
      <c r="Z932" s="176"/>
      <c r="AA932" s="176"/>
      <c r="AB932" s="176"/>
      <c r="AC932" s="176"/>
    </row>
    <row r="933" ht="39.75" customHeight="1" spans="1:29">
      <c r="A933" s="176"/>
      <c r="B933" s="176"/>
      <c r="C933" s="230"/>
      <c r="D933" s="176"/>
      <c r="E933" s="176"/>
      <c r="F933" s="231"/>
      <c r="G933" s="176"/>
      <c r="H933" s="176"/>
      <c r="I933" s="176"/>
      <c r="J933" s="176"/>
      <c r="K933" s="176"/>
      <c r="L933" s="176"/>
      <c r="M933" s="176"/>
      <c r="N933" s="176"/>
      <c r="O933" s="176"/>
      <c r="P933" s="176"/>
      <c r="Q933" s="176"/>
      <c r="R933" s="176"/>
      <c r="S933" s="176"/>
      <c r="T933" s="176"/>
      <c r="U933" s="176"/>
      <c r="V933" s="176"/>
      <c r="W933" s="176"/>
      <c r="X933" s="176"/>
      <c r="Y933" s="176"/>
      <c r="Z933" s="176"/>
      <c r="AA933" s="176"/>
      <c r="AB933" s="176"/>
      <c r="AC933" s="176"/>
    </row>
    <row r="934" ht="39.75" customHeight="1" spans="1:29">
      <c r="A934" s="176"/>
      <c r="B934" s="176"/>
      <c r="C934" s="230"/>
      <c r="D934" s="176"/>
      <c r="E934" s="176"/>
      <c r="F934" s="231"/>
      <c r="G934" s="176"/>
      <c r="H934" s="176"/>
      <c r="I934" s="176"/>
      <c r="J934" s="176"/>
      <c r="K934" s="176"/>
      <c r="L934" s="176"/>
      <c r="M934" s="176"/>
      <c r="N934" s="176"/>
      <c r="O934" s="176"/>
      <c r="P934" s="176"/>
      <c r="Q934" s="176"/>
      <c r="R934" s="176"/>
      <c r="S934" s="176"/>
      <c r="T934" s="176"/>
      <c r="U934" s="176"/>
      <c r="V934" s="176"/>
      <c r="W934" s="176"/>
      <c r="X934" s="176"/>
      <c r="Y934" s="176"/>
      <c r="Z934" s="176"/>
      <c r="AA934" s="176"/>
      <c r="AB934" s="176"/>
      <c r="AC934" s="176"/>
    </row>
    <row r="935" ht="39.75" customHeight="1" spans="1:29">
      <c r="A935" s="176"/>
      <c r="B935" s="176"/>
      <c r="C935" s="230"/>
      <c r="D935" s="176"/>
      <c r="E935" s="176"/>
      <c r="F935" s="231"/>
      <c r="G935" s="176"/>
      <c r="H935" s="176"/>
      <c r="I935" s="176"/>
      <c r="J935" s="176"/>
      <c r="K935" s="176"/>
      <c r="L935" s="176"/>
      <c r="M935" s="176"/>
      <c r="N935" s="176"/>
      <c r="O935" s="176"/>
      <c r="P935" s="176"/>
      <c r="Q935" s="176"/>
      <c r="R935" s="176"/>
      <c r="S935" s="176"/>
      <c r="T935" s="176"/>
      <c r="U935" s="176"/>
      <c r="V935" s="176"/>
      <c r="W935" s="176"/>
      <c r="X935" s="176"/>
      <c r="Y935" s="176"/>
      <c r="Z935" s="176"/>
      <c r="AA935" s="176"/>
      <c r="AB935" s="176"/>
      <c r="AC935" s="176"/>
    </row>
    <row r="936" ht="39.75" customHeight="1" spans="1:29">
      <c r="A936" s="176"/>
      <c r="B936" s="176"/>
      <c r="C936" s="230"/>
      <c r="D936" s="176"/>
      <c r="E936" s="176"/>
      <c r="F936" s="231"/>
      <c r="G936" s="176"/>
      <c r="H936" s="176"/>
      <c r="I936" s="176"/>
      <c r="J936" s="176"/>
      <c r="K936" s="176"/>
      <c r="L936" s="176"/>
      <c r="M936" s="176"/>
      <c r="N936" s="176"/>
      <c r="O936" s="176"/>
      <c r="P936" s="176"/>
      <c r="Q936" s="176"/>
      <c r="R936" s="176"/>
      <c r="S936" s="176"/>
      <c r="T936" s="176"/>
      <c r="U936" s="176"/>
      <c r="V936" s="176"/>
      <c r="W936" s="176"/>
      <c r="X936" s="176"/>
      <c r="Y936" s="176"/>
      <c r="Z936" s="176"/>
      <c r="AA936" s="176"/>
      <c r="AB936" s="176"/>
      <c r="AC936" s="176"/>
    </row>
    <row r="937" ht="39.75" customHeight="1" spans="1:29">
      <c r="A937" s="176"/>
      <c r="B937" s="176"/>
      <c r="C937" s="230"/>
      <c r="D937" s="176"/>
      <c r="E937" s="176"/>
      <c r="F937" s="231"/>
      <c r="G937" s="176"/>
      <c r="H937" s="176"/>
      <c r="I937" s="176"/>
      <c r="J937" s="176"/>
      <c r="K937" s="176"/>
      <c r="L937" s="176"/>
      <c r="M937" s="176"/>
      <c r="N937" s="176"/>
      <c r="O937" s="176"/>
      <c r="P937" s="176"/>
      <c r="Q937" s="176"/>
      <c r="R937" s="176"/>
      <c r="S937" s="176"/>
      <c r="T937" s="176"/>
      <c r="U937" s="176"/>
      <c r="V937" s="176"/>
      <c r="W937" s="176"/>
      <c r="X937" s="176"/>
      <c r="Y937" s="176"/>
      <c r="Z937" s="176"/>
      <c r="AA937" s="176"/>
      <c r="AB937" s="176"/>
      <c r="AC937" s="176"/>
    </row>
    <row r="938" ht="39.75" customHeight="1" spans="1:29">
      <c r="A938" s="176"/>
      <c r="B938" s="176"/>
      <c r="C938" s="230"/>
      <c r="D938" s="176"/>
      <c r="E938" s="176"/>
      <c r="F938" s="231"/>
      <c r="G938" s="176"/>
      <c r="H938" s="176"/>
      <c r="I938" s="176"/>
      <c r="J938" s="176"/>
      <c r="K938" s="176"/>
      <c r="L938" s="176"/>
      <c r="M938" s="176"/>
      <c r="N938" s="176"/>
      <c r="O938" s="176"/>
      <c r="P938" s="176"/>
      <c r="Q938" s="176"/>
      <c r="R938" s="176"/>
      <c r="S938" s="176"/>
      <c r="T938" s="176"/>
      <c r="U938" s="176"/>
      <c r="V938" s="176"/>
      <c r="W938" s="176"/>
      <c r="X938" s="176"/>
      <c r="Y938" s="176"/>
      <c r="Z938" s="176"/>
      <c r="AA938" s="176"/>
      <c r="AB938" s="176"/>
      <c r="AC938" s="176"/>
    </row>
    <row r="939" ht="39.75" customHeight="1" spans="1:29">
      <c r="A939" s="176"/>
      <c r="B939" s="176"/>
      <c r="C939" s="230"/>
      <c r="D939" s="176"/>
      <c r="E939" s="176"/>
      <c r="F939" s="231"/>
      <c r="G939" s="176"/>
      <c r="H939" s="176"/>
      <c r="I939" s="176"/>
      <c r="J939" s="176"/>
      <c r="K939" s="176"/>
      <c r="L939" s="176"/>
      <c r="M939" s="176"/>
      <c r="N939" s="176"/>
      <c r="O939" s="176"/>
      <c r="P939" s="176"/>
      <c r="Q939" s="176"/>
      <c r="R939" s="176"/>
      <c r="S939" s="176"/>
      <c r="T939" s="176"/>
      <c r="U939" s="176"/>
      <c r="V939" s="176"/>
      <c r="W939" s="176"/>
      <c r="X939" s="176"/>
      <c r="Y939" s="176"/>
      <c r="Z939" s="176"/>
      <c r="AA939" s="176"/>
      <c r="AB939" s="176"/>
      <c r="AC939" s="176"/>
    </row>
    <row r="940" ht="39.75" customHeight="1" spans="1:29">
      <c r="A940" s="176"/>
      <c r="B940" s="176"/>
      <c r="C940" s="230"/>
      <c r="D940" s="176"/>
      <c r="E940" s="176"/>
      <c r="F940" s="231"/>
      <c r="G940" s="176"/>
      <c r="H940" s="176"/>
      <c r="I940" s="176"/>
      <c r="J940" s="176"/>
      <c r="K940" s="176"/>
      <c r="L940" s="176"/>
      <c r="M940" s="176"/>
      <c r="N940" s="176"/>
      <c r="O940" s="176"/>
      <c r="P940" s="176"/>
      <c r="Q940" s="176"/>
      <c r="R940" s="176"/>
      <c r="S940" s="176"/>
      <c r="T940" s="176"/>
      <c r="U940" s="176"/>
      <c r="V940" s="176"/>
      <c r="W940" s="176"/>
      <c r="X940" s="176"/>
      <c r="Y940" s="176"/>
      <c r="Z940" s="176"/>
      <c r="AA940" s="176"/>
      <c r="AB940" s="176"/>
      <c r="AC940" s="176"/>
    </row>
    <row r="941" ht="39.75" customHeight="1" spans="1:29">
      <c r="A941" s="176"/>
      <c r="B941" s="176"/>
      <c r="C941" s="230"/>
      <c r="D941" s="176"/>
      <c r="E941" s="176"/>
      <c r="F941" s="231"/>
      <c r="G941" s="176"/>
      <c r="H941" s="176"/>
      <c r="I941" s="176"/>
      <c r="J941" s="176"/>
      <c r="K941" s="176"/>
      <c r="L941" s="176"/>
      <c r="M941" s="176"/>
      <c r="N941" s="176"/>
      <c r="O941" s="176"/>
      <c r="P941" s="176"/>
      <c r="Q941" s="176"/>
      <c r="R941" s="176"/>
      <c r="S941" s="176"/>
      <c r="T941" s="176"/>
      <c r="U941" s="176"/>
      <c r="V941" s="176"/>
      <c r="W941" s="176"/>
      <c r="X941" s="176"/>
      <c r="Y941" s="176"/>
      <c r="Z941" s="176"/>
      <c r="AA941" s="176"/>
      <c r="AB941" s="176"/>
      <c r="AC941" s="176"/>
    </row>
    <row r="942" ht="39.75" customHeight="1" spans="1:29">
      <c r="A942" s="176"/>
      <c r="B942" s="176"/>
      <c r="C942" s="230"/>
      <c r="D942" s="176"/>
      <c r="E942" s="176"/>
      <c r="F942" s="231"/>
      <c r="G942" s="176"/>
      <c r="H942" s="176"/>
      <c r="I942" s="176"/>
      <c r="J942" s="176"/>
      <c r="K942" s="176"/>
      <c r="L942" s="176"/>
      <c r="M942" s="176"/>
      <c r="N942" s="176"/>
      <c r="O942" s="176"/>
      <c r="P942" s="176"/>
      <c r="Q942" s="176"/>
      <c r="R942" s="176"/>
      <c r="S942" s="176"/>
      <c r="T942" s="176"/>
      <c r="U942" s="176"/>
      <c r="V942" s="176"/>
      <c r="W942" s="176"/>
      <c r="X942" s="176"/>
      <c r="Y942" s="176"/>
      <c r="Z942" s="176"/>
      <c r="AA942" s="176"/>
      <c r="AB942" s="176"/>
      <c r="AC942" s="176"/>
    </row>
    <row r="943" ht="39.75" customHeight="1" spans="1:29">
      <c r="A943" s="176"/>
      <c r="B943" s="176"/>
      <c r="C943" s="230"/>
      <c r="D943" s="176"/>
      <c r="E943" s="176"/>
      <c r="F943" s="231"/>
      <c r="G943" s="176"/>
      <c r="H943" s="176"/>
      <c r="I943" s="176"/>
      <c r="J943" s="176"/>
      <c r="K943" s="176"/>
      <c r="L943" s="176"/>
      <c r="M943" s="176"/>
      <c r="N943" s="176"/>
      <c r="O943" s="176"/>
      <c r="P943" s="176"/>
      <c r="Q943" s="176"/>
      <c r="R943" s="176"/>
      <c r="S943" s="176"/>
      <c r="T943" s="176"/>
      <c r="U943" s="176"/>
      <c r="V943" s="176"/>
      <c r="W943" s="176"/>
      <c r="X943" s="176"/>
      <c r="Y943" s="176"/>
      <c r="Z943" s="176"/>
      <c r="AA943" s="176"/>
      <c r="AB943" s="176"/>
      <c r="AC943" s="176"/>
    </row>
    <row r="944" ht="39.75" customHeight="1" spans="1:29">
      <c r="A944" s="176"/>
      <c r="B944" s="176"/>
      <c r="C944" s="230"/>
      <c r="D944" s="176"/>
      <c r="E944" s="176"/>
      <c r="F944" s="231"/>
      <c r="G944" s="176"/>
      <c r="H944" s="176"/>
      <c r="I944" s="176"/>
      <c r="J944" s="176"/>
      <c r="K944" s="176"/>
      <c r="L944" s="176"/>
      <c r="M944" s="176"/>
      <c r="N944" s="176"/>
      <c r="O944" s="176"/>
      <c r="P944" s="176"/>
      <c r="Q944" s="176"/>
      <c r="R944" s="176"/>
      <c r="S944" s="176"/>
      <c r="T944" s="176"/>
      <c r="U944" s="176"/>
      <c r="V944" s="176"/>
      <c r="W944" s="176"/>
      <c r="X944" s="176"/>
      <c r="Y944" s="176"/>
      <c r="Z944" s="176"/>
      <c r="AA944" s="176"/>
      <c r="AB944" s="176"/>
      <c r="AC944" s="176"/>
    </row>
    <row r="945" ht="39.75" customHeight="1" spans="1:29">
      <c r="A945" s="176"/>
      <c r="B945" s="176"/>
      <c r="C945" s="230"/>
      <c r="D945" s="176"/>
      <c r="E945" s="176"/>
      <c r="F945" s="231"/>
      <c r="G945" s="176"/>
      <c r="H945" s="176"/>
      <c r="I945" s="176"/>
      <c r="J945" s="176"/>
      <c r="K945" s="176"/>
      <c r="L945" s="176"/>
      <c r="M945" s="176"/>
      <c r="N945" s="176"/>
      <c r="O945" s="176"/>
      <c r="P945" s="176"/>
      <c r="Q945" s="176"/>
      <c r="R945" s="176"/>
      <c r="S945" s="176"/>
      <c r="T945" s="176"/>
      <c r="U945" s="176"/>
      <c r="V945" s="176"/>
      <c r="W945" s="176"/>
      <c r="X945" s="176"/>
      <c r="Y945" s="176"/>
      <c r="Z945" s="176"/>
      <c r="AA945" s="176"/>
      <c r="AB945" s="176"/>
      <c r="AC945" s="176"/>
    </row>
    <row r="946" ht="39.75" customHeight="1" spans="1:29">
      <c r="A946" s="176"/>
      <c r="B946" s="176"/>
      <c r="C946" s="230"/>
      <c r="D946" s="176"/>
      <c r="E946" s="176"/>
      <c r="F946" s="231"/>
      <c r="G946" s="176"/>
      <c r="H946" s="176"/>
      <c r="I946" s="176"/>
      <c r="J946" s="176"/>
      <c r="K946" s="176"/>
      <c r="L946" s="176"/>
      <c r="M946" s="176"/>
      <c r="N946" s="176"/>
      <c r="O946" s="176"/>
      <c r="P946" s="176"/>
      <c r="Q946" s="176"/>
      <c r="R946" s="176"/>
      <c r="S946" s="176"/>
      <c r="T946" s="176"/>
      <c r="U946" s="176"/>
      <c r="V946" s="176"/>
      <c r="W946" s="176"/>
      <c r="X946" s="176"/>
      <c r="Y946" s="176"/>
      <c r="Z946" s="176"/>
      <c r="AA946" s="176"/>
      <c r="AB946" s="176"/>
      <c r="AC946" s="176"/>
    </row>
    <row r="947" ht="39.75" customHeight="1" spans="1:29">
      <c r="A947" s="176"/>
      <c r="B947" s="176"/>
      <c r="C947" s="230"/>
      <c r="D947" s="176"/>
      <c r="E947" s="176"/>
      <c r="F947" s="231"/>
      <c r="G947" s="176"/>
      <c r="H947" s="176"/>
      <c r="I947" s="176"/>
      <c r="J947" s="176"/>
      <c r="K947" s="176"/>
      <c r="L947" s="176"/>
      <c r="M947" s="176"/>
      <c r="N947" s="176"/>
      <c r="O947" s="176"/>
      <c r="P947" s="176"/>
      <c r="Q947" s="176"/>
      <c r="R947" s="176"/>
      <c r="S947" s="176"/>
      <c r="T947" s="176"/>
      <c r="U947" s="176"/>
      <c r="V947" s="176"/>
      <c r="W947" s="176"/>
      <c r="X947" s="176"/>
      <c r="Y947" s="176"/>
      <c r="Z947" s="176"/>
      <c r="AA947" s="176"/>
      <c r="AB947" s="176"/>
      <c r="AC947" s="176"/>
    </row>
    <row r="948" ht="39.75" customHeight="1" spans="1:29">
      <c r="A948" s="176"/>
      <c r="B948" s="176"/>
      <c r="C948" s="230"/>
      <c r="D948" s="176"/>
      <c r="E948" s="176"/>
      <c r="F948" s="231"/>
      <c r="G948" s="176"/>
      <c r="H948" s="176"/>
      <c r="I948" s="176"/>
      <c r="J948" s="176"/>
      <c r="K948" s="176"/>
      <c r="L948" s="176"/>
      <c r="M948" s="176"/>
      <c r="N948" s="176"/>
      <c r="O948" s="176"/>
      <c r="P948" s="176"/>
      <c r="Q948" s="176"/>
      <c r="R948" s="176"/>
      <c r="S948" s="176"/>
      <c r="T948" s="176"/>
      <c r="U948" s="176"/>
      <c r="V948" s="176"/>
      <c r="W948" s="176"/>
      <c r="X948" s="176"/>
      <c r="Y948" s="176"/>
      <c r="Z948" s="176"/>
      <c r="AA948" s="176"/>
      <c r="AB948" s="176"/>
      <c r="AC948" s="176"/>
    </row>
    <row r="949" ht="39.75" customHeight="1" spans="1:29">
      <c r="A949" s="176"/>
      <c r="B949" s="176"/>
      <c r="C949" s="230"/>
      <c r="D949" s="176"/>
      <c r="E949" s="176"/>
      <c r="F949" s="231"/>
      <c r="G949" s="176"/>
      <c r="H949" s="176"/>
      <c r="I949" s="176"/>
      <c r="J949" s="176"/>
      <c r="K949" s="176"/>
      <c r="L949" s="176"/>
      <c r="M949" s="176"/>
      <c r="N949" s="176"/>
      <c r="O949" s="176"/>
      <c r="P949" s="176"/>
      <c r="Q949" s="176"/>
      <c r="R949" s="176"/>
      <c r="S949" s="176"/>
      <c r="T949" s="176"/>
      <c r="U949" s="176"/>
      <c r="V949" s="176"/>
      <c r="W949" s="176"/>
      <c r="X949" s="176"/>
      <c r="Y949" s="176"/>
      <c r="Z949" s="176"/>
      <c r="AA949" s="176"/>
      <c r="AB949" s="176"/>
      <c r="AC949" s="176"/>
    </row>
    <row r="950" ht="39.75" customHeight="1" spans="1:29">
      <c r="A950" s="176"/>
      <c r="B950" s="176"/>
      <c r="C950" s="230"/>
      <c r="D950" s="176"/>
      <c r="E950" s="176"/>
      <c r="F950" s="231"/>
      <c r="G950" s="176"/>
      <c r="H950" s="176"/>
      <c r="I950" s="176"/>
      <c r="J950" s="176"/>
      <c r="K950" s="176"/>
      <c r="L950" s="176"/>
      <c r="M950" s="176"/>
      <c r="N950" s="176"/>
      <c r="O950" s="176"/>
      <c r="P950" s="176"/>
      <c r="Q950" s="176"/>
      <c r="R950" s="176"/>
      <c r="S950" s="176"/>
      <c r="T950" s="176"/>
      <c r="U950" s="176"/>
      <c r="V950" s="176"/>
      <c r="W950" s="176"/>
      <c r="X950" s="176"/>
      <c r="Y950" s="176"/>
      <c r="Z950" s="176"/>
      <c r="AA950" s="176"/>
      <c r="AB950" s="176"/>
      <c r="AC950" s="176"/>
    </row>
    <row r="951" ht="39.75" customHeight="1" spans="1:29">
      <c r="A951" s="176"/>
      <c r="B951" s="176"/>
      <c r="C951" s="230"/>
      <c r="D951" s="176"/>
      <c r="E951" s="176"/>
      <c r="F951" s="231"/>
      <c r="G951" s="176"/>
      <c r="H951" s="176"/>
      <c r="I951" s="176"/>
      <c r="J951" s="176"/>
      <c r="K951" s="176"/>
      <c r="L951" s="176"/>
      <c r="M951" s="176"/>
      <c r="N951" s="176"/>
      <c r="O951" s="176"/>
      <c r="P951" s="176"/>
      <c r="Q951" s="176"/>
      <c r="R951" s="176"/>
      <c r="S951" s="176"/>
      <c r="T951" s="176"/>
      <c r="U951" s="176"/>
      <c r="V951" s="176"/>
      <c r="W951" s="176"/>
      <c r="X951" s="176"/>
      <c r="Y951" s="176"/>
      <c r="Z951" s="176"/>
      <c r="AA951" s="176"/>
      <c r="AB951" s="176"/>
      <c r="AC951" s="176"/>
    </row>
    <row r="952" ht="39.75" customHeight="1" spans="1:29">
      <c r="A952" s="176"/>
      <c r="B952" s="176"/>
      <c r="C952" s="230"/>
      <c r="D952" s="176"/>
      <c r="E952" s="176"/>
      <c r="F952" s="231"/>
      <c r="G952" s="176"/>
      <c r="H952" s="176"/>
      <c r="I952" s="176"/>
      <c r="J952" s="176"/>
      <c r="K952" s="176"/>
      <c r="L952" s="176"/>
      <c r="M952" s="176"/>
      <c r="N952" s="176"/>
      <c r="O952" s="176"/>
      <c r="P952" s="176"/>
      <c r="Q952" s="176"/>
      <c r="R952" s="176"/>
      <c r="S952" s="176"/>
      <c r="T952" s="176"/>
      <c r="U952" s="176"/>
      <c r="V952" s="176"/>
      <c r="W952" s="176"/>
      <c r="X952" s="176"/>
      <c r="Y952" s="176"/>
      <c r="Z952" s="176"/>
      <c r="AA952" s="176"/>
      <c r="AB952" s="176"/>
      <c r="AC952" s="176"/>
    </row>
    <row r="953" ht="39.75" customHeight="1" spans="1:29">
      <c r="A953" s="176"/>
      <c r="B953" s="176"/>
      <c r="C953" s="230"/>
      <c r="D953" s="176"/>
      <c r="E953" s="176"/>
      <c r="F953" s="231"/>
      <c r="G953" s="176"/>
      <c r="H953" s="176"/>
      <c r="I953" s="176"/>
      <c r="J953" s="176"/>
      <c r="K953" s="176"/>
      <c r="L953" s="176"/>
      <c r="M953" s="176"/>
      <c r="N953" s="176"/>
      <c r="O953" s="176"/>
      <c r="P953" s="176"/>
      <c r="Q953" s="176"/>
      <c r="R953" s="176"/>
      <c r="S953" s="176"/>
      <c r="T953" s="176"/>
      <c r="U953" s="176"/>
      <c r="V953" s="176"/>
      <c r="W953" s="176"/>
      <c r="X953" s="176"/>
      <c r="Y953" s="176"/>
      <c r="Z953" s="176"/>
      <c r="AA953" s="176"/>
      <c r="AB953" s="176"/>
      <c r="AC953" s="176"/>
    </row>
    <row r="954" ht="39.75" customHeight="1" spans="1:29">
      <c r="A954" s="176"/>
      <c r="B954" s="176"/>
      <c r="C954" s="230"/>
      <c r="D954" s="176"/>
      <c r="E954" s="176"/>
      <c r="F954" s="231"/>
      <c r="G954" s="176"/>
      <c r="H954" s="176"/>
      <c r="I954" s="176"/>
      <c r="J954" s="176"/>
      <c r="K954" s="176"/>
      <c r="L954" s="176"/>
      <c r="M954" s="176"/>
      <c r="N954" s="176"/>
      <c r="O954" s="176"/>
      <c r="P954" s="176"/>
      <c r="Q954" s="176"/>
      <c r="R954" s="176"/>
      <c r="S954" s="176"/>
      <c r="T954" s="176"/>
      <c r="U954" s="176"/>
      <c r="V954" s="176"/>
      <c r="W954" s="176"/>
      <c r="X954" s="176"/>
      <c r="Y954" s="176"/>
      <c r="Z954" s="176"/>
      <c r="AA954" s="176"/>
      <c r="AB954" s="176"/>
      <c r="AC954" s="176"/>
    </row>
    <row r="955" ht="39.75" customHeight="1" spans="1:29">
      <c r="A955" s="176"/>
      <c r="B955" s="176"/>
      <c r="C955" s="230"/>
      <c r="D955" s="176"/>
      <c r="E955" s="176"/>
      <c r="F955" s="231"/>
      <c r="G955" s="176"/>
      <c r="H955" s="176"/>
      <c r="I955" s="176"/>
      <c r="J955" s="176"/>
      <c r="K955" s="176"/>
      <c r="L955" s="176"/>
      <c r="M955" s="176"/>
      <c r="N955" s="176"/>
      <c r="O955" s="176"/>
      <c r="P955" s="176"/>
      <c r="Q955" s="176"/>
      <c r="R955" s="176"/>
      <c r="S955" s="176"/>
      <c r="T955" s="176"/>
      <c r="U955" s="176"/>
      <c r="V955" s="176"/>
      <c r="W955" s="176"/>
      <c r="X955" s="176"/>
      <c r="Y955" s="176"/>
      <c r="Z955" s="176"/>
      <c r="AA955" s="176"/>
      <c r="AB955" s="176"/>
      <c r="AC955" s="176"/>
    </row>
    <row r="956" ht="39.75" customHeight="1" spans="1:29">
      <c r="A956" s="176"/>
      <c r="B956" s="176"/>
      <c r="C956" s="230"/>
      <c r="D956" s="176"/>
      <c r="E956" s="176"/>
      <c r="F956" s="231"/>
      <c r="G956" s="176"/>
      <c r="H956" s="176"/>
      <c r="I956" s="176"/>
      <c r="J956" s="176"/>
      <c r="K956" s="176"/>
      <c r="L956" s="176"/>
      <c r="M956" s="176"/>
      <c r="N956" s="176"/>
      <c r="O956" s="176"/>
      <c r="P956" s="176"/>
      <c r="Q956" s="176"/>
      <c r="R956" s="176"/>
      <c r="S956" s="176"/>
      <c r="T956" s="176"/>
      <c r="U956" s="176"/>
      <c r="V956" s="176"/>
      <c r="W956" s="176"/>
      <c r="X956" s="176"/>
      <c r="Y956" s="176"/>
      <c r="Z956" s="176"/>
      <c r="AA956" s="176"/>
      <c r="AB956" s="176"/>
      <c r="AC956" s="176"/>
    </row>
    <row r="957" ht="39.75" customHeight="1" spans="1:29">
      <c r="A957" s="176"/>
      <c r="B957" s="176"/>
      <c r="C957" s="230"/>
      <c r="D957" s="176"/>
      <c r="E957" s="176"/>
      <c r="F957" s="231"/>
      <c r="G957" s="176"/>
      <c r="H957" s="176"/>
      <c r="I957" s="176"/>
      <c r="J957" s="176"/>
      <c r="K957" s="176"/>
      <c r="L957" s="176"/>
      <c r="M957" s="176"/>
      <c r="N957" s="176"/>
      <c r="O957" s="176"/>
      <c r="P957" s="176"/>
      <c r="Q957" s="176"/>
      <c r="R957" s="176"/>
      <c r="S957" s="176"/>
      <c r="T957" s="176"/>
      <c r="U957" s="176"/>
      <c r="V957" s="176"/>
      <c r="W957" s="176"/>
      <c r="X957" s="176"/>
      <c r="Y957" s="176"/>
      <c r="Z957" s="176"/>
      <c r="AA957" s="176"/>
      <c r="AB957" s="176"/>
      <c r="AC957" s="176"/>
    </row>
    <row r="958" ht="39.75" customHeight="1" spans="1:29">
      <c r="A958" s="176"/>
      <c r="B958" s="176"/>
      <c r="C958" s="230"/>
      <c r="D958" s="176"/>
      <c r="E958" s="176"/>
      <c r="F958" s="231"/>
      <c r="G958" s="176"/>
      <c r="H958" s="176"/>
      <c r="I958" s="176"/>
      <c r="J958" s="176"/>
      <c r="K958" s="176"/>
      <c r="L958" s="176"/>
      <c r="M958" s="176"/>
      <c r="N958" s="176"/>
      <c r="O958" s="176"/>
      <c r="P958" s="176"/>
      <c r="Q958" s="176"/>
      <c r="R958" s="176"/>
      <c r="S958" s="176"/>
      <c r="T958" s="176"/>
      <c r="U958" s="176"/>
      <c r="V958" s="176"/>
      <c r="W958" s="176"/>
      <c r="X958" s="176"/>
      <c r="Y958" s="176"/>
      <c r="Z958" s="176"/>
      <c r="AA958" s="176"/>
      <c r="AB958" s="176"/>
      <c r="AC958" s="176"/>
    </row>
    <row r="959" ht="39.75" customHeight="1" spans="1:29">
      <c r="A959" s="176"/>
      <c r="B959" s="176"/>
      <c r="C959" s="230"/>
      <c r="D959" s="176"/>
      <c r="E959" s="176"/>
      <c r="F959" s="231"/>
      <c r="G959" s="176"/>
      <c r="H959" s="176"/>
      <c r="I959" s="176"/>
      <c r="J959" s="176"/>
      <c r="K959" s="176"/>
      <c r="L959" s="176"/>
      <c r="M959" s="176"/>
      <c r="N959" s="176"/>
      <c r="O959" s="176"/>
      <c r="P959" s="176"/>
      <c r="Q959" s="176"/>
      <c r="R959" s="176"/>
      <c r="S959" s="176"/>
      <c r="T959" s="176"/>
      <c r="U959" s="176"/>
      <c r="V959" s="176"/>
      <c r="W959" s="176"/>
      <c r="X959" s="176"/>
      <c r="Y959" s="176"/>
      <c r="Z959" s="176"/>
      <c r="AA959" s="176"/>
      <c r="AB959" s="176"/>
      <c r="AC959" s="176"/>
    </row>
    <row r="960" ht="39.75" customHeight="1" spans="1:29">
      <c r="A960" s="176"/>
      <c r="B960" s="176"/>
      <c r="C960" s="230"/>
      <c r="D960" s="176"/>
      <c r="E960" s="176"/>
      <c r="F960" s="231"/>
      <c r="G960" s="176"/>
      <c r="H960" s="176"/>
      <c r="I960" s="176"/>
      <c r="J960" s="176"/>
      <c r="K960" s="176"/>
      <c r="L960" s="176"/>
      <c r="M960" s="176"/>
      <c r="N960" s="176"/>
      <c r="O960" s="176"/>
      <c r="P960" s="176"/>
      <c r="Q960" s="176"/>
      <c r="R960" s="176"/>
      <c r="S960" s="176"/>
      <c r="T960" s="176"/>
      <c r="U960" s="176"/>
      <c r="V960" s="176"/>
      <c r="W960" s="176"/>
      <c r="X960" s="176"/>
      <c r="Y960" s="176"/>
      <c r="Z960" s="176"/>
      <c r="AA960" s="176"/>
      <c r="AB960" s="176"/>
      <c r="AC960" s="176"/>
    </row>
    <row r="961" ht="39.75" customHeight="1" spans="1:29">
      <c r="A961" s="176"/>
      <c r="B961" s="176"/>
      <c r="C961" s="230"/>
      <c r="D961" s="176"/>
      <c r="E961" s="176"/>
      <c r="F961" s="231"/>
      <c r="G961" s="176"/>
      <c r="H961" s="176"/>
      <c r="I961" s="176"/>
      <c r="J961" s="176"/>
      <c r="K961" s="176"/>
      <c r="L961" s="176"/>
      <c r="M961" s="176"/>
      <c r="N961" s="176"/>
      <c r="O961" s="176"/>
      <c r="P961" s="176"/>
      <c r="Q961" s="176"/>
      <c r="R961" s="176"/>
      <c r="S961" s="176"/>
      <c r="T961" s="176"/>
      <c r="U961" s="176"/>
      <c r="V961" s="176"/>
      <c r="W961" s="176"/>
      <c r="X961" s="176"/>
      <c r="Y961" s="176"/>
      <c r="Z961" s="176"/>
      <c r="AA961" s="176"/>
      <c r="AB961" s="176"/>
      <c r="AC961" s="176"/>
    </row>
    <row r="962" ht="39.75" customHeight="1" spans="1:29">
      <c r="A962" s="176"/>
      <c r="B962" s="176"/>
      <c r="C962" s="230"/>
      <c r="D962" s="176"/>
      <c r="E962" s="176"/>
      <c r="F962" s="231"/>
      <c r="G962" s="176"/>
      <c r="H962" s="176"/>
      <c r="I962" s="176"/>
      <c r="J962" s="176"/>
      <c r="K962" s="176"/>
      <c r="L962" s="176"/>
      <c r="M962" s="176"/>
      <c r="N962" s="176"/>
      <c r="O962" s="176"/>
      <c r="P962" s="176"/>
      <c r="Q962" s="176"/>
      <c r="R962" s="176"/>
      <c r="S962" s="176"/>
      <c r="T962" s="176"/>
      <c r="U962" s="176"/>
      <c r="V962" s="176"/>
      <c r="W962" s="176"/>
      <c r="X962" s="176"/>
      <c r="Y962" s="176"/>
      <c r="Z962" s="176"/>
      <c r="AA962" s="176"/>
      <c r="AB962" s="176"/>
      <c r="AC962" s="176"/>
    </row>
    <row r="963" ht="39.75" customHeight="1" spans="1:29">
      <c r="A963" s="176"/>
      <c r="B963" s="176"/>
      <c r="C963" s="230"/>
      <c r="D963" s="176"/>
      <c r="E963" s="176"/>
      <c r="F963" s="231"/>
      <c r="G963" s="176"/>
      <c r="H963" s="176"/>
      <c r="I963" s="176"/>
      <c r="J963" s="176"/>
      <c r="K963" s="176"/>
      <c r="L963" s="176"/>
      <c r="M963" s="176"/>
      <c r="N963" s="176"/>
      <c r="O963" s="176"/>
      <c r="P963" s="176"/>
      <c r="Q963" s="176"/>
      <c r="R963" s="176"/>
      <c r="S963" s="176"/>
      <c r="T963" s="176"/>
      <c r="U963" s="176"/>
      <c r="V963" s="176"/>
      <c r="W963" s="176"/>
      <c r="X963" s="176"/>
      <c r="Y963" s="176"/>
      <c r="Z963" s="176"/>
      <c r="AA963" s="176"/>
      <c r="AB963" s="176"/>
      <c r="AC963" s="176"/>
    </row>
    <row r="964" ht="39.75" customHeight="1" spans="1:29">
      <c r="A964" s="176"/>
      <c r="B964" s="176"/>
      <c r="C964" s="230"/>
      <c r="D964" s="176"/>
      <c r="E964" s="176"/>
      <c r="F964" s="231"/>
      <c r="G964" s="176"/>
      <c r="H964" s="176"/>
      <c r="I964" s="176"/>
      <c r="J964" s="176"/>
      <c r="K964" s="176"/>
      <c r="L964" s="176"/>
      <c r="M964" s="176"/>
      <c r="N964" s="176"/>
      <c r="O964" s="176"/>
      <c r="P964" s="176"/>
      <c r="Q964" s="176"/>
      <c r="R964" s="176"/>
      <c r="S964" s="176"/>
      <c r="T964" s="176"/>
      <c r="U964" s="176"/>
      <c r="V964" s="176"/>
      <c r="W964" s="176"/>
      <c r="X964" s="176"/>
      <c r="Y964" s="176"/>
      <c r="Z964" s="176"/>
      <c r="AA964" s="176"/>
      <c r="AB964" s="176"/>
      <c r="AC964" s="176"/>
    </row>
    <row r="965" ht="39.75" customHeight="1" spans="1:29">
      <c r="A965" s="176"/>
      <c r="B965" s="176"/>
      <c r="C965" s="230"/>
      <c r="D965" s="176"/>
      <c r="E965" s="176"/>
      <c r="F965" s="231"/>
      <c r="G965" s="176"/>
      <c r="H965" s="176"/>
      <c r="I965" s="176"/>
      <c r="J965" s="176"/>
      <c r="K965" s="176"/>
      <c r="L965" s="176"/>
      <c r="M965" s="176"/>
      <c r="N965" s="176"/>
      <c r="O965" s="176"/>
      <c r="P965" s="176"/>
      <c r="Q965" s="176"/>
      <c r="R965" s="176"/>
      <c r="S965" s="176"/>
      <c r="T965" s="176"/>
      <c r="U965" s="176"/>
      <c r="V965" s="176"/>
      <c r="W965" s="176"/>
      <c r="X965" s="176"/>
      <c r="Y965" s="176"/>
      <c r="Z965" s="176"/>
      <c r="AA965" s="176"/>
      <c r="AB965" s="176"/>
      <c r="AC965" s="176"/>
    </row>
    <row r="966" ht="39.75" customHeight="1" spans="1:29">
      <c r="A966" s="176"/>
      <c r="B966" s="176"/>
      <c r="C966" s="230"/>
      <c r="D966" s="176"/>
      <c r="E966" s="176"/>
      <c r="F966" s="231"/>
      <c r="G966" s="176"/>
      <c r="H966" s="176"/>
      <c r="I966" s="176"/>
      <c r="J966" s="176"/>
      <c r="K966" s="176"/>
      <c r="L966" s="176"/>
      <c r="M966" s="176"/>
      <c r="N966" s="176"/>
      <c r="O966" s="176"/>
      <c r="P966" s="176"/>
      <c r="Q966" s="176"/>
      <c r="R966" s="176"/>
      <c r="S966" s="176"/>
      <c r="T966" s="176"/>
      <c r="U966" s="176"/>
      <c r="V966" s="176"/>
      <c r="W966" s="176"/>
      <c r="X966" s="176"/>
      <c r="Y966" s="176"/>
      <c r="Z966" s="176"/>
      <c r="AA966" s="176"/>
      <c r="AB966" s="176"/>
      <c r="AC966" s="176"/>
    </row>
    <row r="967" ht="39.75" customHeight="1" spans="1:29">
      <c r="A967" s="176"/>
      <c r="B967" s="176"/>
      <c r="C967" s="230"/>
      <c r="D967" s="176"/>
      <c r="E967" s="176"/>
      <c r="F967" s="231"/>
      <c r="G967" s="176"/>
      <c r="H967" s="176"/>
      <c r="I967" s="176"/>
      <c r="J967" s="176"/>
      <c r="K967" s="176"/>
      <c r="L967" s="176"/>
      <c r="M967" s="176"/>
      <c r="N967" s="176"/>
      <c r="O967" s="176"/>
      <c r="P967" s="176"/>
      <c r="Q967" s="176"/>
      <c r="R967" s="176"/>
      <c r="S967" s="176"/>
      <c r="T967" s="176"/>
      <c r="U967" s="176"/>
      <c r="V967" s="176"/>
      <c r="W967" s="176"/>
      <c r="X967" s="176"/>
      <c r="Y967" s="176"/>
      <c r="Z967" s="176"/>
      <c r="AA967" s="176"/>
      <c r="AB967" s="176"/>
      <c r="AC967" s="176"/>
    </row>
    <row r="968" ht="39.75" customHeight="1" spans="1:29">
      <c r="A968" s="176"/>
      <c r="B968" s="176"/>
      <c r="C968" s="230"/>
      <c r="D968" s="176"/>
      <c r="E968" s="176"/>
      <c r="F968" s="231"/>
      <c r="G968" s="176"/>
      <c r="H968" s="176"/>
      <c r="I968" s="176"/>
      <c r="J968" s="176"/>
      <c r="K968" s="176"/>
      <c r="L968" s="176"/>
      <c r="M968" s="176"/>
      <c r="N968" s="176"/>
      <c r="O968" s="176"/>
      <c r="P968" s="176"/>
      <c r="Q968" s="176"/>
      <c r="R968" s="176"/>
      <c r="S968" s="176"/>
      <c r="T968" s="176"/>
      <c r="U968" s="176"/>
      <c r="V968" s="176"/>
      <c r="W968" s="176"/>
      <c r="X968" s="176"/>
      <c r="Y968" s="176"/>
      <c r="Z968" s="176"/>
      <c r="AA968" s="176"/>
      <c r="AB968" s="176"/>
      <c r="AC968" s="176"/>
    </row>
    <row r="969" ht="39.75" customHeight="1" spans="1:29">
      <c r="A969" s="176"/>
      <c r="B969" s="176"/>
      <c r="C969" s="230"/>
      <c r="D969" s="176"/>
      <c r="E969" s="176"/>
      <c r="F969" s="231"/>
      <c r="G969" s="176"/>
      <c r="H969" s="176"/>
      <c r="I969" s="176"/>
      <c r="J969" s="176"/>
      <c r="K969" s="176"/>
      <c r="L969" s="176"/>
      <c r="M969" s="176"/>
      <c r="N969" s="176"/>
      <c r="O969" s="176"/>
      <c r="P969" s="176"/>
      <c r="Q969" s="176"/>
      <c r="R969" s="176"/>
      <c r="S969" s="176"/>
      <c r="T969" s="176"/>
      <c r="U969" s="176"/>
      <c r="V969" s="176"/>
      <c r="W969" s="176"/>
      <c r="X969" s="176"/>
      <c r="Y969" s="176"/>
      <c r="Z969" s="176"/>
      <c r="AA969" s="176"/>
      <c r="AB969" s="176"/>
      <c r="AC969" s="176"/>
    </row>
    <row r="970" ht="39.75" customHeight="1" spans="1:29">
      <c r="A970" s="176"/>
      <c r="B970" s="176"/>
      <c r="C970" s="230"/>
      <c r="D970" s="176"/>
      <c r="E970" s="176"/>
      <c r="F970" s="231"/>
      <c r="G970" s="176"/>
      <c r="H970" s="176"/>
      <c r="I970" s="176"/>
      <c r="J970" s="176"/>
      <c r="K970" s="176"/>
      <c r="L970" s="176"/>
      <c r="M970" s="176"/>
      <c r="N970" s="176"/>
      <c r="O970" s="176"/>
      <c r="P970" s="176"/>
      <c r="Q970" s="176"/>
      <c r="R970" s="176"/>
      <c r="S970" s="176"/>
      <c r="T970" s="176"/>
      <c r="U970" s="176"/>
      <c r="V970" s="176"/>
      <c r="W970" s="176"/>
      <c r="X970" s="176"/>
      <c r="Y970" s="176"/>
      <c r="Z970" s="176"/>
      <c r="AA970" s="176"/>
      <c r="AB970" s="176"/>
      <c r="AC970" s="176"/>
    </row>
    <row r="971" ht="39.75" customHeight="1" spans="1:29">
      <c r="A971" s="176"/>
      <c r="B971" s="176"/>
      <c r="C971" s="230"/>
      <c r="D971" s="176"/>
      <c r="E971" s="176"/>
      <c r="F971" s="231"/>
      <c r="G971" s="176"/>
      <c r="H971" s="176"/>
      <c r="I971" s="176"/>
      <c r="J971" s="176"/>
      <c r="K971" s="176"/>
      <c r="L971" s="176"/>
      <c r="M971" s="176"/>
      <c r="N971" s="176"/>
      <c r="O971" s="176"/>
      <c r="P971" s="176"/>
      <c r="Q971" s="176"/>
      <c r="R971" s="176"/>
      <c r="S971" s="176"/>
      <c r="T971" s="176"/>
      <c r="U971" s="176"/>
      <c r="V971" s="176"/>
      <c r="W971" s="176"/>
      <c r="X971" s="176"/>
      <c r="Y971" s="176"/>
      <c r="Z971" s="176"/>
      <c r="AA971" s="176"/>
      <c r="AB971" s="176"/>
      <c r="AC971" s="176"/>
    </row>
    <row r="972" ht="39.75" customHeight="1" spans="1:29">
      <c r="A972" s="176"/>
      <c r="B972" s="176"/>
      <c r="C972" s="230"/>
      <c r="D972" s="176"/>
      <c r="E972" s="176"/>
      <c r="F972" s="231"/>
      <c r="G972" s="176"/>
      <c r="H972" s="176"/>
      <c r="I972" s="176"/>
      <c r="J972" s="176"/>
      <c r="K972" s="176"/>
      <c r="L972" s="176"/>
      <c r="M972" s="176"/>
      <c r="N972" s="176"/>
      <c r="O972" s="176"/>
      <c r="P972" s="176"/>
      <c r="Q972" s="176"/>
      <c r="R972" s="176"/>
      <c r="S972" s="176"/>
      <c r="T972" s="176"/>
      <c r="U972" s="176"/>
      <c r="V972" s="176"/>
      <c r="W972" s="176"/>
      <c r="X972" s="176"/>
      <c r="Y972" s="176"/>
      <c r="Z972" s="176"/>
      <c r="AA972" s="176"/>
      <c r="AB972" s="176"/>
      <c r="AC972" s="176"/>
    </row>
    <row r="973" ht="39.75" customHeight="1" spans="1:29">
      <c r="A973" s="176"/>
      <c r="B973" s="176"/>
      <c r="C973" s="230"/>
      <c r="D973" s="176"/>
      <c r="E973" s="176"/>
      <c r="F973" s="231"/>
      <c r="G973" s="176"/>
      <c r="H973" s="176"/>
      <c r="I973" s="176"/>
      <c r="J973" s="176"/>
      <c r="K973" s="176"/>
      <c r="L973" s="176"/>
      <c r="M973" s="176"/>
      <c r="N973" s="176"/>
      <c r="O973" s="176"/>
      <c r="P973" s="176"/>
      <c r="Q973" s="176"/>
      <c r="R973" s="176"/>
      <c r="S973" s="176"/>
      <c r="T973" s="176"/>
      <c r="U973" s="176"/>
      <c r="V973" s="176"/>
      <c r="W973" s="176"/>
      <c r="X973" s="176"/>
      <c r="Y973" s="176"/>
      <c r="Z973" s="176"/>
      <c r="AA973" s="176"/>
      <c r="AB973" s="176"/>
      <c r="AC973" s="176"/>
    </row>
    <row r="974" ht="39.75" customHeight="1" spans="1:29">
      <c r="A974" s="176"/>
      <c r="B974" s="176"/>
      <c r="C974" s="230"/>
      <c r="D974" s="176"/>
      <c r="E974" s="176"/>
      <c r="F974" s="231"/>
      <c r="G974" s="176"/>
      <c r="H974" s="176"/>
      <c r="I974" s="176"/>
      <c r="J974" s="176"/>
      <c r="K974" s="176"/>
      <c r="L974" s="176"/>
      <c r="M974" s="176"/>
      <c r="N974" s="176"/>
      <c r="O974" s="176"/>
      <c r="P974" s="176"/>
      <c r="Q974" s="176"/>
      <c r="R974" s="176"/>
      <c r="S974" s="176"/>
      <c r="T974" s="176"/>
      <c r="U974" s="176"/>
      <c r="V974" s="176"/>
      <c r="W974" s="176"/>
      <c r="X974" s="176"/>
      <c r="Y974" s="176"/>
      <c r="Z974" s="176"/>
      <c r="AA974" s="176"/>
      <c r="AB974" s="176"/>
      <c r="AC974" s="176"/>
    </row>
    <row r="975" ht="39.75" customHeight="1" spans="1:29">
      <c r="A975" s="176"/>
      <c r="B975" s="176"/>
      <c r="C975" s="230"/>
      <c r="D975" s="176"/>
      <c r="E975" s="176"/>
      <c r="F975" s="231"/>
      <c r="G975" s="176"/>
      <c r="H975" s="176"/>
      <c r="I975" s="176"/>
      <c r="J975" s="176"/>
      <c r="K975" s="176"/>
      <c r="L975" s="176"/>
      <c r="M975" s="176"/>
      <c r="N975" s="176"/>
      <c r="O975" s="176"/>
      <c r="P975" s="176"/>
      <c r="Q975" s="176"/>
      <c r="R975" s="176"/>
      <c r="S975" s="176"/>
      <c r="T975" s="176"/>
      <c r="U975" s="176"/>
      <c r="V975" s="176"/>
      <c r="W975" s="176"/>
      <c r="X975" s="176"/>
      <c r="Y975" s="176"/>
      <c r="Z975" s="176"/>
      <c r="AA975" s="176"/>
      <c r="AB975" s="176"/>
      <c r="AC975" s="176"/>
    </row>
    <row r="976" ht="39.75" customHeight="1" spans="1:29">
      <c r="A976" s="176"/>
      <c r="B976" s="176"/>
      <c r="C976" s="230"/>
      <c r="D976" s="176"/>
      <c r="E976" s="176"/>
      <c r="F976" s="231"/>
      <c r="G976" s="176"/>
      <c r="H976" s="176"/>
      <c r="I976" s="176"/>
      <c r="J976" s="176"/>
      <c r="K976" s="176"/>
      <c r="L976" s="176"/>
      <c r="M976" s="176"/>
      <c r="N976" s="176"/>
      <c r="O976" s="176"/>
      <c r="P976" s="176"/>
      <c r="Q976" s="176"/>
      <c r="R976" s="176"/>
      <c r="S976" s="176"/>
      <c r="T976" s="176"/>
      <c r="U976" s="176"/>
      <c r="V976" s="176"/>
      <c r="W976" s="176"/>
      <c r="X976" s="176"/>
      <c r="Y976" s="176"/>
      <c r="Z976" s="176"/>
      <c r="AA976" s="176"/>
      <c r="AB976" s="176"/>
      <c r="AC976" s="176"/>
    </row>
    <row r="977" ht="39.75" customHeight="1" spans="1:29">
      <c r="A977" s="176"/>
      <c r="B977" s="176"/>
      <c r="C977" s="230"/>
      <c r="D977" s="176"/>
      <c r="E977" s="176"/>
      <c r="F977" s="231"/>
      <c r="G977" s="176"/>
      <c r="H977" s="176"/>
      <c r="I977" s="176"/>
      <c r="J977" s="176"/>
      <c r="K977" s="176"/>
      <c r="L977" s="176"/>
      <c r="M977" s="176"/>
      <c r="N977" s="176"/>
      <c r="O977" s="176"/>
      <c r="P977" s="176"/>
      <c r="Q977" s="176"/>
      <c r="R977" s="176"/>
      <c r="S977" s="176"/>
      <c r="T977" s="176"/>
      <c r="U977" s="176"/>
      <c r="V977" s="176"/>
      <c r="W977" s="176"/>
      <c r="X977" s="176"/>
      <c r="Y977" s="176"/>
      <c r="Z977" s="176"/>
      <c r="AA977" s="176"/>
      <c r="AB977" s="176"/>
      <c r="AC977" s="176"/>
    </row>
    <row r="978" ht="39.75" customHeight="1" spans="1:29">
      <c r="A978" s="176"/>
      <c r="B978" s="176"/>
      <c r="C978" s="230"/>
      <c r="D978" s="176"/>
      <c r="E978" s="176"/>
      <c r="F978" s="231"/>
      <c r="G978" s="176"/>
      <c r="H978" s="176"/>
      <c r="I978" s="176"/>
      <c r="J978" s="176"/>
      <c r="K978" s="176"/>
      <c r="L978" s="176"/>
      <c r="M978" s="176"/>
      <c r="N978" s="176"/>
      <c r="O978" s="176"/>
      <c r="P978" s="176"/>
      <c r="Q978" s="176"/>
      <c r="R978" s="176"/>
      <c r="S978" s="176"/>
      <c r="T978" s="176"/>
      <c r="U978" s="176"/>
      <c r="V978" s="176"/>
      <c r="W978" s="176"/>
      <c r="X978" s="176"/>
      <c r="Y978" s="176"/>
      <c r="Z978" s="176"/>
      <c r="AA978" s="176"/>
      <c r="AB978" s="176"/>
      <c r="AC978" s="176"/>
    </row>
    <row r="979" ht="39.75" customHeight="1" spans="1:29">
      <c r="A979" s="176"/>
      <c r="B979" s="176"/>
      <c r="C979" s="230"/>
      <c r="D979" s="176"/>
      <c r="E979" s="176"/>
      <c r="F979" s="231"/>
      <c r="G979" s="176"/>
      <c r="H979" s="176"/>
      <c r="I979" s="176"/>
      <c r="J979" s="176"/>
      <c r="K979" s="176"/>
      <c r="L979" s="176"/>
      <c r="M979" s="176"/>
      <c r="N979" s="176"/>
      <c r="O979" s="176"/>
      <c r="P979" s="176"/>
      <c r="Q979" s="176"/>
      <c r="R979" s="176"/>
      <c r="S979" s="176"/>
      <c r="T979" s="176"/>
      <c r="U979" s="176"/>
      <c r="V979" s="176"/>
      <c r="W979" s="176"/>
      <c r="X979" s="176"/>
      <c r="Y979" s="176"/>
      <c r="Z979" s="176"/>
      <c r="AA979" s="176"/>
      <c r="AB979" s="176"/>
      <c r="AC979" s="176"/>
    </row>
    <row r="980" ht="39.75" customHeight="1" spans="1:29">
      <c r="A980" s="176"/>
      <c r="B980" s="176"/>
      <c r="C980" s="230"/>
      <c r="D980" s="176"/>
      <c r="E980" s="176"/>
      <c r="F980" s="231"/>
      <c r="G980" s="176"/>
      <c r="H980" s="176"/>
      <c r="I980" s="176"/>
      <c r="J980" s="176"/>
      <c r="K980" s="176"/>
      <c r="L980" s="176"/>
      <c r="M980" s="176"/>
      <c r="N980" s="176"/>
      <c r="O980" s="176"/>
      <c r="P980" s="176"/>
      <c r="Q980" s="176"/>
      <c r="R980" s="176"/>
      <c r="S980" s="176"/>
      <c r="T980" s="176"/>
      <c r="U980" s="176"/>
      <c r="V980" s="176"/>
      <c r="W980" s="176"/>
      <c r="X980" s="176"/>
      <c r="Y980" s="176"/>
      <c r="Z980" s="176"/>
      <c r="AA980" s="176"/>
      <c r="AB980" s="176"/>
      <c r="AC980" s="176"/>
    </row>
    <row r="981" ht="39.75" customHeight="1" spans="1:29">
      <c r="A981" s="176"/>
      <c r="B981" s="176"/>
      <c r="C981" s="230"/>
      <c r="D981" s="176"/>
      <c r="E981" s="176"/>
      <c r="F981" s="231"/>
      <c r="G981" s="176"/>
      <c r="H981" s="176"/>
      <c r="I981" s="176"/>
      <c r="J981" s="176"/>
      <c r="K981" s="176"/>
      <c r="L981" s="176"/>
      <c r="M981" s="176"/>
      <c r="N981" s="176"/>
      <c r="O981" s="176"/>
      <c r="P981" s="176"/>
      <c r="Q981" s="176"/>
      <c r="R981" s="176"/>
      <c r="S981" s="176"/>
      <c r="T981" s="176"/>
      <c r="U981" s="176"/>
      <c r="V981" s="176"/>
      <c r="W981" s="176"/>
      <c r="X981" s="176"/>
      <c r="Y981" s="176"/>
      <c r="Z981" s="176"/>
      <c r="AA981" s="176"/>
      <c r="AB981" s="176"/>
      <c r="AC981" s="176"/>
    </row>
    <row r="982" ht="39.75" customHeight="1" spans="1:29">
      <c r="A982" s="176"/>
      <c r="B982" s="176"/>
      <c r="C982" s="230"/>
      <c r="D982" s="176"/>
      <c r="E982" s="176"/>
      <c r="F982" s="231"/>
      <c r="G982" s="176"/>
      <c r="H982" s="176"/>
      <c r="I982" s="176"/>
      <c r="J982" s="176"/>
      <c r="K982" s="176"/>
      <c r="L982" s="176"/>
      <c r="M982" s="176"/>
      <c r="N982" s="176"/>
      <c r="O982" s="176"/>
      <c r="P982" s="176"/>
      <c r="Q982" s="176"/>
      <c r="R982" s="176"/>
      <c r="S982" s="176"/>
      <c r="T982" s="176"/>
      <c r="U982" s="176"/>
      <c r="V982" s="176"/>
      <c r="W982" s="176"/>
      <c r="X982" s="176"/>
      <c r="Y982" s="176"/>
      <c r="Z982" s="176"/>
      <c r="AA982" s="176"/>
      <c r="AB982" s="176"/>
      <c r="AC982" s="176"/>
    </row>
    <row r="983" ht="39.75" customHeight="1" spans="1:29">
      <c r="A983" s="176"/>
      <c r="B983" s="176"/>
      <c r="C983" s="230"/>
      <c r="D983" s="176"/>
      <c r="E983" s="176"/>
      <c r="F983" s="231"/>
      <c r="G983" s="176"/>
      <c r="H983" s="176"/>
      <c r="I983" s="176"/>
      <c r="J983" s="176"/>
      <c r="K983" s="176"/>
      <c r="L983" s="176"/>
      <c r="M983" s="176"/>
      <c r="N983" s="176"/>
      <c r="O983" s="176"/>
      <c r="P983" s="176"/>
      <c r="Q983" s="176"/>
      <c r="R983" s="176"/>
      <c r="S983" s="176"/>
      <c r="T983" s="176"/>
      <c r="U983" s="176"/>
      <c r="V983" s="176"/>
      <c r="W983" s="176"/>
      <c r="X983" s="176"/>
      <c r="Y983" s="176"/>
      <c r="Z983" s="176"/>
      <c r="AA983" s="176"/>
      <c r="AB983" s="176"/>
      <c r="AC983" s="176"/>
    </row>
    <row r="984" ht="39.75" customHeight="1" spans="1:29">
      <c r="A984" s="176"/>
      <c r="B984" s="176"/>
      <c r="C984" s="230"/>
      <c r="D984" s="176"/>
      <c r="E984" s="176"/>
      <c r="F984" s="231"/>
      <c r="G984" s="176"/>
      <c r="H984" s="176"/>
      <c r="I984" s="176"/>
      <c r="J984" s="176"/>
      <c r="K984" s="176"/>
      <c r="L984" s="176"/>
      <c r="M984" s="176"/>
      <c r="N984" s="176"/>
      <c r="O984" s="176"/>
      <c r="P984" s="176"/>
      <c r="Q984" s="176"/>
      <c r="R984" s="176"/>
      <c r="S984" s="176"/>
      <c r="T984" s="176"/>
      <c r="U984" s="176"/>
      <c r="V984" s="176"/>
      <c r="W984" s="176"/>
      <c r="X984" s="176"/>
      <c r="Y984" s="176"/>
      <c r="Z984" s="176"/>
      <c r="AA984" s="176"/>
      <c r="AB984" s="176"/>
      <c r="AC984" s="176"/>
    </row>
    <row r="985" ht="39.75" customHeight="1" spans="1:29">
      <c r="A985" s="176"/>
      <c r="B985" s="176"/>
      <c r="C985" s="230"/>
      <c r="D985" s="176"/>
      <c r="E985" s="176"/>
      <c r="F985" s="231"/>
      <c r="G985" s="176"/>
      <c r="H985" s="176"/>
      <c r="I985" s="176"/>
      <c r="J985" s="176"/>
      <c r="K985" s="176"/>
      <c r="L985" s="176"/>
      <c r="M985" s="176"/>
      <c r="N985" s="176"/>
      <c r="O985" s="176"/>
      <c r="P985" s="176"/>
      <c r="Q985" s="176"/>
      <c r="R985" s="176"/>
      <c r="S985" s="176"/>
      <c r="T985" s="176"/>
      <c r="U985" s="176"/>
      <c r="V985" s="176"/>
      <c r="W985" s="176"/>
      <c r="X985" s="176"/>
      <c r="Y985" s="176"/>
      <c r="Z985" s="176"/>
      <c r="AA985" s="176"/>
      <c r="AB985" s="176"/>
      <c r="AC985" s="176"/>
    </row>
    <row r="986" ht="39.75" customHeight="1" spans="1:29">
      <c r="A986" s="176"/>
      <c r="B986" s="176"/>
      <c r="C986" s="230"/>
      <c r="D986" s="176"/>
      <c r="E986" s="176"/>
      <c r="F986" s="231"/>
      <c r="G986" s="176"/>
      <c r="H986" s="176"/>
      <c r="I986" s="176"/>
      <c r="J986" s="176"/>
      <c r="K986" s="176"/>
      <c r="L986" s="176"/>
      <c r="M986" s="176"/>
      <c r="N986" s="176"/>
      <c r="O986" s="176"/>
      <c r="P986" s="176"/>
      <c r="Q986" s="176"/>
      <c r="R986" s="176"/>
      <c r="S986" s="176"/>
      <c r="T986" s="176"/>
      <c r="U986" s="176"/>
      <c r="V986" s="176"/>
      <c r="W986" s="176"/>
      <c r="X986" s="176"/>
      <c r="Y986" s="176"/>
      <c r="Z986" s="176"/>
      <c r="AA986" s="176"/>
      <c r="AB986" s="176"/>
      <c r="AC986" s="176"/>
    </row>
    <row r="987" ht="39.75" customHeight="1" spans="1:29">
      <c r="A987" s="176"/>
      <c r="B987" s="176"/>
      <c r="C987" s="230"/>
      <c r="D987" s="176"/>
      <c r="E987" s="176"/>
      <c r="F987" s="231"/>
      <c r="G987" s="176"/>
      <c r="H987" s="176"/>
      <c r="I987" s="176"/>
      <c r="J987" s="176"/>
      <c r="K987" s="176"/>
      <c r="L987" s="176"/>
      <c r="M987" s="176"/>
      <c r="N987" s="176"/>
      <c r="O987" s="176"/>
      <c r="P987" s="176"/>
      <c r="Q987" s="176"/>
      <c r="R987" s="176"/>
      <c r="S987" s="176"/>
      <c r="T987" s="176"/>
      <c r="U987" s="176"/>
      <c r="V987" s="176"/>
      <c r="W987" s="176"/>
      <c r="X987" s="176"/>
      <c r="Y987" s="176"/>
      <c r="Z987" s="176"/>
      <c r="AA987" s="176"/>
      <c r="AB987" s="176"/>
      <c r="AC987" s="176"/>
    </row>
    <row r="988" ht="39.75" customHeight="1" spans="1:29">
      <c r="A988" s="176"/>
      <c r="B988" s="176"/>
      <c r="C988" s="230"/>
      <c r="D988" s="176"/>
      <c r="E988" s="176"/>
      <c r="F988" s="231"/>
      <c r="G988" s="176"/>
      <c r="H988" s="176"/>
      <c r="I988" s="176"/>
      <c r="J988" s="176"/>
      <c r="K988" s="176"/>
      <c r="L988" s="176"/>
      <c r="M988" s="176"/>
      <c r="N988" s="176"/>
      <c r="O988" s="176"/>
      <c r="P988" s="176"/>
      <c r="Q988" s="176"/>
      <c r="R988" s="176"/>
      <c r="S988" s="176"/>
      <c r="T988" s="176"/>
      <c r="U988" s="176"/>
      <c r="V988" s="176"/>
      <c r="W988" s="176"/>
      <c r="X988" s="176"/>
      <c r="Y988" s="176"/>
      <c r="Z988" s="176"/>
      <c r="AA988" s="176"/>
      <c r="AB988" s="176"/>
      <c r="AC988" s="176"/>
    </row>
    <row r="989" ht="39.75" customHeight="1" spans="1:29">
      <c r="A989" s="176"/>
      <c r="B989" s="176"/>
      <c r="C989" s="230"/>
      <c r="D989" s="176"/>
      <c r="E989" s="176"/>
      <c r="F989" s="231"/>
      <c r="G989" s="176"/>
      <c r="H989" s="176"/>
      <c r="I989" s="176"/>
      <c r="J989" s="176"/>
      <c r="K989" s="176"/>
      <c r="L989" s="176"/>
      <c r="M989" s="176"/>
      <c r="N989" s="176"/>
      <c r="O989" s="176"/>
      <c r="P989" s="176"/>
      <c r="Q989" s="176"/>
      <c r="R989" s="176"/>
      <c r="S989" s="176"/>
      <c r="T989" s="176"/>
      <c r="U989" s="176"/>
      <c r="V989" s="176"/>
      <c r="W989" s="176"/>
      <c r="X989" s="176"/>
      <c r="Y989" s="176"/>
      <c r="Z989" s="176"/>
      <c r="AA989" s="176"/>
      <c r="AB989" s="176"/>
      <c r="AC989" s="176"/>
    </row>
    <row r="990" ht="39.75" customHeight="1" spans="1:29">
      <c r="A990" s="176"/>
      <c r="B990" s="176"/>
      <c r="C990" s="230"/>
      <c r="D990" s="176"/>
      <c r="E990" s="176"/>
      <c r="F990" s="231"/>
      <c r="G990" s="176"/>
      <c r="H990" s="176"/>
      <c r="I990" s="176"/>
      <c r="J990" s="176"/>
      <c r="K990" s="176"/>
      <c r="L990" s="176"/>
      <c r="M990" s="176"/>
      <c r="N990" s="176"/>
      <c r="O990" s="176"/>
      <c r="P990" s="176"/>
      <c r="Q990" s="176"/>
      <c r="R990" s="176"/>
      <c r="S990" s="176"/>
      <c r="T990" s="176"/>
      <c r="U990" s="176"/>
      <c r="V990" s="176"/>
      <c r="W990" s="176"/>
      <c r="X990" s="176"/>
      <c r="Y990" s="176"/>
      <c r="Z990" s="176"/>
      <c r="AA990" s="176"/>
      <c r="AB990" s="176"/>
      <c r="AC990" s="176"/>
    </row>
    <row r="991" ht="39.75" customHeight="1" spans="1:29">
      <c r="A991" s="176"/>
      <c r="B991" s="176"/>
      <c r="C991" s="230"/>
      <c r="D991" s="176"/>
      <c r="E991" s="176"/>
      <c r="F991" s="231"/>
      <c r="G991" s="176"/>
      <c r="H991" s="176"/>
      <c r="I991" s="176"/>
      <c r="J991" s="176"/>
      <c r="K991" s="176"/>
      <c r="L991" s="176"/>
      <c r="M991" s="176"/>
      <c r="N991" s="176"/>
      <c r="O991" s="176"/>
      <c r="P991" s="176"/>
      <c r="Q991" s="176"/>
      <c r="R991" s="176"/>
      <c r="S991" s="176"/>
      <c r="T991" s="176"/>
      <c r="U991" s="176"/>
      <c r="V991" s="176"/>
      <c r="W991" s="176"/>
      <c r="X991" s="176"/>
      <c r="Y991" s="176"/>
      <c r="Z991" s="176"/>
      <c r="AA991" s="176"/>
      <c r="AB991" s="176"/>
      <c r="AC991" s="176"/>
    </row>
    <row r="992" ht="39.75" customHeight="1" spans="1:29">
      <c r="A992" s="176"/>
      <c r="B992" s="176"/>
      <c r="C992" s="230"/>
      <c r="D992" s="176"/>
      <c r="E992" s="176"/>
      <c r="F992" s="231"/>
      <c r="G992" s="176"/>
      <c r="H992" s="176"/>
      <c r="I992" s="176"/>
      <c r="J992" s="176"/>
      <c r="K992" s="176"/>
      <c r="L992" s="176"/>
      <c r="M992" s="176"/>
      <c r="N992" s="176"/>
      <c r="O992" s="176"/>
      <c r="P992" s="176"/>
      <c r="Q992" s="176"/>
      <c r="R992" s="176"/>
      <c r="S992" s="176"/>
      <c r="T992" s="176"/>
      <c r="U992" s="176"/>
      <c r="V992" s="176"/>
      <c r="W992" s="176"/>
      <c r="X992" s="176"/>
      <c r="Y992" s="176"/>
      <c r="Z992" s="176"/>
      <c r="AA992" s="176"/>
      <c r="AB992" s="176"/>
      <c r="AC992" s="176"/>
    </row>
    <row r="993" ht="39.75" customHeight="1" spans="1:29">
      <c r="A993" s="176"/>
      <c r="B993" s="176"/>
      <c r="C993" s="230"/>
      <c r="D993" s="176"/>
      <c r="E993" s="176"/>
      <c r="F993" s="231"/>
      <c r="G993" s="176"/>
      <c r="H993" s="176"/>
      <c r="I993" s="176"/>
      <c r="J993" s="176"/>
      <c r="K993" s="176"/>
      <c r="L993" s="176"/>
      <c r="M993" s="176"/>
      <c r="N993" s="176"/>
      <c r="O993" s="176"/>
      <c r="P993" s="176"/>
      <c r="Q993" s="176"/>
      <c r="R993" s="176"/>
      <c r="S993" s="176"/>
      <c r="T993" s="176"/>
      <c r="U993" s="176"/>
      <c r="V993" s="176"/>
      <c r="W993" s="176"/>
      <c r="X993" s="176"/>
      <c r="Y993" s="176"/>
      <c r="Z993" s="176"/>
      <c r="AA993" s="176"/>
      <c r="AB993" s="176"/>
      <c r="AC993" s="176"/>
    </row>
    <row r="994" ht="39.75" customHeight="1" spans="1:29">
      <c r="A994" s="176"/>
      <c r="B994" s="176"/>
      <c r="C994" s="230"/>
      <c r="D994" s="176"/>
      <c r="E994" s="176"/>
      <c r="F994" s="231"/>
      <c r="G994" s="176"/>
      <c r="H994" s="176"/>
      <c r="I994" s="176"/>
      <c r="J994" s="176"/>
      <c r="K994" s="176"/>
      <c r="L994" s="176"/>
      <c r="M994" s="176"/>
      <c r="N994" s="176"/>
      <c r="O994" s="176"/>
      <c r="P994" s="176"/>
      <c r="Q994" s="176"/>
      <c r="R994" s="176"/>
      <c r="S994" s="176"/>
      <c r="T994" s="176"/>
      <c r="U994" s="176"/>
      <c r="V994" s="176"/>
      <c r="W994" s="176"/>
      <c r="X994" s="176"/>
      <c r="Y994" s="176"/>
      <c r="Z994" s="176"/>
      <c r="AA994" s="176"/>
      <c r="AB994" s="176"/>
      <c r="AC994" s="176"/>
    </row>
    <row r="995" ht="39.75" customHeight="1" spans="1:29">
      <c r="A995" s="176"/>
      <c r="B995" s="176"/>
      <c r="C995" s="230"/>
      <c r="D995" s="176"/>
      <c r="E995" s="176"/>
      <c r="F995" s="231"/>
      <c r="G995" s="176"/>
      <c r="H995" s="176"/>
      <c r="I995" s="176"/>
      <c r="J995" s="176"/>
      <c r="K995" s="176"/>
      <c r="L995" s="176"/>
      <c r="M995" s="176"/>
      <c r="N995" s="176"/>
      <c r="O995" s="176"/>
      <c r="P995" s="176"/>
      <c r="Q995" s="176"/>
      <c r="R995" s="176"/>
      <c r="S995" s="176"/>
      <c r="T995" s="176"/>
      <c r="U995" s="176"/>
      <c r="V995" s="176"/>
      <c r="W995" s="176"/>
      <c r="X995" s="176"/>
      <c r="Y995" s="176"/>
      <c r="Z995" s="176"/>
      <c r="AA995" s="176"/>
      <c r="AB995" s="176"/>
      <c r="AC995" s="176"/>
    </row>
    <row r="996" ht="39.75" customHeight="1" spans="1:29">
      <c r="A996" s="176"/>
      <c r="B996" s="176"/>
      <c r="C996" s="230"/>
      <c r="D996" s="176"/>
      <c r="E996" s="176"/>
      <c r="F996" s="231"/>
      <c r="G996" s="176"/>
      <c r="H996" s="176"/>
      <c r="I996" s="176"/>
      <c r="J996" s="176"/>
      <c r="K996" s="176"/>
      <c r="L996" s="176"/>
      <c r="M996" s="176"/>
      <c r="N996" s="176"/>
      <c r="O996" s="176"/>
      <c r="P996" s="176"/>
      <c r="Q996" s="176"/>
      <c r="R996" s="176"/>
      <c r="S996" s="176"/>
      <c r="T996" s="176"/>
      <c r="U996" s="176"/>
      <c r="V996" s="176"/>
      <c r="W996" s="176"/>
      <c r="X996" s="176"/>
      <c r="Y996" s="176"/>
      <c r="Z996" s="176"/>
      <c r="AA996" s="176"/>
      <c r="AB996" s="176"/>
      <c r="AC996" s="176"/>
    </row>
    <row r="997" ht="39.75" customHeight="1" spans="1:29">
      <c r="A997" s="176"/>
      <c r="B997" s="176"/>
      <c r="C997" s="230"/>
      <c r="D997" s="176"/>
      <c r="E997" s="176"/>
      <c r="F997" s="231"/>
      <c r="G997" s="176"/>
      <c r="H997" s="176"/>
      <c r="I997" s="176"/>
      <c r="J997" s="176"/>
      <c r="K997" s="176"/>
      <c r="L997" s="176"/>
      <c r="M997" s="176"/>
      <c r="N997" s="176"/>
      <c r="O997" s="176"/>
      <c r="P997" s="176"/>
      <c r="Q997" s="176"/>
      <c r="R997" s="176"/>
      <c r="S997" s="176"/>
      <c r="T997" s="176"/>
      <c r="U997" s="176"/>
      <c r="V997" s="176"/>
      <c r="W997" s="176"/>
      <c r="X997" s="176"/>
      <c r="Y997" s="176"/>
      <c r="Z997" s="176"/>
      <c r="AA997" s="176"/>
      <c r="AB997" s="176"/>
      <c r="AC997" s="176"/>
    </row>
    <row r="998" ht="39.75" customHeight="1" spans="1:29">
      <c r="A998" s="176"/>
      <c r="B998" s="176"/>
      <c r="C998" s="230"/>
      <c r="D998" s="176"/>
      <c r="E998" s="176"/>
      <c r="F998" s="231"/>
      <c r="G998" s="176"/>
      <c r="H998" s="176"/>
      <c r="I998" s="176"/>
      <c r="J998" s="176"/>
      <c r="K998" s="176"/>
      <c r="L998" s="176"/>
      <c r="M998" s="176"/>
      <c r="N998" s="176"/>
      <c r="O998" s="176"/>
      <c r="P998" s="176"/>
      <c r="Q998" s="176"/>
      <c r="R998" s="176"/>
      <c r="S998" s="176"/>
      <c r="T998" s="176"/>
      <c r="U998" s="176"/>
      <c r="V998" s="176"/>
      <c r="W998" s="176"/>
      <c r="X998" s="176"/>
      <c r="Y998" s="176"/>
      <c r="Z998" s="176"/>
      <c r="AA998" s="176"/>
      <c r="AB998" s="176"/>
      <c r="AC998" s="176"/>
    </row>
    <row r="999" ht="39.75" customHeight="1" spans="1:29">
      <c r="A999" s="176"/>
      <c r="B999" s="176"/>
      <c r="C999" s="230"/>
      <c r="D999" s="176"/>
      <c r="E999" s="176"/>
      <c r="F999" s="231"/>
      <c r="G999" s="176"/>
      <c r="H999" s="176"/>
      <c r="I999" s="176"/>
      <c r="J999" s="176"/>
      <c r="K999" s="176"/>
      <c r="L999" s="176"/>
      <c r="M999" s="176"/>
      <c r="N999" s="176"/>
      <c r="O999" s="176"/>
      <c r="P999" s="176"/>
      <c r="Q999" s="176"/>
      <c r="R999" s="176"/>
      <c r="S999" s="176"/>
      <c r="T999" s="176"/>
      <c r="U999" s="176"/>
      <c r="V999" s="176"/>
      <c r="W999" s="176"/>
      <c r="X999" s="176"/>
      <c r="Y999" s="176"/>
      <c r="Z999" s="176"/>
      <c r="AA999" s="176"/>
      <c r="AB999" s="176"/>
      <c r="AC999" s="176"/>
    </row>
    <row r="1000" ht="39.75" customHeight="1" spans="1:29">
      <c r="A1000" s="176"/>
      <c r="B1000" s="176"/>
      <c r="C1000" s="230"/>
      <c r="D1000" s="176"/>
      <c r="E1000" s="176"/>
      <c r="F1000" s="231"/>
      <c r="G1000" s="176"/>
      <c r="H1000" s="176"/>
      <c r="I1000" s="176"/>
      <c r="J1000" s="176"/>
      <c r="K1000" s="176"/>
      <c r="L1000" s="176"/>
      <c r="M1000" s="176"/>
      <c r="N1000" s="176"/>
      <c r="O1000" s="176"/>
      <c r="P1000" s="176"/>
      <c r="Q1000" s="176"/>
      <c r="R1000" s="176"/>
      <c r="S1000" s="176"/>
      <c r="T1000" s="176"/>
      <c r="U1000" s="176"/>
      <c r="V1000" s="176"/>
      <c r="W1000" s="176"/>
      <c r="X1000" s="176"/>
      <c r="Y1000" s="176"/>
      <c r="Z1000" s="176"/>
      <c r="AA1000" s="176"/>
      <c r="AB1000" s="176"/>
      <c r="AC1000" s="176"/>
    </row>
    <row r="1001" ht="39.75" customHeight="1" spans="1:29">
      <c r="A1001" s="176"/>
      <c r="B1001" s="176"/>
      <c r="C1001" s="230"/>
      <c r="D1001" s="176"/>
      <c r="E1001" s="176"/>
      <c r="F1001" s="231"/>
      <c r="G1001" s="176"/>
      <c r="H1001" s="176"/>
      <c r="I1001" s="176"/>
      <c r="J1001" s="176"/>
      <c r="K1001" s="176"/>
      <c r="L1001" s="176"/>
      <c r="M1001" s="176"/>
      <c r="N1001" s="176"/>
      <c r="O1001" s="176"/>
      <c r="P1001" s="176"/>
      <c r="Q1001" s="176"/>
      <c r="R1001" s="176"/>
      <c r="S1001" s="176"/>
      <c r="T1001" s="176"/>
      <c r="U1001" s="176"/>
      <c r="V1001" s="176"/>
      <c r="W1001" s="176"/>
      <c r="X1001" s="176"/>
      <c r="Y1001" s="176"/>
      <c r="Z1001" s="176"/>
      <c r="AA1001" s="176"/>
      <c r="AB1001" s="176"/>
      <c r="AC1001" s="176"/>
    </row>
    <row r="1002" ht="39.75" customHeight="1" spans="1:29">
      <c r="A1002" s="176"/>
      <c r="B1002" s="176"/>
      <c r="C1002" s="230"/>
      <c r="D1002" s="176"/>
      <c r="E1002" s="176"/>
      <c r="F1002" s="231"/>
      <c r="G1002" s="176"/>
      <c r="H1002" s="176"/>
      <c r="I1002" s="176"/>
      <c r="J1002" s="176"/>
      <c r="K1002" s="176"/>
      <c r="L1002" s="176"/>
      <c r="M1002" s="176"/>
      <c r="N1002" s="176"/>
      <c r="O1002" s="176"/>
      <c r="P1002" s="176"/>
      <c r="Q1002" s="176"/>
      <c r="R1002" s="176"/>
      <c r="S1002" s="176"/>
      <c r="T1002" s="176"/>
      <c r="U1002" s="176"/>
      <c r="V1002" s="176"/>
      <c r="W1002" s="176"/>
      <c r="X1002" s="176"/>
      <c r="Y1002" s="176"/>
      <c r="Z1002" s="176"/>
      <c r="AA1002" s="176"/>
      <c r="AB1002" s="176"/>
      <c r="AC1002" s="176"/>
    </row>
    <row r="1003" ht="39.75" customHeight="1" spans="1:29">
      <c r="A1003" s="176"/>
      <c r="B1003" s="176"/>
      <c r="C1003" s="230"/>
      <c r="D1003" s="176"/>
      <c r="E1003" s="176"/>
      <c r="F1003" s="231"/>
      <c r="G1003" s="176"/>
      <c r="H1003" s="176"/>
      <c r="I1003" s="176"/>
      <c r="J1003" s="176"/>
      <c r="K1003" s="176"/>
      <c r="L1003" s="176"/>
      <c r="M1003" s="176"/>
      <c r="N1003" s="176"/>
      <c r="O1003" s="176"/>
      <c r="P1003" s="176"/>
      <c r="Q1003" s="176"/>
      <c r="R1003" s="176"/>
      <c r="S1003" s="176"/>
      <c r="T1003" s="176"/>
      <c r="U1003" s="176"/>
      <c r="V1003" s="176"/>
      <c r="W1003" s="176"/>
      <c r="X1003" s="176"/>
      <c r="Y1003" s="176"/>
      <c r="Z1003" s="176"/>
      <c r="AA1003" s="176"/>
      <c r="AB1003" s="176"/>
      <c r="AC1003" s="176"/>
    </row>
  </sheetData>
  <mergeCells count="23">
    <mergeCell ref="A1:K1"/>
    <mergeCell ref="L1:N1"/>
    <mergeCell ref="B3:B8"/>
    <mergeCell ref="B9:B14"/>
    <mergeCell ref="B15:B21"/>
    <mergeCell ref="B22:B27"/>
    <mergeCell ref="B28:B33"/>
    <mergeCell ref="B34:B39"/>
    <mergeCell ref="B40:B99"/>
    <mergeCell ref="B100:B105"/>
    <mergeCell ref="C3:C8"/>
    <mergeCell ref="C9:C14"/>
    <mergeCell ref="C15:C21"/>
    <mergeCell ref="C22:C27"/>
    <mergeCell ref="C28:C33"/>
    <mergeCell ref="C34:C39"/>
    <mergeCell ref="C40:C51"/>
    <mergeCell ref="C52:C71"/>
    <mergeCell ref="C72:C86"/>
    <mergeCell ref="C87:C99"/>
    <mergeCell ref="C100:C105"/>
    <mergeCell ref="O1:O2"/>
    <mergeCell ref="P1:P2"/>
  </mergeCells>
  <dataValidations count="1">
    <dataValidation type="list" allowBlank="1" showErrorMessage="1" sqref="P3:P105">
      <formula1>"Theory,Theory Integrated with Practicals(6 Expts),Theory Integrated with Practicals (10 Expts),Practicals with 6 expts"</formula1>
    </dataValidation>
  </dataValidations>
  <hyperlinks>
    <hyperlink ref="E3" r:id="rId1" display="19AG524"/>
    <hyperlink ref="E4" r:id="rId2" display="19AG515"/>
    <hyperlink ref="E5" r:id="rId3" display="19AG514"/>
    <hyperlink ref="E6" r:id="rId4" display="19AG512"/>
    <hyperlink ref="E7" r:id="rId5" display="19AG513"/>
    <hyperlink ref="E8" r:id="rId6" display="19AG525"/>
    <hyperlink ref="E9" r:id="rId7" display="19BM533"/>
    <hyperlink ref="E10" r:id="rId8" display="19BM534"/>
    <hyperlink ref="E11" r:id="rId9" display="19BM535"/>
    <hyperlink ref="E12" r:id="rId10" display="19BM536"/>
    <hyperlink ref="E13" r:id="rId11" display="19BM537"/>
    <hyperlink ref="E14" r:id="rId12" display="19BM538"/>
    <hyperlink ref="E15" r:id="rId13" display="19CE548"/>
    <hyperlink ref="E16" r:id="rId14" display="19CE538"/>
    <hyperlink ref="E17" r:id="rId15" display="19CE540"/>
    <hyperlink ref="E18" r:id="rId16" display="19CE549"/>
    <hyperlink ref="E19" r:id="rId17" display="19CE550"/>
    <hyperlink ref="E20" r:id="rId18" display="19CE551"/>
    <hyperlink ref="E21" r:id="rId19" display="19CE552"/>
    <hyperlink ref="E22" r:id="rId20" display="19CH601"/>
    <hyperlink ref="E23" r:id="rId21" display="19CH602"/>
    <hyperlink ref="E24" r:id="rId22" display="19CH603"/>
    <hyperlink ref="E25" r:id="rId23" display="19CH604"/>
    <hyperlink ref="E26" r:id="rId24" display="19CH605"/>
    <hyperlink ref="E27" r:id="rId25" display="19CH503"/>
    <hyperlink ref="E28" r:id="rId26" display="19EC523"/>
    <hyperlink ref="E29" r:id="rId27" display="19EC517"/>
    <hyperlink ref="E30" r:id="rId28" display="19EC518 "/>
    <hyperlink ref="E31" r:id="rId29" display="19EC519"/>
    <hyperlink ref="E32" r:id="rId30" display="19EC521"/>
    <hyperlink ref="E33" r:id="rId31" display="19EC522"/>
    <hyperlink ref="E34" r:id="rId32" display="19EE526"/>
    <hyperlink ref="E35" r:id="rId33" display="19EE532"/>
    <hyperlink ref="E36" r:id="rId34" display="19EE527"/>
    <hyperlink ref="E37" r:id="rId35" display="19EE528"/>
    <hyperlink ref="E38" r:id="rId36" display="19EE529"/>
    <hyperlink ref="E39" r:id="rId37" display="19EE531"/>
    <hyperlink ref="E40" r:id="rId38" display="19MA211"/>
    <hyperlink ref="E41" r:id="rId39" display="19AI555"/>
    <hyperlink ref="E42" r:id="rId40" display="19AI556"/>
    <hyperlink ref="E43" r:id="rId41" display="19AI557"/>
    <hyperlink ref="E44" r:id="rId42" display="19AI558"/>
    <hyperlink ref="E45" r:id="rId43" display="19AI517"/>
    <hyperlink ref="E46" r:id="rId44" display="19AI559"/>
    <hyperlink ref="E47" r:id="rId45" display="19AI503"/>
    <hyperlink ref="E48" r:id="rId46" display="19AI516"/>
    <hyperlink ref="E49" r:id="rId47" display="19AI301"/>
    <hyperlink ref="E50" r:id="rId48" display="19CS408"/>
    <hyperlink ref="E51" r:id="rId49" display="19CS556"/>
    <hyperlink ref="E52" r:id="rId50" display="19AI414"/>
    <hyperlink ref="E53" r:id="rId51" display="19CS549"/>
    <hyperlink ref="E54" r:id="rId52" display="19CS550"/>
    <hyperlink ref="E55" r:id="rId53" display="19CS551"/>
    <hyperlink ref="E56" r:id="rId54" display="19CS552"/>
    <hyperlink ref="E57" r:id="rId55" display="19CS553"/>
    <hyperlink ref="E58" r:id="rId56" display="19CS554"/>
    <hyperlink ref="E59" r:id="rId57" display="19CS555"/>
    <hyperlink ref="E60" r:id="rId58" display="19CS404"/>
    <hyperlink ref="E61" r:id="rId59" display="19AI512"/>
    <hyperlink ref="E62" r:id="rId48" display="19CS408"/>
    <hyperlink ref="E63" r:id="rId60" display="19AI545"/>
    <hyperlink ref="E64" r:id="rId61" display="19AI552"/>
    <hyperlink ref="E65" r:id="rId62" display="19AI553"/>
    <hyperlink ref="E66" r:id="rId63" display="19AI546"/>
    <hyperlink ref="E67" r:id="rId64" display="19AI307"/>
    <hyperlink ref="E68" r:id="rId65" display="19AI308"/>
    <hyperlink ref="E69" r:id="rId66" display="19AI539"/>
    <hyperlink ref="E70" r:id="rId67" display="19AI540"/>
    <hyperlink ref="E71" r:id="rId49" display="19CS556"/>
    <hyperlink ref="E72" r:id="rId68" display="19CS417"/>
    <hyperlink ref="E73" r:id="rId69" display="19CS415"/>
    <hyperlink ref="E74" r:id="rId70" display="19CS416"/>
    <hyperlink ref="E75" r:id="rId71" display="19CS418"/>
    <hyperlink ref="E76" r:id="rId72" display="19CS419"/>
    <hyperlink ref="E77" r:id="rId73" display="19CS534"/>
    <hyperlink ref="E78" r:id="rId74" display="19CS535"/>
    <hyperlink ref="E79" r:id="rId75" display="19CS536"/>
    <hyperlink ref="E80" r:id="rId76" display="19CS537"/>
    <hyperlink ref="E81" r:id="rId77" display="19CS538"/>
    <hyperlink ref="E82" r:id="rId78" display="19CS539"/>
    <hyperlink ref="E83" r:id="rId79" display="19CS547"/>
    <hyperlink ref="E84" r:id="rId80" display="19CS545"/>
    <hyperlink ref="E85" r:id="rId49" display="19CS556"/>
    <hyperlink ref="E86" r:id="rId81" display="19CS559"/>
    <hyperlink ref="E87" r:id="rId52" display="19CS550"/>
    <hyperlink ref="E88" r:id="rId82" display="19AI509"/>
    <hyperlink ref="E89" r:id="rId83" display="19CS557"/>
    <hyperlink ref="E90" r:id="rId84" display="19CS558"/>
    <hyperlink ref="E91" r:id="rId85" display="19CS529"/>
    <hyperlink ref="E92" r:id="rId86" display="19CS547"/>
    <hyperlink ref="E93" r:id="rId87" display="19AI513"/>
    <hyperlink ref="E94" r:id="rId60" display="19AI545"/>
    <hyperlink ref="E95" r:id="rId68" display="19CS417"/>
    <hyperlink ref="E96" r:id="rId65" display="19AI308"/>
    <hyperlink ref="E97" r:id="rId88" display="19AI410"/>
    <hyperlink ref="E98" r:id="rId89" display="19AI306"/>
    <hyperlink ref="E99" r:id="rId49" display="19CS556"/>
    <hyperlink ref="E100" r:id="rId90" display="19ME534"/>
    <hyperlink ref="E101" r:id="rId91" display="19ME535"/>
    <hyperlink ref="E102" r:id="rId92" display="19ME536"/>
    <hyperlink ref="E103" r:id="rId93" display="19ME537"/>
    <hyperlink ref="E104" r:id="rId94" display="19ME538"/>
    <hyperlink ref="E105" r:id="rId95" display="19ME539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1000"/>
  <sheetViews>
    <sheetView workbookViewId="0">
      <selection activeCell="F153" sqref="F153"/>
    </sheetView>
  </sheetViews>
  <sheetFormatPr defaultColWidth="12.5740740740741" defaultRowHeight="15.75" customHeight="1"/>
  <cols>
    <col min="2" max="2" width="32.712962962963" customWidth="1"/>
    <col min="4" max="4" width="15.712962962963" customWidth="1"/>
    <col min="5" max="5" width="17.4259259259259" customWidth="1"/>
    <col min="6" max="6" width="40.1388888888889" customWidth="1"/>
    <col min="7" max="7" width="62" customWidth="1"/>
    <col min="8" max="8" width="21" customWidth="1"/>
    <col min="15" max="15" width="16.5740740740741" customWidth="1"/>
    <col min="16" max="16" width="63.712962962963" customWidth="1"/>
    <col min="17" max="17" width="40.712962962963" customWidth="1"/>
  </cols>
  <sheetData>
    <row r="1" ht="42" customHeight="1" spans="1:32">
      <c r="A1" s="137" t="s">
        <v>272</v>
      </c>
      <c r="B1" s="137" t="s">
        <v>2625</v>
      </c>
      <c r="C1" s="137" t="s">
        <v>2</v>
      </c>
      <c r="D1" s="137" t="s">
        <v>2626</v>
      </c>
      <c r="E1" s="137" t="s">
        <v>2627</v>
      </c>
      <c r="F1" s="137" t="s">
        <v>2628</v>
      </c>
      <c r="G1" s="137" t="s">
        <v>5</v>
      </c>
      <c r="H1" s="137" t="s">
        <v>2629</v>
      </c>
      <c r="I1" s="137" t="s">
        <v>2630</v>
      </c>
      <c r="J1" s="137" t="s">
        <v>2631</v>
      </c>
      <c r="K1" s="137" t="s">
        <v>2632</v>
      </c>
      <c r="L1" s="137" t="s">
        <v>2633</v>
      </c>
      <c r="M1" s="137" t="s">
        <v>275</v>
      </c>
      <c r="N1" s="137" t="s">
        <v>7</v>
      </c>
      <c r="O1" s="137" t="s">
        <v>2634</v>
      </c>
      <c r="P1" s="146" t="s">
        <v>2635</v>
      </c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</row>
    <row r="2" ht="29.25" customHeight="1" spans="1:32">
      <c r="A2" s="141">
        <v>1</v>
      </c>
      <c r="B2" s="141" t="s">
        <v>2636</v>
      </c>
      <c r="C2" s="141" t="s">
        <v>197</v>
      </c>
      <c r="D2" s="141" t="s">
        <v>2637</v>
      </c>
      <c r="E2" s="141" t="s">
        <v>2638</v>
      </c>
      <c r="F2" s="141" t="s">
        <v>2639</v>
      </c>
      <c r="G2" s="143" t="s">
        <v>2640</v>
      </c>
      <c r="H2" s="141" t="s">
        <v>2641</v>
      </c>
      <c r="I2" s="212">
        <v>45224</v>
      </c>
      <c r="J2" s="141" t="s">
        <v>2642</v>
      </c>
      <c r="K2" s="141" t="s">
        <v>2643</v>
      </c>
      <c r="L2" s="83" t="s">
        <v>2644</v>
      </c>
      <c r="M2" s="83" t="s">
        <v>252</v>
      </c>
      <c r="N2" s="83">
        <v>2</v>
      </c>
      <c r="O2" s="83">
        <v>3</v>
      </c>
      <c r="P2" s="83" t="s">
        <v>2645</v>
      </c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</row>
    <row r="3" ht="29.25" customHeight="1" spans="1:32">
      <c r="A3" s="141">
        <v>2</v>
      </c>
      <c r="B3" s="141" t="s">
        <v>2636</v>
      </c>
      <c r="C3" s="141" t="s">
        <v>197</v>
      </c>
      <c r="D3" s="141" t="s">
        <v>2646</v>
      </c>
      <c r="E3" s="141" t="s">
        <v>2647</v>
      </c>
      <c r="F3" s="141" t="s">
        <v>2639</v>
      </c>
      <c r="G3" s="143" t="s">
        <v>2648</v>
      </c>
      <c r="H3" s="141" t="s">
        <v>2641</v>
      </c>
      <c r="I3" s="83"/>
      <c r="J3" s="83"/>
      <c r="K3" s="83"/>
      <c r="L3" s="83" t="s">
        <v>2644</v>
      </c>
      <c r="M3" s="83" t="s">
        <v>252</v>
      </c>
      <c r="N3" s="83">
        <v>2</v>
      </c>
      <c r="O3" s="83">
        <v>3</v>
      </c>
      <c r="P3" s="83" t="s">
        <v>2645</v>
      </c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</row>
    <row r="4" ht="29.25" customHeight="1" spans="1:32">
      <c r="A4" s="141">
        <v>3</v>
      </c>
      <c r="B4" s="141" t="s">
        <v>2649</v>
      </c>
      <c r="C4" s="141" t="s">
        <v>197</v>
      </c>
      <c r="D4" s="141" t="s">
        <v>2650</v>
      </c>
      <c r="E4" s="141" t="s">
        <v>2651</v>
      </c>
      <c r="F4" s="141" t="s">
        <v>2652</v>
      </c>
      <c r="G4" s="143" t="s">
        <v>2653</v>
      </c>
      <c r="H4" s="141" t="s">
        <v>2654</v>
      </c>
      <c r="I4" s="212">
        <v>45224</v>
      </c>
      <c r="J4" s="141" t="s">
        <v>2642</v>
      </c>
      <c r="K4" s="141" t="s">
        <v>2643</v>
      </c>
      <c r="L4" s="83" t="s">
        <v>2644</v>
      </c>
      <c r="M4" s="83" t="s">
        <v>252</v>
      </c>
      <c r="N4" s="83">
        <v>2</v>
      </c>
      <c r="O4" s="83">
        <v>2</v>
      </c>
      <c r="P4" s="83" t="s">
        <v>2645</v>
      </c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</row>
    <row r="5" ht="29.25" customHeight="1" spans="1:32">
      <c r="A5" s="141">
        <v>4</v>
      </c>
      <c r="B5" s="141" t="s">
        <v>2649</v>
      </c>
      <c r="C5" s="141" t="s">
        <v>197</v>
      </c>
      <c r="D5" s="141" t="s">
        <v>2655</v>
      </c>
      <c r="E5" s="141" t="s">
        <v>2656</v>
      </c>
      <c r="F5" s="141" t="s">
        <v>2657</v>
      </c>
      <c r="G5" s="143" t="s">
        <v>2658</v>
      </c>
      <c r="H5" s="141" t="s">
        <v>2659</v>
      </c>
      <c r="I5" s="83"/>
      <c r="J5" s="83"/>
      <c r="K5" s="83"/>
      <c r="L5" s="83" t="s">
        <v>2644</v>
      </c>
      <c r="M5" s="83" t="s">
        <v>252</v>
      </c>
      <c r="N5" s="83">
        <v>2</v>
      </c>
      <c r="O5" s="83">
        <v>2</v>
      </c>
      <c r="P5" s="83" t="s">
        <v>2645</v>
      </c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</row>
    <row r="6" ht="29.25" customHeight="1" spans="1:32">
      <c r="A6" s="141">
        <v>5</v>
      </c>
      <c r="B6" s="141" t="s">
        <v>2587</v>
      </c>
      <c r="C6" s="141" t="s">
        <v>197</v>
      </c>
      <c r="D6" s="141" t="s">
        <v>2589</v>
      </c>
      <c r="E6" s="141" t="s">
        <v>2590</v>
      </c>
      <c r="F6" s="141" t="s">
        <v>2660</v>
      </c>
      <c r="G6" s="143" t="s">
        <v>2661</v>
      </c>
      <c r="H6" s="141" t="s">
        <v>2641</v>
      </c>
      <c r="I6" s="83"/>
      <c r="J6" s="83"/>
      <c r="K6" s="83"/>
      <c r="L6" s="83" t="s">
        <v>2644</v>
      </c>
      <c r="M6" s="83" t="s">
        <v>252</v>
      </c>
      <c r="N6" s="83">
        <v>2</v>
      </c>
      <c r="O6" s="83">
        <v>3</v>
      </c>
      <c r="P6" s="83" t="s">
        <v>2645</v>
      </c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</row>
    <row r="7" ht="29.25" customHeight="1" spans="1:32">
      <c r="A7" s="141">
        <v>6</v>
      </c>
      <c r="B7" s="141" t="s">
        <v>2587</v>
      </c>
      <c r="C7" s="141" t="s">
        <v>197</v>
      </c>
      <c r="D7" s="141" t="s">
        <v>2592</v>
      </c>
      <c r="E7" s="141" t="s">
        <v>2593</v>
      </c>
      <c r="F7" s="141" t="s">
        <v>2662</v>
      </c>
      <c r="G7" s="143" t="s">
        <v>2663</v>
      </c>
      <c r="H7" s="141" t="s">
        <v>2641</v>
      </c>
      <c r="I7" s="83"/>
      <c r="J7" s="83"/>
      <c r="K7" s="83"/>
      <c r="L7" s="83" t="s">
        <v>2644</v>
      </c>
      <c r="M7" s="83" t="s">
        <v>252</v>
      </c>
      <c r="N7" s="83">
        <v>2</v>
      </c>
      <c r="O7" s="83">
        <v>3</v>
      </c>
      <c r="P7" s="83" t="s">
        <v>2645</v>
      </c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</row>
    <row r="8" ht="29.25" customHeight="1" spans="1:32">
      <c r="A8" s="141">
        <v>7</v>
      </c>
      <c r="B8" s="141" t="s">
        <v>2664</v>
      </c>
      <c r="C8" s="141" t="s">
        <v>197</v>
      </c>
      <c r="D8" s="141" t="s">
        <v>2595</v>
      </c>
      <c r="E8" s="141" t="s">
        <v>2596</v>
      </c>
      <c r="F8" s="141" t="s">
        <v>2665</v>
      </c>
      <c r="G8" s="143" t="s">
        <v>2666</v>
      </c>
      <c r="H8" s="141" t="s">
        <v>2641</v>
      </c>
      <c r="I8" s="212">
        <v>45224</v>
      </c>
      <c r="J8" s="141" t="s">
        <v>2642</v>
      </c>
      <c r="K8" s="141" t="s">
        <v>2643</v>
      </c>
      <c r="L8" s="83" t="s">
        <v>2644</v>
      </c>
      <c r="M8" s="83" t="s">
        <v>252</v>
      </c>
      <c r="N8" s="83">
        <v>2</v>
      </c>
      <c r="O8" s="83">
        <v>3</v>
      </c>
      <c r="P8" s="83" t="s">
        <v>2645</v>
      </c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</row>
    <row r="9" ht="29.25" customHeight="1" spans="1:32">
      <c r="A9" s="141">
        <v>8</v>
      </c>
      <c r="B9" s="141" t="s">
        <v>2587</v>
      </c>
      <c r="C9" s="141" t="s">
        <v>197</v>
      </c>
      <c r="D9" s="141" t="s">
        <v>2598</v>
      </c>
      <c r="E9" s="141" t="s">
        <v>2599</v>
      </c>
      <c r="F9" s="141" t="s">
        <v>2665</v>
      </c>
      <c r="G9" s="143" t="s">
        <v>2667</v>
      </c>
      <c r="H9" s="141" t="s">
        <v>2641</v>
      </c>
      <c r="I9" s="83"/>
      <c r="J9" s="83"/>
      <c r="K9" s="83"/>
      <c r="L9" s="83" t="s">
        <v>2644</v>
      </c>
      <c r="M9" s="83" t="s">
        <v>252</v>
      </c>
      <c r="N9" s="83">
        <v>2</v>
      </c>
      <c r="O9" s="83">
        <v>3</v>
      </c>
      <c r="P9" s="83" t="s">
        <v>2645</v>
      </c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</row>
    <row r="10" ht="29.25" customHeight="1" spans="1:32">
      <c r="A10" s="141">
        <v>9</v>
      </c>
      <c r="B10" s="141" t="s">
        <v>2587</v>
      </c>
      <c r="C10" s="141" t="s">
        <v>197</v>
      </c>
      <c r="D10" s="141" t="s">
        <v>2601</v>
      </c>
      <c r="E10" s="141" t="s">
        <v>2602</v>
      </c>
      <c r="F10" s="141" t="s">
        <v>2668</v>
      </c>
      <c r="G10" s="143" t="s">
        <v>2669</v>
      </c>
      <c r="H10" s="141" t="s">
        <v>2641</v>
      </c>
      <c r="I10" s="212">
        <v>45224</v>
      </c>
      <c r="J10" s="141" t="s">
        <v>2642</v>
      </c>
      <c r="K10" s="141" t="s">
        <v>2643</v>
      </c>
      <c r="L10" s="83" t="s">
        <v>2644</v>
      </c>
      <c r="M10" s="83" t="s">
        <v>252</v>
      </c>
      <c r="N10" s="83">
        <v>2</v>
      </c>
      <c r="O10" s="83">
        <v>3</v>
      </c>
      <c r="P10" s="83" t="s">
        <v>2645</v>
      </c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</row>
    <row r="11" ht="29.25" customHeight="1" spans="1:32">
      <c r="A11" s="141">
        <v>10</v>
      </c>
      <c r="B11" s="141" t="s">
        <v>2587</v>
      </c>
      <c r="C11" s="141" t="s">
        <v>197</v>
      </c>
      <c r="D11" s="141" t="s">
        <v>2670</v>
      </c>
      <c r="E11" s="141" t="s">
        <v>2671</v>
      </c>
      <c r="F11" s="141" t="s">
        <v>2668</v>
      </c>
      <c r="G11" s="143" t="s">
        <v>2672</v>
      </c>
      <c r="H11" s="141" t="s">
        <v>2641</v>
      </c>
      <c r="I11" s="83"/>
      <c r="J11" s="83"/>
      <c r="K11" s="83"/>
      <c r="L11" s="83" t="s">
        <v>2644</v>
      </c>
      <c r="M11" s="83" t="s">
        <v>252</v>
      </c>
      <c r="N11" s="83">
        <v>2</v>
      </c>
      <c r="O11" s="83">
        <v>3</v>
      </c>
      <c r="P11" s="83" t="s">
        <v>2645</v>
      </c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</row>
    <row r="12" ht="29.25" customHeight="1" spans="1:32">
      <c r="A12" s="141">
        <v>11</v>
      </c>
      <c r="B12" s="141" t="s">
        <v>2587</v>
      </c>
      <c r="C12" s="141" t="s">
        <v>197</v>
      </c>
      <c r="D12" s="141" t="s">
        <v>2673</v>
      </c>
      <c r="E12" s="141" t="s">
        <v>2674</v>
      </c>
      <c r="F12" s="141" t="s">
        <v>2675</v>
      </c>
      <c r="G12" s="143" t="s">
        <v>2676</v>
      </c>
      <c r="H12" s="141" t="s">
        <v>2641</v>
      </c>
      <c r="I12" s="212">
        <v>45224</v>
      </c>
      <c r="J12" s="141" t="s">
        <v>2642</v>
      </c>
      <c r="K12" s="141" t="s">
        <v>2643</v>
      </c>
      <c r="L12" s="83" t="s">
        <v>2644</v>
      </c>
      <c r="M12" s="83" t="s">
        <v>252</v>
      </c>
      <c r="N12" s="83">
        <v>2</v>
      </c>
      <c r="O12" s="83">
        <v>3</v>
      </c>
      <c r="P12" s="83" t="s">
        <v>2645</v>
      </c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</row>
    <row r="13" ht="29.25" customHeight="1" spans="1:32">
      <c r="A13" s="141">
        <v>12</v>
      </c>
      <c r="B13" s="141" t="s">
        <v>2677</v>
      </c>
      <c r="C13" s="141" t="s">
        <v>197</v>
      </c>
      <c r="D13" s="141" t="s">
        <v>2678</v>
      </c>
      <c r="E13" s="141" t="s">
        <v>2679</v>
      </c>
      <c r="F13" s="141" t="s">
        <v>2668</v>
      </c>
      <c r="G13" s="143" t="s">
        <v>2680</v>
      </c>
      <c r="H13" s="141" t="s">
        <v>2641</v>
      </c>
      <c r="I13" s="212">
        <v>45224</v>
      </c>
      <c r="J13" s="141" t="s">
        <v>2642</v>
      </c>
      <c r="K13" s="141" t="s">
        <v>2643</v>
      </c>
      <c r="L13" s="83" t="s">
        <v>2644</v>
      </c>
      <c r="M13" s="83" t="s">
        <v>252</v>
      </c>
      <c r="N13" s="83">
        <v>2</v>
      </c>
      <c r="O13" s="83">
        <v>3</v>
      </c>
      <c r="P13" s="83" t="s">
        <v>2645</v>
      </c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</row>
    <row r="14" ht="29.25" customHeight="1" spans="1:32">
      <c r="A14" s="141">
        <v>13</v>
      </c>
      <c r="B14" s="141" t="s">
        <v>2623</v>
      </c>
      <c r="C14" s="141" t="s">
        <v>197</v>
      </c>
      <c r="D14" s="141" t="s">
        <v>2681</v>
      </c>
      <c r="E14" s="141" t="s">
        <v>2682</v>
      </c>
      <c r="F14" s="141" t="s">
        <v>2683</v>
      </c>
      <c r="G14" s="143" t="s">
        <v>2684</v>
      </c>
      <c r="H14" s="141" t="s">
        <v>2641</v>
      </c>
      <c r="I14" s="212">
        <v>45224</v>
      </c>
      <c r="J14" s="141" t="s">
        <v>2642</v>
      </c>
      <c r="K14" s="141" t="s">
        <v>2643</v>
      </c>
      <c r="L14" s="83" t="s">
        <v>2644</v>
      </c>
      <c r="M14" s="83" t="s">
        <v>252</v>
      </c>
      <c r="N14" s="83">
        <v>2</v>
      </c>
      <c r="O14" s="83">
        <v>3</v>
      </c>
      <c r="P14" s="83" t="s">
        <v>2645</v>
      </c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</row>
    <row r="15" ht="29.25" customHeight="1" spans="1:32">
      <c r="A15" s="141">
        <v>14</v>
      </c>
      <c r="B15" s="141" t="s">
        <v>2623</v>
      </c>
      <c r="C15" s="141" t="s">
        <v>197</v>
      </c>
      <c r="D15" s="141" t="s">
        <v>2685</v>
      </c>
      <c r="E15" s="141" t="s">
        <v>2686</v>
      </c>
      <c r="F15" s="141" t="s">
        <v>2687</v>
      </c>
      <c r="G15" s="143" t="s">
        <v>2688</v>
      </c>
      <c r="H15" s="141" t="s">
        <v>2641</v>
      </c>
      <c r="I15" s="212">
        <v>45224</v>
      </c>
      <c r="J15" s="141" t="s">
        <v>2642</v>
      </c>
      <c r="K15" s="141" t="s">
        <v>2643</v>
      </c>
      <c r="L15" s="83" t="s">
        <v>2644</v>
      </c>
      <c r="M15" s="83" t="s">
        <v>252</v>
      </c>
      <c r="N15" s="83">
        <v>2</v>
      </c>
      <c r="O15" s="83">
        <v>3</v>
      </c>
      <c r="P15" s="83" t="s">
        <v>2645</v>
      </c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</row>
    <row r="16" ht="29.25" customHeight="1" spans="1:32">
      <c r="A16" s="141">
        <v>15</v>
      </c>
      <c r="B16" s="141" t="s">
        <v>2623</v>
      </c>
      <c r="C16" s="141" t="s">
        <v>197</v>
      </c>
      <c r="D16" s="141" t="s">
        <v>2689</v>
      </c>
      <c r="E16" s="141" t="s">
        <v>2690</v>
      </c>
      <c r="F16" s="141" t="s">
        <v>2687</v>
      </c>
      <c r="G16" s="143" t="s">
        <v>2691</v>
      </c>
      <c r="H16" s="141" t="s">
        <v>2641</v>
      </c>
      <c r="I16" s="212">
        <v>45224</v>
      </c>
      <c r="J16" s="141" t="s">
        <v>2642</v>
      </c>
      <c r="K16" s="141" t="s">
        <v>2643</v>
      </c>
      <c r="L16" s="83" t="s">
        <v>2644</v>
      </c>
      <c r="M16" s="83" t="s">
        <v>252</v>
      </c>
      <c r="N16" s="83">
        <v>2</v>
      </c>
      <c r="O16" s="83">
        <v>3</v>
      </c>
      <c r="P16" s="83" t="s">
        <v>2645</v>
      </c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</row>
    <row r="17" ht="29.25" customHeight="1" spans="1:32">
      <c r="A17" s="141">
        <v>16</v>
      </c>
      <c r="B17" s="141" t="s">
        <v>2623</v>
      </c>
      <c r="C17" s="141" t="s">
        <v>197</v>
      </c>
      <c r="D17" s="141" t="s">
        <v>2692</v>
      </c>
      <c r="E17" s="141" t="s">
        <v>2693</v>
      </c>
      <c r="F17" s="141" t="s">
        <v>2694</v>
      </c>
      <c r="G17" s="143" t="s">
        <v>2695</v>
      </c>
      <c r="H17" s="141" t="s">
        <v>2641</v>
      </c>
      <c r="I17" s="212">
        <v>45224</v>
      </c>
      <c r="J17" s="141" t="s">
        <v>2642</v>
      </c>
      <c r="K17" s="141" t="s">
        <v>2643</v>
      </c>
      <c r="L17" s="83" t="s">
        <v>2644</v>
      </c>
      <c r="M17" s="83" t="s">
        <v>252</v>
      </c>
      <c r="N17" s="83">
        <v>2</v>
      </c>
      <c r="O17" s="83">
        <v>3</v>
      </c>
      <c r="P17" s="83" t="s">
        <v>2645</v>
      </c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</row>
    <row r="18" ht="29.25" customHeight="1" spans="1:32">
      <c r="A18" s="141">
        <v>17</v>
      </c>
      <c r="B18" s="141" t="s">
        <v>2623</v>
      </c>
      <c r="C18" s="141" t="s">
        <v>197</v>
      </c>
      <c r="D18" s="141" t="s">
        <v>2696</v>
      </c>
      <c r="E18" s="141" t="s">
        <v>2697</v>
      </c>
      <c r="F18" s="141" t="s">
        <v>2698</v>
      </c>
      <c r="G18" s="150" t="s">
        <v>2699</v>
      </c>
      <c r="H18" s="141" t="s">
        <v>2641</v>
      </c>
      <c r="I18" s="212">
        <v>45224</v>
      </c>
      <c r="J18" s="141" t="s">
        <v>2642</v>
      </c>
      <c r="K18" s="141" t="s">
        <v>2643</v>
      </c>
      <c r="L18" s="83" t="s">
        <v>2644</v>
      </c>
      <c r="M18" s="83" t="s">
        <v>252</v>
      </c>
      <c r="N18" s="83">
        <v>2</v>
      </c>
      <c r="O18" s="83">
        <v>3</v>
      </c>
      <c r="P18" s="83" t="s">
        <v>2645</v>
      </c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</row>
    <row r="19" ht="29.25" customHeight="1" spans="1:32">
      <c r="A19" s="141">
        <v>18</v>
      </c>
      <c r="B19" s="141" t="s">
        <v>2605</v>
      </c>
      <c r="C19" s="141" t="s">
        <v>197</v>
      </c>
      <c r="D19" s="141" t="s">
        <v>2700</v>
      </c>
      <c r="E19" s="141" t="s">
        <v>2701</v>
      </c>
      <c r="F19" s="141" t="s">
        <v>2639</v>
      </c>
      <c r="G19" s="143" t="s">
        <v>2702</v>
      </c>
      <c r="H19" s="141" t="s">
        <v>2641</v>
      </c>
      <c r="I19" s="212">
        <v>45224</v>
      </c>
      <c r="J19" s="141" t="s">
        <v>2642</v>
      </c>
      <c r="K19" s="141" t="s">
        <v>2643</v>
      </c>
      <c r="L19" s="83" t="s">
        <v>2644</v>
      </c>
      <c r="M19" s="83" t="s">
        <v>252</v>
      </c>
      <c r="N19" s="83">
        <v>2</v>
      </c>
      <c r="O19" s="83">
        <v>3</v>
      </c>
      <c r="P19" s="83" t="s">
        <v>2645</v>
      </c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</row>
    <row r="20" ht="29.25" customHeight="1" spans="1:32">
      <c r="A20" s="141">
        <v>19</v>
      </c>
      <c r="B20" s="141" t="s">
        <v>2605</v>
      </c>
      <c r="C20" s="141" t="s">
        <v>197</v>
      </c>
      <c r="D20" s="141" t="s">
        <v>2703</v>
      </c>
      <c r="E20" s="141" t="s">
        <v>2704</v>
      </c>
      <c r="F20" s="141" t="s">
        <v>2639</v>
      </c>
      <c r="G20" s="143" t="s">
        <v>2705</v>
      </c>
      <c r="H20" s="141" t="s">
        <v>2641</v>
      </c>
      <c r="I20" s="83"/>
      <c r="J20" s="83"/>
      <c r="K20" s="83"/>
      <c r="L20" s="83" t="s">
        <v>2644</v>
      </c>
      <c r="M20" s="83" t="s">
        <v>252</v>
      </c>
      <c r="N20" s="83">
        <v>2</v>
      </c>
      <c r="O20" s="83">
        <v>3</v>
      </c>
      <c r="P20" s="83" t="s">
        <v>2645</v>
      </c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</row>
    <row r="21" ht="29.25" customHeight="1" spans="1:32">
      <c r="A21" s="141">
        <v>20</v>
      </c>
      <c r="B21" s="141" t="s">
        <v>2706</v>
      </c>
      <c r="C21" s="141" t="s">
        <v>197</v>
      </c>
      <c r="D21" s="141" t="s">
        <v>2707</v>
      </c>
      <c r="E21" s="141" t="s">
        <v>2708</v>
      </c>
      <c r="F21" s="141" t="s">
        <v>2639</v>
      </c>
      <c r="G21" s="143" t="s">
        <v>2709</v>
      </c>
      <c r="H21" s="141" t="s">
        <v>2641</v>
      </c>
      <c r="I21" s="212">
        <v>45224</v>
      </c>
      <c r="J21" s="141" t="s">
        <v>2642</v>
      </c>
      <c r="K21" s="141" t="s">
        <v>2643</v>
      </c>
      <c r="L21" s="83" t="s">
        <v>2644</v>
      </c>
      <c r="M21" s="83" t="s">
        <v>252</v>
      </c>
      <c r="N21" s="83">
        <v>2</v>
      </c>
      <c r="O21" s="83">
        <v>3</v>
      </c>
      <c r="P21" s="83" t="s">
        <v>2645</v>
      </c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</row>
    <row r="22" ht="29.25" customHeight="1" spans="1:32">
      <c r="A22" s="141">
        <v>21</v>
      </c>
      <c r="B22" s="141" t="s">
        <v>2710</v>
      </c>
      <c r="C22" s="141" t="s">
        <v>197</v>
      </c>
      <c r="D22" s="141" t="s">
        <v>2711</v>
      </c>
      <c r="E22" s="141" t="s">
        <v>2712</v>
      </c>
      <c r="F22" s="141" t="s">
        <v>2639</v>
      </c>
      <c r="G22" s="143" t="s">
        <v>2713</v>
      </c>
      <c r="H22" s="141" t="s">
        <v>2641</v>
      </c>
      <c r="I22" s="212">
        <v>45224</v>
      </c>
      <c r="J22" s="141" t="s">
        <v>2642</v>
      </c>
      <c r="K22" s="141" t="s">
        <v>2643</v>
      </c>
      <c r="L22" s="83" t="s">
        <v>2644</v>
      </c>
      <c r="M22" s="83" t="s">
        <v>252</v>
      </c>
      <c r="N22" s="83">
        <v>2</v>
      </c>
      <c r="O22" s="83">
        <v>3</v>
      </c>
      <c r="P22" s="83" t="s">
        <v>2645</v>
      </c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</row>
    <row r="23" ht="29.25" customHeight="1" spans="1:32">
      <c r="A23" s="141">
        <v>22</v>
      </c>
      <c r="B23" s="141" t="s">
        <v>2605</v>
      </c>
      <c r="C23" s="141" t="s">
        <v>197</v>
      </c>
      <c r="D23" s="141" t="s">
        <v>2714</v>
      </c>
      <c r="E23" s="141" t="s">
        <v>2715</v>
      </c>
      <c r="F23" s="141" t="s">
        <v>2639</v>
      </c>
      <c r="G23" s="143" t="s">
        <v>2716</v>
      </c>
      <c r="H23" s="141" t="s">
        <v>2641</v>
      </c>
      <c r="I23" s="212">
        <v>45224</v>
      </c>
      <c r="J23" s="141" t="s">
        <v>2642</v>
      </c>
      <c r="K23" s="141" t="s">
        <v>2643</v>
      </c>
      <c r="L23" s="83" t="s">
        <v>2644</v>
      </c>
      <c r="M23" s="83" t="s">
        <v>252</v>
      </c>
      <c r="N23" s="83">
        <v>2</v>
      </c>
      <c r="O23" s="83">
        <v>3</v>
      </c>
      <c r="P23" s="83" t="s">
        <v>2645</v>
      </c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</row>
    <row r="24" ht="29.25" customHeight="1" spans="1:32">
      <c r="A24" s="141">
        <v>23</v>
      </c>
      <c r="B24" s="141" t="s">
        <v>2605</v>
      </c>
      <c r="C24" s="141" t="s">
        <v>197</v>
      </c>
      <c r="D24" s="141" t="s">
        <v>2717</v>
      </c>
      <c r="E24" s="141" t="s">
        <v>2718</v>
      </c>
      <c r="F24" s="141" t="s">
        <v>2639</v>
      </c>
      <c r="G24" s="143" t="s">
        <v>2719</v>
      </c>
      <c r="H24" s="141" t="s">
        <v>2641</v>
      </c>
      <c r="I24" s="83"/>
      <c r="J24" s="83"/>
      <c r="K24" s="83"/>
      <c r="L24" s="83" t="s">
        <v>2644</v>
      </c>
      <c r="M24" s="83" t="s">
        <v>252</v>
      </c>
      <c r="N24" s="83">
        <v>2</v>
      </c>
      <c r="O24" s="83">
        <v>3</v>
      </c>
      <c r="P24" s="83" t="s">
        <v>2645</v>
      </c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</row>
    <row r="25" ht="29.25" customHeight="1" spans="1:32">
      <c r="A25" s="141">
        <v>24</v>
      </c>
      <c r="B25" s="141" t="s">
        <v>2720</v>
      </c>
      <c r="C25" s="141" t="s">
        <v>197</v>
      </c>
      <c r="D25" s="141" t="s">
        <v>2721</v>
      </c>
      <c r="E25" s="141" t="s">
        <v>2722</v>
      </c>
      <c r="F25" s="141" t="s">
        <v>2639</v>
      </c>
      <c r="G25" s="143" t="s">
        <v>2723</v>
      </c>
      <c r="H25" s="141" t="s">
        <v>2641</v>
      </c>
      <c r="I25" s="212">
        <v>45224</v>
      </c>
      <c r="J25" s="141" t="s">
        <v>2642</v>
      </c>
      <c r="K25" s="141" t="s">
        <v>2643</v>
      </c>
      <c r="L25" s="83" t="s">
        <v>2644</v>
      </c>
      <c r="M25" s="83" t="s">
        <v>252</v>
      </c>
      <c r="N25" s="83">
        <v>2</v>
      </c>
      <c r="O25" s="83">
        <v>3</v>
      </c>
      <c r="P25" s="83" t="s">
        <v>2645</v>
      </c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</row>
    <row r="26" ht="29.25" customHeight="1" spans="1:32">
      <c r="A26" s="141">
        <v>25</v>
      </c>
      <c r="B26" s="141" t="s">
        <v>2605</v>
      </c>
      <c r="C26" s="141" t="s">
        <v>197</v>
      </c>
      <c r="D26" s="141" t="s">
        <v>2724</v>
      </c>
      <c r="E26" s="141" t="s">
        <v>2725</v>
      </c>
      <c r="F26" s="141" t="s">
        <v>2639</v>
      </c>
      <c r="G26" s="143" t="s">
        <v>2726</v>
      </c>
      <c r="H26" s="141" t="s">
        <v>2641</v>
      </c>
      <c r="I26" s="83"/>
      <c r="J26" s="83"/>
      <c r="K26" s="83"/>
      <c r="L26" s="83" t="s">
        <v>2644</v>
      </c>
      <c r="M26" s="83" t="s">
        <v>252</v>
      </c>
      <c r="N26" s="83">
        <v>2</v>
      </c>
      <c r="O26" s="83">
        <v>3</v>
      </c>
      <c r="P26" s="83" t="s">
        <v>2645</v>
      </c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</row>
    <row r="27" ht="29.25" customHeight="1" spans="1:32">
      <c r="A27" s="141">
        <v>26</v>
      </c>
      <c r="B27" s="141" t="s">
        <v>2727</v>
      </c>
      <c r="C27" s="141" t="s">
        <v>197</v>
      </c>
      <c r="D27" s="141" t="s">
        <v>2728</v>
      </c>
      <c r="E27" s="141" t="s">
        <v>2729</v>
      </c>
      <c r="F27" s="141" t="s">
        <v>2639</v>
      </c>
      <c r="G27" s="143" t="s">
        <v>2730</v>
      </c>
      <c r="H27" s="141" t="s">
        <v>2641</v>
      </c>
      <c r="I27" s="83"/>
      <c r="J27" s="83"/>
      <c r="K27" s="83"/>
      <c r="L27" s="83" t="s">
        <v>2644</v>
      </c>
      <c r="M27" s="83" t="s">
        <v>252</v>
      </c>
      <c r="N27" s="83">
        <v>2</v>
      </c>
      <c r="O27" s="83">
        <v>3</v>
      </c>
      <c r="P27" s="83" t="s">
        <v>2645</v>
      </c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</row>
    <row r="28" ht="29.25" customHeight="1" spans="1:32">
      <c r="A28" s="141">
        <v>27</v>
      </c>
      <c r="B28" s="141" t="s">
        <v>2731</v>
      </c>
      <c r="C28" s="141" t="s">
        <v>197</v>
      </c>
      <c r="D28" s="141" t="s">
        <v>2732</v>
      </c>
      <c r="E28" s="141" t="s">
        <v>2733</v>
      </c>
      <c r="F28" s="141" t="s">
        <v>2639</v>
      </c>
      <c r="G28" s="143" t="s">
        <v>2734</v>
      </c>
      <c r="H28" s="141" t="s">
        <v>2641</v>
      </c>
      <c r="I28" s="212">
        <v>45224</v>
      </c>
      <c r="J28" s="141" t="s">
        <v>2642</v>
      </c>
      <c r="K28" s="141" t="s">
        <v>2643</v>
      </c>
      <c r="L28" s="83" t="s">
        <v>2644</v>
      </c>
      <c r="M28" s="83" t="s">
        <v>252</v>
      </c>
      <c r="N28" s="83">
        <v>2</v>
      </c>
      <c r="O28" s="83">
        <v>3</v>
      </c>
      <c r="P28" s="83" t="s">
        <v>2645</v>
      </c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</row>
    <row r="29" ht="29.25" customHeight="1" spans="1:32">
      <c r="A29" s="141">
        <v>28</v>
      </c>
      <c r="B29" s="141" t="s">
        <v>2605</v>
      </c>
      <c r="C29" s="141" t="s">
        <v>197</v>
      </c>
      <c r="D29" s="141" t="s">
        <v>2735</v>
      </c>
      <c r="E29" s="141" t="s">
        <v>2736</v>
      </c>
      <c r="F29" s="141" t="s">
        <v>2639</v>
      </c>
      <c r="G29" s="143" t="s">
        <v>2737</v>
      </c>
      <c r="H29" s="141" t="s">
        <v>2641</v>
      </c>
      <c r="I29" s="212">
        <v>45224</v>
      </c>
      <c r="J29" s="141" t="s">
        <v>2642</v>
      </c>
      <c r="K29" s="141" t="s">
        <v>2643</v>
      </c>
      <c r="L29" s="83" t="s">
        <v>2644</v>
      </c>
      <c r="M29" s="83" t="s">
        <v>252</v>
      </c>
      <c r="N29" s="83">
        <v>2</v>
      </c>
      <c r="O29" s="83">
        <v>3</v>
      </c>
      <c r="P29" s="83" t="s">
        <v>2645</v>
      </c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</row>
    <row r="30" ht="29.25" customHeight="1" spans="1:32">
      <c r="A30" s="141">
        <v>29</v>
      </c>
      <c r="B30" s="141" t="s">
        <v>2738</v>
      </c>
      <c r="C30" s="141" t="s">
        <v>197</v>
      </c>
      <c r="D30" s="141" t="s">
        <v>2739</v>
      </c>
      <c r="E30" s="141" t="s">
        <v>2740</v>
      </c>
      <c r="F30" s="141" t="s">
        <v>2639</v>
      </c>
      <c r="G30" s="143" t="s">
        <v>2741</v>
      </c>
      <c r="H30" s="141" t="s">
        <v>2641</v>
      </c>
      <c r="I30" s="212">
        <v>45224</v>
      </c>
      <c r="J30" s="141" t="s">
        <v>2642</v>
      </c>
      <c r="K30" s="141" t="s">
        <v>2643</v>
      </c>
      <c r="L30" s="83" t="s">
        <v>2644</v>
      </c>
      <c r="M30" s="83" t="s">
        <v>252</v>
      </c>
      <c r="N30" s="83">
        <v>2</v>
      </c>
      <c r="O30" s="83">
        <v>3</v>
      </c>
      <c r="P30" s="83" t="s">
        <v>2645</v>
      </c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</row>
    <row r="31" ht="29.25" customHeight="1" spans="1:32">
      <c r="A31" s="141">
        <v>30</v>
      </c>
      <c r="B31" s="141" t="s">
        <v>2605</v>
      </c>
      <c r="C31" s="141" t="s">
        <v>197</v>
      </c>
      <c r="D31" s="141" t="s">
        <v>2742</v>
      </c>
      <c r="E31" s="141" t="s">
        <v>2743</v>
      </c>
      <c r="F31" s="141" t="s">
        <v>2639</v>
      </c>
      <c r="G31" s="143" t="s">
        <v>2744</v>
      </c>
      <c r="H31" s="141" t="s">
        <v>2641</v>
      </c>
      <c r="I31" s="212">
        <v>45224</v>
      </c>
      <c r="J31" s="141" t="s">
        <v>2642</v>
      </c>
      <c r="K31" s="141" t="s">
        <v>2643</v>
      </c>
      <c r="L31" s="83" t="s">
        <v>2644</v>
      </c>
      <c r="M31" s="83" t="s">
        <v>252</v>
      </c>
      <c r="N31" s="83">
        <v>2</v>
      </c>
      <c r="O31" s="83">
        <v>3</v>
      </c>
      <c r="P31" s="83" t="s">
        <v>2645</v>
      </c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</row>
    <row r="32" ht="29.25" customHeight="1" spans="1:32">
      <c r="A32" s="141">
        <v>31</v>
      </c>
      <c r="B32" s="141" t="s">
        <v>2605</v>
      </c>
      <c r="C32" s="141" t="s">
        <v>197</v>
      </c>
      <c r="D32" s="141" t="s">
        <v>2745</v>
      </c>
      <c r="E32" s="141" t="s">
        <v>2746</v>
      </c>
      <c r="F32" s="141" t="s">
        <v>2639</v>
      </c>
      <c r="G32" s="143" t="s">
        <v>2747</v>
      </c>
      <c r="H32" s="141" t="s">
        <v>2641</v>
      </c>
      <c r="I32" s="212">
        <v>45224</v>
      </c>
      <c r="J32" s="141" t="s">
        <v>2642</v>
      </c>
      <c r="K32" s="141" t="s">
        <v>2643</v>
      </c>
      <c r="L32" s="83" t="s">
        <v>2644</v>
      </c>
      <c r="M32" s="83" t="s">
        <v>252</v>
      </c>
      <c r="N32" s="83">
        <v>2</v>
      </c>
      <c r="O32" s="83">
        <v>3</v>
      </c>
      <c r="P32" s="83" t="s">
        <v>2645</v>
      </c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</row>
    <row r="33" ht="29.25" customHeight="1" spans="1:32">
      <c r="A33" s="141">
        <v>32</v>
      </c>
      <c r="B33" s="141" t="s">
        <v>2605</v>
      </c>
      <c r="C33" s="141" t="s">
        <v>197</v>
      </c>
      <c r="D33" s="141" t="s">
        <v>2748</v>
      </c>
      <c r="E33" s="141" t="s">
        <v>2749</v>
      </c>
      <c r="F33" s="141" t="s">
        <v>2639</v>
      </c>
      <c r="G33" s="143" t="s">
        <v>2750</v>
      </c>
      <c r="H33" s="141" t="s">
        <v>2641</v>
      </c>
      <c r="I33" s="83"/>
      <c r="J33" s="83"/>
      <c r="K33" s="83"/>
      <c r="L33" s="83" t="s">
        <v>2644</v>
      </c>
      <c r="M33" s="83" t="s">
        <v>252</v>
      </c>
      <c r="N33" s="83">
        <v>2</v>
      </c>
      <c r="O33" s="83">
        <v>3</v>
      </c>
      <c r="P33" s="83" t="s">
        <v>2645</v>
      </c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</row>
    <row r="34" ht="29.25" customHeight="1" spans="1:32">
      <c r="A34" s="141">
        <v>33</v>
      </c>
      <c r="B34" s="141" t="s">
        <v>2751</v>
      </c>
      <c r="C34" s="141" t="s">
        <v>197</v>
      </c>
      <c r="D34" s="141" t="s">
        <v>2752</v>
      </c>
      <c r="E34" s="141" t="s">
        <v>2753</v>
      </c>
      <c r="F34" s="141" t="s">
        <v>2675</v>
      </c>
      <c r="G34" s="143" t="s">
        <v>2754</v>
      </c>
      <c r="H34" s="141" t="s">
        <v>2641</v>
      </c>
      <c r="I34" s="212">
        <v>45224</v>
      </c>
      <c r="J34" s="141" t="s">
        <v>2642</v>
      </c>
      <c r="K34" s="141" t="s">
        <v>2643</v>
      </c>
      <c r="L34" s="83" t="s">
        <v>2644</v>
      </c>
      <c r="M34" s="83" t="s">
        <v>252</v>
      </c>
      <c r="N34" s="83">
        <v>2</v>
      </c>
      <c r="O34" s="83">
        <v>3</v>
      </c>
      <c r="P34" s="83" t="s">
        <v>2645</v>
      </c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</row>
    <row r="35" ht="29.25" customHeight="1" spans="1:32">
      <c r="A35" s="141">
        <v>34</v>
      </c>
      <c r="B35" s="141" t="s">
        <v>2545</v>
      </c>
      <c r="C35" s="141" t="s">
        <v>197</v>
      </c>
      <c r="D35" s="141" t="s">
        <v>2755</v>
      </c>
      <c r="E35" s="141" t="s">
        <v>2756</v>
      </c>
      <c r="F35" s="141" t="s">
        <v>2639</v>
      </c>
      <c r="G35" s="143" t="s">
        <v>2757</v>
      </c>
      <c r="H35" s="141" t="s">
        <v>2641</v>
      </c>
      <c r="I35" s="212">
        <v>45224</v>
      </c>
      <c r="J35" s="141" t="s">
        <v>2642</v>
      </c>
      <c r="K35" s="141" t="s">
        <v>2643</v>
      </c>
      <c r="L35" s="83" t="s">
        <v>2644</v>
      </c>
      <c r="M35" s="83" t="s">
        <v>252</v>
      </c>
      <c r="N35" s="83">
        <v>2</v>
      </c>
      <c r="O35" s="83">
        <v>3</v>
      </c>
      <c r="P35" s="83" t="s">
        <v>2645</v>
      </c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</row>
    <row r="36" ht="29.25" customHeight="1" spans="1:32">
      <c r="A36" s="141">
        <v>35</v>
      </c>
      <c r="B36" s="141" t="s">
        <v>2545</v>
      </c>
      <c r="C36" s="141" t="s">
        <v>197</v>
      </c>
      <c r="D36" s="141" t="s">
        <v>2758</v>
      </c>
      <c r="E36" s="141" t="s">
        <v>2759</v>
      </c>
      <c r="F36" s="141" t="s">
        <v>2639</v>
      </c>
      <c r="G36" s="143" t="s">
        <v>2760</v>
      </c>
      <c r="H36" s="141" t="s">
        <v>2641</v>
      </c>
      <c r="I36" s="212">
        <v>45224</v>
      </c>
      <c r="J36" s="141" t="s">
        <v>2642</v>
      </c>
      <c r="K36" s="141" t="s">
        <v>2643</v>
      </c>
      <c r="L36" s="83" t="s">
        <v>2644</v>
      </c>
      <c r="M36" s="83" t="s">
        <v>252</v>
      </c>
      <c r="N36" s="83">
        <v>2</v>
      </c>
      <c r="O36" s="83">
        <v>3</v>
      </c>
      <c r="P36" s="83" t="s">
        <v>2645</v>
      </c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</row>
    <row r="37" ht="29.25" customHeight="1" spans="1:32">
      <c r="A37" s="141">
        <v>36</v>
      </c>
      <c r="B37" s="83" t="s">
        <v>2761</v>
      </c>
      <c r="C37" s="141" t="s">
        <v>197</v>
      </c>
      <c r="D37" s="83" t="s">
        <v>2762</v>
      </c>
      <c r="E37" s="83" t="s">
        <v>2763</v>
      </c>
      <c r="F37" s="83" t="s">
        <v>2639</v>
      </c>
      <c r="G37" s="143" t="s">
        <v>2764</v>
      </c>
      <c r="H37" s="141" t="s">
        <v>2641</v>
      </c>
      <c r="I37" s="212">
        <v>45224</v>
      </c>
      <c r="J37" s="141" t="s">
        <v>2642</v>
      </c>
      <c r="K37" s="141" t="s">
        <v>2643</v>
      </c>
      <c r="L37" s="83" t="s">
        <v>2644</v>
      </c>
      <c r="M37" s="83" t="s">
        <v>252</v>
      </c>
      <c r="N37" s="83">
        <v>2</v>
      </c>
      <c r="O37" s="83">
        <v>3</v>
      </c>
      <c r="P37" s="83" t="s">
        <v>2645</v>
      </c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</row>
    <row r="38" ht="29.25" customHeight="1" spans="1:32">
      <c r="A38" s="141">
        <v>37</v>
      </c>
      <c r="B38" s="83" t="s">
        <v>2765</v>
      </c>
      <c r="C38" s="141" t="s">
        <v>197</v>
      </c>
      <c r="D38" s="83" t="s">
        <v>2766</v>
      </c>
      <c r="E38" s="83" t="s">
        <v>2767</v>
      </c>
      <c r="F38" s="141" t="s">
        <v>2768</v>
      </c>
      <c r="G38" s="143" t="s">
        <v>2769</v>
      </c>
      <c r="H38" s="141" t="s">
        <v>2641</v>
      </c>
      <c r="I38" s="141" t="s">
        <v>2770</v>
      </c>
      <c r="J38" s="141" t="s">
        <v>2771</v>
      </c>
      <c r="K38" s="141" t="s">
        <v>2772</v>
      </c>
      <c r="L38" s="83" t="s">
        <v>2644</v>
      </c>
      <c r="M38" s="83" t="s">
        <v>252</v>
      </c>
      <c r="N38" s="83">
        <v>2</v>
      </c>
      <c r="O38" s="83">
        <v>3</v>
      </c>
      <c r="P38" s="83" t="s">
        <v>2645</v>
      </c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</row>
    <row r="39" ht="29.25" customHeight="1" spans="1:32">
      <c r="A39" s="141">
        <v>38</v>
      </c>
      <c r="B39" s="83" t="s">
        <v>2773</v>
      </c>
      <c r="C39" s="141" t="s">
        <v>197</v>
      </c>
      <c r="D39" s="83" t="s">
        <v>2774</v>
      </c>
      <c r="E39" s="83" t="s">
        <v>2775</v>
      </c>
      <c r="F39" s="141" t="s">
        <v>2776</v>
      </c>
      <c r="G39" s="143" t="s">
        <v>2777</v>
      </c>
      <c r="H39" s="141" t="s">
        <v>2641</v>
      </c>
      <c r="I39" s="141" t="s">
        <v>2770</v>
      </c>
      <c r="J39" s="141" t="s">
        <v>2771</v>
      </c>
      <c r="K39" s="141" t="s">
        <v>2772</v>
      </c>
      <c r="L39" s="83" t="s">
        <v>2644</v>
      </c>
      <c r="M39" s="83" t="s">
        <v>252</v>
      </c>
      <c r="N39" s="83">
        <v>2</v>
      </c>
      <c r="O39" s="83">
        <v>3</v>
      </c>
      <c r="P39" s="83" t="s">
        <v>2645</v>
      </c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</row>
    <row r="40" ht="29.25" customHeight="1" spans="1:32">
      <c r="A40" s="141">
        <v>39</v>
      </c>
      <c r="B40" s="83" t="s">
        <v>2778</v>
      </c>
      <c r="C40" s="83" t="s">
        <v>197</v>
      </c>
      <c r="D40" s="83" t="s">
        <v>2779</v>
      </c>
      <c r="E40" s="83" t="s">
        <v>2780</v>
      </c>
      <c r="F40" s="83" t="s">
        <v>2639</v>
      </c>
      <c r="G40" s="150" t="s">
        <v>2781</v>
      </c>
      <c r="H40" s="141" t="s">
        <v>2641</v>
      </c>
      <c r="I40" s="83"/>
      <c r="J40" s="83"/>
      <c r="K40" s="83"/>
      <c r="L40" s="83" t="s">
        <v>2644</v>
      </c>
      <c r="M40" s="83" t="s">
        <v>252</v>
      </c>
      <c r="N40" s="83">
        <v>2</v>
      </c>
      <c r="O40" s="83">
        <v>3</v>
      </c>
      <c r="P40" s="83" t="s">
        <v>2645</v>
      </c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</row>
    <row r="41" ht="29.25" customHeight="1" spans="1:32">
      <c r="A41" s="141">
        <v>40</v>
      </c>
      <c r="B41" s="83" t="s">
        <v>2782</v>
      </c>
      <c r="C41" s="83" t="s">
        <v>197</v>
      </c>
      <c r="D41" s="83" t="s">
        <v>2783</v>
      </c>
      <c r="E41" s="83" t="s">
        <v>2784</v>
      </c>
      <c r="F41" s="83" t="s">
        <v>2639</v>
      </c>
      <c r="G41" s="150" t="s">
        <v>2785</v>
      </c>
      <c r="H41" s="141" t="s">
        <v>2641</v>
      </c>
      <c r="I41" s="141" t="s">
        <v>2770</v>
      </c>
      <c r="J41" s="141" t="s">
        <v>2771</v>
      </c>
      <c r="K41" s="141" t="s">
        <v>2772</v>
      </c>
      <c r="L41" s="83" t="s">
        <v>2644</v>
      </c>
      <c r="M41" s="83" t="s">
        <v>252</v>
      </c>
      <c r="N41" s="83">
        <v>2</v>
      </c>
      <c r="O41" s="83">
        <v>3</v>
      </c>
      <c r="P41" s="83" t="s">
        <v>2645</v>
      </c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</row>
    <row r="42" ht="29.25" customHeight="1" spans="1:32">
      <c r="A42" s="141">
        <v>41</v>
      </c>
      <c r="B42" s="83" t="s">
        <v>2605</v>
      </c>
      <c r="C42" s="83" t="s">
        <v>197</v>
      </c>
      <c r="D42" s="83" t="s">
        <v>2786</v>
      </c>
      <c r="E42" s="83" t="s">
        <v>2787</v>
      </c>
      <c r="F42" s="83" t="s">
        <v>2639</v>
      </c>
      <c r="G42" s="150" t="s">
        <v>2788</v>
      </c>
      <c r="H42" s="141" t="s">
        <v>2641</v>
      </c>
      <c r="I42" s="83"/>
      <c r="J42" s="83"/>
      <c r="K42" s="83"/>
      <c r="L42" s="83" t="s">
        <v>2644</v>
      </c>
      <c r="M42" s="83" t="s">
        <v>252</v>
      </c>
      <c r="N42" s="83">
        <v>2</v>
      </c>
      <c r="O42" s="83">
        <v>3</v>
      </c>
      <c r="P42" s="83" t="s">
        <v>2645</v>
      </c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</row>
    <row r="43" ht="29.25" customHeight="1" spans="1:32">
      <c r="A43" s="141">
        <v>42</v>
      </c>
      <c r="B43" s="83" t="s">
        <v>2605</v>
      </c>
      <c r="C43" s="83" t="s">
        <v>197</v>
      </c>
      <c r="D43" s="83" t="s">
        <v>2789</v>
      </c>
      <c r="E43" s="83" t="s">
        <v>2790</v>
      </c>
      <c r="F43" s="83" t="s">
        <v>2639</v>
      </c>
      <c r="G43" s="150" t="s">
        <v>2791</v>
      </c>
      <c r="H43" s="141" t="s">
        <v>2641</v>
      </c>
      <c r="I43" s="83"/>
      <c r="J43" s="83"/>
      <c r="K43" s="83"/>
      <c r="L43" s="83" t="s">
        <v>2644</v>
      </c>
      <c r="M43" s="83" t="s">
        <v>252</v>
      </c>
      <c r="N43" s="83">
        <v>2</v>
      </c>
      <c r="O43" s="83">
        <v>3</v>
      </c>
      <c r="P43" s="83" t="s">
        <v>2645</v>
      </c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</row>
    <row r="44" ht="29.25" customHeight="1" spans="1:32">
      <c r="A44" s="141">
        <v>43</v>
      </c>
      <c r="B44" s="83" t="s">
        <v>2605</v>
      </c>
      <c r="C44" s="83" t="s">
        <v>197</v>
      </c>
      <c r="D44" s="83" t="s">
        <v>2792</v>
      </c>
      <c r="E44" s="83" t="s">
        <v>2793</v>
      </c>
      <c r="F44" s="83" t="s">
        <v>2639</v>
      </c>
      <c r="G44" s="150" t="s">
        <v>2794</v>
      </c>
      <c r="H44" s="141" t="s">
        <v>2641</v>
      </c>
      <c r="I44" s="83"/>
      <c r="J44" s="83"/>
      <c r="K44" s="83"/>
      <c r="L44" s="83" t="s">
        <v>2644</v>
      </c>
      <c r="M44" s="83" t="s">
        <v>252</v>
      </c>
      <c r="N44" s="83">
        <v>2</v>
      </c>
      <c r="O44" s="83">
        <v>3</v>
      </c>
      <c r="P44" s="83" t="s">
        <v>2645</v>
      </c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</row>
    <row r="45" ht="29.25" customHeight="1" spans="1:32">
      <c r="A45" s="141">
        <v>44</v>
      </c>
      <c r="B45" s="83" t="s">
        <v>2605</v>
      </c>
      <c r="C45" s="83" t="s">
        <v>197</v>
      </c>
      <c r="D45" s="83" t="s">
        <v>2795</v>
      </c>
      <c r="E45" s="83" t="s">
        <v>2796</v>
      </c>
      <c r="F45" s="83" t="s">
        <v>2639</v>
      </c>
      <c r="G45" s="150" t="s">
        <v>2797</v>
      </c>
      <c r="H45" s="141" t="s">
        <v>2641</v>
      </c>
      <c r="I45" s="83"/>
      <c r="J45" s="83"/>
      <c r="K45" s="83"/>
      <c r="L45" s="83" t="s">
        <v>2644</v>
      </c>
      <c r="M45" s="83" t="s">
        <v>252</v>
      </c>
      <c r="N45" s="83">
        <v>2</v>
      </c>
      <c r="O45" s="83">
        <v>3</v>
      </c>
      <c r="P45" s="83" t="s">
        <v>2645</v>
      </c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</row>
    <row r="46" ht="29.25" customHeight="1" spans="1:32">
      <c r="A46" s="141">
        <v>45</v>
      </c>
      <c r="B46" s="83" t="s">
        <v>2605</v>
      </c>
      <c r="C46" s="83" t="s">
        <v>197</v>
      </c>
      <c r="D46" s="83" t="s">
        <v>2798</v>
      </c>
      <c r="E46" s="83" t="s">
        <v>2799</v>
      </c>
      <c r="F46" s="83" t="s">
        <v>2639</v>
      </c>
      <c r="G46" s="150" t="s">
        <v>2800</v>
      </c>
      <c r="H46" s="141" t="s">
        <v>2641</v>
      </c>
      <c r="I46" s="83"/>
      <c r="J46" s="83"/>
      <c r="K46" s="83"/>
      <c r="L46" s="83" t="s">
        <v>2644</v>
      </c>
      <c r="M46" s="83" t="s">
        <v>252</v>
      </c>
      <c r="N46" s="83">
        <v>2</v>
      </c>
      <c r="O46" s="83">
        <v>3</v>
      </c>
      <c r="P46" s="83" t="s">
        <v>2645</v>
      </c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</row>
    <row r="47" ht="29.25" customHeight="1" spans="1:32">
      <c r="A47" s="141">
        <v>46</v>
      </c>
      <c r="B47" s="83" t="s">
        <v>2605</v>
      </c>
      <c r="C47" s="83" t="s">
        <v>197</v>
      </c>
      <c r="D47" s="83" t="s">
        <v>2801</v>
      </c>
      <c r="E47" s="83" t="s">
        <v>2802</v>
      </c>
      <c r="F47" s="83" t="s">
        <v>2639</v>
      </c>
      <c r="G47" s="150" t="s">
        <v>2803</v>
      </c>
      <c r="H47" s="141" t="s">
        <v>2641</v>
      </c>
      <c r="I47" s="141" t="s">
        <v>2770</v>
      </c>
      <c r="J47" s="141" t="s">
        <v>2771</v>
      </c>
      <c r="K47" s="141" t="s">
        <v>2772</v>
      </c>
      <c r="L47" s="83" t="s">
        <v>2644</v>
      </c>
      <c r="M47" s="83" t="s">
        <v>252</v>
      </c>
      <c r="N47" s="83">
        <v>2</v>
      </c>
      <c r="O47" s="83">
        <v>3</v>
      </c>
      <c r="P47" s="83" t="s">
        <v>2645</v>
      </c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</row>
    <row r="48" ht="29.25" customHeight="1" spans="1:32">
      <c r="A48" s="141">
        <v>47</v>
      </c>
      <c r="B48" s="83" t="s">
        <v>2605</v>
      </c>
      <c r="C48" s="83" t="s">
        <v>197</v>
      </c>
      <c r="D48" s="83" t="s">
        <v>2804</v>
      </c>
      <c r="E48" s="83" t="s">
        <v>2805</v>
      </c>
      <c r="F48" s="83" t="s">
        <v>2639</v>
      </c>
      <c r="G48" s="150" t="s">
        <v>2806</v>
      </c>
      <c r="H48" s="141" t="s">
        <v>2641</v>
      </c>
      <c r="I48" s="83"/>
      <c r="J48" s="83"/>
      <c r="K48" s="83"/>
      <c r="L48" s="83" t="s">
        <v>2644</v>
      </c>
      <c r="M48" s="83" t="s">
        <v>252</v>
      </c>
      <c r="N48" s="83">
        <v>2</v>
      </c>
      <c r="O48" s="83">
        <v>3</v>
      </c>
      <c r="P48" s="83" t="s">
        <v>2645</v>
      </c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</row>
    <row r="49" ht="29.25" customHeight="1" spans="1:32">
      <c r="A49" s="141">
        <v>48</v>
      </c>
      <c r="B49" s="83" t="s">
        <v>2605</v>
      </c>
      <c r="C49" s="83" t="s">
        <v>197</v>
      </c>
      <c r="D49" s="83" t="s">
        <v>2807</v>
      </c>
      <c r="E49" s="83" t="s">
        <v>2808</v>
      </c>
      <c r="F49" s="83" t="s">
        <v>2639</v>
      </c>
      <c r="G49" s="150" t="s">
        <v>2809</v>
      </c>
      <c r="H49" s="141" t="s">
        <v>2641</v>
      </c>
      <c r="I49" s="83"/>
      <c r="J49" s="83"/>
      <c r="K49" s="83"/>
      <c r="L49" s="83" t="s">
        <v>2644</v>
      </c>
      <c r="M49" s="83" t="s">
        <v>252</v>
      </c>
      <c r="N49" s="83">
        <v>2</v>
      </c>
      <c r="O49" s="83">
        <v>3</v>
      </c>
      <c r="P49" s="83" t="s">
        <v>2645</v>
      </c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</row>
    <row r="50" ht="29.25" customHeight="1" spans="1:32">
      <c r="A50" s="141">
        <v>49</v>
      </c>
      <c r="B50" s="83" t="s">
        <v>2605</v>
      </c>
      <c r="C50" s="83" t="s">
        <v>197</v>
      </c>
      <c r="D50" s="83" t="s">
        <v>2810</v>
      </c>
      <c r="E50" s="83" t="s">
        <v>2811</v>
      </c>
      <c r="F50" s="83" t="s">
        <v>2639</v>
      </c>
      <c r="G50" s="150" t="s">
        <v>2812</v>
      </c>
      <c r="H50" s="141" t="s">
        <v>2641</v>
      </c>
      <c r="I50" s="83"/>
      <c r="J50" s="83"/>
      <c r="K50" s="83"/>
      <c r="L50" s="83" t="s">
        <v>2644</v>
      </c>
      <c r="M50" s="83" t="s">
        <v>252</v>
      </c>
      <c r="N50" s="83">
        <v>2</v>
      </c>
      <c r="O50" s="83">
        <v>3</v>
      </c>
      <c r="P50" s="83" t="s">
        <v>2645</v>
      </c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</row>
    <row r="51" ht="29.25" customHeight="1" spans="1:32">
      <c r="A51" s="141">
        <v>50</v>
      </c>
      <c r="B51" s="83" t="s">
        <v>2605</v>
      </c>
      <c r="C51" s="83" t="s">
        <v>197</v>
      </c>
      <c r="D51" s="83" t="s">
        <v>2813</v>
      </c>
      <c r="E51" s="83" t="s">
        <v>2814</v>
      </c>
      <c r="F51" s="83" t="s">
        <v>2639</v>
      </c>
      <c r="G51" s="150" t="s">
        <v>2815</v>
      </c>
      <c r="H51" s="141" t="s">
        <v>2641</v>
      </c>
      <c r="I51" s="83"/>
      <c r="J51" s="83"/>
      <c r="K51" s="83"/>
      <c r="L51" s="83" t="s">
        <v>2644</v>
      </c>
      <c r="M51" s="83" t="s">
        <v>252</v>
      </c>
      <c r="N51" s="83">
        <v>2</v>
      </c>
      <c r="O51" s="83">
        <v>3</v>
      </c>
      <c r="P51" s="83" t="s">
        <v>2645</v>
      </c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</row>
    <row r="52" ht="29.25" customHeight="1" spans="1:32">
      <c r="A52" s="141">
        <v>51</v>
      </c>
      <c r="B52" s="83" t="s">
        <v>2605</v>
      </c>
      <c r="C52" s="83" t="s">
        <v>197</v>
      </c>
      <c r="D52" s="83" t="s">
        <v>2816</v>
      </c>
      <c r="E52" s="83" t="s">
        <v>2817</v>
      </c>
      <c r="F52" s="83" t="s">
        <v>2639</v>
      </c>
      <c r="G52" s="150" t="s">
        <v>2818</v>
      </c>
      <c r="H52" s="141" t="s">
        <v>2641</v>
      </c>
      <c r="I52" s="83"/>
      <c r="J52" s="83"/>
      <c r="K52" s="83"/>
      <c r="L52" s="83" t="s">
        <v>2644</v>
      </c>
      <c r="M52" s="83" t="s">
        <v>252</v>
      </c>
      <c r="N52" s="83">
        <v>2</v>
      </c>
      <c r="O52" s="83">
        <v>3</v>
      </c>
      <c r="P52" s="83" t="s">
        <v>2645</v>
      </c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</row>
    <row r="53" ht="29.25" customHeight="1" spans="1:32">
      <c r="A53" s="141">
        <v>52</v>
      </c>
      <c r="B53" s="83" t="s">
        <v>2605</v>
      </c>
      <c r="C53" s="83" t="s">
        <v>197</v>
      </c>
      <c r="D53" s="83" t="s">
        <v>2819</v>
      </c>
      <c r="E53" s="83" t="s">
        <v>2820</v>
      </c>
      <c r="F53" s="83" t="s">
        <v>2639</v>
      </c>
      <c r="G53" s="150" t="s">
        <v>2821</v>
      </c>
      <c r="H53" s="141" t="s">
        <v>2641</v>
      </c>
      <c r="I53" s="83"/>
      <c r="J53" s="83"/>
      <c r="K53" s="83"/>
      <c r="L53" s="83" t="s">
        <v>2644</v>
      </c>
      <c r="M53" s="83" t="s">
        <v>252</v>
      </c>
      <c r="N53" s="83">
        <v>2</v>
      </c>
      <c r="O53" s="83">
        <v>3</v>
      </c>
      <c r="P53" s="83" t="s">
        <v>2645</v>
      </c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</row>
    <row r="54" ht="29.25" customHeight="1" spans="1:32">
      <c r="A54" s="141">
        <v>53</v>
      </c>
      <c r="B54" s="83" t="s">
        <v>2605</v>
      </c>
      <c r="C54" s="83" t="s">
        <v>197</v>
      </c>
      <c r="D54" s="83" t="s">
        <v>2822</v>
      </c>
      <c r="E54" s="83" t="s">
        <v>2823</v>
      </c>
      <c r="F54" s="83" t="s">
        <v>2639</v>
      </c>
      <c r="G54" s="150" t="s">
        <v>2824</v>
      </c>
      <c r="H54" s="141" t="s">
        <v>2641</v>
      </c>
      <c r="I54" s="83"/>
      <c r="J54" s="83"/>
      <c r="K54" s="83"/>
      <c r="L54" s="83" t="s">
        <v>2644</v>
      </c>
      <c r="M54" s="83" t="s">
        <v>252</v>
      </c>
      <c r="N54" s="83">
        <v>2</v>
      </c>
      <c r="O54" s="83">
        <v>3</v>
      </c>
      <c r="P54" s="83" t="s">
        <v>2645</v>
      </c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</row>
    <row r="55" ht="29.25" customHeight="1" spans="1:32">
      <c r="A55" s="141">
        <v>54</v>
      </c>
      <c r="B55" s="83" t="s">
        <v>2825</v>
      </c>
      <c r="C55" s="83" t="s">
        <v>197</v>
      </c>
      <c r="D55" s="83" t="s">
        <v>2826</v>
      </c>
      <c r="E55" s="83" t="s">
        <v>2827</v>
      </c>
      <c r="F55" s="83" t="s">
        <v>2639</v>
      </c>
      <c r="G55" s="150" t="s">
        <v>2828</v>
      </c>
      <c r="H55" s="141" t="s">
        <v>2641</v>
      </c>
      <c r="I55" s="141" t="s">
        <v>2770</v>
      </c>
      <c r="J55" s="141" t="s">
        <v>2771</v>
      </c>
      <c r="K55" s="141" t="s">
        <v>2772</v>
      </c>
      <c r="L55" s="83" t="s">
        <v>2644</v>
      </c>
      <c r="M55" s="83" t="s">
        <v>252</v>
      </c>
      <c r="N55" s="83">
        <v>2</v>
      </c>
      <c r="O55" s="83">
        <v>3</v>
      </c>
      <c r="P55" s="83" t="s">
        <v>2645</v>
      </c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</row>
    <row r="56" ht="29.25" customHeight="1" spans="1:32">
      <c r="A56" s="141">
        <v>55</v>
      </c>
      <c r="B56" s="83" t="s">
        <v>2829</v>
      </c>
      <c r="C56" s="83" t="s">
        <v>197</v>
      </c>
      <c r="D56" s="83" t="s">
        <v>2830</v>
      </c>
      <c r="E56" s="83" t="s">
        <v>2831</v>
      </c>
      <c r="F56" s="83" t="s">
        <v>2639</v>
      </c>
      <c r="G56" s="150" t="s">
        <v>2832</v>
      </c>
      <c r="H56" s="141" t="s">
        <v>2641</v>
      </c>
      <c r="I56" s="141" t="s">
        <v>2770</v>
      </c>
      <c r="J56" s="141" t="s">
        <v>2771</v>
      </c>
      <c r="K56" s="141" t="s">
        <v>2772</v>
      </c>
      <c r="L56" s="83" t="s">
        <v>2644</v>
      </c>
      <c r="M56" s="83" t="s">
        <v>252</v>
      </c>
      <c r="N56" s="83">
        <v>2</v>
      </c>
      <c r="O56" s="83">
        <v>3</v>
      </c>
      <c r="P56" s="83" t="s">
        <v>2645</v>
      </c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</row>
    <row r="57" ht="29.25" customHeight="1" spans="1:32">
      <c r="A57" s="141">
        <v>56</v>
      </c>
      <c r="B57" s="83" t="s">
        <v>2829</v>
      </c>
      <c r="C57" s="83" t="s">
        <v>197</v>
      </c>
      <c r="D57" s="83" t="s">
        <v>2833</v>
      </c>
      <c r="E57" s="83" t="s">
        <v>2834</v>
      </c>
      <c r="F57" s="83" t="s">
        <v>2639</v>
      </c>
      <c r="G57" s="150" t="s">
        <v>2835</v>
      </c>
      <c r="H57" s="141" t="s">
        <v>2641</v>
      </c>
      <c r="I57" s="141" t="s">
        <v>2770</v>
      </c>
      <c r="J57" s="141" t="s">
        <v>2771</v>
      </c>
      <c r="K57" s="141" t="s">
        <v>2772</v>
      </c>
      <c r="L57" s="83" t="s">
        <v>2644</v>
      </c>
      <c r="M57" s="83" t="s">
        <v>252</v>
      </c>
      <c r="N57" s="83">
        <v>2</v>
      </c>
      <c r="O57" s="83">
        <v>3</v>
      </c>
      <c r="P57" s="83" t="s">
        <v>2645</v>
      </c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</row>
    <row r="58" ht="29.25" customHeight="1" spans="1:32">
      <c r="A58" s="141">
        <v>57</v>
      </c>
      <c r="B58" s="83" t="s">
        <v>2829</v>
      </c>
      <c r="C58" s="83" t="s">
        <v>197</v>
      </c>
      <c r="D58" s="83" t="s">
        <v>2836</v>
      </c>
      <c r="E58" s="83" t="s">
        <v>2837</v>
      </c>
      <c r="F58" s="83" t="s">
        <v>2639</v>
      </c>
      <c r="G58" s="150" t="s">
        <v>2838</v>
      </c>
      <c r="H58" s="141" t="s">
        <v>2641</v>
      </c>
      <c r="I58" s="141" t="s">
        <v>2770</v>
      </c>
      <c r="J58" s="141" t="s">
        <v>2771</v>
      </c>
      <c r="K58" s="141" t="s">
        <v>2772</v>
      </c>
      <c r="L58" s="83" t="s">
        <v>2644</v>
      </c>
      <c r="M58" s="83" t="s">
        <v>252</v>
      </c>
      <c r="N58" s="83">
        <v>2</v>
      </c>
      <c r="O58" s="83">
        <v>3</v>
      </c>
      <c r="P58" s="83" t="s">
        <v>2645</v>
      </c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</row>
    <row r="59" ht="29.25" customHeight="1" spans="1:32">
      <c r="A59" s="141">
        <v>58</v>
      </c>
      <c r="B59" s="83" t="s">
        <v>2839</v>
      </c>
      <c r="C59" s="83" t="s">
        <v>197</v>
      </c>
      <c r="D59" s="83" t="s">
        <v>2840</v>
      </c>
      <c r="E59" s="83" t="s">
        <v>2841</v>
      </c>
      <c r="F59" s="83" t="s">
        <v>2639</v>
      </c>
      <c r="G59" s="150" t="s">
        <v>2842</v>
      </c>
      <c r="H59" s="141" t="s">
        <v>2641</v>
      </c>
      <c r="I59" s="141" t="s">
        <v>2770</v>
      </c>
      <c r="J59" s="141" t="s">
        <v>2771</v>
      </c>
      <c r="K59" s="141" t="s">
        <v>2772</v>
      </c>
      <c r="L59" s="83" t="s">
        <v>2644</v>
      </c>
      <c r="M59" s="83" t="s">
        <v>252</v>
      </c>
      <c r="N59" s="83">
        <v>2</v>
      </c>
      <c r="O59" s="83">
        <v>3</v>
      </c>
      <c r="P59" s="83" t="s">
        <v>2645</v>
      </c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</row>
    <row r="60" ht="29.25" customHeight="1" spans="1:32">
      <c r="A60" s="141">
        <v>59</v>
      </c>
      <c r="B60" s="83" t="s">
        <v>2829</v>
      </c>
      <c r="C60" s="83" t="s">
        <v>197</v>
      </c>
      <c r="D60" s="83" t="s">
        <v>2843</v>
      </c>
      <c r="E60" s="83" t="s">
        <v>2844</v>
      </c>
      <c r="F60" s="83" t="s">
        <v>2639</v>
      </c>
      <c r="G60" s="150" t="s">
        <v>2845</v>
      </c>
      <c r="H60" s="141" t="s">
        <v>2641</v>
      </c>
      <c r="I60" s="83"/>
      <c r="J60" s="83"/>
      <c r="K60" s="83"/>
      <c r="L60" s="83" t="s">
        <v>2644</v>
      </c>
      <c r="M60" s="83" t="s">
        <v>252</v>
      </c>
      <c r="N60" s="83">
        <v>2</v>
      </c>
      <c r="O60" s="83">
        <v>3</v>
      </c>
      <c r="P60" s="83" t="s">
        <v>2645</v>
      </c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</row>
    <row r="61" ht="29.25" customHeight="1" spans="1:32">
      <c r="A61" s="141">
        <v>60</v>
      </c>
      <c r="B61" s="83" t="s">
        <v>2564</v>
      </c>
      <c r="C61" s="83" t="s">
        <v>197</v>
      </c>
      <c r="D61" s="83" t="s">
        <v>2846</v>
      </c>
      <c r="E61" s="83" t="s">
        <v>2847</v>
      </c>
      <c r="F61" s="83" t="s">
        <v>2639</v>
      </c>
      <c r="G61" s="150" t="s">
        <v>2848</v>
      </c>
      <c r="H61" s="141" t="s">
        <v>2641</v>
      </c>
      <c r="I61" s="83"/>
      <c r="J61" s="83"/>
      <c r="K61" s="83"/>
      <c r="L61" s="83" t="s">
        <v>2644</v>
      </c>
      <c r="M61" s="83" t="s">
        <v>252</v>
      </c>
      <c r="N61" s="83">
        <v>2</v>
      </c>
      <c r="O61" s="83">
        <v>3</v>
      </c>
      <c r="P61" s="83" t="s">
        <v>2645</v>
      </c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</row>
    <row r="62" ht="29.25" customHeight="1" spans="1:32">
      <c r="A62" s="141">
        <v>61</v>
      </c>
      <c r="B62" s="83" t="s">
        <v>2564</v>
      </c>
      <c r="C62" s="83" t="s">
        <v>197</v>
      </c>
      <c r="D62" s="83" t="s">
        <v>2849</v>
      </c>
      <c r="E62" s="83" t="s">
        <v>2850</v>
      </c>
      <c r="F62" s="83" t="s">
        <v>2639</v>
      </c>
      <c r="G62" s="150" t="s">
        <v>2851</v>
      </c>
      <c r="H62" s="141" t="s">
        <v>2641</v>
      </c>
      <c r="I62" s="141" t="s">
        <v>2770</v>
      </c>
      <c r="J62" s="141" t="s">
        <v>2771</v>
      </c>
      <c r="K62" s="141" t="s">
        <v>2772</v>
      </c>
      <c r="L62" s="83" t="s">
        <v>2644</v>
      </c>
      <c r="M62" s="83" t="s">
        <v>252</v>
      </c>
      <c r="N62" s="83">
        <v>2</v>
      </c>
      <c r="O62" s="83">
        <v>3</v>
      </c>
      <c r="P62" s="83" t="s">
        <v>2645</v>
      </c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</row>
    <row r="63" ht="29.25" customHeight="1" spans="1:32">
      <c r="A63" s="141">
        <v>62</v>
      </c>
      <c r="B63" s="83" t="s">
        <v>2564</v>
      </c>
      <c r="C63" s="83" t="s">
        <v>197</v>
      </c>
      <c r="D63" s="83" t="s">
        <v>2852</v>
      </c>
      <c r="E63" s="83" t="s">
        <v>2853</v>
      </c>
      <c r="F63" s="83" t="s">
        <v>2639</v>
      </c>
      <c r="G63" s="150" t="s">
        <v>2854</v>
      </c>
      <c r="H63" s="141" t="s">
        <v>2641</v>
      </c>
      <c r="I63" s="141" t="s">
        <v>2770</v>
      </c>
      <c r="J63" s="141" t="s">
        <v>2771</v>
      </c>
      <c r="K63" s="141" t="s">
        <v>2772</v>
      </c>
      <c r="L63" s="83" t="s">
        <v>2644</v>
      </c>
      <c r="M63" s="83" t="s">
        <v>252</v>
      </c>
      <c r="N63" s="83">
        <v>2</v>
      </c>
      <c r="O63" s="83">
        <v>3</v>
      </c>
      <c r="P63" s="83" t="s">
        <v>2645</v>
      </c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</row>
    <row r="64" ht="29.25" customHeight="1" spans="1:32">
      <c r="A64" s="141">
        <v>63</v>
      </c>
      <c r="B64" s="83" t="s">
        <v>2623</v>
      </c>
      <c r="C64" s="83" t="s">
        <v>197</v>
      </c>
      <c r="D64" s="83" t="s">
        <v>2855</v>
      </c>
      <c r="E64" s="83" t="s">
        <v>2856</v>
      </c>
      <c r="F64" s="83" t="s">
        <v>2639</v>
      </c>
      <c r="G64" s="150" t="s">
        <v>2857</v>
      </c>
      <c r="H64" s="141" t="s">
        <v>2641</v>
      </c>
      <c r="I64" s="141" t="s">
        <v>2770</v>
      </c>
      <c r="J64" s="141" t="s">
        <v>2771</v>
      </c>
      <c r="K64" s="141" t="s">
        <v>2772</v>
      </c>
      <c r="L64" s="83" t="s">
        <v>2644</v>
      </c>
      <c r="M64" s="83" t="s">
        <v>252</v>
      </c>
      <c r="N64" s="83">
        <v>2</v>
      </c>
      <c r="O64" s="83">
        <v>3</v>
      </c>
      <c r="P64" s="83" t="s">
        <v>2645</v>
      </c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</row>
    <row r="65" ht="29.25" customHeight="1" spans="1:32">
      <c r="A65" s="141">
        <v>64</v>
      </c>
      <c r="B65" s="83" t="s">
        <v>2623</v>
      </c>
      <c r="C65" s="83" t="s">
        <v>197</v>
      </c>
      <c r="D65" s="83" t="s">
        <v>2858</v>
      </c>
      <c r="E65" s="83" t="s">
        <v>2859</v>
      </c>
      <c r="F65" s="83" t="s">
        <v>2639</v>
      </c>
      <c r="G65" s="150" t="s">
        <v>2860</v>
      </c>
      <c r="H65" s="141" t="s">
        <v>2641</v>
      </c>
      <c r="I65" s="141" t="s">
        <v>2770</v>
      </c>
      <c r="J65" s="141" t="s">
        <v>2771</v>
      </c>
      <c r="K65" s="141" t="s">
        <v>2772</v>
      </c>
      <c r="L65" s="83" t="s">
        <v>2644</v>
      </c>
      <c r="M65" s="83" t="s">
        <v>252</v>
      </c>
      <c r="N65" s="83">
        <v>2</v>
      </c>
      <c r="O65" s="83">
        <v>3</v>
      </c>
      <c r="P65" s="83" t="s">
        <v>2645</v>
      </c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</row>
    <row r="66" ht="29.25" customHeight="1" spans="1:32">
      <c r="A66" s="141">
        <v>65</v>
      </c>
      <c r="B66" s="83" t="s">
        <v>2861</v>
      </c>
      <c r="C66" s="83" t="s">
        <v>197</v>
      </c>
      <c r="D66" s="83" t="s">
        <v>2862</v>
      </c>
      <c r="E66" s="83" t="s">
        <v>2863</v>
      </c>
      <c r="F66" s="83" t="s">
        <v>2639</v>
      </c>
      <c r="G66" s="150" t="s">
        <v>2864</v>
      </c>
      <c r="H66" s="141" t="s">
        <v>2641</v>
      </c>
      <c r="I66" s="141" t="s">
        <v>2770</v>
      </c>
      <c r="J66" s="141" t="s">
        <v>2771</v>
      </c>
      <c r="K66" s="141" t="s">
        <v>2772</v>
      </c>
      <c r="L66" s="83" t="s">
        <v>2644</v>
      </c>
      <c r="M66" s="83" t="s">
        <v>252</v>
      </c>
      <c r="N66" s="83">
        <v>2</v>
      </c>
      <c r="O66" s="83">
        <v>3</v>
      </c>
      <c r="P66" s="83" t="s">
        <v>2645</v>
      </c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</row>
    <row r="67" ht="29.25" customHeight="1" spans="1:32">
      <c r="A67" s="141">
        <v>66</v>
      </c>
      <c r="B67" s="83" t="s">
        <v>2587</v>
      </c>
      <c r="C67" s="83" t="s">
        <v>197</v>
      </c>
      <c r="D67" s="83" t="s">
        <v>2865</v>
      </c>
      <c r="E67" s="83" t="s">
        <v>2866</v>
      </c>
      <c r="F67" s="83" t="s">
        <v>2639</v>
      </c>
      <c r="G67" s="150" t="s">
        <v>2867</v>
      </c>
      <c r="H67" s="141" t="s">
        <v>2641</v>
      </c>
      <c r="I67" s="141" t="s">
        <v>2770</v>
      </c>
      <c r="J67" s="141" t="s">
        <v>2771</v>
      </c>
      <c r="K67" s="141" t="s">
        <v>2772</v>
      </c>
      <c r="L67" s="83" t="s">
        <v>2644</v>
      </c>
      <c r="M67" s="83" t="s">
        <v>252</v>
      </c>
      <c r="N67" s="83">
        <v>2</v>
      </c>
      <c r="O67" s="83">
        <v>3</v>
      </c>
      <c r="P67" s="83" t="s">
        <v>2645</v>
      </c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</row>
    <row r="68" ht="29.25" customHeight="1" spans="1:32">
      <c r="A68" s="141">
        <v>67</v>
      </c>
      <c r="B68" s="83" t="s">
        <v>2868</v>
      </c>
      <c r="C68" s="83" t="s">
        <v>197</v>
      </c>
      <c r="D68" s="83" t="s">
        <v>2869</v>
      </c>
      <c r="E68" s="83" t="s">
        <v>2870</v>
      </c>
      <c r="F68" s="83" t="s">
        <v>2639</v>
      </c>
      <c r="G68" s="150" t="s">
        <v>2871</v>
      </c>
      <c r="H68" s="141" t="s">
        <v>2641</v>
      </c>
      <c r="I68" s="83"/>
      <c r="J68" s="83"/>
      <c r="K68" s="83"/>
      <c r="L68" s="83" t="s">
        <v>2644</v>
      </c>
      <c r="M68" s="83" t="s">
        <v>252</v>
      </c>
      <c r="N68" s="83">
        <v>2</v>
      </c>
      <c r="O68" s="83">
        <v>3</v>
      </c>
      <c r="P68" s="83" t="s">
        <v>2645</v>
      </c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</row>
    <row r="69" ht="29.25" customHeight="1" spans="1:32">
      <c r="A69" s="141">
        <v>68</v>
      </c>
      <c r="B69" s="83" t="s">
        <v>2587</v>
      </c>
      <c r="C69" s="83" t="s">
        <v>197</v>
      </c>
      <c r="D69" s="83" t="s">
        <v>2872</v>
      </c>
      <c r="E69" s="83" t="s">
        <v>2873</v>
      </c>
      <c r="F69" s="83" t="s">
        <v>2639</v>
      </c>
      <c r="G69" s="150" t="s">
        <v>2874</v>
      </c>
      <c r="H69" s="141" t="s">
        <v>2641</v>
      </c>
      <c r="I69" s="141" t="s">
        <v>2770</v>
      </c>
      <c r="J69" s="141" t="s">
        <v>2771</v>
      </c>
      <c r="K69" s="141" t="s">
        <v>2772</v>
      </c>
      <c r="L69" s="83" t="s">
        <v>2644</v>
      </c>
      <c r="M69" s="83" t="s">
        <v>252</v>
      </c>
      <c r="N69" s="83">
        <v>2</v>
      </c>
      <c r="O69" s="83">
        <v>3</v>
      </c>
      <c r="P69" s="83" t="s">
        <v>2645</v>
      </c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</row>
    <row r="70" ht="29.25" customHeight="1" spans="1:32">
      <c r="A70" s="141">
        <v>69</v>
      </c>
      <c r="B70" s="83" t="s">
        <v>2587</v>
      </c>
      <c r="C70" s="83" t="s">
        <v>197</v>
      </c>
      <c r="D70" s="83" t="s">
        <v>2875</v>
      </c>
      <c r="E70" s="83" t="s">
        <v>2876</v>
      </c>
      <c r="F70" s="83" t="s">
        <v>2639</v>
      </c>
      <c r="G70" s="150" t="s">
        <v>2877</v>
      </c>
      <c r="H70" s="141" t="s">
        <v>2641</v>
      </c>
      <c r="I70" s="141" t="s">
        <v>2770</v>
      </c>
      <c r="J70" s="141" t="s">
        <v>2771</v>
      </c>
      <c r="K70" s="141" t="s">
        <v>2772</v>
      </c>
      <c r="L70" s="83" t="s">
        <v>2644</v>
      </c>
      <c r="M70" s="83" t="s">
        <v>252</v>
      </c>
      <c r="N70" s="83">
        <v>2</v>
      </c>
      <c r="O70" s="83">
        <v>3</v>
      </c>
      <c r="P70" s="83" t="s">
        <v>2645</v>
      </c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</row>
    <row r="71" ht="29.25" customHeight="1" spans="1:32">
      <c r="A71" s="141">
        <v>70</v>
      </c>
      <c r="B71" s="83" t="s">
        <v>2587</v>
      </c>
      <c r="C71" s="83" t="s">
        <v>197</v>
      </c>
      <c r="D71" s="83" t="s">
        <v>2878</v>
      </c>
      <c r="E71" s="83" t="s">
        <v>2879</v>
      </c>
      <c r="F71" s="83" t="s">
        <v>2639</v>
      </c>
      <c r="G71" s="150" t="s">
        <v>2880</v>
      </c>
      <c r="H71" s="141" t="s">
        <v>2641</v>
      </c>
      <c r="I71" s="141" t="s">
        <v>2770</v>
      </c>
      <c r="J71" s="141" t="s">
        <v>2771</v>
      </c>
      <c r="K71" s="141" t="s">
        <v>2772</v>
      </c>
      <c r="L71" s="83" t="s">
        <v>2644</v>
      </c>
      <c r="M71" s="83" t="s">
        <v>252</v>
      </c>
      <c r="N71" s="83">
        <v>2</v>
      </c>
      <c r="O71" s="83">
        <v>3</v>
      </c>
      <c r="P71" s="83" t="s">
        <v>2645</v>
      </c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</row>
    <row r="72" ht="29.25" customHeight="1" spans="1:32">
      <c r="A72" s="141">
        <v>71</v>
      </c>
      <c r="B72" s="83" t="s">
        <v>2587</v>
      </c>
      <c r="C72" s="83" t="s">
        <v>197</v>
      </c>
      <c r="D72" s="83" t="s">
        <v>2881</v>
      </c>
      <c r="E72" s="83" t="s">
        <v>2882</v>
      </c>
      <c r="F72" s="83" t="s">
        <v>2639</v>
      </c>
      <c r="G72" s="150" t="s">
        <v>2883</v>
      </c>
      <c r="H72" s="141" t="s">
        <v>2641</v>
      </c>
      <c r="I72" s="141" t="s">
        <v>2770</v>
      </c>
      <c r="J72" s="141" t="s">
        <v>2771</v>
      </c>
      <c r="K72" s="141" t="s">
        <v>2772</v>
      </c>
      <c r="L72" s="83" t="s">
        <v>2644</v>
      </c>
      <c r="M72" s="83" t="s">
        <v>252</v>
      </c>
      <c r="N72" s="83">
        <v>2</v>
      </c>
      <c r="O72" s="83">
        <v>3</v>
      </c>
      <c r="P72" s="83" t="s">
        <v>2645</v>
      </c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</row>
    <row r="73" ht="29.25" customHeight="1" spans="1:32">
      <c r="A73" s="141">
        <v>72</v>
      </c>
      <c r="B73" s="83" t="s">
        <v>2587</v>
      </c>
      <c r="C73" s="83" t="s">
        <v>197</v>
      </c>
      <c r="D73" s="83" t="s">
        <v>2884</v>
      </c>
      <c r="E73" s="83" t="s">
        <v>2885</v>
      </c>
      <c r="F73" s="83" t="s">
        <v>2639</v>
      </c>
      <c r="G73" s="150" t="s">
        <v>2886</v>
      </c>
      <c r="H73" s="141" t="s">
        <v>2641</v>
      </c>
      <c r="I73" s="83"/>
      <c r="J73" s="83"/>
      <c r="K73" s="83"/>
      <c r="L73" s="83" t="s">
        <v>2644</v>
      </c>
      <c r="M73" s="83" t="s">
        <v>252</v>
      </c>
      <c r="N73" s="83">
        <v>2</v>
      </c>
      <c r="O73" s="83">
        <v>3</v>
      </c>
      <c r="P73" s="83" t="s">
        <v>2645</v>
      </c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</row>
    <row r="74" ht="29.25" customHeight="1" spans="1:32">
      <c r="A74" s="141">
        <v>73</v>
      </c>
      <c r="B74" s="83" t="s">
        <v>2587</v>
      </c>
      <c r="C74" s="83" t="s">
        <v>197</v>
      </c>
      <c r="D74" s="83" t="s">
        <v>2887</v>
      </c>
      <c r="E74" s="83" t="s">
        <v>2888</v>
      </c>
      <c r="F74" s="83" t="s">
        <v>2639</v>
      </c>
      <c r="G74" s="150" t="s">
        <v>2889</v>
      </c>
      <c r="H74" s="141" t="s">
        <v>2641</v>
      </c>
      <c r="I74" s="141" t="s">
        <v>2770</v>
      </c>
      <c r="J74" s="141" t="s">
        <v>2771</v>
      </c>
      <c r="K74" s="141" t="s">
        <v>2772</v>
      </c>
      <c r="L74" s="83" t="s">
        <v>2644</v>
      </c>
      <c r="M74" s="83" t="s">
        <v>252</v>
      </c>
      <c r="N74" s="83">
        <v>2</v>
      </c>
      <c r="O74" s="83">
        <v>3</v>
      </c>
      <c r="P74" s="83" t="s">
        <v>2645</v>
      </c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</row>
    <row r="75" ht="29.25" customHeight="1" spans="1:32">
      <c r="A75" s="141">
        <v>74</v>
      </c>
      <c r="B75" s="83" t="s">
        <v>2587</v>
      </c>
      <c r="C75" s="83" t="s">
        <v>197</v>
      </c>
      <c r="D75" s="83" t="s">
        <v>2890</v>
      </c>
      <c r="E75" s="83" t="s">
        <v>2891</v>
      </c>
      <c r="F75" s="83" t="s">
        <v>2639</v>
      </c>
      <c r="G75" s="150" t="s">
        <v>2892</v>
      </c>
      <c r="H75" s="141" t="s">
        <v>2641</v>
      </c>
      <c r="I75" s="83"/>
      <c r="J75" s="83"/>
      <c r="K75" s="83"/>
      <c r="L75" s="83" t="s">
        <v>2644</v>
      </c>
      <c r="M75" s="83" t="s">
        <v>252</v>
      </c>
      <c r="N75" s="83">
        <v>2</v>
      </c>
      <c r="O75" s="83">
        <v>3</v>
      </c>
      <c r="P75" s="83" t="s">
        <v>2645</v>
      </c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</row>
    <row r="76" ht="29.25" customHeight="1" spans="1:32">
      <c r="A76" s="141">
        <v>75</v>
      </c>
      <c r="B76" s="83" t="s">
        <v>2564</v>
      </c>
      <c r="C76" s="83" t="s">
        <v>197</v>
      </c>
      <c r="D76" s="83" t="s">
        <v>2893</v>
      </c>
      <c r="E76" s="83" t="s">
        <v>2894</v>
      </c>
      <c r="F76" s="83" t="s">
        <v>2639</v>
      </c>
      <c r="G76" s="150" t="s">
        <v>2895</v>
      </c>
      <c r="H76" s="141" t="s">
        <v>2641</v>
      </c>
      <c r="I76" s="141" t="s">
        <v>2770</v>
      </c>
      <c r="J76" s="141" t="s">
        <v>2771</v>
      </c>
      <c r="K76" s="141" t="s">
        <v>2772</v>
      </c>
      <c r="L76" s="83" t="s">
        <v>2644</v>
      </c>
      <c r="M76" s="83" t="s">
        <v>252</v>
      </c>
      <c r="N76" s="83">
        <v>2</v>
      </c>
      <c r="O76" s="83">
        <v>3</v>
      </c>
      <c r="P76" s="83" t="s">
        <v>2645</v>
      </c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</row>
    <row r="77" ht="29.25" customHeight="1" spans="1:32">
      <c r="A77" s="141">
        <v>76</v>
      </c>
      <c r="B77" s="83" t="s">
        <v>2564</v>
      </c>
      <c r="C77" s="83" t="s">
        <v>197</v>
      </c>
      <c r="D77" s="83" t="s">
        <v>2896</v>
      </c>
      <c r="E77" s="83" t="s">
        <v>2897</v>
      </c>
      <c r="F77" s="83" t="s">
        <v>2639</v>
      </c>
      <c r="G77" s="150" t="s">
        <v>2898</v>
      </c>
      <c r="H77" s="141" t="s">
        <v>2641</v>
      </c>
      <c r="I77" s="141" t="s">
        <v>2770</v>
      </c>
      <c r="J77" s="141" t="s">
        <v>2771</v>
      </c>
      <c r="K77" s="141" t="s">
        <v>2772</v>
      </c>
      <c r="L77" s="83" t="s">
        <v>2644</v>
      </c>
      <c r="M77" s="83" t="s">
        <v>252</v>
      </c>
      <c r="N77" s="83">
        <v>2</v>
      </c>
      <c r="O77" s="83">
        <v>3</v>
      </c>
      <c r="P77" s="83" t="s">
        <v>2645</v>
      </c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</row>
    <row r="78" ht="29.25" customHeight="1" spans="1:32">
      <c r="A78" s="141">
        <v>77</v>
      </c>
      <c r="B78" s="83" t="s">
        <v>2564</v>
      </c>
      <c r="C78" s="83" t="s">
        <v>197</v>
      </c>
      <c r="D78" s="83" t="s">
        <v>2899</v>
      </c>
      <c r="E78" s="83" t="s">
        <v>2900</v>
      </c>
      <c r="F78" s="83" t="s">
        <v>2639</v>
      </c>
      <c r="G78" s="150" t="s">
        <v>2901</v>
      </c>
      <c r="H78" s="141" t="s">
        <v>2641</v>
      </c>
      <c r="I78" s="141" t="s">
        <v>2770</v>
      </c>
      <c r="J78" s="141" t="s">
        <v>2771</v>
      </c>
      <c r="K78" s="141" t="s">
        <v>2772</v>
      </c>
      <c r="L78" s="83" t="s">
        <v>2644</v>
      </c>
      <c r="M78" s="83" t="s">
        <v>252</v>
      </c>
      <c r="N78" s="83">
        <v>2</v>
      </c>
      <c r="O78" s="83">
        <v>3</v>
      </c>
      <c r="P78" s="83" t="s">
        <v>2645</v>
      </c>
      <c r="Q78" s="215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</row>
    <row r="79" ht="29.25" customHeight="1" spans="1:32">
      <c r="A79" s="83">
        <v>78</v>
      </c>
      <c r="B79" s="83" t="s">
        <v>2649</v>
      </c>
      <c r="C79" s="83" t="s">
        <v>197</v>
      </c>
      <c r="D79" s="83" t="s">
        <v>2902</v>
      </c>
      <c r="E79" s="83" t="s">
        <v>2903</v>
      </c>
      <c r="F79" s="83" t="s">
        <v>2904</v>
      </c>
      <c r="G79" s="213" t="s">
        <v>2905</v>
      </c>
      <c r="H79" s="141" t="s">
        <v>2906</v>
      </c>
      <c r="I79" s="83"/>
      <c r="J79" s="83"/>
      <c r="K79" s="83"/>
      <c r="L79" s="83" t="s">
        <v>2644</v>
      </c>
      <c r="M79" s="83" t="s">
        <v>252</v>
      </c>
      <c r="N79" s="83">
        <v>2</v>
      </c>
      <c r="O79" s="83">
        <v>2</v>
      </c>
      <c r="P79" s="83" t="s">
        <v>2645</v>
      </c>
      <c r="Q79" s="83" t="s">
        <v>2907</v>
      </c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</row>
    <row r="80" ht="29.25" customHeight="1" spans="1:32">
      <c r="A80" s="83">
        <v>79</v>
      </c>
      <c r="B80" s="83" t="s">
        <v>2649</v>
      </c>
      <c r="C80" s="83" t="s">
        <v>197</v>
      </c>
      <c r="D80" s="83" t="s">
        <v>2908</v>
      </c>
      <c r="E80" s="83" t="s">
        <v>2909</v>
      </c>
      <c r="F80" s="83" t="s">
        <v>2904</v>
      </c>
      <c r="G80" s="150" t="s">
        <v>2910</v>
      </c>
      <c r="H80" s="83"/>
      <c r="I80" s="83"/>
      <c r="J80" s="83"/>
      <c r="K80" s="83"/>
      <c r="L80" s="83" t="s">
        <v>2644</v>
      </c>
      <c r="M80" s="83" t="s">
        <v>252</v>
      </c>
      <c r="N80" s="83">
        <v>2</v>
      </c>
      <c r="O80" s="83">
        <v>2</v>
      </c>
      <c r="P80" s="83" t="s">
        <v>2645</v>
      </c>
      <c r="Q80" s="83" t="s">
        <v>2911</v>
      </c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</row>
    <row r="81" ht="29.25" customHeight="1" spans="1:32">
      <c r="A81" s="83">
        <v>80</v>
      </c>
      <c r="B81" s="83" t="s">
        <v>2649</v>
      </c>
      <c r="C81" s="83" t="s">
        <v>197</v>
      </c>
      <c r="D81" s="83" t="s">
        <v>2912</v>
      </c>
      <c r="E81" s="83" t="s">
        <v>2913</v>
      </c>
      <c r="F81" s="141" t="s">
        <v>2657</v>
      </c>
      <c r="G81" s="150" t="s">
        <v>2914</v>
      </c>
      <c r="H81" s="141" t="s">
        <v>2915</v>
      </c>
      <c r="I81" s="83"/>
      <c r="J81" s="83"/>
      <c r="K81" s="83"/>
      <c r="L81" s="83" t="s">
        <v>2644</v>
      </c>
      <c r="M81" s="83" t="s">
        <v>252</v>
      </c>
      <c r="N81" s="83">
        <v>2</v>
      </c>
      <c r="O81" s="83">
        <v>2</v>
      </c>
      <c r="P81" s="83" t="s">
        <v>2916</v>
      </c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</row>
    <row r="82" ht="29.25" customHeight="1" spans="1:32">
      <c r="A82" s="83">
        <v>81</v>
      </c>
      <c r="B82" s="83" t="s">
        <v>2612</v>
      </c>
      <c r="C82" s="83" t="s">
        <v>197</v>
      </c>
      <c r="D82" s="83" t="s">
        <v>2917</v>
      </c>
      <c r="E82" s="83" t="s">
        <v>2918</v>
      </c>
      <c r="F82" s="83" t="s">
        <v>2639</v>
      </c>
      <c r="G82" s="150" t="s">
        <v>2919</v>
      </c>
      <c r="H82" s="83" t="s">
        <v>2641</v>
      </c>
      <c r="I82" s="141" t="s">
        <v>2770</v>
      </c>
      <c r="J82" s="141" t="s">
        <v>2771</v>
      </c>
      <c r="K82" s="141" t="s">
        <v>2772</v>
      </c>
      <c r="L82" s="83" t="s">
        <v>2644</v>
      </c>
      <c r="M82" s="83" t="s">
        <v>252</v>
      </c>
      <c r="N82" s="83">
        <v>2</v>
      </c>
      <c r="O82" s="83">
        <v>3</v>
      </c>
      <c r="P82" s="83" t="s">
        <v>2645</v>
      </c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</row>
    <row r="83" ht="29.25" customHeight="1" spans="1:32">
      <c r="A83" s="83">
        <v>82</v>
      </c>
      <c r="B83" s="83" t="s">
        <v>2612</v>
      </c>
      <c r="C83" s="83" t="s">
        <v>197</v>
      </c>
      <c r="D83" s="83" t="s">
        <v>2920</v>
      </c>
      <c r="E83" s="83" t="s">
        <v>2921</v>
      </c>
      <c r="F83" s="83" t="s">
        <v>2639</v>
      </c>
      <c r="G83" s="150" t="s">
        <v>2922</v>
      </c>
      <c r="H83" s="83" t="s">
        <v>2641</v>
      </c>
      <c r="I83" s="141" t="s">
        <v>2770</v>
      </c>
      <c r="J83" s="141" t="s">
        <v>2771</v>
      </c>
      <c r="K83" s="141" t="s">
        <v>2772</v>
      </c>
      <c r="L83" s="83" t="s">
        <v>2644</v>
      </c>
      <c r="M83" s="83" t="s">
        <v>252</v>
      </c>
      <c r="N83" s="83">
        <v>2</v>
      </c>
      <c r="O83" s="83">
        <v>3</v>
      </c>
      <c r="P83" s="83" t="s">
        <v>2645</v>
      </c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</row>
    <row r="84" ht="29.25" customHeight="1" spans="1:32">
      <c r="A84" s="83">
        <v>83</v>
      </c>
      <c r="B84" s="83" t="s">
        <v>2923</v>
      </c>
      <c r="C84" s="83" t="s">
        <v>197</v>
      </c>
      <c r="D84" s="83" t="s">
        <v>2924</v>
      </c>
      <c r="E84" s="83" t="s">
        <v>2925</v>
      </c>
      <c r="F84" s="83" t="s">
        <v>2639</v>
      </c>
      <c r="G84" s="150" t="s">
        <v>2926</v>
      </c>
      <c r="H84" s="83" t="s">
        <v>2641</v>
      </c>
      <c r="I84" s="141" t="s">
        <v>2770</v>
      </c>
      <c r="J84" s="141" t="s">
        <v>2771</v>
      </c>
      <c r="K84" s="141" t="s">
        <v>2772</v>
      </c>
      <c r="L84" s="83" t="s">
        <v>2644</v>
      </c>
      <c r="M84" s="83" t="s">
        <v>252</v>
      </c>
      <c r="N84" s="83">
        <v>2</v>
      </c>
      <c r="O84" s="83">
        <v>3</v>
      </c>
      <c r="P84" s="83" t="s">
        <v>2645</v>
      </c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</row>
    <row r="85" ht="29.25" customHeight="1" spans="1:32">
      <c r="A85" s="83">
        <v>84</v>
      </c>
      <c r="B85" s="83" t="s">
        <v>2612</v>
      </c>
      <c r="C85" s="83" t="s">
        <v>197</v>
      </c>
      <c r="D85" s="83" t="s">
        <v>2927</v>
      </c>
      <c r="E85" s="83" t="s">
        <v>2928</v>
      </c>
      <c r="F85" s="83" t="s">
        <v>2639</v>
      </c>
      <c r="G85" s="150" t="s">
        <v>2929</v>
      </c>
      <c r="H85" s="83" t="s">
        <v>2641</v>
      </c>
      <c r="I85" s="83"/>
      <c r="J85" s="83"/>
      <c r="K85" s="83"/>
      <c r="L85" s="83" t="s">
        <v>2644</v>
      </c>
      <c r="M85" s="83" t="s">
        <v>252</v>
      </c>
      <c r="N85" s="83">
        <v>2</v>
      </c>
      <c r="O85" s="83">
        <v>3</v>
      </c>
      <c r="P85" s="83" t="s">
        <v>2645</v>
      </c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</row>
    <row r="86" ht="29.25" customHeight="1" spans="1:32">
      <c r="A86" s="83">
        <v>85</v>
      </c>
      <c r="B86" s="83" t="s">
        <v>2930</v>
      </c>
      <c r="C86" s="83" t="s">
        <v>197</v>
      </c>
      <c r="D86" s="83" t="s">
        <v>2931</v>
      </c>
      <c r="E86" s="83" t="s">
        <v>2932</v>
      </c>
      <c r="F86" s="83" t="s">
        <v>2639</v>
      </c>
      <c r="G86" s="150" t="s">
        <v>2933</v>
      </c>
      <c r="H86" s="83" t="s">
        <v>2654</v>
      </c>
      <c r="I86" s="83"/>
      <c r="J86" s="83"/>
      <c r="K86" s="83"/>
      <c r="L86" s="83" t="s">
        <v>2644</v>
      </c>
      <c r="M86" s="83" t="s">
        <v>252</v>
      </c>
      <c r="N86" s="83">
        <v>2</v>
      </c>
      <c r="O86" s="83">
        <v>2</v>
      </c>
      <c r="P86" s="83" t="s">
        <v>2645</v>
      </c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</row>
    <row r="87" ht="29.25" customHeight="1" spans="1:32">
      <c r="A87" s="83">
        <v>86</v>
      </c>
      <c r="B87" s="83" t="s">
        <v>2587</v>
      </c>
      <c r="C87" s="83" t="s">
        <v>197</v>
      </c>
      <c r="D87" s="83" t="s">
        <v>2934</v>
      </c>
      <c r="E87" s="83" t="s">
        <v>2935</v>
      </c>
      <c r="F87" s="83" t="s">
        <v>2639</v>
      </c>
      <c r="G87" s="150" t="s">
        <v>2936</v>
      </c>
      <c r="H87" s="83" t="s">
        <v>2654</v>
      </c>
      <c r="I87" s="141" t="s">
        <v>2770</v>
      </c>
      <c r="J87" s="141" t="s">
        <v>2771</v>
      </c>
      <c r="K87" s="141" t="s">
        <v>2772</v>
      </c>
      <c r="L87" s="83" t="s">
        <v>2644</v>
      </c>
      <c r="M87" s="83" t="s">
        <v>252</v>
      </c>
      <c r="N87" s="83">
        <v>2</v>
      </c>
      <c r="O87" s="83">
        <v>2</v>
      </c>
      <c r="P87" s="83" t="s">
        <v>2645</v>
      </c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</row>
    <row r="88" ht="29.25" customHeight="1" spans="1:32">
      <c r="A88" s="83">
        <v>87</v>
      </c>
      <c r="B88" s="83" t="s">
        <v>2587</v>
      </c>
      <c r="C88" s="83" t="s">
        <v>197</v>
      </c>
      <c r="D88" s="83" t="s">
        <v>2937</v>
      </c>
      <c r="E88" s="83" t="s">
        <v>2938</v>
      </c>
      <c r="F88" s="83" t="s">
        <v>2639</v>
      </c>
      <c r="G88" s="150" t="s">
        <v>2939</v>
      </c>
      <c r="H88" s="83" t="s">
        <v>2654</v>
      </c>
      <c r="I88" s="83"/>
      <c r="J88" s="83"/>
      <c r="K88" s="83"/>
      <c r="L88" s="83" t="s">
        <v>2644</v>
      </c>
      <c r="M88" s="83" t="s">
        <v>252</v>
      </c>
      <c r="N88" s="83">
        <v>2</v>
      </c>
      <c r="O88" s="83">
        <v>2</v>
      </c>
      <c r="P88" s="83" t="s">
        <v>2645</v>
      </c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</row>
    <row r="89" ht="29.25" customHeight="1" spans="1:32">
      <c r="A89" s="83">
        <v>88</v>
      </c>
      <c r="B89" s="83" t="s">
        <v>2587</v>
      </c>
      <c r="C89" s="83" t="s">
        <v>197</v>
      </c>
      <c r="D89" s="83" t="s">
        <v>2940</v>
      </c>
      <c r="E89" s="83" t="s">
        <v>2941</v>
      </c>
      <c r="F89" s="83" t="s">
        <v>2639</v>
      </c>
      <c r="G89" s="150" t="s">
        <v>2942</v>
      </c>
      <c r="H89" s="83" t="s">
        <v>2654</v>
      </c>
      <c r="I89" s="83"/>
      <c r="J89" s="83"/>
      <c r="K89" s="83"/>
      <c r="L89" s="83" t="s">
        <v>2644</v>
      </c>
      <c r="M89" s="83" t="s">
        <v>252</v>
      </c>
      <c r="N89" s="83">
        <v>2</v>
      </c>
      <c r="O89" s="83">
        <v>2</v>
      </c>
      <c r="P89" s="83" t="s">
        <v>2645</v>
      </c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09"/>
      <c r="AE89" s="109"/>
      <c r="AF89" s="109"/>
    </row>
    <row r="90" ht="29.25" customHeight="1" spans="1:32">
      <c r="A90" s="83">
        <v>89</v>
      </c>
      <c r="B90" s="83" t="s">
        <v>2587</v>
      </c>
      <c r="C90" s="83" t="s">
        <v>197</v>
      </c>
      <c r="D90" s="83" t="s">
        <v>2943</v>
      </c>
      <c r="E90" s="83" t="s">
        <v>2944</v>
      </c>
      <c r="F90" s="83" t="s">
        <v>2639</v>
      </c>
      <c r="G90" s="150" t="s">
        <v>2945</v>
      </c>
      <c r="H90" s="83" t="s">
        <v>2654</v>
      </c>
      <c r="I90" s="83"/>
      <c r="J90" s="83"/>
      <c r="K90" s="83"/>
      <c r="L90" s="83" t="s">
        <v>2644</v>
      </c>
      <c r="M90" s="83" t="s">
        <v>252</v>
      </c>
      <c r="N90" s="83">
        <v>2</v>
      </c>
      <c r="O90" s="83">
        <v>2</v>
      </c>
      <c r="P90" s="83" t="s">
        <v>2645</v>
      </c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09"/>
      <c r="AE90" s="109"/>
      <c r="AF90" s="109"/>
    </row>
    <row r="91" ht="29.25" customHeight="1" spans="1:32">
      <c r="A91" s="83">
        <v>90</v>
      </c>
      <c r="B91" s="83" t="s">
        <v>2587</v>
      </c>
      <c r="C91" s="83" t="s">
        <v>197</v>
      </c>
      <c r="D91" s="83" t="s">
        <v>2946</v>
      </c>
      <c r="E91" s="83" t="s">
        <v>2947</v>
      </c>
      <c r="F91" s="83" t="s">
        <v>2639</v>
      </c>
      <c r="G91" s="150" t="s">
        <v>2948</v>
      </c>
      <c r="H91" s="83" t="s">
        <v>2654</v>
      </c>
      <c r="I91" s="83"/>
      <c r="J91" s="83"/>
      <c r="K91" s="83"/>
      <c r="L91" s="83" t="s">
        <v>2644</v>
      </c>
      <c r="M91" s="83" t="s">
        <v>252</v>
      </c>
      <c r="N91" s="83">
        <v>2</v>
      </c>
      <c r="O91" s="83">
        <v>2</v>
      </c>
      <c r="P91" s="83" t="s">
        <v>2645</v>
      </c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</row>
    <row r="92" ht="29.25" customHeight="1" spans="1:32">
      <c r="A92" s="83">
        <v>91</v>
      </c>
      <c r="B92" s="83" t="s">
        <v>2829</v>
      </c>
      <c r="C92" s="83" t="s">
        <v>197</v>
      </c>
      <c r="D92" s="83" t="s">
        <v>2949</v>
      </c>
      <c r="E92" s="83" t="s">
        <v>2950</v>
      </c>
      <c r="F92" s="83" t="s">
        <v>2639</v>
      </c>
      <c r="G92" s="150" t="s">
        <v>2951</v>
      </c>
      <c r="H92" s="83" t="s">
        <v>2641</v>
      </c>
      <c r="I92" s="141" t="s">
        <v>2770</v>
      </c>
      <c r="J92" s="141" t="s">
        <v>2771</v>
      </c>
      <c r="K92" s="141" t="s">
        <v>2772</v>
      </c>
      <c r="L92" s="83" t="s">
        <v>2644</v>
      </c>
      <c r="M92" s="83" t="s">
        <v>252</v>
      </c>
      <c r="N92" s="83">
        <v>3</v>
      </c>
      <c r="O92" s="83">
        <v>3</v>
      </c>
      <c r="P92" s="83" t="s">
        <v>2645</v>
      </c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09"/>
      <c r="AE92" s="109"/>
      <c r="AF92" s="109"/>
    </row>
    <row r="93" ht="29.25" customHeight="1" spans="1:32">
      <c r="A93" s="83">
        <v>92</v>
      </c>
      <c r="B93" s="83" t="s">
        <v>2829</v>
      </c>
      <c r="C93" s="83" t="s">
        <v>197</v>
      </c>
      <c r="D93" s="83" t="s">
        <v>2952</v>
      </c>
      <c r="E93" s="83" t="s">
        <v>2953</v>
      </c>
      <c r="F93" s="83" t="s">
        <v>2639</v>
      </c>
      <c r="G93" s="150" t="s">
        <v>2954</v>
      </c>
      <c r="H93" s="83" t="s">
        <v>2641</v>
      </c>
      <c r="I93" s="83"/>
      <c r="J93" s="83"/>
      <c r="K93" s="83"/>
      <c r="L93" s="83" t="s">
        <v>2644</v>
      </c>
      <c r="M93" s="83" t="s">
        <v>252</v>
      </c>
      <c r="N93" s="83">
        <v>3</v>
      </c>
      <c r="O93" s="83">
        <v>3</v>
      </c>
      <c r="P93" s="83" t="s">
        <v>2645</v>
      </c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  <c r="AE93" s="109"/>
      <c r="AF93" s="109"/>
    </row>
    <row r="94" ht="29.25" customHeight="1" spans="1:32">
      <c r="A94" s="83">
        <v>93</v>
      </c>
      <c r="B94" s="83" t="s">
        <v>2829</v>
      </c>
      <c r="C94" s="83" t="s">
        <v>197</v>
      </c>
      <c r="D94" s="83" t="s">
        <v>2955</v>
      </c>
      <c r="E94" s="83" t="s">
        <v>2956</v>
      </c>
      <c r="F94" s="83" t="s">
        <v>2639</v>
      </c>
      <c r="G94" s="150" t="s">
        <v>2957</v>
      </c>
      <c r="H94" s="83" t="s">
        <v>2641</v>
      </c>
      <c r="I94" s="83"/>
      <c r="J94" s="83"/>
      <c r="K94" s="83"/>
      <c r="L94" s="83" t="s">
        <v>2644</v>
      </c>
      <c r="M94" s="83" t="s">
        <v>252</v>
      </c>
      <c r="N94" s="83">
        <v>3</v>
      </c>
      <c r="O94" s="83">
        <v>3</v>
      </c>
      <c r="P94" s="83" t="s">
        <v>2645</v>
      </c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</row>
    <row r="95" ht="29.25" customHeight="1" spans="1:32">
      <c r="A95" s="83">
        <v>94</v>
      </c>
      <c r="B95" s="83" t="s">
        <v>2958</v>
      </c>
      <c r="C95" s="83" t="s">
        <v>197</v>
      </c>
      <c r="D95" s="83" t="s">
        <v>2959</v>
      </c>
      <c r="E95" s="83" t="s">
        <v>2960</v>
      </c>
      <c r="F95" s="83" t="s">
        <v>2639</v>
      </c>
      <c r="G95" s="213" t="s">
        <v>2961</v>
      </c>
      <c r="H95" s="83" t="s">
        <v>2641</v>
      </c>
      <c r="I95" s="83"/>
      <c r="J95" s="83"/>
      <c r="K95" s="83"/>
      <c r="L95" s="83" t="s">
        <v>2644</v>
      </c>
      <c r="M95" s="83" t="s">
        <v>252</v>
      </c>
      <c r="N95" s="83">
        <v>3</v>
      </c>
      <c r="O95" s="83">
        <v>3</v>
      </c>
      <c r="P95" s="83" t="s">
        <v>2645</v>
      </c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</row>
    <row r="96" ht="29.25" customHeight="1" spans="1:32">
      <c r="A96" s="83">
        <v>95</v>
      </c>
      <c r="B96" s="83" t="s">
        <v>2605</v>
      </c>
      <c r="C96" s="83" t="s">
        <v>197</v>
      </c>
      <c r="D96" s="83" t="s">
        <v>2962</v>
      </c>
      <c r="E96" s="83" t="s">
        <v>2963</v>
      </c>
      <c r="F96" s="83" t="s">
        <v>2639</v>
      </c>
      <c r="G96" s="150" t="s">
        <v>2964</v>
      </c>
      <c r="H96" s="83" t="s">
        <v>2641</v>
      </c>
      <c r="I96" s="141" t="s">
        <v>2770</v>
      </c>
      <c r="J96" s="141" t="s">
        <v>2771</v>
      </c>
      <c r="K96" s="141" t="s">
        <v>2772</v>
      </c>
      <c r="L96" s="83" t="s">
        <v>20</v>
      </c>
      <c r="M96" s="83" t="s">
        <v>252</v>
      </c>
      <c r="N96" s="83">
        <v>3</v>
      </c>
      <c r="O96" s="83">
        <v>3</v>
      </c>
      <c r="P96" s="83" t="s">
        <v>2645</v>
      </c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</row>
    <row r="97" ht="29.25" customHeight="1" spans="1:32">
      <c r="A97" s="83">
        <v>96</v>
      </c>
      <c r="B97" s="83" t="s">
        <v>2605</v>
      </c>
      <c r="C97" s="83" t="s">
        <v>197</v>
      </c>
      <c r="D97" s="83" t="s">
        <v>2965</v>
      </c>
      <c r="E97" s="83" t="s">
        <v>2966</v>
      </c>
      <c r="F97" s="83" t="s">
        <v>2639</v>
      </c>
      <c r="G97" s="150" t="s">
        <v>2967</v>
      </c>
      <c r="H97" s="83" t="s">
        <v>2641</v>
      </c>
      <c r="I97" s="83"/>
      <c r="J97" s="83"/>
      <c r="K97" s="83"/>
      <c r="L97" s="83" t="s">
        <v>20</v>
      </c>
      <c r="M97" s="83" t="s">
        <v>252</v>
      </c>
      <c r="N97" s="83">
        <v>3</v>
      </c>
      <c r="O97" s="83">
        <v>3</v>
      </c>
      <c r="P97" s="83" t="s">
        <v>2645</v>
      </c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</row>
    <row r="98" ht="29.25" customHeight="1" spans="1:32">
      <c r="A98" s="83">
        <v>97</v>
      </c>
      <c r="B98" s="83" t="s">
        <v>2605</v>
      </c>
      <c r="C98" s="83" t="s">
        <v>197</v>
      </c>
      <c r="D98" s="83" t="s">
        <v>2968</v>
      </c>
      <c r="E98" s="83" t="s">
        <v>2969</v>
      </c>
      <c r="F98" s="83" t="s">
        <v>2639</v>
      </c>
      <c r="G98" s="150" t="s">
        <v>2970</v>
      </c>
      <c r="H98" s="83" t="s">
        <v>2641</v>
      </c>
      <c r="I98" s="141" t="s">
        <v>2770</v>
      </c>
      <c r="J98" s="141" t="s">
        <v>2771</v>
      </c>
      <c r="K98" s="141" t="s">
        <v>2772</v>
      </c>
      <c r="L98" s="83" t="s">
        <v>20</v>
      </c>
      <c r="M98" s="83" t="s">
        <v>252</v>
      </c>
      <c r="N98" s="83">
        <v>3</v>
      </c>
      <c r="O98" s="83">
        <v>3</v>
      </c>
      <c r="P98" s="83" t="s">
        <v>2645</v>
      </c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</row>
    <row r="99" ht="29.25" customHeight="1" spans="1:32">
      <c r="A99" s="83">
        <v>98</v>
      </c>
      <c r="B99" s="83" t="s">
        <v>2605</v>
      </c>
      <c r="C99" s="83" t="s">
        <v>197</v>
      </c>
      <c r="D99" s="83" t="s">
        <v>2971</v>
      </c>
      <c r="E99" s="83" t="s">
        <v>2972</v>
      </c>
      <c r="F99" s="83" t="s">
        <v>2639</v>
      </c>
      <c r="G99" s="150" t="s">
        <v>2973</v>
      </c>
      <c r="H99" s="83" t="s">
        <v>2641</v>
      </c>
      <c r="I99" s="141" t="s">
        <v>2770</v>
      </c>
      <c r="J99" s="141" t="s">
        <v>2771</v>
      </c>
      <c r="K99" s="141" t="s">
        <v>2772</v>
      </c>
      <c r="L99" s="83" t="s">
        <v>20</v>
      </c>
      <c r="M99" s="83" t="s">
        <v>252</v>
      </c>
      <c r="N99" s="83">
        <v>3</v>
      </c>
      <c r="O99" s="83">
        <v>3</v>
      </c>
      <c r="P99" s="83" t="s">
        <v>2645</v>
      </c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</row>
    <row r="100" ht="29.25" customHeight="1" spans="1:32">
      <c r="A100" s="83">
        <v>99</v>
      </c>
      <c r="B100" s="83" t="s">
        <v>2738</v>
      </c>
      <c r="C100" s="83" t="s">
        <v>197</v>
      </c>
      <c r="D100" s="83" t="s">
        <v>2974</v>
      </c>
      <c r="E100" s="83" t="s">
        <v>2975</v>
      </c>
      <c r="F100" s="83" t="s">
        <v>2639</v>
      </c>
      <c r="G100" s="150" t="s">
        <v>2976</v>
      </c>
      <c r="H100" s="83" t="s">
        <v>2641</v>
      </c>
      <c r="I100" s="141" t="s">
        <v>2770</v>
      </c>
      <c r="J100" s="141" t="s">
        <v>2771</v>
      </c>
      <c r="K100" s="141" t="s">
        <v>2772</v>
      </c>
      <c r="L100" s="83" t="s">
        <v>20</v>
      </c>
      <c r="M100" s="83" t="s">
        <v>252</v>
      </c>
      <c r="N100" s="83">
        <v>3</v>
      </c>
      <c r="O100" s="83">
        <v>3</v>
      </c>
      <c r="P100" s="83" t="s">
        <v>2645</v>
      </c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  <c r="AE100" s="109"/>
      <c r="AF100" s="109"/>
    </row>
    <row r="101" ht="29.25" customHeight="1" spans="1:32">
      <c r="A101" s="83">
        <v>100</v>
      </c>
      <c r="B101" s="83" t="s">
        <v>2605</v>
      </c>
      <c r="C101" s="83" t="s">
        <v>197</v>
      </c>
      <c r="D101" s="83" t="s">
        <v>2977</v>
      </c>
      <c r="E101" s="83" t="s">
        <v>2978</v>
      </c>
      <c r="F101" s="83" t="s">
        <v>2639</v>
      </c>
      <c r="G101" s="150" t="s">
        <v>2979</v>
      </c>
      <c r="H101" s="83" t="s">
        <v>2641</v>
      </c>
      <c r="I101" s="141" t="s">
        <v>2770</v>
      </c>
      <c r="J101" s="141" t="s">
        <v>2771</v>
      </c>
      <c r="K101" s="141" t="s">
        <v>2772</v>
      </c>
      <c r="L101" s="83" t="s">
        <v>20</v>
      </c>
      <c r="M101" s="83" t="s">
        <v>252</v>
      </c>
      <c r="N101" s="83">
        <v>3</v>
      </c>
      <c r="O101" s="83">
        <v>3</v>
      </c>
      <c r="P101" s="83" t="s">
        <v>2645</v>
      </c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</row>
    <row r="102" ht="29.25" customHeight="1" spans="1:32">
      <c r="A102" s="83">
        <v>101</v>
      </c>
      <c r="B102" s="83" t="s">
        <v>2980</v>
      </c>
      <c r="C102" s="83" t="s">
        <v>197</v>
      </c>
      <c r="D102" s="83" t="s">
        <v>2981</v>
      </c>
      <c r="E102" s="83" t="s">
        <v>2982</v>
      </c>
      <c r="F102" s="83" t="s">
        <v>2639</v>
      </c>
      <c r="G102" s="150" t="s">
        <v>2983</v>
      </c>
      <c r="H102" s="83" t="s">
        <v>2641</v>
      </c>
      <c r="I102" s="141" t="s">
        <v>2770</v>
      </c>
      <c r="J102" s="141" t="s">
        <v>2771</v>
      </c>
      <c r="K102" s="141" t="s">
        <v>2772</v>
      </c>
      <c r="L102" s="83" t="s">
        <v>20</v>
      </c>
      <c r="M102" s="83" t="s">
        <v>252</v>
      </c>
      <c r="N102" s="83">
        <v>3</v>
      </c>
      <c r="O102" s="83">
        <v>3</v>
      </c>
      <c r="P102" s="83" t="s">
        <v>2645</v>
      </c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09"/>
      <c r="AE102" s="109"/>
      <c r="AF102" s="109"/>
    </row>
    <row r="103" ht="29.25" customHeight="1" spans="1:32">
      <c r="A103" s="83">
        <v>102</v>
      </c>
      <c r="B103" s="83" t="s">
        <v>2564</v>
      </c>
      <c r="C103" s="83" t="s">
        <v>197</v>
      </c>
      <c r="D103" s="214" t="s">
        <v>2984</v>
      </c>
      <c r="E103" s="214" t="s">
        <v>2985</v>
      </c>
      <c r="F103" s="83" t="s">
        <v>2639</v>
      </c>
      <c r="G103" s="150" t="s">
        <v>2986</v>
      </c>
      <c r="H103" s="83" t="s">
        <v>2641</v>
      </c>
      <c r="I103" s="83"/>
      <c r="J103" s="83"/>
      <c r="K103" s="83"/>
      <c r="L103" s="83" t="s">
        <v>20</v>
      </c>
      <c r="M103" s="83" t="s">
        <v>252</v>
      </c>
      <c r="N103" s="83">
        <v>3</v>
      </c>
      <c r="O103" s="83">
        <v>3</v>
      </c>
      <c r="P103" s="83" t="s">
        <v>2645</v>
      </c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09"/>
      <c r="AE103" s="109"/>
      <c r="AF103" s="109"/>
    </row>
    <row r="104" ht="29.25" customHeight="1" spans="1:32">
      <c r="A104" s="83">
        <v>103</v>
      </c>
      <c r="B104" s="83" t="s">
        <v>2987</v>
      </c>
      <c r="C104" s="83" t="s">
        <v>197</v>
      </c>
      <c r="D104" s="214" t="s">
        <v>2988</v>
      </c>
      <c r="E104" s="214" t="s">
        <v>2989</v>
      </c>
      <c r="F104" s="83" t="s">
        <v>2639</v>
      </c>
      <c r="G104" s="150" t="s">
        <v>2990</v>
      </c>
      <c r="H104" s="83" t="s">
        <v>2641</v>
      </c>
      <c r="I104" s="141" t="s">
        <v>2770</v>
      </c>
      <c r="J104" s="141" t="s">
        <v>2771</v>
      </c>
      <c r="K104" s="141" t="s">
        <v>2772</v>
      </c>
      <c r="L104" s="83" t="s">
        <v>20</v>
      </c>
      <c r="M104" s="83" t="s">
        <v>252</v>
      </c>
      <c r="N104" s="83">
        <v>3</v>
      </c>
      <c r="O104" s="83">
        <v>3</v>
      </c>
      <c r="P104" s="83" t="s">
        <v>2645</v>
      </c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  <c r="AE104" s="109"/>
      <c r="AF104" s="109"/>
    </row>
    <row r="105" ht="29.25" customHeight="1" spans="1:32">
      <c r="A105" s="83">
        <v>104</v>
      </c>
      <c r="B105" s="83" t="s">
        <v>2564</v>
      </c>
      <c r="C105" s="83" t="s">
        <v>197</v>
      </c>
      <c r="D105" s="214" t="s">
        <v>2991</v>
      </c>
      <c r="E105" s="214" t="s">
        <v>2992</v>
      </c>
      <c r="F105" s="83" t="s">
        <v>2639</v>
      </c>
      <c r="G105" s="150" t="s">
        <v>2993</v>
      </c>
      <c r="H105" s="83" t="s">
        <v>2641</v>
      </c>
      <c r="I105" s="141" t="s">
        <v>2770</v>
      </c>
      <c r="J105" s="141" t="s">
        <v>2771</v>
      </c>
      <c r="K105" s="141" t="s">
        <v>2772</v>
      </c>
      <c r="L105" s="83" t="s">
        <v>20</v>
      </c>
      <c r="M105" s="83" t="s">
        <v>252</v>
      </c>
      <c r="N105" s="83">
        <v>3</v>
      </c>
      <c r="O105" s="83">
        <v>3</v>
      </c>
      <c r="P105" s="83" t="s">
        <v>2645</v>
      </c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  <c r="AC105" s="109"/>
      <c r="AD105" s="109"/>
      <c r="AE105" s="109"/>
      <c r="AF105" s="109"/>
    </row>
    <row r="106" ht="29.25" customHeight="1" spans="1:32">
      <c r="A106" s="83">
        <v>105</v>
      </c>
      <c r="B106" s="83" t="s">
        <v>2564</v>
      </c>
      <c r="C106" s="83" t="s">
        <v>197</v>
      </c>
      <c r="D106" s="214" t="s">
        <v>2994</v>
      </c>
      <c r="E106" s="214" t="s">
        <v>2995</v>
      </c>
      <c r="F106" s="83" t="s">
        <v>2639</v>
      </c>
      <c r="G106" s="150" t="s">
        <v>2996</v>
      </c>
      <c r="H106" s="83" t="s">
        <v>2641</v>
      </c>
      <c r="I106" s="83"/>
      <c r="J106" s="83"/>
      <c r="K106" s="83"/>
      <c r="L106" s="83" t="s">
        <v>20</v>
      </c>
      <c r="M106" s="83" t="s">
        <v>252</v>
      </c>
      <c r="N106" s="83">
        <v>3</v>
      </c>
      <c r="O106" s="83">
        <v>3</v>
      </c>
      <c r="P106" s="83" t="s">
        <v>2645</v>
      </c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  <c r="AC106" s="109"/>
      <c r="AD106" s="109"/>
      <c r="AE106" s="109"/>
      <c r="AF106" s="109"/>
    </row>
    <row r="107" ht="29.25" customHeight="1" spans="1:32">
      <c r="A107" s="83">
        <v>106</v>
      </c>
      <c r="B107" s="83" t="s">
        <v>2612</v>
      </c>
      <c r="C107" s="83" t="s">
        <v>197</v>
      </c>
      <c r="D107" s="83" t="s">
        <v>2997</v>
      </c>
      <c r="E107" s="83" t="s">
        <v>2998</v>
      </c>
      <c r="F107" s="83" t="s">
        <v>2639</v>
      </c>
      <c r="G107" s="143" t="s">
        <v>2999</v>
      </c>
      <c r="H107" s="83" t="s">
        <v>2654</v>
      </c>
      <c r="I107" s="83"/>
      <c r="J107" s="83"/>
      <c r="K107" s="83"/>
      <c r="L107" s="83" t="s">
        <v>2644</v>
      </c>
      <c r="M107" s="83" t="s">
        <v>252</v>
      </c>
      <c r="N107" s="83">
        <v>2</v>
      </c>
      <c r="O107" s="83">
        <v>2</v>
      </c>
      <c r="P107" s="83" t="s">
        <v>2645</v>
      </c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</row>
    <row r="108" ht="29.25" customHeight="1" spans="1:32">
      <c r="A108" s="83">
        <v>107</v>
      </c>
      <c r="B108" s="83" t="s">
        <v>3000</v>
      </c>
      <c r="C108" s="83" t="s">
        <v>197</v>
      </c>
      <c r="D108" s="83" t="s">
        <v>3001</v>
      </c>
      <c r="E108" s="83" t="s">
        <v>3002</v>
      </c>
      <c r="F108" s="83" t="s">
        <v>2639</v>
      </c>
      <c r="G108" s="143" t="s">
        <v>3003</v>
      </c>
      <c r="H108" s="83" t="s">
        <v>2654</v>
      </c>
      <c r="I108" s="141" t="s">
        <v>2770</v>
      </c>
      <c r="J108" s="141" t="s">
        <v>2771</v>
      </c>
      <c r="K108" s="141" t="s">
        <v>2772</v>
      </c>
      <c r="L108" s="83" t="s">
        <v>2644</v>
      </c>
      <c r="M108" s="83" t="s">
        <v>252</v>
      </c>
      <c r="N108" s="83">
        <v>2</v>
      </c>
      <c r="O108" s="83">
        <v>2</v>
      </c>
      <c r="P108" s="83" t="s">
        <v>2645</v>
      </c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</row>
    <row r="109" ht="29.25" customHeight="1" spans="1:32">
      <c r="A109" s="83">
        <v>108</v>
      </c>
      <c r="B109" s="83" t="s">
        <v>2612</v>
      </c>
      <c r="C109" s="83" t="s">
        <v>197</v>
      </c>
      <c r="D109" s="83" t="s">
        <v>3004</v>
      </c>
      <c r="E109" s="83" t="s">
        <v>3005</v>
      </c>
      <c r="F109" s="83" t="s">
        <v>2639</v>
      </c>
      <c r="G109" s="143" t="s">
        <v>3006</v>
      </c>
      <c r="H109" s="83" t="s">
        <v>2654</v>
      </c>
      <c r="I109" s="83"/>
      <c r="J109" s="83"/>
      <c r="K109" s="83"/>
      <c r="L109" s="83" t="s">
        <v>2644</v>
      </c>
      <c r="M109" s="83" t="s">
        <v>252</v>
      </c>
      <c r="N109" s="83">
        <v>2</v>
      </c>
      <c r="O109" s="83">
        <v>2</v>
      </c>
      <c r="P109" s="83" t="s">
        <v>2645</v>
      </c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</row>
    <row r="110" ht="29.25" customHeight="1" spans="1:32">
      <c r="A110" s="83">
        <v>109</v>
      </c>
      <c r="B110" s="83" t="s">
        <v>2612</v>
      </c>
      <c r="C110" s="83" t="s">
        <v>197</v>
      </c>
      <c r="D110" s="83" t="s">
        <v>3007</v>
      </c>
      <c r="E110" s="83" t="s">
        <v>3008</v>
      </c>
      <c r="F110" s="83" t="s">
        <v>2639</v>
      </c>
      <c r="G110" s="143" t="s">
        <v>3009</v>
      </c>
      <c r="H110" s="83" t="s">
        <v>2654</v>
      </c>
      <c r="I110" s="141" t="s">
        <v>2770</v>
      </c>
      <c r="J110" s="141" t="s">
        <v>2771</v>
      </c>
      <c r="K110" s="141" t="s">
        <v>2772</v>
      </c>
      <c r="L110" s="83" t="s">
        <v>2644</v>
      </c>
      <c r="M110" s="83" t="s">
        <v>252</v>
      </c>
      <c r="N110" s="83">
        <v>2</v>
      </c>
      <c r="O110" s="83">
        <v>2</v>
      </c>
      <c r="P110" s="83" t="s">
        <v>2645</v>
      </c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</row>
    <row r="111" ht="29.25" customHeight="1" spans="1:32">
      <c r="A111" s="83">
        <v>110</v>
      </c>
      <c r="B111" s="83" t="s">
        <v>2612</v>
      </c>
      <c r="C111" s="83" t="s">
        <v>197</v>
      </c>
      <c r="D111" s="83" t="s">
        <v>3010</v>
      </c>
      <c r="E111" s="83" t="s">
        <v>3011</v>
      </c>
      <c r="F111" s="83" t="s">
        <v>2639</v>
      </c>
      <c r="G111" s="143" t="s">
        <v>3012</v>
      </c>
      <c r="H111" s="83" t="s">
        <v>2654</v>
      </c>
      <c r="I111" s="83"/>
      <c r="J111" s="83"/>
      <c r="K111" s="83"/>
      <c r="L111" s="83" t="s">
        <v>2644</v>
      </c>
      <c r="M111" s="83" t="s">
        <v>252</v>
      </c>
      <c r="N111" s="83">
        <v>2</v>
      </c>
      <c r="O111" s="83">
        <v>2</v>
      </c>
      <c r="P111" s="83" t="s">
        <v>2645</v>
      </c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  <c r="AE111" s="109"/>
      <c r="AF111" s="109"/>
    </row>
    <row r="112" ht="29.25" customHeight="1" spans="1:32">
      <c r="A112" s="83">
        <v>111</v>
      </c>
      <c r="B112" s="83" t="s">
        <v>2612</v>
      </c>
      <c r="C112" s="83" t="s">
        <v>197</v>
      </c>
      <c r="D112" s="83" t="s">
        <v>3013</v>
      </c>
      <c r="E112" s="83" t="s">
        <v>3014</v>
      </c>
      <c r="F112" s="83" t="s">
        <v>2639</v>
      </c>
      <c r="G112" s="143" t="s">
        <v>3015</v>
      </c>
      <c r="H112" s="83" t="s">
        <v>2654</v>
      </c>
      <c r="I112" s="83"/>
      <c r="J112" s="83"/>
      <c r="K112" s="83"/>
      <c r="L112" s="83" t="s">
        <v>2644</v>
      </c>
      <c r="M112" s="83" t="s">
        <v>252</v>
      </c>
      <c r="N112" s="83">
        <v>2</v>
      </c>
      <c r="O112" s="83">
        <v>2</v>
      </c>
      <c r="P112" s="83" t="s">
        <v>2645</v>
      </c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</row>
    <row r="113" ht="29.25" customHeight="1" spans="1:32">
      <c r="A113" s="83">
        <v>112</v>
      </c>
      <c r="B113" s="83" t="s">
        <v>3000</v>
      </c>
      <c r="C113" s="83" t="s">
        <v>197</v>
      </c>
      <c r="D113" s="83" t="s">
        <v>3016</v>
      </c>
      <c r="E113" s="83" t="s">
        <v>3017</v>
      </c>
      <c r="F113" s="83" t="s">
        <v>2639</v>
      </c>
      <c r="G113" s="143" t="s">
        <v>3018</v>
      </c>
      <c r="H113" s="83" t="s">
        <v>2654</v>
      </c>
      <c r="I113" s="83"/>
      <c r="J113" s="83"/>
      <c r="K113" s="83"/>
      <c r="L113" s="83" t="s">
        <v>2644</v>
      </c>
      <c r="M113" s="83" t="s">
        <v>252</v>
      </c>
      <c r="N113" s="83">
        <v>2</v>
      </c>
      <c r="O113" s="83">
        <v>2</v>
      </c>
      <c r="P113" s="83" t="s">
        <v>2645</v>
      </c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</row>
    <row r="114" ht="29.25" customHeight="1" spans="1:32">
      <c r="A114" s="83">
        <v>113</v>
      </c>
      <c r="B114" s="83" t="s">
        <v>2612</v>
      </c>
      <c r="C114" s="83" t="s">
        <v>197</v>
      </c>
      <c r="D114" s="83" t="s">
        <v>3019</v>
      </c>
      <c r="E114" s="83" t="s">
        <v>3020</v>
      </c>
      <c r="F114" s="83" t="s">
        <v>2639</v>
      </c>
      <c r="G114" s="143" t="s">
        <v>3021</v>
      </c>
      <c r="H114" s="83" t="s">
        <v>2654</v>
      </c>
      <c r="I114" s="83"/>
      <c r="J114" s="83"/>
      <c r="K114" s="83"/>
      <c r="L114" s="83" t="s">
        <v>2644</v>
      </c>
      <c r="M114" s="83" t="s">
        <v>252</v>
      </c>
      <c r="N114" s="83">
        <v>2</v>
      </c>
      <c r="O114" s="83">
        <v>2</v>
      </c>
      <c r="P114" s="83" t="s">
        <v>2645</v>
      </c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</row>
    <row r="115" ht="29.25" customHeight="1" spans="1:32">
      <c r="A115" s="83">
        <v>114</v>
      </c>
      <c r="B115" s="83" t="s">
        <v>2612</v>
      </c>
      <c r="C115" s="83" t="s">
        <v>197</v>
      </c>
      <c r="D115" s="83" t="s">
        <v>3022</v>
      </c>
      <c r="E115" s="83" t="s">
        <v>3023</v>
      </c>
      <c r="F115" s="83" t="s">
        <v>2639</v>
      </c>
      <c r="G115" s="143" t="s">
        <v>3024</v>
      </c>
      <c r="H115" s="83" t="s">
        <v>2654</v>
      </c>
      <c r="I115" s="83"/>
      <c r="J115" s="83"/>
      <c r="K115" s="83"/>
      <c r="L115" s="83" t="s">
        <v>2644</v>
      </c>
      <c r="M115" s="83" t="s">
        <v>252</v>
      </c>
      <c r="N115" s="83">
        <v>2</v>
      </c>
      <c r="O115" s="83">
        <v>2</v>
      </c>
      <c r="P115" s="83" t="s">
        <v>2645</v>
      </c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</row>
    <row r="116" ht="29.25" customHeight="1" spans="1:32">
      <c r="A116" s="83">
        <v>115</v>
      </c>
      <c r="B116" s="83" t="s">
        <v>3000</v>
      </c>
      <c r="C116" s="83" t="s">
        <v>197</v>
      </c>
      <c r="D116" s="83" t="s">
        <v>3025</v>
      </c>
      <c r="E116" s="83" t="s">
        <v>3026</v>
      </c>
      <c r="F116" s="83" t="s">
        <v>2639</v>
      </c>
      <c r="G116" s="143" t="s">
        <v>3027</v>
      </c>
      <c r="H116" s="83" t="s">
        <v>2654</v>
      </c>
      <c r="I116" s="141" t="s">
        <v>2770</v>
      </c>
      <c r="J116" s="141" t="s">
        <v>2771</v>
      </c>
      <c r="K116" s="141" t="s">
        <v>2772</v>
      </c>
      <c r="L116" s="83" t="s">
        <v>2644</v>
      </c>
      <c r="M116" s="83" t="s">
        <v>252</v>
      </c>
      <c r="N116" s="83">
        <v>2</v>
      </c>
      <c r="O116" s="83">
        <v>2</v>
      </c>
      <c r="P116" s="83" t="s">
        <v>2645</v>
      </c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</row>
    <row r="117" ht="29.25" customHeight="1" spans="1:32">
      <c r="A117" s="83">
        <v>116</v>
      </c>
      <c r="B117" s="83" t="s">
        <v>2612</v>
      </c>
      <c r="C117" s="83" t="s">
        <v>197</v>
      </c>
      <c r="D117" s="83" t="s">
        <v>3028</v>
      </c>
      <c r="E117" s="83" t="s">
        <v>3029</v>
      </c>
      <c r="F117" s="83" t="s">
        <v>2639</v>
      </c>
      <c r="G117" s="143" t="s">
        <v>3030</v>
      </c>
      <c r="H117" s="83" t="s">
        <v>2654</v>
      </c>
      <c r="I117" s="83"/>
      <c r="J117" s="83"/>
      <c r="K117" s="83"/>
      <c r="L117" s="83" t="s">
        <v>2644</v>
      </c>
      <c r="M117" s="83" t="s">
        <v>252</v>
      </c>
      <c r="N117" s="83">
        <v>2</v>
      </c>
      <c r="O117" s="83">
        <v>2</v>
      </c>
      <c r="P117" s="83" t="s">
        <v>2645</v>
      </c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</row>
    <row r="118" ht="29.25" customHeight="1" spans="1:32">
      <c r="A118" s="83">
        <v>117</v>
      </c>
      <c r="B118" s="83" t="s">
        <v>2623</v>
      </c>
      <c r="C118" s="83" t="s">
        <v>197</v>
      </c>
      <c r="D118" s="83" t="s">
        <v>3031</v>
      </c>
      <c r="E118" s="83" t="s">
        <v>3032</v>
      </c>
      <c r="F118" s="83" t="s">
        <v>2639</v>
      </c>
      <c r="G118" s="150" t="s">
        <v>3033</v>
      </c>
      <c r="H118" s="83" t="s">
        <v>2654</v>
      </c>
      <c r="I118" s="83"/>
      <c r="J118" s="83"/>
      <c r="K118" s="83"/>
      <c r="L118" s="83" t="s">
        <v>2644</v>
      </c>
      <c r="M118" s="83" t="s">
        <v>252</v>
      </c>
      <c r="N118" s="83">
        <v>2</v>
      </c>
      <c r="O118" s="83">
        <v>2</v>
      </c>
      <c r="P118" s="83" t="s">
        <v>2645</v>
      </c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</row>
    <row r="119" ht="29.25" customHeight="1" spans="1:32">
      <c r="A119" s="83">
        <v>118</v>
      </c>
      <c r="B119" s="83" t="s">
        <v>2623</v>
      </c>
      <c r="C119" s="83" t="s">
        <v>197</v>
      </c>
      <c r="D119" s="83" t="s">
        <v>3034</v>
      </c>
      <c r="E119" s="83" t="s">
        <v>3035</v>
      </c>
      <c r="F119" s="83" t="s">
        <v>2639</v>
      </c>
      <c r="G119" s="150" t="s">
        <v>3036</v>
      </c>
      <c r="H119" s="83" t="s">
        <v>2641</v>
      </c>
      <c r="I119" s="83"/>
      <c r="J119" s="83"/>
      <c r="K119" s="83"/>
      <c r="L119" s="83" t="s">
        <v>2644</v>
      </c>
      <c r="M119" s="83" t="s">
        <v>252</v>
      </c>
      <c r="N119" s="83">
        <v>3</v>
      </c>
      <c r="O119" s="83">
        <v>3</v>
      </c>
      <c r="P119" s="83" t="s">
        <v>2645</v>
      </c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  <c r="AC119" s="109"/>
      <c r="AD119" s="109"/>
      <c r="AE119" s="109"/>
      <c r="AF119" s="109"/>
    </row>
    <row r="120" ht="29.25" customHeight="1" spans="1:32">
      <c r="A120" s="83">
        <v>119</v>
      </c>
      <c r="B120" s="83" t="s">
        <v>2623</v>
      </c>
      <c r="C120" s="83" t="s">
        <v>197</v>
      </c>
      <c r="D120" s="83" t="s">
        <v>3037</v>
      </c>
      <c r="E120" s="83" t="s">
        <v>3038</v>
      </c>
      <c r="F120" s="83" t="s">
        <v>2639</v>
      </c>
      <c r="G120" s="150" t="s">
        <v>3039</v>
      </c>
      <c r="H120" s="83" t="s">
        <v>2641</v>
      </c>
      <c r="I120" s="83"/>
      <c r="J120" s="83"/>
      <c r="K120" s="83"/>
      <c r="L120" s="83" t="s">
        <v>2644</v>
      </c>
      <c r="M120" s="83" t="s">
        <v>252</v>
      </c>
      <c r="N120" s="83">
        <v>3</v>
      </c>
      <c r="O120" s="83">
        <v>3</v>
      </c>
      <c r="P120" s="83" t="s">
        <v>2645</v>
      </c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</row>
    <row r="121" ht="29.25" customHeight="1" spans="1:32">
      <c r="A121" s="83">
        <v>120</v>
      </c>
      <c r="B121" s="83" t="s">
        <v>2623</v>
      </c>
      <c r="C121" s="83" t="s">
        <v>197</v>
      </c>
      <c r="D121" s="83" t="s">
        <v>3040</v>
      </c>
      <c r="E121" s="83" t="s">
        <v>3041</v>
      </c>
      <c r="F121" s="83" t="s">
        <v>2639</v>
      </c>
      <c r="G121" s="150" t="s">
        <v>3042</v>
      </c>
      <c r="H121" s="83" t="s">
        <v>2641</v>
      </c>
      <c r="I121" s="83"/>
      <c r="J121" s="83"/>
      <c r="K121" s="83"/>
      <c r="L121" s="83" t="s">
        <v>2644</v>
      </c>
      <c r="M121" s="83" t="s">
        <v>252</v>
      </c>
      <c r="N121" s="83">
        <v>3</v>
      </c>
      <c r="O121" s="83">
        <v>3</v>
      </c>
      <c r="P121" s="83" t="s">
        <v>2645</v>
      </c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  <c r="AC121" s="109"/>
      <c r="AD121" s="109"/>
      <c r="AE121" s="109"/>
      <c r="AF121" s="109"/>
    </row>
    <row r="122" ht="29.25" customHeight="1" spans="1:32">
      <c r="A122" s="83">
        <v>121</v>
      </c>
      <c r="B122" s="83" t="s">
        <v>3043</v>
      </c>
      <c r="C122" s="83" t="s">
        <v>197</v>
      </c>
      <c r="D122" s="83" t="s">
        <v>3044</v>
      </c>
      <c r="E122" s="83" t="s">
        <v>3045</v>
      </c>
      <c r="F122" s="83" t="s">
        <v>2639</v>
      </c>
      <c r="G122" s="150" t="s">
        <v>3046</v>
      </c>
      <c r="H122" s="83" t="s">
        <v>2641</v>
      </c>
      <c r="I122" s="141" t="s">
        <v>2770</v>
      </c>
      <c r="J122" s="141" t="s">
        <v>2771</v>
      </c>
      <c r="K122" s="141" t="s">
        <v>2772</v>
      </c>
      <c r="L122" s="83" t="s">
        <v>20</v>
      </c>
      <c r="M122" s="83" t="s">
        <v>252</v>
      </c>
      <c r="N122" s="83">
        <v>3</v>
      </c>
      <c r="O122" s="83">
        <v>3</v>
      </c>
      <c r="P122" s="83" t="s">
        <v>2645</v>
      </c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  <c r="AD122" s="109"/>
      <c r="AE122" s="109"/>
      <c r="AF122" s="109"/>
    </row>
    <row r="123" ht="29.25" customHeight="1" spans="1:32">
      <c r="A123" s="83">
        <v>122</v>
      </c>
      <c r="B123" s="83" t="s">
        <v>2564</v>
      </c>
      <c r="C123" s="83" t="s">
        <v>197</v>
      </c>
      <c r="D123" s="83" t="s">
        <v>3047</v>
      </c>
      <c r="E123" s="83" t="s">
        <v>3048</v>
      </c>
      <c r="F123" s="83" t="s">
        <v>2639</v>
      </c>
      <c r="G123" s="143" t="s">
        <v>3049</v>
      </c>
      <c r="H123" s="83" t="s">
        <v>3050</v>
      </c>
      <c r="I123" s="83"/>
      <c r="J123" s="83"/>
      <c r="K123" s="83"/>
      <c r="L123" s="83" t="s">
        <v>20</v>
      </c>
      <c r="M123" s="83" t="s">
        <v>252</v>
      </c>
      <c r="N123" s="83">
        <v>2</v>
      </c>
      <c r="O123" s="83">
        <v>2</v>
      </c>
      <c r="P123" s="83" t="s">
        <v>2645</v>
      </c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</row>
    <row r="124" ht="29.25" customHeight="1" spans="1:32">
      <c r="A124" s="83">
        <v>123</v>
      </c>
      <c r="B124" s="83" t="s">
        <v>2564</v>
      </c>
      <c r="C124" s="83" t="s">
        <v>197</v>
      </c>
      <c r="D124" s="83" t="s">
        <v>3051</v>
      </c>
      <c r="E124" s="83" t="s">
        <v>3052</v>
      </c>
      <c r="F124" s="83" t="s">
        <v>2639</v>
      </c>
      <c r="G124" s="143" t="s">
        <v>3053</v>
      </c>
      <c r="H124" s="83" t="s">
        <v>3050</v>
      </c>
      <c r="I124" s="83"/>
      <c r="J124" s="83"/>
      <c r="K124" s="83"/>
      <c r="L124" s="83" t="s">
        <v>20</v>
      </c>
      <c r="M124" s="83" t="s">
        <v>252</v>
      </c>
      <c r="N124" s="83">
        <v>2</v>
      </c>
      <c r="O124" s="83">
        <v>2</v>
      </c>
      <c r="P124" s="83" t="s">
        <v>2645</v>
      </c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</row>
    <row r="125" ht="29.25" customHeight="1" spans="1:32">
      <c r="A125" s="83">
        <v>124</v>
      </c>
      <c r="B125" s="83" t="s">
        <v>2564</v>
      </c>
      <c r="C125" s="83" t="s">
        <v>197</v>
      </c>
      <c r="D125" s="83" t="s">
        <v>3054</v>
      </c>
      <c r="E125" s="83" t="s">
        <v>3055</v>
      </c>
      <c r="F125" s="83" t="s">
        <v>2639</v>
      </c>
      <c r="G125" s="143" t="s">
        <v>3056</v>
      </c>
      <c r="H125" s="83" t="s">
        <v>3050</v>
      </c>
      <c r="I125" s="83"/>
      <c r="J125" s="83"/>
      <c r="K125" s="83"/>
      <c r="L125" s="83" t="s">
        <v>20</v>
      </c>
      <c r="M125" s="83" t="s">
        <v>252</v>
      </c>
      <c r="N125" s="83">
        <v>2</v>
      </c>
      <c r="O125" s="83">
        <v>2</v>
      </c>
      <c r="P125" s="83" t="s">
        <v>2645</v>
      </c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</row>
    <row r="126" ht="29.25" customHeight="1" spans="1:32">
      <c r="A126" s="83">
        <v>125</v>
      </c>
      <c r="B126" s="83" t="s">
        <v>2605</v>
      </c>
      <c r="C126" s="83" t="s">
        <v>197</v>
      </c>
      <c r="D126" s="83" t="s">
        <v>3057</v>
      </c>
      <c r="E126" s="83" t="s">
        <v>3058</v>
      </c>
      <c r="F126" s="83" t="s">
        <v>2639</v>
      </c>
      <c r="G126" s="150" t="s">
        <v>3059</v>
      </c>
      <c r="H126" s="83" t="s">
        <v>2641</v>
      </c>
      <c r="I126" s="83"/>
      <c r="J126" s="83"/>
      <c r="K126" s="83"/>
      <c r="L126" s="83" t="s">
        <v>20</v>
      </c>
      <c r="M126" s="83" t="s">
        <v>252</v>
      </c>
      <c r="N126" s="83">
        <v>3</v>
      </c>
      <c r="O126" s="83">
        <v>3</v>
      </c>
      <c r="P126" s="83" t="s">
        <v>2645</v>
      </c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  <c r="AC126" s="109"/>
      <c r="AD126" s="109"/>
      <c r="AE126" s="109"/>
      <c r="AF126" s="109"/>
    </row>
    <row r="127" ht="29.25" customHeight="1" spans="1:32">
      <c r="A127" s="83">
        <v>126</v>
      </c>
      <c r="B127" s="83" t="s">
        <v>2605</v>
      </c>
      <c r="C127" s="83" t="s">
        <v>197</v>
      </c>
      <c r="D127" s="83" t="s">
        <v>3060</v>
      </c>
      <c r="E127" s="83" t="s">
        <v>3061</v>
      </c>
      <c r="F127" s="83" t="s">
        <v>2639</v>
      </c>
      <c r="G127" s="150" t="s">
        <v>3062</v>
      </c>
      <c r="H127" s="83" t="s">
        <v>2654</v>
      </c>
      <c r="I127" s="83"/>
      <c r="J127" s="83"/>
      <c r="K127" s="83"/>
      <c r="L127" s="83" t="s">
        <v>20</v>
      </c>
      <c r="M127" s="83" t="s">
        <v>252</v>
      </c>
      <c r="N127" s="83">
        <v>2</v>
      </c>
      <c r="O127" s="83">
        <v>2</v>
      </c>
      <c r="P127" s="83" t="s">
        <v>2645</v>
      </c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09"/>
    </row>
    <row r="128" ht="29.25" customHeight="1" spans="1:32">
      <c r="A128" s="83">
        <v>127</v>
      </c>
      <c r="B128" s="83" t="s">
        <v>2605</v>
      </c>
      <c r="C128" s="83" t="s">
        <v>197</v>
      </c>
      <c r="D128" s="83" t="s">
        <v>3063</v>
      </c>
      <c r="E128" s="83" t="s">
        <v>3064</v>
      </c>
      <c r="F128" s="83" t="s">
        <v>2639</v>
      </c>
      <c r="G128" s="150" t="s">
        <v>3065</v>
      </c>
      <c r="H128" s="83" t="s">
        <v>2654</v>
      </c>
      <c r="I128" s="141" t="s">
        <v>2770</v>
      </c>
      <c r="J128" s="141" t="s">
        <v>2771</v>
      </c>
      <c r="K128" s="141" t="s">
        <v>2772</v>
      </c>
      <c r="L128" s="83" t="s">
        <v>20</v>
      </c>
      <c r="M128" s="83" t="s">
        <v>252</v>
      </c>
      <c r="N128" s="83">
        <v>2</v>
      </c>
      <c r="O128" s="83">
        <v>2</v>
      </c>
      <c r="P128" s="83" t="s">
        <v>2645</v>
      </c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09"/>
    </row>
    <row r="129" ht="29.25" customHeight="1" spans="1:32">
      <c r="A129" s="83">
        <v>128</v>
      </c>
      <c r="B129" s="83" t="s">
        <v>2605</v>
      </c>
      <c r="C129" s="83" t="s">
        <v>197</v>
      </c>
      <c r="D129" s="83" t="s">
        <v>3066</v>
      </c>
      <c r="E129" s="83" t="s">
        <v>3067</v>
      </c>
      <c r="F129" s="83" t="s">
        <v>2639</v>
      </c>
      <c r="G129" s="150" t="s">
        <v>3068</v>
      </c>
      <c r="H129" s="83" t="s">
        <v>2641</v>
      </c>
      <c r="I129" s="83"/>
      <c r="J129" s="83"/>
      <c r="K129" s="83"/>
      <c r="L129" s="83" t="s">
        <v>20</v>
      </c>
      <c r="M129" s="83" t="s">
        <v>252</v>
      </c>
      <c r="N129" s="83">
        <v>3</v>
      </c>
      <c r="O129" s="83">
        <v>3</v>
      </c>
      <c r="P129" s="83" t="s">
        <v>2645</v>
      </c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  <c r="AC129" s="109"/>
      <c r="AD129" s="109"/>
      <c r="AE129" s="109"/>
      <c r="AF129" s="109"/>
    </row>
    <row r="130" ht="29.25" customHeight="1" spans="1:32">
      <c r="A130" s="83">
        <v>129</v>
      </c>
      <c r="B130" s="83" t="s">
        <v>2605</v>
      </c>
      <c r="C130" s="83" t="s">
        <v>197</v>
      </c>
      <c r="D130" s="83" t="s">
        <v>3069</v>
      </c>
      <c r="E130" s="83" t="s">
        <v>3070</v>
      </c>
      <c r="F130" s="83" t="s">
        <v>2639</v>
      </c>
      <c r="G130" s="150" t="s">
        <v>3071</v>
      </c>
      <c r="H130" s="83" t="s">
        <v>2654</v>
      </c>
      <c r="I130" s="83"/>
      <c r="J130" s="83"/>
      <c r="K130" s="83"/>
      <c r="L130" s="83" t="s">
        <v>20</v>
      </c>
      <c r="M130" s="83" t="s">
        <v>252</v>
      </c>
      <c r="N130" s="83">
        <v>2</v>
      </c>
      <c r="O130" s="83">
        <v>2</v>
      </c>
      <c r="P130" s="83" t="s">
        <v>2645</v>
      </c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  <c r="AC130" s="109"/>
      <c r="AD130" s="109"/>
      <c r="AE130" s="109"/>
      <c r="AF130" s="109"/>
    </row>
    <row r="131" ht="29.25" customHeight="1" spans="1:32">
      <c r="A131" s="83">
        <v>130</v>
      </c>
      <c r="B131" s="83" t="s">
        <v>2605</v>
      </c>
      <c r="C131" s="83" t="s">
        <v>197</v>
      </c>
      <c r="D131" s="83" t="s">
        <v>3072</v>
      </c>
      <c r="E131" s="83" t="s">
        <v>3073</v>
      </c>
      <c r="F131" s="83" t="s">
        <v>2639</v>
      </c>
      <c r="G131" s="150" t="s">
        <v>3074</v>
      </c>
      <c r="H131" s="83" t="s">
        <v>2654</v>
      </c>
      <c r="I131" s="141" t="s">
        <v>2770</v>
      </c>
      <c r="J131" s="141" t="s">
        <v>2771</v>
      </c>
      <c r="K131" s="141" t="s">
        <v>2772</v>
      </c>
      <c r="L131" s="83" t="s">
        <v>20</v>
      </c>
      <c r="M131" s="83" t="s">
        <v>252</v>
      </c>
      <c r="N131" s="83">
        <v>2</v>
      </c>
      <c r="O131" s="83">
        <v>2</v>
      </c>
      <c r="P131" s="83" t="s">
        <v>2645</v>
      </c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</row>
    <row r="132" ht="29.25" customHeight="1" spans="1:32">
      <c r="A132" s="83">
        <v>131</v>
      </c>
      <c r="B132" s="83" t="s">
        <v>2564</v>
      </c>
      <c r="C132" s="83" t="s">
        <v>197</v>
      </c>
      <c r="D132" s="141" t="s">
        <v>3075</v>
      </c>
      <c r="E132" s="141" t="s">
        <v>3076</v>
      </c>
      <c r="F132" s="141" t="s">
        <v>2639</v>
      </c>
      <c r="G132" s="143" t="s">
        <v>3077</v>
      </c>
      <c r="H132" s="214" t="s">
        <v>3050</v>
      </c>
      <c r="I132" s="144">
        <v>45590</v>
      </c>
      <c r="J132" s="83" t="s">
        <v>2642</v>
      </c>
      <c r="K132" s="83" t="s">
        <v>2643</v>
      </c>
      <c r="L132" s="83" t="s">
        <v>20</v>
      </c>
      <c r="M132" s="83" t="s">
        <v>252</v>
      </c>
      <c r="N132" s="83">
        <v>2</v>
      </c>
      <c r="O132" s="83">
        <v>2</v>
      </c>
      <c r="P132" s="83" t="s">
        <v>2645</v>
      </c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  <c r="AC132" s="109"/>
      <c r="AD132" s="109"/>
      <c r="AE132" s="109"/>
      <c r="AF132" s="109"/>
    </row>
    <row r="133" ht="29.25" customHeight="1" spans="1:32">
      <c r="A133" s="83">
        <v>132</v>
      </c>
      <c r="B133" s="83" t="s">
        <v>2564</v>
      </c>
      <c r="C133" s="83" t="s">
        <v>197</v>
      </c>
      <c r="D133" s="141" t="s">
        <v>3078</v>
      </c>
      <c r="E133" s="141" t="s">
        <v>3079</v>
      </c>
      <c r="F133" s="141" t="s">
        <v>2639</v>
      </c>
      <c r="G133" s="143" t="s">
        <v>3080</v>
      </c>
      <c r="H133" s="214" t="s">
        <v>3050</v>
      </c>
      <c r="I133" s="141" t="s">
        <v>2770</v>
      </c>
      <c r="J133" s="141" t="s">
        <v>2771</v>
      </c>
      <c r="K133" s="141" t="s">
        <v>2772</v>
      </c>
      <c r="L133" s="83" t="s">
        <v>20</v>
      </c>
      <c r="M133" s="83" t="s">
        <v>252</v>
      </c>
      <c r="N133" s="83">
        <v>2</v>
      </c>
      <c r="O133" s="83">
        <v>2</v>
      </c>
      <c r="P133" s="83" t="s">
        <v>2645</v>
      </c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</row>
    <row r="134" ht="29.25" customHeight="1" spans="1:32">
      <c r="A134" s="83">
        <v>133</v>
      </c>
      <c r="B134" s="83" t="s">
        <v>2623</v>
      </c>
      <c r="C134" s="83" t="s">
        <v>197</v>
      </c>
      <c r="D134" s="141" t="s">
        <v>3081</v>
      </c>
      <c r="E134" s="141" t="s">
        <v>3082</v>
      </c>
      <c r="F134" s="141" t="s">
        <v>2639</v>
      </c>
      <c r="G134" s="143" t="s">
        <v>3083</v>
      </c>
      <c r="H134" s="214" t="s">
        <v>3050</v>
      </c>
      <c r="I134" s="141" t="s">
        <v>2770</v>
      </c>
      <c r="J134" s="141" t="s">
        <v>2771</v>
      </c>
      <c r="K134" s="141" t="s">
        <v>2772</v>
      </c>
      <c r="L134" s="83" t="s">
        <v>20</v>
      </c>
      <c r="M134" s="83" t="s">
        <v>252</v>
      </c>
      <c r="N134" s="83">
        <v>2</v>
      </c>
      <c r="O134" s="83">
        <v>2</v>
      </c>
      <c r="P134" s="83" t="s">
        <v>2645</v>
      </c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  <c r="AE134" s="109"/>
      <c r="AF134" s="109"/>
    </row>
    <row r="135" ht="29.25" customHeight="1" spans="1:32">
      <c r="A135" s="83">
        <v>134</v>
      </c>
      <c r="B135" s="83" t="s">
        <v>2623</v>
      </c>
      <c r="C135" s="83" t="s">
        <v>197</v>
      </c>
      <c r="D135" s="141" t="s">
        <v>3084</v>
      </c>
      <c r="E135" s="141" t="s">
        <v>3085</v>
      </c>
      <c r="F135" s="141" t="s">
        <v>2639</v>
      </c>
      <c r="G135" s="143" t="s">
        <v>3086</v>
      </c>
      <c r="H135" s="214" t="s">
        <v>3050</v>
      </c>
      <c r="I135" s="141" t="s">
        <v>2770</v>
      </c>
      <c r="J135" s="141" t="s">
        <v>2771</v>
      </c>
      <c r="K135" s="141" t="s">
        <v>2772</v>
      </c>
      <c r="L135" s="83" t="s">
        <v>20</v>
      </c>
      <c r="M135" s="83" t="s">
        <v>252</v>
      </c>
      <c r="N135" s="83">
        <v>2</v>
      </c>
      <c r="O135" s="83">
        <v>2</v>
      </c>
      <c r="P135" s="83" t="s">
        <v>2645</v>
      </c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</row>
    <row r="136" ht="29.25" customHeight="1" spans="1:32">
      <c r="A136" s="83">
        <v>135</v>
      </c>
      <c r="B136" s="83" t="s">
        <v>2587</v>
      </c>
      <c r="C136" s="83" t="s">
        <v>197</v>
      </c>
      <c r="D136" s="214" t="s">
        <v>3087</v>
      </c>
      <c r="E136" s="214" t="s">
        <v>3088</v>
      </c>
      <c r="F136" s="141" t="s">
        <v>2639</v>
      </c>
      <c r="G136" s="216" t="s">
        <v>3089</v>
      </c>
      <c r="H136" s="214" t="s">
        <v>2654</v>
      </c>
      <c r="I136" s="141" t="s">
        <v>2770</v>
      </c>
      <c r="J136" s="141" t="s">
        <v>2771</v>
      </c>
      <c r="K136" s="141" t="s">
        <v>2772</v>
      </c>
      <c r="L136" s="83" t="s">
        <v>20</v>
      </c>
      <c r="M136" s="83" t="s">
        <v>252</v>
      </c>
      <c r="N136" s="83">
        <v>2</v>
      </c>
      <c r="O136" s="83">
        <v>2</v>
      </c>
      <c r="P136" s="83" t="s">
        <v>2645</v>
      </c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  <c r="AC136" s="109"/>
      <c r="AD136" s="109"/>
      <c r="AE136" s="109"/>
      <c r="AF136" s="109"/>
    </row>
    <row r="137" ht="29.25" customHeight="1" spans="1:32">
      <c r="A137" s="83">
        <v>136</v>
      </c>
      <c r="B137" s="83" t="s">
        <v>2587</v>
      </c>
      <c r="C137" s="83" t="s">
        <v>197</v>
      </c>
      <c r="D137" s="214" t="s">
        <v>3090</v>
      </c>
      <c r="E137" s="214" t="s">
        <v>3091</v>
      </c>
      <c r="F137" s="141" t="s">
        <v>2639</v>
      </c>
      <c r="G137" s="216" t="s">
        <v>3092</v>
      </c>
      <c r="H137" s="214" t="s">
        <v>2641</v>
      </c>
      <c r="I137" s="141" t="s">
        <v>2770</v>
      </c>
      <c r="J137" s="141" t="s">
        <v>2771</v>
      </c>
      <c r="K137" s="141" t="s">
        <v>2772</v>
      </c>
      <c r="L137" s="83" t="s">
        <v>20</v>
      </c>
      <c r="M137" s="83" t="s">
        <v>252</v>
      </c>
      <c r="N137" s="83">
        <v>3</v>
      </c>
      <c r="O137" s="83">
        <v>3</v>
      </c>
      <c r="P137" s="83" t="s">
        <v>2645</v>
      </c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  <c r="AC137" s="109"/>
      <c r="AD137" s="109"/>
      <c r="AE137" s="109"/>
      <c r="AF137" s="109"/>
    </row>
    <row r="138" ht="29.25" customHeight="1" spans="1:32">
      <c r="A138" s="83">
        <v>137</v>
      </c>
      <c r="B138" s="83" t="s">
        <v>2612</v>
      </c>
      <c r="C138" s="83" t="s">
        <v>197</v>
      </c>
      <c r="D138" s="83" t="s">
        <v>3093</v>
      </c>
      <c r="E138" s="83" t="s">
        <v>3094</v>
      </c>
      <c r="F138" s="141" t="s">
        <v>2639</v>
      </c>
      <c r="G138" s="143" t="s">
        <v>3095</v>
      </c>
      <c r="H138" s="214" t="s">
        <v>2641</v>
      </c>
      <c r="I138" s="83"/>
      <c r="J138" s="83"/>
      <c r="K138" s="83"/>
      <c r="L138" s="83" t="s">
        <v>20</v>
      </c>
      <c r="M138" s="83" t="s">
        <v>252</v>
      </c>
      <c r="N138" s="83">
        <v>3</v>
      </c>
      <c r="O138" s="83">
        <v>3</v>
      </c>
      <c r="P138" s="83" t="s">
        <v>2645</v>
      </c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  <c r="AC138" s="109"/>
      <c r="AD138" s="109"/>
      <c r="AE138" s="109"/>
      <c r="AF138" s="109"/>
    </row>
    <row r="139" ht="29.25" customHeight="1" spans="1:32">
      <c r="A139" s="83">
        <v>138</v>
      </c>
      <c r="B139" s="83" t="s">
        <v>2612</v>
      </c>
      <c r="C139" s="83" t="s">
        <v>197</v>
      </c>
      <c r="D139" s="83" t="s">
        <v>3096</v>
      </c>
      <c r="E139" s="83" t="s">
        <v>3097</v>
      </c>
      <c r="F139" s="141" t="s">
        <v>2639</v>
      </c>
      <c r="G139" s="143" t="s">
        <v>3098</v>
      </c>
      <c r="H139" s="214" t="s">
        <v>3050</v>
      </c>
      <c r="I139" s="141" t="s">
        <v>2770</v>
      </c>
      <c r="J139" s="141" t="s">
        <v>2771</v>
      </c>
      <c r="K139" s="141" t="s">
        <v>2772</v>
      </c>
      <c r="L139" s="83" t="s">
        <v>20</v>
      </c>
      <c r="M139" s="83" t="s">
        <v>252</v>
      </c>
      <c r="N139" s="83">
        <v>2</v>
      </c>
      <c r="O139" s="83">
        <v>2</v>
      </c>
      <c r="P139" s="83" t="s">
        <v>2645</v>
      </c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  <c r="AC139" s="109"/>
      <c r="AD139" s="109"/>
      <c r="AE139" s="109"/>
      <c r="AF139" s="109"/>
    </row>
    <row r="140" ht="29.25" customHeight="1" spans="1:32">
      <c r="A140" s="83">
        <v>139</v>
      </c>
      <c r="B140" s="83" t="s">
        <v>2612</v>
      </c>
      <c r="C140" s="83" t="s">
        <v>197</v>
      </c>
      <c r="D140" s="83" t="s">
        <v>3099</v>
      </c>
      <c r="E140" s="83" t="s">
        <v>3100</v>
      </c>
      <c r="F140" s="141" t="s">
        <v>2639</v>
      </c>
      <c r="G140" s="143" t="s">
        <v>3101</v>
      </c>
      <c r="H140" s="214" t="s">
        <v>2641</v>
      </c>
      <c r="I140" s="141" t="s">
        <v>2770</v>
      </c>
      <c r="J140" s="141" t="s">
        <v>2771</v>
      </c>
      <c r="K140" s="141" t="s">
        <v>2772</v>
      </c>
      <c r="L140" s="83" t="s">
        <v>20</v>
      </c>
      <c r="M140" s="83" t="s">
        <v>252</v>
      </c>
      <c r="N140" s="83">
        <v>3</v>
      </c>
      <c r="O140" s="83">
        <v>3</v>
      </c>
      <c r="P140" s="83" t="s">
        <v>2645</v>
      </c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  <c r="AC140" s="109"/>
      <c r="AD140" s="109"/>
      <c r="AE140" s="109"/>
      <c r="AF140" s="109"/>
    </row>
    <row r="141" ht="29.25" customHeight="1" spans="1:32">
      <c r="A141" s="83">
        <v>140</v>
      </c>
      <c r="B141" s="83" t="s">
        <v>2605</v>
      </c>
      <c r="C141" s="83" t="s">
        <v>197</v>
      </c>
      <c r="D141" s="83" t="s">
        <v>3102</v>
      </c>
      <c r="E141" s="83" t="s">
        <v>3103</v>
      </c>
      <c r="F141" s="141" t="s">
        <v>2639</v>
      </c>
      <c r="G141" s="150" t="s">
        <v>3104</v>
      </c>
      <c r="H141" s="83" t="s">
        <v>2654</v>
      </c>
      <c r="I141" s="83"/>
      <c r="J141" s="83"/>
      <c r="K141" s="83"/>
      <c r="L141" s="83" t="s">
        <v>20</v>
      </c>
      <c r="M141" s="83" t="s">
        <v>252</v>
      </c>
      <c r="N141" s="83">
        <v>2</v>
      </c>
      <c r="O141" s="83">
        <v>2</v>
      </c>
      <c r="P141" s="83" t="s">
        <v>2645</v>
      </c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09"/>
    </row>
    <row r="142" ht="29.25" customHeight="1" spans="1:32">
      <c r="A142" s="83">
        <v>141</v>
      </c>
      <c r="B142" s="83" t="s">
        <v>2605</v>
      </c>
      <c r="C142" s="83" t="s">
        <v>197</v>
      </c>
      <c r="D142" s="83" t="s">
        <v>3105</v>
      </c>
      <c r="E142" s="25" t="s">
        <v>3106</v>
      </c>
      <c r="F142" s="141" t="s">
        <v>2639</v>
      </c>
      <c r="G142" s="99" t="s">
        <v>3009</v>
      </c>
      <c r="H142" s="83" t="s">
        <v>2654</v>
      </c>
      <c r="I142" s="25"/>
      <c r="J142" s="25"/>
      <c r="K142" s="25"/>
      <c r="L142" s="83" t="s">
        <v>20</v>
      </c>
      <c r="M142" s="83" t="s">
        <v>252</v>
      </c>
      <c r="N142" s="25">
        <v>2</v>
      </c>
      <c r="O142" s="25">
        <v>2</v>
      </c>
      <c r="P142" s="83" t="s">
        <v>2645</v>
      </c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  <c r="AC142" s="109"/>
      <c r="AD142" s="109"/>
      <c r="AE142" s="109"/>
      <c r="AF142" s="109"/>
    </row>
    <row r="143" ht="29.25" customHeight="1" spans="1:32">
      <c r="A143" s="83">
        <v>142</v>
      </c>
      <c r="B143" s="83" t="s">
        <v>2605</v>
      </c>
      <c r="C143" s="83" t="s">
        <v>197</v>
      </c>
      <c r="D143" s="83" t="s">
        <v>3107</v>
      </c>
      <c r="E143" s="25" t="s">
        <v>3108</v>
      </c>
      <c r="F143" s="141" t="s">
        <v>2639</v>
      </c>
      <c r="G143" s="99" t="s">
        <v>3109</v>
      </c>
      <c r="H143" s="214" t="s">
        <v>2641</v>
      </c>
      <c r="I143" s="25"/>
      <c r="J143" s="25"/>
      <c r="K143" s="25"/>
      <c r="L143" s="83" t="s">
        <v>20</v>
      </c>
      <c r="M143" s="83" t="s">
        <v>252</v>
      </c>
      <c r="N143" s="25">
        <v>3</v>
      </c>
      <c r="O143" s="25">
        <v>3</v>
      </c>
      <c r="P143" s="83" t="s">
        <v>2645</v>
      </c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  <c r="AC143" s="109"/>
      <c r="AD143" s="109"/>
      <c r="AE143" s="109"/>
      <c r="AF143" s="109"/>
    </row>
    <row r="144" ht="29.25" customHeight="1" spans="1:32">
      <c r="A144" s="217" t="s">
        <v>2616</v>
      </c>
      <c r="B144" s="215"/>
      <c r="C144" s="215"/>
      <c r="D144" s="215"/>
      <c r="E144" s="215"/>
      <c r="F144" s="215"/>
      <c r="G144" s="218"/>
      <c r="H144" s="215"/>
      <c r="I144" s="201" t="s">
        <v>3110</v>
      </c>
      <c r="J144" s="7"/>
      <c r="K144" s="6"/>
      <c r="L144" s="215"/>
      <c r="M144" s="215"/>
      <c r="N144" s="215"/>
      <c r="O144" s="215"/>
      <c r="P144" s="215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</row>
    <row r="145" ht="29.25" customHeight="1" spans="1:32">
      <c r="A145" s="136" t="s">
        <v>3111</v>
      </c>
      <c r="B145" s="137" t="s">
        <v>2625</v>
      </c>
      <c r="C145" s="137" t="s">
        <v>2</v>
      </c>
      <c r="D145" s="137" t="s">
        <v>3112</v>
      </c>
      <c r="E145" s="137" t="s">
        <v>3112</v>
      </c>
      <c r="F145" s="137" t="s">
        <v>2628</v>
      </c>
      <c r="G145" s="138" t="s">
        <v>5</v>
      </c>
      <c r="H145" s="137" t="s">
        <v>2629</v>
      </c>
      <c r="I145" s="137" t="s">
        <v>2630</v>
      </c>
      <c r="J145" s="137" t="s">
        <v>2631</v>
      </c>
      <c r="K145" s="137" t="s">
        <v>2632</v>
      </c>
      <c r="L145" s="137" t="s">
        <v>2633</v>
      </c>
      <c r="M145" s="137" t="s">
        <v>275</v>
      </c>
      <c r="N145" s="137" t="s">
        <v>7</v>
      </c>
      <c r="O145" s="137" t="s">
        <v>7</v>
      </c>
      <c r="P145" s="146" t="s">
        <v>2635</v>
      </c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</row>
    <row r="146" ht="29.25" customHeight="1" spans="1:32">
      <c r="A146" s="139">
        <v>1</v>
      </c>
      <c r="B146" s="140" t="s">
        <v>2616</v>
      </c>
      <c r="C146" s="141" t="s">
        <v>197</v>
      </c>
      <c r="D146" s="142" t="s">
        <v>3113</v>
      </c>
      <c r="E146" s="142" t="s">
        <v>3114</v>
      </c>
      <c r="F146" s="141" t="s">
        <v>2639</v>
      </c>
      <c r="G146" s="143" t="s">
        <v>3115</v>
      </c>
      <c r="H146" s="141" t="s">
        <v>2654</v>
      </c>
      <c r="I146" s="144"/>
      <c r="J146" s="83"/>
      <c r="K146" s="83"/>
      <c r="L146" s="141" t="s">
        <v>2644</v>
      </c>
      <c r="M146" s="141" t="s">
        <v>252</v>
      </c>
      <c r="N146" s="145">
        <v>2</v>
      </c>
      <c r="O146" s="141">
        <v>2</v>
      </c>
      <c r="P146" s="141" t="s">
        <v>2645</v>
      </c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  <c r="AE146" s="109"/>
      <c r="AF146" s="109"/>
    </row>
    <row r="147" ht="29.25" customHeight="1" spans="1:32">
      <c r="A147" s="139">
        <v>2</v>
      </c>
      <c r="B147" s="31"/>
      <c r="C147" s="141" t="s">
        <v>197</v>
      </c>
      <c r="D147" s="142" t="s">
        <v>3116</v>
      </c>
      <c r="E147" s="142" t="s">
        <v>3117</v>
      </c>
      <c r="F147" s="141" t="s">
        <v>2639</v>
      </c>
      <c r="G147" s="143" t="s">
        <v>3118</v>
      </c>
      <c r="H147" s="141" t="s">
        <v>2641</v>
      </c>
      <c r="I147" s="144"/>
      <c r="J147" s="83"/>
      <c r="K147" s="83"/>
      <c r="L147" s="141" t="s">
        <v>2644</v>
      </c>
      <c r="M147" s="141" t="s">
        <v>252</v>
      </c>
      <c r="N147" s="145">
        <v>3</v>
      </c>
      <c r="O147" s="141">
        <v>3</v>
      </c>
      <c r="P147" s="141" t="s">
        <v>2645</v>
      </c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  <c r="AE147" s="109"/>
      <c r="AF147" s="109"/>
    </row>
    <row r="148" ht="29.25" customHeight="1" spans="1:32">
      <c r="A148" s="139">
        <v>3</v>
      </c>
      <c r="B148" s="31"/>
      <c r="C148" s="141" t="s">
        <v>197</v>
      </c>
      <c r="D148" s="142" t="s">
        <v>3119</v>
      </c>
      <c r="E148" s="142" t="s">
        <v>3120</v>
      </c>
      <c r="F148" s="141" t="s">
        <v>2639</v>
      </c>
      <c r="G148" s="143" t="s">
        <v>3121</v>
      </c>
      <c r="H148" s="141" t="s">
        <v>2654</v>
      </c>
      <c r="I148" s="144"/>
      <c r="J148" s="83"/>
      <c r="K148" s="83"/>
      <c r="L148" s="141" t="s">
        <v>2644</v>
      </c>
      <c r="M148" s="141" t="s">
        <v>252</v>
      </c>
      <c r="N148" s="145">
        <v>2</v>
      </c>
      <c r="O148" s="141">
        <v>2</v>
      </c>
      <c r="P148" s="141" t="s">
        <v>2645</v>
      </c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  <c r="AC148" s="109"/>
      <c r="AD148" s="109"/>
      <c r="AE148" s="109"/>
      <c r="AF148" s="109"/>
    </row>
    <row r="149" ht="29.25" customHeight="1" spans="1:32">
      <c r="A149" s="139">
        <v>4</v>
      </c>
      <c r="B149" s="31"/>
      <c r="C149" s="141" t="s">
        <v>197</v>
      </c>
      <c r="D149" s="142" t="s">
        <v>3122</v>
      </c>
      <c r="E149" s="142" t="s">
        <v>3123</v>
      </c>
      <c r="F149" s="141" t="s">
        <v>2639</v>
      </c>
      <c r="G149" s="143" t="s">
        <v>3124</v>
      </c>
      <c r="H149" s="141" t="s">
        <v>2654</v>
      </c>
      <c r="I149" s="144"/>
      <c r="J149" s="83"/>
      <c r="K149" s="83"/>
      <c r="L149" s="141" t="s">
        <v>2644</v>
      </c>
      <c r="M149" s="141" t="s">
        <v>252</v>
      </c>
      <c r="N149" s="145">
        <v>2</v>
      </c>
      <c r="O149" s="141">
        <v>2</v>
      </c>
      <c r="P149" s="141" t="s">
        <v>2645</v>
      </c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  <c r="AC149" s="109"/>
      <c r="AD149" s="109"/>
      <c r="AE149" s="109"/>
      <c r="AF149" s="109"/>
    </row>
    <row r="150" ht="29.25" customHeight="1" spans="1:32">
      <c r="A150" s="139">
        <v>5</v>
      </c>
      <c r="B150" s="31"/>
      <c r="C150" s="141" t="s">
        <v>197</v>
      </c>
      <c r="D150" s="142" t="s">
        <v>3125</v>
      </c>
      <c r="E150" s="142" t="s">
        <v>3126</v>
      </c>
      <c r="F150" s="141" t="s">
        <v>2639</v>
      </c>
      <c r="G150" s="143" t="s">
        <v>3127</v>
      </c>
      <c r="H150" s="141" t="s">
        <v>2641</v>
      </c>
      <c r="I150" s="144"/>
      <c r="J150" s="83"/>
      <c r="K150" s="83"/>
      <c r="L150" s="141" t="s">
        <v>2644</v>
      </c>
      <c r="M150" s="141" t="s">
        <v>252</v>
      </c>
      <c r="N150" s="145">
        <v>3</v>
      </c>
      <c r="O150" s="141">
        <v>3</v>
      </c>
      <c r="P150" s="141" t="s">
        <v>2645</v>
      </c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  <c r="AC150" s="109"/>
      <c r="AD150" s="109"/>
      <c r="AE150" s="109"/>
      <c r="AF150" s="109"/>
    </row>
    <row r="151" ht="29.25" customHeight="1" spans="1:32">
      <c r="A151" s="139">
        <v>6</v>
      </c>
      <c r="B151" s="31"/>
      <c r="C151" s="141" t="s">
        <v>197</v>
      </c>
      <c r="D151" s="141" t="s">
        <v>2959</v>
      </c>
      <c r="E151" s="141" t="s">
        <v>2960</v>
      </c>
      <c r="F151" s="141" t="s">
        <v>2639</v>
      </c>
      <c r="G151" s="143" t="s">
        <v>2961</v>
      </c>
      <c r="H151" s="141" t="s">
        <v>2641</v>
      </c>
      <c r="I151" s="144"/>
      <c r="J151" s="83"/>
      <c r="K151" s="83"/>
      <c r="L151" s="141" t="s">
        <v>2644</v>
      </c>
      <c r="M151" s="141" t="s">
        <v>252</v>
      </c>
      <c r="N151" s="141">
        <v>3</v>
      </c>
      <c r="O151" s="141">
        <v>3</v>
      </c>
      <c r="P151" s="141" t="s">
        <v>2645</v>
      </c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09"/>
    </row>
    <row r="152" ht="29.25" customHeight="1" spans="1:32">
      <c r="A152" s="139">
        <v>7</v>
      </c>
      <c r="B152" s="31"/>
      <c r="C152" s="141" t="s">
        <v>197</v>
      </c>
      <c r="D152" s="83" t="s">
        <v>2717</v>
      </c>
      <c r="E152" s="83" t="s">
        <v>2718</v>
      </c>
      <c r="F152" s="141" t="s">
        <v>2639</v>
      </c>
      <c r="G152" s="143" t="s">
        <v>2719</v>
      </c>
      <c r="H152" s="141" t="s">
        <v>2641</v>
      </c>
      <c r="I152" s="144"/>
      <c r="J152" s="83"/>
      <c r="K152" s="83"/>
      <c r="L152" s="141" t="s">
        <v>2644</v>
      </c>
      <c r="M152" s="141" t="s">
        <v>252</v>
      </c>
      <c r="N152" s="145">
        <v>3</v>
      </c>
      <c r="O152" s="141">
        <v>3</v>
      </c>
      <c r="P152" s="141" t="s">
        <v>2645</v>
      </c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  <c r="AC152" s="109"/>
      <c r="AD152" s="109"/>
      <c r="AE152" s="109"/>
      <c r="AF152" s="109"/>
    </row>
    <row r="153" ht="29.25" customHeight="1" spans="1:32">
      <c r="A153" s="139">
        <v>8</v>
      </c>
      <c r="B153" s="31"/>
      <c r="C153" s="141" t="s">
        <v>197</v>
      </c>
      <c r="D153" s="142" t="s">
        <v>3128</v>
      </c>
      <c r="E153" s="142" t="s">
        <v>3129</v>
      </c>
      <c r="F153" s="141" t="s">
        <v>2639</v>
      </c>
      <c r="G153" s="143" t="s">
        <v>3130</v>
      </c>
      <c r="H153" s="141" t="s">
        <v>2641</v>
      </c>
      <c r="I153" s="144"/>
      <c r="J153" s="83"/>
      <c r="K153" s="83"/>
      <c r="L153" s="141" t="s">
        <v>2644</v>
      </c>
      <c r="M153" s="141" t="s">
        <v>252</v>
      </c>
      <c r="N153" s="141">
        <v>3</v>
      </c>
      <c r="O153" s="141">
        <v>3</v>
      </c>
      <c r="P153" s="141" t="s">
        <v>2645</v>
      </c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</row>
    <row r="154" ht="29.25" customHeight="1" spans="1:32">
      <c r="A154" s="139">
        <v>9</v>
      </c>
      <c r="B154" s="31"/>
      <c r="C154" s="141" t="s">
        <v>197</v>
      </c>
      <c r="D154" s="142" t="s">
        <v>3131</v>
      </c>
      <c r="E154" s="142" t="s">
        <v>3132</v>
      </c>
      <c r="F154" s="141" t="s">
        <v>2639</v>
      </c>
      <c r="G154" s="143" t="s">
        <v>3133</v>
      </c>
      <c r="H154" s="141" t="s">
        <v>2641</v>
      </c>
      <c r="I154" s="144"/>
      <c r="J154" s="83"/>
      <c r="K154" s="83"/>
      <c r="L154" s="141" t="s">
        <v>2644</v>
      </c>
      <c r="M154" s="141" t="s">
        <v>252</v>
      </c>
      <c r="N154" s="141">
        <v>3</v>
      </c>
      <c r="O154" s="141">
        <v>3</v>
      </c>
      <c r="P154" s="141" t="s">
        <v>2645</v>
      </c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  <c r="AC154" s="109"/>
      <c r="AD154" s="109"/>
      <c r="AE154" s="109"/>
      <c r="AF154" s="109"/>
    </row>
    <row r="155" ht="29.25" customHeight="1" spans="1:32">
      <c r="A155" s="139">
        <v>10</v>
      </c>
      <c r="B155" s="31"/>
      <c r="C155" s="141" t="s">
        <v>197</v>
      </c>
      <c r="D155" s="142" t="s">
        <v>3134</v>
      </c>
      <c r="E155" s="142" t="s">
        <v>3135</v>
      </c>
      <c r="F155" s="141" t="s">
        <v>2639</v>
      </c>
      <c r="G155" s="143" t="s">
        <v>3136</v>
      </c>
      <c r="H155" s="141" t="s">
        <v>2641</v>
      </c>
      <c r="I155" s="144"/>
      <c r="J155" s="83"/>
      <c r="K155" s="83"/>
      <c r="L155" s="141" t="s">
        <v>2644</v>
      </c>
      <c r="M155" s="141" t="s">
        <v>252</v>
      </c>
      <c r="N155" s="141">
        <v>3</v>
      </c>
      <c r="O155" s="141">
        <v>3</v>
      </c>
      <c r="P155" s="141" t="s">
        <v>2645</v>
      </c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  <c r="AC155" s="109"/>
      <c r="AD155" s="109"/>
      <c r="AE155" s="109"/>
      <c r="AF155" s="109"/>
    </row>
    <row r="156" ht="29.25" customHeight="1" spans="1:32">
      <c r="A156" s="139">
        <v>11</v>
      </c>
      <c r="B156" s="31"/>
      <c r="C156" s="141" t="s">
        <v>197</v>
      </c>
      <c r="D156" s="142" t="s">
        <v>3137</v>
      </c>
      <c r="E156" s="142" t="s">
        <v>3138</v>
      </c>
      <c r="F156" s="141" t="s">
        <v>2639</v>
      </c>
      <c r="G156" s="143" t="s">
        <v>3139</v>
      </c>
      <c r="H156" s="141" t="s">
        <v>2641</v>
      </c>
      <c r="I156" s="144"/>
      <c r="J156" s="83"/>
      <c r="K156" s="83"/>
      <c r="L156" s="141" t="s">
        <v>2644</v>
      </c>
      <c r="M156" s="141" t="s">
        <v>252</v>
      </c>
      <c r="N156" s="141">
        <v>3</v>
      </c>
      <c r="O156" s="141">
        <v>3</v>
      </c>
      <c r="P156" s="141" t="s">
        <v>2645</v>
      </c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</row>
    <row r="157" ht="29.25" customHeight="1" spans="1:32">
      <c r="A157" s="139">
        <v>12</v>
      </c>
      <c r="B157" s="31"/>
      <c r="C157" s="141" t="s">
        <v>197</v>
      </c>
      <c r="D157" s="142" t="s">
        <v>3140</v>
      </c>
      <c r="E157" s="142" t="s">
        <v>3141</v>
      </c>
      <c r="F157" s="141" t="s">
        <v>2639</v>
      </c>
      <c r="G157" s="143" t="s">
        <v>3142</v>
      </c>
      <c r="H157" s="141" t="s">
        <v>2654</v>
      </c>
      <c r="I157" s="144"/>
      <c r="J157" s="83"/>
      <c r="K157" s="83"/>
      <c r="L157" s="141" t="s">
        <v>2644</v>
      </c>
      <c r="M157" s="141" t="s">
        <v>252</v>
      </c>
      <c r="N157" s="141">
        <v>2</v>
      </c>
      <c r="O157" s="141">
        <v>2</v>
      </c>
      <c r="P157" s="141" t="s">
        <v>2645</v>
      </c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</row>
    <row r="158" ht="29.25" customHeight="1" spans="1:32">
      <c r="A158" s="139">
        <v>13</v>
      </c>
      <c r="B158" s="31"/>
      <c r="C158" s="141" t="s">
        <v>197</v>
      </c>
      <c r="D158" s="141" t="s">
        <v>2786</v>
      </c>
      <c r="E158" s="141" t="s">
        <v>2787</v>
      </c>
      <c r="F158" s="141" t="s">
        <v>2639</v>
      </c>
      <c r="G158" s="143" t="s">
        <v>2788</v>
      </c>
      <c r="H158" s="141" t="s">
        <v>2641</v>
      </c>
      <c r="I158" s="144"/>
      <c r="J158" s="83"/>
      <c r="K158" s="83"/>
      <c r="L158" s="141" t="s">
        <v>2644</v>
      </c>
      <c r="M158" s="141" t="s">
        <v>252</v>
      </c>
      <c r="N158" s="141">
        <v>3</v>
      </c>
      <c r="O158" s="141">
        <v>3</v>
      </c>
      <c r="P158" s="141" t="s">
        <v>2645</v>
      </c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  <c r="AC158" s="109"/>
      <c r="AD158" s="109"/>
      <c r="AE158" s="109"/>
      <c r="AF158" s="109"/>
    </row>
    <row r="159" ht="29.25" customHeight="1" spans="1:32">
      <c r="A159" s="139">
        <v>14</v>
      </c>
      <c r="B159" s="31"/>
      <c r="C159" s="141" t="s">
        <v>197</v>
      </c>
      <c r="D159" s="142" t="s">
        <v>3143</v>
      </c>
      <c r="E159" s="142" t="s">
        <v>3144</v>
      </c>
      <c r="F159" s="141" t="s">
        <v>2639</v>
      </c>
      <c r="G159" s="143" t="s">
        <v>3145</v>
      </c>
      <c r="H159" s="141" t="s">
        <v>3146</v>
      </c>
      <c r="I159" s="144"/>
      <c r="J159" s="83"/>
      <c r="K159" s="83"/>
      <c r="L159" s="141" t="s">
        <v>2644</v>
      </c>
      <c r="M159" s="141" t="s">
        <v>252</v>
      </c>
      <c r="N159" s="141">
        <v>1</v>
      </c>
      <c r="O159" s="141">
        <v>1</v>
      </c>
      <c r="P159" s="141" t="s">
        <v>2645</v>
      </c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</row>
    <row r="160" ht="29.25" customHeight="1" spans="1:32">
      <c r="A160" s="139">
        <v>15</v>
      </c>
      <c r="B160" s="31"/>
      <c r="C160" s="141" t="s">
        <v>197</v>
      </c>
      <c r="D160" s="142" t="s">
        <v>3147</v>
      </c>
      <c r="E160" s="142" t="s">
        <v>3148</v>
      </c>
      <c r="F160" s="141" t="s">
        <v>2639</v>
      </c>
      <c r="G160" s="143" t="s">
        <v>3149</v>
      </c>
      <c r="H160" s="141" t="s">
        <v>2641</v>
      </c>
      <c r="I160" s="144"/>
      <c r="J160" s="83"/>
      <c r="K160" s="83"/>
      <c r="L160" s="141" t="s">
        <v>2644</v>
      </c>
      <c r="M160" s="141" t="s">
        <v>252</v>
      </c>
      <c r="N160" s="141">
        <v>3</v>
      </c>
      <c r="O160" s="141">
        <v>3</v>
      </c>
      <c r="P160" s="141" t="s">
        <v>2645</v>
      </c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</row>
    <row r="161" ht="29.25" customHeight="1" spans="1:32">
      <c r="A161" s="139">
        <v>16</v>
      </c>
      <c r="B161" s="31"/>
      <c r="C161" s="141" t="s">
        <v>197</v>
      </c>
      <c r="D161" s="141" t="s">
        <v>2783</v>
      </c>
      <c r="E161" s="141" t="s">
        <v>2784</v>
      </c>
      <c r="F161" s="141" t="s">
        <v>2639</v>
      </c>
      <c r="G161" s="143" t="s">
        <v>2785</v>
      </c>
      <c r="H161" s="141" t="s">
        <v>2641</v>
      </c>
      <c r="I161" s="144"/>
      <c r="J161" s="83"/>
      <c r="K161" s="83"/>
      <c r="L161" s="141" t="s">
        <v>2644</v>
      </c>
      <c r="M161" s="141" t="s">
        <v>252</v>
      </c>
      <c r="N161" s="141">
        <v>3</v>
      </c>
      <c r="O161" s="141">
        <v>3</v>
      </c>
      <c r="P161" s="141" t="s">
        <v>2645</v>
      </c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</row>
    <row r="162" ht="29.25" customHeight="1" spans="1:32">
      <c r="A162" s="139">
        <v>17</v>
      </c>
      <c r="B162" s="31"/>
      <c r="C162" s="141" t="s">
        <v>197</v>
      </c>
      <c r="D162" s="142" t="s">
        <v>3150</v>
      </c>
      <c r="E162" s="142" t="s">
        <v>3151</v>
      </c>
      <c r="F162" s="141" t="s">
        <v>2639</v>
      </c>
      <c r="G162" s="143" t="s">
        <v>3152</v>
      </c>
      <c r="H162" s="141" t="s">
        <v>2654</v>
      </c>
      <c r="I162" s="144"/>
      <c r="J162" s="83"/>
      <c r="K162" s="83"/>
      <c r="L162" s="141" t="s">
        <v>2644</v>
      </c>
      <c r="M162" s="141" t="s">
        <v>252</v>
      </c>
      <c r="N162" s="141">
        <v>2</v>
      </c>
      <c r="O162" s="141">
        <v>2</v>
      </c>
      <c r="P162" s="141" t="s">
        <v>2645</v>
      </c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  <c r="AC162" s="109"/>
      <c r="AD162" s="109"/>
      <c r="AE162" s="109"/>
      <c r="AF162" s="109"/>
    </row>
    <row r="163" ht="29.25" customHeight="1" spans="1:32">
      <c r="A163" s="139">
        <v>18</v>
      </c>
      <c r="B163" s="31"/>
      <c r="C163" s="141" t="s">
        <v>197</v>
      </c>
      <c r="D163" s="142" t="s">
        <v>3153</v>
      </c>
      <c r="E163" s="142" t="s">
        <v>3154</v>
      </c>
      <c r="F163" s="141" t="s">
        <v>2639</v>
      </c>
      <c r="G163" s="143" t="s">
        <v>3155</v>
      </c>
      <c r="H163" s="141" t="s">
        <v>2641</v>
      </c>
      <c r="I163" s="144"/>
      <c r="J163" s="83"/>
      <c r="K163" s="83"/>
      <c r="L163" s="141" t="s">
        <v>2644</v>
      </c>
      <c r="M163" s="141" t="s">
        <v>252</v>
      </c>
      <c r="N163" s="141">
        <v>3</v>
      </c>
      <c r="O163" s="141">
        <v>3</v>
      </c>
      <c r="P163" s="141" t="s">
        <v>2645</v>
      </c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  <c r="AC163" s="109"/>
      <c r="AD163" s="109"/>
      <c r="AE163" s="109"/>
      <c r="AF163" s="109"/>
    </row>
    <row r="164" ht="29.25" customHeight="1" spans="1:32">
      <c r="A164" s="139">
        <v>19</v>
      </c>
      <c r="B164" s="31"/>
      <c r="C164" s="141" t="s">
        <v>197</v>
      </c>
      <c r="D164" s="142" t="s">
        <v>3156</v>
      </c>
      <c r="E164" s="142" t="s">
        <v>3157</v>
      </c>
      <c r="F164" s="141" t="s">
        <v>2639</v>
      </c>
      <c r="G164" s="143" t="s">
        <v>3158</v>
      </c>
      <c r="H164" s="141" t="s">
        <v>2641</v>
      </c>
      <c r="I164" s="144"/>
      <c r="J164" s="83"/>
      <c r="K164" s="83"/>
      <c r="L164" s="141" t="s">
        <v>2644</v>
      </c>
      <c r="M164" s="141" t="s">
        <v>252</v>
      </c>
      <c r="N164" s="141">
        <v>3</v>
      </c>
      <c r="O164" s="141">
        <v>3</v>
      </c>
      <c r="P164" s="141" t="s">
        <v>2645</v>
      </c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  <c r="AC164" s="109"/>
      <c r="AD164" s="109"/>
      <c r="AE164" s="109"/>
      <c r="AF164" s="109"/>
    </row>
    <row r="165" ht="29.25" customHeight="1" spans="1:32">
      <c r="A165" s="139">
        <v>20</v>
      </c>
      <c r="B165" s="31"/>
      <c r="C165" s="141" t="s">
        <v>197</v>
      </c>
      <c r="D165" s="141" t="s">
        <v>2798</v>
      </c>
      <c r="E165" s="141" t="s">
        <v>2799</v>
      </c>
      <c r="F165" s="141" t="s">
        <v>2639</v>
      </c>
      <c r="G165" s="143" t="s">
        <v>2800</v>
      </c>
      <c r="H165" s="141" t="s">
        <v>2641</v>
      </c>
      <c r="I165" s="144"/>
      <c r="J165" s="83"/>
      <c r="K165" s="83"/>
      <c r="L165" s="141" t="s">
        <v>2644</v>
      </c>
      <c r="M165" s="141" t="s">
        <v>252</v>
      </c>
      <c r="N165" s="141">
        <v>3</v>
      </c>
      <c r="O165" s="141">
        <v>3</v>
      </c>
      <c r="P165" s="141" t="s">
        <v>2645</v>
      </c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  <c r="AC165" s="109"/>
      <c r="AD165" s="109"/>
      <c r="AE165" s="109"/>
      <c r="AF165" s="109"/>
    </row>
    <row r="166" ht="29.25" customHeight="1" spans="1:32">
      <c r="A166" s="139">
        <v>21</v>
      </c>
      <c r="B166" s="31"/>
      <c r="C166" s="141" t="s">
        <v>197</v>
      </c>
      <c r="D166" s="142" t="s">
        <v>3159</v>
      </c>
      <c r="E166" s="142" t="s">
        <v>3160</v>
      </c>
      <c r="F166" s="141" t="s">
        <v>2639</v>
      </c>
      <c r="G166" s="143" t="s">
        <v>3161</v>
      </c>
      <c r="H166" s="141" t="s">
        <v>2641</v>
      </c>
      <c r="I166" s="144"/>
      <c r="J166" s="83"/>
      <c r="K166" s="83"/>
      <c r="L166" s="141" t="s">
        <v>2644</v>
      </c>
      <c r="M166" s="141" t="s">
        <v>252</v>
      </c>
      <c r="N166" s="141">
        <v>3</v>
      </c>
      <c r="O166" s="141">
        <v>3</v>
      </c>
      <c r="P166" s="141" t="s">
        <v>2645</v>
      </c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  <c r="AC166" s="109"/>
      <c r="AD166" s="109"/>
      <c r="AE166" s="109"/>
      <c r="AF166" s="109"/>
    </row>
    <row r="167" ht="29.25" customHeight="1" spans="1:32">
      <c r="A167" s="139">
        <v>22</v>
      </c>
      <c r="B167" s="31"/>
      <c r="C167" s="141" t="s">
        <v>197</v>
      </c>
      <c r="D167" s="142" t="s">
        <v>3162</v>
      </c>
      <c r="E167" s="142" t="s">
        <v>3163</v>
      </c>
      <c r="F167" s="141" t="s">
        <v>2639</v>
      </c>
      <c r="G167" s="143" t="s">
        <v>3164</v>
      </c>
      <c r="H167" s="141" t="s">
        <v>2641</v>
      </c>
      <c r="I167" s="144"/>
      <c r="J167" s="83"/>
      <c r="K167" s="83"/>
      <c r="L167" s="141" t="s">
        <v>2644</v>
      </c>
      <c r="M167" s="141" t="s">
        <v>252</v>
      </c>
      <c r="N167" s="141">
        <v>3</v>
      </c>
      <c r="O167" s="141">
        <v>3</v>
      </c>
      <c r="P167" s="141" t="s">
        <v>2645</v>
      </c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  <c r="AC167" s="109"/>
      <c r="AD167" s="109"/>
      <c r="AE167" s="109"/>
      <c r="AF167" s="109"/>
    </row>
    <row r="168" ht="29.25" customHeight="1" spans="1:32">
      <c r="A168" s="139">
        <v>23</v>
      </c>
      <c r="B168" s="31"/>
      <c r="C168" s="141" t="s">
        <v>197</v>
      </c>
      <c r="D168" s="142" t="s">
        <v>3165</v>
      </c>
      <c r="E168" s="142" t="s">
        <v>3166</v>
      </c>
      <c r="F168" s="141" t="s">
        <v>2639</v>
      </c>
      <c r="G168" s="143" t="s">
        <v>3167</v>
      </c>
      <c r="H168" s="141" t="s">
        <v>2641</v>
      </c>
      <c r="I168" s="144"/>
      <c r="J168" s="83"/>
      <c r="K168" s="83"/>
      <c r="L168" s="141" t="s">
        <v>2644</v>
      </c>
      <c r="M168" s="141" t="s">
        <v>252</v>
      </c>
      <c r="N168" s="141">
        <v>3</v>
      </c>
      <c r="O168" s="141">
        <v>3</v>
      </c>
      <c r="P168" s="141" t="s">
        <v>2645</v>
      </c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</row>
    <row r="169" ht="29.25" customHeight="1" spans="1:32">
      <c r="A169" s="139">
        <v>24</v>
      </c>
      <c r="B169" s="31"/>
      <c r="C169" s="141" t="s">
        <v>197</v>
      </c>
      <c r="D169" s="142" t="s">
        <v>3168</v>
      </c>
      <c r="E169" s="142" t="s">
        <v>3169</v>
      </c>
      <c r="F169" s="141" t="s">
        <v>2639</v>
      </c>
      <c r="G169" s="143" t="s">
        <v>3170</v>
      </c>
      <c r="H169" s="141" t="s">
        <v>2654</v>
      </c>
      <c r="I169" s="144"/>
      <c r="J169" s="83"/>
      <c r="K169" s="83"/>
      <c r="L169" s="141" t="s">
        <v>2644</v>
      </c>
      <c r="M169" s="141" t="s">
        <v>252</v>
      </c>
      <c r="N169" s="141">
        <v>2</v>
      </c>
      <c r="O169" s="141">
        <v>2</v>
      </c>
      <c r="P169" s="141" t="s">
        <v>2645</v>
      </c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</row>
    <row r="170" ht="29.25" customHeight="1" spans="1:32">
      <c r="A170" s="139">
        <v>25</v>
      </c>
      <c r="B170" s="31"/>
      <c r="C170" s="141" t="s">
        <v>197</v>
      </c>
      <c r="D170" s="141" t="s">
        <v>2724</v>
      </c>
      <c r="E170" s="141" t="s">
        <v>2725</v>
      </c>
      <c r="F170" s="141" t="s">
        <v>2639</v>
      </c>
      <c r="G170" s="143" t="s">
        <v>2726</v>
      </c>
      <c r="H170" s="141" t="s">
        <v>2641</v>
      </c>
      <c r="I170" s="144"/>
      <c r="J170" s="83"/>
      <c r="K170" s="83"/>
      <c r="L170" s="141" t="s">
        <v>2644</v>
      </c>
      <c r="M170" s="141" t="s">
        <v>252</v>
      </c>
      <c r="N170" s="141">
        <v>3</v>
      </c>
      <c r="O170" s="141">
        <v>3</v>
      </c>
      <c r="P170" s="141" t="s">
        <v>2645</v>
      </c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  <c r="AC170" s="109"/>
      <c r="AD170" s="109"/>
      <c r="AE170" s="109"/>
      <c r="AF170" s="109"/>
    </row>
    <row r="171" ht="29.25" customHeight="1" spans="1:32">
      <c r="A171" s="139">
        <v>26</v>
      </c>
      <c r="B171" s="31"/>
      <c r="C171" s="141" t="s">
        <v>197</v>
      </c>
      <c r="D171" s="142" t="s">
        <v>3171</v>
      </c>
      <c r="E171" s="142" t="s">
        <v>3172</v>
      </c>
      <c r="F171" s="141" t="s">
        <v>2639</v>
      </c>
      <c r="G171" s="143" t="s">
        <v>3173</v>
      </c>
      <c r="H171" s="141" t="s">
        <v>2641</v>
      </c>
      <c r="I171" s="144"/>
      <c r="J171" s="83"/>
      <c r="K171" s="83"/>
      <c r="L171" s="141" t="s">
        <v>2644</v>
      </c>
      <c r="M171" s="141" t="s">
        <v>252</v>
      </c>
      <c r="N171" s="141">
        <v>3</v>
      </c>
      <c r="O171" s="141">
        <v>3</v>
      </c>
      <c r="P171" s="141" t="s">
        <v>2645</v>
      </c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  <c r="AC171" s="109"/>
      <c r="AD171" s="109"/>
      <c r="AE171" s="109"/>
      <c r="AF171" s="109"/>
    </row>
    <row r="172" ht="29.25" customHeight="1" spans="1:32">
      <c r="A172" s="139">
        <v>27</v>
      </c>
      <c r="B172" s="31"/>
      <c r="C172" s="141" t="s">
        <v>197</v>
      </c>
      <c r="D172" s="83" t="s">
        <v>2714</v>
      </c>
      <c r="E172" s="83" t="s">
        <v>2715</v>
      </c>
      <c r="F172" s="141" t="s">
        <v>2639</v>
      </c>
      <c r="G172" s="143" t="s">
        <v>2716</v>
      </c>
      <c r="H172" s="141" t="s">
        <v>2641</v>
      </c>
      <c r="I172" s="144"/>
      <c r="J172" s="83"/>
      <c r="K172" s="83"/>
      <c r="L172" s="141" t="s">
        <v>2644</v>
      </c>
      <c r="M172" s="141" t="s">
        <v>252</v>
      </c>
      <c r="N172" s="141">
        <v>3</v>
      </c>
      <c r="O172" s="141">
        <v>3</v>
      </c>
      <c r="P172" s="141" t="s">
        <v>2645</v>
      </c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</row>
    <row r="173" ht="29.25" customHeight="1" spans="1:32">
      <c r="A173" s="139">
        <v>28</v>
      </c>
      <c r="B173" s="31"/>
      <c r="C173" s="141" t="s">
        <v>197</v>
      </c>
      <c r="D173" s="83" t="s">
        <v>2721</v>
      </c>
      <c r="E173" s="83" t="s">
        <v>2722</v>
      </c>
      <c r="F173" s="141" t="s">
        <v>2639</v>
      </c>
      <c r="G173" s="143" t="s">
        <v>2723</v>
      </c>
      <c r="H173" s="141" t="s">
        <v>2641</v>
      </c>
      <c r="I173" s="144"/>
      <c r="J173" s="83"/>
      <c r="K173" s="83"/>
      <c r="L173" s="141" t="s">
        <v>2644</v>
      </c>
      <c r="M173" s="141" t="s">
        <v>252</v>
      </c>
      <c r="N173" s="141">
        <v>3</v>
      </c>
      <c r="O173" s="141">
        <v>3</v>
      </c>
      <c r="P173" s="141" t="s">
        <v>2645</v>
      </c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</row>
    <row r="174" ht="29.25" customHeight="1" spans="1:32">
      <c r="A174" s="139">
        <v>29</v>
      </c>
      <c r="B174" s="31"/>
      <c r="C174" s="141" t="s">
        <v>197</v>
      </c>
      <c r="D174" s="142" t="s">
        <v>3174</v>
      </c>
      <c r="E174" s="142" t="s">
        <v>3175</v>
      </c>
      <c r="F174" s="141" t="s">
        <v>2639</v>
      </c>
      <c r="G174" s="143" t="s">
        <v>3176</v>
      </c>
      <c r="H174" s="141" t="s">
        <v>2654</v>
      </c>
      <c r="I174" s="144"/>
      <c r="J174" s="83"/>
      <c r="K174" s="83"/>
      <c r="L174" s="141" t="s">
        <v>2644</v>
      </c>
      <c r="M174" s="141" t="s">
        <v>252</v>
      </c>
      <c r="N174" s="141">
        <v>2</v>
      </c>
      <c r="O174" s="141">
        <v>2</v>
      </c>
      <c r="P174" s="141" t="s">
        <v>2645</v>
      </c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  <c r="AC174" s="109"/>
      <c r="AD174" s="109"/>
      <c r="AE174" s="109"/>
      <c r="AF174" s="109"/>
    </row>
    <row r="175" ht="29.25" customHeight="1" spans="1:32">
      <c r="A175" s="139">
        <v>30</v>
      </c>
      <c r="B175" s="31"/>
      <c r="C175" s="141" t="s">
        <v>197</v>
      </c>
      <c r="D175" s="142" t="s">
        <v>3177</v>
      </c>
      <c r="E175" s="142" t="s">
        <v>3178</v>
      </c>
      <c r="F175" s="141" t="s">
        <v>2639</v>
      </c>
      <c r="G175" s="143" t="s">
        <v>3179</v>
      </c>
      <c r="H175" s="141" t="s">
        <v>2654</v>
      </c>
      <c r="I175" s="144"/>
      <c r="J175" s="83"/>
      <c r="K175" s="83"/>
      <c r="L175" s="141" t="s">
        <v>2644</v>
      </c>
      <c r="M175" s="141" t="s">
        <v>252</v>
      </c>
      <c r="N175" s="141">
        <v>2</v>
      </c>
      <c r="O175" s="141">
        <v>2</v>
      </c>
      <c r="P175" s="141" t="s">
        <v>2645</v>
      </c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  <c r="AC175" s="109"/>
      <c r="AD175" s="109"/>
      <c r="AE175" s="109"/>
      <c r="AF175" s="109"/>
    </row>
    <row r="176" ht="29.25" customHeight="1" spans="1:32">
      <c r="A176" s="139">
        <v>31</v>
      </c>
      <c r="B176" s="31"/>
      <c r="C176" s="141" t="s">
        <v>197</v>
      </c>
      <c r="D176" s="141" t="s">
        <v>2650</v>
      </c>
      <c r="E176" s="141" t="s">
        <v>2651</v>
      </c>
      <c r="F176" s="141" t="s">
        <v>2639</v>
      </c>
      <c r="G176" s="143" t="s">
        <v>2653</v>
      </c>
      <c r="H176" s="141" t="s">
        <v>2654</v>
      </c>
      <c r="I176" s="144"/>
      <c r="J176" s="83"/>
      <c r="K176" s="83"/>
      <c r="L176" s="141" t="s">
        <v>2644</v>
      </c>
      <c r="M176" s="141" t="s">
        <v>252</v>
      </c>
      <c r="N176" s="141">
        <v>2</v>
      </c>
      <c r="O176" s="141">
        <v>2</v>
      </c>
      <c r="P176" s="141" t="s">
        <v>2645</v>
      </c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  <c r="AC176" s="109"/>
      <c r="AD176" s="109"/>
      <c r="AE176" s="109"/>
      <c r="AF176" s="109"/>
    </row>
    <row r="177" ht="29.25" customHeight="1" spans="1:32">
      <c r="A177" s="139">
        <v>32</v>
      </c>
      <c r="B177" s="31"/>
      <c r="C177" s="141" t="s">
        <v>197</v>
      </c>
      <c r="D177" s="142" t="s">
        <v>3180</v>
      </c>
      <c r="E177" s="142" t="s">
        <v>3181</v>
      </c>
      <c r="F177" s="141" t="s">
        <v>2639</v>
      </c>
      <c r="G177" s="143" t="s">
        <v>3182</v>
      </c>
      <c r="H177" s="141" t="s">
        <v>2641</v>
      </c>
      <c r="I177" s="144"/>
      <c r="J177" s="83"/>
      <c r="K177" s="83"/>
      <c r="L177" s="141" t="s">
        <v>2644</v>
      </c>
      <c r="M177" s="141" t="s">
        <v>252</v>
      </c>
      <c r="N177" s="141">
        <v>3</v>
      </c>
      <c r="O177" s="141">
        <v>3</v>
      </c>
      <c r="P177" s="141" t="s">
        <v>2645</v>
      </c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  <c r="AC177" s="109"/>
      <c r="AD177" s="109"/>
      <c r="AE177" s="109"/>
      <c r="AF177" s="109"/>
    </row>
    <row r="178" ht="29.25" customHeight="1" spans="1:32">
      <c r="A178" s="139">
        <v>33</v>
      </c>
      <c r="B178" s="31"/>
      <c r="C178" s="141" t="s">
        <v>197</v>
      </c>
      <c r="D178" s="83" t="s">
        <v>2735</v>
      </c>
      <c r="E178" s="83" t="s">
        <v>2736</v>
      </c>
      <c r="F178" s="141" t="s">
        <v>2639</v>
      </c>
      <c r="G178" s="143" t="s">
        <v>2737</v>
      </c>
      <c r="H178" s="141" t="s">
        <v>2641</v>
      </c>
      <c r="I178" s="144"/>
      <c r="J178" s="83"/>
      <c r="K178" s="83"/>
      <c r="L178" s="141" t="s">
        <v>2644</v>
      </c>
      <c r="M178" s="141" t="s">
        <v>252</v>
      </c>
      <c r="N178" s="141">
        <v>3</v>
      </c>
      <c r="O178" s="141">
        <v>3</v>
      </c>
      <c r="P178" s="141" t="s">
        <v>2645</v>
      </c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</row>
    <row r="179" ht="29.25" customHeight="1" spans="1:32">
      <c r="A179" s="139">
        <v>34</v>
      </c>
      <c r="B179" s="31"/>
      <c r="C179" s="141" t="s">
        <v>197</v>
      </c>
      <c r="D179" s="142" t="s">
        <v>3183</v>
      </c>
      <c r="E179" s="142" t="s">
        <v>3184</v>
      </c>
      <c r="F179" s="141" t="s">
        <v>3185</v>
      </c>
      <c r="G179" s="143" t="s">
        <v>2737</v>
      </c>
      <c r="H179" s="141" t="s">
        <v>2641</v>
      </c>
      <c r="I179" s="144"/>
      <c r="J179" s="83"/>
      <c r="K179" s="83"/>
      <c r="L179" s="141" t="s">
        <v>2644</v>
      </c>
      <c r="M179" s="141" t="s">
        <v>252</v>
      </c>
      <c r="N179" s="141">
        <v>3</v>
      </c>
      <c r="O179" s="141">
        <v>3</v>
      </c>
      <c r="P179" s="141" t="s">
        <v>2645</v>
      </c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  <c r="AC179" s="109"/>
      <c r="AD179" s="109"/>
      <c r="AE179" s="109"/>
      <c r="AF179" s="109"/>
    </row>
    <row r="180" ht="29.25" customHeight="1" spans="1:32">
      <c r="A180" s="139">
        <v>35</v>
      </c>
      <c r="B180" s="31"/>
      <c r="C180" s="141" t="s">
        <v>197</v>
      </c>
      <c r="D180" s="142" t="s">
        <v>3186</v>
      </c>
      <c r="E180" s="142" t="s">
        <v>3187</v>
      </c>
      <c r="F180" s="141" t="s">
        <v>2639</v>
      </c>
      <c r="G180" s="143" t="s">
        <v>3188</v>
      </c>
      <c r="H180" s="141" t="s">
        <v>2641</v>
      </c>
      <c r="I180" s="144"/>
      <c r="J180" s="83"/>
      <c r="K180" s="83"/>
      <c r="L180" s="141" t="s">
        <v>2644</v>
      </c>
      <c r="M180" s="141" t="s">
        <v>252</v>
      </c>
      <c r="N180" s="141">
        <v>3</v>
      </c>
      <c r="O180" s="141">
        <v>3</v>
      </c>
      <c r="P180" s="141" t="s">
        <v>2645</v>
      </c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  <c r="AC180" s="109"/>
      <c r="AD180" s="109"/>
      <c r="AE180" s="109"/>
      <c r="AF180" s="109"/>
    </row>
    <row r="181" ht="29.25" customHeight="1" spans="1:32">
      <c r="A181" s="139">
        <v>36</v>
      </c>
      <c r="B181" s="31"/>
      <c r="C181" s="141" t="s">
        <v>197</v>
      </c>
      <c r="D181" s="142" t="s">
        <v>3189</v>
      </c>
      <c r="E181" s="142" t="s">
        <v>3190</v>
      </c>
      <c r="F181" s="141" t="s">
        <v>2639</v>
      </c>
      <c r="G181" s="143" t="s">
        <v>3191</v>
      </c>
      <c r="H181" s="141" t="s">
        <v>3146</v>
      </c>
      <c r="I181" s="144"/>
      <c r="J181" s="83"/>
      <c r="K181" s="83"/>
      <c r="L181" s="141" t="s">
        <v>2644</v>
      </c>
      <c r="M181" s="141" t="s">
        <v>252</v>
      </c>
      <c r="N181" s="141">
        <v>1</v>
      </c>
      <c r="O181" s="141">
        <v>1</v>
      </c>
      <c r="P181" s="141" t="s">
        <v>2645</v>
      </c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  <c r="AC181" s="109"/>
      <c r="AD181" s="109"/>
      <c r="AE181" s="109"/>
      <c r="AF181" s="109"/>
    </row>
    <row r="182" ht="29.25" customHeight="1" spans="1:32">
      <c r="A182" s="139">
        <v>37</v>
      </c>
      <c r="B182" s="31"/>
      <c r="C182" s="141" t="s">
        <v>197</v>
      </c>
      <c r="D182" s="142" t="s">
        <v>3192</v>
      </c>
      <c r="E182" s="142" t="s">
        <v>3193</v>
      </c>
      <c r="F182" s="141" t="s">
        <v>2639</v>
      </c>
      <c r="G182" s="143" t="s">
        <v>3194</v>
      </c>
      <c r="H182" s="141" t="s">
        <v>2641</v>
      </c>
      <c r="I182" s="144"/>
      <c r="J182" s="83"/>
      <c r="K182" s="83"/>
      <c r="L182" s="141" t="s">
        <v>2644</v>
      </c>
      <c r="M182" s="141" t="s">
        <v>252</v>
      </c>
      <c r="N182" s="141">
        <v>3</v>
      </c>
      <c r="O182" s="141">
        <v>3</v>
      </c>
      <c r="P182" s="141" t="s">
        <v>2645</v>
      </c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  <c r="AC182" s="109"/>
      <c r="AD182" s="109"/>
      <c r="AE182" s="109"/>
      <c r="AF182" s="109"/>
    </row>
    <row r="183" ht="29.25" customHeight="1" spans="1:32">
      <c r="A183" s="139">
        <v>38</v>
      </c>
      <c r="B183" s="31"/>
      <c r="C183" s="141" t="s">
        <v>197</v>
      </c>
      <c r="D183" s="142" t="s">
        <v>3195</v>
      </c>
      <c r="E183" s="142" t="s">
        <v>3196</v>
      </c>
      <c r="F183" s="141" t="s">
        <v>2639</v>
      </c>
      <c r="G183" s="143" t="s">
        <v>3197</v>
      </c>
      <c r="H183" s="141" t="s">
        <v>2654</v>
      </c>
      <c r="I183" s="144"/>
      <c r="J183" s="83"/>
      <c r="K183" s="83"/>
      <c r="L183" s="141" t="s">
        <v>2644</v>
      </c>
      <c r="M183" s="141" t="s">
        <v>252</v>
      </c>
      <c r="N183" s="141">
        <v>2</v>
      </c>
      <c r="O183" s="141">
        <v>2</v>
      </c>
      <c r="P183" s="141" t="s">
        <v>2645</v>
      </c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  <c r="AC183" s="109"/>
      <c r="AD183" s="109"/>
      <c r="AE183" s="109"/>
      <c r="AF183" s="109"/>
    </row>
    <row r="184" ht="29.25" customHeight="1" spans="1:32">
      <c r="A184" s="139">
        <v>39</v>
      </c>
      <c r="B184" s="31"/>
      <c r="C184" s="141" t="s">
        <v>197</v>
      </c>
      <c r="D184" s="142" t="s">
        <v>3198</v>
      </c>
      <c r="E184" s="142" t="s">
        <v>3199</v>
      </c>
      <c r="F184" s="141" t="s">
        <v>2639</v>
      </c>
      <c r="G184" s="143" t="s">
        <v>3200</v>
      </c>
      <c r="H184" s="141" t="s">
        <v>2654</v>
      </c>
      <c r="I184" s="144"/>
      <c r="J184" s="83"/>
      <c r="K184" s="83"/>
      <c r="L184" s="141" t="s">
        <v>2644</v>
      </c>
      <c r="M184" s="141" t="s">
        <v>252</v>
      </c>
      <c r="N184" s="141">
        <v>2</v>
      </c>
      <c r="O184" s="141">
        <v>2</v>
      </c>
      <c r="P184" s="141" t="s">
        <v>2645</v>
      </c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  <c r="AC184" s="109"/>
      <c r="AD184" s="109"/>
      <c r="AE184" s="109"/>
      <c r="AF184" s="109"/>
    </row>
    <row r="185" ht="29.25" customHeight="1" spans="1:32">
      <c r="A185" s="139">
        <v>40</v>
      </c>
      <c r="B185" s="31"/>
      <c r="C185" s="141" t="s">
        <v>197</v>
      </c>
      <c r="D185" s="142" t="s">
        <v>3201</v>
      </c>
      <c r="E185" s="142" t="s">
        <v>3202</v>
      </c>
      <c r="F185" s="141" t="s">
        <v>2639</v>
      </c>
      <c r="G185" s="143" t="s">
        <v>3203</v>
      </c>
      <c r="H185" s="141" t="s">
        <v>2654</v>
      </c>
      <c r="I185" s="144"/>
      <c r="J185" s="83"/>
      <c r="K185" s="83"/>
      <c r="L185" s="141" t="s">
        <v>2644</v>
      </c>
      <c r="M185" s="141" t="s">
        <v>252</v>
      </c>
      <c r="N185" s="141">
        <v>2</v>
      </c>
      <c r="O185" s="141">
        <v>2</v>
      </c>
      <c r="P185" s="141" t="s">
        <v>2645</v>
      </c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  <c r="AC185" s="109"/>
      <c r="AD185" s="109"/>
      <c r="AE185" s="109"/>
      <c r="AF185" s="109"/>
    </row>
    <row r="186" ht="29.25" customHeight="1" spans="1:32">
      <c r="A186" s="139">
        <v>41</v>
      </c>
      <c r="B186" s="31"/>
      <c r="C186" s="141" t="s">
        <v>197</v>
      </c>
      <c r="D186" s="142" t="s">
        <v>3204</v>
      </c>
      <c r="E186" s="142" t="s">
        <v>3205</v>
      </c>
      <c r="F186" s="141" t="s">
        <v>2639</v>
      </c>
      <c r="G186" s="143" t="s">
        <v>3206</v>
      </c>
      <c r="H186" s="141" t="s">
        <v>2654</v>
      </c>
      <c r="I186" s="144"/>
      <c r="J186" s="83"/>
      <c r="K186" s="83"/>
      <c r="L186" s="141" t="s">
        <v>2644</v>
      </c>
      <c r="M186" s="141" t="s">
        <v>252</v>
      </c>
      <c r="N186" s="141">
        <v>2</v>
      </c>
      <c r="O186" s="141">
        <v>2</v>
      </c>
      <c r="P186" s="141" t="s">
        <v>2645</v>
      </c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  <c r="AC186" s="109"/>
      <c r="AD186" s="109"/>
      <c r="AE186" s="109"/>
      <c r="AF186" s="109"/>
    </row>
    <row r="187" ht="29.25" customHeight="1" spans="1:32">
      <c r="A187" s="139">
        <v>42</v>
      </c>
      <c r="B187" s="31"/>
      <c r="C187" s="141" t="s">
        <v>197</v>
      </c>
      <c r="D187" s="142" t="s">
        <v>3207</v>
      </c>
      <c r="E187" s="142" t="s">
        <v>3208</v>
      </c>
      <c r="F187" s="141" t="s">
        <v>2639</v>
      </c>
      <c r="G187" s="143" t="s">
        <v>3209</v>
      </c>
      <c r="H187" s="141" t="s">
        <v>2654</v>
      </c>
      <c r="I187" s="144"/>
      <c r="J187" s="83"/>
      <c r="K187" s="83"/>
      <c r="L187" s="141" t="s">
        <v>2644</v>
      </c>
      <c r="M187" s="141" t="s">
        <v>252</v>
      </c>
      <c r="N187" s="141">
        <v>2</v>
      </c>
      <c r="O187" s="141">
        <v>2</v>
      </c>
      <c r="P187" s="141" t="s">
        <v>2645</v>
      </c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  <c r="AC187" s="109"/>
      <c r="AD187" s="109"/>
      <c r="AE187" s="109"/>
      <c r="AF187" s="109"/>
    </row>
    <row r="188" ht="29.25" customHeight="1" spans="1:32">
      <c r="A188" s="139">
        <v>43</v>
      </c>
      <c r="B188" s="31"/>
      <c r="C188" s="141" t="s">
        <v>197</v>
      </c>
      <c r="D188" s="142" t="s">
        <v>3210</v>
      </c>
      <c r="E188" s="142" t="s">
        <v>3211</v>
      </c>
      <c r="F188" s="141" t="s">
        <v>2639</v>
      </c>
      <c r="G188" s="143" t="s">
        <v>3212</v>
      </c>
      <c r="H188" s="141" t="s">
        <v>2654</v>
      </c>
      <c r="I188" s="144"/>
      <c r="J188" s="83"/>
      <c r="K188" s="83"/>
      <c r="L188" s="141" t="s">
        <v>2644</v>
      </c>
      <c r="M188" s="141" t="s">
        <v>252</v>
      </c>
      <c r="N188" s="141">
        <v>2</v>
      </c>
      <c r="O188" s="141">
        <v>2</v>
      </c>
      <c r="P188" s="141" t="s">
        <v>2645</v>
      </c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  <c r="AC188" s="109"/>
      <c r="AD188" s="109"/>
      <c r="AE188" s="109"/>
      <c r="AF188" s="109"/>
    </row>
    <row r="189" ht="29.25" customHeight="1" spans="1:32">
      <c r="A189" s="139">
        <v>44</v>
      </c>
      <c r="B189" s="31"/>
      <c r="C189" s="141" t="s">
        <v>197</v>
      </c>
      <c r="D189" s="142" t="s">
        <v>3213</v>
      </c>
      <c r="E189" s="142" t="s">
        <v>3214</v>
      </c>
      <c r="F189" s="141" t="s">
        <v>2639</v>
      </c>
      <c r="G189" s="143" t="s">
        <v>3215</v>
      </c>
      <c r="H189" s="141" t="s">
        <v>2641</v>
      </c>
      <c r="I189" s="144"/>
      <c r="J189" s="83"/>
      <c r="K189" s="83"/>
      <c r="L189" s="141" t="s">
        <v>2644</v>
      </c>
      <c r="M189" s="141" t="s">
        <v>252</v>
      </c>
      <c r="N189" s="141">
        <v>3</v>
      </c>
      <c r="O189" s="141">
        <v>3</v>
      </c>
      <c r="P189" s="141" t="s">
        <v>2645</v>
      </c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  <c r="AC189" s="109"/>
      <c r="AD189" s="109"/>
      <c r="AE189" s="109"/>
      <c r="AF189" s="109"/>
    </row>
    <row r="190" ht="29.25" customHeight="1" spans="1:32">
      <c r="A190" s="139">
        <v>45</v>
      </c>
      <c r="B190" s="31"/>
      <c r="C190" s="141" t="s">
        <v>197</v>
      </c>
      <c r="D190" s="142" t="s">
        <v>3216</v>
      </c>
      <c r="E190" s="142" t="s">
        <v>3217</v>
      </c>
      <c r="F190" s="141" t="s">
        <v>2639</v>
      </c>
      <c r="G190" s="143" t="s">
        <v>3218</v>
      </c>
      <c r="H190" s="141" t="s">
        <v>2641</v>
      </c>
      <c r="I190" s="144"/>
      <c r="J190" s="83"/>
      <c r="K190" s="83"/>
      <c r="L190" s="141" t="s">
        <v>2644</v>
      </c>
      <c r="M190" s="141" t="s">
        <v>252</v>
      </c>
      <c r="N190" s="141">
        <v>3</v>
      </c>
      <c r="O190" s="141">
        <v>3</v>
      </c>
      <c r="P190" s="141" t="s">
        <v>2645</v>
      </c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  <c r="AC190" s="109"/>
      <c r="AD190" s="109"/>
      <c r="AE190" s="109"/>
      <c r="AF190" s="109"/>
    </row>
    <row r="191" ht="29.25" customHeight="1" spans="1:32">
      <c r="A191" s="139">
        <v>46</v>
      </c>
      <c r="B191" s="31"/>
      <c r="C191" s="141" t="s">
        <v>197</v>
      </c>
      <c r="D191" s="141" t="s">
        <v>2774</v>
      </c>
      <c r="E191" s="141" t="s">
        <v>2775</v>
      </c>
      <c r="F191" s="141" t="s">
        <v>2639</v>
      </c>
      <c r="G191" s="143" t="s">
        <v>2777</v>
      </c>
      <c r="H191" s="141" t="s">
        <v>2641</v>
      </c>
      <c r="I191" s="144"/>
      <c r="J191" s="83"/>
      <c r="K191" s="83"/>
      <c r="L191" s="141" t="s">
        <v>2644</v>
      </c>
      <c r="M191" s="141" t="s">
        <v>252</v>
      </c>
      <c r="N191" s="141">
        <v>3</v>
      </c>
      <c r="O191" s="141">
        <v>3</v>
      </c>
      <c r="P191" s="141" t="s">
        <v>2645</v>
      </c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</row>
    <row r="192" ht="29.25" customHeight="1" spans="1:32">
      <c r="A192" s="139">
        <v>47</v>
      </c>
      <c r="B192" s="31"/>
      <c r="C192" s="141" t="s">
        <v>197</v>
      </c>
      <c r="D192" s="83" t="s">
        <v>2728</v>
      </c>
      <c r="E192" s="83" t="s">
        <v>2729</v>
      </c>
      <c r="F192" s="141" t="s">
        <v>2639</v>
      </c>
      <c r="G192" s="143" t="s">
        <v>2730</v>
      </c>
      <c r="H192" s="141" t="s">
        <v>2641</v>
      </c>
      <c r="I192" s="144"/>
      <c r="J192" s="83"/>
      <c r="K192" s="83"/>
      <c r="L192" s="141" t="s">
        <v>2644</v>
      </c>
      <c r="M192" s="141" t="s">
        <v>252</v>
      </c>
      <c r="N192" s="141">
        <v>3</v>
      </c>
      <c r="O192" s="141">
        <v>3</v>
      </c>
      <c r="P192" s="141" t="s">
        <v>2645</v>
      </c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</row>
    <row r="193" ht="29.25" customHeight="1" spans="1:32">
      <c r="A193" s="139">
        <v>48</v>
      </c>
      <c r="B193" s="31"/>
      <c r="C193" s="141" t="s">
        <v>197</v>
      </c>
      <c r="D193" s="142" t="s">
        <v>3219</v>
      </c>
      <c r="E193" s="142" t="s">
        <v>3220</v>
      </c>
      <c r="F193" s="141" t="s">
        <v>2639</v>
      </c>
      <c r="G193" s="143" t="s">
        <v>3221</v>
      </c>
      <c r="H193" s="141" t="s">
        <v>3146</v>
      </c>
      <c r="I193" s="144"/>
      <c r="J193" s="83"/>
      <c r="K193" s="83"/>
      <c r="L193" s="141" t="s">
        <v>2644</v>
      </c>
      <c r="M193" s="141" t="s">
        <v>252</v>
      </c>
      <c r="N193" s="141">
        <v>1</v>
      </c>
      <c r="O193" s="141">
        <v>1</v>
      </c>
      <c r="P193" s="141" t="s">
        <v>2645</v>
      </c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  <c r="AC193" s="109"/>
      <c r="AD193" s="109"/>
      <c r="AE193" s="109"/>
      <c r="AF193" s="109"/>
    </row>
    <row r="194" ht="29.25" customHeight="1" spans="1:32">
      <c r="A194" s="139">
        <v>49</v>
      </c>
      <c r="B194" s="31"/>
      <c r="C194" s="141" t="s">
        <v>197</v>
      </c>
      <c r="D194" s="142" t="s">
        <v>3222</v>
      </c>
      <c r="E194" s="142" t="s">
        <v>3223</v>
      </c>
      <c r="F194" s="141" t="s">
        <v>2639</v>
      </c>
      <c r="G194" s="143" t="s">
        <v>3224</v>
      </c>
      <c r="H194" s="141" t="s">
        <v>2641</v>
      </c>
      <c r="I194" s="144"/>
      <c r="J194" s="83"/>
      <c r="K194" s="83"/>
      <c r="L194" s="141" t="s">
        <v>2644</v>
      </c>
      <c r="M194" s="141" t="s">
        <v>252</v>
      </c>
      <c r="N194" s="141">
        <v>3</v>
      </c>
      <c r="O194" s="141">
        <v>3</v>
      </c>
      <c r="P194" s="141" t="s">
        <v>2645</v>
      </c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</row>
    <row r="195" ht="29.25" customHeight="1" spans="1:32">
      <c r="A195" s="139">
        <v>50</v>
      </c>
      <c r="B195" s="31"/>
      <c r="C195" s="141" t="s">
        <v>197</v>
      </c>
      <c r="D195" s="141" t="s">
        <v>2792</v>
      </c>
      <c r="E195" s="141" t="s">
        <v>2793</v>
      </c>
      <c r="F195" s="141" t="s">
        <v>2639</v>
      </c>
      <c r="G195" s="143" t="s">
        <v>2794</v>
      </c>
      <c r="H195" s="141" t="s">
        <v>2641</v>
      </c>
      <c r="I195" s="144"/>
      <c r="J195" s="83"/>
      <c r="K195" s="83"/>
      <c r="L195" s="141" t="s">
        <v>2644</v>
      </c>
      <c r="M195" s="141" t="s">
        <v>252</v>
      </c>
      <c r="N195" s="141">
        <v>3</v>
      </c>
      <c r="O195" s="141">
        <v>3</v>
      </c>
      <c r="P195" s="141" t="s">
        <v>2645</v>
      </c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</row>
    <row r="196" ht="29.25" customHeight="1" spans="1:32">
      <c r="A196" s="139">
        <v>51</v>
      </c>
      <c r="B196" s="31"/>
      <c r="C196" s="141" t="s">
        <v>197</v>
      </c>
      <c r="D196" s="142" t="s">
        <v>3225</v>
      </c>
      <c r="E196" s="142" t="s">
        <v>3226</v>
      </c>
      <c r="F196" s="141" t="s">
        <v>2639</v>
      </c>
      <c r="G196" s="143" t="s">
        <v>3227</v>
      </c>
      <c r="H196" s="141" t="s">
        <v>2654</v>
      </c>
      <c r="I196" s="144"/>
      <c r="J196" s="83"/>
      <c r="K196" s="83"/>
      <c r="L196" s="141" t="s">
        <v>2644</v>
      </c>
      <c r="M196" s="141" t="s">
        <v>252</v>
      </c>
      <c r="N196" s="141">
        <v>2</v>
      </c>
      <c r="O196" s="141">
        <v>2</v>
      </c>
      <c r="P196" s="141" t="s">
        <v>2645</v>
      </c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</row>
    <row r="197" ht="29.25" customHeight="1" spans="1:32">
      <c r="A197" s="139">
        <v>52</v>
      </c>
      <c r="B197" s="31"/>
      <c r="C197" s="141" t="s">
        <v>197</v>
      </c>
      <c r="D197" s="141" t="s">
        <v>2804</v>
      </c>
      <c r="E197" s="141" t="s">
        <v>2805</v>
      </c>
      <c r="F197" s="141" t="s">
        <v>2639</v>
      </c>
      <c r="G197" s="143" t="s">
        <v>2806</v>
      </c>
      <c r="H197" s="141" t="s">
        <v>2641</v>
      </c>
      <c r="I197" s="144"/>
      <c r="J197" s="83"/>
      <c r="K197" s="83"/>
      <c r="L197" s="141" t="s">
        <v>2644</v>
      </c>
      <c r="M197" s="141" t="s">
        <v>252</v>
      </c>
      <c r="N197" s="141">
        <v>3</v>
      </c>
      <c r="O197" s="141">
        <v>3</v>
      </c>
      <c r="P197" s="141" t="s">
        <v>2645</v>
      </c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  <c r="AC197" s="109"/>
      <c r="AD197" s="109"/>
      <c r="AE197" s="109"/>
      <c r="AF197" s="109"/>
    </row>
    <row r="198" ht="29.25" customHeight="1" spans="1:32">
      <c r="A198" s="139">
        <v>53</v>
      </c>
      <c r="B198" s="31"/>
      <c r="C198" s="141" t="s">
        <v>197</v>
      </c>
      <c r="D198" s="142" t="s">
        <v>3228</v>
      </c>
      <c r="E198" s="142" t="s">
        <v>3229</v>
      </c>
      <c r="F198" s="141" t="s">
        <v>2639</v>
      </c>
      <c r="G198" s="143" t="s">
        <v>3230</v>
      </c>
      <c r="H198" s="141" t="s">
        <v>2654</v>
      </c>
      <c r="I198" s="144"/>
      <c r="J198" s="83"/>
      <c r="K198" s="83"/>
      <c r="L198" s="141" t="s">
        <v>2644</v>
      </c>
      <c r="M198" s="141" t="s">
        <v>252</v>
      </c>
      <c r="N198" s="141">
        <v>2</v>
      </c>
      <c r="O198" s="141">
        <v>2</v>
      </c>
      <c r="P198" s="141" t="s">
        <v>2645</v>
      </c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  <c r="AC198" s="109"/>
      <c r="AD198" s="109"/>
      <c r="AE198" s="109"/>
      <c r="AF198" s="109"/>
    </row>
    <row r="199" ht="29.25" customHeight="1" spans="1:32">
      <c r="A199" s="139">
        <v>54</v>
      </c>
      <c r="B199" s="31"/>
      <c r="C199" s="141" t="s">
        <v>197</v>
      </c>
      <c r="D199" s="142" t="s">
        <v>3231</v>
      </c>
      <c r="E199" s="142" t="s">
        <v>3232</v>
      </c>
      <c r="F199" s="141" t="s">
        <v>2639</v>
      </c>
      <c r="G199" s="143" t="s">
        <v>3233</v>
      </c>
      <c r="H199" s="141" t="s">
        <v>3146</v>
      </c>
      <c r="I199" s="144"/>
      <c r="J199" s="83"/>
      <c r="K199" s="83"/>
      <c r="L199" s="141" t="s">
        <v>2644</v>
      </c>
      <c r="M199" s="141" t="s">
        <v>252</v>
      </c>
      <c r="N199" s="141">
        <v>1</v>
      </c>
      <c r="O199" s="141">
        <v>1</v>
      </c>
      <c r="P199" s="141" t="s">
        <v>2645</v>
      </c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  <c r="AC199" s="109"/>
      <c r="AD199" s="109"/>
      <c r="AE199" s="109"/>
      <c r="AF199" s="109"/>
    </row>
    <row r="200" ht="29.25" customHeight="1" spans="1:32">
      <c r="A200" s="139">
        <v>55</v>
      </c>
      <c r="B200" s="31"/>
      <c r="C200" s="141" t="s">
        <v>197</v>
      </c>
      <c r="D200" s="142" t="s">
        <v>3234</v>
      </c>
      <c r="E200" s="142" t="s">
        <v>3235</v>
      </c>
      <c r="F200" s="141" t="s">
        <v>2639</v>
      </c>
      <c r="G200" s="143" t="s">
        <v>3236</v>
      </c>
      <c r="H200" s="141" t="s">
        <v>3146</v>
      </c>
      <c r="I200" s="144"/>
      <c r="J200" s="83"/>
      <c r="K200" s="83"/>
      <c r="L200" s="141" t="s">
        <v>2644</v>
      </c>
      <c r="M200" s="141" t="s">
        <v>252</v>
      </c>
      <c r="N200" s="141">
        <v>1</v>
      </c>
      <c r="O200" s="141">
        <v>1</v>
      </c>
      <c r="P200" s="141" t="s">
        <v>2645</v>
      </c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  <c r="AC200" s="109"/>
      <c r="AD200" s="109"/>
      <c r="AE200" s="109"/>
      <c r="AF200" s="109"/>
    </row>
    <row r="201" ht="29.25" customHeight="1" spans="1:32">
      <c r="A201" s="139">
        <v>56</v>
      </c>
      <c r="B201" s="31"/>
      <c r="C201" s="141" t="s">
        <v>197</v>
      </c>
      <c r="D201" s="142" t="s">
        <v>3237</v>
      </c>
      <c r="E201" s="142" t="s">
        <v>3238</v>
      </c>
      <c r="F201" s="141" t="s">
        <v>2639</v>
      </c>
      <c r="G201" s="143" t="s">
        <v>3239</v>
      </c>
      <c r="H201" s="141" t="s">
        <v>2641</v>
      </c>
      <c r="I201" s="144"/>
      <c r="J201" s="83"/>
      <c r="K201" s="83"/>
      <c r="L201" s="141" t="s">
        <v>2644</v>
      </c>
      <c r="M201" s="141" t="s">
        <v>252</v>
      </c>
      <c r="N201" s="141">
        <v>3</v>
      </c>
      <c r="O201" s="141">
        <v>3</v>
      </c>
      <c r="P201" s="141" t="s">
        <v>2645</v>
      </c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</row>
    <row r="202" ht="29.25" customHeight="1" spans="1:32">
      <c r="A202" s="139">
        <v>57</v>
      </c>
      <c r="B202" s="31"/>
      <c r="C202" s="141" t="s">
        <v>197</v>
      </c>
      <c r="D202" s="142" t="s">
        <v>3240</v>
      </c>
      <c r="E202" s="142" t="s">
        <v>3241</v>
      </c>
      <c r="F202" s="141" t="s">
        <v>2639</v>
      </c>
      <c r="G202" s="143" t="s">
        <v>3242</v>
      </c>
      <c r="H202" s="141" t="s">
        <v>2654</v>
      </c>
      <c r="I202" s="144"/>
      <c r="J202" s="83"/>
      <c r="K202" s="83"/>
      <c r="L202" s="141" t="s">
        <v>2644</v>
      </c>
      <c r="M202" s="141" t="s">
        <v>252</v>
      </c>
      <c r="N202" s="141">
        <v>2</v>
      </c>
      <c r="O202" s="141">
        <v>2</v>
      </c>
      <c r="P202" s="141" t="s">
        <v>2645</v>
      </c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  <c r="AC202" s="109"/>
      <c r="AD202" s="109"/>
      <c r="AE202" s="109"/>
      <c r="AF202" s="109"/>
    </row>
    <row r="203" ht="29.25" customHeight="1" spans="1:32">
      <c r="A203" s="139">
        <v>58</v>
      </c>
      <c r="B203" s="31"/>
      <c r="C203" s="141" t="s">
        <v>197</v>
      </c>
      <c r="D203" s="83" t="s">
        <v>2678</v>
      </c>
      <c r="E203" s="83" t="s">
        <v>2679</v>
      </c>
      <c r="F203" s="141" t="s">
        <v>2639</v>
      </c>
      <c r="G203" s="143" t="s">
        <v>2680</v>
      </c>
      <c r="H203" s="141" t="s">
        <v>2641</v>
      </c>
      <c r="I203" s="144"/>
      <c r="J203" s="83"/>
      <c r="K203" s="83"/>
      <c r="L203" s="141" t="s">
        <v>2644</v>
      </c>
      <c r="M203" s="141" t="s">
        <v>252</v>
      </c>
      <c r="N203" s="141">
        <v>3</v>
      </c>
      <c r="O203" s="141">
        <v>3</v>
      </c>
      <c r="P203" s="141" t="s">
        <v>2645</v>
      </c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  <c r="AC203" s="109"/>
      <c r="AD203" s="109"/>
      <c r="AE203" s="109"/>
      <c r="AF203" s="109"/>
    </row>
    <row r="204" ht="29.25" customHeight="1" spans="1:32">
      <c r="A204" s="139">
        <v>59</v>
      </c>
      <c r="B204" s="31"/>
      <c r="C204" s="141" t="s">
        <v>197</v>
      </c>
      <c r="D204" s="142" t="s">
        <v>3243</v>
      </c>
      <c r="E204" s="142" t="s">
        <v>3244</v>
      </c>
      <c r="F204" s="141" t="s">
        <v>2639</v>
      </c>
      <c r="G204" s="143" t="s">
        <v>2734</v>
      </c>
      <c r="H204" s="141" t="s">
        <v>2641</v>
      </c>
      <c r="I204" s="144"/>
      <c r="J204" s="83"/>
      <c r="K204" s="83"/>
      <c r="L204" s="141" t="s">
        <v>2644</v>
      </c>
      <c r="M204" s="141" t="s">
        <v>252</v>
      </c>
      <c r="N204" s="141">
        <v>3</v>
      </c>
      <c r="O204" s="141">
        <v>3</v>
      </c>
      <c r="P204" s="141" t="s">
        <v>2645</v>
      </c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  <c r="AC204" s="109"/>
      <c r="AD204" s="109"/>
      <c r="AE204" s="109"/>
      <c r="AF204" s="109"/>
    </row>
    <row r="205" ht="29.25" customHeight="1" spans="1:32">
      <c r="A205" s="139">
        <v>60</v>
      </c>
      <c r="B205" s="31"/>
      <c r="C205" s="141" t="s">
        <v>197</v>
      </c>
      <c r="D205" s="142" t="s">
        <v>3245</v>
      </c>
      <c r="E205" s="142" t="s">
        <v>3246</v>
      </c>
      <c r="F205" s="141" t="s">
        <v>2639</v>
      </c>
      <c r="G205" s="143" t="s">
        <v>2713</v>
      </c>
      <c r="H205" s="141" t="s">
        <v>2641</v>
      </c>
      <c r="I205" s="144"/>
      <c r="J205" s="83"/>
      <c r="K205" s="83"/>
      <c r="L205" s="141" t="s">
        <v>2644</v>
      </c>
      <c r="M205" s="141" t="s">
        <v>252</v>
      </c>
      <c r="N205" s="141">
        <v>3</v>
      </c>
      <c r="O205" s="141">
        <v>3</v>
      </c>
      <c r="P205" s="141" t="s">
        <v>2645</v>
      </c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  <c r="AC205" s="109"/>
      <c r="AD205" s="109"/>
      <c r="AE205" s="109"/>
      <c r="AF205" s="109"/>
    </row>
    <row r="206" ht="29.25" customHeight="1" spans="1:32">
      <c r="A206" s="139">
        <v>61</v>
      </c>
      <c r="B206" s="31"/>
      <c r="C206" s="141" t="s">
        <v>197</v>
      </c>
      <c r="D206" s="142" t="s">
        <v>3247</v>
      </c>
      <c r="E206" s="142" t="s">
        <v>3248</v>
      </c>
      <c r="F206" s="141" t="s">
        <v>3249</v>
      </c>
      <c r="G206" s="143" t="s">
        <v>2713</v>
      </c>
      <c r="H206" s="141" t="s">
        <v>2654</v>
      </c>
      <c r="I206" s="144"/>
      <c r="J206" s="83"/>
      <c r="K206" s="83"/>
      <c r="L206" s="141" t="s">
        <v>2644</v>
      </c>
      <c r="M206" s="141" t="s">
        <v>252</v>
      </c>
      <c r="N206" s="141">
        <v>2</v>
      </c>
      <c r="O206" s="141">
        <v>2</v>
      </c>
      <c r="P206" s="141" t="s">
        <v>2645</v>
      </c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  <c r="AC206" s="109"/>
      <c r="AD206" s="109"/>
      <c r="AE206" s="109"/>
      <c r="AF206" s="109"/>
    </row>
    <row r="207" ht="29.25" customHeight="1" spans="1:32">
      <c r="A207" s="139">
        <v>62</v>
      </c>
      <c r="B207" s="31"/>
      <c r="C207" s="141" t="s">
        <v>197</v>
      </c>
      <c r="D207" s="142" t="s">
        <v>3250</v>
      </c>
      <c r="E207" s="142" t="s">
        <v>3251</v>
      </c>
      <c r="F207" s="141" t="s">
        <v>2639</v>
      </c>
      <c r="G207" s="143" t="s">
        <v>3252</v>
      </c>
      <c r="H207" s="141" t="s">
        <v>2654</v>
      </c>
      <c r="I207" s="144"/>
      <c r="J207" s="83"/>
      <c r="K207" s="83"/>
      <c r="L207" s="141" t="s">
        <v>2644</v>
      </c>
      <c r="M207" s="141" t="s">
        <v>252</v>
      </c>
      <c r="N207" s="141">
        <v>2</v>
      </c>
      <c r="O207" s="141">
        <v>2</v>
      </c>
      <c r="P207" s="141" t="s">
        <v>2645</v>
      </c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</row>
    <row r="208" ht="29.25" customHeight="1" spans="1:32">
      <c r="A208" s="139">
        <v>63</v>
      </c>
      <c r="B208" s="31"/>
      <c r="C208" s="141" t="s">
        <v>197</v>
      </c>
      <c r="D208" s="142" t="s">
        <v>3253</v>
      </c>
      <c r="E208" s="142" t="s">
        <v>3254</v>
      </c>
      <c r="F208" s="141" t="s">
        <v>2639</v>
      </c>
      <c r="G208" s="143" t="s">
        <v>3255</v>
      </c>
      <c r="H208" s="141" t="s">
        <v>3146</v>
      </c>
      <c r="I208" s="144"/>
      <c r="J208" s="83"/>
      <c r="K208" s="83"/>
      <c r="L208" s="141" t="s">
        <v>2644</v>
      </c>
      <c r="M208" s="141" t="s">
        <v>252</v>
      </c>
      <c r="N208" s="141">
        <v>1</v>
      </c>
      <c r="O208" s="141">
        <v>1</v>
      </c>
      <c r="P208" s="141" t="s">
        <v>2645</v>
      </c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  <c r="AC208" s="109"/>
      <c r="AD208" s="109"/>
      <c r="AE208" s="109"/>
      <c r="AF208" s="109"/>
    </row>
    <row r="209" ht="29.25" customHeight="1" spans="1:32">
      <c r="A209" s="139">
        <v>64</v>
      </c>
      <c r="B209" s="31"/>
      <c r="C209" s="141" t="s">
        <v>197</v>
      </c>
      <c r="D209" s="83" t="s">
        <v>2745</v>
      </c>
      <c r="E209" s="83" t="s">
        <v>2746</v>
      </c>
      <c r="F209" s="141" t="s">
        <v>2639</v>
      </c>
      <c r="G209" s="143" t="s">
        <v>2747</v>
      </c>
      <c r="H209" s="141" t="s">
        <v>2641</v>
      </c>
      <c r="I209" s="144"/>
      <c r="J209" s="83"/>
      <c r="K209" s="83"/>
      <c r="L209" s="141" t="s">
        <v>2644</v>
      </c>
      <c r="M209" s="141" t="s">
        <v>252</v>
      </c>
      <c r="N209" s="141">
        <v>3</v>
      </c>
      <c r="O209" s="141">
        <v>3</v>
      </c>
      <c r="P209" s="141" t="s">
        <v>2645</v>
      </c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</row>
    <row r="210" ht="29.25" customHeight="1" spans="1:32">
      <c r="A210" s="139">
        <v>65</v>
      </c>
      <c r="B210" s="31"/>
      <c r="C210" s="141" t="s">
        <v>197</v>
      </c>
      <c r="D210" s="142" t="s">
        <v>3256</v>
      </c>
      <c r="E210" s="142" t="s">
        <v>3257</v>
      </c>
      <c r="F210" s="141" t="s">
        <v>2639</v>
      </c>
      <c r="G210" s="143" t="s">
        <v>3258</v>
      </c>
      <c r="H210" s="141" t="s">
        <v>2654</v>
      </c>
      <c r="I210" s="144"/>
      <c r="J210" s="83"/>
      <c r="K210" s="83"/>
      <c r="L210" s="141" t="s">
        <v>2644</v>
      </c>
      <c r="M210" s="141" t="s">
        <v>252</v>
      </c>
      <c r="N210" s="141">
        <v>2</v>
      </c>
      <c r="O210" s="141">
        <v>2</v>
      </c>
      <c r="P210" s="141" t="s">
        <v>2645</v>
      </c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  <c r="AC210" s="109"/>
      <c r="AD210" s="109"/>
      <c r="AE210" s="109"/>
      <c r="AF210" s="109"/>
    </row>
    <row r="211" ht="29.25" customHeight="1" spans="1:32">
      <c r="A211" s="139">
        <v>66</v>
      </c>
      <c r="B211" s="31"/>
      <c r="C211" s="141" t="s">
        <v>197</v>
      </c>
      <c r="D211" s="142" t="s">
        <v>3259</v>
      </c>
      <c r="E211" s="142" t="s">
        <v>3260</v>
      </c>
      <c r="F211" s="141" t="s">
        <v>2639</v>
      </c>
      <c r="G211" s="143" t="s">
        <v>3261</v>
      </c>
      <c r="H211" s="141" t="s">
        <v>2654</v>
      </c>
      <c r="I211" s="144"/>
      <c r="J211" s="83"/>
      <c r="K211" s="83"/>
      <c r="L211" s="141" t="s">
        <v>2644</v>
      </c>
      <c r="M211" s="141" t="s">
        <v>252</v>
      </c>
      <c r="N211" s="141">
        <v>2</v>
      </c>
      <c r="O211" s="141">
        <v>2</v>
      </c>
      <c r="P211" s="141" t="s">
        <v>2645</v>
      </c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  <c r="AC211" s="109"/>
      <c r="AD211" s="109"/>
      <c r="AE211" s="109"/>
      <c r="AF211" s="109"/>
    </row>
    <row r="212" ht="29.25" customHeight="1" spans="1:32">
      <c r="A212" s="139">
        <v>67</v>
      </c>
      <c r="B212" s="31"/>
      <c r="C212" s="141" t="s">
        <v>197</v>
      </c>
      <c r="D212" s="142" t="s">
        <v>3262</v>
      </c>
      <c r="E212" s="142" t="s">
        <v>3263</v>
      </c>
      <c r="F212" s="141" t="s">
        <v>2639</v>
      </c>
      <c r="G212" s="143" t="s">
        <v>3264</v>
      </c>
      <c r="H212" s="141" t="s">
        <v>2654</v>
      </c>
      <c r="I212" s="144"/>
      <c r="J212" s="83"/>
      <c r="K212" s="83"/>
      <c r="L212" s="141" t="s">
        <v>2644</v>
      </c>
      <c r="M212" s="141" t="s">
        <v>252</v>
      </c>
      <c r="N212" s="141">
        <v>2</v>
      </c>
      <c r="O212" s="141">
        <v>2</v>
      </c>
      <c r="P212" s="141" t="s">
        <v>2645</v>
      </c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  <c r="AC212" s="109"/>
      <c r="AD212" s="109"/>
      <c r="AE212" s="109"/>
      <c r="AF212" s="109"/>
    </row>
    <row r="213" ht="29.25" customHeight="1" spans="1:32">
      <c r="A213" s="139">
        <v>68</v>
      </c>
      <c r="B213" s="31"/>
      <c r="C213" s="141" t="s">
        <v>197</v>
      </c>
      <c r="D213" s="142" t="s">
        <v>3265</v>
      </c>
      <c r="E213" s="142" t="s">
        <v>3266</v>
      </c>
      <c r="F213" s="141" t="s">
        <v>2639</v>
      </c>
      <c r="G213" s="143" t="s">
        <v>3267</v>
      </c>
      <c r="H213" s="141" t="s">
        <v>2641</v>
      </c>
      <c r="I213" s="144"/>
      <c r="J213" s="83"/>
      <c r="K213" s="83"/>
      <c r="L213" s="141" t="s">
        <v>2644</v>
      </c>
      <c r="M213" s="141" t="s">
        <v>252</v>
      </c>
      <c r="N213" s="141">
        <v>3</v>
      </c>
      <c r="O213" s="141">
        <v>3</v>
      </c>
      <c r="P213" s="141" t="s">
        <v>2645</v>
      </c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</row>
    <row r="214" ht="29.25" customHeight="1" spans="1:32">
      <c r="A214" s="139">
        <v>69</v>
      </c>
      <c r="B214" s="31"/>
      <c r="C214" s="141" t="s">
        <v>197</v>
      </c>
      <c r="D214" s="142" t="s">
        <v>3268</v>
      </c>
      <c r="E214" s="142" t="s">
        <v>3269</v>
      </c>
      <c r="F214" s="141" t="s">
        <v>2639</v>
      </c>
      <c r="G214" s="143" t="s">
        <v>3270</v>
      </c>
      <c r="H214" s="141" t="s">
        <v>2641</v>
      </c>
      <c r="I214" s="144"/>
      <c r="J214" s="83"/>
      <c r="K214" s="83"/>
      <c r="L214" s="141" t="s">
        <v>2644</v>
      </c>
      <c r="M214" s="141" t="s">
        <v>252</v>
      </c>
      <c r="N214" s="141">
        <v>3</v>
      </c>
      <c r="O214" s="141">
        <v>3</v>
      </c>
      <c r="P214" s="141" t="s">
        <v>2645</v>
      </c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  <c r="AC214" s="109"/>
      <c r="AD214" s="109"/>
      <c r="AE214" s="109"/>
      <c r="AF214" s="109"/>
    </row>
    <row r="215" ht="29.25" customHeight="1" spans="1:32">
      <c r="A215" s="139">
        <v>70</v>
      </c>
      <c r="B215" s="31"/>
      <c r="C215" s="141" t="s">
        <v>197</v>
      </c>
      <c r="D215" s="142" t="s">
        <v>3271</v>
      </c>
      <c r="E215" s="142" t="s">
        <v>3272</v>
      </c>
      <c r="F215" s="141" t="s">
        <v>2639</v>
      </c>
      <c r="G215" s="143" t="s">
        <v>3273</v>
      </c>
      <c r="H215" s="141" t="s">
        <v>2654</v>
      </c>
      <c r="I215" s="144"/>
      <c r="J215" s="83"/>
      <c r="K215" s="83"/>
      <c r="L215" s="141" t="s">
        <v>2644</v>
      </c>
      <c r="M215" s="141" t="s">
        <v>252</v>
      </c>
      <c r="N215" s="141">
        <v>2</v>
      </c>
      <c r="O215" s="141">
        <v>2</v>
      </c>
      <c r="P215" s="141" t="s">
        <v>2645</v>
      </c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  <c r="AC215" s="109"/>
      <c r="AD215" s="109"/>
      <c r="AE215" s="109"/>
      <c r="AF215" s="109"/>
    </row>
    <row r="216" ht="29.25" customHeight="1" spans="1:32">
      <c r="A216" s="139">
        <v>71</v>
      </c>
      <c r="B216" s="31"/>
      <c r="C216" s="141" t="s">
        <v>197</v>
      </c>
      <c r="D216" s="141" t="s">
        <v>2949</v>
      </c>
      <c r="E216" s="141" t="s">
        <v>2950</v>
      </c>
      <c r="F216" s="141" t="s">
        <v>2639</v>
      </c>
      <c r="G216" s="143" t="s">
        <v>2951</v>
      </c>
      <c r="H216" s="141" t="s">
        <v>2641</v>
      </c>
      <c r="I216" s="144"/>
      <c r="J216" s="83"/>
      <c r="K216" s="83"/>
      <c r="L216" s="141" t="s">
        <v>2644</v>
      </c>
      <c r="M216" s="141" t="s">
        <v>252</v>
      </c>
      <c r="N216" s="141">
        <v>3</v>
      </c>
      <c r="O216" s="141">
        <v>3</v>
      </c>
      <c r="P216" s="141" t="s">
        <v>2645</v>
      </c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  <c r="AC216" s="109"/>
      <c r="AD216" s="109"/>
      <c r="AE216" s="109"/>
      <c r="AF216" s="109"/>
    </row>
    <row r="217" ht="29.25" customHeight="1" spans="1:32">
      <c r="A217" s="139">
        <v>72</v>
      </c>
      <c r="B217" s="31"/>
      <c r="C217" s="141" t="s">
        <v>197</v>
      </c>
      <c r="D217" s="142" t="s">
        <v>3274</v>
      </c>
      <c r="E217" s="142" t="s">
        <v>3275</v>
      </c>
      <c r="F217" s="141" t="s">
        <v>2639</v>
      </c>
      <c r="G217" s="143" t="s">
        <v>3276</v>
      </c>
      <c r="H217" s="141" t="s">
        <v>2654</v>
      </c>
      <c r="I217" s="144"/>
      <c r="J217" s="83"/>
      <c r="K217" s="83"/>
      <c r="L217" s="141" t="s">
        <v>2644</v>
      </c>
      <c r="M217" s="141" t="s">
        <v>252</v>
      </c>
      <c r="N217" s="141">
        <v>2</v>
      </c>
      <c r="O217" s="141">
        <v>2</v>
      </c>
      <c r="P217" s="141" t="s">
        <v>2645</v>
      </c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  <c r="AC217" s="109"/>
      <c r="AD217" s="109"/>
      <c r="AE217" s="109"/>
      <c r="AF217" s="109"/>
    </row>
    <row r="218" ht="29.25" customHeight="1" spans="1:32">
      <c r="A218" s="139">
        <v>73</v>
      </c>
      <c r="B218" s="31"/>
      <c r="C218" s="141" t="s">
        <v>197</v>
      </c>
      <c r="D218" s="141" t="s">
        <v>2816</v>
      </c>
      <c r="E218" s="141" t="s">
        <v>2817</v>
      </c>
      <c r="F218" s="141" t="s">
        <v>2639</v>
      </c>
      <c r="G218" s="143" t="s">
        <v>2818</v>
      </c>
      <c r="H218" s="141" t="s">
        <v>2641</v>
      </c>
      <c r="I218" s="144"/>
      <c r="J218" s="83"/>
      <c r="K218" s="83"/>
      <c r="L218" s="141" t="s">
        <v>2644</v>
      </c>
      <c r="M218" s="141" t="s">
        <v>252</v>
      </c>
      <c r="N218" s="141">
        <v>3</v>
      </c>
      <c r="O218" s="141">
        <v>3</v>
      </c>
      <c r="P218" s="141" t="s">
        <v>2645</v>
      </c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  <c r="AC218" s="109"/>
      <c r="AD218" s="109"/>
      <c r="AE218" s="109"/>
      <c r="AF218" s="109"/>
    </row>
    <row r="219" ht="29.25" customHeight="1" spans="1:32">
      <c r="A219" s="139">
        <v>74</v>
      </c>
      <c r="B219" s="31"/>
      <c r="C219" s="141" t="s">
        <v>197</v>
      </c>
      <c r="D219" s="141" t="s">
        <v>2795</v>
      </c>
      <c r="E219" s="141" t="s">
        <v>2796</v>
      </c>
      <c r="F219" s="141" t="s">
        <v>2639</v>
      </c>
      <c r="G219" s="143" t="s">
        <v>2797</v>
      </c>
      <c r="H219" s="141" t="s">
        <v>2641</v>
      </c>
      <c r="I219" s="144"/>
      <c r="J219" s="83"/>
      <c r="K219" s="83"/>
      <c r="L219" s="141" t="s">
        <v>2644</v>
      </c>
      <c r="M219" s="141" t="s">
        <v>252</v>
      </c>
      <c r="N219" s="141">
        <v>3</v>
      </c>
      <c r="O219" s="141">
        <v>3</v>
      </c>
      <c r="P219" s="141" t="s">
        <v>2645</v>
      </c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  <c r="AC219" s="109"/>
      <c r="AD219" s="109"/>
      <c r="AE219" s="109"/>
      <c r="AF219" s="109"/>
    </row>
    <row r="220" ht="29.25" customHeight="1" spans="1:32">
      <c r="A220" s="139">
        <v>75</v>
      </c>
      <c r="B220" s="31"/>
      <c r="C220" s="141" t="s">
        <v>197</v>
      </c>
      <c r="D220" s="142" t="s">
        <v>3277</v>
      </c>
      <c r="E220" s="142" t="s">
        <v>3278</v>
      </c>
      <c r="F220" s="141" t="s">
        <v>2639</v>
      </c>
      <c r="G220" s="143" t="s">
        <v>3279</v>
      </c>
      <c r="H220" s="141" t="s">
        <v>2641</v>
      </c>
      <c r="I220" s="144"/>
      <c r="J220" s="83"/>
      <c r="K220" s="83"/>
      <c r="L220" s="141" t="s">
        <v>2644</v>
      </c>
      <c r="M220" s="141" t="s">
        <v>252</v>
      </c>
      <c r="N220" s="141">
        <v>3</v>
      </c>
      <c r="O220" s="141">
        <v>3</v>
      </c>
      <c r="P220" s="141" t="s">
        <v>2645</v>
      </c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  <c r="AC220" s="109"/>
      <c r="AD220" s="109"/>
      <c r="AE220" s="109"/>
      <c r="AF220" s="109"/>
    </row>
    <row r="221" ht="29.25" customHeight="1" spans="1:32">
      <c r="A221" s="139">
        <v>76</v>
      </c>
      <c r="B221" s="31"/>
      <c r="C221" s="141" t="s">
        <v>197</v>
      </c>
      <c r="D221" s="83" t="s">
        <v>2707</v>
      </c>
      <c r="E221" s="83" t="s">
        <v>2708</v>
      </c>
      <c r="F221" s="141" t="s">
        <v>2639</v>
      </c>
      <c r="G221" s="143" t="s">
        <v>2709</v>
      </c>
      <c r="H221" s="141" t="s">
        <v>2641</v>
      </c>
      <c r="I221" s="144"/>
      <c r="J221" s="83"/>
      <c r="K221" s="83"/>
      <c r="L221" s="141" t="s">
        <v>2644</v>
      </c>
      <c r="M221" s="141" t="s">
        <v>252</v>
      </c>
      <c r="N221" s="141">
        <v>3</v>
      </c>
      <c r="O221" s="141">
        <v>3</v>
      </c>
      <c r="P221" s="141" t="s">
        <v>2645</v>
      </c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</row>
    <row r="222" ht="29.25" customHeight="1" spans="1:32">
      <c r="A222" s="139">
        <v>77</v>
      </c>
      <c r="B222" s="31"/>
      <c r="C222" s="141" t="s">
        <v>197</v>
      </c>
      <c r="D222" s="141" t="s">
        <v>2801</v>
      </c>
      <c r="E222" s="141" t="s">
        <v>2802</v>
      </c>
      <c r="F222" s="141" t="s">
        <v>2639</v>
      </c>
      <c r="G222" s="143" t="s">
        <v>2803</v>
      </c>
      <c r="H222" s="141" t="s">
        <v>2641</v>
      </c>
      <c r="I222" s="144"/>
      <c r="J222" s="83"/>
      <c r="K222" s="83"/>
      <c r="L222" s="141" t="s">
        <v>2644</v>
      </c>
      <c r="M222" s="141" t="s">
        <v>252</v>
      </c>
      <c r="N222" s="141">
        <v>3</v>
      </c>
      <c r="O222" s="141">
        <v>3</v>
      </c>
      <c r="P222" s="141" t="s">
        <v>2645</v>
      </c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</row>
    <row r="223" ht="29.25" customHeight="1" spans="1:32">
      <c r="A223" s="139">
        <v>78</v>
      </c>
      <c r="B223" s="31"/>
      <c r="C223" s="141" t="s">
        <v>197</v>
      </c>
      <c r="D223" s="142" t="s">
        <v>3280</v>
      </c>
      <c r="E223" s="142" t="s">
        <v>3281</v>
      </c>
      <c r="F223" s="141" t="s">
        <v>2639</v>
      </c>
      <c r="G223" s="143" t="s">
        <v>3282</v>
      </c>
      <c r="H223" s="141" t="s">
        <v>3146</v>
      </c>
      <c r="I223" s="144"/>
      <c r="J223" s="83"/>
      <c r="K223" s="83"/>
      <c r="L223" s="141" t="s">
        <v>2644</v>
      </c>
      <c r="M223" s="141" t="s">
        <v>252</v>
      </c>
      <c r="N223" s="141">
        <v>1</v>
      </c>
      <c r="O223" s="141">
        <v>1</v>
      </c>
      <c r="P223" s="141" t="s">
        <v>2645</v>
      </c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</row>
    <row r="224" ht="29.25" customHeight="1" spans="1:32">
      <c r="A224" s="139">
        <v>79</v>
      </c>
      <c r="B224" s="31"/>
      <c r="C224" s="141" t="s">
        <v>197</v>
      </c>
      <c r="D224" s="142" t="s">
        <v>3283</v>
      </c>
      <c r="E224" s="142" t="s">
        <v>3284</v>
      </c>
      <c r="F224" s="141" t="s">
        <v>2639</v>
      </c>
      <c r="G224" s="143" t="s">
        <v>3285</v>
      </c>
      <c r="H224" s="141" t="s">
        <v>2641</v>
      </c>
      <c r="I224" s="144"/>
      <c r="J224" s="83"/>
      <c r="K224" s="83"/>
      <c r="L224" s="141" t="s">
        <v>2644</v>
      </c>
      <c r="M224" s="141" t="s">
        <v>252</v>
      </c>
      <c r="N224" s="141">
        <v>3</v>
      </c>
      <c r="O224" s="141">
        <v>3</v>
      </c>
      <c r="P224" s="141" t="s">
        <v>2645</v>
      </c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  <c r="AC224" s="109"/>
      <c r="AD224" s="109"/>
      <c r="AE224" s="109"/>
      <c r="AF224" s="109"/>
    </row>
    <row r="225" ht="29.25" customHeight="1" spans="1:32">
      <c r="A225" s="139">
        <v>80</v>
      </c>
      <c r="B225" s="31"/>
      <c r="C225" s="141" t="s">
        <v>197</v>
      </c>
      <c r="D225" s="83" t="s">
        <v>2762</v>
      </c>
      <c r="E225" s="83" t="s">
        <v>2763</v>
      </c>
      <c r="F225" s="141" t="s">
        <v>2639</v>
      </c>
      <c r="G225" s="143" t="s">
        <v>2764</v>
      </c>
      <c r="H225" s="141" t="s">
        <v>2641</v>
      </c>
      <c r="I225" s="144"/>
      <c r="J225" s="83"/>
      <c r="K225" s="83"/>
      <c r="L225" s="141" t="s">
        <v>2644</v>
      </c>
      <c r="M225" s="141" t="s">
        <v>252</v>
      </c>
      <c r="N225" s="141">
        <v>3</v>
      </c>
      <c r="O225" s="141">
        <v>3</v>
      </c>
      <c r="P225" s="141" t="s">
        <v>2645</v>
      </c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</row>
    <row r="226" ht="29.25" customHeight="1" spans="1:32">
      <c r="A226" s="139">
        <v>81</v>
      </c>
      <c r="B226" s="31"/>
      <c r="C226" s="141" t="s">
        <v>197</v>
      </c>
      <c r="D226" s="142" t="s">
        <v>3286</v>
      </c>
      <c r="E226" s="142" t="s">
        <v>3287</v>
      </c>
      <c r="F226" s="141" t="s">
        <v>2639</v>
      </c>
      <c r="G226" s="143" t="s">
        <v>3288</v>
      </c>
      <c r="H226" s="141" t="s">
        <v>2654</v>
      </c>
      <c r="I226" s="144"/>
      <c r="J226" s="83"/>
      <c r="K226" s="83"/>
      <c r="L226" s="141" t="s">
        <v>2644</v>
      </c>
      <c r="M226" s="141" t="s">
        <v>252</v>
      </c>
      <c r="N226" s="141">
        <v>2</v>
      </c>
      <c r="O226" s="141">
        <v>2</v>
      </c>
      <c r="P226" s="141" t="s">
        <v>2645</v>
      </c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/>
      <c r="AD226" s="109"/>
      <c r="AE226" s="109"/>
      <c r="AF226" s="109"/>
    </row>
    <row r="227" ht="29.25" customHeight="1" spans="1:32">
      <c r="A227" s="139">
        <v>82</v>
      </c>
      <c r="B227" s="31"/>
      <c r="C227" s="141" t="s">
        <v>197</v>
      </c>
      <c r="D227" s="142" t="s">
        <v>3289</v>
      </c>
      <c r="E227" s="142" t="s">
        <v>3290</v>
      </c>
      <c r="F227" s="141" t="s">
        <v>2639</v>
      </c>
      <c r="G227" s="143" t="s">
        <v>3291</v>
      </c>
      <c r="H227" s="141" t="s">
        <v>2641</v>
      </c>
      <c r="I227" s="144"/>
      <c r="J227" s="83"/>
      <c r="K227" s="83"/>
      <c r="L227" s="141" t="s">
        <v>2644</v>
      </c>
      <c r="M227" s="141" t="s">
        <v>252</v>
      </c>
      <c r="N227" s="141">
        <v>3</v>
      </c>
      <c r="O227" s="141">
        <v>3</v>
      </c>
      <c r="P227" s="141" t="s">
        <v>2645</v>
      </c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  <c r="AC227" s="109"/>
      <c r="AD227" s="109"/>
      <c r="AE227" s="109"/>
      <c r="AF227" s="109"/>
    </row>
    <row r="228" ht="29.25" customHeight="1" spans="1:32">
      <c r="A228" s="139">
        <v>83</v>
      </c>
      <c r="B228" s="31"/>
      <c r="C228" s="141" t="s">
        <v>197</v>
      </c>
      <c r="D228" s="142" t="s">
        <v>3292</v>
      </c>
      <c r="E228" s="142" t="s">
        <v>3293</v>
      </c>
      <c r="F228" s="141" t="s">
        <v>2639</v>
      </c>
      <c r="G228" s="143" t="s">
        <v>3294</v>
      </c>
      <c r="H228" s="141" t="s">
        <v>2641</v>
      </c>
      <c r="I228" s="144"/>
      <c r="J228" s="83"/>
      <c r="K228" s="83"/>
      <c r="L228" s="141" t="s">
        <v>2644</v>
      </c>
      <c r="M228" s="141" t="s">
        <v>252</v>
      </c>
      <c r="N228" s="141">
        <v>3</v>
      </c>
      <c r="O228" s="141">
        <v>3</v>
      </c>
      <c r="P228" s="141" t="s">
        <v>2645</v>
      </c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</row>
    <row r="229" ht="29.25" customHeight="1" spans="1:32">
      <c r="A229" s="139">
        <v>84</v>
      </c>
      <c r="B229" s="31"/>
      <c r="C229" s="141" t="s">
        <v>197</v>
      </c>
      <c r="D229" s="141" t="s">
        <v>2766</v>
      </c>
      <c r="E229" s="141" t="s">
        <v>2767</v>
      </c>
      <c r="F229" s="141" t="s">
        <v>2639</v>
      </c>
      <c r="G229" s="143" t="s">
        <v>2769</v>
      </c>
      <c r="H229" s="141" t="s">
        <v>2641</v>
      </c>
      <c r="I229" s="144"/>
      <c r="J229" s="83"/>
      <c r="K229" s="83"/>
      <c r="L229" s="141" t="s">
        <v>2644</v>
      </c>
      <c r="M229" s="141" t="s">
        <v>252</v>
      </c>
      <c r="N229" s="141">
        <v>3</v>
      </c>
      <c r="O229" s="141">
        <v>3</v>
      </c>
      <c r="P229" s="141" t="s">
        <v>2645</v>
      </c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  <c r="AC229" s="109"/>
      <c r="AD229" s="109"/>
      <c r="AE229" s="109"/>
      <c r="AF229" s="109"/>
    </row>
    <row r="230" ht="29.25" customHeight="1" spans="1:32">
      <c r="A230" s="139">
        <v>85</v>
      </c>
      <c r="B230" s="31"/>
      <c r="C230" s="141" t="s">
        <v>197</v>
      </c>
      <c r="D230" s="142" t="s">
        <v>3295</v>
      </c>
      <c r="E230" s="142" t="s">
        <v>3296</v>
      </c>
      <c r="F230" s="141" t="s">
        <v>2639</v>
      </c>
      <c r="G230" s="143" t="s">
        <v>3297</v>
      </c>
      <c r="H230" s="141" t="s">
        <v>3146</v>
      </c>
      <c r="I230" s="144"/>
      <c r="J230" s="83"/>
      <c r="K230" s="83"/>
      <c r="L230" s="141" t="s">
        <v>2644</v>
      </c>
      <c r="M230" s="141" t="s">
        <v>252</v>
      </c>
      <c r="N230" s="141">
        <v>1</v>
      </c>
      <c r="O230" s="141">
        <v>1</v>
      </c>
      <c r="P230" s="141" t="s">
        <v>2645</v>
      </c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</row>
    <row r="231" ht="29.25" customHeight="1" spans="1:32">
      <c r="A231" s="139">
        <v>86</v>
      </c>
      <c r="B231" s="31"/>
      <c r="C231" s="141" t="s">
        <v>197</v>
      </c>
      <c r="D231" s="142" t="s">
        <v>3298</v>
      </c>
      <c r="E231" s="142" t="s">
        <v>3299</v>
      </c>
      <c r="F231" s="141" t="s">
        <v>2639</v>
      </c>
      <c r="G231" s="143" t="s">
        <v>3300</v>
      </c>
      <c r="H231" s="141" t="s">
        <v>2641</v>
      </c>
      <c r="I231" s="144"/>
      <c r="J231" s="83"/>
      <c r="K231" s="83"/>
      <c r="L231" s="141" t="s">
        <v>2644</v>
      </c>
      <c r="M231" s="141" t="s">
        <v>252</v>
      </c>
      <c r="N231" s="141">
        <v>3</v>
      </c>
      <c r="O231" s="141">
        <v>3</v>
      </c>
      <c r="P231" s="141" t="s">
        <v>2645</v>
      </c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</row>
    <row r="232" ht="29.25" customHeight="1" spans="1:32">
      <c r="A232" s="139">
        <v>87</v>
      </c>
      <c r="B232" s="31"/>
      <c r="C232" s="141" t="s">
        <v>197</v>
      </c>
      <c r="D232" s="142" t="s">
        <v>3301</v>
      </c>
      <c r="E232" s="142" t="s">
        <v>3302</v>
      </c>
      <c r="F232" s="141" t="s">
        <v>2639</v>
      </c>
      <c r="G232" s="143" t="s">
        <v>3303</v>
      </c>
      <c r="H232" s="141" t="s">
        <v>2641</v>
      </c>
      <c r="I232" s="144"/>
      <c r="J232" s="83"/>
      <c r="K232" s="83"/>
      <c r="L232" s="141" t="s">
        <v>2644</v>
      </c>
      <c r="M232" s="141" t="s">
        <v>252</v>
      </c>
      <c r="N232" s="141">
        <v>3</v>
      </c>
      <c r="O232" s="141">
        <v>3</v>
      </c>
      <c r="P232" s="141" t="s">
        <v>2645</v>
      </c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  <c r="AC232" s="109"/>
      <c r="AD232" s="109"/>
      <c r="AE232" s="109"/>
      <c r="AF232" s="109"/>
    </row>
    <row r="233" ht="29.25" customHeight="1" spans="1:32">
      <c r="A233" s="139">
        <v>88</v>
      </c>
      <c r="B233" s="31"/>
      <c r="C233" s="141" t="s">
        <v>197</v>
      </c>
      <c r="D233" s="142" t="s">
        <v>3304</v>
      </c>
      <c r="E233" s="142" t="s">
        <v>3305</v>
      </c>
      <c r="F233" s="141" t="s">
        <v>2639</v>
      </c>
      <c r="G233" s="143" t="s">
        <v>3306</v>
      </c>
      <c r="H233" s="141" t="s">
        <v>2641</v>
      </c>
      <c r="I233" s="144"/>
      <c r="J233" s="83"/>
      <c r="K233" s="83"/>
      <c r="L233" s="141" t="s">
        <v>2644</v>
      </c>
      <c r="M233" s="141" t="s">
        <v>252</v>
      </c>
      <c r="N233" s="141">
        <v>3</v>
      </c>
      <c r="O233" s="141">
        <v>3</v>
      </c>
      <c r="P233" s="141" t="s">
        <v>2645</v>
      </c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</row>
    <row r="234" ht="29.25" customHeight="1" spans="1:32">
      <c r="A234" s="139">
        <v>89</v>
      </c>
      <c r="B234" s="31"/>
      <c r="C234" s="141" t="s">
        <v>197</v>
      </c>
      <c r="D234" s="142" t="s">
        <v>3307</v>
      </c>
      <c r="E234" s="142" t="s">
        <v>3308</v>
      </c>
      <c r="F234" s="141" t="s">
        <v>2639</v>
      </c>
      <c r="G234" s="143" t="s">
        <v>3309</v>
      </c>
      <c r="H234" s="141" t="s">
        <v>2654</v>
      </c>
      <c r="I234" s="144"/>
      <c r="J234" s="83"/>
      <c r="K234" s="83"/>
      <c r="L234" s="141" t="s">
        <v>2644</v>
      </c>
      <c r="M234" s="141" t="s">
        <v>252</v>
      </c>
      <c r="N234" s="141">
        <v>2</v>
      </c>
      <c r="O234" s="141">
        <v>2</v>
      </c>
      <c r="P234" s="141" t="s">
        <v>2645</v>
      </c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</row>
    <row r="235" ht="29.25" customHeight="1" spans="1:32">
      <c r="A235" s="139">
        <v>90</v>
      </c>
      <c r="B235" s="31"/>
      <c r="C235" s="141" t="s">
        <v>197</v>
      </c>
      <c r="D235" s="142" t="s">
        <v>3310</v>
      </c>
      <c r="E235" s="142" t="s">
        <v>3311</v>
      </c>
      <c r="F235" s="141" t="s">
        <v>2639</v>
      </c>
      <c r="G235" s="143" t="s">
        <v>3312</v>
      </c>
      <c r="H235" s="141" t="s">
        <v>2654</v>
      </c>
      <c r="I235" s="144"/>
      <c r="J235" s="83"/>
      <c r="K235" s="83"/>
      <c r="L235" s="141" t="s">
        <v>2644</v>
      </c>
      <c r="M235" s="141" t="s">
        <v>252</v>
      </c>
      <c r="N235" s="141">
        <v>2</v>
      </c>
      <c r="O235" s="141">
        <v>2</v>
      </c>
      <c r="P235" s="141" t="s">
        <v>2645</v>
      </c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</row>
    <row r="236" ht="29.25" customHeight="1" spans="1:32">
      <c r="A236" s="139">
        <v>91</v>
      </c>
      <c r="B236" s="31"/>
      <c r="C236" s="141" t="s">
        <v>197</v>
      </c>
      <c r="D236" s="142" t="s">
        <v>3313</v>
      </c>
      <c r="E236" s="142" t="s">
        <v>3314</v>
      </c>
      <c r="F236" s="141" t="s">
        <v>2639</v>
      </c>
      <c r="G236" s="143" t="s">
        <v>3315</v>
      </c>
      <c r="H236" s="141" t="s">
        <v>2654</v>
      </c>
      <c r="I236" s="144"/>
      <c r="J236" s="83"/>
      <c r="K236" s="83"/>
      <c r="L236" s="141" t="s">
        <v>2644</v>
      </c>
      <c r="M236" s="141" t="s">
        <v>252</v>
      </c>
      <c r="N236" s="141">
        <v>2</v>
      </c>
      <c r="O236" s="141">
        <v>2</v>
      </c>
      <c r="P236" s="141" t="s">
        <v>2645</v>
      </c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  <c r="AD236" s="109"/>
      <c r="AE236" s="109"/>
      <c r="AF236" s="109"/>
    </row>
    <row r="237" ht="29.25" customHeight="1" spans="1:32">
      <c r="A237" s="139">
        <v>92</v>
      </c>
      <c r="B237" s="31"/>
      <c r="C237" s="141" t="s">
        <v>197</v>
      </c>
      <c r="D237" s="142" t="s">
        <v>3316</v>
      </c>
      <c r="E237" s="142" t="s">
        <v>3317</v>
      </c>
      <c r="F237" s="141" t="s">
        <v>2639</v>
      </c>
      <c r="G237" s="143" t="s">
        <v>3318</v>
      </c>
      <c r="H237" s="141" t="s">
        <v>2641</v>
      </c>
      <c r="I237" s="144"/>
      <c r="J237" s="83"/>
      <c r="K237" s="83"/>
      <c r="L237" s="141" t="s">
        <v>2644</v>
      </c>
      <c r="M237" s="141" t="s">
        <v>252</v>
      </c>
      <c r="N237" s="141">
        <v>3</v>
      </c>
      <c r="O237" s="141">
        <v>3</v>
      </c>
      <c r="P237" s="141" t="s">
        <v>2645</v>
      </c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  <c r="AC237" s="109"/>
      <c r="AD237" s="109"/>
      <c r="AE237" s="109"/>
      <c r="AF237" s="109"/>
    </row>
    <row r="238" ht="29.25" customHeight="1" spans="1:32">
      <c r="A238" s="139">
        <v>93</v>
      </c>
      <c r="B238" s="31"/>
      <c r="C238" s="141" t="s">
        <v>197</v>
      </c>
      <c r="D238" s="142" t="s">
        <v>3319</v>
      </c>
      <c r="E238" s="142" t="s">
        <v>3320</v>
      </c>
      <c r="F238" s="141" t="s">
        <v>2639</v>
      </c>
      <c r="G238" s="143" t="s">
        <v>3321</v>
      </c>
      <c r="H238" s="141" t="s">
        <v>2641</v>
      </c>
      <c r="I238" s="144"/>
      <c r="J238" s="83"/>
      <c r="K238" s="83"/>
      <c r="L238" s="141" t="s">
        <v>2644</v>
      </c>
      <c r="M238" s="141" t="s">
        <v>252</v>
      </c>
      <c r="N238" s="141">
        <v>3</v>
      </c>
      <c r="O238" s="141">
        <v>3</v>
      </c>
      <c r="P238" s="141" t="s">
        <v>2645</v>
      </c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09"/>
    </row>
    <row r="239" ht="29.25" customHeight="1" spans="1:32">
      <c r="A239" s="139">
        <v>94</v>
      </c>
      <c r="B239" s="31"/>
      <c r="C239" s="141" t="s">
        <v>197</v>
      </c>
      <c r="D239" s="142" t="s">
        <v>3322</v>
      </c>
      <c r="E239" s="142" t="s">
        <v>3323</v>
      </c>
      <c r="F239" s="141" t="s">
        <v>2639</v>
      </c>
      <c r="G239" s="143" t="s">
        <v>3324</v>
      </c>
      <c r="H239" s="141" t="s">
        <v>2641</v>
      </c>
      <c r="I239" s="144"/>
      <c r="J239" s="83"/>
      <c r="K239" s="83"/>
      <c r="L239" s="141" t="s">
        <v>2644</v>
      </c>
      <c r="M239" s="141" t="s">
        <v>252</v>
      </c>
      <c r="N239" s="141">
        <v>3</v>
      </c>
      <c r="O239" s="141">
        <v>3</v>
      </c>
      <c r="P239" s="141" t="s">
        <v>2645</v>
      </c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/>
      <c r="AD239" s="109"/>
      <c r="AE239" s="109"/>
      <c r="AF239" s="109"/>
    </row>
    <row r="240" ht="29.25" customHeight="1" spans="1:32">
      <c r="A240" s="139">
        <v>95</v>
      </c>
      <c r="B240" s="31"/>
      <c r="C240" s="141" t="s">
        <v>197</v>
      </c>
      <c r="D240" s="141" t="s">
        <v>2862</v>
      </c>
      <c r="E240" s="141" t="s">
        <v>2863</v>
      </c>
      <c r="F240" s="141" t="s">
        <v>2639</v>
      </c>
      <c r="G240" s="143" t="s">
        <v>2864</v>
      </c>
      <c r="H240" s="141" t="s">
        <v>2641</v>
      </c>
      <c r="I240" s="144"/>
      <c r="J240" s="83"/>
      <c r="K240" s="83"/>
      <c r="L240" s="141" t="s">
        <v>2644</v>
      </c>
      <c r="M240" s="141" t="s">
        <v>252</v>
      </c>
      <c r="N240" s="141">
        <v>3</v>
      </c>
      <c r="O240" s="141">
        <v>3</v>
      </c>
      <c r="P240" s="141" t="s">
        <v>2645</v>
      </c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  <c r="AC240" s="109"/>
      <c r="AD240" s="109"/>
      <c r="AE240" s="109"/>
      <c r="AF240" s="109"/>
    </row>
    <row r="241" ht="29.25" customHeight="1" spans="1:32">
      <c r="A241" s="139">
        <v>96</v>
      </c>
      <c r="B241" s="31"/>
      <c r="C241" s="141" t="s">
        <v>197</v>
      </c>
      <c r="D241" s="142" t="s">
        <v>3325</v>
      </c>
      <c r="E241" s="142" t="s">
        <v>3326</v>
      </c>
      <c r="F241" s="141" t="s">
        <v>2639</v>
      </c>
      <c r="G241" s="143" t="s">
        <v>3327</v>
      </c>
      <c r="H241" s="141" t="s">
        <v>2641</v>
      </c>
      <c r="I241" s="144"/>
      <c r="J241" s="83"/>
      <c r="K241" s="83"/>
      <c r="L241" s="141" t="s">
        <v>2644</v>
      </c>
      <c r="M241" s="141" t="s">
        <v>252</v>
      </c>
      <c r="N241" s="141">
        <v>3</v>
      </c>
      <c r="O241" s="141">
        <v>3</v>
      </c>
      <c r="P241" s="141" t="s">
        <v>2645</v>
      </c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  <c r="AC241" s="109"/>
      <c r="AD241" s="109"/>
      <c r="AE241" s="109"/>
      <c r="AF241" s="109"/>
    </row>
    <row r="242" ht="29.25" customHeight="1" spans="1:32">
      <c r="A242" s="139">
        <v>97</v>
      </c>
      <c r="B242" s="31"/>
      <c r="C242" s="141" t="s">
        <v>197</v>
      </c>
      <c r="D242" s="149" t="s">
        <v>3328</v>
      </c>
      <c r="E242" s="149" t="s">
        <v>3329</v>
      </c>
      <c r="F242" s="83" t="s">
        <v>2904</v>
      </c>
      <c r="G242" s="143" t="s">
        <v>3330</v>
      </c>
      <c r="H242" s="141" t="s">
        <v>3146</v>
      </c>
      <c r="I242" s="83"/>
      <c r="J242" s="83"/>
      <c r="K242" s="83"/>
      <c r="L242" s="83" t="s">
        <v>20</v>
      </c>
      <c r="M242" s="83" t="s">
        <v>252</v>
      </c>
      <c r="N242" s="141">
        <v>1</v>
      </c>
      <c r="O242" s="141">
        <v>1</v>
      </c>
      <c r="P242" s="141" t="s">
        <v>2645</v>
      </c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  <c r="AC242" s="109"/>
      <c r="AD242" s="109"/>
      <c r="AE242" s="109"/>
      <c r="AF242" s="109"/>
    </row>
    <row r="243" ht="29.25" customHeight="1" spans="1:32">
      <c r="A243" s="139">
        <v>98</v>
      </c>
      <c r="B243" s="31"/>
      <c r="C243" s="141" t="s">
        <v>197</v>
      </c>
      <c r="D243" s="149" t="s">
        <v>3331</v>
      </c>
      <c r="E243" s="149" t="s">
        <v>3332</v>
      </c>
      <c r="F243" s="83" t="s">
        <v>2904</v>
      </c>
      <c r="G243" s="143" t="s">
        <v>3333</v>
      </c>
      <c r="H243" s="141" t="s">
        <v>2654</v>
      </c>
      <c r="I243" s="83"/>
      <c r="J243" s="83"/>
      <c r="K243" s="83"/>
      <c r="L243" s="83" t="s">
        <v>20</v>
      </c>
      <c r="M243" s="83" t="s">
        <v>252</v>
      </c>
      <c r="N243" s="141">
        <v>2</v>
      </c>
      <c r="O243" s="141">
        <v>2</v>
      </c>
      <c r="P243" s="141" t="s">
        <v>2645</v>
      </c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  <c r="AC243" s="109"/>
      <c r="AD243" s="109"/>
      <c r="AE243" s="109"/>
      <c r="AF243" s="109"/>
    </row>
    <row r="244" ht="29.25" customHeight="1" spans="1:32">
      <c r="A244" s="139">
        <v>99</v>
      </c>
      <c r="B244" s="31"/>
      <c r="C244" s="141" t="s">
        <v>197</v>
      </c>
      <c r="D244" s="149" t="s">
        <v>3334</v>
      </c>
      <c r="E244" s="149" t="s">
        <v>3335</v>
      </c>
      <c r="F244" s="83" t="s">
        <v>2904</v>
      </c>
      <c r="G244" s="143" t="s">
        <v>3336</v>
      </c>
      <c r="H244" s="141" t="s">
        <v>3337</v>
      </c>
      <c r="I244" s="83"/>
      <c r="J244" s="83"/>
      <c r="K244" s="83"/>
      <c r="L244" s="83" t="s">
        <v>20</v>
      </c>
      <c r="M244" s="83" t="s">
        <v>252</v>
      </c>
      <c r="N244" s="141">
        <v>1</v>
      </c>
      <c r="O244" s="141">
        <v>1</v>
      </c>
      <c r="P244" s="141" t="s">
        <v>2645</v>
      </c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09"/>
    </row>
    <row r="245" ht="29.25" customHeight="1" spans="1:32">
      <c r="A245" s="139">
        <v>100</v>
      </c>
      <c r="B245" s="31"/>
      <c r="C245" s="141" t="s">
        <v>197</v>
      </c>
      <c r="D245" s="149" t="s">
        <v>3338</v>
      </c>
      <c r="E245" s="149" t="s">
        <v>3339</v>
      </c>
      <c r="F245" s="83" t="s">
        <v>2904</v>
      </c>
      <c r="G245" s="143" t="s">
        <v>3340</v>
      </c>
      <c r="H245" s="141" t="s">
        <v>3341</v>
      </c>
      <c r="I245" s="83"/>
      <c r="J245" s="83"/>
      <c r="K245" s="83"/>
      <c r="L245" s="83" t="s">
        <v>20</v>
      </c>
      <c r="M245" s="83" t="s">
        <v>252</v>
      </c>
      <c r="N245" s="141">
        <v>1</v>
      </c>
      <c r="O245" s="141">
        <v>1</v>
      </c>
      <c r="P245" s="141" t="s">
        <v>2645</v>
      </c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  <c r="AC245" s="109"/>
      <c r="AD245" s="109"/>
      <c r="AE245" s="109"/>
      <c r="AF245" s="109"/>
    </row>
    <row r="246" ht="29.25" customHeight="1" spans="1:32">
      <c r="A246" s="139">
        <v>101</v>
      </c>
      <c r="B246" s="31"/>
      <c r="C246" s="141" t="s">
        <v>197</v>
      </c>
      <c r="D246" s="149" t="s">
        <v>3342</v>
      </c>
      <c r="E246" s="149" t="s">
        <v>3343</v>
      </c>
      <c r="F246" s="83" t="s">
        <v>2904</v>
      </c>
      <c r="G246" s="143" t="s">
        <v>3344</v>
      </c>
      <c r="H246" s="141" t="s">
        <v>3341</v>
      </c>
      <c r="I246" s="83"/>
      <c r="J246" s="83"/>
      <c r="K246" s="83"/>
      <c r="L246" s="83" t="s">
        <v>20</v>
      </c>
      <c r="M246" s="83" t="s">
        <v>252</v>
      </c>
      <c r="N246" s="141">
        <v>1</v>
      </c>
      <c r="O246" s="141">
        <v>1</v>
      </c>
      <c r="P246" s="141" t="s">
        <v>2645</v>
      </c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  <c r="AC246" s="109"/>
      <c r="AD246" s="109"/>
      <c r="AE246" s="109"/>
      <c r="AF246" s="109"/>
    </row>
    <row r="247" ht="29.25" customHeight="1" spans="1:32">
      <c r="A247" s="139">
        <v>102</v>
      </c>
      <c r="B247" s="31"/>
      <c r="C247" s="141" t="s">
        <v>197</v>
      </c>
      <c r="D247" s="149" t="s">
        <v>3345</v>
      </c>
      <c r="E247" s="149" t="s">
        <v>3346</v>
      </c>
      <c r="F247" s="83" t="s">
        <v>2904</v>
      </c>
      <c r="G247" s="150" t="s">
        <v>3347</v>
      </c>
      <c r="H247" s="141" t="s">
        <v>3146</v>
      </c>
      <c r="I247" s="83"/>
      <c r="J247" s="83"/>
      <c r="K247" s="83"/>
      <c r="L247" s="83" t="s">
        <v>20</v>
      </c>
      <c r="M247" s="83" t="s">
        <v>252</v>
      </c>
      <c r="N247" s="141">
        <v>1</v>
      </c>
      <c r="O247" s="141">
        <v>1</v>
      </c>
      <c r="P247" s="141" t="s">
        <v>2645</v>
      </c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  <c r="AC247" s="109"/>
      <c r="AD247" s="109"/>
      <c r="AE247" s="109"/>
      <c r="AF247" s="109"/>
    </row>
    <row r="248" ht="29.25" customHeight="1" spans="1:32">
      <c r="A248" s="139">
        <v>103</v>
      </c>
      <c r="B248" s="31"/>
      <c r="C248" s="141" t="s">
        <v>197</v>
      </c>
      <c r="D248" s="149" t="s">
        <v>3348</v>
      </c>
      <c r="E248" s="149" t="s">
        <v>3349</v>
      </c>
      <c r="F248" s="83" t="s">
        <v>2904</v>
      </c>
      <c r="G248" s="143" t="s">
        <v>3350</v>
      </c>
      <c r="H248" s="141" t="s">
        <v>3351</v>
      </c>
      <c r="I248" s="83"/>
      <c r="J248" s="83"/>
      <c r="K248" s="83"/>
      <c r="L248" s="83" t="s">
        <v>20</v>
      </c>
      <c r="M248" s="83" t="s">
        <v>252</v>
      </c>
      <c r="N248" s="141">
        <v>1</v>
      </c>
      <c r="O248" s="141">
        <v>1</v>
      </c>
      <c r="P248" s="141" t="s">
        <v>2645</v>
      </c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  <c r="AC248" s="109"/>
      <c r="AD248" s="109"/>
      <c r="AE248" s="109"/>
      <c r="AF248" s="109"/>
    </row>
    <row r="249" ht="29.25" customHeight="1" spans="1:32">
      <c r="A249" s="139">
        <v>104</v>
      </c>
      <c r="B249" s="31"/>
      <c r="C249" s="141" t="s">
        <v>197</v>
      </c>
      <c r="D249" s="149" t="s">
        <v>3352</v>
      </c>
      <c r="E249" s="149" t="s">
        <v>3353</v>
      </c>
      <c r="F249" s="83" t="s">
        <v>2904</v>
      </c>
      <c r="G249" s="143" t="s">
        <v>3354</v>
      </c>
      <c r="H249" s="141" t="s">
        <v>3341</v>
      </c>
      <c r="I249" s="83"/>
      <c r="J249" s="83"/>
      <c r="K249" s="83"/>
      <c r="L249" s="83" t="s">
        <v>20</v>
      </c>
      <c r="M249" s="83" t="s">
        <v>252</v>
      </c>
      <c r="N249" s="141">
        <v>1</v>
      </c>
      <c r="O249" s="141">
        <v>1</v>
      </c>
      <c r="P249" s="141" t="s">
        <v>2645</v>
      </c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</row>
    <row r="250" ht="29.25" customHeight="1" spans="1:32">
      <c r="A250" s="139">
        <v>105</v>
      </c>
      <c r="B250" s="31"/>
      <c r="C250" s="141" t="s">
        <v>197</v>
      </c>
      <c r="D250" s="149" t="s">
        <v>3355</v>
      </c>
      <c r="E250" s="149" t="s">
        <v>3356</v>
      </c>
      <c r="F250" s="83" t="s">
        <v>2904</v>
      </c>
      <c r="G250" s="143" t="s">
        <v>3357</v>
      </c>
      <c r="H250" s="141" t="s">
        <v>3146</v>
      </c>
      <c r="I250" s="83"/>
      <c r="J250" s="83"/>
      <c r="K250" s="83"/>
      <c r="L250" s="83" t="s">
        <v>20</v>
      </c>
      <c r="M250" s="83" t="s">
        <v>252</v>
      </c>
      <c r="N250" s="141">
        <v>1</v>
      </c>
      <c r="O250" s="141">
        <v>1</v>
      </c>
      <c r="P250" s="141" t="s">
        <v>2645</v>
      </c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09"/>
    </row>
    <row r="251" ht="29.25" customHeight="1" spans="1:32">
      <c r="A251" s="139">
        <v>106</v>
      </c>
      <c r="B251" s="31"/>
      <c r="C251" s="141" t="s">
        <v>197</v>
      </c>
      <c r="D251" s="149" t="s">
        <v>3358</v>
      </c>
      <c r="E251" s="149" t="s">
        <v>3359</v>
      </c>
      <c r="F251" s="83" t="s">
        <v>2904</v>
      </c>
      <c r="G251" s="143" t="s">
        <v>3360</v>
      </c>
      <c r="H251" s="141" t="s">
        <v>3361</v>
      </c>
      <c r="I251" s="83"/>
      <c r="J251" s="83"/>
      <c r="K251" s="83"/>
      <c r="L251" s="83" t="s">
        <v>20</v>
      </c>
      <c r="M251" s="83" t="s">
        <v>252</v>
      </c>
      <c r="N251" s="141">
        <v>1</v>
      </c>
      <c r="O251" s="141">
        <v>1</v>
      </c>
      <c r="P251" s="141" t="s">
        <v>2645</v>
      </c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  <c r="AC251" s="109"/>
      <c r="AD251" s="109"/>
      <c r="AE251" s="109"/>
      <c r="AF251" s="109"/>
    </row>
    <row r="252" ht="29.25" customHeight="1" spans="1:32">
      <c r="A252" s="139">
        <v>107</v>
      </c>
      <c r="B252" s="31"/>
      <c r="C252" s="141" t="s">
        <v>197</v>
      </c>
      <c r="D252" s="149" t="s">
        <v>3362</v>
      </c>
      <c r="E252" s="149" t="s">
        <v>3363</v>
      </c>
      <c r="F252" s="83" t="s">
        <v>2904</v>
      </c>
      <c r="G252" s="143" t="s">
        <v>3364</v>
      </c>
      <c r="H252" s="141" t="s">
        <v>3351</v>
      </c>
      <c r="I252" s="83"/>
      <c r="J252" s="83"/>
      <c r="K252" s="83"/>
      <c r="L252" s="83" t="s">
        <v>20</v>
      </c>
      <c r="M252" s="83" t="s">
        <v>252</v>
      </c>
      <c r="N252" s="141">
        <v>1</v>
      </c>
      <c r="O252" s="141">
        <v>1</v>
      </c>
      <c r="P252" s="141" t="s">
        <v>2645</v>
      </c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  <c r="AC252" s="109"/>
      <c r="AD252" s="109"/>
      <c r="AE252" s="109"/>
      <c r="AF252" s="109"/>
    </row>
    <row r="253" ht="29.25" customHeight="1" spans="1:32">
      <c r="A253" s="139">
        <v>108</v>
      </c>
      <c r="B253" s="31"/>
      <c r="C253" s="141" t="s">
        <v>197</v>
      </c>
      <c r="D253" s="149" t="s">
        <v>3365</v>
      </c>
      <c r="E253" s="149" t="s">
        <v>3366</v>
      </c>
      <c r="F253" s="83" t="s">
        <v>2904</v>
      </c>
      <c r="G253" s="143" t="s">
        <v>3367</v>
      </c>
      <c r="H253" s="141" t="s">
        <v>2654</v>
      </c>
      <c r="I253" s="83"/>
      <c r="J253" s="83"/>
      <c r="K253" s="83"/>
      <c r="L253" s="83" t="s">
        <v>20</v>
      </c>
      <c r="M253" s="83" t="s">
        <v>252</v>
      </c>
      <c r="N253" s="141">
        <v>2</v>
      </c>
      <c r="O253" s="141">
        <v>2</v>
      </c>
      <c r="P253" s="141" t="s">
        <v>2645</v>
      </c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/>
      <c r="AF253" s="109"/>
    </row>
    <row r="254" ht="29.25" customHeight="1" spans="1:32">
      <c r="A254" s="139">
        <v>109</v>
      </c>
      <c r="B254" s="31"/>
      <c r="C254" s="141" t="s">
        <v>197</v>
      </c>
      <c r="D254" s="149" t="s">
        <v>3368</v>
      </c>
      <c r="E254" s="149" t="s">
        <v>3369</v>
      </c>
      <c r="F254" s="83" t="s">
        <v>2904</v>
      </c>
      <c r="G254" s="143" t="s">
        <v>3370</v>
      </c>
      <c r="H254" s="141" t="s">
        <v>3146</v>
      </c>
      <c r="I254" s="83"/>
      <c r="J254" s="83"/>
      <c r="K254" s="83"/>
      <c r="L254" s="83" t="s">
        <v>20</v>
      </c>
      <c r="M254" s="83" t="s">
        <v>252</v>
      </c>
      <c r="N254" s="141">
        <v>1</v>
      </c>
      <c r="O254" s="141">
        <v>1</v>
      </c>
      <c r="P254" s="141" t="s">
        <v>2645</v>
      </c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/>
      <c r="AF254" s="109"/>
    </row>
    <row r="255" ht="29.25" customHeight="1" spans="1:32">
      <c r="A255" s="139">
        <v>110</v>
      </c>
      <c r="B255" s="31"/>
      <c r="C255" s="141" t="s">
        <v>197</v>
      </c>
      <c r="D255" s="149" t="s">
        <v>3371</v>
      </c>
      <c r="E255" s="149" t="s">
        <v>3372</v>
      </c>
      <c r="F255" s="83" t="s">
        <v>2904</v>
      </c>
      <c r="G255" s="143" t="s">
        <v>3373</v>
      </c>
      <c r="H255" s="141" t="s">
        <v>3146</v>
      </c>
      <c r="I255" s="83"/>
      <c r="J255" s="83"/>
      <c r="K255" s="83"/>
      <c r="L255" s="83" t="s">
        <v>20</v>
      </c>
      <c r="M255" s="83" t="s">
        <v>252</v>
      </c>
      <c r="N255" s="141">
        <v>1</v>
      </c>
      <c r="O255" s="141">
        <v>1</v>
      </c>
      <c r="P255" s="141" t="s">
        <v>2645</v>
      </c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</row>
    <row r="256" ht="29.25" customHeight="1" spans="1:32">
      <c r="A256" s="139">
        <v>111</v>
      </c>
      <c r="B256" s="31"/>
      <c r="C256" s="141" t="s">
        <v>197</v>
      </c>
      <c r="D256" s="149" t="s">
        <v>3374</v>
      </c>
      <c r="E256" s="149" t="s">
        <v>3375</v>
      </c>
      <c r="F256" s="83" t="s">
        <v>2904</v>
      </c>
      <c r="G256" s="143" t="s">
        <v>3376</v>
      </c>
      <c r="H256" s="141" t="s">
        <v>3146</v>
      </c>
      <c r="I256" s="83"/>
      <c r="J256" s="83"/>
      <c r="K256" s="83"/>
      <c r="L256" s="83" t="s">
        <v>20</v>
      </c>
      <c r="M256" s="83" t="s">
        <v>252</v>
      </c>
      <c r="N256" s="141">
        <v>1</v>
      </c>
      <c r="O256" s="141">
        <v>1</v>
      </c>
      <c r="P256" s="141" t="s">
        <v>2645</v>
      </c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  <c r="AC256" s="109"/>
      <c r="AD256" s="109"/>
      <c r="AE256" s="109"/>
      <c r="AF256" s="109"/>
    </row>
    <row r="257" ht="29.25" customHeight="1" spans="1:32">
      <c r="A257" s="139">
        <v>112</v>
      </c>
      <c r="B257" s="31"/>
      <c r="C257" s="141" t="s">
        <v>197</v>
      </c>
      <c r="D257" s="149" t="s">
        <v>3377</v>
      </c>
      <c r="E257" s="149" t="s">
        <v>3378</v>
      </c>
      <c r="F257" s="83" t="s">
        <v>2904</v>
      </c>
      <c r="G257" s="143" t="s">
        <v>3379</v>
      </c>
      <c r="H257" s="141" t="s">
        <v>3146</v>
      </c>
      <c r="I257" s="83"/>
      <c r="J257" s="83"/>
      <c r="K257" s="83"/>
      <c r="L257" s="83" t="s">
        <v>20</v>
      </c>
      <c r="M257" s="83" t="s">
        <v>252</v>
      </c>
      <c r="N257" s="141">
        <v>1</v>
      </c>
      <c r="O257" s="141">
        <v>1</v>
      </c>
      <c r="P257" s="141" t="s">
        <v>2645</v>
      </c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  <c r="AC257" s="109"/>
      <c r="AD257" s="109"/>
      <c r="AE257" s="109"/>
      <c r="AF257" s="109"/>
    </row>
    <row r="258" ht="29.25" customHeight="1" spans="1:32">
      <c r="A258" s="139">
        <v>113</v>
      </c>
      <c r="B258" s="31"/>
      <c r="C258" s="141" t="s">
        <v>197</v>
      </c>
      <c r="D258" s="149" t="s">
        <v>3380</v>
      </c>
      <c r="E258" s="149" t="s">
        <v>3381</v>
      </c>
      <c r="F258" s="83" t="s">
        <v>2904</v>
      </c>
      <c r="G258" s="143" t="s">
        <v>3382</v>
      </c>
      <c r="H258" s="141" t="s">
        <v>3361</v>
      </c>
      <c r="I258" s="83"/>
      <c r="J258" s="83"/>
      <c r="K258" s="83"/>
      <c r="L258" s="83" t="s">
        <v>20</v>
      </c>
      <c r="M258" s="83" t="s">
        <v>252</v>
      </c>
      <c r="N258" s="141">
        <v>1</v>
      </c>
      <c r="O258" s="141">
        <v>1</v>
      </c>
      <c r="P258" s="141" t="s">
        <v>2645</v>
      </c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  <c r="AC258" s="109"/>
      <c r="AD258" s="109"/>
      <c r="AE258" s="109"/>
      <c r="AF258" s="109"/>
    </row>
    <row r="259" ht="29.25" customHeight="1" spans="1:32">
      <c r="A259" s="139">
        <v>114</v>
      </c>
      <c r="B259" s="31"/>
      <c r="C259" s="141" t="s">
        <v>197</v>
      </c>
      <c r="D259" s="149" t="s">
        <v>3383</v>
      </c>
      <c r="E259" s="149" t="s">
        <v>3384</v>
      </c>
      <c r="F259" s="83" t="s">
        <v>2904</v>
      </c>
      <c r="G259" s="143" t="s">
        <v>3385</v>
      </c>
      <c r="H259" s="141" t="s">
        <v>3361</v>
      </c>
      <c r="I259" s="83"/>
      <c r="J259" s="83"/>
      <c r="K259" s="83"/>
      <c r="L259" s="83" t="s">
        <v>20</v>
      </c>
      <c r="M259" s="83" t="s">
        <v>252</v>
      </c>
      <c r="N259" s="141">
        <v>1</v>
      </c>
      <c r="O259" s="141">
        <v>1</v>
      </c>
      <c r="P259" s="141" t="s">
        <v>2645</v>
      </c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  <c r="AC259" s="109"/>
      <c r="AD259" s="109"/>
      <c r="AE259" s="109"/>
      <c r="AF259" s="109"/>
    </row>
    <row r="260" ht="29.25" customHeight="1" spans="1:32">
      <c r="A260" s="139">
        <v>115</v>
      </c>
      <c r="B260" s="31"/>
      <c r="C260" s="141" t="s">
        <v>197</v>
      </c>
      <c r="D260" s="149" t="s">
        <v>3386</v>
      </c>
      <c r="E260" s="149" t="s">
        <v>3387</v>
      </c>
      <c r="F260" s="83" t="s">
        <v>2904</v>
      </c>
      <c r="G260" s="143" t="s">
        <v>3388</v>
      </c>
      <c r="H260" s="141" t="s">
        <v>3389</v>
      </c>
      <c r="I260" s="83"/>
      <c r="J260" s="83"/>
      <c r="K260" s="83"/>
      <c r="L260" s="83" t="s">
        <v>20</v>
      </c>
      <c r="M260" s="83" t="s">
        <v>252</v>
      </c>
      <c r="N260" s="141">
        <v>1</v>
      </c>
      <c r="O260" s="141">
        <v>1</v>
      </c>
      <c r="P260" s="141" t="s">
        <v>2645</v>
      </c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  <c r="AC260" s="109"/>
      <c r="AD260" s="109"/>
      <c r="AE260" s="109"/>
      <c r="AF260" s="109"/>
    </row>
    <row r="261" ht="29.25" customHeight="1" spans="1:32">
      <c r="A261" s="139">
        <v>116</v>
      </c>
      <c r="B261" s="31"/>
      <c r="C261" s="141" t="s">
        <v>197</v>
      </c>
      <c r="D261" s="149" t="s">
        <v>3390</v>
      </c>
      <c r="E261" s="149" t="s">
        <v>3391</v>
      </c>
      <c r="F261" s="83" t="s">
        <v>2904</v>
      </c>
      <c r="G261" s="143" t="s">
        <v>3392</v>
      </c>
      <c r="H261" s="141" t="s">
        <v>3361</v>
      </c>
      <c r="I261" s="83"/>
      <c r="J261" s="83"/>
      <c r="K261" s="83"/>
      <c r="L261" s="83" t="s">
        <v>20</v>
      </c>
      <c r="M261" s="83" t="s">
        <v>252</v>
      </c>
      <c r="N261" s="141">
        <v>1</v>
      </c>
      <c r="O261" s="141">
        <v>1</v>
      </c>
      <c r="P261" s="141" t="s">
        <v>2645</v>
      </c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</row>
    <row r="262" ht="29.25" customHeight="1" spans="1:32">
      <c r="A262" s="139">
        <v>117</v>
      </c>
      <c r="B262" s="31"/>
      <c r="C262" s="141" t="s">
        <v>197</v>
      </c>
      <c r="D262" s="149" t="s">
        <v>3393</v>
      </c>
      <c r="E262" s="149" t="s">
        <v>3394</v>
      </c>
      <c r="F262" s="83" t="s">
        <v>2904</v>
      </c>
      <c r="G262" s="143" t="s">
        <v>3395</v>
      </c>
      <c r="H262" s="141" t="s">
        <v>3361</v>
      </c>
      <c r="I262" s="83"/>
      <c r="J262" s="83"/>
      <c r="K262" s="83"/>
      <c r="L262" s="83" t="s">
        <v>20</v>
      </c>
      <c r="M262" s="83" t="s">
        <v>252</v>
      </c>
      <c r="N262" s="141">
        <v>1</v>
      </c>
      <c r="O262" s="141">
        <v>1</v>
      </c>
      <c r="P262" s="141" t="s">
        <v>2645</v>
      </c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  <c r="AC262" s="109"/>
      <c r="AD262" s="109"/>
      <c r="AE262" s="109"/>
      <c r="AF262" s="109"/>
    </row>
    <row r="263" ht="29.25" customHeight="1" spans="1:32">
      <c r="A263" s="139">
        <v>118</v>
      </c>
      <c r="B263" s="31"/>
      <c r="C263" s="141" t="s">
        <v>197</v>
      </c>
      <c r="D263" s="149" t="s">
        <v>3396</v>
      </c>
      <c r="E263" s="149" t="s">
        <v>3397</v>
      </c>
      <c r="F263" s="83" t="s">
        <v>2904</v>
      </c>
      <c r="G263" s="143" t="s">
        <v>3398</v>
      </c>
      <c r="H263" s="141" t="s">
        <v>3361</v>
      </c>
      <c r="I263" s="83"/>
      <c r="J263" s="83"/>
      <c r="K263" s="83"/>
      <c r="L263" s="83" t="s">
        <v>20</v>
      </c>
      <c r="M263" s="83" t="s">
        <v>252</v>
      </c>
      <c r="N263" s="141">
        <v>1</v>
      </c>
      <c r="O263" s="141">
        <v>1</v>
      </c>
      <c r="P263" s="141" t="s">
        <v>2645</v>
      </c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  <c r="AC263" s="109"/>
      <c r="AD263" s="109"/>
      <c r="AE263" s="109"/>
      <c r="AF263" s="109"/>
    </row>
    <row r="264" ht="29.25" customHeight="1" spans="1:32">
      <c r="A264" s="139">
        <v>119</v>
      </c>
      <c r="B264" s="31"/>
      <c r="C264" s="141" t="s">
        <v>197</v>
      </c>
      <c r="D264" s="149" t="s">
        <v>3399</v>
      </c>
      <c r="E264" s="149" t="s">
        <v>3400</v>
      </c>
      <c r="F264" s="83" t="s">
        <v>2904</v>
      </c>
      <c r="G264" s="143" t="s">
        <v>3401</v>
      </c>
      <c r="H264" s="141" t="s">
        <v>3402</v>
      </c>
      <c r="I264" s="83"/>
      <c r="J264" s="83"/>
      <c r="K264" s="83"/>
      <c r="L264" s="83" t="s">
        <v>20</v>
      </c>
      <c r="M264" s="83" t="s">
        <v>252</v>
      </c>
      <c r="N264" s="141">
        <v>1</v>
      </c>
      <c r="O264" s="141">
        <v>1</v>
      </c>
      <c r="P264" s="141" t="s">
        <v>2645</v>
      </c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</row>
    <row r="265" ht="29.25" customHeight="1" spans="1:32">
      <c r="A265" s="139">
        <v>120</v>
      </c>
      <c r="B265" s="31"/>
      <c r="C265" s="141" t="s">
        <v>197</v>
      </c>
      <c r="D265" s="149" t="s">
        <v>3403</v>
      </c>
      <c r="E265" s="149" t="s">
        <v>3404</v>
      </c>
      <c r="F265" s="83" t="s">
        <v>2904</v>
      </c>
      <c r="G265" s="143" t="s">
        <v>3405</v>
      </c>
      <c r="H265" s="141" t="s">
        <v>3361</v>
      </c>
      <c r="I265" s="83"/>
      <c r="J265" s="83"/>
      <c r="K265" s="83"/>
      <c r="L265" s="83" t="s">
        <v>20</v>
      </c>
      <c r="M265" s="83" t="s">
        <v>252</v>
      </c>
      <c r="N265" s="141">
        <v>1</v>
      </c>
      <c r="O265" s="141">
        <v>1</v>
      </c>
      <c r="P265" s="141" t="s">
        <v>2645</v>
      </c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  <c r="AC265" s="109"/>
      <c r="AD265" s="109"/>
      <c r="AE265" s="109"/>
      <c r="AF265" s="109"/>
    </row>
    <row r="266" ht="29.25" customHeight="1" spans="1:32">
      <c r="A266" s="139">
        <v>121</v>
      </c>
      <c r="B266" s="31"/>
      <c r="C266" s="141" t="s">
        <v>197</v>
      </c>
      <c r="D266" s="149" t="s">
        <v>3406</v>
      </c>
      <c r="E266" s="149" t="s">
        <v>3407</v>
      </c>
      <c r="F266" s="83" t="s">
        <v>2904</v>
      </c>
      <c r="G266" s="143" t="s">
        <v>3408</v>
      </c>
      <c r="H266" s="141" t="s">
        <v>3389</v>
      </c>
      <c r="I266" s="83"/>
      <c r="J266" s="83"/>
      <c r="K266" s="83"/>
      <c r="L266" s="83" t="s">
        <v>20</v>
      </c>
      <c r="M266" s="83" t="s">
        <v>252</v>
      </c>
      <c r="N266" s="141">
        <v>1</v>
      </c>
      <c r="O266" s="141">
        <v>1</v>
      </c>
      <c r="P266" s="141" t="s">
        <v>2645</v>
      </c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  <c r="AC266" s="109"/>
      <c r="AD266" s="109"/>
      <c r="AE266" s="109"/>
      <c r="AF266" s="109"/>
    </row>
    <row r="267" ht="29.25" customHeight="1" spans="1:32">
      <c r="A267" s="139">
        <v>122</v>
      </c>
      <c r="B267" s="31"/>
      <c r="C267" s="141" t="s">
        <v>197</v>
      </c>
      <c r="D267" s="149" t="s">
        <v>3409</v>
      </c>
      <c r="E267" s="149" t="s">
        <v>3410</v>
      </c>
      <c r="F267" s="83" t="s">
        <v>2904</v>
      </c>
      <c r="G267" s="143" t="s">
        <v>3411</v>
      </c>
      <c r="H267" s="141" t="s">
        <v>3412</v>
      </c>
      <c r="I267" s="83"/>
      <c r="J267" s="83"/>
      <c r="K267" s="83"/>
      <c r="L267" s="83" t="s">
        <v>20</v>
      </c>
      <c r="M267" s="83" t="s">
        <v>252</v>
      </c>
      <c r="N267" s="141">
        <v>2</v>
      </c>
      <c r="O267" s="141">
        <v>2</v>
      </c>
      <c r="P267" s="141" t="s">
        <v>2645</v>
      </c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</row>
    <row r="268" ht="29.25" customHeight="1" spans="1:32">
      <c r="A268" s="139">
        <v>123</v>
      </c>
      <c r="B268" s="31"/>
      <c r="C268" s="141" t="s">
        <v>197</v>
      </c>
      <c r="D268" s="149" t="s">
        <v>3413</v>
      </c>
      <c r="E268" s="149" t="s">
        <v>3414</v>
      </c>
      <c r="F268" s="83" t="s">
        <v>2904</v>
      </c>
      <c r="G268" s="143" t="s">
        <v>3415</v>
      </c>
      <c r="H268" s="141" t="s">
        <v>3361</v>
      </c>
      <c r="I268" s="83"/>
      <c r="J268" s="83"/>
      <c r="K268" s="83"/>
      <c r="L268" s="83" t="s">
        <v>20</v>
      </c>
      <c r="M268" s="83" t="s">
        <v>252</v>
      </c>
      <c r="N268" s="141">
        <v>1</v>
      </c>
      <c r="O268" s="141">
        <v>1</v>
      </c>
      <c r="P268" s="141" t="s">
        <v>2645</v>
      </c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</row>
    <row r="269" ht="29.25" customHeight="1" spans="1:32">
      <c r="A269" s="139">
        <v>124</v>
      </c>
      <c r="B269" s="31"/>
      <c r="C269" s="141" t="s">
        <v>197</v>
      </c>
      <c r="D269" s="149" t="s">
        <v>3416</v>
      </c>
      <c r="E269" s="149" t="s">
        <v>3417</v>
      </c>
      <c r="F269" s="83" t="s">
        <v>2904</v>
      </c>
      <c r="G269" s="143" t="s">
        <v>3418</v>
      </c>
      <c r="H269" s="141" t="s">
        <v>3389</v>
      </c>
      <c r="I269" s="83"/>
      <c r="J269" s="83"/>
      <c r="K269" s="83"/>
      <c r="L269" s="83" t="s">
        <v>20</v>
      </c>
      <c r="M269" s="83" t="s">
        <v>252</v>
      </c>
      <c r="N269" s="141">
        <v>1</v>
      </c>
      <c r="O269" s="141">
        <v>1</v>
      </c>
      <c r="P269" s="141" t="s">
        <v>2645</v>
      </c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  <c r="AC269" s="109"/>
      <c r="AD269" s="109"/>
      <c r="AE269" s="109"/>
      <c r="AF269" s="109"/>
    </row>
    <row r="270" ht="29.25" customHeight="1" spans="1:32">
      <c r="A270" s="139">
        <v>125</v>
      </c>
      <c r="B270" s="31"/>
      <c r="C270" s="141" t="s">
        <v>197</v>
      </c>
      <c r="D270" s="149" t="s">
        <v>3419</v>
      </c>
      <c r="E270" s="149" t="s">
        <v>3420</v>
      </c>
      <c r="F270" s="83" t="s">
        <v>2904</v>
      </c>
      <c r="G270" s="143" t="s">
        <v>3421</v>
      </c>
      <c r="H270" s="141" t="s">
        <v>3389</v>
      </c>
      <c r="I270" s="83"/>
      <c r="J270" s="83"/>
      <c r="K270" s="83"/>
      <c r="L270" s="83" t="s">
        <v>20</v>
      </c>
      <c r="M270" s="83" t="s">
        <v>252</v>
      </c>
      <c r="N270" s="141">
        <v>1</v>
      </c>
      <c r="O270" s="141">
        <v>1</v>
      </c>
      <c r="P270" s="141" t="s">
        <v>2645</v>
      </c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  <c r="AC270" s="109"/>
      <c r="AD270" s="109"/>
      <c r="AE270" s="109"/>
      <c r="AF270" s="109"/>
    </row>
    <row r="271" ht="29.25" customHeight="1" spans="1:32">
      <c r="A271" s="139">
        <v>126</v>
      </c>
      <c r="B271" s="31"/>
      <c r="C271" s="141" t="s">
        <v>197</v>
      </c>
      <c r="D271" s="149" t="s">
        <v>3422</v>
      </c>
      <c r="E271" s="149" t="s">
        <v>3423</v>
      </c>
      <c r="F271" s="83" t="s">
        <v>2904</v>
      </c>
      <c r="G271" s="143" t="s">
        <v>3424</v>
      </c>
      <c r="H271" s="141" t="s">
        <v>3361</v>
      </c>
      <c r="I271" s="83"/>
      <c r="J271" s="83"/>
      <c r="K271" s="83"/>
      <c r="L271" s="83" t="s">
        <v>20</v>
      </c>
      <c r="M271" s="83" t="s">
        <v>252</v>
      </c>
      <c r="N271" s="141">
        <v>1</v>
      </c>
      <c r="O271" s="141">
        <v>1</v>
      </c>
      <c r="P271" s="141" t="s">
        <v>2645</v>
      </c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</row>
    <row r="272" ht="29.25" customHeight="1" spans="1:32">
      <c r="A272" s="139">
        <v>127</v>
      </c>
      <c r="B272" s="31"/>
      <c r="C272" s="141" t="s">
        <v>197</v>
      </c>
      <c r="D272" s="149" t="s">
        <v>3425</v>
      </c>
      <c r="E272" s="149" t="s">
        <v>3426</v>
      </c>
      <c r="F272" s="83" t="s">
        <v>2904</v>
      </c>
      <c r="G272" s="143" t="s">
        <v>3427</v>
      </c>
      <c r="H272" s="141" t="s">
        <v>3428</v>
      </c>
      <c r="I272" s="83"/>
      <c r="J272" s="83"/>
      <c r="K272" s="83"/>
      <c r="L272" s="83" t="s">
        <v>20</v>
      </c>
      <c r="M272" s="83" t="s">
        <v>252</v>
      </c>
      <c r="N272" s="141">
        <v>2</v>
      </c>
      <c r="O272" s="141">
        <v>2</v>
      </c>
      <c r="P272" s="141" t="s">
        <v>2645</v>
      </c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</row>
    <row r="273" ht="29.25" customHeight="1" spans="1:32">
      <c r="A273" s="139">
        <v>128</v>
      </c>
      <c r="B273" s="31"/>
      <c r="C273" s="141" t="s">
        <v>197</v>
      </c>
      <c r="D273" s="149" t="s">
        <v>3429</v>
      </c>
      <c r="E273" s="149" t="s">
        <v>3430</v>
      </c>
      <c r="F273" s="83" t="s">
        <v>2904</v>
      </c>
      <c r="G273" s="143" t="s">
        <v>3431</v>
      </c>
      <c r="H273" s="141" t="s">
        <v>3146</v>
      </c>
      <c r="I273" s="83"/>
      <c r="J273" s="83"/>
      <c r="K273" s="83"/>
      <c r="L273" s="83" t="s">
        <v>20</v>
      </c>
      <c r="M273" s="83" t="s">
        <v>252</v>
      </c>
      <c r="N273" s="141">
        <v>1</v>
      </c>
      <c r="O273" s="141">
        <v>1</v>
      </c>
      <c r="P273" s="141" t="s">
        <v>2645</v>
      </c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  <c r="AC273" s="109"/>
      <c r="AD273" s="109"/>
      <c r="AE273" s="109"/>
      <c r="AF273" s="109"/>
    </row>
    <row r="274" ht="29.25" customHeight="1" spans="1:32">
      <c r="A274" s="139">
        <v>129</v>
      </c>
      <c r="B274" s="31"/>
      <c r="C274" s="141" t="s">
        <v>197</v>
      </c>
      <c r="D274" s="149" t="s">
        <v>3432</v>
      </c>
      <c r="E274" s="149" t="s">
        <v>3433</v>
      </c>
      <c r="F274" s="83" t="s">
        <v>2904</v>
      </c>
      <c r="G274" s="143" t="s">
        <v>3434</v>
      </c>
      <c r="H274" s="141" t="s">
        <v>3435</v>
      </c>
      <c r="I274" s="83"/>
      <c r="J274" s="83"/>
      <c r="K274" s="83"/>
      <c r="L274" s="83" t="s">
        <v>20</v>
      </c>
      <c r="M274" s="83" t="s">
        <v>252</v>
      </c>
      <c r="N274" s="141">
        <v>1</v>
      </c>
      <c r="O274" s="141">
        <v>1</v>
      </c>
      <c r="P274" s="141" t="s">
        <v>2645</v>
      </c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</row>
    <row r="275" ht="29.25" customHeight="1" spans="1:32">
      <c r="A275" s="139">
        <v>130</v>
      </c>
      <c r="B275" s="31"/>
      <c r="C275" s="141" t="s">
        <v>197</v>
      </c>
      <c r="D275" s="149" t="s">
        <v>3436</v>
      </c>
      <c r="E275" s="149" t="s">
        <v>3437</v>
      </c>
      <c r="F275" s="83" t="s">
        <v>2904</v>
      </c>
      <c r="G275" s="143" t="s">
        <v>3438</v>
      </c>
      <c r="H275" s="141" t="s">
        <v>3402</v>
      </c>
      <c r="I275" s="83"/>
      <c r="J275" s="83"/>
      <c r="K275" s="83"/>
      <c r="L275" s="83" t="s">
        <v>20</v>
      </c>
      <c r="M275" s="83" t="s">
        <v>252</v>
      </c>
      <c r="N275" s="141">
        <v>1</v>
      </c>
      <c r="O275" s="141">
        <v>1</v>
      </c>
      <c r="P275" s="141" t="s">
        <v>2645</v>
      </c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  <c r="AC275" s="109"/>
      <c r="AD275" s="109"/>
      <c r="AE275" s="109"/>
      <c r="AF275" s="109"/>
    </row>
    <row r="276" ht="29.25" customHeight="1" spans="1:32">
      <c r="A276" s="139">
        <v>131</v>
      </c>
      <c r="B276" s="31"/>
      <c r="C276" s="141" t="s">
        <v>197</v>
      </c>
      <c r="D276" s="149" t="s">
        <v>3439</v>
      </c>
      <c r="E276" s="149" t="s">
        <v>3440</v>
      </c>
      <c r="F276" s="83" t="s">
        <v>2904</v>
      </c>
      <c r="G276" s="143" t="s">
        <v>3441</v>
      </c>
      <c r="H276" s="141" t="s">
        <v>3361</v>
      </c>
      <c r="I276" s="83"/>
      <c r="J276" s="83"/>
      <c r="K276" s="83"/>
      <c r="L276" s="83" t="s">
        <v>20</v>
      </c>
      <c r="M276" s="83" t="s">
        <v>252</v>
      </c>
      <c r="N276" s="141">
        <v>1</v>
      </c>
      <c r="O276" s="141">
        <v>1</v>
      </c>
      <c r="P276" s="141" t="s">
        <v>2645</v>
      </c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  <c r="AC276" s="109"/>
      <c r="AD276" s="109"/>
      <c r="AE276" s="109"/>
      <c r="AF276" s="109"/>
    </row>
    <row r="277" ht="29.25" customHeight="1" spans="1:32">
      <c r="A277" s="139">
        <v>132</v>
      </c>
      <c r="B277" s="31"/>
      <c r="C277" s="141" t="s">
        <v>197</v>
      </c>
      <c r="D277" s="149" t="s">
        <v>3442</v>
      </c>
      <c r="E277" s="149" t="s">
        <v>3443</v>
      </c>
      <c r="F277" s="83" t="s">
        <v>2904</v>
      </c>
      <c r="G277" s="143" t="s">
        <v>3444</v>
      </c>
      <c r="H277" s="141" t="s">
        <v>3361</v>
      </c>
      <c r="I277" s="83"/>
      <c r="J277" s="83"/>
      <c r="K277" s="83"/>
      <c r="L277" s="83" t="s">
        <v>20</v>
      </c>
      <c r="M277" s="83" t="s">
        <v>252</v>
      </c>
      <c r="N277" s="141">
        <v>1</v>
      </c>
      <c r="O277" s="141">
        <v>1</v>
      </c>
      <c r="P277" s="141" t="s">
        <v>2645</v>
      </c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  <c r="AC277" s="109"/>
      <c r="AD277" s="109"/>
      <c r="AE277" s="109"/>
      <c r="AF277" s="109"/>
    </row>
    <row r="278" ht="29.25" customHeight="1" spans="1:32">
      <c r="A278" s="139">
        <v>133</v>
      </c>
      <c r="B278" s="31"/>
      <c r="C278" s="141" t="s">
        <v>197</v>
      </c>
      <c r="D278" s="149" t="s">
        <v>3445</v>
      </c>
      <c r="E278" s="149" t="s">
        <v>3446</v>
      </c>
      <c r="F278" s="83" t="s">
        <v>2904</v>
      </c>
      <c r="G278" s="143" t="s">
        <v>3447</v>
      </c>
      <c r="H278" s="141" t="s">
        <v>3435</v>
      </c>
      <c r="I278" s="83"/>
      <c r="J278" s="83"/>
      <c r="K278" s="83"/>
      <c r="L278" s="83" t="s">
        <v>20</v>
      </c>
      <c r="M278" s="83" t="s">
        <v>252</v>
      </c>
      <c r="N278" s="141">
        <v>1</v>
      </c>
      <c r="O278" s="141">
        <v>1</v>
      </c>
      <c r="P278" s="141" t="s">
        <v>2645</v>
      </c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  <c r="AC278" s="109"/>
      <c r="AD278" s="109"/>
      <c r="AE278" s="109"/>
      <c r="AF278" s="109"/>
    </row>
    <row r="279" ht="29.25" customHeight="1" spans="1:32">
      <c r="A279" s="139">
        <v>134</v>
      </c>
      <c r="B279" s="31"/>
      <c r="C279" s="141" t="s">
        <v>197</v>
      </c>
      <c r="D279" s="149" t="s">
        <v>3448</v>
      </c>
      <c r="E279" s="149" t="s">
        <v>3449</v>
      </c>
      <c r="F279" s="83" t="s">
        <v>2904</v>
      </c>
      <c r="G279" s="143" t="s">
        <v>3450</v>
      </c>
      <c r="H279" s="141" t="s">
        <v>3361</v>
      </c>
      <c r="I279" s="83"/>
      <c r="J279" s="83"/>
      <c r="K279" s="83"/>
      <c r="L279" s="83" t="s">
        <v>20</v>
      </c>
      <c r="M279" s="83" t="s">
        <v>252</v>
      </c>
      <c r="N279" s="141">
        <v>1</v>
      </c>
      <c r="O279" s="141">
        <v>1</v>
      </c>
      <c r="P279" s="141" t="s">
        <v>2645</v>
      </c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  <c r="AC279" s="109"/>
      <c r="AD279" s="109"/>
      <c r="AE279" s="109"/>
      <c r="AF279" s="109"/>
    </row>
    <row r="280" ht="29.25" customHeight="1" spans="1:32">
      <c r="A280" s="139">
        <v>135</v>
      </c>
      <c r="B280" s="31"/>
      <c r="C280" s="141" t="s">
        <v>197</v>
      </c>
      <c r="D280" s="149" t="s">
        <v>3451</v>
      </c>
      <c r="E280" s="149" t="s">
        <v>3452</v>
      </c>
      <c r="F280" s="83" t="s">
        <v>2904</v>
      </c>
      <c r="G280" s="143" t="s">
        <v>3453</v>
      </c>
      <c r="H280" s="141" t="s">
        <v>3402</v>
      </c>
      <c r="I280" s="83"/>
      <c r="J280" s="83"/>
      <c r="K280" s="83"/>
      <c r="L280" s="83" t="s">
        <v>20</v>
      </c>
      <c r="M280" s="83" t="s">
        <v>252</v>
      </c>
      <c r="N280" s="141">
        <v>1</v>
      </c>
      <c r="O280" s="141">
        <v>1</v>
      </c>
      <c r="P280" s="141" t="s">
        <v>2645</v>
      </c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  <c r="AC280" s="109"/>
      <c r="AD280" s="109"/>
      <c r="AE280" s="109"/>
      <c r="AF280" s="109"/>
    </row>
    <row r="281" ht="29.25" customHeight="1" spans="1:32">
      <c r="A281" s="139">
        <v>136</v>
      </c>
      <c r="B281" s="31"/>
      <c r="C281" s="141" t="s">
        <v>197</v>
      </c>
      <c r="D281" s="149" t="s">
        <v>3454</v>
      </c>
      <c r="E281" s="149" t="s">
        <v>3455</v>
      </c>
      <c r="F281" s="83" t="s">
        <v>2904</v>
      </c>
      <c r="G281" s="143" t="s">
        <v>3456</v>
      </c>
      <c r="H281" s="141" t="s">
        <v>3050</v>
      </c>
      <c r="I281" s="83"/>
      <c r="J281" s="83"/>
      <c r="K281" s="83"/>
      <c r="L281" s="83" t="s">
        <v>20</v>
      </c>
      <c r="M281" s="83" t="s">
        <v>252</v>
      </c>
      <c r="N281" s="141">
        <v>2</v>
      </c>
      <c r="O281" s="141">
        <v>2</v>
      </c>
      <c r="P281" s="141" t="s">
        <v>2645</v>
      </c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  <c r="AC281" s="109"/>
      <c r="AD281" s="109"/>
      <c r="AE281" s="109"/>
      <c r="AF281" s="109"/>
    </row>
    <row r="282" ht="29.25" customHeight="1" spans="1:32">
      <c r="A282" s="139">
        <v>137</v>
      </c>
      <c r="B282" s="31"/>
      <c r="C282" s="141" t="s">
        <v>197</v>
      </c>
      <c r="D282" s="149" t="s">
        <v>3457</v>
      </c>
      <c r="E282" s="149" t="s">
        <v>3458</v>
      </c>
      <c r="F282" s="83" t="s">
        <v>2904</v>
      </c>
      <c r="G282" s="143" t="s">
        <v>3459</v>
      </c>
      <c r="H282" s="141" t="s">
        <v>3361</v>
      </c>
      <c r="I282" s="83"/>
      <c r="J282" s="83"/>
      <c r="K282" s="83"/>
      <c r="L282" s="83" t="s">
        <v>20</v>
      </c>
      <c r="M282" s="83" t="s">
        <v>252</v>
      </c>
      <c r="N282" s="141">
        <v>1</v>
      </c>
      <c r="O282" s="141">
        <v>1</v>
      </c>
      <c r="P282" s="141" t="s">
        <v>2645</v>
      </c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</row>
    <row r="283" ht="29.25" customHeight="1" spans="1:32">
      <c r="A283" s="139">
        <v>138</v>
      </c>
      <c r="B283" s="31"/>
      <c r="C283" s="141" t="s">
        <v>197</v>
      </c>
      <c r="D283" s="149" t="s">
        <v>3460</v>
      </c>
      <c r="E283" s="149" t="s">
        <v>3461</v>
      </c>
      <c r="F283" s="83" t="s">
        <v>2904</v>
      </c>
      <c r="G283" s="143" t="s">
        <v>3462</v>
      </c>
      <c r="H283" s="141" t="s">
        <v>3361</v>
      </c>
      <c r="I283" s="83"/>
      <c r="J283" s="83"/>
      <c r="K283" s="83"/>
      <c r="L283" s="83" t="s">
        <v>20</v>
      </c>
      <c r="M283" s="83" t="s">
        <v>252</v>
      </c>
      <c r="N283" s="141">
        <v>1</v>
      </c>
      <c r="O283" s="141">
        <v>1</v>
      </c>
      <c r="P283" s="141" t="s">
        <v>2645</v>
      </c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  <c r="AC283" s="109"/>
      <c r="AD283" s="109"/>
      <c r="AE283" s="109"/>
      <c r="AF283" s="109"/>
    </row>
    <row r="284" ht="29.25" customHeight="1" spans="1:32">
      <c r="A284" s="139">
        <v>139</v>
      </c>
      <c r="B284" s="31"/>
      <c r="C284" s="141" t="s">
        <v>197</v>
      </c>
      <c r="D284" s="149" t="s">
        <v>3463</v>
      </c>
      <c r="E284" s="149" t="s">
        <v>3464</v>
      </c>
      <c r="F284" s="83" t="s">
        <v>2904</v>
      </c>
      <c r="G284" s="143" t="s">
        <v>3465</v>
      </c>
      <c r="H284" s="141" t="s">
        <v>3361</v>
      </c>
      <c r="I284" s="83"/>
      <c r="J284" s="83"/>
      <c r="K284" s="83"/>
      <c r="L284" s="83" t="s">
        <v>20</v>
      </c>
      <c r="M284" s="83" t="s">
        <v>252</v>
      </c>
      <c r="N284" s="141">
        <v>1</v>
      </c>
      <c r="O284" s="141">
        <v>1</v>
      </c>
      <c r="P284" s="141" t="s">
        <v>2645</v>
      </c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  <c r="AC284" s="109"/>
      <c r="AD284" s="109"/>
      <c r="AE284" s="109"/>
      <c r="AF284" s="109"/>
    </row>
    <row r="285" ht="29.25" customHeight="1" spans="1:32">
      <c r="A285" s="139">
        <v>140</v>
      </c>
      <c r="B285" s="31"/>
      <c r="C285" s="141" t="s">
        <v>197</v>
      </c>
      <c r="D285" s="149" t="s">
        <v>3466</v>
      </c>
      <c r="E285" s="149" t="s">
        <v>3467</v>
      </c>
      <c r="F285" s="83" t="s">
        <v>2904</v>
      </c>
      <c r="G285" s="143" t="s">
        <v>3468</v>
      </c>
      <c r="H285" s="141" t="s">
        <v>3361</v>
      </c>
      <c r="I285" s="83"/>
      <c r="J285" s="83"/>
      <c r="K285" s="83"/>
      <c r="L285" s="83" t="s">
        <v>20</v>
      </c>
      <c r="M285" s="83" t="s">
        <v>252</v>
      </c>
      <c r="N285" s="141">
        <v>1</v>
      </c>
      <c r="O285" s="141">
        <v>1</v>
      </c>
      <c r="P285" s="141" t="s">
        <v>2645</v>
      </c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  <c r="AC285" s="109"/>
      <c r="AD285" s="109"/>
      <c r="AE285" s="109"/>
      <c r="AF285" s="109"/>
    </row>
    <row r="286" ht="29.25" customHeight="1" spans="1:32">
      <c r="A286" s="139">
        <v>141</v>
      </c>
      <c r="B286" s="31"/>
      <c r="C286" s="141" t="s">
        <v>197</v>
      </c>
      <c r="D286" s="149" t="s">
        <v>3469</v>
      </c>
      <c r="E286" s="149" t="s">
        <v>3470</v>
      </c>
      <c r="F286" s="83" t="s">
        <v>2904</v>
      </c>
      <c r="G286" s="143" t="s">
        <v>3471</v>
      </c>
      <c r="H286" s="141" t="s">
        <v>3472</v>
      </c>
      <c r="I286" s="83"/>
      <c r="J286" s="83"/>
      <c r="K286" s="83"/>
      <c r="L286" s="83" t="s">
        <v>20</v>
      </c>
      <c r="M286" s="83" t="s">
        <v>252</v>
      </c>
      <c r="N286" s="141">
        <v>3</v>
      </c>
      <c r="O286" s="141">
        <v>3</v>
      </c>
      <c r="P286" s="141" t="s">
        <v>2645</v>
      </c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  <c r="AC286" s="109"/>
      <c r="AD286" s="109"/>
      <c r="AE286" s="109"/>
      <c r="AF286" s="109"/>
    </row>
    <row r="287" ht="29.25" customHeight="1" spans="1:32">
      <c r="A287" s="139">
        <v>142</v>
      </c>
      <c r="B287" s="31"/>
      <c r="C287" s="141" t="s">
        <v>197</v>
      </c>
      <c r="D287" s="149" t="s">
        <v>3473</v>
      </c>
      <c r="E287" s="149" t="s">
        <v>3474</v>
      </c>
      <c r="F287" s="83" t="s">
        <v>2904</v>
      </c>
      <c r="G287" s="143" t="s">
        <v>3475</v>
      </c>
      <c r="H287" s="141" t="s">
        <v>3476</v>
      </c>
      <c r="I287" s="83"/>
      <c r="J287" s="83"/>
      <c r="K287" s="83"/>
      <c r="L287" s="83" t="s">
        <v>20</v>
      </c>
      <c r="M287" s="83" t="s">
        <v>252</v>
      </c>
      <c r="N287" s="141">
        <v>3</v>
      </c>
      <c r="O287" s="141">
        <v>3</v>
      </c>
      <c r="P287" s="141" t="s">
        <v>2645</v>
      </c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</row>
    <row r="288" ht="29.25" customHeight="1" spans="1:32">
      <c r="A288" s="139">
        <v>143</v>
      </c>
      <c r="B288" s="31"/>
      <c r="C288" s="141" t="s">
        <v>197</v>
      </c>
      <c r="D288" s="149" t="s">
        <v>3477</v>
      </c>
      <c r="E288" s="149" t="s">
        <v>3478</v>
      </c>
      <c r="F288" s="83" t="s">
        <v>2904</v>
      </c>
      <c r="G288" s="143" t="s">
        <v>3479</v>
      </c>
      <c r="H288" s="141" t="s">
        <v>3476</v>
      </c>
      <c r="I288" s="83"/>
      <c r="J288" s="83"/>
      <c r="K288" s="83"/>
      <c r="L288" s="83" t="s">
        <v>20</v>
      </c>
      <c r="M288" s="83" t="s">
        <v>252</v>
      </c>
      <c r="N288" s="141">
        <v>3</v>
      </c>
      <c r="O288" s="141">
        <v>3</v>
      </c>
      <c r="P288" s="141" t="s">
        <v>2645</v>
      </c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  <c r="AC288" s="109"/>
      <c r="AD288" s="109"/>
      <c r="AE288" s="109"/>
      <c r="AF288" s="109"/>
    </row>
    <row r="289" ht="29.25" customHeight="1" spans="1:32">
      <c r="A289" s="139">
        <v>144</v>
      </c>
      <c r="B289" s="31"/>
      <c r="C289" s="141" t="s">
        <v>197</v>
      </c>
      <c r="D289" s="149" t="s">
        <v>3480</v>
      </c>
      <c r="E289" s="149" t="s">
        <v>3481</v>
      </c>
      <c r="F289" s="83" t="s">
        <v>2904</v>
      </c>
      <c r="G289" s="143" t="s">
        <v>3482</v>
      </c>
      <c r="H289" s="141" t="s">
        <v>3472</v>
      </c>
      <c r="I289" s="83"/>
      <c r="J289" s="83"/>
      <c r="K289" s="83"/>
      <c r="L289" s="83" t="s">
        <v>20</v>
      </c>
      <c r="M289" s="83" t="s">
        <v>252</v>
      </c>
      <c r="N289" s="141">
        <v>3</v>
      </c>
      <c r="O289" s="141">
        <v>3</v>
      </c>
      <c r="P289" s="141" t="s">
        <v>2645</v>
      </c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  <c r="AE289" s="109"/>
      <c r="AF289" s="109"/>
    </row>
    <row r="290" ht="29.25" customHeight="1" spans="1:32">
      <c r="A290" s="139">
        <v>145</v>
      </c>
      <c r="B290" s="31"/>
      <c r="C290" s="141" t="s">
        <v>197</v>
      </c>
      <c r="D290" s="149" t="s">
        <v>3483</v>
      </c>
      <c r="E290" s="149" t="s">
        <v>3484</v>
      </c>
      <c r="F290" s="83" t="s">
        <v>2904</v>
      </c>
      <c r="G290" s="147" t="s">
        <v>3485</v>
      </c>
      <c r="H290" s="141" t="s">
        <v>3472</v>
      </c>
      <c r="I290" s="83"/>
      <c r="J290" s="83"/>
      <c r="K290" s="83"/>
      <c r="L290" s="83" t="s">
        <v>20</v>
      </c>
      <c r="M290" s="83" t="s">
        <v>252</v>
      </c>
      <c r="N290" s="141">
        <v>3</v>
      </c>
      <c r="O290" s="141">
        <v>3</v>
      </c>
      <c r="P290" s="141" t="s">
        <v>2645</v>
      </c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  <c r="AC290" s="109"/>
      <c r="AD290" s="109"/>
      <c r="AE290" s="109"/>
      <c r="AF290" s="109"/>
    </row>
    <row r="291" ht="29.25" customHeight="1" spans="1:32">
      <c r="A291" s="139">
        <v>146</v>
      </c>
      <c r="B291" s="31"/>
      <c r="C291" s="141" t="s">
        <v>197</v>
      </c>
      <c r="D291" s="149" t="s">
        <v>3486</v>
      </c>
      <c r="E291" s="149" t="s">
        <v>3487</v>
      </c>
      <c r="F291" s="83" t="s">
        <v>2904</v>
      </c>
      <c r="G291" s="143" t="s">
        <v>3488</v>
      </c>
      <c r="H291" s="141" t="s">
        <v>3472</v>
      </c>
      <c r="I291" s="83"/>
      <c r="J291" s="83"/>
      <c r="K291" s="83"/>
      <c r="L291" s="83" t="s">
        <v>20</v>
      </c>
      <c r="M291" s="83" t="s">
        <v>252</v>
      </c>
      <c r="N291" s="141">
        <v>3</v>
      </c>
      <c r="O291" s="141">
        <v>3</v>
      </c>
      <c r="P291" s="141" t="s">
        <v>2645</v>
      </c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  <c r="AC291" s="109"/>
      <c r="AD291" s="109"/>
      <c r="AE291" s="109"/>
      <c r="AF291" s="109"/>
    </row>
    <row r="292" ht="29.25" customHeight="1" spans="1:32">
      <c r="A292" s="139">
        <v>147</v>
      </c>
      <c r="B292" s="31"/>
      <c r="C292" s="141" t="s">
        <v>197</v>
      </c>
      <c r="D292" s="149" t="s">
        <v>3489</v>
      </c>
      <c r="E292" s="149" t="s">
        <v>3490</v>
      </c>
      <c r="F292" s="83" t="s">
        <v>2904</v>
      </c>
      <c r="G292" s="143" t="s">
        <v>3491</v>
      </c>
      <c r="H292" s="141" t="s">
        <v>3492</v>
      </c>
      <c r="I292" s="83"/>
      <c r="J292" s="83"/>
      <c r="K292" s="83"/>
      <c r="L292" s="83" t="s">
        <v>20</v>
      </c>
      <c r="M292" s="83" t="s">
        <v>252</v>
      </c>
      <c r="N292" s="141">
        <v>3</v>
      </c>
      <c r="O292" s="141">
        <v>3</v>
      </c>
      <c r="P292" s="141" t="s">
        <v>2645</v>
      </c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  <c r="AC292" s="109"/>
      <c r="AD292" s="109"/>
      <c r="AE292" s="109"/>
      <c r="AF292" s="109"/>
    </row>
    <row r="293" ht="29.25" customHeight="1" spans="1:32">
      <c r="A293" s="139">
        <v>148</v>
      </c>
      <c r="B293" s="31"/>
      <c r="C293" s="141" t="s">
        <v>197</v>
      </c>
      <c r="D293" s="149" t="s">
        <v>3493</v>
      </c>
      <c r="E293" s="149" t="s">
        <v>3494</v>
      </c>
      <c r="F293" s="83" t="s">
        <v>2904</v>
      </c>
      <c r="G293" s="143" t="s">
        <v>3495</v>
      </c>
      <c r="H293" s="141" t="s">
        <v>3496</v>
      </c>
      <c r="I293" s="83"/>
      <c r="J293" s="83"/>
      <c r="K293" s="83"/>
      <c r="L293" s="83" t="s">
        <v>20</v>
      </c>
      <c r="M293" s="83" t="s">
        <v>252</v>
      </c>
      <c r="N293" s="141">
        <v>3</v>
      </c>
      <c r="O293" s="141">
        <v>3</v>
      </c>
      <c r="P293" s="141" t="s">
        <v>2645</v>
      </c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  <c r="AC293" s="109"/>
      <c r="AD293" s="109"/>
      <c r="AE293" s="109"/>
      <c r="AF293" s="109"/>
    </row>
    <row r="294" ht="29.25" customHeight="1" spans="1:32">
      <c r="A294" s="139">
        <v>149</v>
      </c>
      <c r="B294" s="31"/>
      <c r="C294" s="141" t="s">
        <v>197</v>
      </c>
      <c r="D294" s="149" t="s">
        <v>3497</v>
      </c>
      <c r="E294" s="149" t="s">
        <v>3498</v>
      </c>
      <c r="F294" s="83" t="s">
        <v>2904</v>
      </c>
      <c r="G294" s="143" t="s">
        <v>3499</v>
      </c>
      <c r="H294" s="141" t="s">
        <v>2654</v>
      </c>
      <c r="I294" s="83"/>
      <c r="J294" s="83"/>
      <c r="K294" s="83"/>
      <c r="L294" s="83" t="s">
        <v>20</v>
      </c>
      <c r="M294" s="83" t="s">
        <v>252</v>
      </c>
      <c r="N294" s="141">
        <v>2</v>
      </c>
      <c r="O294" s="141">
        <v>2</v>
      </c>
      <c r="P294" s="141" t="s">
        <v>2645</v>
      </c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  <c r="AC294" s="109"/>
      <c r="AD294" s="109"/>
      <c r="AE294" s="109"/>
      <c r="AF294" s="109"/>
    </row>
    <row r="295" ht="29.25" customHeight="1" spans="1:32">
      <c r="A295" s="139">
        <v>150</v>
      </c>
      <c r="B295" s="31"/>
      <c r="C295" s="141" t="s">
        <v>197</v>
      </c>
      <c r="D295" s="149" t="s">
        <v>3500</v>
      </c>
      <c r="E295" s="149" t="s">
        <v>3501</v>
      </c>
      <c r="F295" s="83" t="s">
        <v>2904</v>
      </c>
      <c r="G295" s="143" t="s">
        <v>3502</v>
      </c>
      <c r="H295" s="141" t="s">
        <v>2641</v>
      </c>
      <c r="I295" s="83"/>
      <c r="J295" s="83"/>
      <c r="K295" s="83"/>
      <c r="L295" s="83" t="s">
        <v>20</v>
      </c>
      <c r="M295" s="83" t="s">
        <v>252</v>
      </c>
      <c r="N295" s="141">
        <v>3</v>
      </c>
      <c r="O295" s="141">
        <v>3</v>
      </c>
      <c r="P295" s="141" t="s">
        <v>2645</v>
      </c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  <c r="AC295" s="109"/>
      <c r="AD295" s="109"/>
      <c r="AE295" s="109"/>
      <c r="AF295" s="109"/>
    </row>
    <row r="296" ht="29.25" customHeight="1" spans="1:32">
      <c r="A296" s="139">
        <v>151</v>
      </c>
      <c r="B296" s="31"/>
      <c r="C296" s="141" t="s">
        <v>197</v>
      </c>
      <c r="D296" s="149" t="s">
        <v>3503</v>
      </c>
      <c r="E296" s="149" t="s">
        <v>3504</v>
      </c>
      <c r="F296" s="141" t="s">
        <v>3505</v>
      </c>
      <c r="G296" s="143" t="s">
        <v>3506</v>
      </c>
      <c r="H296" s="141" t="s">
        <v>2654</v>
      </c>
      <c r="I296" s="83"/>
      <c r="J296" s="83"/>
      <c r="K296" s="83"/>
      <c r="L296" s="83" t="s">
        <v>20</v>
      </c>
      <c r="M296" s="83" t="s">
        <v>252</v>
      </c>
      <c r="N296" s="141">
        <v>2</v>
      </c>
      <c r="O296" s="141">
        <v>2</v>
      </c>
      <c r="P296" s="141" t="s">
        <v>2645</v>
      </c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  <c r="AC296" s="109"/>
      <c r="AD296" s="109"/>
      <c r="AE296" s="109"/>
      <c r="AF296" s="109"/>
    </row>
    <row r="297" ht="29.25" customHeight="1" spans="1:32">
      <c r="A297" s="139">
        <v>152</v>
      </c>
      <c r="B297" s="31"/>
      <c r="C297" s="141" t="s">
        <v>197</v>
      </c>
      <c r="D297" s="149" t="s">
        <v>3507</v>
      </c>
      <c r="E297" s="149" t="s">
        <v>3508</v>
      </c>
      <c r="F297" s="141" t="s">
        <v>3509</v>
      </c>
      <c r="G297" s="143" t="s">
        <v>3510</v>
      </c>
      <c r="H297" s="141" t="s">
        <v>2654</v>
      </c>
      <c r="I297" s="83"/>
      <c r="J297" s="83"/>
      <c r="K297" s="83"/>
      <c r="L297" s="83" t="s">
        <v>20</v>
      </c>
      <c r="M297" s="83" t="s">
        <v>252</v>
      </c>
      <c r="N297" s="141">
        <v>2</v>
      </c>
      <c r="O297" s="141">
        <v>2</v>
      </c>
      <c r="P297" s="141" t="s">
        <v>2645</v>
      </c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  <c r="AC297" s="109"/>
      <c r="AD297" s="109"/>
      <c r="AE297" s="109"/>
      <c r="AF297" s="109"/>
    </row>
    <row r="298" ht="29.25" customHeight="1" spans="1:32">
      <c r="A298" s="139">
        <v>153</v>
      </c>
      <c r="B298" s="31"/>
      <c r="C298" s="141" t="s">
        <v>197</v>
      </c>
      <c r="D298" s="149" t="s">
        <v>3511</v>
      </c>
      <c r="E298" s="149" t="s">
        <v>3512</v>
      </c>
      <c r="F298" s="141" t="s">
        <v>3513</v>
      </c>
      <c r="G298" s="143" t="s">
        <v>3514</v>
      </c>
      <c r="H298" s="141" t="s">
        <v>2654</v>
      </c>
      <c r="I298" s="83"/>
      <c r="J298" s="83"/>
      <c r="K298" s="83"/>
      <c r="L298" s="83" t="s">
        <v>20</v>
      </c>
      <c r="M298" s="83" t="s">
        <v>252</v>
      </c>
      <c r="N298" s="141">
        <v>2</v>
      </c>
      <c r="O298" s="141">
        <v>2</v>
      </c>
      <c r="P298" s="141" t="s">
        <v>2645</v>
      </c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</row>
    <row r="299" ht="29.25" customHeight="1" spans="1:32">
      <c r="A299" s="139">
        <v>154</v>
      </c>
      <c r="B299" s="31"/>
      <c r="C299" s="141" t="s">
        <v>197</v>
      </c>
      <c r="D299" s="149" t="s">
        <v>3515</v>
      </c>
      <c r="E299" s="149" t="s">
        <v>3516</v>
      </c>
      <c r="F299" s="141" t="s">
        <v>3517</v>
      </c>
      <c r="G299" s="143" t="s">
        <v>3518</v>
      </c>
      <c r="H299" s="141" t="s">
        <v>2654</v>
      </c>
      <c r="I299" s="83"/>
      <c r="J299" s="83"/>
      <c r="K299" s="83"/>
      <c r="L299" s="83" t="s">
        <v>20</v>
      </c>
      <c r="M299" s="83" t="s">
        <v>252</v>
      </c>
      <c r="N299" s="141">
        <v>2</v>
      </c>
      <c r="O299" s="141">
        <v>2</v>
      </c>
      <c r="P299" s="141" t="s">
        <v>2645</v>
      </c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</row>
    <row r="300" ht="29.25" customHeight="1" spans="1:32">
      <c r="A300" s="139">
        <v>155</v>
      </c>
      <c r="B300" s="31"/>
      <c r="C300" s="141" t="s">
        <v>197</v>
      </c>
      <c r="D300" s="149" t="s">
        <v>3519</v>
      </c>
      <c r="E300" s="149" t="s">
        <v>3520</v>
      </c>
      <c r="F300" s="141" t="s">
        <v>3521</v>
      </c>
      <c r="G300" s="143" t="s">
        <v>3522</v>
      </c>
      <c r="H300" s="141" t="s">
        <v>2654</v>
      </c>
      <c r="I300" s="83"/>
      <c r="J300" s="83"/>
      <c r="K300" s="83"/>
      <c r="L300" s="83" t="s">
        <v>20</v>
      </c>
      <c r="M300" s="83" t="s">
        <v>252</v>
      </c>
      <c r="N300" s="141">
        <v>2</v>
      </c>
      <c r="O300" s="141">
        <v>2</v>
      </c>
      <c r="P300" s="141" t="s">
        <v>2645</v>
      </c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</row>
    <row r="301" ht="29.25" customHeight="1" spans="1:32">
      <c r="A301" s="139">
        <v>156</v>
      </c>
      <c r="B301" s="31"/>
      <c r="C301" s="141" t="s">
        <v>197</v>
      </c>
      <c r="D301" s="149" t="s">
        <v>3523</v>
      </c>
      <c r="E301" s="149" t="s">
        <v>3524</v>
      </c>
      <c r="F301" s="141" t="s">
        <v>3525</v>
      </c>
      <c r="G301" s="143" t="s">
        <v>3526</v>
      </c>
      <c r="H301" s="141" t="s">
        <v>2654</v>
      </c>
      <c r="I301" s="83"/>
      <c r="J301" s="83"/>
      <c r="K301" s="83"/>
      <c r="L301" s="83" t="s">
        <v>20</v>
      </c>
      <c r="M301" s="83" t="s">
        <v>252</v>
      </c>
      <c r="N301" s="141">
        <v>2</v>
      </c>
      <c r="O301" s="141">
        <v>2</v>
      </c>
      <c r="P301" s="141" t="s">
        <v>2645</v>
      </c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  <c r="AC301" s="109"/>
      <c r="AD301" s="109"/>
      <c r="AE301" s="109"/>
      <c r="AF301" s="109"/>
    </row>
    <row r="302" ht="29.25" customHeight="1" spans="1:32">
      <c r="A302" s="139">
        <v>157</v>
      </c>
      <c r="B302" s="31"/>
      <c r="C302" s="141" t="s">
        <v>197</v>
      </c>
      <c r="D302" s="149" t="s">
        <v>3527</v>
      </c>
      <c r="E302" s="149" t="s">
        <v>3528</v>
      </c>
      <c r="F302" s="83" t="s">
        <v>3529</v>
      </c>
      <c r="G302" s="143" t="s">
        <v>3530</v>
      </c>
      <c r="H302" s="141" t="s">
        <v>2654</v>
      </c>
      <c r="I302" s="83"/>
      <c r="J302" s="83"/>
      <c r="K302" s="83"/>
      <c r="L302" s="83" t="s">
        <v>20</v>
      </c>
      <c r="M302" s="83" t="s">
        <v>252</v>
      </c>
      <c r="N302" s="141">
        <v>2</v>
      </c>
      <c r="O302" s="141">
        <v>2</v>
      </c>
      <c r="P302" s="141" t="s">
        <v>2645</v>
      </c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  <c r="AC302" s="109"/>
      <c r="AD302" s="109"/>
      <c r="AE302" s="109"/>
      <c r="AF302" s="109"/>
    </row>
    <row r="303" ht="29.25" customHeight="1" spans="1:32">
      <c r="A303" s="139">
        <v>158</v>
      </c>
      <c r="B303" s="31"/>
      <c r="C303" s="141" t="s">
        <v>197</v>
      </c>
      <c r="D303" s="149" t="s">
        <v>3531</v>
      </c>
      <c r="E303" s="149" t="s">
        <v>3532</v>
      </c>
      <c r="F303" s="83" t="s">
        <v>3533</v>
      </c>
      <c r="G303" s="143" t="s">
        <v>3534</v>
      </c>
      <c r="H303" s="141" t="s">
        <v>2654</v>
      </c>
      <c r="I303" s="83"/>
      <c r="J303" s="83"/>
      <c r="K303" s="83"/>
      <c r="L303" s="83" t="s">
        <v>20</v>
      </c>
      <c r="M303" s="83" t="s">
        <v>252</v>
      </c>
      <c r="N303" s="141">
        <v>2</v>
      </c>
      <c r="O303" s="141">
        <v>2</v>
      </c>
      <c r="P303" s="141" t="s">
        <v>2645</v>
      </c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</row>
    <row r="304" ht="29.25" customHeight="1" spans="1:32">
      <c r="A304" s="139">
        <v>159</v>
      </c>
      <c r="B304" s="31"/>
      <c r="C304" s="141" t="s">
        <v>197</v>
      </c>
      <c r="D304" s="149" t="s">
        <v>3535</v>
      </c>
      <c r="E304" s="149" t="s">
        <v>3536</v>
      </c>
      <c r="F304" s="83" t="s">
        <v>3537</v>
      </c>
      <c r="G304" s="143" t="s">
        <v>3538</v>
      </c>
      <c r="H304" s="141" t="s">
        <v>2654</v>
      </c>
      <c r="I304" s="83"/>
      <c r="J304" s="83"/>
      <c r="K304" s="83"/>
      <c r="L304" s="83" t="s">
        <v>20</v>
      </c>
      <c r="M304" s="83" t="s">
        <v>252</v>
      </c>
      <c r="N304" s="141">
        <v>2</v>
      </c>
      <c r="O304" s="141">
        <v>2</v>
      </c>
      <c r="P304" s="141" t="s">
        <v>2645</v>
      </c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</row>
    <row r="305" ht="29.25" customHeight="1" spans="1:32">
      <c r="A305" s="139">
        <v>160</v>
      </c>
      <c r="B305" s="31"/>
      <c r="C305" s="141" t="s">
        <v>197</v>
      </c>
      <c r="D305" s="149" t="s">
        <v>3539</v>
      </c>
      <c r="E305" s="149" t="s">
        <v>3540</v>
      </c>
      <c r="F305" s="83" t="s">
        <v>3541</v>
      </c>
      <c r="G305" s="143" t="s">
        <v>3542</v>
      </c>
      <c r="H305" s="141" t="s">
        <v>2654</v>
      </c>
      <c r="I305" s="83"/>
      <c r="J305" s="83"/>
      <c r="K305" s="83"/>
      <c r="L305" s="83" t="s">
        <v>20</v>
      </c>
      <c r="M305" s="83" t="s">
        <v>252</v>
      </c>
      <c r="N305" s="141">
        <v>2</v>
      </c>
      <c r="O305" s="141">
        <v>2</v>
      </c>
      <c r="P305" s="141" t="s">
        <v>2645</v>
      </c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  <c r="AC305" s="109"/>
      <c r="AD305" s="109"/>
      <c r="AE305" s="109"/>
      <c r="AF305" s="109"/>
    </row>
    <row r="306" ht="29.25" customHeight="1" spans="1:32">
      <c r="A306" s="139">
        <v>161</v>
      </c>
      <c r="B306" s="31"/>
      <c r="C306" s="141" t="s">
        <v>197</v>
      </c>
      <c r="D306" s="149" t="s">
        <v>3543</v>
      </c>
      <c r="E306" s="149" t="s">
        <v>3544</v>
      </c>
      <c r="F306" s="141" t="s">
        <v>3545</v>
      </c>
      <c r="G306" s="143" t="s">
        <v>3546</v>
      </c>
      <c r="H306" s="141" t="s">
        <v>2654</v>
      </c>
      <c r="I306" s="83"/>
      <c r="J306" s="83"/>
      <c r="K306" s="83"/>
      <c r="L306" s="83" t="s">
        <v>20</v>
      </c>
      <c r="M306" s="83" t="s">
        <v>252</v>
      </c>
      <c r="N306" s="141">
        <v>2</v>
      </c>
      <c r="O306" s="141">
        <v>2</v>
      </c>
      <c r="P306" s="141" t="s">
        <v>2645</v>
      </c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  <c r="AC306" s="109"/>
      <c r="AD306" s="109"/>
      <c r="AE306" s="109"/>
      <c r="AF306" s="109"/>
    </row>
    <row r="307" ht="29.25" customHeight="1" spans="1:32">
      <c r="A307" s="139">
        <v>162</v>
      </c>
      <c r="B307" s="31"/>
      <c r="C307" s="141" t="s">
        <v>197</v>
      </c>
      <c r="D307" s="149" t="s">
        <v>3547</v>
      </c>
      <c r="E307" s="149" t="s">
        <v>3548</v>
      </c>
      <c r="F307" s="83" t="s">
        <v>3549</v>
      </c>
      <c r="G307" s="143" t="s">
        <v>3550</v>
      </c>
      <c r="H307" s="141" t="s">
        <v>2654</v>
      </c>
      <c r="I307" s="83"/>
      <c r="J307" s="83"/>
      <c r="K307" s="83"/>
      <c r="L307" s="83" t="s">
        <v>20</v>
      </c>
      <c r="M307" s="83" t="s">
        <v>252</v>
      </c>
      <c r="N307" s="141">
        <v>2</v>
      </c>
      <c r="O307" s="141">
        <v>2</v>
      </c>
      <c r="P307" s="141" t="s">
        <v>2645</v>
      </c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  <c r="AC307" s="109"/>
      <c r="AD307" s="109"/>
      <c r="AE307" s="109"/>
      <c r="AF307" s="109"/>
    </row>
    <row r="308" ht="29.25" customHeight="1" spans="1:32">
      <c r="A308" s="139">
        <v>163</v>
      </c>
      <c r="B308" s="31"/>
      <c r="C308" s="141" t="s">
        <v>197</v>
      </c>
      <c r="D308" s="149" t="s">
        <v>3551</v>
      </c>
      <c r="E308" s="149" t="s">
        <v>3552</v>
      </c>
      <c r="F308" s="83" t="s">
        <v>3553</v>
      </c>
      <c r="G308" s="143" t="s">
        <v>3554</v>
      </c>
      <c r="H308" s="141" t="s">
        <v>2654</v>
      </c>
      <c r="I308" s="83"/>
      <c r="J308" s="83"/>
      <c r="K308" s="83"/>
      <c r="L308" s="83" t="s">
        <v>20</v>
      </c>
      <c r="M308" s="83" t="s">
        <v>252</v>
      </c>
      <c r="N308" s="141">
        <v>2</v>
      </c>
      <c r="O308" s="141">
        <v>2</v>
      </c>
      <c r="P308" s="141" t="s">
        <v>2645</v>
      </c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</row>
    <row r="309" ht="29.25" customHeight="1" spans="1:32">
      <c r="A309" s="139">
        <v>164</v>
      </c>
      <c r="B309" s="31"/>
      <c r="C309" s="141" t="s">
        <v>197</v>
      </c>
      <c r="D309" s="149" t="s">
        <v>3555</v>
      </c>
      <c r="E309" s="149" t="s">
        <v>3556</v>
      </c>
      <c r="F309" s="83" t="s">
        <v>3557</v>
      </c>
      <c r="G309" s="143" t="s">
        <v>3558</v>
      </c>
      <c r="H309" s="141" t="s">
        <v>2654</v>
      </c>
      <c r="I309" s="83"/>
      <c r="J309" s="83"/>
      <c r="K309" s="83"/>
      <c r="L309" s="83" t="s">
        <v>20</v>
      </c>
      <c r="M309" s="83" t="s">
        <v>252</v>
      </c>
      <c r="N309" s="141">
        <v>2</v>
      </c>
      <c r="O309" s="141">
        <v>2</v>
      </c>
      <c r="P309" s="141" t="s">
        <v>2645</v>
      </c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  <c r="AC309" s="109"/>
      <c r="AD309" s="109"/>
      <c r="AE309" s="109"/>
      <c r="AF309" s="109"/>
    </row>
    <row r="310" ht="29.25" customHeight="1" spans="1:32">
      <c r="A310" s="139">
        <v>165</v>
      </c>
      <c r="B310" s="31"/>
      <c r="C310" s="141" t="s">
        <v>197</v>
      </c>
      <c r="D310" s="149" t="s">
        <v>3559</v>
      </c>
      <c r="E310" s="149" t="s">
        <v>3560</v>
      </c>
      <c r="F310" s="83" t="s">
        <v>3561</v>
      </c>
      <c r="G310" s="143" t="s">
        <v>3562</v>
      </c>
      <c r="H310" s="141" t="s">
        <v>2654</v>
      </c>
      <c r="I310" s="83"/>
      <c r="J310" s="83"/>
      <c r="K310" s="83"/>
      <c r="L310" s="83" t="s">
        <v>20</v>
      </c>
      <c r="M310" s="83" t="s">
        <v>252</v>
      </c>
      <c r="N310" s="141">
        <v>2</v>
      </c>
      <c r="O310" s="141">
        <v>2</v>
      </c>
      <c r="P310" s="141" t="s">
        <v>2645</v>
      </c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  <c r="AC310" s="109"/>
      <c r="AD310" s="109"/>
      <c r="AE310" s="109"/>
      <c r="AF310" s="109"/>
    </row>
    <row r="311" ht="29.25" customHeight="1" spans="1:32">
      <c r="A311" s="139">
        <v>166</v>
      </c>
      <c r="B311" s="31"/>
      <c r="C311" s="141" t="s">
        <v>197</v>
      </c>
      <c r="D311" s="149" t="s">
        <v>3563</v>
      </c>
      <c r="E311" s="149" t="s">
        <v>3564</v>
      </c>
      <c r="F311" s="83" t="s">
        <v>3565</v>
      </c>
      <c r="G311" s="143" t="s">
        <v>3566</v>
      </c>
      <c r="H311" s="141" t="s">
        <v>2654</v>
      </c>
      <c r="I311" s="83"/>
      <c r="J311" s="83"/>
      <c r="K311" s="83"/>
      <c r="L311" s="83" t="s">
        <v>20</v>
      </c>
      <c r="M311" s="83" t="s">
        <v>252</v>
      </c>
      <c r="N311" s="141">
        <v>2</v>
      </c>
      <c r="O311" s="141">
        <v>2</v>
      </c>
      <c r="P311" s="141" t="s">
        <v>2645</v>
      </c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  <c r="AC311" s="109"/>
      <c r="AD311" s="109"/>
      <c r="AE311" s="109"/>
      <c r="AF311" s="109"/>
    </row>
    <row r="312" ht="29.25" customHeight="1" spans="1:32">
      <c r="A312" s="139">
        <v>167</v>
      </c>
      <c r="B312" s="31"/>
      <c r="C312" s="141" t="s">
        <v>197</v>
      </c>
      <c r="D312" s="149" t="s">
        <v>3567</v>
      </c>
      <c r="E312" s="149" t="s">
        <v>3568</v>
      </c>
      <c r="F312" s="83" t="s">
        <v>3569</v>
      </c>
      <c r="G312" s="143" t="s">
        <v>3570</v>
      </c>
      <c r="H312" s="141" t="s">
        <v>2654</v>
      </c>
      <c r="I312" s="83"/>
      <c r="J312" s="83"/>
      <c r="K312" s="83"/>
      <c r="L312" s="83" t="s">
        <v>20</v>
      </c>
      <c r="M312" s="83" t="s">
        <v>252</v>
      </c>
      <c r="N312" s="141">
        <v>2</v>
      </c>
      <c r="O312" s="141">
        <v>2</v>
      </c>
      <c r="P312" s="141" t="s">
        <v>2645</v>
      </c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  <c r="AC312" s="109"/>
      <c r="AD312" s="109"/>
      <c r="AE312" s="109"/>
      <c r="AF312" s="109"/>
    </row>
    <row r="313" ht="29.25" customHeight="1" spans="1:32">
      <c r="A313" s="139">
        <v>168</v>
      </c>
      <c r="B313" s="31"/>
      <c r="C313" s="141" t="s">
        <v>197</v>
      </c>
      <c r="D313" s="149" t="s">
        <v>3571</v>
      </c>
      <c r="E313" s="149" t="s">
        <v>3572</v>
      </c>
      <c r="F313" s="83" t="s">
        <v>3573</v>
      </c>
      <c r="G313" s="143" t="s">
        <v>3574</v>
      </c>
      <c r="H313" s="141" t="s">
        <v>2654</v>
      </c>
      <c r="I313" s="83"/>
      <c r="J313" s="83"/>
      <c r="K313" s="83"/>
      <c r="L313" s="83" t="s">
        <v>20</v>
      </c>
      <c r="M313" s="83" t="s">
        <v>252</v>
      </c>
      <c r="N313" s="141">
        <v>2</v>
      </c>
      <c r="O313" s="141">
        <v>2</v>
      </c>
      <c r="P313" s="141" t="s">
        <v>2645</v>
      </c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  <c r="AC313" s="109"/>
      <c r="AD313" s="109"/>
      <c r="AE313" s="109"/>
      <c r="AF313" s="109"/>
    </row>
    <row r="314" ht="29.25" customHeight="1" spans="1:32">
      <c r="A314" s="139">
        <v>169</v>
      </c>
      <c r="B314" s="31"/>
      <c r="C314" s="141" t="s">
        <v>197</v>
      </c>
      <c r="D314" s="149" t="s">
        <v>3575</v>
      </c>
      <c r="E314" s="149" t="s">
        <v>3576</v>
      </c>
      <c r="F314" s="83" t="s">
        <v>3577</v>
      </c>
      <c r="G314" s="143" t="s">
        <v>3578</v>
      </c>
      <c r="H314" s="141" t="s">
        <v>2654</v>
      </c>
      <c r="I314" s="83"/>
      <c r="J314" s="83"/>
      <c r="K314" s="83"/>
      <c r="L314" s="83" t="s">
        <v>20</v>
      </c>
      <c r="M314" s="83" t="s">
        <v>252</v>
      </c>
      <c r="N314" s="141">
        <v>2</v>
      </c>
      <c r="O314" s="141">
        <v>2</v>
      </c>
      <c r="P314" s="141" t="s">
        <v>2645</v>
      </c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09"/>
    </row>
    <row r="315" ht="29.25" customHeight="1" spans="1:32">
      <c r="A315" s="139">
        <v>170</v>
      </c>
      <c r="B315" s="31"/>
      <c r="C315" s="141" t="s">
        <v>197</v>
      </c>
      <c r="D315" s="149" t="s">
        <v>3579</v>
      </c>
      <c r="E315" s="149" t="s">
        <v>3580</v>
      </c>
      <c r="F315" s="83" t="s">
        <v>3581</v>
      </c>
      <c r="G315" s="143" t="s">
        <v>3582</v>
      </c>
      <c r="H315" s="141" t="s">
        <v>2654</v>
      </c>
      <c r="I315" s="83"/>
      <c r="J315" s="83"/>
      <c r="K315" s="83"/>
      <c r="L315" s="83" t="s">
        <v>20</v>
      </c>
      <c r="M315" s="83" t="s">
        <v>252</v>
      </c>
      <c r="N315" s="141">
        <v>2</v>
      </c>
      <c r="O315" s="141">
        <v>2</v>
      </c>
      <c r="P315" s="141" t="s">
        <v>2645</v>
      </c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  <c r="AC315" s="109"/>
      <c r="AD315" s="109"/>
      <c r="AE315" s="109"/>
      <c r="AF315" s="109"/>
    </row>
    <row r="316" ht="29.25" customHeight="1" spans="1:32">
      <c r="A316" s="139">
        <v>171</v>
      </c>
      <c r="B316" s="31"/>
      <c r="C316" s="141" t="s">
        <v>197</v>
      </c>
      <c r="D316" s="149" t="s">
        <v>3583</v>
      </c>
      <c r="E316" s="149" t="s">
        <v>3584</v>
      </c>
      <c r="F316" s="83" t="s">
        <v>3581</v>
      </c>
      <c r="G316" s="143" t="s">
        <v>3585</v>
      </c>
      <c r="H316" s="141" t="s">
        <v>2654</v>
      </c>
      <c r="I316" s="83"/>
      <c r="J316" s="83"/>
      <c r="K316" s="83"/>
      <c r="L316" s="83" t="s">
        <v>20</v>
      </c>
      <c r="M316" s="83" t="s">
        <v>252</v>
      </c>
      <c r="N316" s="141">
        <v>2</v>
      </c>
      <c r="O316" s="141">
        <v>2</v>
      </c>
      <c r="P316" s="141" t="s">
        <v>2645</v>
      </c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  <c r="AC316" s="109"/>
      <c r="AD316" s="109"/>
      <c r="AE316" s="109"/>
      <c r="AF316" s="109"/>
    </row>
    <row r="317" ht="29.25" customHeight="1" spans="1:32">
      <c r="A317" s="139">
        <v>172</v>
      </c>
      <c r="B317" s="31"/>
      <c r="C317" s="141" t="s">
        <v>197</v>
      </c>
      <c r="D317" s="149" t="s">
        <v>3586</v>
      </c>
      <c r="E317" s="149" t="s">
        <v>3587</v>
      </c>
      <c r="F317" s="83" t="s">
        <v>3581</v>
      </c>
      <c r="G317" s="143" t="s">
        <v>3588</v>
      </c>
      <c r="H317" s="141" t="s">
        <v>2654</v>
      </c>
      <c r="I317" s="83"/>
      <c r="J317" s="83"/>
      <c r="K317" s="83"/>
      <c r="L317" s="83" t="s">
        <v>20</v>
      </c>
      <c r="M317" s="83" t="s">
        <v>252</v>
      </c>
      <c r="N317" s="141">
        <v>2</v>
      </c>
      <c r="O317" s="141">
        <v>2</v>
      </c>
      <c r="P317" s="141" t="s">
        <v>2645</v>
      </c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  <c r="AC317" s="109"/>
      <c r="AD317" s="109"/>
      <c r="AE317" s="109"/>
      <c r="AF317" s="109"/>
    </row>
    <row r="318" ht="29.25" customHeight="1" spans="1:32">
      <c r="A318" s="139">
        <v>173</v>
      </c>
      <c r="B318" s="31"/>
      <c r="C318" s="141" t="s">
        <v>197</v>
      </c>
      <c r="D318" s="149" t="s">
        <v>3589</v>
      </c>
      <c r="E318" s="149" t="s">
        <v>3590</v>
      </c>
      <c r="F318" s="83" t="s">
        <v>3581</v>
      </c>
      <c r="G318" s="143" t="s">
        <v>3591</v>
      </c>
      <c r="H318" s="141" t="s">
        <v>2654</v>
      </c>
      <c r="I318" s="83"/>
      <c r="J318" s="83"/>
      <c r="K318" s="83"/>
      <c r="L318" s="83" t="s">
        <v>20</v>
      </c>
      <c r="M318" s="83" t="s">
        <v>252</v>
      </c>
      <c r="N318" s="141">
        <v>2</v>
      </c>
      <c r="O318" s="141">
        <v>2</v>
      </c>
      <c r="P318" s="141" t="s">
        <v>2645</v>
      </c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  <c r="AC318" s="109"/>
      <c r="AD318" s="109"/>
      <c r="AE318" s="109"/>
      <c r="AF318" s="109"/>
    </row>
    <row r="319" ht="29.25" customHeight="1" spans="1:32">
      <c r="A319" s="139">
        <v>174</v>
      </c>
      <c r="B319" s="31"/>
      <c r="C319" s="141" t="s">
        <v>197</v>
      </c>
      <c r="D319" s="149" t="s">
        <v>3592</v>
      </c>
      <c r="E319" s="149" t="s">
        <v>3593</v>
      </c>
      <c r="F319" s="83" t="s">
        <v>3581</v>
      </c>
      <c r="G319" s="143" t="s">
        <v>3594</v>
      </c>
      <c r="H319" s="141" t="s">
        <v>2654</v>
      </c>
      <c r="I319" s="83"/>
      <c r="J319" s="83"/>
      <c r="K319" s="83"/>
      <c r="L319" s="83" t="s">
        <v>20</v>
      </c>
      <c r="M319" s="83" t="s">
        <v>252</v>
      </c>
      <c r="N319" s="141">
        <v>2</v>
      </c>
      <c r="O319" s="141">
        <v>2</v>
      </c>
      <c r="P319" s="141" t="s">
        <v>2645</v>
      </c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  <c r="AE319" s="109"/>
      <c r="AF319" s="109"/>
    </row>
    <row r="320" ht="29.25" customHeight="1" spans="1:32">
      <c r="A320" s="139">
        <v>175</v>
      </c>
      <c r="B320" s="31"/>
      <c r="C320" s="141" t="s">
        <v>197</v>
      </c>
      <c r="D320" s="149" t="s">
        <v>3595</v>
      </c>
      <c r="E320" s="149" t="s">
        <v>3596</v>
      </c>
      <c r="F320" s="83" t="s">
        <v>3581</v>
      </c>
      <c r="G320" s="143" t="s">
        <v>3597</v>
      </c>
      <c r="H320" s="141" t="s">
        <v>2654</v>
      </c>
      <c r="I320" s="83"/>
      <c r="J320" s="83"/>
      <c r="K320" s="83"/>
      <c r="L320" s="83" t="s">
        <v>20</v>
      </c>
      <c r="M320" s="83" t="s">
        <v>252</v>
      </c>
      <c r="N320" s="141">
        <v>2</v>
      </c>
      <c r="O320" s="141">
        <v>2</v>
      </c>
      <c r="P320" s="141" t="s">
        <v>2645</v>
      </c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  <c r="AC320" s="109"/>
      <c r="AD320" s="109"/>
      <c r="AE320" s="109"/>
      <c r="AF320" s="109"/>
    </row>
    <row r="321" ht="29.25" customHeight="1" spans="1:32">
      <c r="A321" s="139">
        <v>176</v>
      </c>
      <c r="B321" s="31"/>
      <c r="C321" s="141" t="s">
        <v>197</v>
      </c>
      <c r="D321" s="149" t="s">
        <v>3598</v>
      </c>
      <c r="E321" s="149" t="s">
        <v>3599</v>
      </c>
      <c r="F321" s="83" t="s">
        <v>3600</v>
      </c>
      <c r="G321" s="143" t="s">
        <v>3601</v>
      </c>
      <c r="H321" s="141" t="s">
        <v>2654</v>
      </c>
      <c r="I321" s="83"/>
      <c r="J321" s="83"/>
      <c r="K321" s="83"/>
      <c r="L321" s="83" t="s">
        <v>20</v>
      </c>
      <c r="M321" s="83" t="s">
        <v>252</v>
      </c>
      <c r="N321" s="141">
        <v>2</v>
      </c>
      <c r="O321" s="141">
        <v>2</v>
      </c>
      <c r="P321" s="141" t="s">
        <v>2645</v>
      </c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  <c r="AE321" s="109"/>
      <c r="AF321" s="109"/>
    </row>
    <row r="322" ht="29.25" customHeight="1" spans="1:32">
      <c r="A322" s="139">
        <v>177</v>
      </c>
      <c r="B322" s="31"/>
      <c r="C322" s="141" t="s">
        <v>197</v>
      </c>
      <c r="D322" s="149" t="s">
        <v>3602</v>
      </c>
      <c r="E322" s="149" t="s">
        <v>3603</v>
      </c>
      <c r="F322" s="83" t="s">
        <v>3604</v>
      </c>
      <c r="G322" s="143" t="s">
        <v>3605</v>
      </c>
      <c r="H322" s="141" t="s">
        <v>2654</v>
      </c>
      <c r="I322" s="83"/>
      <c r="J322" s="83"/>
      <c r="K322" s="83"/>
      <c r="L322" s="83" t="s">
        <v>20</v>
      </c>
      <c r="M322" s="83" t="s">
        <v>252</v>
      </c>
      <c r="N322" s="141">
        <v>2</v>
      </c>
      <c r="O322" s="141">
        <v>2</v>
      </c>
      <c r="P322" s="141" t="s">
        <v>2645</v>
      </c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  <c r="AE322" s="109"/>
      <c r="AF322" s="109"/>
    </row>
    <row r="323" ht="29.25" customHeight="1" spans="1:32">
      <c r="A323" s="139">
        <v>178</v>
      </c>
      <c r="B323" s="31"/>
      <c r="C323" s="141" t="s">
        <v>197</v>
      </c>
      <c r="D323" s="149" t="s">
        <v>3606</v>
      </c>
      <c r="E323" s="149" t="s">
        <v>3607</v>
      </c>
      <c r="F323" s="83" t="s">
        <v>3608</v>
      </c>
      <c r="G323" s="143" t="s">
        <v>3609</v>
      </c>
      <c r="H323" s="141" t="s">
        <v>2654</v>
      </c>
      <c r="I323" s="83"/>
      <c r="J323" s="83"/>
      <c r="K323" s="83"/>
      <c r="L323" s="83" t="s">
        <v>20</v>
      </c>
      <c r="M323" s="83" t="s">
        <v>252</v>
      </c>
      <c r="N323" s="141">
        <v>2</v>
      </c>
      <c r="O323" s="141">
        <v>2</v>
      </c>
      <c r="P323" s="141" t="s">
        <v>2645</v>
      </c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  <c r="AE323" s="109"/>
      <c r="AF323" s="109"/>
    </row>
    <row r="324" ht="29.25" customHeight="1" spans="1:32">
      <c r="A324" s="139">
        <v>179</v>
      </c>
      <c r="B324" s="31"/>
      <c r="C324" s="141" t="s">
        <v>197</v>
      </c>
      <c r="D324" s="149" t="s">
        <v>3610</v>
      </c>
      <c r="E324" s="149" t="s">
        <v>3611</v>
      </c>
      <c r="F324" s="83" t="s">
        <v>3612</v>
      </c>
      <c r="G324" s="143" t="s">
        <v>3613</v>
      </c>
      <c r="H324" s="141" t="s">
        <v>2654</v>
      </c>
      <c r="I324" s="83"/>
      <c r="J324" s="83"/>
      <c r="K324" s="83"/>
      <c r="L324" s="83" t="s">
        <v>20</v>
      </c>
      <c r="M324" s="83" t="s">
        <v>252</v>
      </c>
      <c r="N324" s="141">
        <v>2</v>
      </c>
      <c r="O324" s="141">
        <v>2</v>
      </c>
      <c r="P324" s="141" t="s">
        <v>2645</v>
      </c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  <c r="AE324" s="109"/>
      <c r="AF324" s="109"/>
    </row>
    <row r="325" ht="29.25" customHeight="1" spans="1:32">
      <c r="A325" s="139">
        <v>180</v>
      </c>
      <c r="B325" s="31"/>
      <c r="C325" s="141" t="s">
        <v>197</v>
      </c>
      <c r="D325" s="149" t="s">
        <v>3614</v>
      </c>
      <c r="E325" s="149" t="s">
        <v>3615</v>
      </c>
      <c r="F325" s="83" t="s">
        <v>3616</v>
      </c>
      <c r="G325" s="143" t="s">
        <v>3617</v>
      </c>
      <c r="H325" s="141" t="s">
        <v>2654</v>
      </c>
      <c r="I325" s="83"/>
      <c r="J325" s="83"/>
      <c r="K325" s="83"/>
      <c r="L325" s="83" t="s">
        <v>20</v>
      </c>
      <c r="M325" s="83" t="s">
        <v>252</v>
      </c>
      <c r="N325" s="141">
        <v>2</v>
      </c>
      <c r="O325" s="141">
        <v>2</v>
      </c>
      <c r="P325" s="141" t="s">
        <v>2645</v>
      </c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  <c r="AC325" s="109"/>
      <c r="AD325" s="109"/>
      <c r="AE325" s="109"/>
      <c r="AF325" s="109"/>
    </row>
    <row r="326" ht="29.25" customHeight="1" spans="1:32">
      <c r="A326" s="139">
        <v>181</v>
      </c>
      <c r="B326" s="31"/>
      <c r="C326" s="141" t="s">
        <v>197</v>
      </c>
      <c r="D326" s="149" t="s">
        <v>3618</v>
      </c>
      <c r="E326" s="149" t="s">
        <v>3619</v>
      </c>
      <c r="F326" s="83" t="s">
        <v>3620</v>
      </c>
      <c r="G326" s="143" t="s">
        <v>3621</v>
      </c>
      <c r="H326" s="141" t="s">
        <v>2654</v>
      </c>
      <c r="I326" s="83"/>
      <c r="J326" s="83"/>
      <c r="K326" s="83"/>
      <c r="L326" s="83" t="s">
        <v>20</v>
      </c>
      <c r="M326" s="83" t="s">
        <v>252</v>
      </c>
      <c r="N326" s="141">
        <v>2</v>
      </c>
      <c r="O326" s="141">
        <v>2</v>
      </c>
      <c r="P326" s="141" t="s">
        <v>2645</v>
      </c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  <c r="AC326" s="109"/>
      <c r="AD326" s="109"/>
      <c r="AE326" s="109"/>
      <c r="AF326" s="109"/>
    </row>
    <row r="327" ht="29.25" customHeight="1" spans="1:32">
      <c r="A327" s="139">
        <v>182</v>
      </c>
      <c r="B327" s="31"/>
      <c r="C327" s="141" t="s">
        <v>197</v>
      </c>
      <c r="D327" s="149" t="s">
        <v>3622</v>
      </c>
      <c r="E327" s="149" t="s">
        <v>3623</v>
      </c>
      <c r="F327" s="83" t="s">
        <v>3624</v>
      </c>
      <c r="G327" s="143" t="s">
        <v>3625</v>
      </c>
      <c r="H327" s="141" t="s">
        <v>2654</v>
      </c>
      <c r="I327" s="83"/>
      <c r="J327" s="83"/>
      <c r="K327" s="83"/>
      <c r="L327" s="83" t="s">
        <v>20</v>
      </c>
      <c r="M327" s="83" t="s">
        <v>252</v>
      </c>
      <c r="N327" s="141">
        <v>2</v>
      </c>
      <c r="O327" s="141">
        <v>2</v>
      </c>
      <c r="P327" s="141" t="s">
        <v>2645</v>
      </c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  <c r="AC327" s="109"/>
      <c r="AD327" s="109"/>
      <c r="AE327" s="109"/>
      <c r="AF327" s="109"/>
    </row>
    <row r="328" ht="29.25" customHeight="1" spans="1:32">
      <c r="A328" s="139">
        <v>183</v>
      </c>
      <c r="B328" s="31"/>
      <c r="C328" s="141" t="s">
        <v>197</v>
      </c>
      <c r="D328" s="149" t="s">
        <v>3626</v>
      </c>
      <c r="E328" s="149" t="s">
        <v>3627</v>
      </c>
      <c r="F328" s="83" t="s">
        <v>3628</v>
      </c>
      <c r="G328" s="143" t="s">
        <v>3629</v>
      </c>
      <c r="H328" s="141" t="s">
        <v>2654</v>
      </c>
      <c r="I328" s="83"/>
      <c r="J328" s="83"/>
      <c r="K328" s="83"/>
      <c r="L328" s="83" t="s">
        <v>20</v>
      </c>
      <c r="M328" s="83" t="s">
        <v>252</v>
      </c>
      <c r="N328" s="141">
        <v>2</v>
      </c>
      <c r="O328" s="141">
        <v>2</v>
      </c>
      <c r="P328" s="141" t="s">
        <v>2645</v>
      </c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  <c r="AC328" s="109"/>
      <c r="AD328" s="109"/>
      <c r="AE328" s="109"/>
      <c r="AF328" s="109"/>
    </row>
    <row r="329" ht="29.25" customHeight="1" spans="1:32">
      <c r="A329" s="139">
        <v>184</v>
      </c>
      <c r="B329" s="31"/>
      <c r="C329" s="141" t="s">
        <v>197</v>
      </c>
      <c r="D329" s="149" t="s">
        <v>3630</v>
      </c>
      <c r="E329" s="149" t="s">
        <v>3631</v>
      </c>
      <c r="F329" s="83" t="s">
        <v>3632</v>
      </c>
      <c r="G329" s="143" t="s">
        <v>3633</v>
      </c>
      <c r="H329" s="141" t="s">
        <v>2654</v>
      </c>
      <c r="I329" s="83"/>
      <c r="J329" s="83"/>
      <c r="K329" s="83"/>
      <c r="L329" s="83" t="s">
        <v>20</v>
      </c>
      <c r="M329" s="83" t="s">
        <v>252</v>
      </c>
      <c r="N329" s="141">
        <v>2</v>
      </c>
      <c r="O329" s="141">
        <v>2</v>
      </c>
      <c r="P329" s="141" t="s">
        <v>2645</v>
      </c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  <c r="AC329" s="109"/>
      <c r="AD329" s="109"/>
      <c r="AE329" s="109"/>
      <c r="AF329" s="109"/>
    </row>
    <row r="330" ht="29.25" customHeight="1" spans="1:32">
      <c r="A330" s="139">
        <v>185</v>
      </c>
      <c r="B330" s="31"/>
      <c r="C330" s="141" t="s">
        <v>197</v>
      </c>
      <c r="D330" s="149" t="s">
        <v>3634</v>
      </c>
      <c r="E330" s="149" t="s">
        <v>3635</v>
      </c>
      <c r="F330" s="83" t="s">
        <v>3636</v>
      </c>
      <c r="G330" s="143" t="s">
        <v>3637</v>
      </c>
      <c r="H330" s="141" t="s">
        <v>2654</v>
      </c>
      <c r="I330" s="83"/>
      <c r="J330" s="83"/>
      <c r="K330" s="83"/>
      <c r="L330" s="83" t="s">
        <v>20</v>
      </c>
      <c r="M330" s="83" t="s">
        <v>252</v>
      </c>
      <c r="N330" s="141">
        <v>1</v>
      </c>
      <c r="O330" s="141">
        <v>1</v>
      </c>
      <c r="P330" s="141" t="s">
        <v>2645</v>
      </c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  <c r="AC330" s="109"/>
      <c r="AD330" s="109"/>
      <c r="AE330" s="109"/>
      <c r="AF330" s="109"/>
    </row>
    <row r="331" ht="29.25" customHeight="1" spans="1:32">
      <c r="A331" s="139">
        <v>186</v>
      </c>
      <c r="B331" s="31"/>
      <c r="C331" s="141" t="s">
        <v>197</v>
      </c>
      <c r="D331" s="149" t="s">
        <v>3638</v>
      </c>
      <c r="E331" s="149" t="s">
        <v>3639</v>
      </c>
      <c r="F331" s="83" t="s">
        <v>3640</v>
      </c>
      <c r="G331" s="143" t="s">
        <v>3641</v>
      </c>
      <c r="H331" s="141" t="s">
        <v>2654</v>
      </c>
      <c r="I331" s="83"/>
      <c r="J331" s="83"/>
      <c r="K331" s="83"/>
      <c r="L331" s="83" t="s">
        <v>20</v>
      </c>
      <c r="M331" s="83" t="s">
        <v>252</v>
      </c>
      <c r="N331" s="141">
        <v>2</v>
      </c>
      <c r="O331" s="141">
        <v>2</v>
      </c>
      <c r="P331" s="141" t="s">
        <v>2645</v>
      </c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09"/>
    </row>
    <row r="332" ht="29.25" customHeight="1" spans="1:32">
      <c r="A332" s="139">
        <v>187</v>
      </c>
      <c r="B332" s="31"/>
      <c r="C332" s="141" t="s">
        <v>197</v>
      </c>
      <c r="D332" s="149" t="s">
        <v>3642</v>
      </c>
      <c r="E332" s="149" t="s">
        <v>3643</v>
      </c>
      <c r="F332" s="83" t="s">
        <v>3644</v>
      </c>
      <c r="G332" s="143" t="s">
        <v>3645</v>
      </c>
      <c r="H332" s="141" t="s">
        <v>2654</v>
      </c>
      <c r="I332" s="83"/>
      <c r="J332" s="83"/>
      <c r="K332" s="83"/>
      <c r="L332" s="83" t="s">
        <v>20</v>
      </c>
      <c r="M332" s="83" t="s">
        <v>252</v>
      </c>
      <c r="N332" s="141">
        <v>2</v>
      </c>
      <c r="O332" s="141">
        <v>2</v>
      </c>
      <c r="P332" s="141" t="s">
        <v>2645</v>
      </c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  <c r="AC332" s="109"/>
      <c r="AD332" s="109"/>
      <c r="AE332" s="109"/>
      <c r="AF332" s="109"/>
    </row>
    <row r="333" ht="29.25" customHeight="1" spans="1:32">
      <c r="A333" s="139">
        <v>188</v>
      </c>
      <c r="B333" s="31"/>
      <c r="C333" s="141" t="s">
        <v>197</v>
      </c>
      <c r="D333" s="149" t="s">
        <v>3646</v>
      </c>
      <c r="E333" s="149" t="s">
        <v>3647</v>
      </c>
      <c r="F333" s="83" t="s">
        <v>3648</v>
      </c>
      <c r="G333" s="143" t="s">
        <v>3645</v>
      </c>
      <c r="H333" s="141" t="s">
        <v>2654</v>
      </c>
      <c r="I333" s="83"/>
      <c r="J333" s="83"/>
      <c r="K333" s="83"/>
      <c r="L333" s="83" t="s">
        <v>20</v>
      </c>
      <c r="M333" s="83" t="s">
        <v>252</v>
      </c>
      <c r="N333" s="141">
        <v>1</v>
      </c>
      <c r="O333" s="141">
        <v>1</v>
      </c>
      <c r="P333" s="141" t="s">
        <v>2645</v>
      </c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  <c r="AC333" s="109"/>
      <c r="AD333" s="109"/>
      <c r="AE333" s="109"/>
      <c r="AF333" s="109"/>
    </row>
    <row r="334" ht="29.25" customHeight="1" spans="1:32">
      <c r="A334" s="141">
        <v>189</v>
      </c>
      <c r="B334" s="31"/>
      <c r="C334" s="141" t="s">
        <v>197</v>
      </c>
      <c r="D334" s="149" t="s">
        <v>3649</v>
      </c>
      <c r="E334" s="149" t="s">
        <v>3650</v>
      </c>
      <c r="F334" s="83" t="s">
        <v>3651</v>
      </c>
      <c r="G334" s="143" t="s">
        <v>3652</v>
      </c>
      <c r="H334" s="141" t="s">
        <v>2654</v>
      </c>
      <c r="I334" s="83"/>
      <c r="J334" s="83"/>
      <c r="K334" s="83"/>
      <c r="L334" s="83" t="s">
        <v>20</v>
      </c>
      <c r="M334" s="83" t="s">
        <v>252</v>
      </c>
      <c r="N334" s="141">
        <v>1</v>
      </c>
      <c r="O334" s="141">
        <v>1</v>
      </c>
      <c r="P334" s="141" t="s">
        <v>2645</v>
      </c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  <c r="AC334" s="109"/>
      <c r="AD334" s="109"/>
      <c r="AE334" s="109"/>
      <c r="AF334" s="109"/>
    </row>
    <row r="335" ht="29.25" customHeight="1" spans="1:32">
      <c r="A335" s="141">
        <v>190</v>
      </c>
      <c r="B335" s="31"/>
      <c r="C335" s="141" t="s">
        <v>197</v>
      </c>
      <c r="D335" s="149" t="s">
        <v>3653</v>
      </c>
      <c r="E335" s="149" t="s">
        <v>3654</v>
      </c>
      <c r="F335" s="83" t="s">
        <v>3655</v>
      </c>
      <c r="G335" s="143" t="s">
        <v>3656</v>
      </c>
      <c r="H335" s="141" t="s">
        <v>2654</v>
      </c>
      <c r="I335" s="83"/>
      <c r="J335" s="83"/>
      <c r="K335" s="83"/>
      <c r="L335" s="83" t="s">
        <v>20</v>
      </c>
      <c r="M335" s="83" t="s">
        <v>252</v>
      </c>
      <c r="N335" s="141">
        <v>1</v>
      </c>
      <c r="O335" s="141">
        <v>1</v>
      </c>
      <c r="P335" s="141" t="s">
        <v>2645</v>
      </c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  <c r="AE335" s="109"/>
      <c r="AF335" s="109"/>
    </row>
    <row r="336" ht="29.25" customHeight="1" spans="1:32">
      <c r="A336" s="141">
        <v>191</v>
      </c>
      <c r="B336" s="31"/>
      <c r="C336" s="141" t="s">
        <v>197</v>
      </c>
      <c r="D336" s="149" t="s">
        <v>3657</v>
      </c>
      <c r="E336" s="149" t="s">
        <v>3658</v>
      </c>
      <c r="F336" s="83" t="s">
        <v>3659</v>
      </c>
      <c r="G336" s="143" t="s">
        <v>3660</v>
      </c>
      <c r="H336" s="141" t="s">
        <v>2659</v>
      </c>
      <c r="I336" s="83"/>
      <c r="J336" s="83"/>
      <c r="K336" s="83"/>
      <c r="L336" s="83" t="s">
        <v>20</v>
      </c>
      <c r="M336" s="83" t="s">
        <v>252</v>
      </c>
      <c r="N336" s="141">
        <v>2</v>
      </c>
      <c r="O336" s="141">
        <v>2</v>
      </c>
      <c r="P336" s="141" t="s">
        <v>2645</v>
      </c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  <c r="AC336" s="109"/>
      <c r="AD336" s="109"/>
      <c r="AE336" s="109"/>
      <c r="AF336" s="109"/>
    </row>
    <row r="337" ht="29.25" customHeight="1" spans="1:32">
      <c r="A337" s="141">
        <v>192</v>
      </c>
      <c r="B337" s="31"/>
      <c r="C337" s="141" t="s">
        <v>197</v>
      </c>
      <c r="D337" s="149" t="s">
        <v>3661</v>
      </c>
      <c r="E337" s="149" t="s">
        <v>3662</v>
      </c>
      <c r="F337" s="83" t="s">
        <v>3663</v>
      </c>
      <c r="G337" s="143" t="s">
        <v>3664</v>
      </c>
      <c r="H337" s="141" t="s">
        <v>2654</v>
      </c>
      <c r="I337" s="83"/>
      <c r="J337" s="83"/>
      <c r="K337" s="83"/>
      <c r="L337" s="83" t="s">
        <v>20</v>
      </c>
      <c r="M337" s="83" t="s">
        <v>252</v>
      </c>
      <c r="N337" s="141">
        <v>2</v>
      </c>
      <c r="O337" s="141">
        <v>2</v>
      </c>
      <c r="P337" s="141" t="s">
        <v>2645</v>
      </c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09"/>
    </row>
    <row r="338" ht="29.25" customHeight="1" spans="1:32">
      <c r="A338" s="141">
        <v>193</v>
      </c>
      <c r="B338" s="31"/>
      <c r="C338" s="141" t="s">
        <v>197</v>
      </c>
      <c r="D338" s="149" t="s">
        <v>3665</v>
      </c>
      <c r="E338" s="149" t="s">
        <v>3666</v>
      </c>
      <c r="F338" s="83" t="s">
        <v>3667</v>
      </c>
      <c r="G338" s="143" t="s">
        <v>3668</v>
      </c>
      <c r="H338" s="141" t="s">
        <v>2654</v>
      </c>
      <c r="I338" s="83"/>
      <c r="J338" s="83"/>
      <c r="K338" s="83"/>
      <c r="L338" s="83" t="s">
        <v>20</v>
      </c>
      <c r="M338" s="83" t="s">
        <v>252</v>
      </c>
      <c r="N338" s="141">
        <v>2</v>
      </c>
      <c r="O338" s="141">
        <v>2</v>
      </c>
      <c r="P338" s="141" t="s">
        <v>2645</v>
      </c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  <c r="AC338" s="109"/>
      <c r="AD338" s="109"/>
      <c r="AE338" s="109"/>
      <c r="AF338" s="109"/>
    </row>
    <row r="339" ht="29.25" customHeight="1" spans="1:32">
      <c r="A339" s="141">
        <v>194</v>
      </c>
      <c r="B339" s="31"/>
      <c r="C339" s="141" t="s">
        <v>197</v>
      </c>
      <c r="D339" s="149" t="s">
        <v>3669</v>
      </c>
      <c r="E339" s="149" t="s">
        <v>3670</v>
      </c>
      <c r="F339" s="83" t="s">
        <v>3671</v>
      </c>
      <c r="G339" s="143" t="s">
        <v>3672</v>
      </c>
      <c r="H339" s="141" t="s">
        <v>2654</v>
      </c>
      <c r="I339" s="83"/>
      <c r="J339" s="83"/>
      <c r="K339" s="83"/>
      <c r="L339" s="83" t="s">
        <v>20</v>
      </c>
      <c r="M339" s="83" t="s">
        <v>252</v>
      </c>
      <c r="N339" s="141">
        <v>2</v>
      </c>
      <c r="O339" s="141">
        <v>2</v>
      </c>
      <c r="P339" s="141" t="s">
        <v>2645</v>
      </c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  <c r="AC339" s="109"/>
      <c r="AD339" s="109"/>
      <c r="AE339" s="109"/>
      <c r="AF339" s="109"/>
    </row>
    <row r="340" ht="29.25" customHeight="1" spans="1:32">
      <c r="A340" s="141">
        <v>195</v>
      </c>
      <c r="B340" s="31"/>
      <c r="C340" s="141" t="s">
        <v>197</v>
      </c>
      <c r="D340" s="149" t="s">
        <v>3673</v>
      </c>
      <c r="E340" s="149" t="s">
        <v>3674</v>
      </c>
      <c r="F340" s="83" t="s">
        <v>3675</v>
      </c>
      <c r="G340" s="143" t="s">
        <v>3676</v>
      </c>
      <c r="H340" s="141" t="s">
        <v>2654</v>
      </c>
      <c r="I340" s="83"/>
      <c r="J340" s="83"/>
      <c r="K340" s="83"/>
      <c r="L340" s="83" t="s">
        <v>20</v>
      </c>
      <c r="M340" s="83" t="s">
        <v>252</v>
      </c>
      <c r="N340" s="141">
        <v>2</v>
      </c>
      <c r="O340" s="141">
        <v>2</v>
      </c>
      <c r="P340" s="141" t="s">
        <v>2645</v>
      </c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  <c r="AC340" s="109"/>
      <c r="AD340" s="109"/>
      <c r="AE340" s="109"/>
      <c r="AF340" s="109"/>
    </row>
    <row r="341" ht="29.25" customHeight="1" spans="1:32">
      <c r="A341" s="141">
        <v>196</v>
      </c>
      <c r="B341" s="31"/>
      <c r="C341" s="141" t="s">
        <v>197</v>
      </c>
      <c r="D341" s="149" t="s">
        <v>3677</v>
      </c>
      <c r="E341" s="149" t="s">
        <v>3678</v>
      </c>
      <c r="F341" s="83" t="s">
        <v>3679</v>
      </c>
      <c r="G341" s="143" t="s">
        <v>3680</v>
      </c>
      <c r="H341" s="141" t="s">
        <v>2654</v>
      </c>
      <c r="I341" s="83"/>
      <c r="J341" s="83"/>
      <c r="K341" s="83"/>
      <c r="L341" s="83" t="s">
        <v>20</v>
      </c>
      <c r="M341" s="83" t="s">
        <v>252</v>
      </c>
      <c r="N341" s="141">
        <v>1</v>
      </c>
      <c r="O341" s="141">
        <v>1</v>
      </c>
      <c r="P341" s="141" t="s">
        <v>2645</v>
      </c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  <c r="AC341" s="109"/>
      <c r="AD341" s="109"/>
      <c r="AE341" s="109"/>
      <c r="AF341" s="109"/>
    </row>
    <row r="342" ht="29.25" customHeight="1" spans="1:32">
      <c r="A342" s="141">
        <v>197</v>
      </c>
      <c r="B342" s="31"/>
      <c r="C342" s="141" t="s">
        <v>197</v>
      </c>
      <c r="D342" s="149" t="s">
        <v>3681</v>
      </c>
      <c r="E342" s="149" t="s">
        <v>3682</v>
      </c>
      <c r="F342" s="83" t="s">
        <v>3683</v>
      </c>
      <c r="G342" s="143" t="s">
        <v>3684</v>
      </c>
      <c r="H342" s="141" t="s">
        <v>2654</v>
      </c>
      <c r="I342" s="83"/>
      <c r="J342" s="83"/>
      <c r="K342" s="83"/>
      <c r="L342" s="83" t="s">
        <v>20</v>
      </c>
      <c r="M342" s="83" t="s">
        <v>252</v>
      </c>
      <c r="N342" s="141">
        <v>1</v>
      </c>
      <c r="O342" s="141">
        <v>1</v>
      </c>
      <c r="P342" s="141" t="s">
        <v>2645</v>
      </c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  <c r="AC342" s="109"/>
      <c r="AD342" s="109"/>
      <c r="AE342" s="109"/>
      <c r="AF342" s="109"/>
    </row>
    <row r="343" ht="29.25" customHeight="1" spans="1:32">
      <c r="A343" s="141">
        <v>198</v>
      </c>
      <c r="B343" s="31"/>
      <c r="C343" s="141" t="s">
        <v>197</v>
      </c>
      <c r="D343" s="149" t="s">
        <v>3685</v>
      </c>
      <c r="E343" s="149" t="s">
        <v>3686</v>
      </c>
      <c r="F343" s="83" t="s">
        <v>3687</v>
      </c>
      <c r="G343" s="143" t="s">
        <v>3688</v>
      </c>
      <c r="H343" s="141" t="s">
        <v>2654</v>
      </c>
      <c r="I343" s="83"/>
      <c r="J343" s="83"/>
      <c r="K343" s="83"/>
      <c r="L343" s="83" t="s">
        <v>20</v>
      </c>
      <c r="M343" s="83" t="s">
        <v>252</v>
      </c>
      <c r="N343" s="141">
        <v>1</v>
      </c>
      <c r="O343" s="141">
        <v>1</v>
      </c>
      <c r="P343" s="141" t="s">
        <v>2645</v>
      </c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09"/>
    </row>
    <row r="344" ht="29.25" customHeight="1" spans="1:32">
      <c r="A344" s="141">
        <v>199</v>
      </c>
      <c r="B344" s="31"/>
      <c r="C344" s="141" t="s">
        <v>197</v>
      </c>
      <c r="D344" s="149" t="s">
        <v>3689</v>
      </c>
      <c r="E344" s="149" t="s">
        <v>3690</v>
      </c>
      <c r="F344" s="83" t="s">
        <v>3691</v>
      </c>
      <c r="G344" s="143" t="s">
        <v>3692</v>
      </c>
      <c r="H344" s="141" t="s">
        <v>2654</v>
      </c>
      <c r="I344" s="83"/>
      <c r="J344" s="83"/>
      <c r="K344" s="83"/>
      <c r="L344" s="83" t="s">
        <v>20</v>
      </c>
      <c r="M344" s="83" t="s">
        <v>252</v>
      </c>
      <c r="N344" s="141">
        <v>2</v>
      </c>
      <c r="O344" s="141">
        <v>2</v>
      </c>
      <c r="P344" s="141" t="s">
        <v>2645</v>
      </c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  <c r="AC344" s="109"/>
      <c r="AD344" s="109"/>
      <c r="AE344" s="109"/>
      <c r="AF344" s="109"/>
    </row>
    <row r="345" ht="29.25" customHeight="1" spans="1:32">
      <c r="A345" s="141">
        <v>200</v>
      </c>
      <c r="B345" s="31"/>
      <c r="C345" s="141" t="s">
        <v>197</v>
      </c>
      <c r="D345" s="149" t="s">
        <v>3693</v>
      </c>
      <c r="E345" s="149" t="s">
        <v>3694</v>
      </c>
      <c r="F345" s="83" t="s">
        <v>3695</v>
      </c>
      <c r="G345" s="143" t="s">
        <v>3696</v>
      </c>
      <c r="H345" s="141" t="s">
        <v>3341</v>
      </c>
      <c r="I345" s="83"/>
      <c r="J345" s="83"/>
      <c r="K345" s="83"/>
      <c r="L345" s="83" t="s">
        <v>20</v>
      </c>
      <c r="M345" s="83" t="s">
        <v>252</v>
      </c>
      <c r="N345" s="141">
        <v>2</v>
      </c>
      <c r="O345" s="141">
        <v>2</v>
      </c>
      <c r="P345" s="141" t="s">
        <v>2645</v>
      </c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  <c r="AC345" s="109"/>
      <c r="AD345" s="109"/>
      <c r="AE345" s="109"/>
      <c r="AF345" s="109"/>
    </row>
    <row r="346" ht="29.25" customHeight="1" spans="1:32">
      <c r="A346" s="141">
        <v>201</v>
      </c>
      <c r="B346" s="31"/>
      <c r="C346" s="141" t="s">
        <v>197</v>
      </c>
      <c r="D346" s="149" t="s">
        <v>3697</v>
      </c>
      <c r="E346" s="149" t="s">
        <v>3698</v>
      </c>
      <c r="F346" s="83" t="s">
        <v>3699</v>
      </c>
      <c r="G346" s="143" t="s">
        <v>3700</v>
      </c>
      <c r="H346" s="141" t="s">
        <v>2654</v>
      </c>
      <c r="I346" s="83"/>
      <c r="J346" s="83"/>
      <c r="K346" s="83"/>
      <c r="L346" s="83" t="s">
        <v>20</v>
      </c>
      <c r="M346" s="83" t="s">
        <v>252</v>
      </c>
      <c r="N346" s="141">
        <v>1</v>
      </c>
      <c r="O346" s="141">
        <v>1</v>
      </c>
      <c r="P346" s="141" t="s">
        <v>2645</v>
      </c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  <c r="AC346" s="109"/>
      <c r="AD346" s="109"/>
      <c r="AE346" s="109"/>
      <c r="AF346" s="109"/>
    </row>
    <row r="347" ht="29.25" customHeight="1" spans="1:32">
      <c r="A347" s="141">
        <v>202</v>
      </c>
      <c r="B347" s="31"/>
      <c r="C347" s="141" t="s">
        <v>197</v>
      </c>
      <c r="D347" s="149" t="s">
        <v>3701</v>
      </c>
      <c r="E347" s="149" t="s">
        <v>3702</v>
      </c>
      <c r="F347" s="83" t="s">
        <v>3703</v>
      </c>
      <c r="G347" s="143" t="s">
        <v>3704</v>
      </c>
      <c r="H347" s="141" t="s">
        <v>2659</v>
      </c>
      <c r="I347" s="83"/>
      <c r="J347" s="83"/>
      <c r="K347" s="83"/>
      <c r="L347" s="83" t="s">
        <v>20</v>
      </c>
      <c r="M347" s="83" t="s">
        <v>252</v>
      </c>
      <c r="N347" s="141">
        <v>2</v>
      </c>
      <c r="O347" s="141">
        <v>2</v>
      </c>
      <c r="P347" s="141" t="s">
        <v>2645</v>
      </c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  <c r="AC347" s="109"/>
      <c r="AD347" s="109"/>
      <c r="AE347" s="109"/>
      <c r="AF347" s="109"/>
    </row>
    <row r="348" ht="29.25" customHeight="1" spans="1:32">
      <c r="A348" s="141">
        <v>202</v>
      </c>
      <c r="B348" s="31"/>
      <c r="C348" s="141" t="s">
        <v>197</v>
      </c>
      <c r="D348" s="149" t="s">
        <v>3705</v>
      </c>
      <c r="E348" s="149" t="s">
        <v>3706</v>
      </c>
      <c r="F348" s="83" t="s">
        <v>3707</v>
      </c>
      <c r="G348" s="143" t="s">
        <v>3708</v>
      </c>
      <c r="H348" s="141" t="s">
        <v>3709</v>
      </c>
      <c r="I348" s="83"/>
      <c r="J348" s="83"/>
      <c r="K348" s="83"/>
      <c r="L348" s="83" t="s">
        <v>20</v>
      </c>
      <c r="M348" s="83" t="s">
        <v>252</v>
      </c>
      <c r="N348" s="141">
        <v>2</v>
      </c>
      <c r="O348" s="141">
        <v>2</v>
      </c>
      <c r="P348" s="141" t="s">
        <v>2645</v>
      </c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  <c r="AC348" s="109"/>
      <c r="AD348" s="109"/>
      <c r="AE348" s="109"/>
      <c r="AF348" s="109"/>
    </row>
    <row r="349" ht="29.25" customHeight="1" spans="1:32">
      <c r="A349" s="141">
        <v>202</v>
      </c>
      <c r="B349" s="32"/>
      <c r="C349" s="141" t="s">
        <v>197</v>
      </c>
      <c r="D349" s="149" t="s">
        <v>3710</v>
      </c>
      <c r="E349" s="149" t="s">
        <v>3711</v>
      </c>
      <c r="F349" s="83" t="s">
        <v>3712</v>
      </c>
      <c r="G349" s="151" t="s">
        <v>3713</v>
      </c>
      <c r="H349" s="141" t="s">
        <v>2641</v>
      </c>
      <c r="I349" s="83"/>
      <c r="J349" s="83"/>
      <c r="K349" s="83"/>
      <c r="L349" s="83" t="s">
        <v>20</v>
      </c>
      <c r="M349" s="83" t="s">
        <v>252</v>
      </c>
      <c r="N349" s="141">
        <v>2</v>
      </c>
      <c r="O349" s="141">
        <v>2</v>
      </c>
      <c r="P349" s="141" t="s">
        <v>2645</v>
      </c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  <c r="AC349" s="109"/>
      <c r="AD349" s="109"/>
      <c r="AE349" s="109"/>
      <c r="AF349" s="109"/>
    </row>
    <row r="350" ht="29.25" customHeight="1" spans="1:32">
      <c r="A350" s="109"/>
      <c r="B350" s="109"/>
      <c r="C350" s="109"/>
      <c r="D350" s="109"/>
      <c r="E350" s="109"/>
      <c r="F350" s="109"/>
      <c r="G350" s="134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  <c r="AC350" s="109"/>
      <c r="AD350" s="109"/>
      <c r="AE350" s="109"/>
      <c r="AF350" s="109"/>
    </row>
    <row r="351" ht="29.25" customHeight="1" spans="1:32">
      <c r="A351" s="109"/>
      <c r="B351" s="109"/>
      <c r="C351" s="109"/>
      <c r="D351" s="109"/>
      <c r="E351" s="109"/>
      <c r="F351" s="109"/>
      <c r="G351" s="134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  <c r="AC351" s="109"/>
      <c r="AD351" s="109"/>
      <c r="AE351" s="109"/>
      <c r="AF351" s="109"/>
    </row>
    <row r="352" ht="29.25" customHeight="1" spans="1:32">
      <c r="A352" s="109"/>
      <c r="B352" s="109"/>
      <c r="C352" s="109"/>
      <c r="D352" s="109"/>
      <c r="E352" s="109"/>
      <c r="F352" s="109"/>
      <c r="G352" s="134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  <c r="AC352" s="109"/>
      <c r="AD352" s="109"/>
      <c r="AE352" s="109"/>
      <c r="AF352" s="109"/>
    </row>
    <row r="353" ht="29.25" customHeight="1" spans="1:32">
      <c r="A353" s="109"/>
      <c r="B353" s="109"/>
      <c r="C353" s="109"/>
      <c r="D353" s="109"/>
      <c r="E353" s="109"/>
      <c r="F353" s="109"/>
      <c r="G353" s="134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  <c r="AC353" s="109"/>
      <c r="AD353" s="109"/>
      <c r="AE353" s="109"/>
      <c r="AF353" s="109"/>
    </row>
    <row r="354" ht="29.25" customHeight="1" spans="1:32">
      <c r="A354" s="109"/>
      <c r="B354" s="109"/>
      <c r="C354" s="109"/>
      <c r="D354" s="109"/>
      <c r="E354" s="109"/>
      <c r="F354" s="109"/>
      <c r="G354" s="134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  <c r="AC354" s="109"/>
      <c r="AD354" s="109"/>
      <c r="AE354" s="109"/>
      <c r="AF354" s="109"/>
    </row>
    <row r="355" ht="29.25" customHeight="1" spans="1:32">
      <c r="A355" s="109"/>
      <c r="B355" s="109"/>
      <c r="C355" s="109"/>
      <c r="D355" s="109"/>
      <c r="E355" s="109"/>
      <c r="F355" s="109"/>
      <c r="G355" s="134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  <c r="AC355" s="109"/>
      <c r="AD355" s="109"/>
      <c r="AE355" s="109"/>
      <c r="AF355" s="109"/>
    </row>
    <row r="356" ht="29.25" customHeight="1" spans="1:32">
      <c r="A356" s="109"/>
      <c r="B356" s="109"/>
      <c r="C356" s="109"/>
      <c r="D356" s="109"/>
      <c r="E356" s="109"/>
      <c r="F356" s="109"/>
      <c r="G356" s="134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  <c r="AC356" s="109"/>
      <c r="AD356" s="109"/>
      <c r="AE356" s="109"/>
      <c r="AF356" s="109"/>
    </row>
    <row r="357" ht="29.25" customHeight="1" spans="1:32">
      <c r="A357" s="109"/>
      <c r="B357" s="109"/>
      <c r="C357" s="109"/>
      <c r="D357" s="109"/>
      <c r="E357" s="109"/>
      <c r="F357" s="109"/>
      <c r="G357" s="134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  <c r="AC357" s="109"/>
      <c r="AD357" s="109"/>
      <c r="AE357" s="109"/>
      <c r="AF357" s="109"/>
    </row>
    <row r="358" ht="29.25" customHeight="1" spans="1:32">
      <c r="A358" s="109"/>
      <c r="B358" s="109"/>
      <c r="C358" s="109"/>
      <c r="D358" s="109"/>
      <c r="E358" s="109"/>
      <c r="F358" s="109"/>
      <c r="G358" s="134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  <c r="AC358" s="109"/>
      <c r="AD358" s="109"/>
      <c r="AE358" s="109"/>
      <c r="AF358" s="109"/>
    </row>
    <row r="359" ht="29.25" customHeight="1" spans="1:32">
      <c r="A359" s="109"/>
      <c r="B359" s="109"/>
      <c r="C359" s="109"/>
      <c r="D359" s="109"/>
      <c r="E359" s="109"/>
      <c r="F359" s="109"/>
      <c r="G359" s="134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  <c r="AC359" s="109"/>
      <c r="AD359" s="109"/>
      <c r="AE359" s="109"/>
      <c r="AF359" s="109"/>
    </row>
    <row r="360" ht="29.25" customHeight="1" spans="1:32">
      <c r="A360" s="109"/>
      <c r="B360" s="109"/>
      <c r="C360" s="109"/>
      <c r="D360" s="109"/>
      <c r="E360" s="109"/>
      <c r="F360" s="109"/>
      <c r="G360" s="134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  <c r="AC360" s="109"/>
      <c r="AD360" s="109"/>
      <c r="AE360" s="109"/>
      <c r="AF360" s="109"/>
    </row>
    <row r="361" ht="29.25" customHeight="1" spans="1:32">
      <c r="A361" s="109"/>
      <c r="B361" s="109"/>
      <c r="C361" s="109"/>
      <c r="D361" s="109"/>
      <c r="E361" s="109"/>
      <c r="F361" s="109"/>
      <c r="G361" s="134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  <c r="AC361" s="109"/>
      <c r="AD361" s="109"/>
      <c r="AE361" s="109"/>
      <c r="AF361" s="109"/>
    </row>
    <row r="362" ht="29.25" customHeight="1" spans="1:32">
      <c r="A362" s="109"/>
      <c r="B362" s="109"/>
      <c r="C362" s="109"/>
      <c r="D362" s="109"/>
      <c r="E362" s="109"/>
      <c r="F362" s="109"/>
      <c r="G362" s="134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  <c r="AC362" s="109"/>
      <c r="AD362" s="109"/>
      <c r="AE362" s="109"/>
      <c r="AF362" s="109"/>
    </row>
    <row r="363" ht="29.25" customHeight="1" spans="1:32">
      <c r="A363" s="109"/>
      <c r="B363" s="109"/>
      <c r="C363" s="109"/>
      <c r="D363" s="109"/>
      <c r="E363" s="109"/>
      <c r="F363" s="109"/>
      <c r="G363" s="134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  <c r="AC363" s="109"/>
      <c r="AD363" s="109"/>
      <c r="AE363" s="109"/>
      <c r="AF363" s="109"/>
    </row>
    <row r="364" ht="29.25" customHeight="1" spans="1:32">
      <c r="A364" s="109"/>
      <c r="B364" s="109"/>
      <c r="C364" s="109"/>
      <c r="D364" s="109"/>
      <c r="E364" s="109"/>
      <c r="F364" s="109"/>
      <c r="G364" s="134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  <c r="AC364" s="109"/>
      <c r="AD364" s="109"/>
      <c r="AE364" s="109"/>
      <c r="AF364" s="109"/>
    </row>
    <row r="365" ht="29.25" customHeight="1" spans="1:32">
      <c r="A365" s="109"/>
      <c r="B365" s="109"/>
      <c r="C365" s="109"/>
      <c r="D365" s="109"/>
      <c r="E365" s="109"/>
      <c r="F365" s="109"/>
      <c r="G365" s="134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  <c r="AC365" s="109"/>
      <c r="AD365" s="109"/>
      <c r="AE365" s="109"/>
      <c r="AF365" s="109"/>
    </row>
    <row r="366" ht="29.25" customHeight="1" spans="1:32">
      <c r="A366" s="109"/>
      <c r="B366" s="109"/>
      <c r="C366" s="109"/>
      <c r="D366" s="109"/>
      <c r="E366" s="109"/>
      <c r="F366" s="109"/>
      <c r="G366" s="134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  <c r="AC366" s="109"/>
      <c r="AD366" s="109"/>
      <c r="AE366" s="109"/>
      <c r="AF366" s="109"/>
    </row>
    <row r="367" ht="29.25" customHeight="1" spans="1:32">
      <c r="A367" s="109"/>
      <c r="B367" s="109"/>
      <c r="C367" s="109"/>
      <c r="D367" s="109"/>
      <c r="E367" s="109"/>
      <c r="F367" s="109"/>
      <c r="G367" s="134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  <c r="AC367" s="109"/>
      <c r="AD367" s="109"/>
      <c r="AE367" s="109"/>
      <c r="AF367" s="109"/>
    </row>
    <row r="368" ht="29.25" customHeight="1" spans="1:32">
      <c r="A368" s="109"/>
      <c r="B368" s="109"/>
      <c r="C368" s="109"/>
      <c r="D368" s="109"/>
      <c r="E368" s="109"/>
      <c r="F368" s="109"/>
      <c r="G368" s="134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  <c r="AC368" s="109"/>
      <c r="AD368" s="109"/>
      <c r="AE368" s="109"/>
      <c r="AF368" s="109"/>
    </row>
    <row r="369" ht="29.25" customHeight="1" spans="1:32">
      <c r="A369" s="109"/>
      <c r="B369" s="109"/>
      <c r="C369" s="109"/>
      <c r="D369" s="109"/>
      <c r="E369" s="109"/>
      <c r="F369" s="109"/>
      <c r="G369" s="134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  <c r="AC369" s="109"/>
      <c r="AD369" s="109"/>
      <c r="AE369" s="109"/>
      <c r="AF369" s="109"/>
    </row>
    <row r="370" ht="29.25" customHeight="1" spans="1:32">
      <c r="A370" s="109"/>
      <c r="B370" s="109"/>
      <c r="C370" s="109"/>
      <c r="D370" s="109"/>
      <c r="E370" s="109"/>
      <c r="F370" s="109"/>
      <c r="G370" s="134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  <c r="AC370" s="109"/>
      <c r="AD370" s="109"/>
      <c r="AE370" s="109"/>
      <c r="AF370" s="109"/>
    </row>
    <row r="371" ht="29.25" customHeight="1" spans="1:32">
      <c r="A371" s="109"/>
      <c r="B371" s="109"/>
      <c r="C371" s="109"/>
      <c r="D371" s="109"/>
      <c r="E371" s="109"/>
      <c r="F371" s="109"/>
      <c r="G371" s="134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  <c r="AC371" s="109"/>
      <c r="AD371" s="109"/>
      <c r="AE371" s="109"/>
      <c r="AF371" s="109"/>
    </row>
    <row r="372" ht="29.25" customHeight="1" spans="1:32">
      <c r="A372" s="109"/>
      <c r="B372" s="109"/>
      <c r="C372" s="109"/>
      <c r="D372" s="109"/>
      <c r="E372" s="109"/>
      <c r="F372" s="109"/>
      <c r="G372" s="134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  <c r="AC372" s="109"/>
      <c r="AD372" s="109"/>
      <c r="AE372" s="109"/>
      <c r="AF372" s="109"/>
    </row>
    <row r="373" ht="29.25" customHeight="1" spans="1:32">
      <c r="A373" s="109"/>
      <c r="B373" s="109"/>
      <c r="C373" s="109"/>
      <c r="D373" s="109"/>
      <c r="E373" s="109"/>
      <c r="F373" s="109"/>
      <c r="G373" s="134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  <c r="AC373" s="109"/>
      <c r="AD373" s="109"/>
      <c r="AE373" s="109"/>
      <c r="AF373" s="109"/>
    </row>
    <row r="374" ht="29.25" customHeight="1" spans="1:32">
      <c r="A374" s="109"/>
      <c r="B374" s="109"/>
      <c r="C374" s="109"/>
      <c r="D374" s="109"/>
      <c r="E374" s="109"/>
      <c r="F374" s="109"/>
      <c r="G374" s="134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  <c r="AC374" s="109"/>
      <c r="AD374" s="109"/>
      <c r="AE374" s="109"/>
      <c r="AF374" s="109"/>
    </row>
    <row r="375" ht="29.25" customHeight="1" spans="1:32">
      <c r="A375" s="109"/>
      <c r="B375" s="109"/>
      <c r="C375" s="109"/>
      <c r="D375" s="109"/>
      <c r="E375" s="109"/>
      <c r="F375" s="109"/>
      <c r="G375" s="134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  <c r="AC375" s="109"/>
      <c r="AD375" s="109"/>
      <c r="AE375" s="109"/>
      <c r="AF375" s="109"/>
    </row>
    <row r="376" ht="29.25" customHeight="1" spans="1:32">
      <c r="A376" s="109"/>
      <c r="B376" s="109"/>
      <c r="C376" s="109"/>
      <c r="D376" s="109"/>
      <c r="E376" s="109"/>
      <c r="F376" s="109"/>
      <c r="G376" s="134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  <c r="AC376" s="109"/>
      <c r="AD376" s="109"/>
      <c r="AE376" s="109"/>
      <c r="AF376" s="109"/>
    </row>
    <row r="377" ht="29.25" customHeight="1" spans="1:32">
      <c r="A377" s="109"/>
      <c r="B377" s="109"/>
      <c r="C377" s="109"/>
      <c r="D377" s="109"/>
      <c r="E377" s="109"/>
      <c r="F377" s="109"/>
      <c r="G377" s="134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  <c r="AC377" s="109"/>
      <c r="AD377" s="109"/>
      <c r="AE377" s="109"/>
      <c r="AF377" s="109"/>
    </row>
    <row r="378" ht="29.25" customHeight="1" spans="1:32">
      <c r="A378" s="109"/>
      <c r="B378" s="109"/>
      <c r="C378" s="109"/>
      <c r="D378" s="109"/>
      <c r="E378" s="109"/>
      <c r="F378" s="109"/>
      <c r="G378" s="134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  <c r="AC378" s="109"/>
      <c r="AD378" s="109"/>
      <c r="AE378" s="109"/>
      <c r="AF378" s="109"/>
    </row>
    <row r="379" ht="29.25" customHeight="1" spans="1:32">
      <c r="A379" s="109"/>
      <c r="B379" s="109"/>
      <c r="C379" s="109"/>
      <c r="D379" s="109"/>
      <c r="E379" s="109"/>
      <c r="F379" s="109"/>
      <c r="G379" s="134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  <c r="AE379" s="109"/>
      <c r="AF379" s="109"/>
    </row>
    <row r="380" ht="29.25" customHeight="1" spans="1:32">
      <c r="A380" s="109"/>
      <c r="B380" s="109"/>
      <c r="C380" s="109"/>
      <c r="D380" s="109"/>
      <c r="E380" s="109"/>
      <c r="F380" s="109"/>
      <c r="G380" s="134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  <c r="AC380" s="109"/>
      <c r="AD380" s="109"/>
      <c r="AE380" s="109"/>
      <c r="AF380" s="109"/>
    </row>
    <row r="381" ht="29.25" customHeight="1" spans="1:32">
      <c r="A381" s="109"/>
      <c r="B381" s="109"/>
      <c r="C381" s="109"/>
      <c r="D381" s="109"/>
      <c r="E381" s="109"/>
      <c r="F381" s="109"/>
      <c r="G381" s="134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  <c r="AC381" s="109"/>
      <c r="AD381" s="109"/>
      <c r="AE381" s="109"/>
      <c r="AF381" s="109"/>
    </row>
    <row r="382" ht="29.25" customHeight="1" spans="1:32">
      <c r="A382" s="109"/>
      <c r="B382" s="109"/>
      <c r="C382" s="109"/>
      <c r="D382" s="109"/>
      <c r="E382" s="109"/>
      <c r="F382" s="109"/>
      <c r="G382" s="134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  <c r="AC382" s="109"/>
      <c r="AD382" s="109"/>
      <c r="AE382" s="109"/>
      <c r="AF382" s="109"/>
    </row>
    <row r="383" ht="29.25" customHeight="1" spans="1:32">
      <c r="A383" s="109"/>
      <c r="B383" s="109"/>
      <c r="C383" s="109"/>
      <c r="D383" s="109"/>
      <c r="E383" s="109"/>
      <c r="F383" s="109"/>
      <c r="G383" s="134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  <c r="AC383" s="109"/>
      <c r="AD383" s="109"/>
      <c r="AE383" s="109"/>
      <c r="AF383" s="109"/>
    </row>
    <row r="384" ht="29.25" customHeight="1" spans="1:32">
      <c r="A384" s="109"/>
      <c r="B384" s="109"/>
      <c r="C384" s="109"/>
      <c r="D384" s="109"/>
      <c r="E384" s="109"/>
      <c r="F384" s="109"/>
      <c r="G384" s="134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  <c r="AC384" s="109"/>
      <c r="AD384" s="109"/>
      <c r="AE384" s="109"/>
      <c r="AF384" s="109"/>
    </row>
    <row r="385" ht="29.25" customHeight="1" spans="1:32">
      <c r="A385" s="109"/>
      <c r="B385" s="109"/>
      <c r="C385" s="109"/>
      <c r="D385" s="109"/>
      <c r="E385" s="109"/>
      <c r="F385" s="109"/>
      <c r="G385" s="134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  <c r="AC385" s="109"/>
      <c r="AD385" s="109"/>
      <c r="AE385" s="109"/>
      <c r="AF385" s="109"/>
    </row>
    <row r="386" ht="29.25" customHeight="1" spans="1:32">
      <c r="A386" s="109"/>
      <c r="B386" s="109"/>
      <c r="C386" s="109"/>
      <c r="D386" s="109"/>
      <c r="E386" s="109"/>
      <c r="F386" s="109"/>
      <c r="G386" s="134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  <c r="AC386" s="109"/>
      <c r="AD386" s="109"/>
      <c r="AE386" s="109"/>
      <c r="AF386" s="109"/>
    </row>
    <row r="387" ht="29.25" customHeight="1" spans="1:32">
      <c r="A387" s="109"/>
      <c r="B387" s="109"/>
      <c r="C387" s="109"/>
      <c r="D387" s="109"/>
      <c r="E387" s="109"/>
      <c r="F387" s="109"/>
      <c r="G387" s="134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  <c r="AC387" s="109"/>
      <c r="AD387" s="109"/>
      <c r="AE387" s="109"/>
      <c r="AF387" s="109"/>
    </row>
    <row r="388" ht="29.25" customHeight="1" spans="1:32">
      <c r="A388" s="109"/>
      <c r="B388" s="109"/>
      <c r="C388" s="109"/>
      <c r="D388" s="109"/>
      <c r="E388" s="109"/>
      <c r="F388" s="109"/>
      <c r="G388" s="134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  <c r="AC388" s="109"/>
      <c r="AD388" s="109"/>
      <c r="AE388" s="109"/>
      <c r="AF388" s="109"/>
    </row>
    <row r="389" ht="29.25" customHeight="1" spans="1:32">
      <c r="A389" s="109"/>
      <c r="B389" s="109"/>
      <c r="C389" s="109"/>
      <c r="D389" s="109"/>
      <c r="E389" s="109"/>
      <c r="F389" s="109"/>
      <c r="G389" s="134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  <c r="AC389" s="109"/>
      <c r="AD389" s="109"/>
      <c r="AE389" s="109"/>
      <c r="AF389" s="109"/>
    </row>
    <row r="390" ht="29.25" customHeight="1" spans="1:32">
      <c r="A390" s="109"/>
      <c r="B390" s="109"/>
      <c r="C390" s="109"/>
      <c r="D390" s="109"/>
      <c r="E390" s="109"/>
      <c r="F390" s="109"/>
      <c r="G390" s="134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  <c r="AC390" s="109"/>
      <c r="AD390" s="109"/>
      <c r="AE390" s="109"/>
      <c r="AF390" s="109"/>
    </row>
    <row r="391" ht="29.25" customHeight="1" spans="1:32">
      <c r="A391" s="109"/>
      <c r="B391" s="109"/>
      <c r="C391" s="109"/>
      <c r="D391" s="109"/>
      <c r="E391" s="109"/>
      <c r="F391" s="109"/>
      <c r="G391" s="134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  <c r="AC391" s="109"/>
      <c r="AD391" s="109"/>
      <c r="AE391" s="109"/>
      <c r="AF391" s="109"/>
    </row>
    <row r="392" ht="29.25" customHeight="1" spans="1:32">
      <c r="A392" s="109"/>
      <c r="B392" s="109"/>
      <c r="C392" s="109"/>
      <c r="D392" s="109"/>
      <c r="E392" s="109"/>
      <c r="F392" s="109"/>
      <c r="G392" s="134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  <c r="AC392" s="109"/>
      <c r="AD392" s="109"/>
      <c r="AE392" s="109"/>
      <c r="AF392" s="109"/>
    </row>
    <row r="393" ht="29.25" customHeight="1" spans="1:32">
      <c r="A393" s="109"/>
      <c r="B393" s="109"/>
      <c r="C393" s="109"/>
      <c r="D393" s="109"/>
      <c r="E393" s="109"/>
      <c r="F393" s="109"/>
      <c r="G393" s="134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  <c r="AC393" s="109"/>
      <c r="AD393" s="109"/>
      <c r="AE393" s="109"/>
      <c r="AF393" s="109"/>
    </row>
    <row r="394" ht="29.25" customHeight="1" spans="1:32">
      <c r="A394" s="109"/>
      <c r="B394" s="109"/>
      <c r="C394" s="109"/>
      <c r="D394" s="109"/>
      <c r="E394" s="109"/>
      <c r="F394" s="109"/>
      <c r="G394" s="134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09"/>
      <c r="AF394" s="109"/>
    </row>
    <row r="395" ht="29.25" customHeight="1" spans="1:32">
      <c r="A395" s="109"/>
      <c r="B395" s="109"/>
      <c r="C395" s="109"/>
      <c r="D395" s="109"/>
      <c r="E395" s="109"/>
      <c r="F395" s="109"/>
      <c r="G395" s="134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09"/>
      <c r="AF395" s="109"/>
    </row>
    <row r="396" ht="29.25" customHeight="1" spans="1:32">
      <c r="A396" s="109"/>
      <c r="B396" s="109"/>
      <c r="C396" s="109"/>
      <c r="D396" s="109"/>
      <c r="E396" s="109"/>
      <c r="F396" s="109"/>
      <c r="G396" s="134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09"/>
      <c r="AF396" s="109"/>
    </row>
    <row r="397" ht="29.25" customHeight="1" spans="1:32">
      <c r="A397" s="109"/>
      <c r="B397" s="109"/>
      <c r="C397" s="109"/>
      <c r="D397" s="109"/>
      <c r="E397" s="109"/>
      <c r="F397" s="109"/>
      <c r="G397" s="134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09"/>
      <c r="AF397" s="109"/>
    </row>
    <row r="398" ht="29.25" customHeight="1" spans="1:32">
      <c r="A398" s="109"/>
      <c r="B398" s="109"/>
      <c r="C398" s="109"/>
      <c r="D398" s="109"/>
      <c r="E398" s="109"/>
      <c r="F398" s="109"/>
      <c r="G398" s="134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09"/>
      <c r="AF398" s="109"/>
    </row>
    <row r="399" ht="29.25" customHeight="1" spans="1:32">
      <c r="A399" s="109"/>
      <c r="B399" s="109"/>
      <c r="C399" s="109"/>
      <c r="D399" s="109"/>
      <c r="E399" s="109"/>
      <c r="F399" s="109"/>
      <c r="G399" s="134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09"/>
      <c r="AF399" s="109"/>
    </row>
    <row r="400" ht="29.25" customHeight="1" spans="1:32">
      <c r="A400" s="109"/>
      <c r="B400" s="109"/>
      <c r="C400" s="109"/>
      <c r="D400" s="109"/>
      <c r="E400" s="109"/>
      <c r="F400" s="109"/>
      <c r="G400" s="134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09"/>
      <c r="AF400" s="109"/>
    </row>
    <row r="401" ht="29.25" customHeight="1" spans="1:32">
      <c r="A401" s="109"/>
      <c r="B401" s="109"/>
      <c r="C401" s="109"/>
      <c r="D401" s="109"/>
      <c r="E401" s="109"/>
      <c r="F401" s="109"/>
      <c r="G401" s="134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09"/>
      <c r="AF401" s="109"/>
    </row>
    <row r="402" ht="29.25" customHeight="1" spans="1:32">
      <c r="A402" s="109"/>
      <c r="B402" s="109"/>
      <c r="C402" s="109"/>
      <c r="D402" s="109"/>
      <c r="E402" s="109"/>
      <c r="F402" s="109"/>
      <c r="G402" s="134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09"/>
      <c r="AF402" s="109"/>
    </row>
    <row r="403" ht="29.25" customHeight="1" spans="1:32">
      <c r="A403" s="109"/>
      <c r="B403" s="109"/>
      <c r="C403" s="109"/>
      <c r="D403" s="109"/>
      <c r="E403" s="109"/>
      <c r="F403" s="109"/>
      <c r="G403" s="134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09"/>
      <c r="AF403" s="109"/>
    </row>
    <row r="404" ht="29.25" customHeight="1" spans="1:32">
      <c r="A404" s="109"/>
      <c r="B404" s="109"/>
      <c r="C404" s="109"/>
      <c r="D404" s="109"/>
      <c r="E404" s="109"/>
      <c r="F404" s="109"/>
      <c r="G404" s="134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09"/>
      <c r="AF404" s="109"/>
    </row>
    <row r="405" ht="29.25" customHeight="1" spans="1:32">
      <c r="A405" s="109"/>
      <c r="B405" s="109"/>
      <c r="C405" s="109"/>
      <c r="D405" s="109"/>
      <c r="E405" s="109"/>
      <c r="F405" s="109"/>
      <c r="G405" s="134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09"/>
      <c r="AF405" s="109"/>
    </row>
    <row r="406" ht="29.25" customHeight="1" spans="1:32">
      <c r="A406" s="109"/>
      <c r="B406" s="109"/>
      <c r="C406" s="109"/>
      <c r="D406" s="109"/>
      <c r="E406" s="109"/>
      <c r="F406" s="109"/>
      <c r="G406" s="134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  <c r="AC406" s="109"/>
      <c r="AD406" s="109"/>
      <c r="AE406" s="109"/>
      <c r="AF406" s="109"/>
    </row>
    <row r="407" ht="29.25" customHeight="1" spans="1:32">
      <c r="A407" s="109"/>
      <c r="B407" s="109"/>
      <c r="C407" s="109"/>
      <c r="D407" s="109"/>
      <c r="E407" s="109"/>
      <c r="F407" s="109"/>
      <c r="G407" s="134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09"/>
    </row>
    <row r="408" ht="29.25" customHeight="1" spans="1:32">
      <c r="A408" s="109"/>
      <c r="B408" s="109"/>
      <c r="C408" s="109"/>
      <c r="D408" s="109"/>
      <c r="E408" s="109"/>
      <c r="F408" s="109"/>
      <c r="G408" s="134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  <c r="AC408" s="109"/>
      <c r="AD408" s="109"/>
      <c r="AE408" s="109"/>
      <c r="AF408" s="109"/>
    </row>
    <row r="409" ht="29.25" customHeight="1" spans="1:32">
      <c r="A409" s="109"/>
      <c r="B409" s="109"/>
      <c r="C409" s="109"/>
      <c r="D409" s="109"/>
      <c r="E409" s="109"/>
      <c r="F409" s="109"/>
      <c r="G409" s="134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  <c r="AC409" s="109"/>
      <c r="AD409" s="109"/>
      <c r="AE409" s="109"/>
      <c r="AF409" s="109"/>
    </row>
    <row r="410" ht="29.25" customHeight="1" spans="1:32">
      <c r="A410" s="109"/>
      <c r="B410" s="109"/>
      <c r="C410" s="109"/>
      <c r="D410" s="109"/>
      <c r="E410" s="109"/>
      <c r="F410" s="109"/>
      <c r="G410" s="134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</row>
    <row r="411" ht="29.25" customHeight="1" spans="1:32">
      <c r="A411" s="109"/>
      <c r="B411" s="109"/>
      <c r="C411" s="109"/>
      <c r="D411" s="109"/>
      <c r="E411" s="109"/>
      <c r="F411" s="109"/>
      <c r="G411" s="134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  <c r="AC411" s="109"/>
      <c r="AD411" s="109"/>
      <c r="AE411" s="109"/>
      <c r="AF411" s="109"/>
    </row>
    <row r="412" ht="29.25" customHeight="1" spans="1:32">
      <c r="A412" s="109"/>
      <c r="B412" s="109"/>
      <c r="C412" s="109"/>
      <c r="D412" s="109"/>
      <c r="E412" s="109"/>
      <c r="F412" s="109"/>
      <c r="G412" s="134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  <c r="AC412" s="109"/>
      <c r="AD412" s="109"/>
      <c r="AE412" s="109"/>
      <c r="AF412" s="109"/>
    </row>
    <row r="413" ht="29.25" customHeight="1" spans="1:32">
      <c r="A413" s="109"/>
      <c r="B413" s="109"/>
      <c r="C413" s="109"/>
      <c r="D413" s="109"/>
      <c r="E413" s="109"/>
      <c r="F413" s="109"/>
      <c r="G413" s="134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  <c r="AC413" s="109"/>
      <c r="AD413" s="109"/>
      <c r="AE413" s="109"/>
      <c r="AF413" s="109"/>
    </row>
    <row r="414" ht="29.25" customHeight="1" spans="1:32">
      <c r="A414" s="109"/>
      <c r="B414" s="109"/>
      <c r="C414" s="109"/>
      <c r="D414" s="109"/>
      <c r="E414" s="109"/>
      <c r="F414" s="109"/>
      <c r="G414" s="134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  <c r="AC414" s="109"/>
      <c r="AD414" s="109"/>
      <c r="AE414" s="109"/>
      <c r="AF414" s="109"/>
    </row>
    <row r="415" ht="29.25" customHeight="1" spans="1:32">
      <c r="A415" s="109"/>
      <c r="B415" s="109"/>
      <c r="C415" s="109"/>
      <c r="D415" s="109"/>
      <c r="E415" s="109"/>
      <c r="F415" s="109"/>
      <c r="G415" s="134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  <c r="AE415" s="109"/>
      <c r="AF415" s="109"/>
    </row>
    <row r="416" ht="29.25" customHeight="1" spans="1:32">
      <c r="A416" s="109"/>
      <c r="B416" s="109"/>
      <c r="C416" s="109"/>
      <c r="D416" s="109"/>
      <c r="E416" s="109"/>
      <c r="F416" s="109"/>
      <c r="G416" s="134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  <c r="AC416" s="109"/>
      <c r="AD416" s="109"/>
      <c r="AE416" s="109"/>
      <c r="AF416" s="109"/>
    </row>
    <row r="417" ht="29.25" customHeight="1" spans="1:32">
      <c r="A417" s="109"/>
      <c r="B417" s="109"/>
      <c r="C417" s="109"/>
      <c r="D417" s="109"/>
      <c r="E417" s="109"/>
      <c r="F417" s="109"/>
      <c r="G417" s="134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  <c r="AC417" s="109"/>
      <c r="AD417" s="109"/>
      <c r="AE417" s="109"/>
      <c r="AF417" s="109"/>
    </row>
    <row r="418" ht="29.25" customHeight="1" spans="1:32">
      <c r="A418" s="109"/>
      <c r="B418" s="109"/>
      <c r="C418" s="109"/>
      <c r="D418" s="109"/>
      <c r="E418" s="109"/>
      <c r="F418" s="109"/>
      <c r="G418" s="134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  <c r="AC418" s="109"/>
      <c r="AD418" s="109"/>
      <c r="AE418" s="109"/>
      <c r="AF418" s="109"/>
    </row>
    <row r="419" ht="29.25" customHeight="1" spans="1:32">
      <c r="A419" s="109"/>
      <c r="B419" s="109"/>
      <c r="C419" s="109"/>
      <c r="D419" s="109"/>
      <c r="E419" s="109"/>
      <c r="F419" s="109"/>
      <c r="G419" s="134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  <c r="AC419" s="109"/>
      <c r="AD419" s="109"/>
      <c r="AE419" s="109"/>
      <c r="AF419" s="109"/>
    </row>
    <row r="420" ht="29.25" customHeight="1" spans="1:32">
      <c r="A420" s="109"/>
      <c r="B420" s="109"/>
      <c r="C420" s="109"/>
      <c r="D420" s="109"/>
      <c r="E420" s="109"/>
      <c r="F420" s="109"/>
      <c r="G420" s="134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  <c r="AE420" s="109"/>
      <c r="AF420" s="109"/>
    </row>
    <row r="421" ht="29.25" customHeight="1" spans="1:32">
      <c r="A421" s="109"/>
      <c r="B421" s="109"/>
      <c r="C421" s="109"/>
      <c r="D421" s="109"/>
      <c r="E421" s="109"/>
      <c r="F421" s="109"/>
      <c r="G421" s="134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  <c r="AE421" s="109"/>
      <c r="AF421" s="109"/>
    </row>
    <row r="422" ht="29.25" customHeight="1" spans="1:32">
      <c r="A422" s="109"/>
      <c r="B422" s="109"/>
      <c r="C422" s="109"/>
      <c r="D422" s="109"/>
      <c r="E422" s="109"/>
      <c r="F422" s="109"/>
      <c r="G422" s="134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  <c r="AE422" s="109"/>
      <c r="AF422" s="109"/>
    </row>
    <row r="423" ht="29.25" customHeight="1" spans="1:32">
      <c r="A423" s="109"/>
      <c r="B423" s="109"/>
      <c r="C423" s="109"/>
      <c r="D423" s="109"/>
      <c r="E423" s="109"/>
      <c r="F423" s="109"/>
      <c r="G423" s="134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  <c r="AC423" s="109"/>
      <c r="AD423" s="109"/>
      <c r="AE423" s="109"/>
      <c r="AF423" s="109"/>
    </row>
    <row r="424" ht="29.25" customHeight="1" spans="1:32">
      <c r="A424" s="109"/>
      <c r="B424" s="109"/>
      <c r="C424" s="109"/>
      <c r="D424" s="109"/>
      <c r="E424" s="109"/>
      <c r="F424" s="109"/>
      <c r="G424" s="134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09"/>
    </row>
    <row r="425" ht="29.25" customHeight="1" spans="1:32">
      <c r="A425" s="109"/>
      <c r="B425" s="109"/>
      <c r="C425" s="109"/>
      <c r="D425" s="109"/>
      <c r="E425" s="109"/>
      <c r="F425" s="109"/>
      <c r="G425" s="134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  <c r="AC425" s="109"/>
      <c r="AD425" s="109"/>
      <c r="AE425" s="109"/>
      <c r="AF425" s="109"/>
    </row>
    <row r="426" ht="29.25" customHeight="1" spans="1:32">
      <c r="A426" s="109"/>
      <c r="B426" s="109"/>
      <c r="C426" s="109"/>
      <c r="D426" s="109"/>
      <c r="E426" s="109"/>
      <c r="F426" s="109"/>
      <c r="G426" s="134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  <c r="AC426" s="109"/>
      <c r="AD426" s="109"/>
      <c r="AE426" s="109"/>
      <c r="AF426" s="109"/>
    </row>
    <row r="427" ht="29.25" customHeight="1" spans="1:32">
      <c r="A427" s="109"/>
      <c r="B427" s="109"/>
      <c r="C427" s="109"/>
      <c r="D427" s="109"/>
      <c r="E427" s="109"/>
      <c r="F427" s="109"/>
      <c r="G427" s="134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  <c r="AC427" s="109"/>
      <c r="AD427" s="109"/>
      <c r="AE427" s="109"/>
      <c r="AF427" s="109"/>
    </row>
    <row r="428" ht="29.25" customHeight="1" spans="1:32">
      <c r="A428" s="109"/>
      <c r="B428" s="109"/>
      <c r="C428" s="109"/>
      <c r="D428" s="109"/>
      <c r="E428" s="109"/>
      <c r="F428" s="109"/>
      <c r="G428" s="134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  <c r="AC428" s="109"/>
      <c r="AD428" s="109"/>
      <c r="AE428" s="109"/>
      <c r="AF428" s="109"/>
    </row>
    <row r="429" ht="29.25" customHeight="1" spans="1:32">
      <c r="A429" s="109"/>
      <c r="B429" s="109"/>
      <c r="C429" s="109"/>
      <c r="D429" s="109"/>
      <c r="E429" s="109"/>
      <c r="F429" s="109"/>
      <c r="G429" s="134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  <c r="AC429" s="109"/>
      <c r="AD429" s="109"/>
      <c r="AE429" s="109"/>
      <c r="AF429" s="109"/>
    </row>
    <row r="430" ht="29.25" customHeight="1" spans="1:32">
      <c r="A430" s="109"/>
      <c r="B430" s="109"/>
      <c r="C430" s="109"/>
      <c r="D430" s="109"/>
      <c r="E430" s="109"/>
      <c r="F430" s="109"/>
      <c r="G430" s="134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09"/>
    </row>
    <row r="431" ht="29.25" customHeight="1" spans="1:32">
      <c r="A431" s="109"/>
      <c r="B431" s="109"/>
      <c r="C431" s="109"/>
      <c r="D431" s="109"/>
      <c r="E431" s="109"/>
      <c r="F431" s="109"/>
      <c r="G431" s="134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  <c r="AC431" s="109"/>
      <c r="AD431" s="109"/>
      <c r="AE431" s="109"/>
      <c r="AF431" s="109"/>
    </row>
    <row r="432" ht="29.25" customHeight="1" spans="1:32">
      <c r="A432" s="109"/>
      <c r="B432" s="109"/>
      <c r="C432" s="109"/>
      <c r="D432" s="109"/>
      <c r="E432" s="109"/>
      <c r="F432" s="109"/>
      <c r="G432" s="134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  <c r="AC432" s="109"/>
      <c r="AD432" s="109"/>
      <c r="AE432" s="109"/>
      <c r="AF432" s="109"/>
    </row>
    <row r="433" ht="29.25" customHeight="1" spans="1:32">
      <c r="A433" s="109"/>
      <c r="B433" s="109"/>
      <c r="C433" s="109"/>
      <c r="D433" s="109"/>
      <c r="E433" s="109"/>
      <c r="F433" s="109"/>
      <c r="G433" s="134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  <c r="AC433" s="109"/>
      <c r="AD433" s="109"/>
      <c r="AE433" s="109"/>
      <c r="AF433" s="109"/>
    </row>
    <row r="434" ht="29.25" customHeight="1" spans="1:32">
      <c r="A434" s="109"/>
      <c r="B434" s="109"/>
      <c r="C434" s="109"/>
      <c r="D434" s="109"/>
      <c r="E434" s="109"/>
      <c r="F434" s="109"/>
      <c r="G434" s="134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  <c r="AC434" s="109"/>
      <c r="AD434" s="109"/>
      <c r="AE434" s="109"/>
      <c r="AF434" s="109"/>
    </row>
    <row r="435" ht="29.25" customHeight="1" spans="1:32">
      <c r="A435" s="109"/>
      <c r="B435" s="109"/>
      <c r="C435" s="109"/>
      <c r="D435" s="109"/>
      <c r="E435" s="109"/>
      <c r="F435" s="109"/>
      <c r="G435" s="134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  <c r="AC435" s="109"/>
      <c r="AD435" s="109"/>
      <c r="AE435" s="109"/>
      <c r="AF435" s="109"/>
    </row>
    <row r="436" ht="29.25" customHeight="1" spans="1:32">
      <c r="A436" s="109"/>
      <c r="B436" s="109"/>
      <c r="C436" s="109"/>
      <c r="D436" s="109"/>
      <c r="E436" s="109"/>
      <c r="F436" s="109"/>
      <c r="G436" s="134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09"/>
    </row>
    <row r="437" ht="29.25" customHeight="1" spans="1:32">
      <c r="A437" s="109"/>
      <c r="B437" s="109"/>
      <c r="C437" s="109"/>
      <c r="D437" s="109"/>
      <c r="E437" s="109"/>
      <c r="F437" s="109"/>
      <c r="G437" s="134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  <c r="AC437" s="109"/>
      <c r="AD437" s="109"/>
      <c r="AE437" s="109"/>
      <c r="AF437" s="109"/>
    </row>
    <row r="438" ht="29.25" customHeight="1" spans="1:32">
      <c r="A438" s="109"/>
      <c r="B438" s="109"/>
      <c r="C438" s="109"/>
      <c r="D438" s="109"/>
      <c r="E438" s="109"/>
      <c r="F438" s="109"/>
      <c r="G438" s="134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  <c r="AC438" s="109"/>
      <c r="AD438" s="109"/>
      <c r="AE438" s="109"/>
      <c r="AF438" s="109"/>
    </row>
    <row r="439" ht="29.25" customHeight="1" spans="1:32">
      <c r="A439" s="109"/>
      <c r="B439" s="109"/>
      <c r="C439" s="109"/>
      <c r="D439" s="109"/>
      <c r="E439" s="109"/>
      <c r="F439" s="109"/>
      <c r="G439" s="134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  <c r="AC439" s="109"/>
      <c r="AD439" s="109"/>
      <c r="AE439" s="109"/>
      <c r="AF439" s="109"/>
    </row>
    <row r="440" ht="29.25" customHeight="1" spans="1:32">
      <c r="A440" s="109"/>
      <c r="B440" s="109"/>
      <c r="C440" s="109"/>
      <c r="D440" s="109"/>
      <c r="E440" s="109"/>
      <c r="F440" s="109"/>
      <c r="G440" s="134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  <c r="AC440" s="109"/>
      <c r="AD440" s="109"/>
      <c r="AE440" s="109"/>
      <c r="AF440" s="109"/>
    </row>
    <row r="441" ht="29.25" customHeight="1" spans="1:32">
      <c r="A441" s="109"/>
      <c r="B441" s="109"/>
      <c r="C441" s="109"/>
      <c r="D441" s="109"/>
      <c r="E441" s="109"/>
      <c r="F441" s="109"/>
      <c r="G441" s="134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  <c r="AC441" s="109"/>
      <c r="AD441" s="109"/>
      <c r="AE441" s="109"/>
      <c r="AF441" s="109"/>
    </row>
    <row r="442" ht="29.25" customHeight="1" spans="1:32">
      <c r="A442" s="109"/>
      <c r="B442" s="109"/>
      <c r="C442" s="109"/>
      <c r="D442" s="109"/>
      <c r="E442" s="109"/>
      <c r="F442" s="109"/>
      <c r="G442" s="134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  <c r="AC442" s="109"/>
      <c r="AD442" s="109"/>
      <c r="AE442" s="109"/>
      <c r="AF442" s="109"/>
    </row>
    <row r="443" ht="29.25" customHeight="1" spans="1:32">
      <c r="A443" s="109"/>
      <c r="B443" s="109"/>
      <c r="C443" s="109"/>
      <c r="D443" s="109"/>
      <c r="E443" s="109"/>
      <c r="F443" s="109"/>
      <c r="G443" s="134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  <c r="AC443" s="109"/>
      <c r="AD443" s="109"/>
      <c r="AE443" s="109"/>
      <c r="AF443" s="109"/>
    </row>
    <row r="444" ht="29.25" customHeight="1" spans="1:32">
      <c r="A444" s="109"/>
      <c r="B444" s="109"/>
      <c r="C444" s="109"/>
      <c r="D444" s="109"/>
      <c r="E444" s="109"/>
      <c r="F444" s="109"/>
      <c r="G444" s="134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  <c r="AC444" s="109"/>
      <c r="AD444" s="109"/>
      <c r="AE444" s="109"/>
      <c r="AF444" s="109"/>
    </row>
    <row r="445" ht="29.25" customHeight="1" spans="1:32">
      <c r="A445" s="109"/>
      <c r="B445" s="109"/>
      <c r="C445" s="109"/>
      <c r="D445" s="109"/>
      <c r="E445" s="109"/>
      <c r="F445" s="109"/>
      <c r="G445" s="134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  <c r="AC445" s="109"/>
      <c r="AD445" s="109"/>
      <c r="AE445" s="109"/>
      <c r="AF445" s="109"/>
    </row>
    <row r="446" ht="29.25" customHeight="1" spans="1:32">
      <c r="A446" s="109"/>
      <c r="B446" s="109"/>
      <c r="C446" s="109"/>
      <c r="D446" s="109"/>
      <c r="E446" s="109"/>
      <c r="F446" s="109"/>
      <c r="G446" s="134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  <c r="AC446" s="109"/>
      <c r="AD446" s="109"/>
      <c r="AE446" s="109"/>
      <c r="AF446" s="109"/>
    </row>
    <row r="447" ht="29.25" customHeight="1" spans="1:32">
      <c r="A447" s="109"/>
      <c r="B447" s="109"/>
      <c r="C447" s="109"/>
      <c r="D447" s="109"/>
      <c r="E447" s="109"/>
      <c r="F447" s="109"/>
      <c r="G447" s="134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  <c r="AC447" s="109"/>
      <c r="AD447" s="109"/>
      <c r="AE447" s="109"/>
      <c r="AF447" s="109"/>
    </row>
    <row r="448" ht="29.25" customHeight="1" spans="1:32">
      <c r="A448" s="109"/>
      <c r="B448" s="109"/>
      <c r="C448" s="109"/>
      <c r="D448" s="109"/>
      <c r="E448" s="109"/>
      <c r="F448" s="109"/>
      <c r="G448" s="134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</row>
    <row r="449" ht="29.25" customHeight="1" spans="1:32">
      <c r="A449" s="109"/>
      <c r="B449" s="109"/>
      <c r="C449" s="109"/>
      <c r="D449" s="109"/>
      <c r="E449" s="109"/>
      <c r="F449" s="109"/>
      <c r="G449" s="134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  <c r="AC449" s="109"/>
      <c r="AD449" s="109"/>
      <c r="AE449" s="109"/>
      <c r="AF449" s="109"/>
    </row>
    <row r="450" ht="29.25" customHeight="1" spans="1:32">
      <c r="A450" s="109"/>
      <c r="B450" s="109"/>
      <c r="C450" s="109"/>
      <c r="D450" s="109"/>
      <c r="E450" s="109"/>
      <c r="F450" s="109"/>
      <c r="G450" s="134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  <c r="AC450" s="109"/>
      <c r="AD450" s="109"/>
      <c r="AE450" s="109"/>
      <c r="AF450" s="109"/>
    </row>
    <row r="451" ht="29.25" customHeight="1" spans="1:32">
      <c r="A451" s="109"/>
      <c r="B451" s="109"/>
      <c r="C451" s="109"/>
      <c r="D451" s="109"/>
      <c r="E451" s="109"/>
      <c r="F451" s="109"/>
      <c r="G451" s="134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  <c r="AC451" s="109"/>
      <c r="AD451" s="109"/>
      <c r="AE451" s="109"/>
      <c r="AF451" s="109"/>
    </row>
    <row r="452" ht="29.25" customHeight="1" spans="1:32">
      <c r="A452" s="109"/>
      <c r="B452" s="109"/>
      <c r="C452" s="109"/>
      <c r="D452" s="109"/>
      <c r="E452" s="109"/>
      <c r="F452" s="109"/>
      <c r="G452" s="134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  <c r="AC452" s="109"/>
      <c r="AD452" s="109"/>
      <c r="AE452" s="109"/>
      <c r="AF452" s="109"/>
    </row>
    <row r="453" ht="29.25" customHeight="1" spans="1:32">
      <c r="A453" s="109"/>
      <c r="B453" s="109"/>
      <c r="C453" s="109"/>
      <c r="D453" s="109"/>
      <c r="E453" s="109"/>
      <c r="F453" s="109"/>
      <c r="G453" s="134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  <c r="AC453" s="109"/>
      <c r="AD453" s="109"/>
      <c r="AE453" s="109"/>
      <c r="AF453" s="109"/>
    </row>
    <row r="454" ht="29.25" customHeight="1" spans="1:32">
      <c r="A454" s="109"/>
      <c r="B454" s="109"/>
      <c r="C454" s="109"/>
      <c r="D454" s="109"/>
      <c r="E454" s="109"/>
      <c r="F454" s="109"/>
      <c r="G454" s="134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  <c r="AC454" s="109"/>
      <c r="AD454" s="109"/>
      <c r="AE454" s="109"/>
      <c r="AF454" s="109"/>
    </row>
    <row r="455" ht="29.25" customHeight="1" spans="1:32">
      <c r="A455" s="109"/>
      <c r="B455" s="109"/>
      <c r="C455" s="109"/>
      <c r="D455" s="109"/>
      <c r="E455" s="109"/>
      <c r="F455" s="109"/>
      <c r="G455" s="134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  <c r="AC455" s="109"/>
      <c r="AD455" s="109"/>
      <c r="AE455" s="109"/>
      <c r="AF455" s="109"/>
    </row>
    <row r="456" ht="29.25" customHeight="1" spans="1:32">
      <c r="A456" s="109"/>
      <c r="B456" s="109"/>
      <c r="C456" s="109"/>
      <c r="D456" s="109"/>
      <c r="E456" s="109"/>
      <c r="F456" s="109"/>
      <c r="G456" s="134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  <c r="AC456" s="109"/>
      <c r="AD456" s="109"/>
      <c r="AE456" s="109"/>
      <c r="AF456" s="109"/>
    </row>
    <row r="457" ht="29.25" customHeight="1" spans="1:32">
      <c r="A457" s="109"/>
      <c r="B457" s="109"/>
      <c r="C457" s="109"/>
      <c r="D457" s="109"/>
      <c r="E457" s="109"/>
      <c r="F457" s="109"/>
      <c r="G457" s="134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  <c r="AC457" s="109"/>
      <c r="AD457" s="109"/>
      <c r="AE457" s="109"/>
      <c r="AF457" s="109"/>
    </row>
    <row r="458" ht="29.25" customHeight="1" spans="1:32">
      <c r="A458" s="109"/>
      <c r="B458" s="109"/>
      <c r="C458" s="109"/>
      <c r="D458" s="109"/>
      <c r="E458" s="109"/>
      <c r="F458" s="109"/>
      <c r="G458" s="134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  <c r="AC458" s="109"/>
      <c r="AD458" s="109"/>
      <c r="AE458" s="109"/>
      <c r="AF458" s="109"/>
    </row>
    <row r="459" ht="29.25" customHeight="1" spans="1:32">
      <c r="A459" s="109"/>
      <c r="B459" s="109"/>
      <c r="C459" s="109"/>
      <c r="D459" s="109"/>
      <c r="E459" s="109"/>
      <c r="F459" s="109"/>
      <c r="G459" s="134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  <c r="AC459" s="109"/>
      <c r="AD459" s="109"/>
      <c r="AE459" s="109"/>
      <c r="AF459" s="109"/>
    </row>
    <row r="460" ht="29.25" customHeight="1" spans="1:32">
      <c r="A460" s="109"/>
      <c r="B460" s="109"/>
      <c r="C460" s="109"/>
      <c r="D460" s="109"/>
      <c r="E460" s="109"/>
      <c r="F460" s="109"/>
      <c r="G460" s="134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  <c r="AC460" s="109"/>
      <c r="AD460" s="109"/>
      <c r="AE460" s="109"/>
      <c r="AF460" s="109"/>
    </row>
    <row r="461" ht="29.25" customHeight="1" spans="1:32">
      <c r="A461" s="109"/>
      <c r="B461" s="109"/>
      <c r="C461" s="109"/>
      <c r="D461" s="109"/>
      <c r="E461" s="109"/>
      <c r="F461" s="109"/>
      <c r="G461" s="134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  <c r="AC461" s="109"/>
      <c r="AD461" s="109"/>
      <c r="AE461" s="109"/>
      <c r="AF461" s="109"/>
    </row>
    <row r="462" ht="29.25" customHeight="1" spans="1:32">
      <c r="A462" s="109"/>
      <c r="B462" s="109"/>
      <c r="C462" s="109"/>
      <c r="D462" s="109"/>
      <c r="E462" s="109"/>
      <c r="F462" s="109"/>
      <c r="G462" s="134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  <c r="AC462" s="109"/>
      <c r="AD462" s="109"/>
      <c r="AE462" s="109"/>
      <c r="AF462" s="109"/>
    </row>
    <row r="463" ht="29.25" customHeight="1" spans="1:32">
      <c r="A463" s="109"/>
      <c r="B463" s="109"/>
      <c r="C463" s="109"/>
      <c r="D463" s="109"/>
      <c r="E463" s="109"/>
      <c r="F463" s="109"/>
      <c r="G463" s="134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  <c r="AC463" s="109"/>
      <c r="AD463" s="109"/>
      <c r="AE463" s="109"/>
      <c r="AF463" s="109"/>
    </row>
    <row r="464" ht="29.25" customHeight="1" spans="1:32">
      <c r="A464" s="109"/>
      <c r="B464" s="109"/>
      <c r="C464" s="109"/>
      <c r="D464" s="109"/>
      <c r="E464" s="109"/>
      <c r="F464" s="109"/>
      <c r="G464" s="134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  <c r="AC464" s="109"/>
      <c r="AD464" s="109"/>
      <c r="AE464" s="109"/>
      <c r="AF464" s="109"/>
    </row>
    <row r="465" ht="29.25" customHeight="1" spans="1:32">
      <c r="A465" s="109"/>
      <c r="B465" s="109"/>
      <c r="C465" s="109"/>
      <c r="D465" s="109"/>
      <c r="E465" s="109"/>
      <c r="F465" s="109"/>
      <c r="G465" s="134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  <c r="AC465" s="109"/>
      <c r="AD465" s="109"/>
      <c r="AE465" s="109"/>
      <c r="AF465" s="109"/>
    </row>
    <row r="466" ht="29.25" customHeight="1" spans="1:32">
      <c r="A466" s="109"/>
      <c r="B466" s="109"/>
      <c r="C466" s="109"/>
      <c r="D466" s="109"/>
      <c r="E466" s="109"/>
      <c r="F466" s="109"/>
      <c r="G466" s="134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  <c r="AC466" s="109"/>
      <c r="AD466" s="109"/>
      <c r="AE466" s="109"/>
      <c r="AF466" s="109"/>
    </row>
    <row r="467" ht="29.25" customHeight="1" spans="1:32">
      <c r="A467" s="109"/>
      <c r="B467" s="109"/>
      <c r="C467" s="109"/>
      <c r="D467" s="109"/>
      <c r="E467" s="109"/>
      <c r="F467" s="109"/>
      <c r="G467" s="134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  <c r="AC467" s="109"/>
      <c r="AD467" s="109"/>
      <c r="AE467" s="109"/>
      <c r="AF467" s="109"/>
    </row>
    <row r="468" ht="29.25" customHeight="1" spans="1:32">
      <c r="A468" s="109"/>
      <c r="B468" s="109"/>
      <c r="C468" s="109"/>
      <c r="D468" s="109"/>
      <c r="E468" s="109"/>
      <c r="F468" s="109"/>
      <c r="G468" s="134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  <c r="AC468" s="109"/>
      <c r="AD468" s="109"/>
      <c r="AE468" s="109"/>
      <c r="AF468" s="109"/>
    </row>
    <row r="469" ht="29.25" customHeight="1" spans="1:32">
      <c r="A469" s="109"/>
      <c r="B469" s="109"/>
      <c r="C469" s="109"/>
      <c r="D469" s="109"/>
      <c r="E469" s="109"/>
      <c r="F469" s="109"/>
      <c r="G469" s="134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  <c r="AC469" s="109"/>
      <c r="AD469" s="109"/>
      <c r="AE469" s="109"/>
      <c r="AF469" s="109"/>
    </row>
    <row r="470" ht="29.25" customHeight="1" spans="1:32">
      <c r="A470" s="109"/>
      <c r="B470" s="109"/>
      <c r="C470" s="109"/>
      <c r="D470" s="109"/>
      <c r="E470" s="109"/>
      <c r="F470" s="109"/>
      <c r="G470" s="134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  <c r="AC470" s="109"/>
      <c r="AD470" s="109"/>
      <c r="AE470" s="109"/>
      <c r="AF470" s="109"/>
    </row>
    <row r="471" ht="29.25" customHeight="1" spans="1:32">
      <c r="A471" s="109"/>
      <c r="B471" s="109"/>
      <c r="C471" s="109"/>
      <c r="D471" s="109"/>
      <c r="E471" s="109"/>
      <c r="F471" s="109"/>
      <c r="G471" s="134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  <c r="AC471" s="109"/>
      <c r="AD471" s="109"/>
      <c r="AE471" s="109"/>
      <c r="AF471" s="109"/>
    </row>
    <row r="472" ht="29.25" customHeight="1" spans="1:32">
      <c r="A472" s="109"/>
      <c r="B472" s="109"/>
      <c r="C472" s="109"/>
      <c r="D472" s="109"/>
      <c r="E472" s="109"/>
      <c r="F472" s="109"/>
      <c r="G472" s="134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  <c r="AC472" s="109"/>
      <c r="AD472" s="109"/>
      <c r="AE472" s="109"/>
      <c r="AF472" s="109"/>
    </row>
    <row r="473" ht="29.25" customHeight="1" spans="1:32">
      <c r="A473" s="109"/>
      <c r="B473" s="109"/>
      <c r="C473" s="109"/>
      <c r="D473" s="109"/>
      <c r="E473" s="109"/>
      <c r="F473" s="109"/>
      <c r="G473" s="134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  <c r="AC473" s="109"/>
      <c r="AD473" s="109"/>
      <c r="AE473" s="109"/>
      <c r="AF473" s="109"/>
    </row>
    <row r="474" ht="29.25" customHeight="1" spans="1:32">
      <c r="A474" s="109"/>
      <c r="B474" s="109"/>
      <c r="C474" s="109"/>
      <c r="D474" s="109"/>
      <c r="E474" s="109"/>
      <c r="F474" s="109"/>
      <c r="G474" s="134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  <c r="AC474" s="109"/>
      <c r="AD474" s="109"/>
      <c r="AE474" s="109"/>
      <c r="AF474" s="109"/>
    </row>
    <row r="475" ht="29.25" customHeight="1" spans="1:32">
      <c r="A475" s="109"/>
      <c r="B475" s="109"/>
      <c r="C475" s="109"/>
      <c r="D475" s="109"/>
      <c r="E475" s="109"/>
      <c r="F475" s="109"/>
      <c r="G475" s="134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  <c r="AC475" s="109"/>
      <c r="AD475" s="109"/>
      <c r="AE475" s="109"/>
      <c r="AF475" s="109"/>
    </row>
    <row r="476" ht="29.25" customHeight="1" spans="1:32">
      <c r="A476" s="109"/>
      <c r="B476" s="109"/>
      <c r="C476" s="109"/>
      <c r="D476" s="109"/>
      <c r="E476" s="109"/>
      <c r="F476" s="109"/>
      <c r="G476" s="134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  <c r="AC476" s="109"/>
      <c r="AD476" s="109"/>
      <c r="AE476" s="109"/>
      <c r="AF476" s="109"/>
    </row>
    <row r="477" ht="29.25" customHeight="1" spans="1:32">
      <c r="A477" s="109"/>
      <c r="B477" s="109"/>
      <c r="C477" s="109"/>
      <c r="D477" s="109"/>
      <c r="E477" s="109"/>
      <c r="F477" s="109"/>
      <c r="G477" s="134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  <c r="AC477" s="109"/>
      <c r="AD477" s="109"/>
      <c r="AE477" s="109"/>
      <c r="AF477" s="109"/>
    </row>
    <row r="478" ht="29.25" customHeight="1" spans="1:32">
      <c r="A478" s="109"/>
      <c r="B478" s="109"/>
      <c r="C478" s="109"/>
      <c r="D478" s="109"/>
      <c r="E478" s="109"/>
      <c r="F478" s="109"/>
      <c r="G478" s="134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  <c r="AC478" s="109"/>
      <c r="AD478" s="109"/>
      <c r="AE478" s="109"/>
      <c r="AF478" s="109"/>
    </row>
    <row r="479" ht="29.25" customHeight="1" spans="1:32">
      <c r="A479" s="109"/>
      <c r="B479" s="109"/>
      <c r="C479" s="109"/>
      <c r="D479" s="109"/>
      <c r="E479" s="109"/>
      <c r="F479" s="109"/>
      <c r="G479" s="134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  <c r="AC479" s="109"/>
      <c r="AD479" s="109"/>
      <c r="AE479" s="109"/>
      <c r="AF479" s="109"/>
    </row>
    <row r="480" ht="29.25" customHeight="1" spans="1:32">
      <c r="A480" s="109"/>
      <c r="B480" s="109"/>
      <c r="C480" s="109"/>
      <c r="D480" s="109"/>
      <c r="E480" s="109"/>
      <c r="F480" s="109"/>
      <c r="G480" s="134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  <c r="AC480" s="109"/>
      <c r="AD480" s="109"/>
      <c r="AE480" s="109"/>
      <c r="AF480" s="109"/>
    </row>
    <row r="481" ht="29.25" customHeight="1" spans="1:32">
      <c r="A481" s="109"/>
      <c r="B481" s="109"/>
      <c r="C481" s="109"/>
      <c r="D481" s="109"/>
      <c r="E481" s="109"/>
      <c r="F481" s="109"/>
      <c r="G481" s="134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  <c r="AC481" s="109"/>
      <c r="AD481" s="109"/>
      <c r="AE481" s="109"/>
      <c r="AF481" s="109"/>
    </row>
    <row r="482" ht="29.25" customHeight="1" spans="1:32">
      <c r="A482" s="109"/>
      <c r="B482" s="109"/>
      <c r="C482" s="109"/>
      <c r="D482" s="109"/>
      <c r="E482" s="109"/>
      <c r="F482" s="109"/>
      <c r="G482" s="134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  <c r="AC482" s="109"/>
      <c r="AD482" s="109"/>
      <c r="AE482" s="109"/>
      <c r="AF482" s="109"/>
    </row>
    <row r="483" ht="29.25" customHeight="1" spans="1:32">
      <c r="A483" s="109"/>
      <c r="B483" s="109"/>
      <c r="C483" s="109"/>
      <c r="D483" s="109"/>
      <c r="E483" s="109"/>
      <c r="F483" s="109"/>
      <c r="G483" s="134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  <c r="AC483" s="109"/>
      <c r="AD483" s="109"/>
      <c r="AE483" s="109"/>
      <c r="AF483" s="109"/>
    </row>
    <row r="484" ht="29.25" customHeight="1" spans="1:32">
      <c r="A484" s="109"/>
      <c r="B484" s="109"/>
      <c r="C484" s="109"/>
      <c r="D484" s="109"/>
      <c r="E484" s="109"/>
      <c r="F484" s="109"/>
      <c r="G484" s="134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  <c r="AC484" s="109"/>
      <c r="AD484" s="109"/>
      <c r="AE484" s="109"/>
      <c r="AF484" s="109"/>
    </row>
    <row r="485" ht="29.25" customHeight="1" spans="1:32">
      <c r="A485" s="109"/>
      <c r="B485" s="109"/>
      <c r="C485" s="109"/>
      <c r="D485" s="109"/>
      <c r="E485" s="109"/>
      <c r="F485" s="109"/>
      <c r="G485" s="134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  <c r="AC485" s="109"/>
      <c r="AD485" s="109"/>
      <c r="AE485" s="109"/>
      <c r="AF485" s="109"/>
    </row>
    <row r="486" ht="29.25" customHeight="1" spans="1:32">
      <c r="A486" s="109"/>
      <c r="B486" s="109"/>
      <c r="C486" s="109"/>
      <c r="D486" s="109"/>
      <c r="E486" s="109"/>
      <c r="F486" s="109"/>
      <c r="G486" s="134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  <c r="AC486" s="109"/>
      <c r="AD486" s="109"/>
      <c r="AE486" s="109"/>
      <c r="AF486" s="109"/>
    </row>
    <row r="487" ht="29.25" customHeight="1" spans="1:32">
      <c r="A487" s="109"/>
      <c r="B487" s="109"/>
      <c r="C487" s="109"/>
      <c r="D487" s="109"/>
      <c r="E487" s="109"/>
      <c r="F487" s="109"/>
      <c r="G487" s="134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  <c r="AC487" s="109"/>
      <c r="AD487" s="109"/>
      <c r="AE487" s="109"/>
      <c r="AF487" s="109"/>
    </row>
    <row r="488" ht="29.25" customHeight="1" spans="1:32">
      <c r="A488" s="109"/>
      <c r="B488" s="109"/>
      <c r="C488" s="109"/>
      <c r="D488" s="109"/>
      <c r="E488" s="109"/>
      <c r="F488" s="109"/>
      <c r="G488" s="134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  <c r="AC488" s="109"/>
      <c r="AD488" s="109"/>
      <c r="AE488" s="109"/>
      <c r="AF488" s="109"/>
    </row>
    <row r="489" ht="29.25" customHeight="1" spans="1:32">
      <c r="A489" s="109"/>
      <c r="B489" s="109"/>
      <c r="C489" s="109"/>
      <c r="D489" s="109"/>
      <c r="E489" s="109"/>
      <c r="F489" s="109"/>
      <c r="G489" s="134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  <c r="AC489" s="109"/>
      <c r="AD489" s="109"/>
      <c r="AE489" s="109"/>
      <c r="AF489" s="109"/>
    </row>
    <row r="490" ht="29.25" customHeight="1" spans="1:32">
      <c r="A490" s="109"/>
      <c r="B490" s="109"/>
      <c r="C490" s="109"/>
      <c r="D490" s="109"/>
      <c r="E490" s="109"/>
      <c r="F490" s="109"/>
      <c r="G490" s="134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  <c r="AC490" s="109"/>
      <c r="AD490" s="109"/>
      <c r="AE490" s="109"/>
      <c r="AF490" s="109"/>
    </row>
    <row r="491" ht="29.25" customHeight="1" spans="1:32">
      <c r="A491" s="109"/>
      <c r="B491" s="109"/>
      <c r="C491" s="109"/>
      <c r="D491" s="109"/>
      <c r="E491" s="109"/>
      <c r="F491" s="109"/>
      <c r="G491" s="134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  <c r="AC491" s="109"/>
      <c r="AD491" s="109"/>
      <c r="AE491" s="109"/>
      <c r="AF491" s="109"/>
    </row>
    <row r="492" ht="29.25" customHeight="1" spans="1:32">
      <c r="A492" s="109"/>
      <c r="B492" s="109"/>
      <c r="C492" s="109"/>
      <c r="D492" s="109"/>
      <c r="E492" s="109"/>
      <c r="F492" s="109"/>
      <c r="G492" s="134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  <c r="AC492" s="109"/>
      <c r="AD492" s="109"/>
      <c r="AE492" s="109"/>
      <c r="AF492" s="109"/>
    </row>
    <row r="493" ht="29.25" customHeight="1" spans="1:32">
      <c r="A493" s="109"/>
      <c r="B493" s="109"/>
      <c r="C493" s="109"/>
      <c r="D493" s="109"/>
      <c r="E493" s="109"/>
      <c r="F493" s="109"/>
      <c r="G493" s="134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  <c r="AC493" s="109"/>
      <c r="AD493" s="109"/>
      <c r="AE493" s="109"/>
      <c r="AF493" s="109"/>
    </row>
    <row r="494" ht="29.25" customHeight="1" spans="1:32">
      <c r="A494" s="109"/>
      <c r="B494" s="109"/>
      <c r="C494" s="109"/>
      <c r="D494" s="109"/>
      <c r="E494" s="109"/>
      <c r="F494" s="109"/>
      <c r="G494" s="134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  <c r="AC494" s="109"/>
      <c r="AD494" s="109"/>
      <c r="AE494" s="109"/>
      <c r="AF494" s="109"/>
    </row>
    <row r="495" ht="29.25" customHeight="1" spans="1:32">
      <c r="A495" s="109"/>
      <c r="B495" s="109"/>
      <c r="C495" s="109"/>
      <c r="D495" s="109"/>
      <c r="E495" s="109"/>
      <c r="F495" s="109"/>
      <c r="G495" s="134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  <c r="AC495" s="109"/>
      <c r="AD495" s="109"/>
      <c r="AE495" s="109"/>
      <c r="AF495" s="109"/>
    </row>
    <row r="496" ht="29.25" customHeight="1" spans="1:32">
      <c r="A496" s="109"/>
      <c r="B496" s="109"/>
      <c r="C496" s="109"/>
      <c r="D496" s="109"/>
      <c r="E496" s="109"/>
      <c r="F496" s="109"/>
      <c r="G496" s="134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  <c r="AC496" s="109"/>
      <c r="AD496" s="109"/>
      <c r="AE496" s="109"/>
      <c r="AF496" s="109"/>
    </row>
    <row r="497" ht="29.25" customHeight="1" spans="1:32">
      <c r="A497" s="109"/>
      <c r="B497" s="109"/>
      <c r="C497" s="109"/>
      <c r="D497" s="109"/>
      <c r="E497" s="109"/>
      <c r="F497" s="109"/>
      <c r="G497" s="134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  <c r="AC497" s="109"/>
      <c r="AD497" s="109"/>
      <c r="AE497" s="109"/>
      <c r="AF497" s="109"/>
    </row>
    <row r="498" ht="29.25" customHeight="1" spans="1:32">
      <c r="A498" s="109"/>
      <c r="B498" s="109"/>
      <c r="C498" s="109"/>
      <c r="D498" s="109"/>
      <c r="E498" s="109"/>
      <c r="F498" s="109"/>
      <c r="G498" s="134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  <c r="AC498" s="109"/>
      <c r="AD498" s="109"/>
      <c r="AE498" s="109"/>
      <c r="AF498" s="109"/>
    </row>
    <row r="499" ht="29.25" customHeight="1" spans="1:32">
      <c r="A499" s="109"/>
      <c r="B499" s="109"/>
      <c r="C499" s="109"/>
      <c r="D499" s="109"/>
      <c r="E499" s="109"/>
      <c r="F499" s="109"/>
      <c r="G499" s="134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  <c r="AC499" s="109"/>
      <c r="AD499" s="109"/>
      <c r="AE499" s="109"/>
      <c r="AF499" s="109"/>
    </row>
    <row r="500" ht="29.25" customHeight="1" spans="1:32">
      <c r="A500" s="109"/>
      <c r="B500" s="109"/>
      <c r="C500" s="109"/>
      <c r="D500" s="109"/>
      <c r="E500" s="109"/>
      <c r="F500" s="109"/>
      <c r="G500" s="134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  <c r="AC500" s="109"/>
      <c r="AD500" s="109"/>
      <c r="AE500" s="109"/>
      <c r="AF500" s="109"/>
    </row>
    <row r="501" ht="29.25" customHeight="1" spans="1:32">
      <c r="A501" s="109"/>
      <c r="B501" s="109"/>
      <c r="C501" s="109"/>
      <c r="D501" s="109"/>
      <c r="E501" s="109"/>
      <c r="F501" s="109"/>
      <c r="G501" s="134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  <c r="AC501" s="109"/>
      <c r="AD501" s="109"/>
      <c r="AE501" s="109"/>
      <c r="AF501" s="109"/>
    </row>
    <row r="502" ht="29.25" customHeight="1" spans="1:32">
      <c r="A502" s="109"/>
      <c r="B502" s="109"/>
      <c r="C502" s="109"/>
      <c r="D502" s="109"/>
      <c r="E502" s="109"/>
      <c r="F502" s="109"/>
      <c r="G502" s="134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  <c r="AC502" s="109"/>
      <c r="AD502" s="109"/>
      <c r="AE502" s="109"/>
      <c r="AF502" s="109"/>
    </row>
    <row r="503" ht="29.25" customHeight="1" spans="1:32">
      <c r="A503" s="109"/>
      <c r="B503" s="109"/>
      <c r="C503" s="109"/>
      <c r="D503" s="109"/>
      <c r="E503" s="109"/>
      <c r="F503" s="109"/>
      <c r="G503" s="134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  <c r="AC503" s="109"/>
      <c r="AD503" s="109"/>
      <c r="AE503" s="109"/>
      <c r="AF503" s="109"/>
    </row>
    <row r="504" ht="29.25" customHeight="1" spans="1:32">
      <c r="A504" s="109"/>
      <c r="B504" s="109"/>
      <c r="C504" s="109"/>
      <c r="D504" s="109"/>
      <c r="E504" s="109"/>
      <c r="F504" s="109"/>
      <c r="G504" s="134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  <c r="AC504" s="109"/>
      <c r="AD504" s="109"/>
      <c r="AE504" s="109"/>
      <c r="AF504" s="109"/>
    </row>
    <row r="505" ht="29.25" customHeight="1" spans="1:32">
      <c r="A505" s="109"/>
      <c r="B505" s="109"/>
      <c r="C505" s="109"/>
      <c r="D505" s="109"/>
      <c r="E505" s="109"/>
      <c r="F505" s="109"/>
      <c r="G505" s="134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  <c r="AC505" s="109"/>
      <c r="AD505" s="109"/>
      <c r="AE505" s="109"/>
      <c r="AF505" s="109"/>
    </row>
    <row r="506" ht="29.25" customHeight="1" spans="1:32">
      <c r="A506" s="109"/>
      <c r="B506" s="109"/>
      <c r="C506" s="109"/>
      <c r="D506" s="109"/>
      <c r="E506" s="109"/>
      <c r="F506" s="109"/>
      <c r="G506" s="134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  <c r="AC506" s="109"/>
      <c r="AD506" s="109"/>
      <c r="AE506" s="109"/>
      <c r="AF506" s="109"/>
    </row>
    <row r="507" ht="29.25" customHeight="1" spans="1:32">
      <c r="A507" s="109"/>
      <c r="B507" s="109"/>
      <c r="C507" s="109"/>
      <c r="D507" s="109"/>
      <c r="E507" s="109"/>
      <c r="F507" s="109"/>
      <c r="G507" s="134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  <c r="AC507" s="109"/>
      <c r="AD507" s="109"/>
      <c r="AE507" s="109"/>
      <c r="AF507" s="109"/>
    </row>
    <row r="508" ht="29.25" customHeight="1" spans="1:32">
      <c r="A508" s="109"/>
      <c r="B508" s="109"/>
      <c r="C508" s="109"/>
      <c r="D508" s="109"/>
      <c r="E508" s="109"/>
      <c r="F508" s="109"/>
      <c r="G508" s="134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  <c r="AC508" s="109"/>
      <c r="AD508" s="109"/>
      <c r="AE508" s="109"/>
      <c r="AF508" s="109"/>
    </row>
    <row r="509" ht="29.25" customHeight="1" spans="1:32">
      <c r="A509" s="109"/>
      <c r="B509" s="109"/>
      <c r="C509" s="109"/>
      <c r="D509" s="109"/>
      <c r="E509" s="109"/>
      <c r="F509" s="109"/>
      <c r="G509" s="134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  <c r="AC509" s="109"/>
      <c r="AD509" s="109"/>
      <c r="AE509" s="109"/>
      <c r="AF509" s="109"/>
    </row>
    <row r="510" ht="29.25" customHeight="1" spans="1:32">
      <c r="A510" s="109"/>
      <c r="B510" s="109"/>
      <c r="C510" s="109"/>
      <c r="D510" s="109"/>
      <c r="E510" s="109"/>
      <c r="F510" s="109"/>
      <c r="G510" s="134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  <c r="AC510" s="109"/>
      <c r="AD510" s="109"/>
      <c r="AE510" s="109"/>
      <c r="AF510" s="109"/>
    </row>
    <row r="511" ht="29.25" customHeight="1" spans="1:32">
      <c r="A511" s="109"/>
      <c r="B511" s="109"/>
      <c r="C511" s="109"/>
      <c r="D511" s="109"/>
      <c r="E511" s="109"/>
      <c r="F511" s="109"/>
      <c r="G511" s="134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</row>
    <row r="512" ht="29.25" customHeight="1" spans="1:32">
      <c r="A512" s="109"/>
      <c r="B512" s="109"/>
      <c r="C512" s="109"/>
      <c r="D512" s="109"/>
      <c r="E512" s="109"/>
      <c r="F512" s="109"/>
      <c r="G512" s="134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  <c r="AC512" s="109"/>
      <c r="AD512" s="109"/>
      <c r="AE512" s="109"/>
      <c r="AF512" s="109"/>
    </row>
    <row r="513" ht="29.25" customHeight="1" spans="1:32">
      <c r="A513" s="109"/>
      <c r="B513" s="109"/>
      <c r="C513" s="109"/>
      <c r="D513" s="109"/>
      <c r="E513" s="109"/>
      <c r="F513" s="109"/>
      <c r="G513" s="134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  <c r="AC513" s="109"/>
      <c r="AD513" s="109"/>
      <c r="AE513" s="109"/>
      <c r="AF513" s="109"/>
    </row>
    <row r="514" ht="29.25" customHeight="1" spans="1:32">
      <c r="A514" s="109"/>
      <c r="B514" s="109"/>
      <c r="C514" s="109"/>
      <c r="D514" s="109"/>
      <c r="E514" s="109"/>
      <c r="F514" s="109"/>
      <c r="G514" s="134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  <c r="AC514" s="109"/>
      <c r="AD514" s="109"/>
      <c r="AE514" s="109"/>
      <c r="AF514" s="109"/>
    </row>
    <row r="515" ht="29.25" customHeight="1" spans="1:32">
      <c r="A515" s="109"/>
      <c r="B515" s="109"/>
      <c r="C515" s="109"/>
      <c r="D515" s="109"/>
      <c r="E515" s="109"/>
      <c r="F515" s="109"/>
      <c r="G515" s="134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  <c r="AC515" s="109"/>
      <c r="AD515" s="109"/>
      <c r="AE515" s="109"/>
      <c r="AF515" s="109"/>
    </row>
    <row r="516" ht="29.25" customHeight="1" spans="1:32">
      <c r="A516" s="109"/>
      <c r="B516" s="109"/>
      <c r="C516" s="109"/>
      <c r="D516" s="109"/>
      <c r="E516" s="109"/>
      <c r="F516" s="109"/>
      <c r="G516" s="134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  <c r="AC516" s="109"/>
      <c r="AD516" s="109"/>
      <c r="AE516" s="109"/>
      <c r="AF516" s="109"/>
    </row>
    <row r="517" ht="29.25" customHeight="1" spans="1:32">
      <c r="A517" s="109"/>
      <c r="B517" s="109"/>
      <c r="C517" s="109"/>
      <c r="D517" s="109"/>
      <c r="E517" s="109"/>
      <c r="F517" s="109"/>
      <c r="G517" s="134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  <c r="AC517" s="109"/>
      <c r="AD517" s="109"/>
      <c r="AE517" s="109"/>
      <c r="AF517" s="109"/>
    </row>
    <row r="518" ht="29.25" customHeight="1" spans="1:32">
      <c r="A518" s="109"/>
      <c r="B518" s="109"/>
      <c r="C518" s="109"/>
      <c r="D518" s="109"/>
      <c r="E518" s="109"/>
      <c r="F518" s="109"/>
      <c r="G518" s="134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  <c r="AC518" s="109"/>
      <c r="AD518" s="109"/>
      <c r="AE518" s="109"/>
      <c r="AF518" s="109"/>
    </row>
    <row r="519" ht="29.25" customHeight="1" spans="1:32">
      <c r="A519" s="109"/>
      <c r="B519" s="109"/>
      <c r="C519" s="109"/>
      <c r="D519" s="109"/>
      <c r="E519" s="109"/>
      <c r="F519" s="109"/>
      <c r="G519" s="134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  <c r="AC519" s="109"/>
      <c r="AD519" s="109"/>
      <c r="AE519" s="109"/>
      <c r="AF519" s="109"/>
    </row>
    <row r="520" ht="29.25" customHeight="1" spans="1:32">
      <c r="A520" s="109"/>
      <c r="B520" s="109"/>
      <c r="C520" s="109"/>
      <c r="D520" s="109"/>
      <c r="E520" s="109"/>
      <c r="F520" s="109"/>
      <c r="G520" s="134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  <c r="AC520" s="109"/>
      <c r="AD520" s="109"/>
      <c r="AE520" s="109"/>
      <c r="AF520" s="109"/>
    </row>
    <row r="521" ht="29.25" customHeight="1" spans="1:32">
      <c r="A521" s="109"/>
      <c r="B521" s="109"/>
      <c r="C521" s="109"/>
      <c r="D521" s="109"/>
      <c r="E521" s="109"/>
      <c r="F521" s="109"/>
      <c r="G521" s="134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  <c r="AC521" s="109"/>
      <c r="AD521" s="109"/>
      <c r="AE521" s="109"/>
      <c r="AF521" s="109"/>
    </row>
    <row r="522" ht="29.25" customHeight="1" spans="1:32">
      <c r="A522" s="109"/>
      <c r="B522" s="109"/>
      <c r="C522" s="109"/>
      <c r="D522" s="109"/>
      <c r="E522" s="109"/>
      <c r="F522" s="109"/>
      <c r="G522" s="134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  <c r="AC522" s="109"/>
      <c r="AD522" s="109"/>
      <c r="AE522" s="109"/>
      <c r="AF522" s="109"/>
    </row>
    <row r="523" ht="29.25" customHeight="1" spans="1:32">
      <c r="A523" s="109"/>
      <c r="B523" s="109"/>
      <c r="C523" s="109"/>
      <c r="D523" s="109"/>
      <c r="E523" s="109"/>
      <c r="F523" s="109"/>
      <c r="G523" s="134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  <c r="AC523" s="109"/>
      <c r="AD523" s="109"/>
      <c r="AE523" s="109"/>
      <c r="AF523" s="109"/>
    </row>
    <row r="524" ht="29.25" customHeight="1" spans="1:32">
      <c r="A524" s="109"/>
      <c r="B524" s="109"/>
      <c r="C524" s="109"/>
      <c r="D524" s="109"/>
      <c r="E524" s="109"/>
      <c r="F524" s="109"/>
      <c r="G524" s="134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  <c r="AC524" s="109"/>
      <c r="AD524" s="109"/>
      <c r="AE524" s="109"/>
      <c r="AF524" s="109"/>
    </row>
    <row r="525" ht="29.25" customHeight="1" spans="1:32">
      <c r="A525" s="109"/>
      <c r="B525" s="109"/>
      <c r="C525" s="109"/>
      <c r="D525" s="109"/>
      <c r="E525" s="109"/>
      <c r="F525" s="109"/>
      <c r="G525" s="134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  <c r="AC525" s="109"/>
      <c r="AD525" s="109"/>
      <c r="AE525" s="109"/>
      <c r="AF525" s="109"/>
    </row>
    <row r="526" ht="29.25" customHeight="1" spans="1:32">
      <c r="A526" s="109"/>
      <c r="B526" s="109"/>
      <c r="C526" s="109"/>
      <c r="D526" s="109"/>
      <c r="E526" s="109"/>
      <c r="F526" s="109"/>
      <c r="G526" s="134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  <c r="AC526" s="109"/>
      <c r="AD526" s="109"/>
      <c r="AE526" s="109"/>
      <c r="AF526" s="109"/>
    </row>
    <row r="527" ht="29.25" customHeight="1" spans="1:32">
      <c r="A527" s="109"/>
      <c r="B527" s="109"/>
      <c r="C527" s="109"/>
      <c r="D527" s="109"/>
      <c r="E527" s="109"/>
      <c r="F527" s="109"/>
      <c r="G527" s="134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  <c r="AC527" s="109"/>
      <c r="AD527" s="109"/>
      <c r="AE527" s="109"/>
      <c r="AF527" s="109"/>
    </row>
    <row r="528" ht="29.25" customHeight="1" spans="1:32">
      <c r="A528" s="109"/>
      <c r="B528" s="109"/>
      <c r="C528" s="109"/>
      <c r="D528" s="109"/>
      <c r="E528" s="109"/>
      <c r="F528" s="109"/>
      <c r="G528" s="134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  <c r="AC528" s="109"/>
      <c r="AD528" s="109"/>
      <c r="AE528" s="109"/>
      <c r="AF528" s="109"/>
    </row>
    <row r="529" ht="29.25" customHeight="1" spans="1:32">
      <c r="A529" s="109"/>
      <c r="B529" s="109"/>
      <c r="C529" s="109"/>
      <c r="D529" s="109"/>
      <c r="E529" s="109"/>
      <c r="F529" s="109"/>
      <c r="G529" s="134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  <c r="AC529" s="109"/>
      <c r="AD529" s="109"/>
      <c r="AE529" s="109"/>
      <c r="AF529" s="109"/>
    </row>
    <row r="530" ht="29.25" customHeight="1" spans="1:32">
      <c r="A530" s="109"/>
      <c r="B530" s="109"/>
      <c r="C530" s="109"/>
      <c r="D530" s="109"/>
      <c r="E530" s="109"/>
      <c r="F530" s="109"/>
      <c r="G530" s="134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  <c r="AC530" s="109"/>
      <c r="AD530" s="109"/>
      <c r="AE530" s="109"/>
      <c r="AF530" s="109"/>
    </row>
    <row r="531" ht="29.25" customHeight="1" spans="1:32">
      <c r="A531" s="109"/>
      <c r="B531" s="109"/>
      <c r="C531" s="109"/>
      <c r="D531" s="109"/>
      <c r="E531" s="109"/>
      <c r="F531" s="109"/>
      <c r="G531" s="134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  <c r="AC531" s="109"/>
      <c r="AD531" s="109"/>
      <c r="AE531" s="109"/>
      <c r="AF531" s="109"/>
    </row>
    <row r="532" ht="29.25" customHeight="1" spans="1:32">
      <c r="A532" s="109"/>
      <c r="B532" s="109"/>
      <c r="C532" s="109"/>
      <c r="D532" s="109"/>
      <c r="E532" s="109"/>
      <c r="F532" s="109"/>
      <c r="G532" s="134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  <c r="AC532" s="109"/>
      <c r="AD532" s="109"/>
      <c r="AE532" s="109"/>
      <c r="AF532" s="109"/>
    </row>
    <row r="533" ht="29.25" customHeight="1" spans="1:32">
      <c r="A533" s="109"/>
      <c r="B533" s="109"/>
      <c r="C533" s="109"/>
      <c r="D533" s="109"/>
      <c r="E533" s="109"/>
      <c r="F533" s="109"/>
      <c r="G533" s="134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  <c r="AC533" s="109"/>
      <c r="AD533" s="109"/>
      <c r="AE533" s="109"/>
      <c r="AF533" s="109"/>
    </row>
    <row r="534" ht="29.25" customHeight="1" spans="1:32">
      <c r="A534" s="109"/>
      <c r="B534" s="109"/>
      <c r="C534" s="109"/>
      <c r="D534" s="109"/>
      <c r="E534" s="109"/>
      <c r="F534" s="109"/>
      <c r="G534" s="134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  <c r="AC534" s="109"/>
      <c r="AD534" s="109"/>
      <c r="AE534" s="109"/>
      <c r="AF534" s="109"/>
    </row>
    <row r="535" ht="29.25" customHeight="1" spans="1:32">
      <c r="A535" s="109"/>
      <c r="B535" s="109"/>
      <c r="C535" s="109"/>
      <c r="D535" s="109"/>
      <c r="E535" s="109"/>
      <c r="F535" s="109"/>
      <c r="G535" s="134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  <c r="AC535" s="109"/>
      <c r="AD535" s="109"/>
      <c r="AE535" s="109"/>
      <c r="AF535" s="109"/>
    </row>
    <row r="536" ht="29.25" customHeight="1" spans="1:32">
      <c r="A536" s="109"/>
      <c r="B536" s="109"/>
      <c r="C536" s="109"/>
      <c r="D536" s="109"/>
      <c r="E536" s="109"/>
      <c r="F536" s="109"/>
      <c r="G536" s="134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  <c r="AC536" s="109"/>
      <c r="AD536" s="109"/>
      <c r="AE536" s="109"/>
      <c r="AF536" s="109"/>
    </row>
    <row r="537" ht="29.25" customHeight="1" spans="1:32">
      <c r="A537" s="109"/>
      <c r="B537" s="109"/>
      <c r="C537" s="109"/>
      <c r="D537" s="109"/>
      <c r="E537" s="109"/>
      <c r="F537" s="109"/>
      <c r="G537" s="134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  <c r="AC537" s="109"/>
      <c r="AD537" s="109"/>
      <c r="AE537" s="109"/>
      <c r="AF537" s="109"/>
    </row>
    <row r="538" ht="29.25" customHeight="1" spans="1:32">
      <c r="A538" s="109"/>
      <c r="B538" s="109"/>
      <c r="C538" s="109"/>
      <c r="D538" s="109"/>
      <c r="E538" s="109"/>
      <c r="F538" s="109"/>
      <c r="G538" s="134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  <c r="AC538" s="109"/>
      <c r="AD538" s="109"/>
      <c r="AE538" s="109"/>
      <c r="AF538" s="109"/>
    </row>
    <row r="539" ht="29.25" customHeight="1" spans="1:32">
      <c r="A539" s="109"/>
      <c r="B539" s="109"/>
      <c r="C539" s="109"/>
      <c r="D539" s="109"/>
      <c r="E539" s="109"/>
      <c r="F539" s="109"/>
      <c r="G539" s="134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  <c r="AC539" s="109"/>
      <c r="AD539" s="109"/>
      <c r="AE539" s="109"/>
      <c r="AF539" s="109"/>
    </row>
    <row r="540" ht="29.25" customHeight="1" spans="1:32">
      <c r="A540" s="109"/>
      <c r="B540" s="109"/>
      <c r="C540" s="109"/>
      <c r="D540" s="109"/>
      <c r="E540" s="109"/>
      <c r="F540" s="109"/>
      <c r="G540" s="134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  <c r="AC540" s="109"/>
      <c r="AD540" s="109"/>
      <c r="AE540" s="109"/>
      <c r="AF540" s="109"/>
    </row>
    <row r="541" ht="29.25" customHeight="1" spans="1:32">
      <c r="A541" s="109"/>
      <c r="B541" s="109"/>
      <c r="C541" s="109"/>
      <c r="D541" s="109"/>
      <c r="E541" s="109"/>
      <c r="F541" s="109"/>
      <c r="G541" s="134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  <c r="AC541" s="109"/>
      <c r="AD541" s="109"/>
      <c r="AE541" s="109"/>
      <c r="AF541" s="109"/>
    </row>
    <row r="542" ht="29.25" customHeight="1" spans="1:32">
      <c r="A542" s="109"/>
      <c r="B542" s="109"/>
      <c r="C542" s="109"/>
      <c r="D542" s="109"/>
      <c r="E542" s="109"/>
      <c r="F542" s="109"/>
      <c r="G542" s="134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  <c r="AC542" s="109"/>
      <c r="AD542" s="109"/>
      <c r="AE542" s="109"/>
      <c r="AF542" s="109"/>
    </row>
    <row r="543" ht="29.25" customHeight="1" spans="1:32">
      <c r="A543" s="109"/>
      <c r="B543" s="109"/>
      <c r="C543" s="109"/>
      <c r="D543" s="109"/>
      <c r="E543" s="109"/>
      <c r="F543" s="109"/>
      <c r="G543" s="134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  <c r="AC543" s="109"/>
      <c r="AD543" s="109"/>
      <c r="AE543" s="109"/>
      <c r="AF543" s="109"/>
    </row>
    <row r="544" ht="29.25" customHeight="1" spans="1:32">
      <c r="A544" s="109"/>
      <c r="B544" s="109"/>
      <c r="C544" s="109"/>
      <c r="D544" s="109"/>
      <c r="E544" s="109"/>
      <c r="F544" s="109"/>
      <c r="G544" s="134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  <c r="AC544" s="109"/>
      <c r="AD544" s="109"/>
      <c r="AE544" s="109"/>
      <c r="AF544" s="109"/>
    </row>
    <row r="545" ht="29.25" customHeight="1" spans="1:32">
      <c r="A545" s="109"/>
      <c r="B545" s="109"/>
      <c r="C545" s="109"/>
      <c r="D545" s="109"/>
      <c r="E545" s="109"/>
      <c r="F545" s="109"/>
      <c r="G545" s="134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  <c r="AC545" s="109"/>
      <c r="AD545" s="109"/>
      <c r="AE545" s="109"/>
      <c r="AF545" s="109"/>
    </row>
    <row r="546" ht="29.25" customHeight="1" spans="1:32">
      <c r="A546" s="109"/>
      <c r="B546" s="109"/>
      <c r="C546" s="109"/>
      <c r="D546" s="109"/>
      <c r="E546" s="109"/>
      <c r="F546" s="109"/>
      <c r="G546" s="134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  <c r="AC546" s="109"/>
      <c r="AD546" s="109"/>
      <c r="AE546" s="109"/>
      <c r="AF546" s="109"/>
    </row>
    <row r="547" ht="29.25" customHeight="1" spans="1:32">
      <c r="A547" s="109"/>
      <c r="B547" s="109"/>
      <c r="C547" s="109"/>
      <c r="D547" s="109"/>
      <c r="E547" s="109"/>
      <c r="F547" s="109"/>
      <c r="G547" s="134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  <c r="AC547" s="109"/>
      <c r="AD547" s="109"/>
      <c r="AE547" s="109"/>
      <c r="AF547" s="109"/>
    </row>
    <row r="548" ht="29.25" customHeight="1" spans="1:32">
      <c r="A548" s="109"/>
      <c r="B548" s="109"/>
      <c r="C548" s="109"/>
      <c r="D548" s="109"/>
      <c r="E548" s="109"/>
      <c r="F548" s="109"/>
      <c r="G548" s="134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  <c r="AC548" s="109"/>
      <c r="AD548" s="109"/>
      <c r="AE548" s="109"/>
      <c r="AF548" s="109"/>
    </row>
    <row r="549" ht="29.25" customHeight="1" spans="1:32">
      <c r="A549" s="109"/>
      <c r="B549" s="109"/>
      <c r="C549" s="109"/>
      <c r="D549" s="109"/>
      <c r="E549" s="109"/>
      <c r="F549" s="109"/>
      <c r="G549" s="134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  <c r="AC549" s="109"/>
      <c r="AD549" s="109"/>
      <c r="AE549" s="109"/>
      <c r="AF549" s="109"/>
    </row>
    <row r="550" ht="29.25" customHeight="1" spans="1:32">
      <c r="A550" s="109"/>
      <c r="B550" s="109"/>
      <c r="C550" s="109"/>
      <c r="D550" s="109"/>
      <c r="E550" s="109"/>
      <c r="F550" s="109"/>
      <c r="G550" s="134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  <c r="AC550" s="109"/>
      <c r="AD550" s="109"/>
      <c r="AE550" s="109"/>
      <c r="AF550" s="109"/>
    </row>
    <row r="551" ht="29.25" customHeight="1" spans="1:32">
      <c r="A551" s="109"/>
      <c r="B551" s="109"/>
      <c r="C551" s="109"/>
      <c r="D551" s="109"/>
      <c r="E551" s="109"/>
      <c r="F551" s="109"/>
      <c r="G551" s="134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  <c r="AC551" s="109"/>
      <c r="AD551" s="109"/>
      <c r="AE551" s="109"/>
      <c r="AF551" s="109"/>
    </row>
    <row r="552" ht="29.25" customHeight="1" spans="1:32">
      <c r="A552" s="109"/>
      <c r="B552" s="109"/>
      <c r="C552" s="109"/>
      <c r="D552" s="109"/>
      <c r="E552" s="109"/>
      <c r="F552" s="109"/>
      <c r="G552" s="134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  <c r="AC552" s="109"/>
      <c r="AD552" s="109"/>
      <c r="AE552" s="109"/>
      <c r="AF552" s="109"/>
    </row>
    <row r="553" ht="29.25" customHeight="1" spans="1:32">
      <c r="A553" s="109"/>
      <c r="B553" s="109"/>
      <c r="C553" s="109"/>
      <c r="D553" s="109"/>
      <c r="E553" s="109"/>
      <c r="F553" s="109"/>
      <c r="G553" s="134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  <c r="AC553" s="109"/>
      <c r="AD553" s="109"/>
      <c r="AE553" s="109"/>
      <c r="AF553" s="109"/>
    </row>
    <row r="554" ht="29.25" customHeight="1" spans="1:32">
      <c r="A554" s="109"/>
      <c r="B554" s="109"/>
      <c r="C554" s="109"/>
      <c r="D554" s="109"/>
      <c r="E554" s="109"/>
      <c r="F554" s="109"/>
      <c r="G554" s="134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  <c r="AC554" s="109"/>
      <c r="AD554" s="109"/>
      <c r="AE554" s="109"/>
      <c r="AF554" s="109"/>
    </row>
    <row r="555" ht="29.25" customHeight="1" spans="1:32">
      <c r="A555" s="109"/>
      <c r="B555" s="109"/>
      <c r="C555" s="109"/>
      <c r="D555" s="109"/>
      <c r="E555" s="109"/>
      <c r="F555" s="109"/>
      <c r="G555" s="134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  <c r="AC555" s="109"/>
      <c r="AD555" s="109"/>
      <c r="AE555" s="109"/>
      <c r="AF555" s="109"/>
    </row>
    <row r="556" ht="29.25" customHeight="1" spans="1:32">
      <c r="A556" s="109"/>
      <c r="B556" s="109"/>
      <c r="C556" s="109"/>
      <c r="D556" s="109"/>
      <c r="E556" s="109"/>
      <c r="F556" s="109"/>
      <c r="G556" s="134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  <c r="AC556" s="109"/>
      <c r="AD556" s="109"/>
      <c r="AE556" s="109"/>
      <c r="AF556" s="109"/>
    </row>
    <row r="557" ht="29.25" customHeight="1" spans="1:32">
      <c r="A557" s="109"/>
      <c r="B557" s="109"/>
      <c r="C557" s="109"/>
      <c r="D557" s="109"/>
      <c r="E557" s="109"/>
      <c r="F557" s="109"/>
      <c r="G557" s="134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  <c r="AC557" s="109"/>
      <c r="AD557" s="109"/>
      <c r="AE557" s="109"/>
      <c r="AF557" s="109"/>
    </row>
    <row r="558" ht="29.25" customHeight="1" spans="1:32">
      <c r="A558" s="109"/>
      <c r="B558" s="109"/>
      <c r="C558" s="109"/>
      <c r="D558" s="109"/>
      <c r="E558" s="109"/>
      <c r="F558" s="109"/>
      <c r="G558" s="134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  <c r="AC558" s="109"/>
      <c r="AD558" s="109"/>
      <c r="AE558" s="109"/>
      <c r="AF558" s="109"/>
    </row>
    <row r="559" ht="29.25" customHeight="1" spans="1:32">
      <c r="A559" s="109"/>
      <c r="B559" s="109"/>
      <c r="C559" s="109"/>
      <c r="D559" s="109"/>
      <c r="E559" s="109"/>
      <c r="F559" s="109"/>
      <c r="G559" s="134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  <c r="AC559" s="109"/>
      <c r="AD559" s="109"/>
      <c r="AE559" s="109"/>
      <c r="AF559" s="109"/>
    </row>
    <row r="560" ht="29.25" customHeight="1" spans="1:32">
      <c r="A560" s="109"/>
      <c r="B560" s="109"/>
      <c r="C560" s="109"/>
      <c r="D560" s="109"/>
      <c r="E560" s="109"/>
      <c r="F560" s="109"/>
      <c r="G560" s="134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  <c r="AC560" s="109"/>
      <c r="AD560" s="109"/>
      <c r="AE560" s="109"/>
      <c r="AF560" s="109"/>
    </row>
    <row r="561" ht="29.25" customHeight="1" spans="1:32">
      <c r="A561" s="109"/>
      <c r="B561" s="109"/>
      <c r="C561" s="109"/>
      <c r="D561" s="109"/>
      <c r="E561" s="109"/>
      <c r="F561" s="109"/>
      <c r="G561" s="134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  <c r="AC561" s="109"/>
      <c r="AD561" s="109"/>
      <c r="AE561" s="109"/>
      <c r="AF561" s="109"/>
    </row>
    <row r="562" ht="29.25" customHeight="1" spans="1:32">
      <c r="A562" s="109"/>
      <c r="B562" s="109"/>
      <c r="C562" s="109"/>
      <c r="D562" s="109"/>
      <c r="E562" s="109"/>
      <c r="F562" s="109"/>
      <c r="G562" s="134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  <c r="AC562" s="109"/>
      <c r="AD562" s="109"/>
      <c r="AE562" s="109"/>
      <c r="AF562" s="109"/>
    </row>
    <row r="563" ht="29.25" customHeight="1" spans="1:32">
      <c r="A563" s="109"/>
      <c r="B563" s="109"/>
      <c r="C563" s="109"/>
      <c r="D563" s="109"/>
      <c r="E563" s="109"/>
      <c r="F563" s="109"/>
      <c r="G563" s="134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  <c r="AC563" s="109"/>
      <c r="AD563" s="109"/>
      <c r="AE563" s="109"/>
      <c r="AF563" s="109"/>
    </row>
    <row r="564" ht="29.25" customHeight="1" spans="1:32">
      <c r="A564" s="109"/>
      <c r="B564" s="109"/>
      <c r="C564" s="109"/>
      <c r="D564" s="109"/>
      <c r="E564" s="109"/>
      <c r="F564" s="109"/>
      <c r="G564" s="134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  <c r="AC564" s="109"/>
      <c r="AD564" s="109"/>
      <c r="AE564" s="109"/>
      <c r="AF564" s="109"/>
    </row>
    <row r="565" ht="29.25" customHeight="1" spans="1:32">
      <c r="A565" s="109"/>
      <c r="B565" s="109"/>
      <c r="C565" s="109"/>
      <c r="D565" s="109"/>
      <c r="E565" s="109"/>
      <c r="F565" s="109"/>
      <c r="G565" s="134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  <c r="AC565" s="109"/>
      <c r="AD565" s="109"/>
      <c r="AE565" s="109"/>
      <c r="AF565" s="109"/>
    </row>
    <row r="566" ht="29.25" customHeight="1" spans="1:32">
      <c r="A566" s="109"/>
      <c r="B566" s="109"/>
      <c r="C566" s="109"/>
      <c r="D566" s="109"/>
      <c r="E566" s="109"/>
      <c r="F566" s="109"/>
      <c r="G566" s="134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  <c r="AC566" s="109"/>
      <c r="AD566" s="109"/>
      <c r="AE566" s="109"/>
      <c r="AF566" s="109"/>
    </row>
    <row r="567" ht="29.25" customHeight="1" spans="1:32">
      <c r="A567" s="109"/>
      <c r="B567" s="109"/>
      <c r="C567" s="109"/>
      <c r="D567" s="109"/>
      <c r="E567" s="109"/>
      <c r="F567" s="109"/>
      <c r="G567" s="134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  <c r="AC567" s="109"/>
      <c r="AD567" s="109"/>
      <c r="AE567" s="109"/>
      <c r="AF567" s="109"/>
    </row>
    <row r="568" ht="29.25" customHeight="1" spans="1:32">
      <c r="A568" s="109"/>
      <c r="B568" s="109"/>
      <c r="C568" s="109"/>
      <c r="D568" s="109"/>
      <c r="E568" s="109"/>
      <c r="F568" s="109"/>
      <c r="G568" s="134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  <c r="AC568" s="109"/>
      <c r="AD568" s="109"/>
      <c r="AE568" s="109"/>
      <c r="AF568" s="109"/>
    </row>
    <row r="569" ht="29.25" customHeight="1" spans="1:32">
      <c r="A569" s="109"/>
      <c r="B569" s="109"/>
      <c r="C569" s="109"/>
      <c r="D569" s="109"/>
      <c r="E569" s="109"/>
      <c r="F569" s="109"/>
      <c r="G569" s="134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  <c r="AC569" s="109"/>
      <c r="AD569" s="109"/>
      <c r="AE569" s="109"/>
      <c r="AF569" s="109"/>
    </row>
    <row r="570" ht="29.25" customHeight="1" spans="1:32">
      <c r="A570" s="109"/>
      <c r="B570" s="109"/>
      <c r="C570" s="109"/>
      <c r="D570" s="109"/>
      <c r="E570" s="109"/>
      <c r="F570" s="109"/>
      <c r="G570" s="134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  <c r="AC570" s="109"/>
      <c r="AD570" s="109"/>
      <c r="AE570" s="109"/>
      <c r="AF570" s="109"/>
    </row>
    <row r="571" ht="29.25" customHeight="1" spans="1:32">
      <c r="A571" s="109"/>
      <c r="B571" s="109"/>
      <c r="C571" s="109"/>
      <c r="D571" s="109"/>
      <c r="E571" s="109"/>
      <c r="F571" s="109"/>
      <c r="G571" s="134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  <c r="AC571" s="109"/>
      <c r="AD571" s="109"/>
      <c r="AE571" s="109"/>
      <c r="AF571" s="109"/>
    </row>
    <row r="572" ht="29.25" customHeight="1" spans="1:32">
      <c r="A572" s="109"/>
      <c r="B572" s="109"/>
      <c r="C572" s="109"/>
      <c r="D572" s="109"/>
      <c r="E572" s="109"/>
      <c r="F572" s="109"/>
      <c r="G572" s="134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  <c r="AC572" s="109"/>
      <c r="AD572" s="109"/>
      <c r="AE572" s="109"/>
      <c r="AF572" s="109"/>
    </row>
    <row r="573" ht="29.25" customHeight="1" spans="1:32">
      <c r="A573" s="109"/>
      <c r="B573" s="109"/>
      <c r="C573" s="109"/>
      <c r="D573" s="109"/>
      <c r="E573" s="109"/>
      <c r="F573" s="109"/>
      <c r="G573" s="134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  <c r="AC573" s="109"/>
      <c r="AD573" s="109"/>
      <c r="AE573" s="109"/>
      <c r="AF573" s="109"/>
    </row>
    <row r="574" ht="29.25" customHeight="1" spans="1:32">
      <c r="A574" s="109"/>
      <c r="B574" s="109"/>
      <c r="C574" s="109"/>
      <c r="D574" s="109"/>
      <c r="E574" s="109"/>
      <c r="F574" s="109"/>
      <c r="G574" s="134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  <c r="AC574" s="109"/>
      <c r="AD574" s="109"/>
      <c r="AE574" s="109"/>
      <c r="AF574" s="109"/>
    </row>
    <row r="575" ht="29.25" customHeight="1" spans="1:32">
      <c r="A575" s="109"/>
      <c r="B575" s="109"/>
      <c r="C575" s="109"/>
      <c r="D575" s="109"/>
      <c r="E575" s="109"/>
      <c r="F575" s="109"/>
      <c r="G575" s="134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  <c r="AC575" s="109"/>
      <c r="AD575" s="109"/>
      <c r="AE575" s="109"/>
      <c r="AF575" s="109"/>
    </row>
    <row r="576" ht="29.25" customHeight="1" spans="1:32">
      <c r="A576" s="109"/>
      <c r="B576" s="109"/>
      <c r="C576" s="109"/>
      <c r="D576" s="109"/>
      <c r="E576" s="109"/>
      <c r="F576" s="109"/>
      <c r="G576" s="134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  <c r="AC576" s="109"/>
      <c r="AD576" s="109"/>
      <c r="AE576" s="109"/>
      <c r="AF576" s="109"/>
    </row>
    <row r="577" ht="29.25" customHeight="1" spans="1:32">
      <c r="A577" s="109"/>
      <c r="B577" s="109"/>
      <c r="C577" s="109"/>
      <c r="D577" s="109"/>
      <c r="E577" s="109"/>
      <c r="F577" s="109"/>
      <c r="G577" s="134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  <c r="AC577" s="109"/>
      <c r="AD577" s="109"/>
      <c r="AE577" s="109"/>
      <c r="AF577" s="109"/>
    </row>
    <row r="578" ht="29.25" customHeight="1" spans="1:32">
      <c r="A578" s="109"/>
      <c r="B578" s="109"/>
      <c r="C578" s="109"/>
      <c r="D578" s="109"/>
      <c r="E578" s="109"/>
      <c r="F578" s="109"/>
      <c r="G578" s="134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  <c r="AC578" s="109"/>
      <c r="AD578" s="109"/>
      <c r="AE578" s="109"/>
      <c r="AF578" s="109"/>
    </row>
    <row r="579" ht="29.25" customHeight="1" spans="1:32">
      <c r="A579" s="109"/>
      <c r="B579" s="109"/>
      <c r="C579" s="109"/>
      <c r="D579" s="109"/>
      <c r="E579" s="109"/>
      <c r="F579" s="109"/>
      <c r="G579" s="134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  <c r="AC579" s="109"/>
      <c r="AD579" s="109"/>
      <c r="AE579" s="109"/>
      <c r="AF579" s="109"/>
    </row>
    <row r="580" ht="29.25" customHeight="1" spans="1:32">
      <c r="A580" s="109"/>
      <c r="B580" s="109"/>
      <c r="C580" s="109"/>
      <c r="D580" s="109"/>
      <c r="E580" s="109"/>
      <c r="F580" s="109"/>
      <c r="G580" s="134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  <c r="AC580" s="109"/>
      <c r="AD580" s="109"/>
      <c r="AE580" s="109"/>
      <c r="AF580" s="109"/>
    </row>
    <row r="581" ht="29.25" customHeight="1" spans="1:32">
      <c r="A581" s="109"/>
      <c r="B581" s="109"/>
      <c r="C581" s="109"/>
      <c r="D581" s="109"/>
      <c r="E581" s="109"/>
      <c r="F581" s="109"/>
      <c r="G581" s="134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  <c r="AC581" s="109"/>
      <c r="AD581" s="109"/>
      <c r="AE581" s="109"/>
      <c r="AF581" s="109"/>
    </row>
    <row r="582" ht="29.25" customHeight="1" spans="1:32">
      <c r="A582" s="109"/>
      <c r="B582" s="109"/>
      <c r="C582" s="109"/>
      <c r="D582" s="109"/>
      <c r="E582" s="109"/>
      <c r="F582" s="109"/>
      <c r="G582" s="134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  <c r="AC582" s="109"/>
      <c r="AD582" s="109"/>
      <c r="AE582" s="109"/>
      <c r="AF582" s="109"/>
    </row>
    <row r="583" ht="29.25" customHeight="1" spans="1:32">
      <c r="A583" s="109"/>
      <c r="B583" s="109"/>
      <c r="C583" s="109"/>
      <c r="D583" s="109"/>
      <c r="E583" s="109"/>
      <c r="F583" s="109"/>
      <c r="G583" s="134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  <c r="AC583" s="109"/>
      <c r="AD583" s="109"/>
      <c r="AE583" s="109"/>
      <c r="AF583" s="109"/>
    </row>
    <row r="584" ht="29.25" customHeight="1" spans="1:32">
      <c r="A584" s="109"/>
      <c r="B584" s="109"/>
      <c r="C584" s="109"/>
      <c r="D584" s="109"/>
      <c r="E584" s="109"/>
      <c r="F584" s="109"/>
      <c r="G584" s="134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  <c r="AC584" s="109"/>
      <c r="AD584" s="109"/>
      <c r="AE584" s="109"/>
      <c r="AF584" s="109"/>
    </row>
    <row r="585" ht="29.25" customHeight="1" spans="1:32">
      <c r="A585" s="109"/>
      <c r="B585" s="109"/>
      <c r="C585" s="109"/>
      <c r="D585" s="109"/>
      <c r="E585" s="109"/>
      <c r="F585" s="109"/>
      <c r="G585" s="134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  <c r="AC585" s="109"/>
      <c r="AD585" s="109"/>
      <c r="AE585" s="109"/>
      <c r="AF585" s="109"/>
    </row>
    <row r="586" ht="29.25" customHeight="1" spans="1:32">
      <c r="A586" s="109"/>
      <c r="B586" s="109"/>
      <c r="C586" s="109"/>
      <c r="D586" s="109"/>
      <c r="E586" s="109"/>
      <c r="F586" s="109"/>
      <c r="G586" s="134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  <c r="AC586" s="109"/>
      <c r="AD586" s="109"/>
      <c r="AE586" s="109"/>
      <c r="AF586" s="109"/>
    </row>
    <row r="587" ht="29.25" customHeight="1" spans="1:32">
      <c r="A587" s="109"/>
      <c r="B587" s="109"/>
      <c r="C587" s="109"/>
      <c r="D587" s="109"/>
      <c r="E587" s="109"/>
      <c r="F587" s="109"/>
      <c r="G587" s="134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  <c r="AC587" s="109"/>
      <c r="AD587" s="109"/>
      <c r="AE587" s="109"/>
      <c r="AF587" s="109"/>
    </row>
    <row r="588" ht="29.25" customHeight="1" spans="1:32">
      <c r="A588" s="109"/>
      <c r="B588" s="109"/>
      <c r="C588" s="109"/>
      <c r="D588" s="109"/>
      <c r="E588" s="109"/>
      <c r="F588" s="109"/>
      <c r="G588" s="134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  <c r="AC588" s="109"/>
      <c r="AD588" s="109"/>
      <c r="AE588" s="109"/>
      <c r="AF588" s="109"/>
    </row>
    <row r="589" ht="29.25" customHeight="1" spans="1:32">
      <c r="A589" s="109"/>
      <c r="B589" s="109"/>
      <c r="C589" s="109"/>
      <c r="D589" s="109"/>
      <c r="E589" s="109"/>
      <c r="F589" s="109"/>
      <c r="G589" s="134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  <c r="AC589" s="109"/>
      <c r="AD589" s="109"/>
      <c r="AE589" s="109"/>
      <c r="AF589" s="109"/>
    </row>
    <row r="590" ht="29.25" customHeight="1" spans="1:32">
      <c r="A590" s="109"/>
      <c r="B590" s="109"/>
      <c r="C590" s="109"/>
      <c r="D590" s="109"/>
      <c r="E590" s="109"/>
      <c r="F590" s="109"/>
      <c r="G590" s="134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  <c r="AC590" s="109"/>
      <c r="AD590" s="109"/>
      <c r="AE590" s="109"/>
      <c r="AF590" s="109"/>
    </row>
    <row r="591" ht="29.25" customHeight="1" spans="1:32">
      <c r="A591" s="109"/>
      <c r="B591" s="109"/>
      <c r="C591" s="109"/>
      <c r="D591" s="109"/>
      <c r="E591" s="109"/>
      <c r="F591" s="109"/>
      <c r="G591" s="134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  <c r="AC591" s="109"/>
      <c r="AD591" s="109"/>
      <c r="AE591" s="109"/>
      <c r="AF591" s="109"/>
    </row>
    <row r="592" ht="29.25" customHeight="1" spans="1:32">
      <c r="A592" s="109"/>
      <c r="B592" s="109"/>
      <c r="C592" s="109"/>
      <c r="D592" s="109"/>
      <c r="E592" s="109"/>
      <c r="F592" s="109"/>
      <c r="G592" s="134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  <c r="AC592" s="109"/>
      <c r="AD592" s="109"/>
      <c r="AE592" s="109"/>
      <c r="AF592" s="109"/>
    </row>
    <row r="593" ht="29.25" customHeight="1" spans="1:32">
      <c r="A593" s="109"/>
      <c r="B593" s="109"/>
      <c r="C593" s="109"/>
      <c r="D593" s="109"/>
      <c r="E593" s="109"/>
      <c r="F593" s="109"/>
      <c r="G593" s="134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  <c r="AC593" s="109"/>
      <c r="AD593" s="109"/>
      <c r="AE593" s="109"/>
      <c r="AF593" s="109"/>
    </row>
    <row r="594" ht="29.25" customHeight="1" spans="1:32">
      <c r="A594" s="109"/>
      <c r="B594" s="109"/>
      <c r="C594" s="109"/>
      <c r="D594" s="109"/>
      <c r="E594" s="109"/>
      <c r="F594" s="109"/>
      <c r="G594" s="134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  <c r="AC594" s="109"/>
      <c r="AD594" s="109"/>
      <c r="AE594" s="109"/>
      <c r="AF594" s="109"/>
    </row>
    <row r="595" ht="29.25" customHeight="1" spans="1:32">
      <c r="A595" s="109"/>
      <c r="B595" s="109"/>
      <c r="C595" s="109"/>
      <c r="D595" s="109"/>
      <c r="E595" s="109"/>
      <c r="F595" s="109"/>
      <c r="G595" s="134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  <c r="AC595" s="109"/>
      <c r="AD595" s="109"/>
      <c r="AE595" s="109"/>
      <c r="AF595" s="109"/>
    </row>
    <row r="596" ht="29.25" customHeight="1" spans="1:32">
      <c r="A596" s="109"/>
      <c r="B596" s="109"/>
      <c r="C596" s="109"/>
      <c r="D596" s="109"/>
      <c r="E596" s="109"/>
      <c r="F596" s="109"/>
      <c r="G596" s="134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  <c r="AC596" s="109"/>
      <c r="AD596" s="109"/>
      <c r="AE596" s="109"/>
      <c r="AF596" s="109"/>
    </row>
    <row r="597" ht="29.25" customHeight="1" spans="1:32">
      <c r="A597" s="109"/>
      <c r="B597" s="109"/>
      <c r="C597" s="109"/>
      <c r="D597" s="109"/>
      <c r="E597" s="109"/>
      <c r="F597" s="109"/>
      <c r="G597" s="134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  <c r="AC597" s="109"/>
      <c r="AD597" s="109"/>
      <c r="AE597" s="109"/>
      <c r="AF597" s="109"/>
    </row>
    <row r="598" ht="29.25" customHeight="1" spans="1:32">
      <c r="A598" s="109"/>
      <c r="B598" s="109"/>
      <c r="C598" s="109"/>
      <c r="D598" s="109"/>
      <c r="E598" s="109"/>
      <c r="F598" s="109"/>
      <c r="G598" s="134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  <c r="AC598" s="109"/>
      <c r="AD598" s="109"/>
      <c r="AE598" s="109"/>
      <c r="AF598" s="109"/>
    </row>
    <row r="599" ht="29.25" customHeight="1" spans="1:32">
      <c r="A599" s="109"/>
      <c r="B599" s="109"/>
      <c r="C599" s="109"/>
      <c r="D599" s="109"/>
      <c r="E599" s="109"/>
      <c r="F599" s="109"/>
      <c r="G599" s="134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  <c r="AC599" s="109"/>
      <c r="AD599" s="109"/>
      <c r="AE599" s="109"/>
      <c r="AF599" s="109"/>
    </row>
    <row r="600" ht="29.25" customHeight="1" spans="1:32">
      <c r="A600" s="109"/>
      <c r="B600" s="109"/>
      <c r="C600" s="109"/>
      <c r="D600" s="109"/>
      <c r="E600" s="109"/>
      <c r="F600" s="109"/>
      <c r="G600" s="134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  <c r="AC600" s="109"/>
      <c r="AD600" s="109"/>
      <c r="AE600" s="109"/>
      <c r="AF600" s="109"/>
    </row>
    <row r="601" ht="29.25" customHeight="1" spans="1:32">
      <c r="A601" s="109"/>
      <c r="B601" s="109"/>
      <c r="C601" s="109"/>
      <c r="D601" s="109"/>
      <c r="E601" s="109"/>
      <c r="F601" s="109"/>
      <c r="G601" s="134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  <c r="AC601" s="109"/>
      <c r="AD601" s="109"/>
      <c r="AE601" s="109"/>
      <c r="AF601" s="109"/>
    </row>
    <row r="602" ht="29.25" customHeight="1" spans="1:32">
      <c r="A602" s="109"/>
      <c r="B602" s="109"/>
      <c r="C602" s="109"/>
      <c r="D602" s="109"/>
      <c r="E602" s="109"/>
      <c r="F602" s="109"/>
      <c r="G602" s="134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  <c r="AC602" s="109"/>
      <c r="AD602" s="109"/>
      <c r="AE602" s="109"/>
      <c r="AF602" s="109"/>
    </row>
    <row r="603" ht="29.25" customHeight="1" spans="1:32">
      <c r="A603" s="109"/>
      <c r="B603" s="109"/>
      <c r="C603" s="109"/>
      <c r="D603" s="109"/>
      <c r="E603" s="109"/>
      <c r="F603" s="109"/>
      <c r="G603" s="134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  <c r="AC603" s="109"/>
      <c r="AD603" s="109"/>
      <c r="AE603" s="109"/>
      <c r="AF603" s="109"/>
    </row>
    <row r="604" ht="29.25" customHeight="1" spans="1:32">
      <c r="A604" s="109"/>
      <c r="B604" s="109"/>
      <c r="C604" s="109"/>
      <c r="D604" s="109"/>
      <c r="E604" s="109"/>
      <c r="F604" s="109"/>
      <c r="G604" s="134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  <c r="AC604" s="109"/>
      <c r="AD604" s="109"/>
      <c r="AE604" s="109"/>
      <c r="AF604" s="109"/>
    </row>
    <row r="605" ht="29.25" customHeight="1" spans="1:32">
      <c r="A605" s="109"/>
      <c r="B605" s="109"/>
      <c r="C605" s="109"/>
      <c r="D605" s="109"/>
      <c r="E605" s="109"/>
      <c r="F605" s="109"/>
      <c r="G605" s="134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  <c r="AC605" s="109"/>
      <c r="AD605" s="109"/>
      <c r="AE605" s="109"/>
      <c r="AF605" s="109"/>
    </row>
    <row r="606" ht="29.25" customHeight="1" spans="1:32">
      <c r="A606" s="109"/>
      <c r="B606" s="109"/>
      <c r="C606" s="109"/>
      <c r="D606" s="109"/>
      <c r="E606" s="109"/>
      <c r="F606" s="109"/>
      <c r="G606" s="134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  <c r="AC606" s="109"/>
      <c r="AD606" s="109"/>
      <c r="AE606" s="109"/>
      <c r="AF606" s="109"/>
    </row>
    <row r="607" ht="29.25" customHeight="1" spans="1:32">
      <c r="A607" s="109"/>
      <c r="B607" s="109"/>
      <c r="C607" s="109"/>
      <c r="D607" s="109"/>
      <c r="E607" s="109"/>
      <c r="F607" s="109"/>
      <c r="G607" s="134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  <c r="AC607" s="109"/>
      <c r="AD607" s="109"/>
      <c r="AE607" s="109"/>
      <c r="AF607" s="109"/>
    </row>
    <row r="608" ht="29.25" customHeight="1" spans="1:32">
      <c r="A608" s="109"/>
      <c r="B608" s="109"/>
      <c r="C608" s="109"/>
      <c r="D608" s="109"/>
      <c r="E608" s="109"/>
      <c r="F608" s="109"/>
      <c r="G608" s="134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  <c r="AC608" s="109"/>
      <c r="AD608" s="109"/>
      <c r="AE608" s="109"/>
      <c r="AF608" s="109"/>
    </row>
    <row r="609" ht="29.25" customHeight="1" spans="1:32">
      <c r="A609" s="109"/>
      <c r="B609" s="109"/>
      <c r="C609" s="109"/>
      <c r="D609" s="109"/>
      <c r="E609" s="109"/>
      <c r="F609" s="109"/>
      <c r="G609" s="134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  <c r="AC609" s="109"/>
      <c r="AD609" s="109"/>
      <c r="AE609" s="109"/>
      <c r="AF609" s="109"/>
    </row>
    <row r="610" ht="29.25" customHeight="1" spans="1:32">
      <c r="A610" s="109"/>
      <c r="B610" s="109"/>
      <c r="C610" s="109"/>
      <c r="D610" s="109"/>
      <c r="E610" s="109"/>
      <c r="F610" s="109"/>
      <c r="G610" s="134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  <c r="AC610" s="109"/>
      <c r="AD610" s="109"/>
      <c r="AE610" s="109"/>
      <c r="AF610" s="109"/>
    </row>
    <row r="611" ht="29.25" customHeight="1" spans="1:32">
      <c r="A611" s="109"/>
      <c r="B611" s="109"/>
      <c r="C611" s="109"/>
      <c r="D611" s="109"/>
      <c r="E611" s="109"/>
      <c r="F611" s="109"/>
      <c r="G611" s="134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  <c r="AC611" s="109"/>
      <c r="AD611" s="109"/>
      <c r="AE611" s="109"/>
      <c r="AF611" s="109"/>
    </row>
    <row r="612" ht="29.25" customHeight="1" spans="1:32">
      <c r="A612" s="109"/>
      <c r="B612" s="109"/>
      <c r="C612" s="109"/>
      <c r="D612" s="109"/>
      <c r="E612" s="109"/>
      <c r="F612" s="109"/>
      <c r="G612" s="134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  <c r="AC612" s="109"/>
      <c r="AD612" s="109"/>
      <c r="AE612" s="109"/>
      <c r="AF612" s="109"/>
    </row>
    <row r="613" ht="29.25" customHeight="1" spans="1:32">
      <c r="A613" s="109"/>
      <c r="B613" s="109"/>
      <c r="C613" s="109"/>
      <c r="D613" s="109"/>
      <c r="E613" s="109"/>
      <c r="F613" s="109"/>
      <c r="G613" s="134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  <c r="AC613" s="109"/>
      <c r="AD613" s="109"/>
      <c r="AE613" s="109"/>
      <c r="AF613" s="109"/>
    </row>
    <row r="614" ht="29.25" customHeight="1" spans="1:32">
      <c r="A614" s="109"/>
      <c r="B614" s="109"/>
      <c r="C614" s="109"/>
      <c r="D614" s="109"/>
      <c r="E614" s="109"/>
      <c r="F614" s="109"/>
      <c r="G614" s="134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  <c r="AC614" s="109"/>
      <c r="AD614" s="109"/>
      <c r="AE614" s="109"/>
      <c r="AF614" s="109"/>
    </row>
    <row r="615" ht="29.25" customHeight="1" spans="1:32">
      <c r="A615" s="109"/>
      <c r="B615" s="109"/>
      <c r="C615" s="109"/>
      <c r="D615" s="109"/>
      <c r="E615" s="109"/>
      <c r="F615" s="109"/>
      <c r="G615" s="134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  <c r="AC615" s="109"/>
      <c r="AD615" s="109"/>
      <c r="AE615" s="109"/>
      <c r="AF615" s="109"/>
    </row>
    <row r="616" ht="29.25" customHeight="1" spans="1:32">
      <c r="A616" s="109"/>
      <c r="B616" s="109"/>
      <c r="C616" s="109"/>
      <c r="D616" s="109"/>
      <c r="E616" s="109"/>
      <c r="F616" s="109"/>
      <c r="G616" s="134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  <c r="AC616" s="109"/>
      <c r="AD616" s="109"/>
      <c r="AE616" s="109"/>
      <c r="AF616" s="109"/>
    </row>
    <row r="617" ht="29.25" customHeight="1" spans="1:32">
      <c r="A617" s="109"/>
      <c r="B617" s="109"/>
      <c r="C617" s="109"/>
      <c r="D617" s="109"/>
      <c r="E617" s="109"/>
      <c r="F617" s="109"/>
      <c r="G617" s="134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  <c r="AC617" s="109"/>
      <c r="AD617" s="109"/>
      <c r="AE617" s="109"/>
      <c r="AF617" s="109"/>
    </row>
    <row r="618" ht="29.25" customHeight="1" spans="1:32">
      <c r="A618" s="109"/>
      <c r="B618" s="109"/>
      <c r="C618" s="109"/>
      <c r="D618" s="109"/>
      <c r="E618" s="109"/>
      <c r="F618" s="109"/>
      <c r="G618" s="134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  <c r="AC618" s="109"/>
      <c r="AD618" s="109"/>
      <c r="AE618" s="109"/>
      <c r="AF618" s="109"/>
    </row>
    <row r="619" ht="29.25" customHeight="1" spans="1:32">
      <c r="A619" s="109"/>
      <c r="B619" s="109"/>
      <c r="C619" s="109"/>
      <c r="D619" s="109"/>
      <c r="E619" s="109"/>
      <c r="F619" s="109"/>
      <c r="G619" s="134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  <c r="AC619" s="109"/>
      <c r="AD619" s="109"/>
      <c r="AE619" s="109"/>
      <c r="AF619" s="109"/>
    </row>
    <row r="620" ht="29.25" customHeight="1" spans="1:32">
      <c r="A620" s="109"/>
      <c r="B620" s="109"/>
      <c r="C620" s="109"/>
      <c r="D620" s="109"/>
      <c r="E620" s="109"/>
      <c r="F620" s="109"/>
      <c r="G620" s="134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  <c r="AC620" s="109"/>
      <c r="AD620" s="109"/>
      <c r="AE620" s="109"/>
      <c r="AF620" s="109"/>
    </row>
    <row r="621" ht="29.25" customHeight="1" spans="1:32">
      <c r="A621" s="109"/>
      <c r="B621" s="109"/>
      <c r="C621" s="109"/>
      <c r="D621" s="109"/>
      <c r="E621" s="109"/>
      <c r="F621" s="109"/>
      <c r="G621" s="134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  <c r="AC621" s="109"/>
      <c r="AD621" s="109"/>
      <c r="AE621" s="109"/>
      <c r="AF621" s="109"/>
    </row>
    <row r="622" ht="29.25" customHeight="1" spans="1:32">
      <c r="A622" s="109"/>
      <c r="B622" s="109"/>
      <c r="C622" s="109"/>
      <c r="D622" s="109"/>
      <c r="E622" s="109"/>
      <c r="F622" s="109"/>
      <c r="G622" s="134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  <c r="AC622" s="109"/>
      <c r="AD622" s="109"/>
      <c r="AE622" s="109"/>
      <c r="AF622" s="109"/>
    </row>
    <row r="623" ht="29.25" customHeight="1" spans="1:32">
      <c r="A623" s="109"/>
      <c r="B623" s="109"/>
      <c r="C623" s="109"/>
      <c r="D623" s="109"/>
      <c r="E623" s="109"/>
      <c r="F623" s="109"/>
      <c r="G623" s="134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  <c r="AC623" s="109"/>
      <c r="AD623" s="109"/>
      <c r="AE623" s="109"/>
      <c r="AF623" s="109"/>
    </row>
    <row r="624" ht="29.25" customHeight="1" spans="1:32">
      <c r="A624" s="109"/>
      <c r="B624" s="109"/>
      <c r="C624" s="109"/>
      <c r="D624" s="109"/>
      <c r="E624" s="109"/>
      <c r="F624" s="109"/>
      <c r="G624" s="134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  <c r="AC624" s="109"/>
      <c r="AD624" s="109"/>
      <c r="AE624" s="109"/>
      <c r="AF624" s="109"/>
    </row>
    <row r="625" ht="29.25" customHeight="1" spans="1:32">
      <c r="A625" s="109"/>
      <c r="B625" s="109"/>
      <c r="C625" s="109"/>
      <c r="D625" s="109"/>
      <c r="E625" s="109"/>
      <c r="F625" s="109"/>
      <c r="G625" s="134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  <c r="AC625" s="109"/>
      <c r="AD625" s="109"/>
      <c r="AE625" s="109"/>
      <c r="AF625" s="109"/>
    </row>
    <row r="626" ht="29.25" customHeight="1" spans="1:32">
      <c r="A626" s="109"/>
      <c r="B626" s="109"/>
      <c r="C626" s="109"/>
      <c r="D626" s="109"/>
      <c r="E626" s="109"/>
      <c r="F626" s="109"/>
      <c r="G626" s="134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  <c r="AC626" s="109"/>
      <c r="AD626" s="109"/>
      <c r="AE626" s="109"/>
      <c r="AF626" s="109"/>
    </row>
    <row r="627" ht="29.25" customHeight="1" spans="1:32">
      <c r="A627" s="109"/>
      <c r="B627" s="109"/>
      <c r="C627" s="109"/>
      <c r="D627" s="109"/>
      <c r="E627" s="109"/>
      <c r="F627" s="109"/>
      <c r="G627" s="134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  <c r="AC627" s="109"/>
      <c r="AD627" s="109"/>
      <c r="AE627" s="109"/>
      <c r="AF627" s="109"/>
    </row>
    <row r="628" ht="29.25" customHeight="1" spans="1:32">
      <c r="A628" s="109"/>
      <c r="B628" s="109"/>
      <c r="C628" s="109"/>
      <c r="D628" s="109"/>
      <c r="E628" s="109"/>
      <c r="F628" s="109"/>
      <c r="G628" s="134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</row>
    <row r="629" ht="29.25" customHeight="1" spans="1:32">
      <c r="A629" s="109"/>
      <c r="B629" s="109"/>
      <c r="C629" s="109"/>
      <c r="D629" s="109"/>
      <c r="E629" s="109"/>
      <c r="F629" s="109"/>
      <c r="G629" s="134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  <c r="AC629" s="109"/>
      <c r="AD629" s="109"/>
      <c r="AE629" s="109"/>
      <c r="AF629" s="109"/>
    </row>
    <row r="630" ht="29.25" customHeight="1" spans="1:32">
      <c r="A630" s="109"/>
      <c r="B630" s="109"/>
      <c r="C630" s="109"/>
      <c r="D630" s="109"/>
      <c r="E630" s="109"/>
      <c r="F630" s="109"/>
      <c r="G630" s="134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  <c r="AC630" s="109"/>
      <c r="AD630" s="109"/>
      <c r="AE630" s="109"/>
      <c r="AF630" s="109"/>
    </row>
    <row r="631" ht="29.25" customHeight="1" spans="1:32">
      <c r="A631" s="109"/>
      <c r="B631" s="109"/>
      <c r="C631" s="109"/>
      <c r="D631" s="109"/>
      <c r="E631" s="109"/>
      <c r="F631" s="109"/>
      <c r="G631" s="134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  <c r="AC631" s="109"/>
      <c r="AD631" s="109"/>
      <c r="AE631" s="109"/>
      <c r="AF631" s="109"/>
    </row>
    <row r="632" ht="29.25" customHeight="1" spans="1:32">
      <c r="A632" s="109"/>
      <c r="B632" s="109"/>
      <c r="C632" s="109"/>
      <c r="D632" s="109"/>
      <c r="E632" s="109"/>
      <c r="F632" s="109"/>
      <c r="G632" s="134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  <c r="AC632" s="109"/>
      <c r="AD632" s="109"/>
      <c r="AE632" s="109"/>
      <c r="AF632" s="109"/>
    </row>
    <row r="633" ht="29.25" customHeight="1" spans="1:32">
      <c r="A633" s="109"/>
      <c r="B633" s="109"/>
      <c r="C633" s="109"/>
      <c r="D633" s="109"/>
      <c r="E633" s="109"/>
      <c r="F633" s="109"/>
      <c r="G633" s="134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  <c r="AC633" s="109"/>
      <c r="AD633" s="109"/>
      <c r="AE633" s="109"/>
      <c r="AF633" s="109"/>
    </row>
    <row r="634" ht="29.25" customHeight="1" spans="1:32">
      <c r="A634" s="109"/>
      <c r="B634" s="109"/>
      <c r="C634" s="109"/>
      <c r="D634" s="109"/>
      <c r="E634" s="109"/>
      <c r="F634" s="109"/>
      <c r="G634" s="134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  <c r="AC634" s="109"/>
      <c r="AD634" s="109"/>
      <c r="AE634" s="109"/>
      <c r="AF634" s="109"/>
    </row>
    <row r="635" ht="29.25" customHeight="1" spans="1:32">
      <c r="A635" s="109"/>
      <c r="B635" s="109"/>
      <c r="C635" s="109"/>
      <c r="D635" s="109"/>
      <c r="E635" s="109"/>
      <c r="F635" s="109"/>
      <c r="G635" s="134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  <c r="AC635" s="109"/>
      <c r="AD635" s="109"/>
      <c r="AE635" s="109"/>
      <c r="AF635" s="109"/>
    </row>
    <row r="636" ht="29.25" customHeight="1" spans="1:32">
      <c r="A636" s="109"/>
      <c r="B636" s="109"/>
      <c r="C636" s="109"/>
      <c r="D636" s="109"/>
      <c r="E636" s="109"/>
      <c r="F636" s="109"/>
      <c r="G636" s="134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  <c r="AC636" s="109"/>
      <c r="AD636" s="109"/>
      <c r="AE636" s="109"/>
      <c r="AF636" s="109"/>
    </row>
    <row r="637" ht="29.25" customHeight="1" spans="1:32">
      <c r="A637" s="109"/>
      <c r="B637" s="109"/>
      <c r="C637" s="109"/>
      <c r="D637" s="109"/>
      <c r="E637" s="109"/>
      <c r="F637" s="109"/>
      <c r="G637" s="134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  <c r="AC637" s="109"/>
      <c r="AD637" s="109"/>
      <c r="AE637" s="109"/>
      <c r="AF637" s="109"/>
    </row>
    <row r="638" ht="29.25" customHeight="1" spans="1:32">
      <c r="A638" s="109"/>
      <c r="B638" s="109"/>
      <c r="C638" s="109"/>
      <c r="D638" s="109"/>
      <c r="E638" s="109"/>
      <c r="F638" s="109"/>
      <c r="G638" s="134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  <c r="AC638" s="109"/>
      <c r="AD638" s="109"/>
      <c r="AE638" s="109"/>
      <c r="AF638" s="109"/>
    </row>
    <row r="639" ht="29.25" customHeight="1" spans="1:32">
      <c r="A639" s="109"/>
      <c r="B639" s="109"/>
      <c r="C639" s="109"/>
      <c r="D639" s="109"/>
      <c r="E639" s="109"/>
      <c r="F639" s="109"/>
      <c r="G639" s="134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  <c r="AC639" s="109"/>
      <c r="AD639" s="109"/>
      <c r="AE639" s="109"/>
      <c r="AF639" s="109"/>
    </row>
    <row r="640" ht="29.25" customHeight="1" spans="1:32">
      <c r="A640" s="109"/>
      <c r="B640" s="109"/>
      <c r="C640" s="109"/>
      <c r="D640" s="109"/>
      <c r="E640" s="109"/>
      <c r="F640" s="109"/>
      <c r="G640" s="134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  <c r="AC640" s="109"/>
      <c r="AD640" s="109"/>
      <c r="AE640" s="109"/>
      <c r="AF640" s="109"/>
    </row>
    <row r="641" ht="29.25" customHeight="1" spans="1:32">
      <c r="A641" s="109"/>
      <c r="B641" s="109"/>
      <c r="C641" s="109"/>
      <c r="D641" s="109"/>
      <c r="E641" s="109"/>
      <c r="F641" s="109"/>
      <c r="G641" s="134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  <c r="AC641" s="109"/>
      <c r="AD641" s="109"/>
      <c r="AE641" s="109"/>
      <c r="AF641" s="109"/>
    </row>
    <row r="642" ht="29.25" customHeight="1" spans="1:32">
      <c r="A642" s="109"/>
      <c r="B642" s="109"/>
      <c r="C642" s="109"/>
      <c r="D642" s="109"/>
      <c r="E642" s="109"/>
      <c r="F642" s="109"/>
      <c r="G642" s="134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  <c r="AC642" s="109"/>
      <c r="AD642" s="109"/>
      <c r="AE642" s="109"/>
      <c r="AF642" s="109"/>
    </row>
    <row r="643" ht="29.25" customHeight="1" spans="1:32">
      <c r="A643" s="109"/>
      <c r="B643" s="109"/>
      <c r="C643" s="109"/>
      <c r="D643" s="109"/>
      <c r="E643" s="109"/>
      <c r="F643" s="109"/>
      <c r="G643" s="134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  <c r="AC643" s="109"/>
      <c r="AD643" s="109"/>
      <c r="AE643" s="109"/>
      <c r="AF643" s="109"/>
    </row>
    <row r="644" ht="29.25" customHeight="1" spans="1:32">
      <c r="A644" s="109"/>
      <c r="B644" s="109"/>
      <c r="C644" s="109"/>
      <c r="D644" s="109"/>
      <c r="E644" s="109"/>
      <c r="F644" s="109"/>
      <c r="G644" s="134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  <c r="AC644" s="109"/>
      <c r="AD644" s="109"/>
      <c r="AE644" s="109"/>
      <c r="AF644" s="109"/>
    </row>
    <row r="645" ht="29.25" customHeight="1" spans="1:32">
      <c r="A645" s="109"/>
      <c r="B645" s="109"/>
      <c r="C645" s="109"/>
      <c r="D645" s="109"/>
      <c r="E645" s="109"/>
      <c r="F645" s="109"/>
      <c r="G645" s="134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  <c r="AC645" s="109"/>
      <c r="AD645" s="109"/>
      <c r="AE645" s="109"/>
      <c r="AF645" s="109"/>
    </row>
    <row r="646" ht="29.25" customHeight="1" spans="1:32">
      <c r="A646" s="109"/>
      <c r="B646" s="109"/>
      <c r="C646" s="109"/>
      <c r="D646" s="109"/>
      <c r="E646" s="109"/>
      <c r="F646" s="109"/>
      <c r="G646" s="134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  <c r="AC646" s="109"/>
      <c r="AD646" s="109"/>
      <c r="AE646" s="109"/>
      <c r="AF646" s="109"/>
    </row>
    <row r="647" ht="29.25" customHeight="1" spans="1:32">
      <c r="A647" s="109"/>
      <c r="B647" s="109"/>
      <c r="C647" s="109"/>
      <c r="D647" s="109"/>
      <c r="E647" s="109"/>
      <c r="F647" s="109"/>
      <c r="G647" s="134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  <c r="AC647" s="109"/>
      <c r="AD647" s="109"/>
      <c r="AE647" s="109"/>
      <c r="AF647" s="109"/>
    </row>
    <row r="648" ht="29.25" customHeight="1" spans="1:32">
      <c r="A648" s="109"/>
      <c r="B648" s="109"/>
      <c r="C648" s="109"/>
      <c r="D648" s="109"/>
      <c r="E648" s="109"/>
      <c r="F648" s="109"/>
      <c r="G648" s="134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  <c r="AC648" s="109"/>
      <c r="AD648" s="109"/>
      <c r="AE648" s="109"/>
      <c r="AF648" s="109"/>
    </row>
    <row r="649" ht="29.25" customHeight="1" spans="1:32">
      <c r="A649" s="109"/>
      <c r="B649" s="109"/>
      <c r="C649" s="109"/>
      <c r="D649" s="109"/>
      <c r="E649" s="109"/>
      <c r="F649" s="109"/>
      <c r="G649" s="134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  <c r="AC649" s="109"/>
      <c r="AD649" s="109"/>
      <c r="AE649" s="109"/>
      <c r="AF649" s="109"/>
    </row>
    <row r="650" ht="29.25" customHeight="1" spans="1:32">
      <c r="A650" s="109"/>
      <c r="B650" s="109"/>
      <c r="C650" s="109"/>
      <c r="D650" s="109"/>
      <c r="E650" s="109"/>
      <c r="F650" s="109"/>
      <c r="G650" s="134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  <c r="AC650" s="109"/>
      <c r="AD650" s="109"/>
      <c r="AE650" s="109"/>
      <c r="AF650" s="109"/>
    </row>
    <row r="651" ht="29.25" customHeight="1" spans="1:32">
      <c r="A651" s="109"/>
      <c r="B651" s="109"/>
      <c r="C651" s="109"/>
      <c r="D651" s="109"/>
      <c r="E651" s="109"/>
      <c r="F651" s="109"/>
      <c r="G651" s="134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  <c r="AC651" s="109"/>
      <c r="AD651" s="109"/>
      <c r="AE651" s="109"/>
      <c r="AF651" s="109"/>
    </row>
    <row r="652" ht="29.25" customHeight="1" spans="1:32">
      <c r="A652" s="109"/>
      <c r="B652" s="109"/>
      <c r="C652" s="109"/>
      <c r="D652" s="109"/>
      <c r="E652" s="109"/>
      <c r="F652" s="109"/>
      <c r="G652" s="134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  <c r="AC652" s="109"/>
      <c r="AD652" s="109"/>
      <c r="AE652" s="109"/>
      <c r="AF652" s="109"/>
    </row>
    <row r="653" ht="29.25" customHeight="1" spans="1:32">
      <c r="A653" s="109"/>
      <c r="B653" s="109"/>
      <c r="C653" s="109"/>
      <c r="D653" s="109"/>
      <c r="E653" s="109"/>
      <c r="F653" s="109"/>
      <c r="G653" s="134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  <c r="AC653" s="109"/>
      <c r="AD653" s="109"/>
      <c r="AE653" s="109"/>
      <c r="AF653" s="109"/>
    </row>
    <row r="654" ht="29.25" customHeight="1" spans="1:32">
      <c r="A654" s="109"/>
      <c r="B654" s="109"/>
      <c r="C654" s="109"/>
      <c r="D654" s="109"/>
      <c r="E654" s="109"/>
      <c r="F654" s="109"/>
      <c r="G654" s="134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  <c r="AC654" s="109"/>
      <c r="AD654" s="109"/>
      <c r="AE654" s="109"/>
      <c r="AF654" s="109"/>
    </row>
    <row r="655" ht="29.25" customHeight="1" spans="1:32">
      <c r="A655" s="109"/>
      <c r="B655" s="109"/>
      <c r="C655" s="109"/>
      <c r="D655" s="109"/>
      <c r="E655" s="109"/>
      <c r="F655" s="109"/>
      <c r="G655" s="134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  <c r="AC655" s="109"/>
      <c r="AD655" s="109"/>
      <c r="AE655" s="109"/>
      <c r="AF655" s="109"/>
    </row>
    <row r="656" ht="29.25" customHeight="1" spans="1:32">
      <c r="A656" s="109"/>
      <c r="B656" s="109"/>
      <c r="C656" s="109"/>
      <c r="D656" s="109"/>
      <c r="E656" s="109"/>
      <c r="F656" s="109"/>
      <c r="G656" s="134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  <c r="AC656" s="109"/>
      <c r="AD656" s="109"/>
      <c r="AE656" s="109"/>
      <c r="AF656" s="109"/>
    </row>
    <row r="657" ht="29.25" customHeight="1" spans="1:32">
      <c r="A657" s="109"/>
      <c r="B657" s="109"/>
      <c r="C657" s="109"/>
      <c r="D657" s="109"/>
      <c r="E657" s="109"/>
      <c r="F657" s="109"/>
      <c r="G657" s="134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  <c r="AC657" s="109"/>
      <c r="AD657" s="109"/>
      <c r="AE657" s="109"/>
      <c r="AF657" s="109"/>
    </row>
    <row r="658" ht="29.25" customHeight="1" spans="1:32">
      <c r="A658" s="109"/>
      <c r="B658" s="109"/>
      <c r="C658" s="109"/>
      <c r="D658" s="109"/>
      <c r="E658" s="109"/>
      <c r="F658" s="109"/>
      <c r="G658" s="134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  <c r="AC658" s="109"/>
      <c r="AD658" s="109"/>
      <c r="AE658" s="109"/>
      <c r="AF658" s="109"/>
    </row>
    <row r="659" ht="29.25" customHeight="1" spans="1:32">
      <c r="A659" s="109"/>
      <c r="B659" s="109"/>
      <c r="C659" s="109"/>
      <c r="D659" s="109"/>
      <c r="E659" s="109"/>
      <c r="F659" s="109"/>
      <c r="G659" s="134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  <c r="AC659" s="109"/>
      <c r="AD659" s="109"/>
      <c r="AE659" s="109"/>
      <c r="AF659" s="109"/>
    </row>
    <row r="660" ht="29.25" customHeight="1" spans="1:32">
      <c r="A660" s="109"/>
      <c r="B660" s="109"/>
      <c r="C660" s="109"/>
      <c r="D660" s="109"/>
      <c r="E660" s="109"/>
      <c r="F660" s="109"/>
      <c r="G660" s="134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  <c r="AC660" s="109"/>
      <c r="AD660" s="109"/>
      <c r="AE660" s="109"/>
      <c r="AF660" s="109"/>
    </row>
    <row r="661" ht="29.25" customHeight="1" spans="1:32">
      <c r="A661" s="109"/>
      <c r="B661" s="109"/>
      <c r="C661" s="109"/>
      <c r="D661" s="109"/>
      <c r="E661" s="109"/>
      <c r="F661" s="109"/>
      <c r="G661" s="134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  <c r="AC661" s="109"/>
      <c r="AD661" s="109"/>
      <c r="AE661" s="109"/>
      <c r="AF661" s="109"/>
    </row>
    <row r="662" ht="29.25" customHeight="1" spans="1:32">
      <c r="A662" s="109"/>
      <c r="B662" s="109"/>
      <c r="C662" s="109"/>
      <c r="D662" s="109"/>
      <c r="E662" s="109"/>
      <c r="F662" s="109"/>
      <c r="G662" s="134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  <c r="AC662" s="109"/>
      <c r="AD662" s="109"/>
      <c r="AE662" s="109"/>
      <c r="AF662" s="109"/>
    </row>
    <row r="663" ht="29.25" customHeight="1" spans="1:32">
      <c r="A663" s="109"/>
      <c r="B663" s="109"/>
      <c r="C663" s="109"/>
      <c r="D663" s="109"/>
      <c r="E663" s="109"/>
      <c r="F663" s="109"/>
      <c r="G663" s="134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  <c r="AC663" s="109"/>
      <c r="AD663" s="109"/>
      <c r="AE663" s="109"/>
      <c r="AF663" s="109"/>
    </row>
    <row r="664" ht="29.25" customHeight="1" spans="1:32">
      <c r="A664" s="109"/>
      <c r="B664" s="109"/>
      <c r="C664" s="109"/>
      <c r="D664" s="109"/>
      <c r="E664" s="109"/>
      <c r="F664" s="109"/>
      <c r="G664" s="134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</row>
    <row r="665" ht="29.25" customHeight="1" spans="1:32">
      <c r="A665" s="109"/>
      <c r="B665" s="109"/>
      <c r="C665" s="109"/>
      <c r="D665" s="109"/>
      <c r="E665" s="109"/>
      <c r="F665" s="109"/>
      <c r="G665" s="134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  <c r="AC665" s="109"/>
      <c r="AD665" s="109"/>
      <c r="AE665" s="109"/>
      <c r="AF665" s="109"/>
    </row>
    <row r="666" ht="29.25" customHeight="1" spans="1:32">
      <c r="A666" s="109"/>
      <c r="B666" s="109"/>
      <c r="C666" s="109"/>
      <c r="D666" s="109"/>
      <c r="E666" s="109"/>
      <c r="F666" s="109"/>
      <c r="G666" s="134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  <c r="AC666" s="109"/>
      <c r="AD666" s="109"/>
      <c r="AE666" s="109"/>
      <c r="AF666" s="109"/>
    </row>
    <row r="667" ht="29.25" customHeight="1" spans="1:32">
      <c r="A667" s="109"/>
      <c r="B667" s="109"/>
      <c r="C667" s="109"/>
      <c r="D667" s="109"/>
      <c r="E667" s="109"/>
      <c r="F667" s="109"/>
      <c r="G667" s="134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  <c r="AC667" s="109"/>
      <c r="AD667" s="109"/>
      <c r="AE667" s="109"/>
      <c r="AF667" s="109"/>
    </row>
    <row r="668" ht="29.25" customHeight="1" spans="1:32">
      <c r="A668" s="109"/>
      <c r="B668" s="109"/>
      <c r="C668" s="109"/>
      <c r="D668" s="109"/>
      <c r="E668" s="109"/>
      <c r="F668" s="109"/>
      <c r="G668" s="134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  <c r="AC668" s="109"/>
      <c r="AD668" s="109"/>
      <c r="AE668" s="109"/>
      <c r="AF668" s="109"/>
    </row>
    <row r="669" ht="29.25" customHeight="1" spans="1:32">
      <c r="A669" s="109"/>
      <c r="B669" s="109"/>
      <c r="C669" s="109"/>
      <c r="D669" s="109"/>
      <c r="E669" s="109"/>
      <c r="F669" s="109"/>
      <c r="G669" s="134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  <c r="AC669" s="109"/>
      <c r="AD669" s="109"/>
      <c r="AE669" s="109"/>
      <c r="AF669" s="109"/>
    </row>
    <row r="670" ht="29.25" customHeight="1" spans="1:32">
      <c r="A670" s="109"/>
      <c r="B670" s="109"/>
      <c r="C670" s="109"/>
      <c r="D670" s="109"/>
      <c r="E670" s="109"/>
      <c r="F670" s="109"/>
      <c r="G670" s="134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  <c r="AC670" s="109"/>
      <c r="AD670" s="109"/>
      <c r="AE670" s="109"/>
      <c r="AF670" s="109"/>
    </row>
    <row r="671" ht="29.25" customHeight="1" spans="1:32">
      <c r="A671" s="109"/>
      <c r="B671" s="109"/>
      <c r="C671" s="109"/>
      <c r="D671" s="109"/>
      <c r="E671" s="109"/>
      <c r="F671" s="109"/>
      <c r="G671" s="134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  <c r="AC671" s="109"/>
      <c r="AD671" s="109"/>
      <c r="AE671" s="109"/>
      <c r="AF671" s="109"/>
    </row>
    <row r="672" ht="29.25" customHeight="1" spans="1:32">
      <c r="A672" s="109"/>
      <c r="B672" s="109"/>
      <c r="C672" s="109"/>
      <c r="D672" s="109"/>
      <c r="E672" s="109"/>
      <c r="F672" s="109"/>
      <c r="G672" s="134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  <c r="AC672" s="109"/>
      <c r="AD672" s="109"/>
      <c r="AE672" s="109"/>
      <c r="AF672" s="109"/>
    </row>
    <row r="673" ht="29.25" customHeight="1" spans="1:32">
      <c r="A673" s="109"/>
      <c r="B673" s="109"/>
      <c r="C673" s="109"/>
      <c r="D673" s="109"/>
      <c r="E673" s="109"/>
      <c r="F673" s="109"/>
      <c r="G673" s="134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  <c r="AC673" s="109"/>
      <c r="AD673" s="109"/>
      <c r="AE673" s="109"/>
      <c r="AF673" s="109"/>
    </row>
    <row r="674" ht="29.25" customHeight="1" spans="1:32">
      <c r="A674" s="109"/>
      <c r="B674" s="109"/>
      <c r="C674" s="109"/>
      <c r="D674" s="109"/>
      <c r="E674" s="109"/>
      <c r="F674" s="109"/>
      <c r="G674" s="134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  <c r="AC674" s="109"/>
      <c r="AD674" s="109"/>
      <c r="AE674" s="109"/>
      <c r="AF674" s="109"/>
    </row>
    <row r="675" ht="29.25" customHeight="1" spans="1:32">
      <c r="A675" s="109"/>
      <c r="B675" s="109"/>
      <c r="C675" s="109"/>
      <c r="D675" s="109"/>
      <c r="E675" s="109"/>
      <c r="F675" s="109"/>
      <c r="G675" s="134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  <c r="AC675" s="109"/>
      <c r="AD675" s="109"/>
      <c r="AE675" s="109"/>
      <c r="AF675" s="109"/>
    </row>
    <row r="676" ht="29.25" customHeight="1" spans="1:32">
      <c r="A676" s="109"/>
      <c r="B676" s="109"/>
      <c r="C676" s="109"/>
      <c r="D676" s="109"/>
      <c r="E676" s="109"/>
      <c r="F676" s="109"/>
      <c r="G676" s="134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  <c r="AC676" s="109"/>
      <c r="AD676" s="109"/>
      <c r="AE676" s="109"/>
      <c r="AF676" s="109"/>
    </row>
    <row r="677" ht="29.25" customHeight="1" spans="1:32">
      <c r="A677" s="109"/>
      <c r="B677" s="109"/>
      <c r="C677" s="109"/>
      <c r="D677" s="109"/>
      <c r="E677" s="109"/>
      <c r="F677" s="109"/>
      <c r="G677" s="134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  <c r="AC677" s="109"/>
      <c r="AD677" s="109"/>
      <c r="AE677" s="109"/>
      <c r="AF677" s="109"/>
    </row>
    <row r="678" ht="29.25" customHeight="1" spans="1:32">
      <c r="A678" s="109"/>
      <c r="B678" s="109"/>
      <c r="C678" s="109"/>
      <c r="D678" s="109"/>
      <c r="E678" s="109"/>
      <c r="F678" s="109"/>
      <c r="G678" s="134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  <c r="AC678" s="109"/>
      <c r="AD678" s="109"/>
      <c r="AE678" s="109"/>
      <c r="AF678" s="109"/>
    </row>
    <row r="679" ht="29.25" customHeight="1" spans="1:32">
      <c r="A679" s="109"/>
      <c r="B679" s="109"/>
      <c r="C679" s="109"/>
      <c r="D679" s="109"/>
      <c r="E679" s="109"/>
      <c r="F679" s="109"/>
      <c r="G679" s="134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  <c r="AC679" s="109"/>
      <c r="AD679" s="109"/>
      <c r="AE679" s="109"/>
      <c r="AF679" s="109"/>
    </row>
    <row r="680" ht="29.25" customHeight="1" spans="1:32">
      <c r="A680" s="109"/>
      <c r="B680" s="109"/>
      <c r="C680" s="109"/>
      <c r="D680" s="109"/>
      <c r="E680" s="109"/>
      <c r="F680" s="109"/>
      <c r="G680" s="134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  <c r="AC680" s="109"/>
      <c r="AD680" s="109"/>
      <c r="AE680" s="109"/>
      <c r="AF680" s="109"/>
    </row>
    <row r="681" ht="29.25" customHeight="1" spans="1:32">
      <c r="A681" s="109"/>
      <c r="B681" s="109"/>
      <c r="C681" s="109"/>
      <c r="D681" s="109"/>
      <c r="E681" s="109"/>
      <c r="F681" s="109"/>
      <c r="G681" s="134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  <c r="AC681" s="109"/>
      <c r="AD681" s="109"/>
      <c r="AE681" s="109"/>
      <c r="AF681" s="109"/>
    </row>
    <row r="682" ht="29.25" customHeight="1" spans="1:32">
      <c r="A682" s="109"/>
      <c r="B682" s="109"/>
      <c r="C682" s="109"/>
      <c r="D682" s="109"/>
      <c r="E682" s="109"/>
      <c r="F682" s="109"/>
      <c r="G682" s="134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  <c r="AC682" s="109"/>
      <c r="AD682" s="109"/>
      <c r="AE682" s="109"/>
      <c r="AF682" s="109"/>
    </row>
    <row r="683" ht="29.25" customHeight="1" spans="1:32">
      <c r="A683" s="109"/>
      <c r="B683" s="109"/>
      <c r="C683" s="109"/>
      <c r="D683" s="109"/>
      <c r="E683" s="109"/>
      <c r="F683" s="109"/>
      <c r="G683" s="134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  <c r="AC683" s="109"/>
      <c r="AD683" s="109"/>
      <c r="AE683" s="109"/>
      <c r="AF683" s="109"/>
    </row>
    <row r="684" ht="29.25" customHeight="1" spans="1:32">
      <c r="A684" s="109"/>
      <c r="B684" s="109"/>
      <c r="C684" s="109"/>
      <c r="D684" s="109"/>
      <c r="E684" s="109"/>
      <c r="F684" s="109"/>
      <c r="G684" s="134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  <c r="AC684" s="109"/>
      <c r="AD684" s="109"/>
      <c r="AE684" s="109"/>
      <c r="AF684" s="109"/>
    </row>
    <row r="685" ht="29.25" customHeight="1" spans="1:32">
      <c r="A685" s="109"/>
      <c r="B685" s="109"/>
      <c r="C685" s="109"/>
      <c r="D685" s="109"/>
      <c r="E685" s="109"/>
      <c r="F685" s="109"/>
      <c r="G685" s="134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  <c r="AC685" s="109"/>
      <c r="AD685" s="109"/>
      <c r="AE685" s="109"/>
      <c r="AF685" s="109"/>
    </row>
    <row r="686" ht="29.25" customHeight="1" spans="1:32">
      <c r="A686" s="109"/>
      <c r="B686" s="109"/>
      <c r="C686" s="109"/>
      <c r="D686" s="109"/>
      <c r="E686" s="109"/>
      <c r="F686" s="109"/>
      <c r="G686" s="134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  <c r="AC686" s="109"/>
      <c r="AD686" s="109"/>
      <c r="AE686" s="109"/>
      <c r="AF686" s="109"/>
    </row>
    <row r="687" ht="29.25" customHeight="1" spans="1:32">
      <c r="A687" s="109"/>
      <c r="B687" s="109"/>
      <c r="C687" s="109"/>
      <c r="D687" s="109"/>
      <c r="E687" s="109"/>
      <c r="F687" s="109"/>
      <c r="G687" s="134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  <c r="AC687" s="109"/>
      <c r="AD687" s="109"/>
      <c r="AE687" s="109"/>
      <c r="AF687" s="109"/>
    </row>
    <row r="688" ht="29.25" customHeight="1" spans="1:32">
      <c r="A688" s="109"/>
      <c r="B688" s="109"/>
      <c r="C688" s="109"/>
      <c r="D688" s="109"/>
      <c r="E688" s="109"/>
      <c r="F688" s="109"/>
      <c r="G688" s="134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  <c r="AC688" s="109"/>
      <c r="AD688" s="109"/>
      <c r="AE688" s="109"/>
      <c r="AF688" s="109"/>
    </row>
    <row r="689" ht="29.25" customHeight="1" spans="1:32">
      <c r="A689" s="109"/>
      <c r="B689" s="109"/>
      <c r="C689" s="109"/>
      <c r="D689" s="109"/>
      <c r="E689" s="109"/>
      <c r="F689" s="109"/>
      <c r="G689" s="134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  <c r="AC689" s="109"/>
      <c r="AD689" s="109"/>
      <c r="AE689" s="109"/>
      <c r="AF689" s="109"/>
    </row>
    <row r="690" ht="29.25" customHeight="1" spans="1:32">
      <c r="A690" s="109"/>
      <c r="B690" s="109"/>
      <c r="C690" s="109"/>
      <c r="D690" s="109"/>
      <c r="E690" s="109"/>
      <c r="F690" s="109"/>
      <c r="G690" s="134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  <c r="AC690" s="109"/>
      <c r="AD690" s="109"/>
      <c r="AE690" s="109"/>
      <c r="AF690" s="109"/>
    </row>
    <row r="691" ht="29.25" customHeight="1" spans="1:32">
      <c r="A691" s="109"/>
      <c r="B691" s="109"/>
      <c r="C691" s="109"/>
      <c r="D691" s="109"/>
      <c r="E691" s="109"/>
      <c r="F691" s="109"/>
      <c r="G691" s="134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  <c r="AC691" s="109"/>
      <c r="AD691" s="109"/>
      <c r="AE691" s="109"/>
      <c r="AF691" s="109"/>
    </row>
    <row r="692" ht="29.25" customHeight="1" spans="1:32">
      <c r="A692" s="109"/>
      <c r="B692" s="109"/>
      <c r="C692" s="109"/>
      <c r="D692" s="109"/>
      <c r="E692" s="109"/>
      <c r="F692" s="109"/>
      <c r="G692" s="134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  <c r="AC692" s="109"/>
      <c r="AD692" s="109"/>
      <c r="AE692" s="109"/>
      <c r="AF692" s="109"/>
    </row>
    <row r="693" ht="29.25" customHeight="1" spans="1:32">
      <c r="A693" s="109"/>
      <c r="B693" s="109"/>
      <c r="C693" s="109"/>
      <c r="D693" s="109"/>
      <c r="E693" s="109"/>
      <c r="F693" s="109"/>
      <c r="G693" s="134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  <c r="AC693" s="109"/>
      <c r="AD693" s="109"/>
      <c r="AE693" s="109"/>
      <c r="AF693" s="109"/>
    </row>
    <row r="694" ht="29.25" customHeight="1" spans="1:32">
      <c r="A694" s="109"/>
      <c r="B694" s="109"/>
      <c r="C694" s="109"/>
      <c r="D694" s="109"/>
      <c r="E694" s="109"/>
      <c r="F694" s="109"/>
      <c r="G694" s="134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  <c r="AC694" s="109"/>
      <c r="AD694" s="109"/>
      <c r="AE694" s="109"/>
      <c r="AF694" s="109"/>
    </row>
    <row r="695" ht="29.25" customHeight="1" spans="1:32">
      <c r="A695" s="109"/>
      <c r="B695" s="109"/>
      <c r="C695" s="109"/>
      <c r="D695" s="109"/>
      <c r="E695" s="109"/>
      <c r="F695" s="109"/>
      <c r="G695" s="134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  <c r="AC695" s="109"/>
      <c r="AD695" s="109"/>
      <c r="AE695" s="109"/>
      <c r="AF695" s="109"/>
    </row>
    <row r="696" ht="29.25" customHeight="1" spans="1:32">
      <c r="A696" s="109"/>
      <c r="B696" s="109"/>
      <c r="C696" s="109"/>
      <c r="D696" s="109"/>
      <c r="E696" s="109"/>
      <c r="F696" s="109"/>
      <c r="G696" s="134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  <c r="AC696" s="109"/>
      <c r="AD696" s="109"/>
      <c r="AE696" s="109"/>
      <c r="AF696" s="109"/>
    </row>
    <row r="697" ht="29.25" customHeight="1" spans="1:32">
      <c r="A697" s="109"/>
      <c r="B697" s="109"/>
      <c r="C697" s="109"/>
      <c r="D697" s="109"/>
      <c r="E697" s="109"/>
      <c r="F697" s="109"/>
      <c r="G697" s="134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  <c r="AC697" s="109"/>
      <c r="AD697" s="109"/>
      <c r="AE697" s="109"/>
      <c r="AF697" s="109"/>
    </row>
    <row r="698" ht="29.25" customHeight="1" spans="1:32">
      <c r="A698" s="109"/>
      <c r="B698" s="109"/>
      <c r="C698" s="109"/>
      <c r="D698" s="109"/>
      <c r="E698" s="109"/>
      <c r="F698" s="109"/>
      <c r="G698" s="134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  <c r="AC698" s="109"/>
      <c r="AD698" s="109"/>
      <c r="AE698" s="109"/>
      <c r="AF698" s="109"/>
    </row>
    <row r="699" ht="29.25" customHeight="1" spans="1:32">
      <c r="A699" s="109"/>
      <c r="B699" s="109"/>
      <c r="C699" s="109"/>
      <c r="D699" s="109"/>
      <c r="E699" s="109"/>
      <c r="F699" s="109"/>
      <c r="G699" s="134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  <c r="AC699" s="109"/>
      <c r="AD699" s="109"/>
      <c r="AE699" s="109"/>
      <c r="AF699" s="109"/>
    </row>
    <row r="700" ht="29.25" customHeight="1" spans="1:32">
      <c r="A700" s="109"/>
      <c r="B700" s="109"/>
      <c r="C700" s="109"/>
      <c r="D700" s="109"/>
      <c r="E700" s="109"/>
      <c r="F700" s="109"/>
      <c r="G700" s="134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  <c r="AC700" s="109"/>
      <c r="AD700" s="109"/>
      <c r="AE700" s="109"/>
      <c r="AF700" s="109"/>
    </row>
    <row r="701" ht="29.25" customHeight="1" spans="1:32">
      <c r="A701" s="109"/>
      <c r="B701" s="109"/>
      <c r="C701" s="109"/>
      <c r="D701" s="109"/>
      <c r="E701" s="109"/>
      <c r="F701" s="109"/>
      <c r="G701" s="134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  <c r="AC701" s="109"/>
      <c r="AD701" s="109"/>
      <c r="AE701" s="109"/>
      <c r="AF701" s="109"/>
    </row>
    <row r="702" ht="29.25" customHeight="1" spans="1:32">
      <c r="A702" s="109"/>
      <c r="B702" s="109"/>
      <c r="C702" s="109"/>
      <c r="D702" s="109"/>
      <c r="E702" s="109"/>
      <c r="F702" s="109"/>
      <c r="G702" s="134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  <c r="AC702" s="109"/>
      <c r="AD702" s="109"/>
      <c r="AE702" s="109"/>
      <c r="AF702" s="109"/>
    </row>
    <row r="703" ht="29.25" customHeight="1" spans="1:32">
      <c r="A703" s="109"/>
      <c r="B703" s="109"/>
      <c r="C703" s="109"/>
      <c r="D703" s="109"/>
      <c r="E703" s="109"/>
      <c r="F703" s="109"/>
      <c r="G703" s="134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  <c r="AC703" s="109"/>
      <c r="AD703" s="109"/>
      <c r="AE703" s="109"/>
      <c r="AF703" s="109"/>
    </row>
    <row r="704" ht="29.25" customHeight="1" spans="1:32">
      <c r="A704" s="109"/>
      <c r="B704" s="109"/>
      <c r="C704" s="109"/>
      <c r="D704" s="109"/>
      <c r="E704" s="109"/>
      <c r="F704" s="109"/>
      <c r="G704" s="134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  <c r="AC704" s="109"/>
      <c r="AD704" s="109"/>
      <c r="AE704" s="109"/>
      <c r="AF704" s="109"/>
    </row>
    <row r="705" ht="29.25" customHeight="1" spans="1:32">
      <c r="A705" s="109"/>
      <c r="B705" s="109"/>
      <c r="C705" s="109"/>
      <c r="D705" s="109"/>
      <c r="E705" s="109"/>
      <c r="F705" s="109"/>
      <c r="G705" s="134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  <c r="AC705" s="109"/>
      <c r="AD705" s="109"/>
      <c r="AE705" s="109"/>
      <c r="AF705" s="109"/>
    </row>
    <row r="706" ht="29.25" customHeight="1" spans="1:32">
      <c r="A706" s="109"/>
      <c r="B706" s="109"/>
      <c r="C706" s="109"/>
      <c r="D706" s="109"/>
      <c r="E706" s="109"/>
      <c r="F706" s="109"/>
      <c r="G706" s="134"/>
      <c r="H706" s="109"/>
      <c r="I706" s="109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  <c r="AB706" s="109"/>
      <c r="AC706" s="109"/>
      <c r="AD706" s="109"/>
      <c r="AE706" s="109"/>
      <c r="AF706" s="109"/>
    </row>
    <row r="707" ht="29.25" customHeight="1" spans="1:32">
      <c r="A707" s="109"/>
      <c r="B707" s="109"/>
      <c r="C707" s="109"/>
      <c r="D707" s="109"/>
      <c r="E707" s="109"/>
      <c r="F707" s="109"/>
      <c r="G707" s="134"/>
      <c r="H707" s="109"/>
      <c r="I707" s="109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  <c r="AB707" s="109"/>
      <c r="AC707" s="109"/>
      <c r="AD707" s="109"/>
      <c r="AE707" s="109"/>
      <c r="AF707" s="109"/>
    </row>
    <row r="708" ht="29.25" customHeight="1" spans="1:32">
      <c r="A708" s="109"/>
      <c r="B708" s="109"/>
      <c r="C708" s="109"/>
      <c r="D708" s="109"/>
      <c r="E708" s="109"/>
      <c r="F708" s="109"/>
      <c r="G708" s="134"/>
      <c r="H708" s="109"/>
      <c r="I708" s="109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  <c r="AB708" s="109"/>
      <c r="AC708" s="109"/>
      <c r="AD708" s="109"/>
      <c r="AE708" s="109"/>
      <c r="AF708" s="109"/>
    </row>
    <row r="709" ht="29.25" customHeight="1" spans="1:32">
      <c r="A709" s="109"/>
      <c r="B709" s="109"/>
      <c r="C709" s="109"/>
      <c r="D709" s="109"/>
      <c r="E709" s="109"/>
      <c r="F709" s="109"/>
      <c r="G709" s="134"/>
      <c r="H709" s="109"/>
      <c r="I709" s="109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  <c r="AB709" s="109"/>
      <c r="AC709" s="109"/>
      <c r="AD709" s="109"/>
      <c r="AE709" s="109"/>
      <c r="AF709" s="109"/>
    </row>
    <row r="710" ht="29.25" customHeight="1" spans="1:32">
      <c r="A710" s="109"/>
      <c r="B710" s="109"/>
      <c r="C710" s="109"/>
      <c r="D710" s="109"/>
      <c r="E710" s="109"/>
      <c r="F710" s="109"/>
      <c r="G710" s="134"/>
      <c r="H710" s="109"/>
      <c r="I710" s="109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  <c r="AB710" s="109"/>
      <c r="AC710" s="109"/>
      <c r="AD710" s="109"/>
      <c r="AE710" s="109"/>
      <c r="AF710" s="109"/>
    </row>
    <row r="711" ht="29.25" customHeight="1" spans="1:32">
      <c r="A711" s="109"/>
      <c r="B711" s="109"/>
      <c r="C711" s="109"/>
      <c r="D711" s="109"/>
      <c r="E711" s="109"/>
      <c r="F711" s="109"/>
      <c r="G711" s="134"/>
      <c r="H711" s="109"/>
      <c r="I711" s="109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  <c r="AB711" s="109"/>
      <c r="AC711" s="109"/>
      <c r="AD711" s="109"/>
      <c r="AE711" s="109"/>
      <c r="AF711" s="109"/>
    </row>
    <row r="712" ht="29.25" customHeight="1" spans="1:32">
      <c r="A712" s="109"/>
      <c r="B712" s="109"/>
      <c r="C712" s="109"/>
      <c r="D712" s="109"/>
      <c r="E712" s="109"/>
      <c r="F712" s="109"/>
      <c r="G712" s="134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</row>
    <row r="713" ht="29.25" customHeight="1" spans="1:32">
      <c r="A713" s="109"/>
      <c r="B713" s="109"/>
      <c r="C713" s="109"/>
      <c r="D713" s="109"/>
      <c r="E713" s="109"/>
      <c r="F713" s="109"/>
      <c r="G713" s="134"/>
      <c r="H713" s="109"/>
      <c r="I713" s="109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  <c r="AB713" s="109"/>
      <c r="AC713" s="109"/>
      <c r="AD713" s="109"/>
      <c r="AE713" s="109"/>
      <c r="AF713" s="109"/>
    </row>
    <row r="714" ht="29.25" customHeight="1" spans="1:32">
      <c r="A714" s="109"/>
      <c r="B714" s="109"/>
      <c r="C714" s="109"/>
      <c r="D714" s="109"/>
      <c r="E714" s="109"/>
      <c r="F714" s="109"/>
      <c r="G714" s="134"/>
      <c r="H714" s="109"/>
      <c r="I714" s="109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  <c r="AB714" s="109"/>
      <c r="AC714" s="109"/>
      <c r="AD714" s="109"/>
      <c r="AE714" s="109"/>
      <c r="AF714" s="109"/>
    </row>
    <row r="715" ht="29.25" customHeight="1" spans="1:32">
      <c r="A715" s="109"/>
      <c r="B715" s="109"/>
      <c r="C715" s="109"/>
      <c r="D715" s="109"/>
      <c r="E715" s="109"/>
      <c r="F715" s="109"/>
      <c r="G715" s="134"/>
      <c r="H715" s="109"/>
      <c r="I715" s="109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  <c r="AB715" s="109"/>
      <c r="AC715" s="109"/>
      <c r="AD715" s="109"/>
      <c r="AE715" s="109"/>
      <c r="AF715" s="109"/>
    </row>
    <row r="716" ht="29.25" customHeight="1" spans="1:32">
      <c r="A716" s="109"/>
      <c r="B716" s="109"/>
      <c r="C716" s="109"/>
      <c r="D716" s="109"/>
      <c r="E716" s="109"/>
      <c r="F716" s="109"/>
      <c r="G716" s="134"/>
      <c r="H716" s="109"/>
      <c r="I716" s="109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  <c r="AB716" s="109"/>
      <c r="AC716" s="109"/>
      <c r="AD716" s="109"/>
      <c r="AE716" s="109"/>
      <c r="AF716" s="109"/>
    </row>
    <row r="717" ht="29.25" customHeight="1" spans="1:32">
      <c r="A717" s="109"/>
      <c r="B717" s="109"/>
      <c r="C717" s="109"/>
      <c r="D717" s="109"/>
      <c r="E717" s="109"/>
      <c r="F717" s="109"/>
      <c r="G717" s="134"/>
      <c r="H717" s="109"/>
      <c r="I717" s="109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  <c r="AB717" s="109"/>
      <c r="AC717" s="109"/>
      <c r="AD717" s="109"/>
      <c r="AE717" s="109"/>
      <c r="AF717" s="109"/>
    </row>
    <row r="718" ht="29.25" customHeight="1" spans="1:32">
      <c r="A718" s="109"/>
      <c r="B718" s="109"/>
      <c r="C718" s="109"/>
      <c r="D718" s="109"/>
      <c r="E718" s="109"/>
      <c r="F718" s="109"/>
      <c r="G718" s="134"/>
      <c r="H718" s="109"/>
      <c r="I718" s="109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  <c r="AB718" s="109"/>
      <c r="AC718" s="109"/>
      <c r="AD718" s="109"/>
      <c r="AE718" s="109"/>
      <c r="AF718" s="109"/>
    </row>
    <row r="719" ht="29.25" customHeight="1" spans="1:32">
      <c r="A719" s="109"/>
      <c r="B719" s="109"/>
      <c r="C719" s="109"/>
      <c r="D719" s="109"/>
      <c r="E719" s="109"/>
      <c r="F719" s="109"/>
      <c r="G719" s="134"/>
      <c r="H719" s="109"/>
      <c r="I719" s="109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  <c r="AB719" s="109"/>
      <c r="AC719" s="109"/>
      <c r="AD719" s="109"/>
      <c r="AE719" s="109"/>
      <c r="AF719" s="109"/>
    </row>
    <row r="720" ht="29.25" customHeight="1" spans="1:32">
      <c r="A720" s="109"/>
      <c r="B720" s="109"/>
      <c r="C720" s="109"/>
      <c r="D720" s="109"/>
      <c r="E720" s="109"/>
      <c r="F720" s="109"/>
      <c r="G720" s="134"/>
      <c r="H720" s="109"/>
      <c r="I720" s="109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  <c r="AB720" s="109"/>
      <c r="AC720" s="109"/>
      <c r="AD720" s="109"/>
      <c r="AE720" s="109"/>
      <c r="AF720" s="109"/>
    </row>
    <row r="721" ht="29.25" customHeight="1" spans="1:32">
      <c r="A721" s="109"/>
      <c r="B721" s="109"/>
      <c r="C721" s="109"/>
      <c r="D721" s="109"/>
      <c r="E721" s="109"/>
      <c r="F721" s="109"/>
      <c r="G721" s="134"/>
      <c r="H721" s="109"/>
      <c r="I721" s="109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  <c r="AB721" s="109"/>
      <c r="AC721" s="109"/>
      <c r="AD721" s="109"/>
      <c r="AE721" s="109"/>
      <c r="AF721" s="109"/>
    </row>
    <row r="722" ht="29.25" customHeight="1" spans="1:32">
      <c r="A722" s="109"/>
      <c r="B722" s="109"/>
      <c r="C722" s="109"/>
      <c r="D722" s="109"/>
      <c r="E722" s="109"/>
      <c r="F722" s="109"/>
      <c r="G722" s="134"/>
      <c r="H722" s="109"/>
      <c r="I722" s="109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  <c r="AB722" s="109"/>
      <c r="AC722" s="109"/>
      <c r="AD722" s="109"/>
      <c r="AE722" s="109"/>
      <c r="AF722" s="109"/>
    </row>
    <row r="723" ht="29.25" customHeight="1" spans="1:32">
      <c r="A723" s="109"/>
      <c r="B723" s="109"/>
      <c r="C723" s="109"/>
      <c r="D723" s="109"/>
      <c r="E723" s="109"/>
      <c r="F723" s="109"/>
      <c r="G723" s="134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  <c r="AB723" s="109"/>
      <c r="AC723" s="109"/>
      <c r="AD723" s="109"/>
      <c r="AE723" s="109"/>
      <c r="AF723" s="109"/>
    </row>
    <row r="724" ht="29.25" customHeight="1" spans="1:32">
      <c r="A724" s="109"/>
      <c r="B724" s="109"/>
      <c r="C724" s="109"/>
      <c r="D724" s="109"/>
      <c r="E724" s="109"/>
      <c r="F724" s="109"/>
      <c r="G724" s="134"/>
      <c r="H724" s="109"/>
      <c r="I724" s="109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  <c r="AB724" s="109"/>
      <c r="AC724" s="109"/>
      <c r="AD724" s="109"/>
      <c r="AE724" s="109"/>
      <c r="AF724" s="109"/>
    </row>
    <row r="725" ht="29.25" customHeight="1" spans="1:32">
      <c r="A725" s="109"/>
      <c r="B725" s="109"/>
      <c r="C725" s="109"/>
      <c r="D725" s="109"/>
      <c r="E725" s="109"/>
      <c r="F725" s="109"/>
      <c r="G725" s="134"/>
      <c r="H725" s="109"/>
      <c r="I725" s="109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  <c r="AB725" s="109"/>
      <c r="AC725" s="109"/>
      <c r="AD725" s="109"/>
      <c r="AE725" s="109"/>
      <c r="AF725" s="109"/>
    </row>
    <row r="726" ht="29.25" customHeight="1" spans="1:32">
      <c r="A726" s="109"/>
      <c r="B726" s="109"/>
      <c r="C726" s="109"/>
      <c r="D726" s="109"/>
      <c r="E726" s="109"/>
      <c r="F726" s="109"/>
      <c r="G726" s="134"/>
      <c r="H726" s="109"/>
      <c r="I726" s="109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  <c r="AB726" s="109"/>
      <c r="AC726" s="109"/>
      <c r="AD726" s="109"/>
      <c r="AE726" s="109"/>
      <c r="AF726" s="109"/>
    </row>
    <row r="727" ht="29.25" customHeight="1" spans="1:32">
      <c r="A727" s="109"/>
      <c r="B727" s="109"/>
      <c r="C727" s="109"/>
      <c r="D727" s="109"/>
      <c r="E727" s="109"/>
      <c r="F727" s="109"/>
      <c r="G727" s="134"/>
      <c r="H727" s="109"/>
      <c r="I727" s="109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  <c r="AB727" s="109"/>
      <c r="AC727" s="109"/>
      <c r="AD727" s="109"/>
      <c r="AE727" s="109"/>
      <c r="AF727" s="109"/>
    </row>
    <row r="728" ht="29.25" customHeight="1" spans="1:32">
      <c r="A728" s="109"/>
      <c r="B728" s="109"/>
      <c r="C728" s="109"/>
      <c r="D728" s="109"/>
      <c r="E728" s="109"/>
      <c r="F728" s="109"/>
      <c r="G728" s="134"/>
      <c r="H728" s="109"/>
      <c r="I728" s="109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  <c r="AB728" s="109"/>
      <c r="AC728" s="109"/>
      <c r="AD728" s="109"/>
      <c r="AE728" s="109"/>
      <c r="AF728" s="109"/>
    </row>
    <row r="729" ht="29.25" customHeight="1" spans="1:32">
      <c r="A729" s="109"/>
      <c r="B729" s="109"/>
      <c r="C729" s="109"/>
      <c r="D729" s="109"/>
      <c r="E729" s="109"/>
      <c r="F729" s="109"/>
      <c r="G729" s="134"/>
      <c r="H729" s="109"/>
      <c r="I729" s="109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  <c r="AB729" s="109"/>
      <c r="AC729" s="109"/>
      <c r="AD729" s="109"/>
      <c r="AE729" s="109"/>
      <c r="AF729" s="109"/>
    </row>
    <row r="730" ht="29.25" customHeight="1" spans="1:32">
      <c r="A730" s="109"/>
      <c r="B730" s="109"/>
      <c r="C730" s="109"/>
      <c r="D730" s="109"/>
      <c r="E730" s="109"/>
      <c r="F730" s="109"/>
      <c r="G730" s="134"/>
      <c r="H730" s="109"/>
      <c r="I730" s="109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  <c r="AB730" s="109"/>
      <c r="AC730" s="109"/>
      <c r="AD730" s="109"/>
      <c r="AE730" s="109"/>
      <c r="AF730" s="109"/>
    </row>
    <row r="731" ht="29.25" customHeight="1" spans="1:32">
      <c r="A731" s="109"/>
      <c r="B731" s="109"/>
      <c r="C731" s="109"/>
      <c r="D731" s="109"/>
      <c r="E731" s="109"/>
      <c r="F731" s="109"/>
      <c r="G731" s="134"/>
      <c r="H731" s="109"/>
      <c r="I731" s="109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  <c r="AB731" s="109"/>
      <c r="AC731" s="109"/>
      <c r="AD731" s="109"/>
      <c r="AE731" s="109"/>
      <c r="AF731" s="109"/>
    </row>
    <row r="732" ht="29.25" customHeight="1" spans="1:32">
      <c r="A732" s="109"/>
      <c r="B732" s="109"/>
      <c r="C732" s="109"/>
      <c r="D732" s="109"/>
      <c r="E732" s="109"/>
      <c r="F732" s="109"/>
      <c r="G732" s="134"/>
      <c r="H732" s="109"/>
      <c r="I732" s="109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  <c r="AB732" s="109"/>
      <c r="AC732" s="109"/>
      <c r="AD732" s="109"/>
      <c r="AE732" s="109"/>
      <c r="AF732" s="109"/>
    </row>
    <row r="733" ht="29.25" customHeight="1" spans="1:32">
      <c r="A733" s="109"/>
      <c r="B733" s="109"/>
      <c r="C733" s="109"/>
      <c r="D733" s="109"/>
      <c r="E733" s="109"/>
      <c r="F733" s="109"/>
      <c r="G733" s="134"/>
      <c r="H733" s="109"/>
      <c r="I733" s="109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  <c r="AB733" s="109"/>
      <c r="AC733" s="109"/>
      <c r="AD733" s="109"/>
      <c r="AE733" s="109"/>
      <c r="AF733" s="109"/>
    </row>
    <row r="734" ht="29.25" customHeight="1" spans="1:32">
      <c r="A734" s="109"/>
      <c r="B734" s="109"/>
      <c r="C734" s="109"/>
      <c r="D734" s="109"/>
      <c r="E734" s="109"/>
      <c r="F734" s="109"/>
      <c r="G734" s="134"/>
      <c r="H734" s="109"/>
      <c r="I734" s="109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  <c r="AB734" s="109"/>
      <c r="AC734" s="109"/>
      <c r="AD734" s="109"/>
      <c r="AE734" s="109"/>
      <c r="AF734" s="109"/>
    </row>
    <row r="735" ht="29.25" customHeight="1" spans="1:32">
      <c r="A735" s="109"/>
      <c r="B735" s="109"/>
      <c r="C735" s="109"/>
      <c r="D735" s="109"/>
      <c r="E735" s="109"/>
      <c r="F735" s="109"/>
      <c r="G735" s="134"/>
      <c r="H735" s="109"/>
      <c r="I735" s="109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  <c r="AB735" s="109"/>
      <c r="AC735" s="109"/>
      <c r="AD735" s="109"/>
      <c r="AE735" s="109"/>
      <c r="AF735" s="109"/>
    </row>
    <row r="736" ht="29.25" customHeight="1" spans="1:32">
      <c r="A736" s="109"/>
      <c r="B736" s="109"/>
      <c r="C736" s="109"/>
      <c r="D736" s="109"/>
      <c r="E736" s="109"/>
      <c r="F736" s="109"/>
      <c r="G736" s="134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  <c r="AC736" s="109"/>
      <c r="AD736" s="109"/>
      <c r="AE736" s="109"/>
      <c r="AF736" s="109"/>
    </row>
    <row r="737" ht="29.25" customHeight="1" spans="1:32">
      <c r="A737" s="109"/>
      <c r="B737" s="109"/>
      <c r="C737" s="109"/>
      <c r="D737" s="109"/>
      <c r="E737" s="109"/>
      <c r="F737" s="109"/>
      <c r="G737" s="134"/>
      <c r="H737" s="109"/>
      <c r="I737" s="109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  <c r="AB737" s="109"/>
      <c r="AC737" s="109"/>
      <c r="AD737" s="109"/>
      <c r="AE737" s="109"/>
      <c r="AF737" s="109"/>
    </row>
    <row r="738" ht="29.25" customHeight="1" spans="1:32">
      <c r="A738" s="109"/>
      <c r="B738" s="109"/>
      <c r="C738" s="109"/>
      <c r="D738" s="109"/>
      <c r="E738" s="109"/>
      <c r="F738" s="109"/>
      <c r="G738" s="134"/>
      <c r="H738" s="109"/>
      <c r="I738" s="109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  <c r="AB738" s="109"/>
      <c r="AC738" s="109"/>
      <c r="AD738" s="109"/>
      <c r="AE738" s="109"/>
      <c r="AF738" s="109"/>
    </row>
    <row r="739" ht="29.25" customHeight="1" spans="1:32">
      <c r="A739" s="109"/>
      <c r="B739" s="109"/>
      <c r="C739" s="109"/>
      <c r="D739" s="109"/>
      <c r="E739" s="109"/>
      <c r="F739" s="109"/>
      <c r="G739" s="134"/>
      <c r="H739" s="109"/>
      <c r="I739" s="109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  <c r="AB739" s="109"/>
      <c r="AC739" s="109"/>
      <c r="AD739" s="109"/>
      <c r="AE739" s="109"/>
      <c r="AF739" s="109"/>
    </row>
    <row r="740" ht="29.25" customHeight="1" spans="1:32">
      <c r="A740" s="109"/>
      <c r="B740" s="109"/>
      <c r="C740" s="109"/>
      <c r="D740" s="109"/>
      <c r="E740" s="109"/>
      <c r="F740" s="109"/>
      <c r="G740" s="134"/>
      <c r="H740" s="109"/>
      <c r="I740" s="109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  <c r="AB740" s="109"/>
      <c r="AC740" s="109"/>
      <c r="AD740" s="109"/>
      <c r="AE740" s="109"/>
      <c r="AF740" s="109"/>
    </row>
    <row r="741" ht="29.25" customHeight="1" spans="1:32">
      <c r="A741" s="109"/>
      <c r="B741" s="109"/>
      <c r="C741" s="109"/>
      <c r="D741" s="109"/>
      <c r="E741" s="109"/>
      <c r="F741" s="109"/>
      <c r="G741" s="134"/>
      <c r="H741" s="109"/>
      <c r="I741" s="109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  <c r="AB741" s="109"/>
      <c r="AC741" s="109"/>
      <c r="AD741" s="109"/>
      <c r="AE741" s="109"/>
      <c r="AF741" s="109"/>
    </row>
    <row r="742" ht="29.25" customHeight="1" spans="1:32">
      <c r="A742" s="109"/>
      <c r="B742" s="109"/>
      <c r="C742" s="109"/>
      <c r="D742" s="109"/>
      <c r="E742" s="109"/>
      <c r="F742" s="109"/>
      <c r="G742" s="134"/>
      <c r="H742" s="109"/>
      <c r="I742" s="109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  <c r="AB742" s="109"/>
      <c r="AC742" s="109"/>
      <c r="AD742" s="109"/>
      <c r="AE742" s="109"/>
      <c r="AF742" s="109"/>
    </row>
    <row r="743" ht="29.25" customHeight="1" spans="1:32">
      <c r="A743" s="109"/>
      <c r="B743" s="109"/>
      <c r="C743" s="109"/>
      <c r="D743" s="109"/>
      <c r="E743" s="109"/>
      <c r="F743" s="109"/>
      <c r="G743" s="134"/>
      <c r="H743" s="109"/>
      <c r="I743" s="109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  <c r="AB743" s="109"/>
      <c r="AC743" s="109"/>
      <c r="AD743" s="109"/>
      <c r="AE743" s="109"/>
      <c r="AF743" s="109"/>
    </row>
    <row r="744" ht="29.25" customHeight="1" spans="1:32">
      <c r="A744" s="109"/>
      <c r="B744" s="109"/>
      <c r="C744" s="109"/>
      <c r="D744" s="109"/>
      <c r="E744" s="109"/>
      <c r="F744" s="109"/>
      <c r="G744" s="134"/>
      <c r="H744" s="109"/>
      <c r="I744" s="109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  <c r="AB744" s="109"/>
      <c r="AC744" s="109"/>
      <c r="AD744" s="109"/>
      <c r="AE744" s="109"/>
      <c r="AF744" s="109"/>
    </row>
    <row r="745" ht="29.25" customHeight="1" spans="1:32">
      <c r="A745" s="109"/>
      <c r="B745" s="109"/>
      <c r="C745" s="109"/>
      <c r="D745" s="109"/>
      <c r="E745" s="109"/>
      <c r="F745" s="109"/>
      <c r="G745" s="134"/>
      <c r="H745" s="109"/>
      <c r="I745" s="109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  <c r="AB745" s="109"/>
      <c r="AC745" s="109"/>
      <c r="AD745" s="109"/>
      <c r="AE745" s="109"/>
      <c r="AF745" s="109"/>
    </row>
    <row r="746" ht="29.25" customHeight="1" spans="1:32">
      <c r="A746" s="109"/>
      <c r="B746" s="109"/>
      <c r="C746" s="109"/>
      <c r="D746" s="109"/>
      <c r="E746" s="109"/>
      <c r="F746" s="109"/>
      <c r="G746" s="134"/>
      <c r="H746" s="109"/>
      <c r="I746" s="109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  <c r="AB746" s="109"/>
      <c r="AC746" s="109"/>
      <c r="AD746" s="109"/>
      <c r="AE746" s="109"/>
      <c r="AF746" s="109"/>
    </row>
    <row r="747" ht="29.25" customHeight="1" spans="1:32">
      <c r="A747" s="109"/>
      <c r="B747" s="109"/>
      <c r="C747" s="109"/>
      <c r="D747" s="109"/>
      <c r="E747" s="109"/>
      <c r="F747" s="109"/>
      <c r="G747" s="134"/>
      <c r="H747" s="109"/>
      <c r="I747" s="109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  <c r="AB747" s="109"/>
      <c r="AC747" s="109"/>
      <c r="AD747" s="109"/>
      <c r="AE747" s="109"/>
      <c r="AF747" s="109"/>
    </row>
    <row r="748" ht="29.25" customHeight="1" spans="1:32">
      <c r="A748" s="109"/>
      <c r="B748" s="109"/>
      <c r="C748" s="109"/>
      <c r="D748" s="109"/>
      <c r="E748" s="109"/>
      <c r="F748" s="109"/>
      <c r="G748" s="134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  <c r="AC748" s="109"/>
      <c r="AD748" s="109"/>
      <c r="AE748" s="109"/>
      <c r="AF748" s="109"/>
    </row>
    <row r="749" ht="29.25" customHeight="1" spans="1:32">
      <c r="A749" s="109"/>
      <c r="B749" s="109"/>
      <c r="C749" s="109"/>
      <c r="D749" s="109"/>
      <c r="E749" s="109"/>
      <c r="F749" s="109"/>
      <c r="G749" s="134"/>
      <c r="H749" s="109"/>
      <c r="I749" s="109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  <c r="AB749" s="109"/>
      <c r="AC749" s="109"/>
      <c r="AD749" s="109"/>
      <c r="AE749" s="109"/>
      <c r="AF749" s="109"/>
    </row>
    <row r="750" ht="29.25" customHeight="1" spans="1:32">
      <c r="A750" s="109"/>
      <c r="B750" s="109"/>
      <c r="C750" s="109"/>
      <c r="D750" s="109"/>
      <c r="E750" s="109"/>
      <c r="F750" s="109"/>
      <c r="G750" s="134"/>
      <c r="H750" s="109"/>
      <c r="I750" s="109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  <c r="AB750" s="109"/>
      <c r="AC750" s="109"/>
      <c r="AD750" s="109"/>
      <c r="AE750" s="109"/>
      <c r="AF750" s="109"/>
    </row>
    <row r="751" ht="29.25" customHeight="1" spans="1:32">
      <c r="A751" s="109"/>
      <c r="B751" s="109"/>
      <c r="C751" s="109"/>
      <c r="D751" s="109"/>
      <c r="E751" s="109"/>
      <c r="F751" s="109"/>
      <c r="G751" s="134"/>
      <c r="H751" s="109"/>
      <c r="I751" s="109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  <c r="AB751" s="109"/>
      <c r="AC751" s="109"/>
      <c r="AD751" s="109"/>
      <c r="AE751" s="109"/>
      <c r="AF751" s="109"/>
    </row>
    <row r="752" ht="29.25" customHeight="1" spans="1:32">
      <c r="A752" s="109"/>
      <c r="B752" s="109"/>
      <c r="C752" s="109"/>
      <c r="D752" s="109"/>
      <c r="E752" s="109"/>
      <c r="F752" s="109"/>
      <c r="G752" s="134"/>
      <c r="H752" s="109"/>
      <c r="I752" s="109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  <c r="AB752" s="109"/>
      <c r="AC752" s="109"/>
      <c r="AD752" s="109"/>
      <c r="AE752" s="109"/>
      <c r="AF752" s="109"/>
    </row>
    <row r="753" ht="29.25" customHeight="1" spans="1:32">
      <c r="A753" s="109"/>
      <c r="B753" s="109"/>
      <c r="C753" s="109"/>
      <c r="D753" s="109"/>
      <c r="E753" s="109"/>
      <c r="F753" s="109"/>
      <c r="G753" s="134"/>
      <c r="H753" s="109"/>
      <c r="I753" s="109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  <c r="AB753" s="109"/>
      <c r="AC753" s="109"/>
      <c r="AD753" s="109"/>
      <c r="AE753" s="109"/>
      <c r="AF753" s="109"/>
    </row>
    <row r="754" ht="29.25" customHeight="1" spans="1:32">
      <c r="A754" s="109"/>
      <c r="B754" s="109"/>
      <c r="C754" s="109"/>
      <c r="D754" s="109"/>
      <c r="E754" s="109"/>
      <c r="F754" s="109"/>
      <c r="G754" s="134"/>
      <c r="H754" s="109"/>
      <c r="I754" s="109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  <c r="AB754" s="109"/>
      <c r="AC754" s="109"/>
      <c r="AD754" s="109"/>
      <c r="AE754" s="109"/>
      <c r="AF754" s="109"/>
    </row>
    <row r="755" ht="29.25" customHeight="1" spans="1:32">
      <c r="A755" s="109"/>
      <c r="B755" s="109"/>
      <c r="C755" s="109"/>
      <c r="D755" s="109"/>
      <c r="E755" s="109"/>
      <c r="F755" s="109"/>
      <c r="G755" s="134"/>
      <c r="H755" s="109"/>
      <c r="I755" s="109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  <c r="AB755" s="109"/>
      <c r="AC755" s="109"/>
      <c r="AD755" s="109"/>
      <c r="AE755" s="109"/>
      <c r="AF755" s="109"/>
    </row>
    <row r="756" ht="29.25" customHeight="1" spans="1:32">
      <c r="A756" s="109"/>
      <c r="B756" s="109"/>
      <c r="C756" s="109"/>
      <c r="D756" s="109"/>
      <c r="E756" s="109"/>
      <c r="F756" s="109"/>
      <c r="G756" s="134"/>
      <c r="H756" s="109"/>
      <c r="I756" s="109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  <c r="AB756" s="109"/>
      <c r="AC756" s="109"/>
      <c r="AD756" s="109"/>
      <c r="AE756" s="109"/>
      <c r="AF756" s="109"/>
    </row>
    <row r="757" ht="29.25" customHeight="1" spans="1:32">
      <c r="A757" s="109"/>
      <c r="B757" s="109"/>
      <c r="C757" s="109"/>
      <c r="D757" s="109"/>
      <c r="E757" s="109"/>
      <c r="F757" s="109"/>
      <c r="G757" s="134"/>
      <c r="H757" s="109"/>
      <c r="I757" s="109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  <c r="AB757" s="109"/>
      <c r="AC757" s="109"/>
      <c r="AD757" s="109"/>
      <c r="AE757" s="109"/>
      <c r="AF757" s="109"/>
    </row>
    <row r="758" ht="29.25" customHeight="1" spans="1:32">
      <c r="A758" s="109"/>
      <c r="B758" s="109"/>
      <c r="C758" s="109"/>
      <c r="D758" s="109"/>
      <c r="E758" s="109"/>
      <c r="F758" s="109"/>
      <c r="G758" s="134"/>
      <c r="H758" s="109"/>
      <c r="I758" s="109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  <c r="AB758" s="109"/>
      <c r="AC758" s="109"/>
      <c r="AD758" s="109"/>
      <c r="AE758" s="109"/>
      <c r="AF758" s="109"/>
    </row>
    <row r="759" ht="29.25" customHeight="1" spans="1:32">
      <c r="A759" s="109"/>
      <c r="B759" s="109"/>
      <c r="C759" s="109"/>
      <c r="D759" s="109"/>
      <c r="E759" s="109"/>
      <c r="F759" s="109"/>
      <c r="G759" s="134"/>
      <c r="H759" s="109"/>
      <c r="I759" s="109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  <c r="AB759" s="109"/>
      <c r="AC759" s="109"/>
      <c r="AD759" s="109"/>
      <c r="AE759" s="109"/>
      <c r="AF759" s="109"/>
    </row>
    <row r="760" ht="29.25" customHeight="1" spans="1:32">
      <c r="A760" s="109"/>
      <c r="B760" s="109"/>
      <c r="C760" s="109"/>
      <c r="D760" s="109"/>
      <c r="E760" s="109"/>
      <c r="F760" s="109"/>
      <c r="G760" s="134"/>
      <c r="H760" s="109"/>
      <c r="I760" s="109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  <c r="AB760" s="109"/>
      <c r="AC760" s="109"/>
      <c r="AD760" s="109"/>
      <c r="AE760" s="109"/>
      <c r="AF760" s="109"/>
    </row>
    <row r="761" ht="29.25" customHeight="1" spans="1:32">
      <c r="A761" s="109"/>
      <c r="B761" s="109"/>
      <c r="C761" s="109"/>
      <c r="D761" s="109"/>
      <c r="E761" s="109"/>
      <c r="F761" s="109"/>
      <c r="G761" s="134"/>
      <c r="H761" s="109"/>
      <c r="I761" s="109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  <c r="AB761" s="109"/>
      <c r="AC761" s="109"/>
      <c r="AD761" s="109"/>
      <c r="AE761" s="109"/>
      <c r="AF761" s="109"/>
    </row>
    <row r="762" ht="29.25" customHeight="1" spans="1:32">
      <c r="A762" s="109"/>
      <c r="B762" s="109"/>
      <c r="C762" s="109"/>
      <c r="D762" s="109"/>
      <c r="E762" s="109"/>
      <c r="F762" s="109"/>
      <c r="G762" s="134"/>
      <c r="H762" s="109"/>
      <c r="I762" s="109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  <c r="AB762" s="109"/>
      <c r="AC762" s="109"/>
      <c r="AD762" s="109"/>
      <c r="AE762" s="109"/>
      <c r="AF762" s="109"/>
    </row>
    <row r="763" ht="29.25" customHeight="1" spans="1:32">
      <c r="A763" s="109"/>
      <c r="B763" s="109"/>
      <c r="C763" s="109"/>
      <c r="D763" s="109"/>
      <c r="E763" s="109"/>
      <c r="F763" s="109"/>
      <c r="G763" s="134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  <c r="AC763" s="109"/>
      <c r="AD763" s="109"/>
      <c r="AE763" s="109"/>
      <c r="AF763" s="109"/>
    </row>
    <row r="764" ht="29.25" customHeight="1" spans="1:32">
      <c r="A764" s="109"/>
      <c r="B764" s="109"/>
      <c r="C764" s="109"/>
      <c r="D764" s="109"/>
      <c r="E764" s="109"/>
      <c r="F764" s="109"/>
      <c r="G764" s="134"/>
      <c r="H764" s="109"/>
      <c r="I764" s="109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  <c r="AB764" s="109"/>
      <c r="AC764" s="109"/>
      <c r="AD764" s="109"/>
      <c r="AE764" s="109"/>
      <c r="AF764" s="109"/>
    </row>
    <row r="765" ht="29.25" customHeight="1" spans="1:32">
      <c r="A765" s="109"/>
      <c r="B765" s="109"/>
      <c r="C765" s="109"/>
      <c r="D765" s="109"/>
      <c r="E765" s="109"/>
      <c r="F765" s="109"/>
      <c r="G765" s="134"/>
      <c r="H765" s="109"/>
      <c r="I765" s="109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  <c r="AB765" s="109"/>
      <c r="AC765" s="109"/>
      <c r="AD765" s="109"/>
      <c r="AE765" s="109"/>
      <c r="AF765" s="109"/>
    </row>
    <row r="766" ht="29.25" customHeight="1" spans="1:32">
      <c r="A766" s="109"/>
      <c r="B766" s="109"/>
      <c r="C766" s="109"/>
      <c r="D766" s="109"/>
      <c r="E766" s="109"/>
      <c r="F766" s="109"/>
      <c r="G766" s="134"/>
      <c r="H766" s="109"/>
      <c r="I766" s="109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  <c r="AB766" s="109"/>
      <c r="AC766" s="109"/>
      <c r="AD766" s="109"/>
      <c r="AE766" s="109"/>
      <c r="AF766" s="109"/>
    </row>
    <row r="767" ht="29.25" customHeight="1" spans="1:32">
      <c r="A767" s="109"/>
      <c r="B767" s="109"/>
      <c r="C767" s="109"/>
      <c r="D767" s="109"/>
      <c r="E767" s="109"/>
      <c r="F767" s="109"/>
      <c r="G767" s="134"/>
      <c r="H767" s="109"/>
      <c r="I767" s="109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  <c r="AB767" s="109"/>
      <c r="AC767" s="109"/>
      <c r="AD767" s="109"/>
      <c r="AE767" s="109"/>
      <c r="AF767" s="109"/>
    </row>
    <row r="768" ht="29.25" customHeight="1" spans="1:32">
      <c r="A768" s="109"/>
      <c r="B768" s="109"/>
      <c r="C768" s="109"/>
      <c r="D768" s="109"/>
      <c r="E768" s="109"/>
      <c r="F768" s="109"/>
      <c r="G768" s="134"/>
      <c r="H768" s="109"/>
      <c r="I768" s="109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  <c r="AB768" s="109"/>
      <c r="AC768" s="109"/>
      <c r="AD768" s="109"/>
      <c r="AE768" s="109"/>
      <c r="AF768" s="109"/>
    </row>
    <row r="769" ht="29.25" customHeight="1" spans="1:32">
      <c r="A769" s="109"/>
      <c r="B769" s="109"/>
      <c r="C769" s="109"/>
      <c r="D769" s="109"/>
      <c r="E769" s="109"/>
      <c r="F769" s="109"/>
      <c r="G769" s="134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  <c r="AB769" s="109"/>
      <c r="AC769" s="109"/>
      <c r="AD769" s="109"/>
      <c r="AE769" s="109"/>
      <c r="AF769" s="109"/>
    </row>
    <row r="770" ht="29.25" customHeight="1" spans="1:32">
      <c r="A770" s="109"/>
      <c r="B770" s="109"/>
      <c r="C770" s="109"/>
      <c r="D770" s="109"/>
      <c r="E770" s="109"/>
      <c r="F770" s="109"/>
      <c r="G770" s="134"/>
      <c r="H770" s="109"/>
      <c r="I770" s="109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  <c r="AB770" s="109"/>
      <c r="AC770" s="109"/>
      <c r="AD770" s="109"/>
      <c r="AE770" s="109"/>
      <c r="AF770" s="109"/>
    </row>
    <row r="771" ht="29.25" customHeight="1" spans="1:32">
      <c r="A771" s="109"/>
      <c r="B771" s="109"/>
      <c r="C771" s="109"/>
      <c r="D771" s="109"/>
      <c r="E771" s="109"/>
      <c r="F771" s="109"/>
      <c r="G771" s="134"/>
      <c r="H771" s="109"/>
      <c r="I771" s="109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  <c r="AB771" s="109"/>
      <c r="AC771" s="109"/>
      <c r="AD771" s="109"/>
      <c r="AE771" s="109"/>
      <c r="AF771" s="109"/>
    </row>
    <row r="772" ht="29.25" customHeight="1" spans="1:32">
      <c r="A772" s="109"/>
      <c r="B772" s="109"/>
      <c r="C772" s="109"/>
      <c r="D772" s="109"/>
      <c r="E772" s="109"/>
      <c r="F772" s="109"/>
      <c r="G772" s="134"/>
      <c r="H772" s="109"/>
      <c r="I772" s="109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  <c r="AB772" s="109"/>
      <c r="AC772" s="109"/>
      <c r="AD772" s="109"/>
      <c r="AE772" s="109"/>
      <c r="AF772" s="109"/>
    </row>
    <row r="773" ht="29.25" customHeight="1" spans="1:32">
      <c r="A773" s="109"/>
      <c r="B773" s="109"/>
      <c r="C773" s="109"/>
      <c r="D773" s="109"/>
      <c r="E773" s="109"/>
      <c r="F773" s="109"/>
      <c r="G773" s="134"/>
      <c r="H773" s="109"/>
      <c r="I773" s="109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  <c r="AB773" s="109"/>
      <c r="AC773" s="109"/>
      <c r="AD773" s="109"/>
      <c r="AE773" s="109"/>
      <c r="AF773" s="109"/>
    </row>
    <row r="774" ht="29.25" customHeight="1" spans="1:32">
      <c r="A774" s="109"/>
      <c r="B774" s="109"/>
      <c r="C774" s="109"/>
      <c r="D774" s="109"/>
      <c r="E774" s="109"/>
      <c r="F774" s="109"/>
      <c r="G774" s="134"/>
      <c r="H774" s="109"/>
      <c r="I774" s="109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  <c r="AB774" s="109"/>
      <c r="AC774" s="109"/>
      <c r="AD774" s="109"/>
      <c r="AE774" s="109"/>
      <c r="AF774" s="109"/>
    </row>
    <row r="775" ht="29.25" customHeight="1" spans="1:32">
      <c r="A775" s="109"/>
      <c r="B775" s="109"/>
      <c r="C775" s="109"/>
      <c r="D775" s="109"/>
      <c r="E775" s="109"/>
      <c r="F775" s="109"/>
      <c r="G775" s="134"/>
      <c r="H775" s="109"/>
      <c r="I775" s="109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  <c r="AB775" s="109"/>
      <c r="AC775" s="109"/>
      <c r="AD775" s="109"/>
      <c r="AE775" s="109"/>
      <c r="AF775" s="109"/>
    </row>
    <row r="776" ht="29.25" customHeight="1" spans="1:32">
      <c r="A776" s="109"/>
      <c r="B776" s="109"/>
      <c r="C776" s="109"/>
      <c r="D776" s="109"/>
      <c r="E776" s="109"/>
      <c r="F776" s="109"/>
      <c r="G776" s="134"/>
      <c r="H776" s="109"/>
      <c r="I776" s="109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  <c r="AB776" s="109"/>
      <c r="AC776" s="109"/>
      <c r="AD776" s="109"/>
      <c r="AE776" s="109"/>
      <c r="AF776" s="109"/>
    </row>
    <row r="777" ht="29.25" customHeight="1" spans="1:32">
      <c r="A777" s="109"/>
      <c r="B777" s="109"/>
      <c r="C777" s="109"/>
      <c r="D777" s="109"/>
      <c r="E777" s="109"/>
      <c r="F777" s="109"/>
      <c r="G777" s="134"/>
      <c r="H777" s="109"/>
      <c r="I777" s="109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  <c r="AB777" s="109"/>
      <c r="AC777" s="109"/>
      <c r="AD777" s="109"/>
      <c r="AE777" s="109"/>
      <c r="AF777" s="109"/>
    </row>
    <row r="778" ht="29.25" customHeight="1" spans="1:32">
      <c r="A778" s="109"/>
      <c r="B778" s="109"/>
      <c r="C778" s="109"/>
      <c r="D778" s="109"/>
      <c r="E778" s="109"/>
      <c r="F778" s="109"/>
      <c r="G778" s="134"/>
      <c r="H778" s="109"/>
      <c r="I778" s="109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  <c r="AB778" s="109"/>
      <c r="AC778" s="109"/>
      <c r="AD778" s="109"/>
      <c r="AE778" s="109"/>
      <c r="AF778" s="109"/>
    </row>
    <row r="779" ht="29.25" customHeight="1" spans="1:32">
      <c r="A779" s="109"/>
      <c r="B779" s="109"/>
      <c r="C779" s="109"/>
      <c r="D779" s="109"/>
      <c r="E779" s="109"/>
      <c r="F779" s="109"/>
      <c r="G779" s="134"/>
      <c r="H779" s="109"/>
      <c r="I779" s="109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  <c r="AB779" s="109"/>
      <c r="AC779" s="109"/>
      <c r="AD779" s="109"/>
      <c r="AE779" s="109"/>
      <c r="AF779" s="109"/>
    </row>
    <row r="780" ht="29.25" customHeight="1" spans="1:32">
      <c r="A780" s="109"/>
      <c r="B780" s="109"/>
      <c r="C780" s="109"/>
      <c r="D780" s="109"/>
      <c r="E780" s="109"/>
      <c r="F780" s="109"/>
      <c r="G780" s="134"/>
      <c r="H780" s="109"/>
      <c r="I780" s="109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  <c r="AB780" s="109"/>
      <c r="AC780" s="109"/>
      <c r="AD780" s="109"/>
      <c r="AE780" s="109"/>
      <c r="AF780" s="109"/>
    </row>
    <row r="781" ht="29.25" customHeight="1" spans="1:32">
      <c r="A781" s="109"/>
      <c r="B781" s="109"/>
      <c r="C781" s="109"/>
      <c r="D781" s="109"/>
      <c r="E781" s="109"/>
      <c r="F781" s="109"/>
      <c r="G781" s="134"/>
      <c r="H781" s="109"/>
      <c r="I781" s="109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  <c r="AB781" s="109"/>
      <c r="AC781" s="109"/>
      <c r="AD781" s="109"/>
      <c r="AE781" s="109"/>
      <c r="AF781" s="109"/>
    </row>
    <row r="782" ht="29.25" customHeight="1" spans="1:32">
      <c r="A782" s="109"/>
      <c r="B782" s="109"/>
      <c r="C782" s="109"/>
      <c r="D782" s="109"/>
      <c r="E782" s="109"/>
      <c r="F782" s="109"/>
      <c r="G782" s="134"/>
      <c r="H782" s="109"/>
      <c r="I782" s="109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  <c r="AB782" s="109"/>
      <c r="AC782" s="109"/>
      <c r="AD782" s="109"/>
      <c r="AE782" s="109"/>
      <c r="AF782" s="109"/>
    </row>
    <row r="783" ht="29.25" customHeight="1" spans="1:32">
      <c r="A783" s="109"/>
      <c r="B783" s="109"/>
      <c r="C783" s="109"/>
      <c r="D783" s="109"/>
      <c r="E783" s="109"/>
      <c r="F783" s="109"/>
      <c r="G783" s="134"/>
      <c r="H783" s="109"/>
      <c r="I783" s="109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  <c r="AB783" s="109"/>
      <c r="AC783" s="109"/>
      <c r="AD783" s="109"/>
      <c r="AE783" s="109"/>
      <c r="AF783" s="109"/>
    </row>
    <row r="784" ht="29.25" customHeight="1" spans="1:32">
      <c r="A784" s="109"/>
      <c r="B784" s="109"/>
      <c r="C784" s="109"/>
      <c r="D784" s="109"/>
      <c r="E784" s="109"/>
      <c r="F784" s="109"/>
      <c r="G784" s="134"/>
      <c r="H784" s="109"/>
      <c r="I784" s="109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  <c r="AB784" s="109"/>
      <c r="AC784" s="109"/>
      <c r="AD784" s="109"/>
      <c r="AE784" s="109"/>
      <c r="AF784" s="109"/>
    </row>
    <row r="785" ht="29.25" customHeight="1" spans="1:32">
      <c r="A785" s="109"/>
      <c r="B785" s="109"/>
      <c r="C785" s="109"/>
      <c r="D785" s="109"/>
      <c r="E785" s="109"/>
      <c r="F785" s="109"/>
      <c r="G785" s="134"/>
      <c r="H785" s="109"/>
      <c r="I785" s="109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  <c r="AB785" s="109"/>
      <c r="AC785" s="109"/>
      <c r="AD785" s="109"/>
      <c r="AE785" s="109"/>
      <c r="AF785" s="109"/>
    </row>
    <row r="786" ht="29.25" customHeight="1" spans="1:32">
      <c r="A786" s="109"/>
      <c r="B786" s="109"/>
      <c r="C786" s="109"/>
      <c r="D786" s="109"/>
      <c r="E786" s="109"/>
      <c r="F786" s="109"/>
      <c r="G786" s="134"/>
      <c r="H786" s="109"/>
      <c r="I786" s="109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  <c r="AB786" s="109"/>
      <c r="AC786" s="109"/>
      <c r="AD786" s="109"/>
      <c r="AE786" s="109"/>
      <c r="AF786" s="109"/>
    </row>
    <row r="787" ht="29.25" customHeight="1" spans="1:32">
      <c r="A787" s="109"/>
      <c r="B787" s="109"/>
      <c r="C787" s="109"/>
      <c r="D787" s="109"/>
      <c r="E787" s="109"/>
      <c r="F787" s="109"/>
      <c r="G787" s="134"/>
      <c r="H787" s="109"/>
      <c r="I787" s="109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  <c r="AB787" s="109"/>
      <c r="AC787" s="109"/>
      <c r="AD787" s="109"/>
      <c r="AE787" s="109"/>
      <c r="AF787" s="109"/>
    </row>
    <row r="788" ht="29.25" customHeight="1" spans="1:32">
      <c r="A788" s="109"/>
      <c r="B788" s="109"/>
      <c r="C788" s="109"/>
      <c r="D788" s="109"/>
      <c r="E788" s="109"/>
      <c r="F788" s="109"/>
      <c r="G788" s="134"/>
      <c r="H788" s="109"/>
      <c r="I788" s="109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09"/>
      <c r="AC788" s="109"/>
      <c r="AD788" s="109"/>
      <c r="AE788" s="109"/>
      <c r="AF788" s="109"/>
    </row>
    <row r="789" ht="29.25" customHeight="1" spans="1:32">
      <c r="A789" s="109"/>
      <c r="B789" s="109"/>
      <c r="C789" s="109"/>
      <c r="D789" s="109"/>
      <c r="E789" s="109"/>
      <c r="F789" s="109"/>
      <c r="G789" s="134"/>
      <c r="H789" s="109"/>
      <c r="I789" s="109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  <c r="AB789" s="109"/>
      <c r="AC789" s="109"/>
      <c r="AD789" s="109"/>
      <c r="AE789" s="109"/>
      <c r="AF789" s="109"/>
    </row>
    <row r="790" ht="29.25" customHeight="1" spans="1:32">
      <c r="A790" s="109"/>
      <c r="B790" s="109"/>
      <c r="C790" s="109"/>
      <c r="D790" s="109"/>
      <c r="E790" s="109"/>
      <c r="F790" s="109"/>
      <c r="G790" s="134"/>
      <c r="H790" s="109"/>
      <c r="I790" s="109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  <c r="AB790" s="109"/>
      <c r="AC790" s="109"/>
      <c r="AD790" s="109"/>
      <c r="AE790" s="109"/>
      <c r="AF790" s="109"/>
    </row>
    <row r="791" ht="29.25" customHeight="1" spans="1:32">
      <c r="A791" s="109"/>
      <c r="B791" s="109"/>
      <c r="C791" s="109"/>
      <c r="D791" s="109"/>
      <c r="E791" s="109"/>
      <c r="F791" s="109"/>
      <c r="G791" s="134"/>
      <c r="H791" s="109"/>
      <c r="I791" s="109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  <c r="AB791" s="109"/>
      <c r="AC791" s="109"/>
      <c r="AD791" s="109"/>
      <c r="AE791" s="109"/>
      <c r="AF791" s="109"/>
    </row>
    <row r="792" ht="29.25" customHeight="1" spans="1:32">
      <c r="A792" s="109"/>
      <c r="B792" s="109"/>
      <c r="C792" s="109"/>
      <c r="D792" s="109"/>
      <c r="E792" s="109"/>
      <c r="F792" s="109"/>
      <c r="G792" s="134"/>
      <c r="H792" s="109"/>
      <c r="I792" s="109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  <c r="AB792" s="109"/>
      <c r="AC792" s="109"/>
      <c r="AD792" s="109"/>
      <c r="AE792" s="109"/>
      <c r="AF792" s="109"/>
    </row>
    <row r="793" ht="29.25" customHeight="1" spans="1:32">
      <c r="A793" s="109"/>
      <c r="B793" s="109"/>
      <c r="C793" s="109"/>
      <c r="D793" s="109"/>
      <c r="E793" s="109"/>
      <c r="F793" s="109"/>
      <c r="G793" s="134"/>
      <c r="H793" s="109"/>
      <c r="I793" s="109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  <c r="AB793" s="109"/>
      <c r="AC793" s="109"/>
      <c r="AD793" s="109"/>
      <c r="AE793" s="109"/>
      <c r="AF793" s="109"/>
    </row>
    <row r="794" ht="29.25" customHeight="1" spans="1:32">
      <c r="A794" s="109"/>
      <c r="B794" s="109"/>
      <c r="C794" s="109"/>
      <c r="D794" s="109"/>
      <c r="E794" s="109"/>
      <c r="F794" s="109"/>
      <c r="G794" s="134"/>
      <c r="H794" s="109"/>
      <c r="I794" s="109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  <c r="AB794" s="109"/>
      <c r="AC794" s="109"/>
      <c r="AD794" s="109"/>
      <c r="AE794" s="109"/>
      <c r="AF794" s="109"/>
    </row>
    <row r="795" ht="29.25" customHeight="1" spans="1:32">
      <c r="A795" s="109"/>
      <c r="B795" s="109"/>
      <c r="C795" s="109"/>
      <c r="D795" s="109"/>
      <c r="E795" s="109"/>
      <c r="F795" s="109"/>
      <c r="G795" s="134"/>
      <c r="H795" s="109"/>
      <c r="I795" s="109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  <c r="AB795" s="109"/>
      <c r="AC795" s="109"/>
      <c r="AD795" s="109"/>
      <c r="AE795" s="109"/>
      <c r="AF795" s="109"/>
    </row>
    <row r="796" ht="29.25" customHeight="1" spans="1:32">
      <c r="A796" s="109"/>
      <c r="B796" s="109"/>
      <c r="C796" s="109"/>
      <c r="D796" s="109"/>
      <c r="E796" s="109"/>
      <c r="F796" s="109"/>
      <c r="G796" s="134"/>
      <c r="H796" s="109"/>
      <c r="I796" s="109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  <c r="AB796" s="109"/>
      <c r="AC796" s="109"/>
      <c r="AD796" s="109"/>
      <c r="AE796" s="109"/>
      <c r="AF796" s="109"/>
    </row>
    <row r="797" ht="29.25" customHeight="1" spans="1:32">
      <c r="A797" s="109"/>
      <c r="B797" s="109"/>
      <c r="C797" s="109"/>
      <c r="D797" s="109"/>
      <c r="E797" s="109"/>
      <c r="F797" s="109"/>
      <c r="G797" s="134"/>
      <c r="H797" s="109"/>
      <c r="I797" s="109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  <c r="AB797" s="109"/>
      <c r="AC797" s="109"/>
      <c r="AD797" s="109"/>
      <c r="AE797" s="109"/>
      <c r="AF797" s="109"/>
    </row>
    <row r="798" ht="29.25" customHeight="1" spans="1:32">
      <c r="A798" s="109"/>
      <c r="B798" s="109"/>
      <c r="C798" s="109"/>
      <c r="D798" s="109"/>
      <c r="E798" s="109"/>
      <c r="F798" s="109"/>
      <c r="G798" s="134"/>
      <c r="H798" s="109"/>
      <c r="I798" s="109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  <c r="AB798" s="109"/>
      <c r="AC798" s="109"/>
      <c r="AD798" s="109"/>
      <c r="AE798" s="109"/>
      <c r="AF798" s="109"/>
    </row>
    <row r="799" ht="29.25" customHeight="1" spans="1:32">
      <c r="A799" s="109"/>
      <c r="B799" s="109"/>
      <c r="C799" s="109"/>
      <c r="D799" s="109"/>
      <c r="E799" s="109"/>
      <c r="F799" s="109"/>
      <c r="G799" s="134"/>
      <c r="H799" s="109"/>
      <c r="I799" s="109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  <c r="AB799" s="109"/>
      <c r="AC799" s="109"/>
      <c r="AD799" s="109"/>
      <c r="AE799" s="109"/>
      <c r="AF799" s="109"/>
    </row>
    <row r="800" ht="29.25" customHeight="1" spans="1:32">
      <c r="A800" s="109"/>
      <c r="B800" s="109"/>
      <c r="C800" s="109"/>
      <c r="D800" s="109"/>
      <c r="E800" s="109"/>
      <c r="F800" s="109"/>
      <c r="G800" s="134"/>
      <c r="H800" s="109"/>
      <c r="I800" s="109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  <c r="AB800" s="109"/>
      <c r="AC800" s="109"/>
      <c r="AD800" s="109"/>
      <c r="AE800" s="109"/>
      <c r="AF800" s="109"/>
    </row>
    <row r="801" ht="29.25" customHeight="1" spans="1:32">
      <c r="A801" s="109"/>
      <c r="B801" s="109"/>
      <c r="C801" s="109"/>
      <c r="D801" s="109"/>
      <c r="E801" s="109"/>
      <c r="F801" s="109"/>
      <c r="G801" s="134"/>
      <c r="H801" s="109"/>
      <c r="I801" s="109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  <c r="AB801" s="109"/>
      <c r="AC801" s="109"/>
      <c r="AD801" s="109"/>
      <c r="AE801" s="109"/>
      <c r="AF801" s="109"/>
    </row>
    <row r="802" ht="29.25" customHeight="1" spans="1:32">
      <c r="A802" s="109"/>
      <c r="B802" s="109"/>
      <c r="C802" s="109"/>
      <c r="D802" s="109"/>
      <c r="E802" s="109"/>
      <c r="F802" s="109"/>
      <c r="G802" s="134"/>
      <c r="H802" s="109"/>
      <c r="I802" s="109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  <c r="AB802" s="109"/>
      <c r="AC802" s="109"/>
      <c r="AD802" s="109"/>
      <c r="AE802" s="109"/>
      <c r="AF802" s="109"/>
    </row>
    <row r="803" ht="29.25" customHeight="1" spans="1:32">
      <c r="A803" s="109"/>
      <c r="B803" s="109"/>
      <c r="C803" s="109"/>
      <c r="D803" s="109"/>
      <c r="E803" s="109"/>
      <c r="F803" s="109"/>
      <c r="G803" s="134"/>
      <c r="H803" s="109"/>
      <c r="I803" s="109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  <c r="AB803" s="109"/>
      <c r="AC803" s="109"/>
      <c r="AD803" s="109"/>
      <c r="AE803" s="109"/>
      <c r="AF803" s="109"/>
    </row>
    <row r="804" ht="29.25" customHeight="1" spans="1:32">
      <c r="A804" s="109"/>
      <c r="B804" s="109"/>
      <c r="C804" s="109"/>
      <c r="D804" s="109"/>
      <c r="E804" s="109"/>
      <c r="F804" s="109"/>
      <c r="G804" s="134"/>
      <c r="H804" s="109"/>
      <c r="I804" s="109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  <c r="AB804" s="109"/>
      <c r="AC804" s="109"/>
      <c r="AD804" s="109"/>
      <c r="AE804" s="109"/>
      <c r="AF804" s="109"/>
    </row>
    <row r="805" ht="29.25" customHeight="1" spans="1:32">
      <c r="A805" s="109"/>
      <c r="B805" s="109"/>
      <c r="C805" s="109"/>
      <c r="D805" s="109"/>
      <c r="E805" s="109"/>
      <c r="F805" s="109"/>
      <c r="G805" s="134"/>
      <c r="H805" s="109"/>
      <c r="I805" s="109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  <c r="AB805" s="109"/>
      <c r="AC805" s="109"/>
      <c r="AD805" s="109"/>
      <c r="AE805" s="109"/>
      <c r="AF805" s="109"/>
    </row>
    <row r="806" ht="29.25" customHeight="1" spans="1:32">
      <c r="A806" s="109"/>
      <c r="B806" s="109"/>
      <c r="C806" s="109"/>
      <c r="D806" s="109"/>
      <c r="E806" s="109"/>
      <c r="F806" s="109"/>
      <c r="G806" s="134"/>
      <c r="H806" s="109"/>
      <c r="I806" s="109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  <c r="AB806" s="109"/>
      <c r="AC806" s="109"/>
      <c r="AD806" s="109"/>
      <c r="AE806" s="109"/>
      <c r="AF806" s="109"/>
    </row>
    <row r="807" ht="29.25" customHeight="1" spans="1:32">
      <c r="A807" s="109"/>
      <c r="B807" s="109"/>
      <c r="C807" s="109"/>
      <c r="D807" s="109"/>
      <c r="E807" s="109"/>
      <c r="F807" s="109"/>
      <c r="G807" s="134"/>
      <c r="H807" s="109"/>
      <c r="I807" s="109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  <c r="AB807" s="109"/>
      <c r="AC807" s="109"/>
      <c r="AD807" s="109"/>
      <c r="AE807" s="109"/>
      <c r="AF807" s="109"/>
    </row>
    <row r="808" ht="29.25" customHeight="1" spans="1:32">
      <c r="A808" s="109"/>
      <c r="B808" s="109"/>
      <c r="C808" s="109"/>
      <c r="D808" s="109"/>
      <c r="E808" s="109"/>
      <c r="F808" s="109"/>
      <c r="G808" s="134"/>
      <c r="H808" s="109"/>
      <c r="I808" s="109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  <c r="AB808" s="109"/>
      <c r="AC808" s="109"/>
      <c r="AD808" s="109"/>
      <c r="AE808" s="109"/>
      <c r="AF808" s="109"/>
    </row>
    <row r="809" ht="29.25" customHeight="1" spans="1:32">
      <c r="A809" s="109"/>
      <c r="B809" s="109"/>
      <c r="C809" s="109"/>
      <c r="D809" s="109"/>
      <c r="E809" s="109"/>
      <c r="F809" s="109"/>
      <c r="G809" s="134"/>
      <c r="H809" s="109"/>
      <c r="I809" s="109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  <c r="AB809" s="109"/>
      <c r="AC809" s="109"/>
      <c r="AD809" s="109"/>
      <c r="AE809" s="109"/>
      <c r="AF809" s="109"/>
    </row>
    <row r="810" ht="29.25" customHeight="1" spans="1:32">
      <c r="A810" s="109"/>
      <c r="B810" s="109"/>
      <c r="C810" s="109"/>
      <c r="D810" s="109"/>
      <c r="E810" s="109"/>
      <c r="F810" s="109"/>
      <c r="G810" s="134"/>
      <c r="H810" s="109"/>
      <c r="I810" s="109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  <c r="AB810" s="109"/>
      <c r="AC810" s="109"/>
      <c r="AD810" s="109"/>
      <c r="AE810" s="109"/>
      <c r="AF810" s="109"/>
    </row>
    <row r="811" ht="29.25" customHeight="1" spans="1:32">
      <c r="A811" s="109"/>
      <c r="B811" s="109"/>
      <c r="C811" s="109"/>
      <c r="D811" s="109"/>
      <c r="E811" s="109"/>
      <c r="F811" s="109"/>
      <c r="G811" s="134"/>
      <c r="H811" s="109"/>
      <c r="I811" s="109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  <c r="AB811" s="109"/>
      <c r="AC811" s="109"/>
      <c r="AD811" s="109"/>
      <c r="AE811" s="109"/>
      <c r="AF811" s="109"/>
    </row>
    <row r="812" ht="29.25" customHeight="1" spans="1:32">
      <c r="A812" s="109"/>
      <c r="B812" s="109"/>
      <c r="C812" s="109"/>
      <c r="D812" s="109"/>
      <c r="E812" s="109"/>
      <c r="F812" s="109"/>
      <c r="G812" s="134"/>
      <c r="H812" s="109"/>
      <c r="I812" s="109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  <c r="AB812" s="109"/>
      <c r="AC812" s="109"/>
      <c r="AD812" s="109"/>
      <c r="AE812" s="109"/>
      <c r="AF812" s="109"/>
    </row>
    <row r="813" ht="29.25" customHeight="1" spans="1:32">
      <c r="A813" s="109"/>
      <c r="B813" s="109"/>
      <c r="C813" s="109"/>
      <c r="D813" s="109"/>
      <c r="E813" s="109"/>
      <c r="F813" s="109"/>
      <c r="G813" s="134"/>
      <c r="H813" s="109"/>
      <c r="I813" s="109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  <c r="AB813" s="109"/>
      <c r="AC813" s="109"/>
      <c r="AD813" s="109"/>
      <c r="AE813" s="109"/>
      <c r="AF813" s="109"/>
    </row>
    <row r="814" ht="29.25" customHeight="1" spans="1:32">
      <c r="A814" s="109"/>
      <c r="B814" s="109"/>
      <c r="C814" s="109"/>
      <c r="D814" s="109"/>
      <c r="E814" s="109"/>
      <c r="F814" s="109"/>
      <c r="G814" s="134"/>
      <c r="H814" s="109"/>
      <c r="I814" s="109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  <c r="AB814" s="109"/>
      <c r="AC814" s="109"/>
      <c r="AD814" s="109"/>
      <c r="AE814" s="109"/>
      <c r="AF814" s="109"/>
    </row>
    <row r="815" ht="29.25" customHeight="1" spans="1:32">
      <c r="A815" s="109"/>
      <c r="B815" s="109"/>
      <c r="C815" s="109"/>
      <c r="D815" s="109"/>
      <c r="E815" s="109"/>
      <c r="F815" s="109"/>
      <c r="G815" s="134"/>
      <c r="H815" s="109"/>
      <c r="I815" s="109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  <c r="AB815" s="109"/>
      <c r="AC815" s="109"/>
      <c r="AD815" s="109"/>
      <c r="AE815" s="109"/>
      <c r="AF815" s="109"/>
    </row>
    <row r="816" ht="29.25" customHeight="1" spans="1:32">
      <c r="A816" s="109"/>
      <c r="B816" s="109"/>
      <c r="C816" s="109"/>
      <c r="D816" s="109"/>
      <c r="E816" s="109"/>
      <c r="F816" s="109"/>
      <c r="G816" s="134"/>
      <c r="H816" s="109"/>
      <c r="I816" s="109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  <c r="AB816" s="109"/>
      <c r="AC816" s="109"/>
      <c r="AD816" s="109"/>
      <c r="AE816" s="109"/>
      <c r="AF816" s="109"/>
    </row>
    <row r="817" ht="29.25" customHeight="1" spans="1:32">
      <c r="A817" s="109"/>
      <c r="B817" s="109"/>
      <c r="C817" s="109"/>
      <c r="D817" s="109"/>
      <c r="E817" s="109"/>
      <c r="F817" s="109"/>
      <c r="G817" s="134"/>
      <c r="H817" s="109"/>
      <c r="I817" s="109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  <c r="AB817" s="109"/>
      <c r="AC817" s="109"/>
      <c r="AD817" s="109"/>
      <c r="AE817" s="109"/>
      <c r="AF817" s="109"/>
    </row>
    <row r="818" ht="29.25" customHeight="1" spans="1:32">
      <c r="A818" s="109"/>
      <c r="B818" s="109"/>
      <c r="C818" s="109"/>
      <c r="D818" s="109"/>
      <c r="E818" s="109"/>
      <c r="F818" s="109"/>
      <c r="G818" s="134"/>
      <c r="H818" s="109"/>
      <c r="I818" s="109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  <c r="AB818" s="109"/>
      <c r="AC818" s="109"/>
      <c r="AD818" s="109"/>
      <c r="AE818" s="109"/>
      <c r="AF818" s="109"/>
    </row>
    <row r="819" ht="29.25" customHeight="1" spans="1:32">
      <c r="A819" s="109"/>
      <c r="B819" s="109"/>
      <c r="C819" s="109"/>
      <c r="D819" s="109"/>
      <c r="E819" s="109"/>
      <c r="F819" s="109"/>
      <c r="G819" s="134"/>
      <c r="H819" s="109"/>
      <c r="I819" s="109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  <c r="AB819" s="109"/>
      <c r="AC819" s="109"/>
      <c r="AD819" s="109"/>
      <c r="AE819" s="109"/>
      <c r="AF819" s="109"/>
    </row>
    <row r="820" ht="29.25" customHeight="1" spans="1:32">
      <c r="A820" s="109"/>
      <c r="B820" s="109"/>
      <c r="C820" s="109"/>
      <c r="D820" s="109"/>
      <c r="E820" s="109"/>
      <c r="F820" s="109"/>
      <c r="G820" s="134"/>
      <c r="H820" s="109"/>
      <c r="I820" s="109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  <c r="AB820" s="109"/>
      <c r="AC820" s="109"/>
      <c r="AD820" s="109"/>
      <c r="AE820" s="109"/>
      <c r="AF820" s="109"/>
    </row>
    <row r="821" ht="29.25" customHeight="1" spans="1:32">
      <c r="A821" s="109"/>
      <c r="B821" s="109"/>
      <c r="C821" s="109"/>
      <c r="D821" s="109"/>
      <c r="E821" s="109"/>
      <c r="F821" s="109"/>
      <c r="G821" s="134"/>
      <c r="H821" s="109"/>
      <c r="I821" s="109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  <c r="AB821" s="109"/>
      <c r="AC821" s="109"/>
      <c r="AD821" s="109"/>
      <c r="AE821" s="109"/>
      <c r="AF821" s="109"/>
    </row>
    <row r="822" ht="29.25" customHeight="1" spans="1:32">
      <c r="A822" s="109"/>
      <c r="B822" s="109"/>
      <c r="C822" s="109"/>
      <c r="D822" s="109"/>
      <c r="E822" s="109"/>
      <c r="F822" s="109"/>
      <c r="G822" s="134"/>
      <c r="H822" s="109"/>
      <c r="I822" s="109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  <c r="AB822" s="109"/>
      <c r="AC822" s="109"/>
      <c r="AD822" s="109"/>
      <c r="AE822" s="109"/>
      <c r="AF822" s="109"/>
    </row>
    <row r="823" ht="29.25" customHeight="1" spans="1:32">
      <c r="A823" s="109"/>
      <c r="B823" s="109"/>
      <c r="C823" s="109"/>
      <c r="D823" s="109"/>
      <c r="E823" s="109"/>
      <c r="F823" s="109"/>
      <c r="G823" s="134"/>
      <c r="H823" s="109"/>
      <c r="I823" s="109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  <c r="AB823" s="109"/>
      <c r="AC823" s="109"/>
      <c r="AD823" s="109"/>
      <c r="AE823" s="109"/>
      <c r="AF823" s="109"/>
    </row>
    <row r="824" ht="29.25" customHeight="1" spans="1:32">
      <c r="A824" s="109"/>
      <c r="B824" s="109"/>
      <c r="C824" s="109"/>
      <c r="D824" s="109"/>
      <c r="E824" s="109"/>
      <c r="F824" s="109"/>
      <c r="G824" s="134"/>
      <c r="H824" s="109"/>
      <c r="I824" s="109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  <c r="AB824" s="109"/>
      <c r="AC824" s="109"/>
      <c r="AD824" s="109"/>
      <c r="AE824" s="109"/>
      <c r="AF824" s="109"/>
    </row>
    <row r="825" ht="29.25" customHeight="1" spans="1:32">
      <c r="A825" s="109"/>
      <c r="B825" s="109"/>
      <c r="C825" s="109"/>
      <c r="D825" s="109"/>
      <c r="E825" s="109"/>
      <c r="F825" s="109"/>
      <c r="G825" s="134"/>
      <c r="H825" s="109"/>
      <c r="I825" s="109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  <c r="AB825" s="109"/>
      <c r="AC825" s="109"/>
      <c r="AD825" s="109"/>
      <c r="AE825" s="109"/>
      <c r="AF825" s="109"/>
    </row>
    <row r="826" ht="29.25" customHeight="1" spans="1:32">
      <c r="A826" s="109"/>
      <c r="B826" s="109"/>
      <c r="C826" s="109"/>
      <c r="D826" s="109"/>
      <c r="E826" s="109"/>
      <c r="F826" s="109"/>
      <c r="G826" s="134"/>
      <c r="H826" s="109"/>
      <c r="I826" s="109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  <c r="AB826" s="109"/>
      <c r="AC826" s="109"/>
      <c r="AD826" s="109"/>
      <c r="AE826" s="109"/>
      <c r="AF826" s="109"/>
    </row>
    <row r="827" ht="29.25" customHeight="1" spans="1:32">
      <c r="A827" s="109"/>
      <c r="B827" s="109"/>
      <c r="C827" s="109"/>
      <c r="D827" s="109"/>
      <c r="E827" s="109"/>
      <c r="F827" s="109"/>
      <c r="G827" s="134"/>
      <c r="H827" s="109"/>
      <c r="I827" s="109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  <c r="AB827" s="109"/>
      <c r="AC827" s="109"/>
      <c r="AD827" s="109"/>
      <c r="AE827" s="109"/>
      <c r="AF827" s="109"/>
    </row>
    <row r="828" ht="29.25" customHeight="1" spans="1:32">
      <c r="A828" s="109"/>
      <c r="B828" s="109"/>
      <c r="C828" s="109"/>
      <c r="D828" s="109"/>
      <c r="E828" s="109"/>
      <c r="F828" s="109"/>
      <c r="G828" s="134"/>
      <c r="H828" s="109"/>
      <c r="I828" s="109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  <c r="AB828" s="109"/>
      <c r="AC828" s="109"/>
      <c r="AD828" s="109"/>
      <c r="AE828" s="109"/>
      <c r="AF828" s="109"/>
    </row>
    <row r="829" ht="29.25" customHeight="1" spans="1:32">
      <c r="A829" s="109"/>
      <c r="B829" s="109"/>
      <c r="C829" s="109"/>
      <c r="D829" s="109"/>
      <c r="E829" s="109"/>
      <c r="F829" s="109"/>
      <c r="G829" s="134"/>
      <c r="H829" s="109"/>
      <c r="I829" s="109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  <c r="AB829" s="109"/>
      <c r="AC829" s="109"/>
      <c r="AD829" s="109"/>
      <c r="AE829" s="109"/>
      <c r="AF829" s="109"/>
    </row>
    <row r="830" ht="29.25" customHeight="1" spans="1:32">
      <c r="A830" s="109"/>
      <c r="B830" s="109"/>
      <c r="C830" s="109"/>
      <c r="D830" s="109"/>
      <c r="E830" s="109"/>
      <c r="F830" s="109"/>
      <c r="G830" s="134"/>
      <c r="H830" s="109"/>
      <c r="I830" s="109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  <c r="AB830" s="109"/>
      <c r="AC830" s="109"/>
      <c r="AD830" s="109"/>
      <c r="AE830" s="109"/>
      <c r="AF830" s="109"/>
    </row>
    <row r="831" ht="29.25" customHeight="1" spans="1:32">
      <c r="A831" s="109"/>
      <c r="B831" s="109"/>
      <c r="C831" s="109"/>
      <c r="D831" s="109"/>
      <c r="E831" s="109"/>
      <c r="F831" s="109"/>
      <c r="G831" s="134"/>
      <c r="H831" s="109"/>
      <c r="I831" s="109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  <c r="AB831" s="109"/>
      <c r="AC831" s="109"/>
      <c r="AD831" s="109"/>
      <c r="AE831" s="109"/>
      <c r="AF831" s="109"/>
    </row>
    <row r="832" ht="29.25" customHeight="1" spans="1:32">
      <c r="A832" s="109"/>
      <c r="B832" s="109"/>
      <c r="C832" s="109"/>
      <c r="D832" s="109"/>
      <c r="E832" s="109"/>
      <c r="F832" s="109"/>
      <c r="G832" s="134"/>
      <c r="H832" s="109"/>
      <c r="I832" s="109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  <c r="AB832" s="109"/>
      <c r="AC832" s="109"/>
      <c r="AD832" s="109"/>
      <c r="AE832" s="109"/>
      <c r="AF832" s="109"/>
    </row>
    <row r="833" ht="29.25" customHeight="1" spans="1:32">
      <c r="A833" s="109"/>
      <c r="B833" s="109"/>
      <c r="C833" s="109"/>
      <c r="D833" s="109"/>
      <c r="E833" s="109"/>
      <c r="F833" s="109"/>
      <c r="G833" s="134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  <c r="AC833" s="109"/>
      <c r="AD833" s="109"/>
      <c r="AE833" s="109"/>
      <c r="AF833" s="109"/>
    </row>
    <row r="834" ht="29.25" customHeight="1" spans="1:32">
      <c r="A834" s="109"/>
      <c r="B834" s="109"/>
      <c r="C834" s="109"/>
      <c r="D834" s="109"/>
      <c r="E834" s="109"/>
      <c r="F834" s="109"/>
      <c r="G834" s="134"/>
      <c r="H834" s="109"/>
      <c r="I834" s="109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  <c r="AB834" s="109"/>
      <c r="AC834" s="109"/>
      <c r="AD834" s="109"/>
      <c r="AE834" s="109"/>
      <c r="AF834" s="109"/>
    </row>
    <row r="835" ht="29.25" customHeight="1" spans="1:32">
      <c r="A835" s="109"/>
      <c r="B835" s="109"/>
      <c r="C835" s="109"/>
      <c r="D835" s="109"/>
      <c r="E835" s="109"/>
      <c r="F835" s="109"/>
      <c r="G835" s="134"/>
      <c r="H835" s="109"/>
      <c r="I835" s="109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  <c r="AB835" s="109"/>
      <c r="AC835" s="109"/>
      <c r="AD835" s="109"/>
      <c r="AE835" s="109"/>
      <c r="AF835" s="109"/>
    </row>
    <row r="836" ht="29.25" customHeight="1" spans="1:32">
      <c r="A836" s="109"/>
      <c r="B836" s="109"/>
      <c r="C836" s="109"/>
      <c r="D836" s="109"/>
      <c r="E836" s="109"/>
      <c r="F836" s="109"/>
      <c r="G836" s="134"/>
      <c r="H836" s="109"/>
      <c r="I836" s="109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  <c r="AB836" s="109"/>
      <c r="AC836" s="109"/>
      <c r="AD836" s="109"/>
      <c r="AE836" s="109"/>
      <c r="AF836" s="109"/>
    </row>
    <row r="837" ht="29.25" customHeight="1" spans="1:32">
      <c r="A837" s="109"/>
      <c r="B837" s="109"/>
      <c r="C837" s="109"/>
      <c r="D837" s="109"/>
      <c r="E837" s="109"/>
      <c r="F837" s="109"/>
      <c r="G837" s="134"/>
      <c r="H837" s="109"/>
      <c r="I837" s="109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  <c r="AB837" s="109"/>
      <c r="AC837" s="109"/>
      <c r="AD837" s="109"/>
      <c r="AE837" s="109"/>
      <c r="AF837" s="109"/>
    </row>
    <row r="838" ht="29.25" customHeight="1" spans="1:32">
      <c r="A838" s="109"/>
      <c r="B838" s="109"/>
      <c r="C838" s="109"/>
      <c r="D838" s="109"/>
      <c r="E838" s="109"/>
      <c r="F838" s="109"/>
      <c r="G838" s="134"/>
      <c r="H838" s="109"/>
      <c r="I838" s="109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  <c r="AB838" s="109"/>
      <c r="AC838" s="109"/>
      <c r="AD838" s="109"/>
      <c r="AE838" s="109"/>
      <c r="AF838" s="109"/>
    </row>
    <row r="839" ht="29.25" customHeight="1" spans="1:32">
      <c r="A839" s="109"/>
      <c r="B839" s="109"/>
      <c r="C839" s="109"/>
      <c r="D839" s="109"/>
      <c r="E839" s="109"/>
      <c r="F839" s="109"/>
      <c r="G839" s="134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  <c r="AC839" s="109"/>
      <c r="AD839" s="109"/>
      <c r="AE839" s="109"/>
      <c r="AF839" s="109"/>
    </row>
    <row r="840" ht="29.25" customHeight="1" spans="1:32">
      <c r="A840" s="109"/>
      <c r="B840" s="109"/>
      <c r="C840" s="109"/>
      <c r="D840" s="109"/>
      <c r="E840" s="109"/>
      <c r="F840" s="109"/>
      <c r="G840" s="134"/>
      <c r="H840" s="109"/>
      <c r="I840" s="109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  <c r="AB840" s="109"/>
      <c r="AC840" s="109"/>
      <c r="AD840" s="109"/>
      <c r="AE840" s="109"/>
      <c r="AF840" s="109"/>
    </row>
    <row r="841" ht="29.25" customHeight="1" spans="1:32">
      <c r="A841" s="109"/>
      <c r="B841" s="109"/>
      <c r="C841" s="109"/>
      <c r="D841" s="109"/>
      <c r="E841" s="109"/>
      <c r="F841" s="109"/>
      <c r="G841" s="134"/>
      <c r="H841" s="109"/>
      <c r="I841" s="109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  <c r="AB841" s="109"/>
      <c r="AC841" s="109"/>
      <c r="AD841" s="109"/>
      <c r="AE841" s="109"/>
      <c r="AF841" s="109"/>
    </row>
    <row r="842" ht="29.25" customHeight="1" spans="1:32">
      <c r="A842" s="109"/>
      <c r="B842" s="109"/>
      <c r="C842" s="109"/>
      <c r="D842" s="109"/>
      <c r="E842" s="109"/>
      <c r="F842" s="109"/>
      <c r="G842" s="134"/>
      <c r="H842" s="109"/>
      <c r="I842" s="109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09"/>
      <c r="AC842" s="109"/>
      <c r="AD842" s="109"/>
      <c r="AE842" s="109"/>
      <c r="AF842" s="109"/>
    </row>
    <row r="843" ht="29.25" customHeight="1" spans="1:32">
      <c r="A843" s="109"/>
      <c r="B843" s="109"/>
      <c r="C843" s="109"/>
      <c r="D843" s="109"/>
      <c r="E843" s="109"/>
      <c r="F843" s="109"/>
      <c r="G843" s="134"/>
      <c r="H843" s="109"/>
      <c r="I843" s="109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  <c r="AB843" s="109"/>
      <c r="AC843" s="109"/>
      <c r="AD843" s="109"/>
      <c r="AE843" s="109"/>
      <c r="AF843" s="109"/>
    </row>
    <row r="844" ht="29.25" customHeight="1" spans="1:32">
      <c r="A844" s="109"/>
      <c r="B844" s="109"/>
      <c r="C844" s="109"/>
      <c r="D844" s="109"/>
      <c r="E844" s="109"/>
      <c r="F844" s="109"/>
      <c r="G844" s="134"/>
      <c r="H844" s="109"/>
      <c r="I844" s="109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  <c r="AB844" s="109"/>
      <c r="AC844" s="109"/>
      <c r="AD844" s="109"/>
      <c r="AE844" s="109"/>
      <c r="AF844" s="109"/>
    </row>
    <row r="845" ht="29.25" customHeight="1" spans="1:32">
      <c r="A845" s="109"/>
      <c r="B845" s="109"/>
      <c r="C845" s="109"/>
      <c r="D845" s="109"/>
      <c r="E845" s="109"/>
      <c r="F845" s="109"/>
      <c r="G845" s="134"/>
      <c r="H845" s="109"/>
      <c r="I845" s="109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  <c r="AB845" s="109"/>
      <c r="AC845" s="109"/>
      <c r="AD845" s="109"/>
      <c r="AE845" s="109"/>
      <c r="AF845" s="109"/>
    </row>
    <row r="846" ht="29.25" customHeight="1" spans="1:32">
      <c r="A846" s="109"/>
      <c r="B846" s="109"/>
      <c r="C846" s="109"/>
      <c r="D846" s="109"/>
      <c r="E846" s="109"/>
      <c r="F846" s="109"/>
      <c r="G846" s="134"/>
      <c r="H846" s="109"/>
      <c r="I846" s="109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  <c r="AB846" s="109"/>
      <c r="AC846" s="109"/>
      <c r="AD846" s="109"/>
      <c r="AE846" s="109"/>
      <c r="AF846" s="109"/>
    </row>
    <row r="847" ht="29.25" customHeight="1" spans="1:32">
      <c r="A847" s="109"/>
      <c r="B847" s="109"/>
      <c r="C847" s="109"/>
      <c r="D847" s="109"/>
      <c r="E847" s="109"/>
      <c r="F847" s="109"/>
      <c r="G847" s="134"/>
      <c r="H847" s="109"/>
      <c r="I847" s="109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  <c r="AB847" s="109"/>
      <c r="AC847" s="109"/>
      <c r="AD847" s="109"/>
      <c r="AE847" s="109"/>
      <c r="AF847" s="109"/>
    </row>
    <row r="848" ht="29.25" customHeight="1" spans="1:32">
      <c r="A848" s="109"/>
      <c r="B848" s="109"/>
      <c r="C848" s="109"/>
      <c r="D848" s="109"/>
      <c r="E848" s="109"/>
      <c r="F848" s="109"/>
      <c r="G848" s="134"/>
      <c r="H848" s="109"/>
      <c r="I848" s="109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  <c r="AB848" s="109"/>
      <c r="AC848" s="109"/>
      <c r="AD848" s="109"/>
      <c r="AE848" s="109"/>
      <c r="AF848" s="109"/>
    </row>
    <row r="849" ht="29.25" customHeight="1" spans="1:32">
      <c r="A849" s="109"/>
      <c r="B849" s="109"/>
      <c r="C849" s="109"/>
      <c r="D849" s="109"/>
      <c r="E849" s="109"/>
      <c r="F849" s="109"/>
      <c r="G849" s="134"/>
      <c r="H849" s="109"/>
      <c r="I849" s="109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  <c r="AB849" s="109"/>
      <c r="AC849" s="109"/>
      <c r="AD849" s="109"/>
      <c r="AE849" s="109"/>
      <c r="AF849" s="109"/>
    </row>
    <row r="850" ht="29.25" customHeight="1" spans="1:32">
      <c r="A850" s="109"/>
      <c r="B850" s="109"/>
      <c r="C850" s="109"/>
      <c r="D850" s="109"/>
      <c r="E850" s="109"/>
      <c r="F850" s="109"/>
      <c r="G850" s="134"/>
      <c r="H850" s="109"/>
      <c r="I850" s="109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  <c r="AB850" s="109"/>
      <c r="AC850" s="109"/>
      <c r="AD850" s="109"/>
      <c r="AE850" s="109"/>
      <c r="AF850" s="109"/>
    </row>
    <row r="851" ht="29.25" customHeight="1" spans="1:32">
      <c r="A851" s="109"/>
      <c r="B851" s="109"/>
      <c r="C851" s="109"/>
      <c r="D851" s="109"/>
      <c r="E851" s="109"/>
      <c r="F851" s="109"/>
      <c r="G851" s="134"/>
      <c r="H851" s="109"/>
      <c r="I851" s="109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  <c r="AB851" s="109"/>
      <c r="AC851" s="109"/>
      <c r="AD851" s="109"/>
      <c r="AE851" s="109"/>
      <c r="AF851" s="109"/>
    </row>
    <row r="852" ht="29.25" customHeight="1" spans="1:32">
      <c r="A852" s="109"/>
      <c r="B852" s="109"/>
      <c r="C852" s="109"/>
      <c r="D852" s="109"/>
      <c r="E852" s="109"/>
      <c r="F852" s="109"/>
      <c r="G852" s="134"/>
      <c r="H852" s="109"/>
      <c r="I852" s="109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  <c r="AB852" s="109"/>
      <c r="AC852" s="109"/>
      <c r="AD852" s="109"/>
      <c r="AE852" s="109"/>
      <c r="AF852" s="109"/>
    </row>
    <row r="853" ht="29.25" customHeight="1" spans="1:32">
      <c r="A853" s="109"/>
      <c r="B853" s="109"/>
      <c r="C853" s="109"/>
      <c r="D853" s="109"/>
      <c r="E853" s="109"/>
      <c r="F853" s="109"/>
      <c r="G853" s="134"/>
      <c r="H853" s="109"/>
      <c r="I853" s="109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  <c r="AB853" s="109"/>
      <c r="AC853" s="109"/>
      <c r="AD853" s="109"/>
      <c r="AE853" s="109"/>
      <c r="AF853" s="109"/>
    </row>
    <row r="854" ht="29.25" customHeight="1" spans="1:32">
      <c r="A854" s="109"/>
      <c r="B854" s="109"/>
      <c r="C854" s="109"/>
      <c r="D854" s="109"/>
      <c r="E854" s="109"/>
      <c r="F854" s="109"/>
      <c r="G854" s="134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  <c r="AC854" s="109"/>
      <c r="AD854" s="109"/>
      <c r="AE854" s="109"/>
      <c r="AF854" s="109"/>
    </row>
    <row r="855" ht="29.25" customHeight="1" spans="1:32">
      <c r="A855" s="109"/>
      <c r="B855" s="109"/>
      <c r="C855" s="109"/>
      <c r="D855" s="109"/>
      <c r="E855" s="109"/>
      <c r="F855" s="109"/>
      <c r="G855" s="134"/>
      <c r="H855" s="109"/>
      <c r="I855" s="109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  <c r="AB855" s="109"/>
      <c r="AC855" s="109"/>
      <c r="AD855" s="109"/>
      <c r="AE855" s="109"/>
      <c r="AF855" s="109"/>
    </row>
    <row r="856" ht="29.25" customHeight="1" spans="1:32">
      <c r="A856" s="109"/>
      <c r="B856" s="109"/>
      <c r="C856" s="109"/>
      <c r="D856" s="109"/>
      <c r="E856" s="109"/>
      <c r="F856" s="109"/>
      <c r="G856" s="134"/>
      <c r="H856" s="109"/>
      <c r="I856" s="109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  <c r="AB856" s="109"/>
      <c r="AC856" s="109"/>
      <c r="AD856" s="109"/>
      <c r="AE856" s="109"/>
      <c r="AF856" s="109"/>
    </row>
    <row r="857" ht="29.25" customHeight="1" spans="1:32">
      <c r="A857" s="109"/>
      <c r="B857" s="109"/>
      <c r="C857" s="109"/>
      <c r="D857" s="109"/>
      <c r="E857" s="109"/>
      <c r="F857" s="109"/>
      <c r="G857" s="134"/>
      <c r="H857" s="109"/>
      <c r="I857" s="109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  <c r="AB857" s="109"/>
      <c r="AC857" s="109"/>
      <c r="AD857" s="109"/>
      <c r="AE857" s="109"/>
      <c r="AF857" s="109"/>
    </row>
    <row r="858" ht="29.25" customHeight="1" spans="1:32">
      <c r="A858" s="109"/>
      <c r="B858" s="109"/>
      <c r="C858" s="109"/>
      <c r="D858" s="109"/>
      <c r="E858" s="109"/>
      <c r="F858" s="109"/>
      <c r="G858" s="134"/>
      <c r="H858" s="109"/>
      <c r="I858" s="109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  <c r="AB858" s="109"/>
      <c r="AC858" s="109"/>
      <c r="AD858" s="109"/>
      <c r="AE858" s="109"/>
      <c r="AF858" s="109"/>
    </row>
    <row r="859" ht="29.25" customHeight="1" spans="1:32">
      <c r="A859" s="109"/>
      <c r="B859" s="109"/>
      <c r="C859" s="109"/>
      <c r="D859" s="109"/>
      <c r="E859" s="109"/>
      <c r="F859" s="109"/>
      <c r="G859" s="134"/>
      <c r="H859" s="109"/>
      <c r="I859" s="109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  <c r="AB859" s="109"/>
      <c r="AC859" s="109"/>
      <c r="AD859" s="109"/>
      <c r="AE859" s="109"/>
      <c r="AF859" s="109"/>
    </row>
    <row r="860" ht="29.25" customHeight="1" spans="1:32">
      <c r="A860" s="109"/>
      <c r="B860" s="109"/>
      <c r="C860" s="109"/>
      <c r="D860" s="109"/>
      <c r="E860" s="109"/>
      <c r="F860" s="109"/>
      <c r="G860" s="134"/>
      <c r="H860" s="109"/>
      <c r="I860" s="109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  <c r="AB860" s="109"/>
      <c r="AC860" s="109"/>
      <c r="AD860" s="109"/>
      <c r="AE860" s="109"/>
      <c r="AF860" s="109"/>
    </row>
    <row r="861" ht="29.25" customHeight="1" spans="1:32">
      <c r="A861" s="109"/>
      <c r="B861" s="109"/>
      <c r="C861" s="109"/>
      <c r="D861" s="109"/>
      <c r="E861" s="109"/>
      <c r="F861" s="109"/>
      <c r="G861" s="134"/>
      <c r="H861" s="109"/>
      <c r="I861" s="109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  <c r="AB861" s="109"/>
      <c r="AC861" s="109"/>
      <c r="AD861" s="109"/>
      <c r="AE861" s="109"/>
      <c r="AF861" s="109"/>
    </row>
    <row r="862" ht="29.25" customHeight="1" spans="1:32">
      <c r="A862" s="109"/>
      <c r="B862" s="109"/>
      <c r="C862" s="109"/>
      <c r="D862" s="109"/>
      <c r="E862" s="109"/>
      <c r="F862" s="109"/>
      <c r="G862" s="134"/>
      <c r="H862" s="109"/>
      <c r="I862" s="109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  <c r="AB862" s="109"/>
      <c r="AC862" s="109"/>
      <c r="AD862" s="109"/>
      <c r="AE862" s="109"/>
      <c r="AF862" s="109"/>
    </row>
    <row r="863" ht="29.25" customHeight="1" spans="1:32">
      <c r="A863" s="109"/>
      <c r="B863" s="109"/>
      <c r="C863" s="109"/>
      <c r="D863" s="109"/>
      <c r="E863" s="109"/>
      <c r="F863" s="109"/>
      <c r="G863" s="134"/>
      <c r="H863" s="109"/>
      <c r="I863" s="109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  <c r="AB863" s="109"/>
      <c r="AC863" s="109"/>
      <c r="AD863" s="109"/>
      <c r="AE863" s="109"/>
      <c r="AF863" s="109"/>
    </row>
    <row r="864" ht="29.25" customHeight="1" spans="1:32">
      <c r="A864" s="109"/>
      <c r="B864" s="109"/>
      <c r="C864" s="109"/>
      <c r="D864" s="109"/>
      <c r="E864" s="109"/>
      <c r="F864" s="109"/>
      <c r="G864" s="134"/>
      <c r="H864" s="109"/>
      <c r="I864" s="109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  <c r="AB864" s="109"/>
      <c r="AC864" s="109"/>
      <c r="AD864" s="109"/>
      <c r="AE864" s="109"/>
      <c r="AF864" s="109"/>
    </row>
    <row r="865" ht="29.25" customHeight="1" spans="1:32">
      <c r="A865" s="109"/>
      <c r="B865" s="109"/>
      <c r="C865" s="109"/>
      <c r="D865" s="109"/>
      <c r="E865" s="109"/>
      <c r="F865" s="109"/>
      <c r="G865" s="134"/>
      <c r="H865" s="109"/>
      <c r="I865" s="109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  <c r="AB865" s="109"/>
      <c r="AC865" s="109"/>
      <c r="AD865" s="109"/>
      <c r="AE865" s="109"/>
      <c r="AF865" s="109"/>
    </row>
    <row r="866" ht="29.25" customHeight="1" spans="1:32">
      <c r="A866" s="109"/>
      <c r="B866" s="109"/>
      <c r="C866" s="109"/>
      <c r="D866" s="109"/>
      <c r="E866" s="109"/>
      <c r="F866" s="109"/>
      <c r="G866" s="134"/>
      <c r="H866" s="109"/>
      <c r="I866" s="109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  <c r="AB866" s="109"/>
      <c r="AC866" s="109"/>
      <c r="AD866" s="109"/>
      <c r="AE866" s="109"/>
      <c r="AF866" s="109"/>
    </row>
    <row r="867" ht="29.25" customHeight="1" spans="1:32">
      <c r="A867" s="109"/>
      <c r="B867" s="109"/>
      <c r="C867" s="109"/>
      <c r="D867" s="109"/>
      <c r="E867" s="109"/>
      <c r="F867" s="109"/>
      <c r="G867" s="134"/>
      <c r="H867" s="109"/>
      <c r="I867" s="109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  <c r="AB867" s="109"/>
      <c r="AC867" s="109"/>
      <c r="AD867" s="109"/>
      <c r="AE867" s="109"/>
      <c r="AF867" s="109"/>
    </row>
    <row r="868" ht="29.25" customHeight="1" spans="1:32">
      <c r="A868" s="109"/>
      <c r="B868" s="109"/>
      <c r="C868" s="109"/>
      <c r="D868" s="109"/>
      <c r="E868" s="109"/>
      <c r="F868" s="109"/>
      <c r="G868" s="134"/>
      <c r="H868" s="109"/>
      <c r="I868" s="109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  <c r="AB868" s="109"/>
      <c r="AC868" s="109"/>
      <c r="AD868" s="109"/>
      <c r="AE868" s="109"/>
      <c r="AF868" s="109"/>
    </row>
    <row r="869" ht="29.25" customHeight="1" spans="1:32">
      <c r="A869" s="109"/>
      <c r="B869" s="109"/>
      <c r="C869" s="109"/>
      <c r="D869" s="109"/>
      <c r="E869" s="109"/>
      <c r="F869" s="109"/>
      <c r="G869" s="134"/>
      <c r="H869" s="109"/>
      <c r="I869" s="109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  <c r="AB869" s="109"/>
      <c r="AC869" s="109"/>
      <c r="AD869" s="109"/>
      <c r="AE869" s="109"/>
      <c r="AF869" s="109"/>
    </row>
    <row r="870" ht="29.25" customHeight="1" spans="1:32">
      <c r="A870" s="109"/>
      <c r="B870" s="109"/>
      <c r="C870" s="109"/>
      <c r="D870" s="109"/>
      <c r="E870" s="109"/>
      <c r="F870" s="109"/>
      <c r="G870" s="134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  <c r="AC870" s="109"/>
      <c r="AD870" s="109"/>
      <c r="AE870" s="109"/>
      <c r="AF870" s="109"/>
    </row>
    <row r="871" ht="29.25" customHeight="1" spans="1:32">
      <c r="A871" s="109"/>
      <c r="B871" s="109"/>
      <c r="C871" s="109"/>
      <c r="D871" s="109"/>
      <c r="E871" s="109"/>
      <c r="F871" s="109"/>
      <c r="G871" s="134"/>
      <c r="H871" s="109"/>
      <c r="I871" s="109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  <c r="AB871" s="109"/>
      <c r="AC871" s="109"/>
      <c r="AD871" s="109"/>
      <c r="AE871" s="109"/>
      <c r="AF871" s="109"/>
    </row>
    <row r="872" ht="29.25" customHeight="1" spans="1:32">
      <c r="A872" s="109"/>
      <c r="B872" s="109"/>
      <c r="C872" s="109"/>
      <c r="D872" s="109"/>
      <c r="E872" s="109"/>
      <c r="F872" s="109"/>
      <c r="G872" s="134"/>
      <c r="H872" s="109"/>
      <c r="I872" s="109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  <c r="AB872" s="109"/>
      <c r="AC872" s="109"/>
      <c r="AD872" s="109"/>
      <c r="AE872" s="109"/>
      <c r="AF872" s="109"/>
    </row>
    <row r="873" ht="29.25" customHeight="1" spans="1:32">
      <c r="A873" s="109"/>
      <c r="B873" s="109"/>
      <c r="C873" s="109"/>
      <c r="D873" s="109"/>
      <c r="E873" s="109"/>
      <c r="F873" s="109"/>
      <c r="G873" s="134"/>
      <c r="H873" s="109"/>
      <c r="I873" s="109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  <c r="AB873" s="109"/>
      <c r="AC873" s="109"/>
      <c r="AD873" s="109"/>
      <c r="AE873" s="109"/>
      <c r="AF873" s="109"/>
    </row>
    <row r="874" ht="29.25" customHeight="1" spans="1:32">
      <c r="A874" s="109"/>
      <c r="B874" s="109"/>
      <c r="C874" s="109"/>
      <c r="D874" s="109"/>
      <c r="E874" s="109"/>
      <c r="F874" s="109"/>
      <c r="G874" s="134"/>
      <c r="H874" s="109"/>
      <c r="I874" s="109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  <c r="AB874" s="109"/>
      <c r="AC874" s="109"/>
      <c r="AD874" s="109"/>
      <c r="AE874" s="109"/>
      <c r="AF874" s="109"/>
    </row>
    <row r="875" ht="29.25" customHeight="1" spans="1:32">
      <c r="A875" s="109"/>
      <c r="B875" s="109"/>
      <c r="C875" s="109"/>
      <c r="D875" s="109"/>
      <c r="E875" s="109"/>
      <c r="F875" s="109"/>
      <c r="G875" s="134"/>
      <c r="H875" s="109"/>
      <c r="I875" s="109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  <c r="AB875" s="109"/>
      <c r="AC875" s="109"/>
      <c r="AD875" s="109"/>
      <c r="AE875" s="109"/>
      <c r="AF875" s="109"/>
    </row>
    <row r="876" ht="29.25" customHeight="1" spans="1:32">
      <c r="A876" s="109"/>
      <c r="B876" s="109"/>
      <c r="C876" s="109"/>
      <c r="D876" s="109"/>
      <c r="E876" s="109"/>
      <c r="F876" s="109"/>
      <c r="G876" s="134"/>
      <c r="H876" s="109"/>
      <c r="I876" s="109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  <c r="AB876" s="109"/>
      <c r="AC876" s="109"/>
      <c r="AD876" s="109"/>
      <c r="AE876" s="109"/>
      <c r="AF876" s="109"/>
    </row>
    <row r="877" ht="29.25" customHeight="1" spans="1:32">
      <c r="A877" s="109"/>
      <c r="B877" s="109"/>
      <c r="C877" s="109"/>
      <c r="D877" s="109"/>
      <c r="E877" s="109"/>
      <c r="F877" s="109"/>
      <c r="G877" s="134"/>
      <c r="H877" s="109"/>
      <c r="I877" s="109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  <c r="AB877" s="109"/>
      <c r="AC877" s="109"/>
      <c r="AD877" s="109"/>
      <c r="AE877" s="109"/>
      <c r="AF877" s="109"/>
    </row>
    <row r="878" ht="29.25" customHeight="1" spans="1:32">
      <c r="A878" s="109"/>
      <c r="B878" s="109"/>
      <c r="C878" s="109"/>
      <c r="D878" s="109"/>
      <c r="E878" s="109"/>
      <c r="F878" s="109"/>
      <c r="G878" s="134"/>
      <c r="H878" s="109"/>
      <c r="I878" s="109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  <c r="AB878" s="109"/>
      <c r="AC878" s="109"/>
      <c r="AD878" s="109"/>
      <c r="AE878" s="109"/>
      <c r="AF878" s="109"/>
    </row>
    <row r="879" ht="29.25" customHeight="1" spans="1:32">
      <c r="A879" s="109"/>
      <c r="B879" s="109"/>
      <c r="C879" s="109"/>
      <c r="D879" s="109"/>
      <c r="E879" s="109"/>
      <c r="F879" s="109"/>
      <c r="G879" s="134"/>
      <c r="H879" s="109"/>
      <c r="I879" s="109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  <c r="AB879" s="109"/>
      <c r="AC879" s="109"/>
      <c r="AD879" s="109"/>
      <c r="AE879" s="109"/>
      <c r="AF879" s="109"/>
    </row>
    <row r="880" ht="29.25" customHeight="1" spans="1:32">
      <c r="A880" s="109"/>
      <c r="B880" s="109"/>
      <c r="C880" s="109"/>
      <c r="D880" s="109"/>
      <c r="E880" s="109"/>
      <c r="F880" s="109"/>
      <c r="G880" s="134"/>
      <c r="H880" s="109"/>
      <c r="I880" s="109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  <c r="AB880" s="109"/>
      <c r="AC880" s="109"/>
      <c r="AD880" s="109"/>
      <c r="AE880" s="109"/>
      <c r="AF880" s="109"/>
    </row>
    <row r="881" ht="29.25" customHeight="1" spans="1:32">
      <c r="A881" s="109"/>
      <c r="B881" s="109"/>
      <c r="C881" s="109"/>
      <c r="D881" s="109"/>
      <c r="E881" s="109"/>
      <c r="F881" s="109"/>
      <c r="G881" s="134"/>
      <c r="H881" s="109"/>
      <c r="I881" s="109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  <c r="AB881" s="109"/>
      <c r="AC881" s="109"/>
      <c r="AD881" s="109"/>
      <c r="AE881" s="109"/>
      <c r="AF881" s="109"/>
    </row>
    <row r="882" ht="29.25" customHeight="1" spans="1:32">
      <c r="A882" s="109"/>
      <c r="B882" s="109"/>
      <c r="C882" s="109"/>
      <c r="D882" s="109"/>
      <c r="E882" s="109"/>
      <c r="F882" s="109"/>
      <c r="G882" s="134"/>
      <c r="H882" s="109"/>
      <c r="I882" s="109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  <c r="AB882" s="109"/>
      <c r="AC882" s="109"/>
      <c r="AD882" s="109"/>
      <c r="AE882" s="109"/>
      <c r="AF882" s="109"/>
    </row>
    <row r="883" ht="29.25" customHeight="1" spans="1:32">
      <c r="A883" s="109"/>
      <c r="B883" s="109"/>
      <c r="C883" s="109"/>
      <c r="D883" s="109"/>
      <c r="E883" s="109"/>
      <c r="F883" s="109"/>
      <c r="G883" s="134"/>
      <c r="H883" s="109"/>
      <c r="I883" s="109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  <c r="AB883" s="109"/>
      <c r="AC883" s="109"/>
      <c r="AD883" s="109"/>
      <c r="AE883" s="109"/>
      <c r="AF883" s="109"/>
    </row>
    <row r="884" ht="29.25" customHeight="1" spans="1:32">
      <c r="A884" s="109"/>
      <c r="B884" s="109"/>
      <c r="C884" s="109"/>
      <c r="D884" s="109"/>
      <c r="E884" s="109"/>
      <c r="F884" s="109"/>
      <c r="G884" s="134"/>
      <c r="H884" s="109"/>
      <c r="I884" s="109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  <c r="AB884" s="109"/>
      <c r="AC884" s="109"/>
      <c r="AD884" s="109"/>
      <c r="AE884" s="109"/>
      <c r="AF884" s="109"/>
    </row>
    <row r="885" ht="29.25" customHeight="1" spans="1:32">
      <c r="A885" s="109"/>
      <c r="B885" s="109"/>
      <c r="C885" s="109"/>
      <c r="D885" s="109"/>
      <c r="E885" s="109"/>
      <c r="F885" s="109"/>
      <c r="G885" s="134"/>
      <c r="H885" s="109"/>
      <c r="I885" s="109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  <c r="AB885" s="109"/>
      <c r="AC885" s="109"/>
      <c r="AD885" s="109"/>
      <c r="AE885" s="109"/>
      <c r="AF885" s="109"/>
    </row>
    <row r="886" ht="29.25" customHeight="1" spans="1:32">
      <c r="A886" s="109"/>
      <c r="B886" s="109"/>
      <c r="C886" s="109"/>
      <c r="D886" s="109"/>
      <c r="E886" s="109"/>
      <c r="F886" s="109"/>
      <c r="G886" s="134"/>
      <c r="H886" s="109"/>
      <c r="I886" s="109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09"/>
      <c r="AC886" s="109"/>
      <c r="AD886" s="109"/>
      <c r="AE886" s="109"/>
      <c r="AF886" s="109"/>
    </row>
    <row r="887" ht="29.25" customHeight="1" spans="1:32">
      <c r="A887" s="109"/>
      <c r="B887" s="109"/>
      <c r="C887" s="109"/>
      <c r="D887" s="109"/>
      <c r="E887" s="109"/>
      <c r="F887" s="109"/>
      <c r="G887" s="134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</row>
    <row r="888" ht="29.25" customHeight="1" spans="1:32">
      <c r="A888" s="109"/>
      <c r="B888" s="109"/>
      <c r="C888" s="109"/>
      <c r="D888" s="109"/>
      <c r="E888" s="109"/>
      <c r="F888" s="109"/>
      <c r="G888" s="134"/>
      <c r="H888" s="109"/>
      <c r="I888" s="109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09"/>
      <c r="AC888" s="109"/>
      <c r="AD888" s="109"/>
      <c r="AE888" s="109"/>
      <c r="AF888" s="109"/>
    </row>
    <row r="889" ht="29.25" customHeight="1" spans="1:32">
      <c r="A889" s="109"/>
      <c r="B889" s="109"/>
      <c r="C889" s="109"/>
      <c r="D889" s="109"/>
      <c r="E889" s="109"/>
      <c r="F889" s="109"/>
      <c r="G889" s="134"/>
      <c r="H889" s="109"/>
      <c r="I889" s="109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09"/>
      <c r="AC889" s="109"/>
      <c r="AD889" s="109"/>
      <c r="AE889" s="109"/>
      <c r="AF889" s="109"/>
    </row>
    <row r="890" ht="29.25" customHeight="1" spans="1:32">
      <c r="A890" s="109"/>
      <c r="B890" s="109"/>
      <c r="C890" s="109"/>
      <c r="D890" s="109"/>
      <c r="E890" s="109"/>
      <c r="F890" s="109"/>
      <c r="G890" s="134"/>
      <c r="H890" s="109"/>
      <c r="I890" s="109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  <c r="AB890" s="109"/>
      <c r="AC890" s="109"/>
      <c r="AD890" s="109"/>
      <c r="AE890" s="109"/>
      <c r="AF890" s="109"/>
    </row>
    <row r="891" ht="29.25" customHeight="1" spans="1:32">
      <c r="A891" s="109"/>
      <c r="B891" s="109"/>
      <c r="C891" s="109"/>
      <c r="D891" s="109"/>
      <c r="E891" s="109"/>
      <c r="F891" s="109"/>
      <c r="G891" s="134"/>
      <c r="H891" s="109"/>
      <c r="I891" s="109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  <c r="AB891" s="109"/>
      <c r="AC891" s="109"/>
      <c r="AD891" s="109"/>
      <c r="AE891" s="109"/>
      <c r="AF891" s="109"/>
    </row>
    <row r="892" ht="29.25" customHeight="1" spans="1:32">
      <c r="A892" s="109"/>
      <c r="B892" s="109"/>
      <c r="C892" s="109"/>
      <c r="D892" s="109"/>
      <c r="E892" s="109"/>
      <c r="F892" s="109"/>
      <c r="G892" s="134"/>
      <c r="H892" s="109"/>
      <c r="I892" s="109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  <c r="AB892" s="109"/>
      <c r="AC892" s="109"/>
      <c r="AD892" s="109"/>
      <c r="AE892" s="109"/>
      <c r="AF892" s="109"/>
    </row>
    <row r="893" ht="29.25" customHeight="1" spans="1:32">
      <c r="A893" s="109"/>
      <c r="B893" s="109"/>
      <c r="C893" s="109"/>
      <c r="D893" s="109"/>
      <c r="E893" s="109"/>
      <c r="F893" s="109"/>
      <c r="G893" s="134"/>
      <c r="H893" s="109"/>
      <c r="I893" s="109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  <c r="AB893" s="109"/>
      <c r="AC893" s="109"/>
      <c r="AD893" s="109"/>
      <c r="AE893" s="109"/>
      <c r="AF893" s="109"/>
    </row>
    <row r="894" ht="29.25" customHeight="1" spans="1:32">
      <c r="A894" s="109"/>
      <c r="B894" s="109"/>
      <c r="C894" s="109"/>
      <c r="D894" s="109"/>
      <c r="E894" s="109"/>
      <c r="F894" s="109"/>
      <c r="G894" s="134"/>
      <c r="H894" s="109"/>
      <c r="I894" s="109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09"/>
      <c r="AC894" s="109"/>
      <c r="AD894" s="109"/>
      <c r="AE894" s="109"/>
      <c r="AF894" s="109"/>
    </row>
    <row r="895" ht="29.25" customHeight="1" spans="1:32">
      <c r="A895" s="109"/>
      <c r="B895" s="109"/>
      <c r="C895" s="109"/>
      <c r="D895" s="109"/>
      <c r="E895" s="109"/>
      <c r="F895" s="109"/>
      <c r="G895" s="134"/>
      <c r="H895" s="109"/>
      <c r="I895" s="109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  <c r="AB895" s="109"/>
      <c r="AC895" s="109"/>
      <c r="AD895" s="109"/>
      <c r="AE895" s="109"/>
      <c r="AF895" s="109"/>
    </row>
    <row r="896" ht="29.25" customHeight="1" spans="1:32">
      <c r="A896" s="109"/>
      <c r="B896" s="109"/>
      <c r="C896" s="109"/>
      <c r="D896" s="109"/>
      <c r="E896" s="109"/>
      <c r="F896" s="109"/>
      <c r="G896" s="134"/>
      <c r="H896" s="109"/>
      <c r="I896" s="109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  <c r="AB896" s="109"/>
      <c r="AC896" s="109"/>
      <c r="AD896" s="109"/>
      <c r="AE896" s="109"/>
      <c r="AF896" s="109"/>
    </row>
    <row r="897" ht="29.25" customHeight="1" spans="1:32">
      <c r="A897" s="109"/>
      <c r="B897" s="109"/>
      <c r="C897" s="109"/>
      <c r="D897" s="109"/>
      <c r="E897" s="109"/>
      <c r="F897" s="109"/>
      <c r="G897" s="134"/>
      <c r="H897" s="109"/>
      <c r="I897" s="109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  <c r="AB897" s="109"/>
      <c r="AC897" s="109"/>
      <c r="AD897" s="109"/>
      <c r="AE897" s="109"/>
      <c r="AF897" s="109"/>
    </row>
    <row r="898" ht="29.25" customHeight="1" spans="1:32">
      <c r="A898" s="109"/>
      <c r="B898" s="109"/>
      <c r="C898" s="109"/>
      <c r="D898" s="109"/>
      <c r="E898" s="109"/>
      <c r="F898" s="109"/>
      <c r="G898" s="134"/>
      <c r="H898" s="109"/>
      <c r="I898" s="109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  <c r="AB898" s="109"/>
      <c r="AC898" s="109"/>
      <c r="AD898" s="109"/>
      <c r="AE898" s="109"/>
      <c r="AF898" s="109"/>
    </row>
    <row r="899" ht="29.25" customHeight="1" spans="1:32">
      <c r="A899" s="109"/>
      <c r="B899" s="109"/>
      <c r="C899" s="109"/>
      <c r="D899" s="109"/>
      <c r="E899" s="109"/>
      <c r="F899" s="109"/>
      <c r="G899" s="134"/>
      <c r="H899" s="109"/>
      <c r="I899" s="109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  <c r="AB899" s="109"/>
      <c r="AC899" s="109"/>
      <c r="AD899" s="109"/>
      <c r="AE899" s="109"/>
      <c r="AF899" s="109"/>
    </row>
    <row r="900" ht="29.25" customHeight="1" spans="1:32">
      <c r="A900" s="109"/>
      <c r="B900" s="109"/>
      <c r="C900" s="109"/>
      <c r="D900" s="109"/>
      <c r="E900" s="109"/>
      <c r="F900" s="109"/>
      <c r="G900" s="134"/>
      <c r="H900" s="109"/>
      <c r="I900" s="109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  <c r="AB900" s="109"/>
      <c r="AC900" s="109"/>
      <c r="AD900" s="109"/>
      <c r="AE900" s="109"/>
      <c r="AF900" s="109"/>
    </row>
    <row r="901" ht="29.25" customHeight="1" spans="1:32">
      <c r="A901" s="109"/>
      <c r="B901" s="109"/>
      <c r="C901" s="109"/>
      <c r="D901" s="109"/>
      <c r="E901" s="109"/>
      <c r="F901" s="109"/>
      <c r="G901" s="134"/>
      <c r="H901" s="109"/>
      <c r="I901" s="109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  <c r="AB901" s="109"/>
      <c r="AC901" s="109"/>
      <c r="AD901" s="109"/>
      <c r="AE901" s="109"/>
      <c r="AF901" s="109"/>
    </row>
    <row r="902" ht="29.25" customHeight="1" spans="1:32">
      <c r="A902" s="109"/>
      <c r="B902" s="109"/>
      <c r="C902" s="109"/>
      <c r="D902" s="109"/>
      <c r="E902" s="109"/>
      <c r="F902" s="109"/>
      <c r="G902" s="134"/>
      <c r="H902" s="109"/>
      <c r="I902" s="109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  <c r="AB902" s="109"/>
      <c r="AC902" s="109"/>
      <c r="AD902" s="109"/>
      <c r="AE902" s="109"/>
      <c r="AF902" s="109"/>
    </row>
    <row r="903" ht="29.25" customHeight="1" spans="1:32">
      <c r="A903" s="109"/>
      <c r="B903" s="109"/>
      <c r="C903" s="109"/>
      <c r="D903" s="109"/>
      <c r="E903" s="109"/>
      <c r="F903" s="109"/>
      <c r="G903" s="134"/>
      <c r="H903" s="109"/>
      <c r="I903" s="109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  <c r="AB903" s="109"/>
      <c r="AC903" s="109"/>
      <c r="AD903" s="109"/>
      <c r="AE903" s="109"/>
      <c r="AF903" s="109"/>
    </row>
    <row r="904" ht="29.25" customHeight="1" spans="1:32">
      <c r="A904" s="109"/>
      <c r="B904" s="109"/>
      <c r="C904" s="109"/>
      <c r="D904" s="109"/>
      <c r="E904" s="109"/>
      <c r="F904" s="109"/>
      <c r="G904" s="134"/>
      <c r="H904" s="109"/>
      <c r="I904" s="109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  <c r="AB904" s="109"/>
      <c r="AC904" s="109"/>
      <c r="AD904" s="109"/>
      <c r="AE904" s="109"/>
      <c r="AF904" s="109"/>
    </row>
    <row r="905" ht="29.25" customHeight="1" spans="1:32">
      <c r="A905" s="109"/>
      <c r="B905" s="109"/>
      <c r="C905" s="109"/>
      <c r="D905" s="109"/>
      <c r="E905" s="109"/>
      <c r="F905" s="109"/>
      <c r="G905" s="134"/>
      <c r="H905" s="109"/>
      <c r="I905" s="109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  <c r="AB905" s="109"/>
      <c r="AC905" s="109"/>
      <c r="AD905" s="109"/>
      <c r="AE905" s="109"/>
      <c r="AF905" s="109"/>
    </row>
    <row r="906" ht="29.25" customHeight="1" spans="1:32">
      <c r="A906" s="109"/>
      <c r="B906" s="109"/>
      <c r="C906" s="109"/>
      <c r="D906" s="109"/>
      <c r="E906" s="109"/>
      <c r="F906" s="109"/>
      <c r="G906" s="134"/>
      <c r="H906" s="109"/>
      <c r="I906" s="109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  <c r="AB906" s="109"/>
      <c r="AC906" s="109"/>
      <c r="AD906" s="109"/>
      <c r="AE906" s="109"/>
      <c r="AF906" s="109"/>
    </row>
    <row r="907" ht="29.25" customHeight="1" spans="1:32">
      <c r="A907" s="109"/>
      <c r="B907" s="109"/>
      <c r="C907" s="109"/>
      <c r="D907" s="109"/>
      <c r="E907" s="109"/>
      <c r="F907" s="109"/>
      <c r="G907" s="134"/>
      <c r="H907" s="109"/>
      <c r="I907" s="109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09"/>
      <c r="AC907" s="109"/>
      <c r="AD907" s="109"/>
      <c r="AE907" s="109"/>
      <c r="AF907" s="109"/>
    </row>
    <row r="908" ht="29.25" customHeight="1" spans="1:32">
      <c r="A908" s="109"/>
      <c r="B908" s="109"/>
      <c r="C908" s="109"/>
      <c r="D908" s="109"/>
      <c r="E908" s="109"/>
      <c r="F908" s="109"/>
      <c r="G908" s="134"/>
      <c r="H908" s="109"/>
      <c r="I908" s="109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09"/>
      <c r="AC908" s="109"/>
      <c r="AD908" s="109"/>
      <c r="AE908" s="109"/>
      <c r="AF908" s="109"/>
    </row>
    <row r="909" ht="29.25" customHeight="1" spans="1:32">
      <c r="A909" s="109"/>
      <c r="B909" s="109"/>
      <c r="C909" s="109"/>
      <c r="D909" s="109"/>
      <c r="E909" s="109"/>
      <c r="F909" s="109"/>
      <c r="G909" s="134"/>
      <c r="H909" s="109"/>
      <c r="I909" s="109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09"/>
      <c r="AC909" s="109"/>
      <c r="AD909" s="109"/>
      <c r="AE909" s="109"/>
      <c r="AF909" s="109"/>
    </row>
    <row r="910" ht="29.25" customHeight="1" spans="1:32">
      <c r="A910" s="109"/>
      <c r="B910" s="109"/>
      <c r="C910" s="109"/>
      <c r="D910" s="109"/>
      <c r="E910" s="109"/>
      <c r="F910" s="109"/>
      <c r="G910" s="134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  <c r="AC910" s="109"/>
      <c r="AD910" s="109"/>
      <c r="AE910" s="109"/>
      <c r="AF910" s="109"/>
    </row>
    <row r="911" ht="29.25" customHeight="1" spans="1:32">
      <c r="A911" s="109"/>
      <c r="B911" s="109"/>
      <c r="C911" s="109"/>
      <c r="D911" s="109"/>
      <c r="E911" s="109"/>
      <c r="F911" s="109"/>
      <c r="G911" s="134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  <c r="AC911" s="109"/>
      <c r="AD911" s="109"/>
      <c r="AE911" s="109"/>
      <c r="AF911" s="109"/>
    </row>
    <row r="912" ht="29.25" customHeight="1" spans="1:32">
      <c r="A912" s="109"/>
      <c r="B912" s="109"/>
      <c r="C912" s="109"/>
      <c r="D912" s="109"/>
      <c r="E912" s="109"/>
      <c r="F912" s="109"/>
      <c r="G912" s="134"/>
      <c r="H912" s="109"/>
      <c r="I912" s="109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09"/>
      <c r="AC912" s="109"/>
      <c r="AD912" s="109"/>
      <c r="AE912" s="109"/>
      <c r="AF912" s="109"/>
    </row>
    <row r="913" ht="29.25" customHeight="1" spans="1:32">
      <c r="A913" s="109"/>
      <c r="B913" s="109"/>
      <c r="C913" s="109"/>
      <c r="D913" s="109"/>
      <c r="E913" s="109"/>
      <c r="F913" s="109"/>
      <c r="G913" s="134"/>
      <c r="H913" s="109"/>
      <c r="I913" s="109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  <c r="AC913" s="109"/>
      <c r="AD913" s="109"/>
      <c r="AE913" s="109"/>
      <c r="AF913" s="109"/>
    </row>
    <row r="914" ht="29.25" customHeight="1" spans="1:32">
      <c r="A914" s="109"/>
      <c r="B914" s="109"/>
      <c r="C914" s="109"/>
      <c r="D914" s="109"/>
      <c r="E914" s="109"/>
      <c r="F914" s="109"/>
      <c r="G914" s="134"/>
      <c r="H914" s="109"/>
      <c r="I914" s="109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09"/>
      <c r="AC914" s="109"/>
      <c r="AD914" s="109"/>
      <c r="AE914" s="109"/>
      <c r="AF914" s="109"/>
    </row>
    <row r="915" ht="29.25" customHeight="1" spans="1:32">
      <c r="A915" s="109"/>
      <c r="B915" s="109"/>
      <c r="C915" s="109"/>
      <c r="D915" s="109"/>
      <c r="E915" s="109"/>
      <c r="F915" s="109"/>
      <c r="G915" s="134"/>
      <c r="H915" s="109"/>
      <c r="I915" s="109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  <c r="AB915" s="109"/>
      <c r="AC915" s="109"/>
      <c r="AD915" s="109"/>
      <c r="AE915" s="109"/>
      <c r="AF915" s="109"/>
    </row>
    <row r="916" ht="29.25" customHeight="1" spans="1:32">
      <c r="A916" s="109"/>
      <c r="B916" s="109"/>
      <c r="C916" s="109"/>
      <c r="D916" s="109"/>
      <c r="E916" s="109"/>
      <c r="F916" s="109"/>
      <c r="G916" s="134"/>
      <c r="H916" s="109"/>
      <c r="I916" s="109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  <c r="AB916" s="109"/>
      <c r="AC916" s="109"/>
      <c r="AD916" s="109"/>
      <c r="AE916" s="109"/>
      <c r="AF916" s="109"/>
    </row>
    <row r="917" ht="29.25" customHeight="1" spans="1:32">
      <c r="A917" s="109"/>
      <c r="B917" s="109"/>
      <c r="C917" s="109"/>
      <c r="D917" s="109"/>
      <c r="E917" s="109"/>
      <c r="F917" s="109"/>
      <c r="G917" s="134"/>
      <c r="H917" s="109"/>
      <c r="I917" s="109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  <c r="AB917" s="109"/>
      <c r="AC917" s="109"/>
      <c r="AD917" s="109"/>
      <c r="AE917" s="109"/>
      <c r="AF917" s="109"/>
    </row>
    <row r="918" ht="29.25" customHeight="1" spans="1:32">
      <c r="A918" s="109"/>
      <c r="B918" s="109"/>
      <c r="C918" s="109"/>
      <c r="D918" s="109"/>
      <c r="E918" s="109"/>
      <c r="F918" s="109"/>
      <c r="G918" s="134"/>
      <c r="H918" s="109"/>
      <c r="I918" s="109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  <c r="AB918" s="109"/>
      <c r="AC918" s="109"/>
      <c r="AD918" s="109"/>
      <c r="AE918" s="109"/>
      <c r="AF918" s="109"/>
    </row>
    <row r="919" ht="29.25" customHeight="1" spans="1:32">
      <c r="A919" s="109"/>
      <c r="B919" s="109"/>
      <c r="C919" s="109"/>
      <c r="D919" s="109"/>
      <c r="E919" s="109"/>
      <c r="F919" s="109"/>
      <c r="G919" s="134"/>
      <c r="H919" s="109"/>
      <c r="I919" s="109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09"/>
      <c r="AC919" s="109"/>
      <c r="AD919" s="109"/>
      <c r="AE919" s="109"/>
      <c r="AF919" s="109"/>
    </row>
    <row r="920" ht="29.25" customHeight="1" spans="1:32">
      <c r="A920" s="109"/>
      <c r="B920" s="109"/>
      <c r="C920" s="109"/>
      <c r="D920" s="109"/>
      <c r="E920" s="109"/>
      <c r="F920" s="109"/>
      <c r="G920" s="134"/>
      <c r="H920" s="109"/>
      <c r="I920" s="109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09"/>
      <c r="AC920" s="109"/>
      <c r="AD920" s="109"/>
      <c r="AE920" s="109"/>
      <c r="AF920" s="109"/>
    </row>
    <row r="921" ht="29.25" customHeight="1" spans="1:32">
      <c r="A921" s="109"/>
      <c r="B921" s="109"/>
      <c r="C921" s="109"/>
      <c r="D921" s="109"/>
      <c r="E921" s="109"/>
      <c r="F921" s="109"/>
      <c r="G921" s="134"/>
      <c r="H921" s="109"/>
      <c r="I921" s="109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  <c r="AB921" s="109"/>
      <c r="AC921" s="109"/>
      <c r="AD921" s="109"/>
      <c r="AE921" s="109"/>
      <c r="AF921" s="109"/>
    </row>
    <row r="922" ht="29.25" customHeight="1" spans="1:32">
      <c r="A922" s="109"/>
      <c r="B922" s="109"/>
      <c r="C922" s="109"/>
      <c r="D922" s="109"/>
      <c r="E922" s="109"/>
      <c r="F922" s="109"/>
      <c r="G922" s="134"/>
      <c r="H922" s="109"/>
      <c r="I922" s="109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  <c r="AB922" s="109"/>
      <c r="AC922" s="109"/>
      <c r="AD922" s="109"/>
      <c r="AE922" s="109"/>
      <c r="AF922" s="109"/>
    </row>
    <row r="923" ht="29.25" customHeight="1" spans="1:32">
      <c r="A923" s="109"/>
      <c r="B923" s="109"/>
      <c r="C923" s="109"/>
      <c r="D923" s="109"/>
      <c r="E923" s="109"/>
      <c r="F923" s="109"/>
      <c r="G923" s="134"/>
      <c r="H923" s="109"/>
      <c r="I923" s="109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  <c r="AB923" s="109"/>
      <c r="AC923" s="109"/>
      <c r="AD923" s="109"/>
      <c r="AE923" s="109"/>
      <c r="AF923" s="109"/>
    </row>
    <row r="924" ht="29.25" customHeight="1" spans="1:32">
      <c r="A924" s="109"/>
      <c r="B924" s="109"/>
      <c r="C924" s="109"/>
      <c r="D924" s="109"/>
      <c r="E924" s="109"/>
      <c r="F924" s="109"/>
      <c r="G924" s="134"/>
      <c r="H924" s="109"/>
      <c r="I924" s="109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  <c r="AB924" s="109"/>
      <c r="AC924" s="109"/>
      <c r="AD924" s="109"/>
      <c r="AE924" s="109"/>
      <c r="AF924" s="109"/>
    </row>
    <row r="925" ht="29.25" customHeight="1" spans="1:32">
      <c r="A925" s="109"/>
      <c r="B925" s="109"/>
      <c r="C925" s="109"/>
      <c r="D925" s="109"/>
      <c r="E925" s="109"/>
      <c r="F925" s="109"/>
      <c r="G925" s="134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  <c r="AC925" s="109"/>
      <c r="AD925" s="109"/>
      <c r="AE925" s="109"/>
      <c r="AF925" s="109"/>
    </row>
    <row r="926" ht="29.25" customHeight="1" spans="1:32">
      <c r="A926" s="109"/>
      <c r="B926" s="109"/>
      <c r="C926" s="109"/>
      <c r="D926" s="109"/>
      <c r="E926" s="109"/>
      <c r="F926" s="109"/>
      <c r="G926" s="134"/>
      <c r="H926" s="109"/>
      <c r="I926" s="109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  <c r="AB926" s="109"/>
      <c r="AC926" s="109"/>
      <c r="AD926" s="109"/>
      <c r="AE926" s="109"/>
      <c r="AF926" s="109"/>
    </row>
    <row r="927" ht="29.25" customHeight="1" spans="1:32">
      <c r="A927" s="109"/>
      <c r="B927" s="109"/>
      <c r="C927" s="109"/>
      <c r="D927" s="109"/>
      <c r="E927" s="109"/>
      <c r="F927" s="109"/>
      <c r="G927" s="134"/>
      <c r="H927" s="109"/>
      <c r="I927" s="109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  <c r="AB927" s="109"/>
      <c r="AC927" s="109"/>
      <c r="AD927" s="109"/>
      <c r="AE927" s="109"/>
      <c r="AF927" s="109"/>
    </row>
    <row r="928" ht="29.25" customHeight="1" spans="1:32">
      <c r="A928" s="109"/>
      <c r="B928" s="109"/>
      <c r="C928" s="109"/>
      <c r="D928" s="109"/>
      <c r="E928" s="109"/>
      <c r="F928" s="109"/>
      <c r="G928" s="134"/>
      <c r="H928" s="109"/>
      <c r="I928" s="109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  <c r="AC928" s="109"/>
      <c r="AD928" s="109"/>
      <c r="AE928" s="109"/>
      <c r="AF928" s="109"/>
    </row>
    <row r="929" ht="29.25" customHeight="1" spans="1:32">
      <c r="A929" s="109"/>
      <c r="B929" s="109"/>
      <c r="C929" s="109"/>
      <c r="D929" s="109"/>
      <c r="E929" s="109"/>
      <c r="F929" s="109"/>
      <c r="G929" s="134"/>
      <c r="H929" s="109"/>
      <c r="I929" s="109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  <c r="AB929" s="109"/>
      <c r="AC929" s="109"/>
      <c r="AD929" s="109"/>
      <c r="AE929" s="109"/>
      <c r="AF929" s="109"/>
    </row>
    <row r="930" ht="29.25" customHeight="1" spans="1:32">
      <c r="A930" s="109"/>
      <c r="B930" s="109"/>
      <c r="C930" s="109"/>
      <c r="D930" s="109"/>
      <c r="E930" s="109"/>
      <c r="F930" s="109"/>
      <c r="G930" s="134"/>
      <c r="H930" s="109"/>
      <c r="I930" s="109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  <c r="AB930" s="109"/>
      <c r="AC930" s="109"/>
      <c r="AD930" s="109"/>
      <c r="AE930" s="109"/>
      <c r="AF930" s="109"/>
    </row>
    <row r="931" ht="29.25" customHeight="1" spans="1:32">
      <c r="A931" s="109"/>
      <c r="B931" s="109"/>
      <c r="C931" s="109"/>
      <c r="D931" s="109"/>
      <c r="E931" s="109"/>
      <c r="F931" s="109"/>
      <c r="G931" s="134"/>
      <c r="H931" s="109"/>
      <c r="I931" s="109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  <c r="AB931" s="109"/>
      <c r="AC931" s="109"/>
      <c r="AD931" s="109"/>
      <c r="AE931" s="109"/>
      <c r="AF931" s="109"/>
    </row>
    <row r="932" ht="29.25" customHeight="1" spans="1:32">
      <c r="A932" s="109"/>
      <c r="B932" s="109"/>
      <c r="C932" s="109"/>
      <c r="D932" s="109"/>
      <c r="E932" s="109"/>
      <c r="F932" s="109"/>
      <c r="G932" s="134"/>
      <c r="H932" s="109"/>
      <c r="I932" s="109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  <c r="AB932" s="109"/>
      <c r="AC932" s="109"/>
      <c r="AD932" s="109"/>
      <c r="AE932" s="109"/>
      <c r="AF932" s="109"/>
    </row>
    <row r="933" ht="29.25" customHeight="1" spans="1:32">
      <c r="A933" s="109"/>
      <c r="B933" s="109"/>
      <c r="C933" s="109"/>
      <c r="D933" s="109"/>
      <c r="E933" s="109"/>
      <c r="F933" s="109"/>
      <c r="G933" s="134"/>
      <c r="H933" s="109"/>
      <c r="I933" s="109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  <c r="AB933" s="109"/>
      <c r="AC933" s="109"/>
      <c r="AD933" s="109"/>
      <c r="AE933" s="109"/>
      <c r="AF933" s="109"/>
    </row>
    <row r="934" ht="29.25" customHeight="1" spans="1:32">
      <c r="A934" s="109"/>
      <c r="B934" s="109"/>
      <c r="C934" s="109"/>
      <c r="D934" s="109"/>
      <c r="E934" s="109"/>
      <c r="F934" s="109"/>
      <c r="G934" s="134"/>
      <c r="H934" s="109"/>
      <c r="I934" s="109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  <c r="AB934" s="109"/>
      <c r="AC934" s="109"/>
      <c r="AD934" s="109"/>
      <c r="AE934" s="109"/>
      <c r="AF934" s="109"/>
    </row>
    <row r="935" ht="29.25" customHeight="1" spans="1:32">
      <c r="A935" s="109"/>
      <c r="B935" s="109"/>
      <c r="C935" s="109"/>
      <c r="D935" s="109"/>
      <c r="E935" s="109"/>
      <c r="F935" s="109"/>
      <c r="G935" s="134"/>
      <c r="H935" s="109"/>
      <c r="I935" s="109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  <c r="AB935" s="109"/>
      <c r="AC935" s="109"/>
      <c r="AD935" s="109"/>
      <c r="AE935" s="109"/>
      <c r="AF935" s="109"/>
    </row>
    <row r="936" ht="29.25" customHeight="1" spans="1:32">
      <c r="A936" s="109"/>
      <c r="B936" s="109"/>
      <c r="C936" s="109"/>
      <c r="D936" s="109"/>
      <c r="E936" s="109"/>
      <c r="F936" s="109"/>
      <c r="G936" s="134"/>
      <c r="H936" s="109"/>
      <c r="I936" s="109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  <c r="AB936" s="109"/>
      <c r="AC936" s="109"/>
      <c r="AD936" s="109"/>
      <c r="AE936" s="109"/>
      <c r="AF936" s="109"/>
    </row>
    <row r="937" ht="29.25" customHeight="1" spans="1:32">
      <c r="A937" s="109"/>
      <c r="B937" s="109"/>
      <c r="C937" s="109"/>
      <c r="D937" s="109"/>
      <c r="E937" s="109"/>
      <c r="F937" s="109"/>
      <c r="G937" s="134"/>
      <c r="H937" s="109"/>
      <c r="I937" s="109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  <c r="AB937" s="109"/>
      <c r="AC937" s="109"/>
      <c r="AD937" s="109"/>
      <c r="AE937" s="109"/>
      <c r="AF937" s="109"/>
    </row>
    <row r="938" ht="29.25" customHeight="1" spans="1:32">
      <c r="A938" s="109"/>
      <c r="B938" s="109"/>
      <c r="C938" s="109"/>
      <c r="D938" s="109"/>
      <c r="E938" s="109"/>
      <c r="F938" s="109"/>
      <c r="G938" s="134"/>
      <c r="H938" s="109"/>
      <c r="I938" s="109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  <c r="AB938" s="109"/>
      <c r="AC938" s="109"/>
      <c r="AD938" s="109"/>
      <c r="AE938" s="109"/>
      <c r="AF938" s="109"/>
    </row>
    <row r="939" ht="29.25" customHeight="1" spans="1:32">
      <c r="A939" s="109"/>
      <c r="B939" s="109"/>
      <c r="C939" s="109"/>
      <c r="D939" s="109"/>
      <c r="E939" s="109"/>
      <c r="F939" s="109"/>
      <c r="G939" s="134"/>
      <c r="H939" s="109"/>
      <c r="I939" s="109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  <c r="AB939" s="109"/>
      <c r="AC939" s="109"/>
      <c r="AD939" s="109"/>
      <c r="AE939" s="109"/>
      <c r="AF939" s="109"/>
    </row>
    <row r="940" ht="29.25" customHeight="1" spans="1:32">
      <c r="A940" s="109"/>
      <c r="B940" s="109"/>
      <c r="C940" s="109"/>
      <c r="D940" s="109"/>
      <c r="E940" s="109"/>
      <c r="F940" s="109"/>
      <c r="G940" s="134"/>
      <c r="H940" s="109"/>
      <c r="I940" s="109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  <c r="AB940" s="109"/>
      <c r="AC940" s="109"/>
      <c r="AD940" s="109"/>
      <c r="AE940" s="109"/>
      <c r="AF940" s="109"/>
    </row>
    <row r="941" ht="29.25" customHeight="1" spans="1:32">
      <c r="A941" s="109"/>
      <c r="B941" s="109"/>
      <c r="C941" s="109"/>
      <c r="D941" s="109"/>
      <c r="E941" s="109"/>
      <c r="F941" s="109"/>
      <c r="G941" s="134"/>
      <c r="H941" s="109"/>
      <c r="I941" s="109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  <c r="AB941" s="109"/>
      <c r="AC941" s="109"/>
      <c r="AD941" s="109"/>
      <c r="AE941" s="109"/>
      <c r="AF941" s="109"/>
    </row>
    <row r="942" ht="29.25" customHeight="1" spans="1:32">
      <c r="A942" s="109"/>
      <c r="B942" s="109"/>
      <c r="C942" s="109"/>
      <c r="D942" s="109"/>
      <c r="E942" s="109"/>
      <c r="F942" s="109"/>
      <c r="G942" s="134"/>
      <c r="H942" s="109"/>
      <c r="I942" s="109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  <c r="AB942" s="109"/>
      <c r="AC942" s="109"/>
      <c r="AD942" s="109"/>
      <c r="AE942" s="109"/>
      <c r="AF942" s="109"/>
    </row>
    <row r="943" ht="29.25" customHeight="1" spans="1:32">
      <c r="A943" s="109"/>
      <c r="B943" s="109"/>
      <c r="C943" s="109"/>
      <c r="D943" s="109"/>
      <c r="E943" s="109"/>
      <c r="F943" s="109"/>
      <c r="G943" s="134"/>
      <c r="H943" s="109"/>
      <c r="I943" s="109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  <c r="AB943" s="109"/>
      <c r="AC943" s="109"/>
      <c r="AD943" s="109"/>
      <c r="AE943" s="109"/>
      <c r="AF943" s="109"/>
    </row>
    <row r="944" ht="29.25" customHeight="1" spans="1:32">
      <c r="A944" s="109"/>
      <c r="B944" s="109"/>
      <c r="C944" s="109"/>
      <c r="D944" s="109"/>
      <c r="E944" s="109"/>
      <c r="F944" s="109"/>
      <c r="G944" s="134"/>
      <c r="H944" s="109"/>
      <c r="I944" s="109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  <c r="AB944" s="109"/>
      <c r="AC944" s="109"/>
      <c r="AD944" s="109"/>
      <c r="AE944" s="109"/>
      <c r="AF944" s="109"/>
    </row>
    <row r="945" ht="29.25" customHeight="1" spans="1:32">
      <c r="A945" s="109"/>
      <c r="B945" s="109"/>
      <c r="C945" s="109"/>
      <c r="D945" s="109"/>
      <c r="E945" s="109"/>
      <c r="F945" s="109"/>
      <c r="G945" s="134"/>
      <c r="H945" s="109"/>
      <c r="I945" s="109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  <c r="AB945" s="109"/>
      <c r="AC945" s="109"/>
      <c r="AD945" s="109"/>
      <c r="AE945" s="109"/>
      <c r="AF945" s="109"/>
    </row>
    <row r="946" ht="29.25" customHeight="1" spans="1:32">
      <c r="A946" s="109"/>
      <c r="B946" s="109"/>
      <c r="C946" s="109"/>
      <c r="D946" s="109"/>
      <c r="E946" s="109"/>
      <c r="F946" s="109"/>
      <c r="G946" s="134"/>
      <c r="H946" s="109"/>
      <c r="I946" s="109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  <c r="AB946" s="109"/>
      <c r="AC946" s="109"/>
      <c r="AD946" s="109"/>
      <c r="AE946" s="109"/>
      <c r="AF946" s="109"/>
    </row>
    <row r="947" ht="29.25" customHeight="1" spans="1:32">
      <c r="A947" s="109"/>
      <c r="B947" s="109"/>
      <c r="C947" s="109"/>
      <c r="D947" s="109"/>
      <c r="E947" s="109"/>
      <c r="F947" s="109"/>
      <c r="G947" s="134"/>
      <c r="H947" s="109"/>
      <c r="I947" s="109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  <c r="AB947" s="109"/>
      <c r="AC947" s="109"/>
      <c r="AD947" s="109"/>
      <c r="AE947" s="109"/>
      <c r="AF947" s="109"/>
    </row>
    <row r="948" ht="29.25" customHeight="1" spans="1:32">
      <c r="A948" s="109"/>
      <c r="B948" s="109"/>
      <c r="C948" s="109"/>
      <c r="D948" s="109"/>
      <c r="E948" s="109"/>
      <c r="F948" s="109"/>
      <c r="G948" s="134"/>
      <c r="H948" s="109"/>
      <c r="I948" s="109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  <c r="AB948" s="109"/>
      <c r="AC948" s="109"/>
      <c r="AD948" s="109"/>
      <c r="AE948" s="109"/>
      <c r="AF948" s="109"/>
    </row>
    <row r="949" ht="29.25" customHeight="1" spans="1:32">
      <c r="A949" s="109"/>
      <c r="B949" s="109"/>
      <c r="C949" s="109"/>
      <c r="D949" s="109"/>
      <c r="E949" s="109"/>
      <c r="F949" s="109"/>
      <c r="G949" s="134"/>
      <c r="H949" s="109"/>
      <c r="I949" s="109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  <c r="AB949" s="109"/>
      <c r="AC949" s="109"/>
      <c r="AD949" s="109"/>
      <c r="AE949" s="109"/>
      <c r="AF949" s="109"/>
    </row>
    <row r="950" ht="29.25" customHeight="1" spans="1:32">
      <c r="A950" s="109"/>
      <c r="B950" s="109"/>
      <c r="C950" s="109"/>
      <c r="D950" s="109"/>
      <c r="E950" s="109"/>
      <c r="F950" s="109"/>
      <c r="G950" s="134"/>
      <c r="H950" s="109"/>
      <c r="I950" s="109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  <c r="AB950" s="109"/>
      <c r="AC950" s="109"/>
      <c r="AD950" s="109"/>
      <c r="AE950" s="109"/>
      <c r="AF950" s="109"/>
    </row>
    <row r="951" ht="29.25" customHeight="1" spans="1:32">
      <c r="A951" s="109"/>
      <c r="B951" s="109"/>
      <c r="C951" s="109"/>
      <c r="D951" s="109"/>
      <c r="E951" s="109"/>
      <c r="F951" s="109"/>
      <c r="G951" s="134"/>
      <c r="H951" s="109"/>
      <c r="I951" s="109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  <c r="AB951" s="109"/>
      <c r="AC951" s="109"/>
      <c r="AD951" s="109"/>
      <c r="AE951" s="109"/>
      <c r="AF951" s="109"/>
    </row>
    <row r="952" ht="29.25" customHeight="1" spans="1:32">
      <c r="A952" s="109"/>
      <c r="B952" s="109"/>
      <c r="C952" s="109"/>
      <c r="D952" s="109"/>
      <c r="E952" s="109"/>
      <c r="F952" s="109"/>
      <c r="G952" s="134"/>
      <c r="H952" s="109"/>
      <c r="I952" s="109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  <c r="AB952" s="109"/>
      <c r="AC952" s="109"/>
      <c r="AD952" s="109"/>
      <c r="AE952" s="109"/>
      <c r="AF952" s="109"/>
    </row>
    <row r="953" ht="29.25" customHeight="1" spans="1:32">
      <c r="A953" s="109"/>
      <c r="B953" s="109"/>
      <c r="C953" s="109"/>
      <c r="D953" s="109"/>
      <c r="E953" s="109"/>
      <c r="F953" s="109"/>
      <c r="G953" s="134"/>
      <c r="H953" s="109"/>
      <c r="I953" s="109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  <c r="AB953" s="109"/>
      <c r="AC953" s="109"/>
      <c r="AD953" s="109"/>
      <c r="AE953" s="109"/>
      <c r="AF953" s="109"/>
    </row>
    <row r="954" ht="29.25" customHeight="1" spans="1:32">
      <c r="A954" s="109"/>
      <c r="B954" s="109"/>
      <c r="C954" s="109"/>
      <c r="D954" s="109"/>
      <c r="E954" s="109"/>
      <c r="F954" s="109"/>
      <c r="G954" s="134"/>
      <c r="H954" s="109"/>
      <c r="I954" s="109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  <c r="AB954" s="109"/>
      <c r="AC954" s="109"/>
      <c r="AD954" s="109"/>
      <c r="AE954" s="109"/>
      <c r="AF954" s="109"/>
    </row>
    <row r="955" ht="29.25" customHeight="1" spans="1:32">
      <c r="A955" s="109"/>
      <c r="B955" s="109"/>
      <c r="C955" s="109"/>
      <c r="D955" s="109"/>
      <c r="E955" s="109"/>
      <c r="F955" s="109"/>
      <c r="G955" s="134"/>
      <c r="H955" s="109"/>
      <c r="I955" s="109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  <c r="AB955" s="109"/>
      <c r="AC955" s="109"/>
      <c r="AD955" s="109"/>
      <c r="AE955" s="109"/>
      <c r="AF955" s="109"/>
    </row>
    <row r="956" ht="29.25" customHeight="1" spans="1:32">
      <c r="A956" s="109"/>
      <c r="B956" s="109"/>
      <c r="C956" s="109"/>
      <c r="D956" s="109"/>
      <c r="E956" s="109"/>
      <c r="F956" s="109"/>
      <c r="G956" s="134"/>
      <c r="H956" s="109"/>
      <c r="I956" s="109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  <c r="AB956" s="109"/>
      <c r="AC956" s="109"/>
      <c r="AD956" s="109"/>
      <c r="AE956" s="109"/>
      <c r="AF956" s="109"/>
    </row>
    <row r="957" ht="29.25" customHeight="1" spans="1:32">
      <c r="A957" s="109"/>
      <c r="B957" s="109"/>
      <c r="C957" s="109"/>
      <c r="D957" s="109"/>
      <c r="E957" s="109"/>
      <c r="F957" s="109"/>
      <c r="G957" s="134"/>
      <c r="H957" s="109"/>
      <c r="I957" s="109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  <c r="AB957" s="109"/>
      <c r="AC957" s="109"/>
      <c r="AD957" s="109"/>
      <c r="AE957" s="109"/>
      <c r="AF957" s="109"/>
    </row>
    <row r="958" ht="29.25" customHeight="1" spans="1:32">
      <c r="A958" s="109"/>
      <c r="B958" s="109"/>
      <c r="C958" s="109"/>
      <c r="D958" s="109"/>
      <c r="E958" s="109"/>
      <c r="F958" s="109"/>
      <c r="G958" s="134"/>
      <c r="H958" s="109"/>
      <c r="I958" s="109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  <c r="AB958" s="109"/>
      <c r="AC958" s="109"/>
      <c r="AD958" s="109"/>
      <c r="AE958" s="109"/>
      <c r="AF958" s="109"/>
    </row>
    <row r="959" ht="29.25" customHeight="1" spans="1:32">
      <c r="A959" s="109"/>
      <c r="B959" s="109"/>
      <c r="C959" s="109"/>
      <c r="D959" s="109"/>
      <c r="E959" s="109"/>
      <c r="F959" s="109"/>
      <c r="G959" s="134"/>
      <c r="H959" s="109"/>
      <c r="I959" s="109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  <c r="AB959" s="109"/>
      <c r="AC959" s="109"/>
      <c r="AD959" s="109"/>
      <c r="AE959" s="109"/>
      <c r="AF959" s="109"/>
    </row>
    <row r="960" ht="29.25" customHeight="1" spans="1:32">
      <c r="A960" s="109"/>
      <c r="B960" s="109"/>
      <c r="C960" s="109"/>
      <c r="D960" s="109"/>
      <c r="E960" s="109"/>
      <c r="F960" s="109"/>
      <c r="G960" s="134"/>
      <c r="H960" s="109"/>
      <c r="I960" s="109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  <c r="AB960" s="109"/>
      <c r="AC960" s="109"/>
      <c r="AD960" s="109"/>
      <c r="AE960" s="109"/>
      <c r="AF960" s="109"/>
    </row>
    <row r="961" ht="29.25" customHeight="1" spans="1:32">
      <c r="A961" s="109"/>
      <c r="B961" s="109"/>
      <c r="C961" s="109"/>
      <c r="D961" s="109"/>
      <c r="E961" s="109"/>
      <c r="F961" s="109"/>
      <c r="G961" s="134"/>
      <c r="H961" s="109"/>
      <c r="I961" s="109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  <c r="AB961" s="109"/>
      <c r="AC961" s="109"/>
      <c r="AD961" s="109"/>
      <c r="AE961" s="109"/>
      <c r="AF961" s="109"/>
    </row>
    <row r="962" ht="29.25" customHeight="1" spans="1:32">
      <c r="A962" s="109"/>
      <c r="B962" s="109"/>
      <c r="C962" s="109"/>
      <c r="D962" s="109"/>
      <c r="E962" s="109"/>
      <c r="F962" s="109"/>
      <c r="G962" s="134"/>
      <c r="H962" s="109"/>
      <c r="I962" s="109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  <c r="AB962" s="109"/>
      <c r="AC962" s="109"/>
      <c r="AD962" s="109"/>
      <c r="AE962" s="109"/>
      <c r="AF962" s="109"/>
    </row>
    <row r="963" ht="29.25" customHeight="1" spans="1:32">
      <c r="A963" s="109"/>
      <c r="B963" s="109"/>
      <c r="C963" s="109"/>
      <c r="D963" s="109"/>
      <c r="E963" s="109"/>
      <c r="F963" s="109"/>
      <c r="G963" s="134"/>
      <c r="H963" s="109"/>
      <c r="I963" s="109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  <c r="AB963" s="109"/>
      <c r="AC963" s="109"/>
      <c r="AD963" s="109"/>
      <c r="AE963" s="109"/>
      <c r="AF963" s="109"/>
    </row>
    <row r="964" ht="29.25" customHeight="1" spans="1:32">
      <c r="A964" s="109"/>
      <c r="B964" s="109"/>
      <c r="C964" s="109"/>
      <c r="D964" s="109"/>
      <c r="E964" s="109"/>
      <c r="F964" s="109"/>
      <c r="G964" s="134"/>
      <c r="H964" s="109"/>
      <c r="I964" s="109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  <c r="AB964" s="109"/>
      <c r="AC964" s="109"/>
      <c r="AD964" s="109"/>
      <c r="AE964" s="109"/>
      <c r="AF964" s="109"/>
    </row>
    <row r="965" ht="29.25" customHeight="1" spans="1:32">
      <c r="A965" s="109"/>
      <c r="B965" s="109"/>
      <c r="C965" s="109"/>
      <c r="D965" s="109"/>
      <c r="E965" s="109"/>
      <c r="F965" s="109"/>
      <c r="G965" s="134"/>
      <c r="H965" s="109"/>
      <c r="I965" s="109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  <c r="AB965" s="109"/>
      <c r="AC965" s="109"/>
      <c r="AD965" s="109"/>
      <c r="AE965" s="109"/>
      <c r="AF965" s="109"/>
    </row>
    <row r="966" ht="29.25" customHeight="1" spans="1:32">
      <c r="A966" s="109"/>
      <c r="B966" s="109"/>
      <c r="C966" s="109"/>
      <c r="D966" s="109"/>
      <c r="E966" s="109"/>
      <c r="F966" s="109"/>
      <c r="G966" s="134"/>
      <c r="H966" s="109"/>
      <c r="I966" s="109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  <c r="AB966" s="109"/>
      <c r="AC966" s="109"/>
      <c r="AD966" s="109"/>
      <c r="AE966" s="109"/>
      <c r="AF966" s="109"/>
    </row>
    <row r="967" ht="29.25" customHeight="1" spans="1:32">
      <c r="A967" s="109"/>
      <c r="B967" s="109"/>
      <c r="C967" s="109"/>
      <c r="D967" s="109"/>
      <c r="E967" s="109"/>
      <c r="F967" s="109"/>
      <c r="G967" s="134"/>
      <c r="H967" s="109"/>
      <c r="I967" s="109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  <c r="AB967" s="109"/>
      <c r="AC967" s="109"/>
      <c r="AD967" s="109"/>
      <c r="AE967" s="109"/>
      <c r="AF967" s="109"/>
    </row>
    <row r="968" ht="29.25" customHeight="1" spans="1:32">
      <c r="A968" s="109"/>
      <c r="B968" s="109"/>
      <c r="C968" s="109"/>
      <c r="D968" s="109"/>
      <c r="E968" s="109"/>
      <c r="F968" s="109"/>
      <c r="G968" s="134"/>
      <c r="H968" s="109"/>
      <c r="I968" s="109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  <c r="AB968" s="109"/>
      <c r="AC968" s="109"/>
      <c r="AD968" s="109"/>
      <c r="AE968" s="109"/>
      <c r="AF968" s="109"/>
    </row>
    <row r="969" ht="29.25" customHeight="1" spans="1:32">
      <c r="A969" s="109"/>
      <c r="B969" s="109"/>
      <c r="C969" s="109"/>
      <c r="D969" s="109"/>
      <c r="E969" s="109"/>
      <c r="F969" s="109"/>
      <c r="G969" s="134"/>
      <c r="H969" s="109"/>
      <c r="I969" s="109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  <c r="AB969" s="109"/>
      <c r="AC969" s="109"/>
      <c r="AD969" s="109"/>
      <c r="AE969" s="109"/>
      <c r="AF969" s="109"/>
    </row>
    <row r="970" ht="29.25" customHeight="1" spans="1:32">
      <c r="A970" s="109"/>
      <c r="B970" s="109"/>
      <c r="C970" s="109"/>
      <c r="D970" s="109"/>
      <c r="E970" s="109"/>
      <c r="F970" s="109"/>
      <c r="G970" s="134"/>
      <c r="H970" s="109"/>
      <c r="I970" s="109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  <c r="AB970" s="109"/>
      <c r="AC970" s="109"/>
      <c r="AD970" s="109"/>
      <c r="AE970" s="109"/>
      <c r="AF970" s="109"/>
    </row>
    <row r="971" ht="29.25" customHeight="1" spans="1:32">
      <c r="A971" s="109"/>
      <c r="B971" s="109"/>
      <c r="C971" s="109"/>
      <c r="D971" s="109"/>
      <c r="E971" s="109"/>
      <c r="F971" s="109"/>
      <c r="G971" s="134"/>
      <c r="H971" s="109"/>
      <c r="I971" s="109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  <c r="AB971" s="109"/>
      <c r="AC971" s="109"/>
      <c r="AD971" s="109"/>
      <c r="AE971" s="109"/>
      <c r="AF971" s="109"/>
    </row>
    <row r="972" ht="29.25" customHeight="1" spans="1:32">
      <c r="A972" s="109"/>
      <c r="B972" s="109"/>
      <c r="C972" s="109"/>
      <c r="D972" s="109"/>
      <c r="E972" s="109"/>
      <c r="F972" s="109"/>
      <c r="G972" s="134"/>
      <c r="H972" s="109"/>
      <c r="I972" s="109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  <c r="AB972" s="109"/>
      <c r="AC972" s="109"/>
      <c r="AD972" s="109"/>
      <c r="AE972" s="109"/>
      <c r="AF972" s="109"/>
    </row>
    <row r="973" ht="29.25" customHeight="1" spans="1:32">
      <c r="A973" s="109"/>
      <c r="B973" s="109"/>
      <c r="C973" s="109"/>
      <c r="D973" s="109"/>
      <c r="E973" s="109"/>
      <c r="F973" s="109"/>
      <c r="G973" s="134"/>
      <c r="H973" s="109"/>
      <c r="I973" s="109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  <c r="AB973" s="109"/>
      <c r="AC973" s="109"/>
      <c r="AD973" s="109"/>
      <c r="AE973" s="109"/>
      <c r="AF973" s="109"/>
    </row>
    <row r="974" ht="29.25" customHeight="1" spans="1:32">
      <c r="A974" s="109"/>
      <c r="B974" s="109"/>
      <c r="C974" s="109"/>
      <c r="D974" s="109"/>
      <c r="E974" s="109"/>
      <c r="F974" s="109"/>
      <c r="G974" s="134"/>
      <c r="H974" s="109"/>
      <c r="I974" s="109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  <c r="AB974" s="109"/>
      <c r="AC974" s="109"/>
      <c r="AD974" s="109"/>
      <c r="AE974" s="109"/>
      <c r="AF974" s="109"/>
    </row>
    <row r="975" ht="29.25" customHeight="1" spans="1:32">
      <c r="A975" s="109"/>
      <c r="B975" s="109"/>
      <c r="C975" s="109"/>
      <c r="D975" s="109"/>
      <c r="E975" s="109"/>
      <c r="F975" s="109"/>
      <c r="G975" s="134"/>
      <c r="H975" s="109"/>
      <c r="I975" s="109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  <c r="AB975" s="109"/>
      <c r="AC975" s="109"/>
      <c r="AD975" s="109"/>
      <c r="AE975" s="109"/>
      <c r="AF975" s="109"/>
    </row>
    <row r="976" ht="29.25" customHeight="1" spans="1:32">
      <c r="A976" s="109"/>
      <c r="B976" s="109"/>
      <c r="C976" s="109"/>
      <c r="D976" s="109"/>
      <c r="E976" s="109"/>
      <c r="F976" s="109"/>
      <c r="G976" s="134"/>
      <c r="H976" s="109"/>
      <c r="I976" s="109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  <c r="AB976" s="109"/>
      <c r="AC976" s="109"/>
      <c r="AD976" s="109"/>
      <c r="AE976" s="109"/>
      <c r="AF976" s="109"/>
    </row>
    <row r="977" ht="29.25" customHeight="1" spans="1:32">
      <c r="A977" s="109"/>
      <c r="B977" s="109"/>
      <c r="C977" s="109"/>
      <c r="D977" s="109"/>
      <c r="E977" s="109"/>
      <c r="F977" s="109"/>
      <c r="G977" s="134"/>
      <c r="H977" s="109"/>
      <c r="I977" s="109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  <c r="AB977" s="109"/>
      <c r="AC977" s="109"/>
      <c r="AD977" s="109"/>
      <c r="AE977" s="109"/>
      <c r="AF977" s="109"/>
    </row>
    <row r="978" ht="29.25" customHeight="1" spans="1:32">
      <c r="A978" s="109"/>
      <c r="B978" s="109"/>
      <c r="C978" s="109"/>
      <c r="D978" s="109"/>
      <c r="E978" s="109"/>
      <c r="F978" s="109"/>
      <c r="G978" s="134"/>
      <c r="H978" s="109"/>
      <c r="I978" s="109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  <c r="AB978" s="109"/>
      <c r="AC978" s="109"/>
      <c r="AD978" s="109"/>
      <c r="AE978" s="109"/>
      <c r="AF978" s="109"/>
    </row>
    <row r="979" ht="29.25" customHeight="1" spans="1:32">
      <c r="A979" s="109"/>
      <c r="B979" s="109"/>
      <c r="C979" s="109"/>
      <c r="D979" s="109"/>
      <c r="E979" s="109"/>
      <c r="F979" s="109"/>
      <c r="G979" s="134"/>
      <c r="H979" s="109"/>
      <c r="I979" s="109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  <c r="AB979" s="109"/>
      <c r="AC979" s="109"/>
      <c r="AD979" s="109"/>
      <c r="AE979" s="109"/>
      <c r="AF979" s="109"/>
    </row>
    <row r="980" ht="29.25" customHeight="1" spans="1:32">
      <c r="A980" s="109"/>
      <c r="B980" s="109"/>
      <c r="C980" s="109"/>
      <c r="D980" s="109"/>
      <c r="E980" s="109"/>
      <c r="F980" s="109"/>
      <c r="G980" s="134"/>
      <c r="H980" s="109"/>
      <c r="I980" s="109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09"/>
      <c r="AC980" s="109"/>
      <c r="AD980" s="109"/>
      <c r="AE980" s="109"/>
      <c r="AF980" s="109"/>
    </row>
    <row r="981" ht="29.25" customHeight="1" spans="1:32">
      <c r="A981" s="109"/>
      <c r="B981" s="109"/>
      <c r="C981" s="109"/>
      <c r="D981" s="109"/>
      <c r="E981" s="109"/>
      <c r="F981" s="109"/>
      <c r="G981" s="134"/>
      <c r="H981" s="109"/>
      <c r="I981" s="109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  <c r="AB981" s="109"/>
      <c r="AC981" s="109"/>
      <c r="AD981" s="109"/>
      <c r="AE981" s="109"/>
      <c r="AF981" s="109"/>
    </row>
    <row r="982" ht="29.25" customHeight="1" spans="1:32">
      <c r="A982" s="109"/>
      <c r="B982" s="109"/>
      <c r="C982" s="109"/>
      <c r="D982" s="109"/>
      <c r="E982" s="109"/>
      <c r="F982" s="109"/>
      <c r="G982" s="134"/>
      <c r="H982" s="109"/>
      <c r="I982" s="109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  <c r="AB982" s="109"/>
      <c r="AC982" s="109"/>
      <c r="AD982" s="109"/>
      <c r="AE982" s="109"/>
      <c r="AF982" s="109"/>
    </row>
    <row r="983" ht="29.25" customHeight="1" spans="1:32">
      <c r="A983" s="109"/>
      <c r="B983" s="109"/>
      <c r="C983" s="109"/>
      <c r="D983" s="109"/>
      <c r="E983" s="109"/>
      <c r="F983" s="109"/>
      <c r="G983" s="134"/>
      <c r="H983" s="109"/>
      <c r="I983" s="109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  <c r="AB983" s="109"/>
      <c r="AC983" s="109"/>
      <c r="AD983" s="109"/>
      <c r="AE983" s="109"/>
      <c r="AF983" s="109"/>
    </row>
    <row r="984" ht="29.25" customHeight="1" spans="1:32">
      <c r="A984" s="109"/>
      <c r="B984" s="109"/>
      <c r="C984" s="109"/>
      <c r="D984" s="109"/>
      <c r="E984" s="109"/>
      <c r="F984" s="109"/>
      <c r="G984" s="134"/>
      <c r="H984" s="109"/>
      <c r="I984" s="109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  <c r="AB984" s="109"/>
      <c r="AC984" s="109"/>
      <c r="AD984" s="109"/>
      <c r="AE984" s="109"/>
      <c r="AF984" s="109"/>
    </row>
    <row r="985" ht="29.25" customHeight="1" spans="1:32">
      <c r="A985" s="109"/>
      <c r="B985" s="109"/>
      <c r="C985" s="109"/>
      <c r="D985" s="109"/>
      <c r="E985" s="109"/>
      <c r="F985" s="109"/>
      <c r="G985" s="134"/>
      <c r="H985" s="109"/>
      <c r="I985" s="109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  <c r="AB985" s="109"/>
      <c r="AC985" s="109"/>
      <c r="AD985" s="109"/>
      <c r="AE985" s="109"/>
      <c r="AF985" s="109"/>
    </row>
    <row r="986" ht="29.25" customHeight="1" spans="1:32">
      <c r="A986" s="109"/>
      <c r="B986" s="109"/>
      <c r="C986" s="109"/>
      <c r="D986" s="109"/>
      <c r="E986" s="109"/>
      <c r="F986" s="109"/>
      <c r="G986" s="134"/>
      <c r="H986" s="109"/>
      <c r="I986" s="109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09"/>
      <c r="AC986" s="109"/>
      <c r="AD986" s="109"/>
      <c r="AE986" s="109"/>
      <c r="AF986" s="109"/>
    </row>
    <row r="987" ht="29.25" customHeight="1" spans="1:32">
      <c r="A987" s="109"/>
      <c r="B987" s="109"/>
      <c r="C987" s="109"/>
      <c r="D987" s="109"/>
      <c r="E987" s="109"/>
      <c r="F987" s="109"/>
      <c r="G987" s="134"/>
      <c r="H987" s="109"/>
      <c r="I987" s="109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09"/>
      <c r="AC987" s="109"/>
      <c r="AD987" s="109"/>
      <c r="AE987" s="109"/>
      <c r="AF987" s="109"/>
    </row>
    <row r="988" ht="29.25" customHeight="1" spans="1:32">
      <c r="A988" s="109"/>
      <c r="B988" s="109"/>
      <c r="C988" s="109"/>
      <c r="D988" s="109"/>
      <c r="E988" s="109"/>
      <c r="F988" s="109"/>
      <c r="G988" s="134"/>
      <c r="H988" s="109"/>
      <c r="I988" s="109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  <c r="AB988" s="109"/>
      <c r="AC988" s="109"/>
      <c r="AD988" s="109"/>
      <c r="AE988" s="109"/>
      <c r="AF988" s="109"/>
    </row>
    <row r="989" ht="29.25" customHeight="1" spans="1:32">
      <c r="A989" s="109"/>
      <c r="B989" s="109"/>
      <c r="C989" s="109"/>
      <c r="D989" s="109"/>
      <c r="E989" s="109"/>
      <c r="F989" s="109"/>
      <c r="G989" s="134"/>
      <c r="H989" s="109"/>
      <c r="I989" s="109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  <c r="AB989" s="109"/>
      <c r="AC989" s="109"/>
      <c r="AD989" s="109"/>
      <c r="AE989" s="109"/>
      <c r="AF989" s="109"/>
    </row>
    <row r="990" ht="29.25" customHeight="1" spans="1:32">
      <c r="A990" s="109"/>
      <c r="B990" s="109"/>
      <c r="C990" s="109"/>
      <c r="D990" s="109"/>
      <c r="E990" s="109"/>
      <c r="F990" s="109"/>
      <c r="G990" s="134"/>
      <c r="H990" s="109"/>
      <c r="I990" s="109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  <c r="AB990" s="109"/>
      <c r="AC990" s="109"/>
      <c r="AD990" s="109"/>
      <c r="AE990" s="109"/>
      <c r="AF990" s="109"/>
    </row>
    <row r="991" ht="29.25" customHeight="1" spans="1:32">
      <c r="A991" s="109"/>
      <c r="B991" s="109"/>
      <c r="C991" s="109"/>
      <c r="D991" s="109"/>
      <c r="E991" s="109"/>
      <c r="F991" s="109"/>
      <c r="G991" s="134"/>
      <c r="H991" s="109"/>
      <c r="I991" s="109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  <c r="AB991" s="109"/>
      <c r="AC991" s="109"/>
      <c r="AD991" s="109"/>
      <c r="AE991" s="109"/>
      <c r="AF991" s="109"/>
    </row>
    <row r="992" ht="29.25" customHeight="1" spans="1:32">
      <c r="A992" s="109"/>
      <c r="B992" s="109"/>
      <c r="C992" s="109"/>
      <c r="D992" s="109"/>
      <c r="E992" s="109"/>
      <c r="F992" s="109"/>
      <c r="G992" s="134"/>
      <c r="H992" s="109"/>
      <c r="I992" s="109"/>
      <c r="J992" s="109"/>
      <c r="K992" s="109"/>
      <c r="L992" s="109"/>
      <c r="M992" s="109"/>
      <c r="N992" s="109"/>
      <c r="O992" s="109"/>
      <c r="P992" s="109"/>
      <c r="Q992" s="109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  <c r="AB992" s="109"/>
      <c r="AC992" s="109"/>
      <c r="AD992" s="109"/>
      <c r="AE992" s="109"/>
      <c r="AF992" s="109"/>
    </row>
    <row r="993" ht="29.25" customHeight="1" spans="1:32">
      <c r="A993" s="109"/>
      <c r="B993" s="109"/>
      <c r="C993" s="109"/>
      <c r="D993" s="109"/>
      <c r="E993" s="109"/>
      <c r="F993" s="109"/>
      <c r="G993" s="134"/>
      <c r="H993" s="109"/>
      <c r="I993" s="109"/>
      <c r="J993" s="109"/>
      <c r="K993" s="109"/>
      <c r="L993" s="109"/>
      <c r="M993" s="109"/>
      <c r="N993" s="109"/>
      <c r="O993" s="109"/>
      <c r="P993" s="109"/>
      <c r="Q993" s="109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  <c r="AB993" s="109"/>
      <c r="AC993" s="109"/>
      <c r="AD993" s="109"/>
      <c r="AE993" s="109"/>
      <c r="AF993" s="109"/>
    </row>
    <row r="994" ht="29.25" customHeight="1" spans="1:32">
      <c r="A994" s="109"/>
      <c r="B994" s="109"/>
      <c r="C994" s="109"/>
      <c r="D994" s="109"/>
      <c r="E994" s="109"/>
      <c r="F994" s="109"/>
      <c r="G994" s="134"/>
      <c r="H994" s="109"/>
      <c r="I994" s="109"/>
      <c r="J994" s="109"/>
      <c r="K994" s="109"/>
      <c r="L994" s="109"/>
      <c r="M994" s="109"/>
      <c r="N994" s="109"/>
      <c r="O994" s="109"/>
      <c r="P994" s="109"/>
      <c r="Q994" s="109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  <c r="AB994" s="109"/>
      <c r="AC994" s="109"/>
      <c r="AD994" s="109"/>
      <c r="AE994" s="109"/>
      <c r="AF994" s="109"/>
    </row>
    <row r="995" ht="29.25" customHeight="1" spans="1:32">
      <c r="A995" s="109"/>
      <c r="B995" s="109"/>
      <c r="C995" s="109"/>
      <c r="D995" s="109"/>
      <c r="E995" s="109"/>
      <c r="F995" s="109"/>
      <c r="G995" s="134"/>
      <c r="H995" s="109"/>
      <c r="I995" s="109"/>
      <c r="J995" s="109"/>
      <c r="K995" s="109"/>
      <c r="L995" s="109"/>
      <c r="M995" s="109"/>
      <c r="N995" s="109"/>
      <c r="O995" s="109"/>
      <c r="P995" s="109"/>
      <c r="Q995" s="109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  <c r="AB995" s="109"/>
      <c r="AC995" s="109"/>
      <c r="AD995" s="109"/>
      <c r="AE995" s="109"/>
      <c r="AF995" s="109"/>
    </row>
    <row r="996" ht="29.25" customHeight="1" spans="1:32">
      <c r="A996" s="109"/>
      <c r="B996" s="109"/>
      <c r="C996" s="109"/>
      <c r="D996" s="109"/>
      <c r="E996" s="109"/>
      <c r="F996" s="109"/>
      <c r="G996" s="134"/>
      <c r="H996" s="109"/>
      <c r="I996" s="109"/>
      <c r="J996" s="109"/>
      <c r="K996" s="109"/>
      <c r="L996" s="109"/>
      <c r="M996" s="109"/>
      <c r="N996" s="109"/>
      <c r="O996" s="109"/>
      <c r="P996" s="109"/>
      <c r="Q996" s="109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  <c r="AB996" s="109"/>
      <c r="AC996" s="109"/>
      <c r="AD996" s="109"/>
      <c r="AE996" s="109"/>
      <c r="AF996" s="109"/>
    </row>
    <row r="997" ht="29.25" customHeight="1" spans="1:32">
      <c r="A997" s="109"/>
      <c r="B997" s="109"/>
      <c r="C997" s="109"/>
      <c r="D997" s="109"/>
      <c r="E997" s="109"/>
      <c r="F997" s="109"/>
      <c r="G997" s="134"/>
      <c r="H997" s="109"/>
      <c r="I997" s="109"/>
      <c r="J997" s="109"/>
      <c r="K997" s="109"/>
      <c r="L997" s="109"/>
      <c r="M997" s="109"/>
      <c r="N997" s="109"/>
      <c r="O997" s="109"/>
      <c r="P997" s="109"/>
      <c r="Q997" s="109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  <c r="AB997" s="109"/>
      <c r="AC997" s="109"/>
      <c r="AD997" s="109"/>
      <c r="AE997" s="109"/>
      <c r="AF997" s="109"/>
    </row>
    <row r="998" ht="29.25" customHeight="1" spans="1:32">
      <c r="A998" s="109"/>
      <c r="B998" s="109"/>
      <c r="C998" s="109"/>
      <c r="D998" s="109"/>
      <c r="E998" s="109"/>
      <c r="F998" s="109"/>
      <c r="G998" s="134"/>
      <c r="H998" s="109"/>
      <c r="I998" s="109"/>
      <c r="J998" s="109"/>
      <c r="K998" s="109"/>
      <c r="L998" s="109"/>
      <c r="M998" s="109"/>
      <c r="N998" s="109"/>
      <c r="O998" s="109"/>
      <c r="P998" s="109"/>
      <c r="Q998" s="109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  <c r="AB998" s="109"/>
      <c r="AC998" s="109"/>
      <c r="AD998" s="109"/>
      <c r="AE998" s="109"/>
      <c r="AF998" s="109"/>
    </row>
    <row r="999" ht="29.25" customHeight="1" spans="1:32">
      <c r="A999" s="109"/>
      <c r="B999" s="109"/>
      <c r="C999" s="109"/>
      <c r="D999" s="109"/>
      <c r="E999" s="109"/>
      <c r="F999" s="109"/>
      <c r="G999" s="134"/>
      <c r="H999" s="109"/>
      <c r="I999" s="109"/>
      <c r="J999" s="109"/>
      <c r="K999" s="109"/>
      <c r="L999" s="109"/>
      <c r="M999" s="109"/>
      <c r="N999" s="109"/>
      <c r="O999" s="109"/>
      <c r="P999" s="109"/>
      <c r="Q999" s="109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  <c r="AB999" s="109"/>
      <c r="AC999" s="109"/>
      <c r="AD999" s="109"/>
      <c r="AE999" s="109"/>
      <c r="AF999" s="109"/>
    </row>
    <row r="1000" ht="29.25" customHeight="1" spans="1:32">
      <c r="A1000" s="109"/>
      <c r="B1000" s="109"/>
      <c r="C1000" s="109"/>
      <c r="D1000" s="109"/>
      <c r="E1000" s="109"/>
      <c r="F1000" s="109"/>
      <c r="G1000" s="134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09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  <c r="AB1000" s="109"/>
      <c r="AC1000" s="109"/>
      <c r="AD1000" s="109"/>
      <c r="AE1000" s="109"/>
      <c r="AF1000" s="109"/>
    </row>
  </sheetData>
  <mergeCells count="2">
    <mergeCell ref="I144:K144"/>
    <mergeCell ref="B146:B349"/>
  </mergeCells>
  <hyperlinks>
    <hyperlink ref="G136" r:id="rId1" display="Energy Conversion Technologies (Biomass and Coal) (NPTEL)"/>
    <hyperlink ref="G137" r:id="rId2" display="Sustainable Power Generation Systems (NPTEL)"/>
    <hyperlink ref="E146" r:id="rId3" display="19AI001"/>
    <hyperlink ref="E147" r:id="rId4" display="19AI002"/>
    <hyperlink ref="E148" r:id="rId5" display="19AI003"/>
    <hyperlink ref="E149" r:id="rId6" display="19AI004"/>
    <hyperlink ref="E150" r:id="rId7" display="19AI005"/>
    <hyperlink ref="E153" r:id="rId8" display="19AI006"/>
    <hyperlink ref="E154" r:id="rId9" display="19AI007"/>
    <hyperlink ref="E155" r:id="rId10" display="19AI008"/>
    <hyperlink ref="E156" r:id="rId11" display="19AI009"/>
    <hyperlink ref="E157" r:id="rId12" display="19AI010"/>
    <hyperlink ref="E159" r:id="rId13" display="19AI011"/>
    <hyperlink ref="E160" r:id="rId14" display="19AI012"/>
    <hyperlink ref="E162" r:id="rId15" display="19AI013"/>
    <hyperlink ref="E163" r:id="rId16" display="19AI014"/>
    <hyperlink ref="E164" r:id="rId17" display="19AI015"/>
    <hyperlink ref="E166" r:id="rId18" display="19AI016"/>
    <hyperlink ref="E167" r:id="rId19" display="19AI017"/>
    <hyperlink ref="E168" r:id="rId20" display="19AI018"/>
    <hyperlink ref="E169" r:id="rId21" display="19AI019"/>
    <hyperlink ref="E171" r:id="rId22" display="19AI020"/>
    <hyperlink ref="E174" r:id="rId23" display="19AI021"/>
    <hyperlink ref="E175" r:id="rId24" display="19AI022"/>
    <hyperlink ref="E177" r:id="rId25" display="19AI023"/>
    <hyperlink ref="E179" r:id="rId26" display="19AI024"/>
    <hyperlink ref="E180" r:id="rId27" display="19AI025"/>
    <hyperlink ref="E181" r:id="rId28" display="19AI026"/>
    <hyperlink ref="E182" r:id="rId29" display="19AI027"/>
    <hyperlink ref="E183" r:id="rId30" display="19AI028"/>
    <hyperlink ref="E184" r:id="rId29" display="19AI029"/>
    <hyperlink ref="E185" r:id="rId31" display="19AI030"/>
    <hyperlink ref="E186" r:id="rId32" display="19AI031"/>
    <hyperlink ref="E187" r:id="rId33" display="19AI032"/>
    <hyperlink ref="E188" r:id="rId34" display="19AI033"/>
    <hyperlink ref="E189" r:id="rId35" display="19AI034"/>
    <hyperlink ref="E190" r:id="rId36" display="19AI035"/>
    <hyperlink ref="E193" r:id="rId37" display="19AI036"/>
    <hyperlink ref="E194" r:id="rId38" display="19AI037"/>
    <hyperlink ref="E196" r:id="rId39" display="19AI038"/>
    <hyperlink ref="E198" r:id="rId40" display="19AI039"/>
    <hyperlink ref="E199" r:id="rId41" display="19AI040"/>
    <hyperlink ref="E200" r:id="rId42" display="19AI041"/>
    <hyperlink ref="E201" r:id="rId43" display="19AI042"/>
    <hyperlink ref="E202" r:id="rId44" display="19AI043"/>
    <hyperlink ref="E204" r:id="rId45" display="19AI044"/>
    <hyperlink ref="E205" r:id="rId46" display="19AI045"/>
    <hyperlink ref="E206" r:id="rId46" display="19AI046"/>
    <hyperlink ref="E207" r:id="rId47" display="19AI047"/>
    <hyperlink ref="E208" r:id="rId48" display="19AI048"/>
    <hyperlink ref="E210" r:id="rId49" display="19AI049"/>
    <hyperlink ref="E211" r:id="rId50" display="19AI050"/>
    <hyperlink ref="E212" r:id="rId51" display="19AI051"/>
    <hyperlink ref="E213" r:id="rId52" display="19AI052"/>
    <hyperlink ref="E214" r:id="rId53" display="19AI053"/>
    <hyperlink ref="E215" r:id="rId54" display="19AI054"/>
    <hyperlink ref="E217" r:id="rId55" display="19AI055"/>
    <hyperlink ref="E220" r:id="rId56" display="19AI056"/>
    <hyperlink ref="E223" r:id="rId57" display="19AI057"/>
    <hyperlink ref="E224" r:id="rId58" display="19AI058"/>
    <hyperlink ref="E226" r:id="rId59" display="19AI059"/>
    <hyperlink ref="E227" r:id="rId60" display="19AI060"/>
    <hyperlink ref="E228" r:id="rId61" display="19AI061"/>
    <hyperlink ref="E230" r:id="rId62" display="19AI062"/>
    <hyperlink ref="E231" r:id="rId63" display="19AI063"/>
    <hyperlink ref="E232" r:id="rId64" display="19AI064"/>
    <hyperlink ref="E233" r:id="rId65" display="19AI065"/>
    <hyperlink ref="E234" r:id="rId66" display="19AI066"/>
    <hyperlink ref="E235" r:id="rId67" display="19AI067"/>
    <hyperlink ref="E236" r:id="rId68" display="19AI068"/>
    <hyperlink ref="E237" r:id="rId69" display="19AI069"/>
    <hyperlink ref="E238" r:id="rId70" display="19AI070"/>
    <hyperlink ref="E239" r:id="rId71" display="19AI071"/>
    <hyperlink ref="E241" r:id="rId72" display="19AI072"/>
    <hyperlink ref="E242" r:id="rId73" display="19AI073"/>
    <hyperlink ref="E243" r:id="rId74" display="19AI074"/>
    <hyperlink ref="E244" r:id="rId75" display="19AI075"/>
    <hyperlink ref="E245" r:id="rId76" display="19AI076"/>
    <hyperlink ref="E246" r:id="rId77" display="19AI077"/>
    <hyperlink ref="E247" r:id="rId78" display="19AI078"/>
    <hyperlink ref="E248" r:id="rId79" display="19AI079"/>
    <hyperlink ref="E249" r:id="rId80" display="19AI080"/>
    <hyperlink ref="E250" r:id="rId81" display="19AI081"/>
    <hyperlink ref="E251" r:id="rId82" display="19AI082"/>
    <hyperlink ref="E252" r:id="rId83" display="19AI083"/>
    <hyperlink ref="E253" r:id="rId84" display="19AI084"/>
    <hyperlink ref="E254" r:id="rId85" display="19AI085"/>
    <hyperlink ref="E255" r:id="rId86" display="19AI086"/>
    <hyperlink ref="E256" r:id="rId87" display="19AI087"/>
    <hyperlink ref="E257" r:id="rId88" display="19AI088"/>
    <hyperlink ref="E258" r:id="rId89" display="19AI089"/>
    <hyperlink ref="E259" r:id="rId90" display="19AI090"/>
    <hyperlink ref="E260" r:id="rId91" display="19AI091"/>
    <hyperlink ref="E261" r:id="rId92" display="19AI092"/>
    <hyperlink ref="E262" r:id="rId93" display="19AI093"/>
    <hyperlink ref="E263" r:id="rId94" display="19AI094"/>
    <hyperlink ref="E264" r:id="rId95" display="19AI095"/>
    <hyperlink ref="E265" r:id="rId96" display="19AI096"/>
    <hyperlink ref="E266" r:id="rId97" display="19AI097"/>
    <hyperlink ref="E267" r:id="rId98" display="19AI098"/>
    <hyperlink ref="E268" r:id="rId99" display="19AI099"/>
    <hyperlink ref="E269" r:id="rId100" display="19AI100"/>
    <hyperlink ref="E270" r:id="rId101" display="19AI101"/>
    <hyperlink ref="E271" r:id="rId102" display="19AI102"/>
    <hyperlink ref="E272" r:id="rId103" display="19AI103"/>
    <hyperlink ref="E273" r:id="rId104" display="19AI104"/>
    <hyperlink ref="E274" r:id="rId105" display="19AI105"/>
    <hyperlink ref="E275" r:id="rId106" display="19AI106"/>
    <hyperlink ref="E276" r:id="rId107" display="19AI107"/>
    <hyperlink ref="E277" r:id="rId108" display="19AI108"/>
    <hyperlink ref="E278" r:id="rId109" display="19AI109"/>
    <hyperlink ref="E279" r:id="rId110" display="19AI110"/>
    <hyperlink ref="E280" r:id="rId111" display="19AI111"/>
    <hyperlink ref="E281" r:id="rId112" display="19AI112"/>
    <hyperlink ref="E282" r:id="rId113" display="19AI113"/>
    <hyperlink ref="E283" r:id="rId114" display="19AI114"/>
    <hyperlink ref="E284" r:id="rId115" display="19AI115"/>
    <hyperlink ref="E285" r:id="rId116" display="19AI116"/>
    <hyperlink ref="E286" r:id="rId117" display="19AI117"/>
    <hyperlink ref="E287" r:id="rId118" display="19AI118"/>
    <hyperlink ref="E288" r:id="rId119" display="19AI119"/>
    <hyperlink ref="E289" r:id="rId120" display="19AI120"/>
    <hyperlink ref="E290" r:id="rId121" display="19AI121"/>
    <hyperlink ref="G290" r:id="rId122" display="DeepLearning.AI Natural Language Processing Specialization (Coursera)"/>
    <hyperlink ref="E291" r:id="rId123" display="19AI122"/>
    <hyperlink ref="E292" r:id="rId124" display="19AI123"/>
    <hyperlink ref="E293" r:id="rId125" display="19AI124"/>
    <hyperlink ref="E294" r:id="rId126" display="19AI125"/>
    <hyperlink ref="E295" r:id="rId127" display="19AI126"/>
    <hyperlink ref="E296" r:id="rId128" display="19AI127"/>
    <hyperlink ref="E297" r:id="rId129" display="19AI128"/>
    <hyperlink ref="E298" r:id="rId130" display="19AI129"/>
    <hyperlink ref="E299" r:id="rId131" display="19AI130"/>
    <hyperlink ref="E300" r:id="rId132" display="19AI131"/>
    <hyperlink ref="E301" r:id="rId133" display="19AI132"/>
    <hyperlink ref="E302" r:id="rId134" display="19AI133"/>
    <hyperlink ref="E303" r:id="rId135" display="19AI134"/>
    <hyperlink ref="E304" r:id="rId136" display="19AI135"/>
    <hyperlink ref="E305" r:id="rId137" display="19AI136"/>
    <hyperlink ref="E306" r:id="rId138" display="19AI137"/>
    <hyperlink ref="E307" r:id="rId139" display="19AI138"/>
    <hyperlink ref="E308" r:id="rId140" display="19AI139"/>
    <hyperlink ref="E309" r:id="rId141" display="19AI140"/>
    <hyperlink ref="E310" r:id="rId142" display="19AI141"/>
    <hyperlink ref="E311" r:id="rId143" display="19AI142"/>
    <hyperlink ref="E312" r:id="rId144" display="19AI143"/>
    <hyperlink ref="E313" r:id="rId145" display="19AI144"/>
    <hyperlink ref="E314" r:id="rId146" display="19AI145"/>
    <hyperlink ref="E315" r:id="rId147" display="19AI146"/>
    <hyperlink ref="E316" r:id="rId148" display="19AI147"/>
    <hyperlink ref="E317" r:id="rId149" display="19AI148"/>
    <hyperlink ref="E318" r:id="rId150" display="19AI149"/>
    <hyperlink ref="E319" r:id="rId151" display="19AI150"/>
    <hyperlink ref="E320" r:id="rId152" display="19AI151"/>
    <hyperlink ref="E321" r:id="rId153" display="19AI152"/>
    <hyperlink ref="E322" r:id="rId154" display="19AI153"/>
    <hyperlink ref="E323" r:id="rId155" display="19AI154"/>
    <hyperlink ref="E324" r:id="rId156" display="19AI155"/>
    <hyperlink ref="E325" r:id="rId157" display="19AI156"/>
    <hyperlink ref="E326" r:id="rId158" display="19AI157"/>
    <hyperlink ref="E327" r:id="rId159" display="19AI158"/>
    <hyperlink ref="E328" r:id="rId160" display="19AI159"/>
    <hyperlink ref="E329" r:id="rId161" display="19AI160"/>
    <hyperlink ref="E330" r:id="rId162" display="19AI161"/>
    <hyperlink ref="E331" r:id="rId163" display="19AI162"/>
    <hyperlink ref="E332" r:id="rId164" display="19AI163"/>
    <hyperlink ref="E333" r:id="rId165" display="19AI164"/>
    <hyperlink ref="E334" r:id="rId166" display="19AI165"/>
    <hyperlink ref="E335" r:id="rId167" display="19AI166"/>
    <hyperlink ref="E336" r:id="rId168" display="19AI167"/>
    <hyperlink ref="E337" r:id="rId169" display="19AI168"/>
    <hyperlink ref="E338" r:id="rId170" display="19AI169"/>
    <hyperlink ref="E339" r:id="rId171" display="19AI170"/>
    <hyperlink ref="E340" r:id="rId172" display="19AI171"/>
    <hyperlink ref="E341" r:id="rId173" display="19AI172"/>
    <hyperlink ref="E342" r:id="rId174" display="19AI173"/>
    <hyperlink ref="E343" r:id="rId175" display="19AI174"/>
    <hyperlink ref="E344" r:id="rId176" display="19AI175"/>
    <hyperlink ref="E345" r:id="rId177" display="19AI176"/>
    <hyperlink ref="E346" r:id="rId178" display="19AI177"/>
    <hyperlink ref="E347" r:id="rId179" display="19AI178"/>
    <hyperlink ref="E348" r:id="rId180" display="19AI179"/>
    <hyperlink ref="E349" r:id="rId181" display="19AI180"/>
  </hyperlinks>
  <pageMargins left="0" right="0" top="0" bottom="0" header="0" footer="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workbookViewId="0">
      <selection activeCell="E5" sqref="E5"/>
    </sheetView>
  </sheetViews>
  <sheetFormatPr defaultColWidth="15" defaultRowHeight="30.75" customHeight="1"/>
  <cols>
    <col min="4" max="4" width="29" customWidth="1"/>
    <col min="9" max="9" width="20" customWidth="1"/>
    <col min="14" max="14" width="40" customWidth="1"/>
  </cols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201"/>
      <c r="G1" s="202"/>
      <c r="H1" s="63" t="s">
        <v>7</v>
      </c>
      <c r="I1" s="63" t="s">
        <v>8</v>
      </c>
      <c r="J1" s="110" t="s">
        <v>7</v>
      </c>
      <c r="K1" s="154"/>
      <c r="L1" s="210"/>
      <c r="M1" s="4" t="s">
        <v>9</v>
      </c>
      <c r="N1" s="4" t="s">
        <v>275</v>
      </c>
    </row>
    <row r="2" customHeight="1" spans="1:14">
      <c r="A2" s="136"/>
      <c r="B2" s="203"/>
      <c r="C2" s="136"/>
      <c r="D2" s="136"/>
      <c r="E2" s="9" t="s">
        <v>11</v>
      </c>
      <c r="F2" s="9" t="s">
        <v>12</v>
      </c>
      <c r="G2" s="9" t="s">
        <v>13</v>
      </c>
      <c r="H2" s="136"/>
      <c r="I2" s="136"/>
      <c r="J2" s="111" t="s">
        <v>11</v>
      </c>
      <c r="K2" s="111" t="s">
        <v>13</v>
      </c>
      <c r="L2" s="111" t="s">
        <v>14</v>
      </c>
      <c r="M2" s="211"/>
      <c r="N2" s="211"/>
    </row>
    <row r="3" customHeight="1" spans="1:14">
      <c r="A3" s="175" t="s">
        <v>85</v>
      </c>
      <c r="B3" s="122" t="s">
        <v>1063</v>
      </c>
      <c r="C3" s="66" t="s">
        <v>1064</v>
      </c>
      <c r="D3" s="151" t="s">
        <v>1065</v>
      </c>
      <c r="E3" s="158">
        <v>2</v>
      </c>
      <c r="F3" s="158">
        <v>0</v>
      </c>
      <c r="G3" s="158">
        <v>2</v>
      </c>
      <c r="H3" s="158">
        <v>3</v>
      </c>
      <c r="I3" s="17" t="s">
        <v>19</v>
      </c>
      <c r="J3" s="17">
        <f t="shared" ref="J3:J19" si="0">E3+F3</f>
        <v>2</v>
      </c>
      <c r="K3" s="17">
        <f t="shared" ref="K3:K19" si="1">G3/2</f>
        <v>1</v>
      </c>
      <c r="L3" s="17">
        <f t="shared" ref="L3:L19" si="2">J3+K3</f>
        <v>3</v>
      </c>
      <c r="M3" s="17" t="s">
        <v>20</v>
      </c>
      <c r="N3" s="159" t="s">
        <v>560</v>
      </c>
    </row>
    <row r="4" customHeight="1" spans="1:14">
      <c r="A4" s="17" t="s">
        <v>85</v>
      </c>
      <c r="B4" s="80" t="s">
        <v>503</v>
      </c>
      <c r="C4" s="193" t="s">
        <v>504</v>
      </c>
      <c r="D4" s="204" t="s">
        <v>505</v>
      </c>
      <c r="E4" s="205">
        <v>2</v>
      </c>
      <c r="F4" s="205">
        <v>0</v>
      </c>
      <c r="G4" s="205">
        <v>2</v>
      </c>
      <c r="H4" s="205">
        <v>3</v>
      </c>
      <c r="I4" s="205" t="s">
        <v>1040</v>
      </c>
      <c r="J4" s="205">
        <f t="shared" si="0"/>
        <v>2</v>
      </c>
      <c r="K4" s="205">
        <f t="shared" si="1"/>
        <v>1</v>
      </c>
      <c r="L4" s="205">
        <f t="shared" si="2"/>
        <v>3</v>
      </c>
      <c r="M4" s="205" t="s">
        <v>20</v>
      </c>
      <c r="N4" s="159" t="s">
        <v>560</v>
      </c>
    </row>
    <row r="5" customHeight="1" spans="1:14">
      <c r="A5" s="122" t="s">
        <v>85</v>
      </c>
      <c r="B5" s="80" t="s">
        <v>1066</v>
      </c>
      <c r="C5" s="206" t="s">
        <v>1067</v>
      </c>
      <c r="D5" s="207" t="s">
        <v>1068</v>
      </c>
      <c r="E5" s="208">
        <v>2</v>
      </c>
      <c r="F5" s="208">
        <v>0</v>
      </c>
      <c r="G5" s="208">
        <v>2</v>
      </c>
      <c r="H5" s="208">
        <v>3</v>
      </c>
      <c r="I5" s="208" t="s">
        <v>1069</v>
      </c>
      <c r="J5" s="208">
        <f t="shared" si="0"/>
        <v>2</v>
      </c>
      <c r="K5" s="208">
        <f t="shared" si="1"/>
        <v>1</v>
      </c>
      <c r="L5" s="208">
        <f t="shared" si="2"/>
        <v>3</v>
      </c>
      <c r="M5" s="208" t="s">
        <v>20</v>
      </c>
      <c r="N5" s="159" t="s">
        <v>560</v>
      </c>
    </row>
    <row r="6" customHeight="1" spans="1:14">
      <c r="A6" s="139" t="s">
        <v>85</v>
      </c>
      <c r="B6" s="80" t="s">
        <v>1070</v>
      </c>
      <c r="C6" s="193" t="s">
        <v>1071</v>
      </c>
      <c r="D6" s="204" t="s">
        <v>1072</v>
      </c>
      <c r="E6" s="205">
        <v>2</v>
      </c>
      <c r="F6" s="205">
        <v>0</v>
      </c>
      <c r="G6" s="205">
        <v>2</v>
      </c>
      <c r="H6" s="205">
        <v>3</v>
      </c>
      <c r="I6" s="205" t="s">
        <v>1040</v>
      </c>
      <c r="J6" s="205">
        <f t="shared" si="0"/>
        <v>2</v>
      </c>
      <c r="K6" s="205">
        <f t="shared" si="1"/>
        <v>1</v>
      </c>
      <c r="L6" s="205">
        <f t="shared" si="2"/>
        <v>3</v>
      </c>
      <c r="M6" s="205" t="s">
        <v>20</v>
      </c>
      <c r="N6" s="159" t="s">
        <v>560</v>
      </c>
    </row>
    <row r="7" customHeight="1" spans="1:14">
      <c r="A7" s="139" t="s">
        <v>85</v>
      </c>
      <c r="B7" s="209" t="s">
        <v>1073</v>
      </c>
      <c r="C7" s="142" t="s">
        <v>1074</v>
      </c>
      <c r="D7" s="143" t="s">
        <v>1075</v>
      </c>
      <c r="E7" s="141">
        <v>3</v>
      </c>
      <c r="F7" s="141">
        <v>0</v>
      </c>
      <c r="G7" s="141">
        <v>0</v>
      </c>
      <c r="H7" s="141">
        <v>3</v>
      </c>
      <c r="I7" s="17" t="s">
        <v>19</v>
      </c>
      <c r="J7" s="17">
        <f t="shared" si="0"/>
        <v>3</v>
      </c>
      <c r="K7" s="17">
        <f t="shared" si="1"/>
        <v>0</v>
      </c>
      <c r="L7" s="17">
        <f t="shared" si="2"/>
        <v>3</v>
      </c>
      <c r="M7" s="17" t="s">
        <v>20</v>
      </c>
      <c r="N7" s="159" t="s">
        <v>27</v>
      </c>
    </row>
    <row r="8" customHeight="1" spans="1:14">
      <c r="A8" s="122" t="s">
        <v>85</v>
      </c>
      <c r="B8" s="68" t="s">
        <v>1076</v>
      </c>
      <c r="C8" s="92" t="s">
        <v>1077</v>
      </c>
      <c r="D8" s="151" t="s">
        <v>1078</v>
      </c>
      <c r="E8" s="158">
        <v>0</v>
      </c>
      <c r="F8" s="158">
        <v>0</v>
      </c>
      <c r="G8" s="158">
        <v>4</v>
      </c>
      <c r="H8" s="158">
        <v>2</v>
      </c>
      <c r="I8" s="85" t="s">
        <v>19</v>
      </c>
      <c r="J8" s="17">
        <f t="shared" si="0"/>
        <v>0</v>
      </c>
      <c r="K8" s="17">
        <f t="shared" si="1"/>
        <v>2</v>
      </c>
      <c r="L8" s="17">
        <f t="shared" si="2"/>
        <v>2</v>
      </c>
      <c r="M8" s="17" t="s">
        <v>20</v>
      </c>
      <c r="N8" s="159" t="s">
        <v>1007</v>
      </c>
    </row>
    <row r="9" customHeight="1" spans="1:14">
      <c r="A9" s="139" t="s">
        <v>85</v>
      </c>
      <c r="B9" s="142" t="s">
        <v>1079</v>
      </c>
      <c r="C9" s="142" t="s">
        <v>1080</v>
      </c>
      <c r="D9" s="143" t="s">
        <v>1081</v>
      </c>
      <c r="E9" s="141">
        <v>3</v>
      </c>
      <c r="F9" s="141">
        <v>0</v>
      </c>
      <c r="G9" s="141">
        <v>4</v>
      </c>
      <c r="H9" s="141">
        <v>5</v>
      </c>
      <c r="I9" s="17" t="s">
        <v>19</v>
      </c>
      <c r="J9" s="17">
        <f t="shared" si="0"/>
        <v>3</v>
      </c>
      <c r="K9" s="17">
        <f t="shared" si="1"/>
        <v>2</v>
      </c>
      <c r="L9" s="17">
        <f t="shared" si="2"/>
        <v>5</v>
      </c>
      <c r="M9" s="17" t="s">
        <v>20</v>
      </c>
      <c r="N9" s="159" t="s">
        <v>27</v>
      </c>
    </row>
    <row r="10" customHeight="1" spans="1:14">
      <c r="A10" s="139" t="s">
        <v>85</v>
      </c>
      <c r="B10" s="142" t="s">
        <v>506</v>
      </c>
      <c r="C10" s="142" t="s">
        <v>507</v>
      </c>
      <c r="D10" s="143" t="s">
        <v>508</v>
      </c>
      <c r="E10" s="141">
        <v>3</v>
      </c>
      <c r="F10" s="141">
        <v>0</v>
      </c>
      <c r="G10" s="141">
        <v>2</v>
      </c>
      <c r="H10" s="141">
        <v>4</v>
      </c>
      <c r="I10" s="17" t="s">
        <v>1082</v>
      </c>
      <c r="J10" s="17">
        <f t="shared" si="0"/>
        <v>3</v>
      </c>
      <c r="K10" s="17">
        <f t="shared" si="1"/>
        <v>1</v>
      </c>
      <c r="L10" s="17">
        <f t="shared" si="2"/>
        <v>4</v>
      </c>
      <c r="M10" s="17" t="s">
        <v>20</v>
      </c>
      <c r="N10" s="159" t="s">
        <v>560</v>
      </c>
    </row>
    <row r="11" customHeight="1" spans="1:14">
      <c r="A11" s="139" t="s">
        <v>85</v>
      </c>
      <c r="B11" s="142" t="s">
        <v>1083</v>
      </c>
      <c r="C11" s="142" t="s">
        <v>1084</v>
      </c>
      <c r="D11" s="184" t="s">
        <v>1085</v>
      </c>
      <c r="E11" s="141">
        <v>3</v>
      </c>
      <c r="F11" s="141">
        <v>0</v>
      </c>
      <c r="G11" s="141">
        <v>2</v>
      </c>
      <c r="H11" s="141">
        <v>4</v>
      </c>
      <c r="I11" s="17" t="s">
        <v>19</v>
      </c>
      <c r="J11" s="17">
        <f t="shared" si="0"/>
        <v>3</v>
      </c>
      <c r="K11" s="17">
        <f t="shared" si="1"/>
        <v>1</v>
      </c>
      <c r="L11" s="17">
        <f t="shared" si="2"/>
        <v>4</v>
      </c>
      <c r="M11" s="17" t="s">
        <v>20</v>
      </c>
      <c r="N11" s="159" t="s">
        <v>560</v>
      </c>
    </row>
    <row r="12" customHeight="1" spans="1:14">
      <c r="A12" s="139" t="s">
        <v>85</v>
      </c>
      <c r="B12" s="142" t="s">
        <v>1086</v>
      </c>
      <c r="C12" s="142" t="s">
        <v>1087</v>
      </c>
      <c r="D12" s="184" t="s">
        <v>1088</v>
      </c>
      <c r="E12" s="141">
        <v>3</v>
      </c>
      <c r="F12" s="141">
        <v>0</v>
      </c>
      <c r="G12" s="141">
        <v>2</v>
      </c>
      <c r="H12" s="141">
        <v>4</v>
      </c>
      <c r="I12" s="17" t="s">
        <v>19</v>
      </c>
      <c r="J12" s="17">
        <f t="shared" si="0"/>
        <v>3</v>
      </c>
      <c r="K12" s="17">
        <f t="shared" si="1"/>
        <v>1</v>
      </c>
      <c r="L12" s="17">
        <f t="shared" si="2"/>
        <v>4</v>
      </c>
      <c r="M12" s="17" t="s">
        <v>20</v>
      </c>
      <c r="N12" s="159" t="s">
        <v>560</v>
      </c>
    </row>
    <row r="13" customHeight="1" spans="1:14">
      <c r="A13" s="139" t="s">
        <v>85</v>
      </c>
      <c r="B13" s="142" t="s">
        <v>1089</v>
      </c>
      <c r="C13" s="142" t="s">
        <v>1090</v>
      </c>
      <c r="D13" s="95" t="s">
        <v>1091</v>
      </c>
      <c r="E13" s="141">
        <v>2</v>
      </c>
      <c r="F13" s="141">
        <v>0</v>
      </c>
      <c r="G13" s="141">
        <v>2</v>
      </c>
      <c r="H13" s="141">
        <v>3</v>
      </c>
      <c r="I13" s="17" t="s">
        <v>1040</v>
      </c>
      <c r="J13" s="17">
        <f t="shared" si="0"/>
        <v>2</v>
      </c>
      <c r="K13" s="17">
        <f t="shared" si="1"/>
        <v>1</v>
      </c>
      <c r="L13" s="17">
        <f t="shared" si="2"/>
        <v>3</v>
      </c>
      <c r="M13" s="17" t="s">
        <v>20</v>
      </c>
      <c r="N13" s="159" t="s">
        <v>560</v>
      </c>
    </row>
    <row r="14" customHeight="1" spans="1:14">
      <c r="A14" s="139" t="s">
        <v>85</v>
      </c>
      <c r="B14" s="142" t="s">
        <v>1092</v>
      </c>
      <c r="C14" s="142" t="s">
        <v>1093</v>
      </c>
      <c r="D14" s="143" t="s">
        <v>1094</v>
      </c>
      <c r="E14" s="141">
        <v>2</v>
      </c>
      <c r="F14" s="141">
        <v>0</v>
      </c>
      <c r="G14" s="141">
        <v>2</v>
      </c>
      <c r="H14" s="141">
        <v>3</v>
      </c>
      <c r="I14" s="17" t="s">
        <v>1040</v>
      </c>
      <c r="J14" s="17">
        <f t="shared" si="0"/>
        <v>2</v>
      </c>
      <c r="K14" s="17">
        <f t="shared" si="1"/>
        <v>1</v>
      </c>
      <c r="L14" s="17">
        <f t="shared" si="2"/>
        <v>3</v>
      </c>
      <c r="M14" s="17" t="s">
        <v>20</v>
      </c>
      <c r="N14" s="159" t="s">
        <v>560</v>
      </c>
    </row>
    <row r="15" customHeight="1" spans="1:14">
      <c r="A15" s="139" t="s">
        <v>85</v>
      </c>
      <c r="B15" s="142" t="s">
        <v>1095</v>
      </c>
      <c r="C15" s="142" t="s">
        <v>1096</v>
      </c>
      <c r="D15" s="143" t="s">
        <v>1097</v>
      </c>
      <c r="E15" s="141">
        <v>3</v>
      </c>
      <c r="F15" s="141">
        <v>0</v>
      </c>
      <c r="G15" s="141">
        <v>2</v>
      </c>
      <c r="H15" s="141">
        <v>4</v>
      </c>
      <c r="I15" s="17" t="s">
        <v>19</v>
      </c>
      <c r="J15" s="17">
        <f t="shared" si="0"/>
        <v>3</v>
      </c>
      <c r="K15" s="17">
        <f t="shared" si="1"/>
        <v>1</v>
      </c>
      <c r="L15" s="17">
        <f t="shared" si="2"/>
        <v>4</v>
      </c>
      <c r="M15" s="17" t="s">
        <v>20</v>
      </c>
      <c r="N15" s="159" t="s">
        <v>560</v>
      </c>
    </row>
    <row r="16" customHeight="1" spans="1:14">
      <c r="A16" s="139" t="s">
        <v>85</v>
      </c>
      <c r="B16" s="142" t="s">
        <v>1098</v>
      </c>
      <c r="C16" s="142" t="s">
        <v>1099</v>
      </c>
      <c r="D16" s="143" t="s">
        <v>1100</v>
      </c>
      <c r="E16" s="141">
        <v>2</v>
      </c>
      <c r="F16" s="141">
        <v>0</v>
      </c>
      <c r="G16" s="141">
        <v>2</v>
      </c>
      <c r="H16" s="141">
        <v>3</v>
      </c>
      <c r="I16" s="17" t="s">
        <v>19</v>
      </c>
      <c r="J16" s="17">
        <f t="shared" si="0"/>
        <v>2</v>
      </c>
      <c r="K16" s="17">
        <f t="shared" si="1"/>
        <v>1</v>
      </c>
      <c r="L16" s="17">
        <f t="shared" si="2"/>
        <v>3</v>
      </c>
      <c r="M16" s="17" t="s">
        <v>20</v>
      </c>
      <c r="N16" s="159" t="s">
        <v>560</v>
      </c>
    </row>
    <row r="17" customHeight="1" spans="1:14">
      <c r="A17" s="139" t="s">
        <v>85</v>
      </c>
      <c r="B17" s="142" t="s">
        <v>1101</v>
      </c>
      <c r="C17" s="142" t="s">
        <v>1102</v>
      </c>
      <c r="D17" s="143" t="s">
        <v>1103</v>
      </c>
      <c r="E17" s="141">
        <v>2</v>
      </c>
      <c r="F17" s="141">
        <v>0</v>
      </c>
      <c r="G17" s="141">
        <v>2</v>
      </c>
      <c r="H17" s="141">
        <v>3</v>
      </c>
      <c r="I17" s="17" t="s">
        <v>19</v>
      </c>
      <c r="J17" s="17">
        <f t="shared" si="0"/>
        <v>2</v>
      </c>
      <c r="K17" s="17">
        <f t="shared" si="1"/>
        <v>1</v>
      </c>
      <c r="L17" s="17">
        <f t="shared" si="2"/>
        <v>3</v>
      </c>
      <c r="M17" s="17" t="s">
        <v>20</v>
      </c>
      <c r="N17" s="159" t="s">
        <v>560</v>
      </c>
    </row>
    <row r="18" customHeight="1" spans="1:14">
      <c r="A18" s="139" t="s">
        <v>85</v>
      </c>
      <c r="B18" s="142" t="s">
        <v>1104</v>
      </c>
      <c r="C18" s="142" t="s">
        <v>1105</v>
      </c>
      <c r="D18" s="143" t="s">
        <v>1106</v>
      </c>
      <c r="E18" s="141">
        <v>3</v>
      </c>
      <c r="F18" s="141">
        <v>0</v>
      </c>
      <c r="G18" s="141">
        <v>2</v>
      </c>
      <c r="H18" s="141">
        <v>4</v>
      </c>
      <c r="I18" s="17" t="s">
        <v>19</v>
      </c>
      <c r="J18" s="17">
        <f t="shared" si="0"/>
        <v>3</v>
      </c>
      <c r="K18" s="17">
        <f t="shared" si="1"/>
        <v>1</v>
      </c>
      <c r="L18" s="17">
        <f t="shared" si="2"/>
        <v>4</v>
      </c>
      <c r="M18" s="17" t="s">
        <v>20</v>
      </c>
      <c r="N18" s="159" t="s">
        <v>560</v>
      </c>
    </row>
    <row r="19" customHeight="1" spans="1:14">
      <c r="A19" s="139" t="s">
        <v>85</v>
      </c>
      <c r="B19" s="149" t="s">
        <v>1107</v>
      </c>
      <c r="C19" s="149" t="s">
        <v>1108</v>
      </c>
      <c r="D19" s="143" t="s">
        <v>1109</v>
      </c>
      <c r="E19" s="141">
        <v>2</v>
      </c>
      <c r="F19" s="141">
        <v>0</v>
      </c>
      <c r="G19" s="141">
        <v>2</v>
      </c>
      <c r="H19" s="141">
        <v>3</v>
      </c>
      <c r="I19" s="17" t="s">
        <v>19</v>
      </c>
      <c r="J19" s="17">
        <f t="shared" si="0"/>
        <v>2</v>
      </c>
      <c r="K19" s="17">
        <f t="shared" si="1"/>
        <v>1</v>
      </c>
      <c r="L19" s="17">
        <f t="shared" si="2"/>
        <v>3</v>
      </c>
      <c r="M19" s="17" t="s">
        <v>20</v>
      </c>
      <c r="N19" s="159" t="s">
        <v>560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C3" r:id="rId1" display="19AI408"/>
    <hyperlink ref="C19" r:id="rId2" display="19AI413"/>
    <hyperlink ref="C18" r:id="rId3" display="19AI412"/>
    <hyperlink ref="C17" r:id="rId4" display="19AI411"/>
    <hyperlink ref="C16" r:id="rId5" display="19AI410"/>
    <hyperlink ref="C15" r:id="rId6" display="19AI407"/>
    <hyperlink ref="C14" r:id="rId7" display="19AI409"/>
    <hyperlink ref="C13" r:id="rId8" display="19AI403"/>
    <hyperlink ref="C12" r:id="rId9" display="19CS406"/>
    <hyperlink ref="C11" r:id="rId10" display="19CS405"/>
    <hyperlink ref="C10" r:id="rId11" display="19CS404"/>
    <hyperlink ref="C9" r:id="rId12" display="19AI414"/>
    <hyperlink ref="C8" r:id="rId13" display="19AI402"/>
    <hyperlink ref="C7" r:id="rId14" display="19AI401"/>
    <hyperlink ref="C6" r:id="rId15" display="19AI406"/>
    <hyperlink ref="C5" r:id="rId16" display="19AI405"/>
    <hyperlink ref="C4" r:id="rId17" display="19AI404"/>
  </hyperlinks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topLeftCell="A8" workbookViewId="0">
      <selection activeCell="N5" sqref="N5"/>
    </sheetView>
  </sheetViews>
  <sheetFormatPr defaultColWidth="17.8518518518519" defaultRowHeight="27" customHeight="1"/>
  <cols>
    <col min="4" max="4" width="30.5740740740741" customWidth="1"/>
    <col min="14" max="14" width="33.5740740740741" customWidth="1"/>
  </cols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7"/>
      <c r="G1" s="6"/>
      <c r="H1" s="63" t="s">
        <v>7</v>
      </c>
      <c r="I1" s="63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9" t="s">
        <v>11</v>
      </c>
      <c r="F2" s="9" t="s">
        <v>12</v>
      </c>
      <c r="G2" s="9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" t="s">
        <v>85</v>
      </c>
      <c r="B3" s="17" t="s">
        <v>1073</v>
      </c>
      <c r="C3" s="92" t="s">
        <v>1074</v>
      </c>
      <c r="D3" s="93" t="s">
        <v>1682</v>
      </c>
      <c r="E3" s="85">
        <v>3</v>
      </c>
      <c r="F3" s="85">
        <v>0</v>
      </c>
      <c r="G3" s="85">
        <v>0</v>
      </c>
      <c r="H3" s="85">
        <v>3</v>
      </c>
      <c r="I3" s="85" t="s">
        <v>19</v>
      </c>
      <c r="J3" s="17">
        <f t="shared" ref="J3:J20" si="0">E3+F3</f>
        <v>3</v>
      </c>
      <c r="K3" s="47">
        <f t="shared" ref="K3:K20" si="1">G3/2</f>
        <v>0</v>
      </c>
      <c r="L3" s="47">
        <f t="shared" ref="L3:L20" si="2">J3+K3</f>
        <v>3</v>
      </c>
      <c r="M3" s="47" t="s">
        <v>20</v>
      </c>
      <c r="N3" s="47" t="s">
        <v>27</v>
      </c>
    </row>
    <row r="4" customHeight="1" spans="1:14">
      <c r="A4" s="139" t="s">
        <v>85</v>
      </c>
      <c r="B4" s="17" t="s">
        <v>1076</v>
      </c>
      <c r="C4" s="92" t="s">
        <v>1077</v>
      </c>
      <c r="D4" s="106" t="s">
        <v>1078</v>
      </c>
      <c r="E4" s="85">
        <v>0</v>
      </c>
      <c r="F4" s="85">
        <v>0</v>
      </c>
      <c r="G4" s="85">
        <v>4</v>
      </c>
      <c r="H4" s="85">
        <v>2</v>
      </c>
      <c r="I4" s="85" t="s">
        <v>19</v>
      </c>
      <c r="J4" s="17">
        <f t="shared" si="0"/>
        <v>0</v>
      </c>
      <c r="K4" s="47">
        <f t="shared" si="1"/>
        <v>2</v>
      </c>
      <c r="L4" s="47">
        <f t="shared" si="2"/>
        <v>2</v>
      </c>
      <c r="M4" s="47" t="s">
        <v>20</v>
      </c>
      <c r="N4" s="47" t="s">
        <v>1007</v>
      </c>
    </row>
    <row r="5" customHeight="1" spans="1:14">
      <c r="A5" s="191" t="s">
        <v>85</v>
      </c>
      <c r="B5" s="192" t="s">
        <v>1079</v>
      </c>
      <c r="C5" s="193" t="s">
        <v>1080</v>
      </c>
      <c r="D5" s="194" t="s">
        <v>1081</v>
      </c>
      <c r="E5" s="192">
        <v>3</v>
      </c>
      <c r="F5" s="192">
        <v>0</v>
      </c>
      <c r="G5" s="192">
        <v>4</v>
      </c>
      <c r="H5" s="192">
        <v>5</v>
      </c>
      <c r="I5" s="192" t="s">
        <v>19</v>
      </c>
      <c r="J5" s="192">
        <f t="shared" si="0"/>
        <v>3</v>
      </c>
      <c r="K5" s="199">
        <f t="shared" si="1"/>
        <v>2</v>
      </c>
      <c r="L5" s="199">
        <f t="shared" si="2"/>
        <v>5</v>
      </c>
      <c r="M5" s="199" t="s">
        <v>20</v>
      </c>
      <c r="N5" s="199" t="s">
        <v>560</v>
      </c>
    </row>
    <row r="6" customHeight="1" spans="1:14">
      <c r="A6" s="195" t="s">
        <v>85</v>
      </c>
      <c r="B6" s="196" t="s">
        <v>1089</v>
      </c>
      <c r="C6" s="196" t="s">
        <v>1090</v>
      </c>
      <c r="D6" s="197" t="s">
        <v>1091</v>
      </c>
      <c r="E6" s="145">
        <v>2</v>
      </c>
      <c r="F6" s="145">
        <v>0</v>
      </c>
      <c r="G6" s="145">
        <v>2</v>
      </c>
      <c r="H6" s="145">
        <v>3</v>
      </c>
      <c r="I6" s="200" t="s">
        <v>1040</v>
      </c>
      <c r="J6" s="200">
        <f t="shared" si="0"/>
        <v>2</v>
      </c>
      <c r="K6" s="200">
        <f t="shared" si="1"/>
        <v>1</v>
      </c>
      <c r="L6" s="200">
        <f t="shared" si="2"/>
        <v>3</v>
      </c>
      <c r="M6" s="200" t="s">
        <v>20</v>
      </c>
      <c r="N6" s="200" t="s">
        <v>560</v>
      </c>
    </row>
    <row r="7" customHeight="1" spans="1:14">
      <c r="A7" s="139" t="s">
        <v>85</v>
      </c>
      <c r="B7" s="17" t="s">
        <v>1083</v>
      </c>
      <c r="C7" s="92" t="s">
        <v>1084</v>
      </c>
      <c r="D7" s="198" t="s">
        <v>1085</v>
      </c>
      <c r="E7" s="85">
        <v>3</v>
      </c>
      <c r="F7" s="85">
        <v>0</v>
      </c>
      <c r="G7" s="85">
        <v>2</v>
      </c>
      <c r="H7" s="85">
        <v>4</v>
      </c>
      <c r="I7" s="85" t="s">
        <v>19</v>
      </c>
      <c r="J7" s="17">
        <f t="shared" si="0"/>
        <v>3</v>
      </c>
      <c r="K7" s="47">
        <f t="shared" si="1"/>
        <v>1</v>
      </c>
      <c r="L7" s="47">
        <f t="shared" si="2"/>
        <v>4</v>
      </c>
      <c r="M7" s="47" t="s">
        <v>20</v>
      </c>
      <c r="N7" s="47" t="s">
        <v>560</v>
      </c>
    </row>
    <row r="8" customHeight="1" spans="1:14">
      <c r="A8" s="139" t="s">
        <v>85</v>
      </c>
      <c r="B8" s="17" t="s">
        <v>1086</v>
      </c>
      <c r="C8" s="92" t="s">
        <v>1087</v>
      </c>
      <c r="D8" s="198" t="s">
        <v>1088</v>
      </c>
      <c r="E8" s="85">
        <v>3</v>
      </c>
      <c r="F8" s="85">
        <v>0</v>
      </c>
      <c r="G8" s="85">
        <v>2</v>
      </c>
      <c r="H8" s="85">
        <v>4</v>
      </c>
      <c r="I8" s="85" t="s">
        <v>19</v>
      </c>
      <c r="J8" s="17">
        <f t="shared" si="0"/>
        <v>3</v>
      </c>
      <c r="K8" s="47">
        <f t="shared" si="1"/>
        <v>1</v>
      </c>
      <c r="L8" s="47">
        <f t="shared" si="2"/>
        <v>4</v>
      </c>
      <c r="M8" s="47" t="s">
        <v>20</v>
      </c>
      <c r="N8" s="47" t="s">
        <v>560</v>
      </c>
    </row>
    <row r="9" customHeight="1" spans="1:14">
      <c r="A9" s="139" t="s">
        <v>85</v>
      </c>
      <c r="B9" s="17" t="s">
        <v>506</v>
      </c>
      <c r="C9" s="92" t="s">
        <v>507</v>
      </c>
      <c r="D9" s="106" t="s">
        <v>1683</v>
      </c>
      <c r="E9" s="85">
        <v>3</v>
      </c>
      <c r="F9" s="85">
        <v>0</v>
      </c>
      <c r="G9" s="85">
        <v>2</v>
      </c>
      <c r="H9" s="85">
        <v>4</v>
      </c>
      <c r="I9" s="85" t="s">
        <v>509</v>
      </c>
      <c r="J9" s="17">
        <f t="shared" si="0"/>
        <v>3</v>
      </c>
      <c r="K9" s="47">
        <f t="shared" si="1"/>
        <v>1</v>
      </c>
      <c r="L9" s="47">
        <f t="shared" si="2"/>
        <v>4</v>
      </c>
      <c r="M9" s="47" t="s">
        <v>20</v>
      </c>
      <c r="N9" s="47" t="s">
        <v>560</v>
      </c>
    </row>
    <row r="10" customHeight="1" spans="1:14">
      <c r="A10" s="139" t="s">
        <v>85</v>
      </c>
      <c r="B10" s="17" t="s">
        <v>1063</v>
      </c>
      <c r="C10" s="92" t="s">
        <v>1064</v>
      </c>
      <c r="D10" s="106" t="s">
        <v>1065</v>
      </c>
      <c r="E10" s="85">
        <v>2</v>
      </c>
      <c r="F10" s="85">
        <v>0</v>
      </c>
      <c r="G10" s="85">
        <v>2</v>
      </c>
      <c r="H10" s="85">
        <v>3</v>
      </c>
      <c r="I10" s="85" t="s">
        <v>497</v>
      </c>
      <c r="J10" s="17">
        <f t="shared" si="0"/>
        <v>2</v>
      </c>
      <c r="K10" s="47">
        <f t="shared" si="1"/>
        <v>1</v>
      </c>
      <c r="L10" s="47">
        <f t="shared" si="2"/>
        <v>3</v>
      </c>
      <c r="M10" s="47" t="s">
        <v>20</v>
      </c>
      <c r="N10" s="47" t="s">
        <v>560</v>
      </c>
    </row>
    <row r="11" customHeight="1" spans="1:14">
      <c r="A11" s="139" t="s">
        <v>85</v>
      </c>
      <c r="B11" s="17" t="s">
        <v>503</v>
      </c>
      <c r="C11" s="92" t="s">
        <v>504</v>
      </c>
      <c r="D11" s="106" t="s">
        <v>505</v>
      </c>
      <c r="E11" s="85">
        <v>2</v>
      </c>
      <c r="F11" s="85">
        <v>0</v>
      </c>
      <c r="G11" s="85">
        <v>2</v>
      </c>
      <c r="H11" s="85">
        <v>3</v>
      </c>
      <c r="I11" s="85" t="s">
        <v>497</v>
      </c>
      <c r="J11" s="17">
        <f t="shared" si="0"/>
        <v>2</v>
      </c>
      <c r="K11" s="47">
        <f t="shared" si="1"/>
        <v>1</v>
      </c>
      <c r="L11" s="47">
        <f t="shared" si="2"/>
        <v>3</v>
      </c>
      <c r="M11" s="47" t="s">
        <v>20</v>
      </c>
      <c r="N11" s="47" t="s">
        <v>560</v>
      </c>
    </row>
    <row r="12" customHeight="1" spans="1:14">
      <c r="A12" s="139" t="s">
        <v>85</v>
      </c>
      <c r="B12" s="17" t="s">
        <v>1066</v>
      </c>
      <c r="C12" s="92" t="s">
        <v>1067</v>
      </c>
      <c r="D12" s="106" t="s">
        <v>1068</v>
      </c>
      <c r="E12" s="85">
        <v>2</v>
      </c>
      <c r="F12" s="85">
        <v>0</v>
      </c>
      <c r="G12" s="85">
        <v>2</v>
      </c>
      <c r="H12" s="85">
        <v>3</v>
      </c>
      <c r="I12" s="85" t="s">
        <v>1069</v>
      </c>
      <c r="J12" s="17">
        <f t="shared" si="0"/>
        <v>2</v>
      </c>
      <c r="K12" s="47">
        <f t="shared" si="1"/>
        <v>1</v>
      </c>
      <c r="L12" s="47">
        <f t="shared" si="2"/>
        <v>3</v>
      </c>
      <c r="M12" s="47" t="s">
        <v>20</v>
      </c>
      <c r="N12" s="47" t="s">
        <v>560</v>
      </c>
    </row>
    <row r="13" customHeight="1" spans="1:14">
      <c r="A13" s="139" t="s">
        <v>85</v>
      </c>
      <c r="B13" s="17" t="s">
        <v>1391</v>
      </c>
      <c r="C13" s="92" t="s">
        <v>1392</v>
      </c>
      <c r="D13" s="106" t="s">
        <v>1393</v>
      </c>
      <c r="E13" s="85">
        <v>2</v>
      </c>
      <c r="F13" s="85">
        <v>0</v>
      </c>
      <c r="G13" s="85">
        <v>2</v>
      </c>
      <c r="H13" s="85">
        <v>3</v>
      </c>
      <c r="I13" s="85" t="s">
        <v>1129</v>
      </c>
      <c r="J13" s="17">
        <f t="shared" si="0"/>
        <v>2</v>
      </c>
      <c r="K13" s="47">
        <f t="shared" si="1"/>
        <v>1</v>
      </c>
      <c r="L13" s="47">
        <f t="shared" si="2"/>
        <v>3</v>
      </c>
      <c r="M13" s="47" t="s">
        <v>20</v>
      </c>
      <c r="N13" s="47" t="s">
        <v>560</v>
      </c>
    </row>
    <row r="14" customHeight="1" spans="1:14">
      <c r="A14" s="139" t="s">
        <v>85</v>
      </c>
      <c r="B14" s="17" t="s">
        <v>1070</v>
      </c>
      <c r="C14" s="92" t="s">
        <v>1071</v>
      </c>
      <c r="D14" s="106" t="s">
        <v>1072</v>
      </c>
      <c r="E14" s="85">
        <v>2</v>
      </c>
      <c r="F14" s="85">
        <v>0</v>
      </c>
      <c r="G14" s="85">
        <v>2</v>
      </c>
      <c r="H14" s="85">
        <v>3</v>
      </c>
      <c r="I14" s="85" t="s">
        <v>1040</v>
      </c>
      <c r="J14" s="17">
        <f t="shared" si="0"/>
        <v>2</v>
      </c>
      <c r="K14" s="47">
        <f t="shared" si="1"/>
        <v>1</v>
      </c>
      <c r="L14" s="47">
        <f t="shared" si="2"/>
        <v>3</v>
      </c>
      <c r="M14" s="47" t="s">
        <v>20</v>
      </c>
      <c r="N14" s="47" t="s">
        <v>560</v>
      </c>
    </row>
    <row r="15" customHeight="1" spans="1:14">
      <c r="A15" s="139" t="s">
        <v>85</v>
      </c>
      <c r="B15" s="17" t="s">
        <v>1092</v>
      </c>
      <c r="C15" s="92" t="s">
        <v>1093</v>
      </c>
      <c r="D15" s="106" t="s">
        <v>1094</v>
      </c>
      <c r="E15" s="85">
        <v>2</v>
      </c>
      <c r="F15" s="85">
        <v>0</v>
      </c>
      <c r="G15" s="85">
        <v>2</v>
      </c>
      <c r="H15" s="85">
        <v>3</v>
      </c>
      <c r="I15" s="85" t="s">
        <v>1684</v>
      </c>
      <c r="J15" s="17">
        <f t="shared" si="0"/>
        <v>2</v>
      </c>
      <c r="K15" s="47">
        <f t="shared" si="1"/>
        <v>1</v>
      </c>
      <c r="L15" s="47">
        <f t="shared" si="2"/>
        <v>3</v>
      </c>
      <c r="M15" s="47" t="s">
        <v>20</v>
      </c>
      <c r="N15" s="47" t="s">
        <v>560</v>
      </c>
    </row>
    <row r="16" customHeight="1" spans="1:14">
      <c r="A16" s="139" t="s">
        <v>85</v>
      </c>
      <c r="B16" s="17" t="s">
        <v>1098</v>
      </c>
      <c r="C16" s="92" t="s">
        <v>1099</v>
      </c>
      <c r="D16" s="106" t="s">
        <v>1100</v>
      </c>
      <c r="E16" s="85">
        <v>2</v>
      </c>
      <c r="F16" s="85">
        <v>0</v>
      </c>
      <c r="G16" s="85">
        <v>2</v>
      </c>
      <c r="H16" s="85">
        <v>3</v>
      </c>
      <c r="I16" s="17" t="s">
        <v>19</v>
      </c>
      <c r="J16" s="17">
        <f t="shared" si="0"/>
        <v>2</v>
      </c>
      <c r="K16" s="47">
        <f t="shared" si="1"/>
        <v>1</v>
      </c>
      <c r="L16" s="47">
        <f t="shared" si="2"/>
        <v>3</v>
      </c>
      <c r="M16" s="47" t="s">
        <v>20</v>
      </c>
      <c r="N16" s="47" t="s">
        <v>560</v>
      </c>
    </row>
    <row r="17" customHeight="1" spans="1:14">
      <c r="A17" s="139" t="s">
        <v>85</v>
      </c>
      <c r="B17" s="17" t="s">
        <v>1424</v>
      </c>
      <c r="C17" s="92" t="s">
        <v>1425</v>
      </c>
      <c r="D17" s="106" t="s">
        <v>1426</v>
      </c>
      <c r="E17" s="85">
        <v>3</v>
      </c>
      <c r="F17" s="85">
        <v>0</v>
      </c>
      <c r="G17" s="85">
        <v>2</v>
      </c>
      <c r="H17" s="85">
        <v>4</v>
      </c>
      <c r="I17" s="85" t="s">
        <v>19</v>
      </c>
      <c r="J17" s="17">
        <f t="shared" si="0"/>
        <v>3</v>
      </c>
      <c r="K17" s="47">
        <f t="shared" si="1"/>
        <v>1</v>
      </c>
      <c r="L17" s="47">
        <f t="shared" si="2"/>
        <v>4</v>
      </c>
      <c r="M17" s="47" t="s">
        <v>20</v>
      </c>
      <c r="N17" s="47" t="s">
        <v>560</v>
      </c>
    </row>
    <row r="18" customHeight="1" spans="1:14">
      <c r="A18" s="139" t="s">
        <v>85</v>
      </c>
      <c r="B18" s="17" t="s">
        <v>1101</v>
      </c>
      <c r="C18" s="92" t="s">
        <v>1102</v>
      </c>
      <c r="D18" s="106" t="s">
        <v>1103</v>
      </c>
      <c r="E18" s="85">
        <v>2</v>
      </c>
      <c r="F18" s="85">
        <v>0</v>
      </c>
      <c r="G18" s="85">
        <v>2</v>
      </c>
      <c r="H18" s="85">
        <v>3</v>
      </c>
      <c r="I18" s="85" t="s">
        <v>19</v>
      </c>
      <c r="J18" s="17">
        <f t="shared" si="0"/>
        <v>2</v>
      </c>
      <c r="K18" s="47">
        <f t="shared" si="1"/>
        <v>1</v>
      </c>
      <c r="L18" s="47">
        <f t="shared" si="2"/>
        <v>3</v>
      </c>
      <c r="M18" s="47" t="s">
        <v>20</v>
      </c>
      <c r="N18" s="47" t="s">
        <v>560</v>
      </c>
    </row>
    <row r="19" customHeight="1" spans="1:14">
      <c r="A19" s="139" t="s">
        <v>85</v>
      </c>
      <c r="B19" s="17" t="s">
        <v>1158</v>
      </c>
      <c r="C19" s="92" t="s">
        <v>1159</v>
      </c>
      <c r="D19" s="106" t="s">
        <v>1160</v>
      </c>
      <c r="E19" s="85">
        <v>2</v>
      </c>
      <c r="F19" s="85">
        <v>0</v>
      </c>
      <c r="G19" s="85">
        <v>2</v>
      </c>
      <c r="H19" s="85">
        <v>3</v>
      </c>
      <c r="I19" s="85" t="s">
        <v>1685</v>
      </c>
      <c r="J19" s="17">
        <f t="shared" si="0"/>
        <v>2</v>
      </c>
      <c r="K19" s="47">
        <f t="shared" si="1"/>
        <v>1</v>
      </c>
      <c r="L19" s="47">
        <f t="shared" si="2"/>
        <v>3</v>
      </c>
      <c r="M19" s="47" t="s">
        <v>20</v>
      </c>
      <c r="N19" s="47" t="s">
        <v>560</v>
      </c>
    </row>
    <row r="20" customHeight="1" spans="1:14">
      <c r="A20" s="139" t="s">
        <v>85</v>
      </c>
      <c r="B20" s="17" t="s">
        <v>1107</v>
      </c>
      <c r="C20" s="92" t="s">
        <v>1108</v>
      </c>
      <c r="D20" s="106" t="s">
        <v>1109</v>
      </c>
      <c r="E20" s="85">
        <v>2</v>
      </c>
      <c r="F20" s="85">
        <v>0</v>
      </c>
      <c r="G20" s="85">
        <v>2</v>
      </c>
      <c r="H20" s="85">
        <v>3</v>
      </c>
      <c r="I20" s="85" t="s">
        <v>19</v>
      </c>
      <c r="J20" s="17">
        <f t="shared" si="0"/>
        <v>2</v>
      </c>
      <c r="K20" s="47">
        <f t="shared" si="1"/>
        <v>1</v>
      </c>
      <c r="L20" s="47">
        <f t="shared" si="2"/>
        <v>3</v>
      </c>
      <c r="M20" s="47" t="s">
        <v>20</v>
      </c>
      <c r="N20" s="47" t="s">
        <v>560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2">
    <dataValidation type="list" allowBlank="1" showErrorMessage="1" sqref="N6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5 N7:N20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</dataValidations>
  <hyperlinks>
    <hyperlink ref="C3" r:id="rId1" display="19AI401"/>
    <hyperlink ref="C4" r:id="rId2" display="19AI402"/>
    <hyperlink ref="C5" r:id="rId3" display="19AI414"/>
    <hyperlink ref="C6" r:id="rId4" display="19AI403"/>
    <hyperlink ref="C7" r:id="rId5" display="19CS405"/>
    <hyperlink ref="C8" r:id="rId6" display="19CS406"/>
    <hyperlink ref="C9" r:id="rId7" display="19CS404"/>
    <hyperlink ref="C10" r:id="rId8" display="19AI408"/>
    <hyperlink ref="C11" r:id="rId9" display="19AI404"/>
    <hyperlink ref="C12" r:id="rId10" display="19AI405"/>
    <hyperlink ref="C13" r:id="rId11" display="19AI550"/>
    <hyperlink ref="C14" r:id="rId12" display="19AI406"/>
    <hyperlink ref="C15" r:id="rId13" display="19AI409"/>
    <hyperlink ref="C16" r:id="rId14" display="19AI410"/>
    <hyperlink ref="C17" r:id="rId15" display="19AM401"/>
    <hyperlink ref="C18" r:id="rId16" display="19AI411"/>
    <hyperlink ref="C19" r:id="rId17" display="19AI505"/>
    <hyperlink ref="C20" r:id="rId18" display="19AI413"/>
  </hyperlinks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3"/>
  <sheetViews>
    <sheetView workbookViewId="0">
      <selection activeCell="F27" sqref="F27"/>
    </sheetView>
  </sheetViews>
  <sheetFormatPr defaultColWidth="16.1388888888889" defaultRowHeight="28.5" customHeight="1"/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7"/>
      <c r="G1" s="6"/>
      <c r="H1" s="63" t="s">
        <v>7</v>
      </c>
      <c r="I1" s="63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9" t="s">
        <v>11</v>
      </c>
      <c r="F2" s="9" t="s">
        <v>12</v>
      </c>
      <c r="G2" s="9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" t="s">
        <v>85</v>
      </c>
      <c r="B3" s="180" t="s">
        <v>1079</v>
      </c>
      <c r="C3" s="180" t="s">
        <v>1080</v>
      </c>
      <c r="D3" s="186" t="s">
        <v>1081</v>
      </c>
      <c r="E3" s="182">
        <v>3</v>
      </c>
      <c r="F3" s="182">
        <v>0</v>
      </c>
      <c r="G3" s="182">
        <v>4</v>
      </c>
      <c r="H3" s="182">
        <v>5</v>
      </c>
      <c r="I3" s="17" t="s">
        <v>19</v>
      </c>
      <c r="J3" s="17">
        <f t="shared" ref="J3:J10" si="0">E3+F3</f>
        <v>3</v>
      </c>
      <c r="K3" s="47">
        <f t="shared" ref="K3:K10" si="1">G3/2</f>
        <v>2</v>
      </c>
      <c r="L3" s="47">
        <f t="shared" ref="L3:L10" si="2">J3+K3</f>
        <v>5</v>
      </c>
      <c r="M3" s="47" t="s">
        <v>20</v>
      </c>
      <c r="N3" s="71" t="s">
        <v>560</v>
      </c>
    </row>
    <row r="4" customHeight="1" spans="1:14">
      <c r="A4" s="139" t="s">
        <v>85</v>
      </c>
      <c r="B4" s="142" t="s">
        <v>1083</v>
      </c>
      <c r="C4" s="142" t="s">
        <v>1084</v>
      </c>
      <c r="D4" s="187" t="s">
        <v>1085</v>
      </c>
      <c r="E4" s="141">
        <v>3</v>
      </c>
      <c r="F4" s="141">
        <v>0</v>
      </c>
      <c r="G4" s="141">
        <v>2</v>
      </c>
      <c r="H4" s="141">
        <v>4</v>
      </c>
      <c r="I4" s="17" t="s">
        <v>19</v>
      </c>
      <c r="J4" s="17">
        <f t="shared" si="0"/>
        <v>3</v>
      </c>
      <c r="K4" s="47">
        <f t="shared" si="1"/>
        <v>1</v>
      </c>
      <c r="L4" s="47">
        <f t="shared" si="2"/>
        <v>4</v>
      </c>
      <c r="M4" s="47" t="s">
        <v>20</v>
      </c>
      <c r="N4" s="71" t="s">
        <v>560</v>
      </c>
    </row>
    <row r="5" customHeight="1" spans="1:14">
      <c r="A5" s="139" t="s">
        <v>85</v>
      </c>
      <c r="B5" s="142" t="s">
        <v>1086</v>
      </c>
      <c r="C5" s="142" t="s">
        <v>1087</v>
      </c>
      <c r="D5" s="187" t="s">
        <v>1088</v>
      </c>
      <c r="E5" s="141">
        <v>3</v>
      </c>
      <c r="F5" s="141">
        <v>0</v>
      </c>
      <c r="G5" s="141">
        <v>2</v>
      </c>
      <c r="H5" s="141">
        <v>4</v>
      </c>
      <c r="I5" s="17" t="s">
        <v>19</v>
      </c>
      <c r="J5" s="17">
        <f t="shared" si="0"/>
        <v>3</v>
      </c>
      <c r="K5" s="47">
        <f t="shared" si="1"/>
        <v>1</v>
      </c>
      <c r="L5" s="47">
        <f t="shared" si="2"/>
        <v>4</v>
      </c>
      <c r="M5" s="47" t="s">
        <v>20</v>
      </c>
      <c r="N5" s="71" t="s">
        <v>560</v>
      </c>
    </row>
    <row r="6" customHeight="1" spans="1:14">
      <c r="A6" s="139" t="s">
        <v>85</v>
      </c>
      <c r="B6" s="142" t="s">
        <v>506</v>
      </c>
      <c r="C6" s="142" t="s">
        <v>507</v>
      </c>
      <c r="D6" s="188" t="s">
        <v>508</v>
      </c>
      <c r="E6" s="141">
        <v>3</v>
      </c>
      <c r="F6" s="141">
        <v>0</v>
      </c>
      <c r="G6" s="141">
        <v>2</v>
      </c>
      <c r="H6" s="141">
        <v>4</v>
      </c>
      <c r="I6" s="17" t="s">
        <v>1082</v>
      </c>
      <c r="J6" s="17">
        <f t="shared" si="0"/>
        <v>3</v>
      </c>
      <c r="K6" s="47">
        <f t="shared" si="1"/>
        <v>1</v>
      </c>
      <c r="L6" s="47">
        <f t="shared" si="2"/>
        <v>4</v>
      </c>
      <c r="M6" s="47" t="s">
        <v>20</v>
      </c>
      <c r="N6" s="71" t="s">
        <v>560</v>
      </c>
    </row>
    <row r="7" customHeight="1" spans="1:14">
      <c r="A7" s="139" t="s">
        <v>85</v>
      </c>
      <c r="B7" s="142" t="s">
        <v>1063</v>
      </c>
      <c r="C7" s="142" t="s">
        <v>1064</v>
      </c>
      <c r="D7" s="188" t="s">
        <v>1065</v>
      </c>
      <c r="E7" s="141">
        <v>2</v>
      </c>
      <c r="F7" s="141">
        <v>0</v>
      </c>
      <c r="G7" s="141">
        <v>2</v>
      </c>
      <c r="H7" s="141">
        <v>3</v>
      </c>
      <c r="I7" s="17" t="s">
        <v>494</v>
      </c>
      <c r="J7" s="17">
        <f t="shared" si="0"/>
        <v>2</v>
      </c>
      <c r="K7" s="47">
        <f t="shared" si="1"/>
        <v>1</v>
      </c>
      <c r="L7" s="47">
        <f t="shared" si="2"/>
        <v>3</v>
      </c>
      <c r="M7" s="47" t="s">
        <v>20</v>
      </c>
      <c r="N7" s="71" t="s">
        <v>560</v>
      </c>
    </row>
    <row r="8" customHeight="1" spans="1:14">
      <c r="A8" s="139" t="s">
        <v>85</v>
      </c>
      <c r="B8" s="142" t="s">
        <v>503</v>
      </c>
      <c r="C8" s="142" t="s">
        <v>504</v>
      </c>
      <c r="D8" s="188" t="s">
        <v>505</v>
      </c>
      <c r="E8" s="141">
        <v>2</v>
      </c>
      <c r="F8" s="141">
        <v>0</v>
      </c>
      <c r="G8" s="141">
        <v>2</v>
      </c>
      <c r="H8" s="141">
        <v>3</v>
      </c>
      <c r="I8" s="17" t="s">
        <v>1040</v>
      </c>
      <c r="J8" s="17">
        <f t="shared" si="0"/>
        <v>2</v>
      </c>
      <c r="K8" s="47">
        <f t="shared" si="1"/>
        <v>1</v>
      </c>
      <c r="L8" s="47">
        <f t="shared" si="2"/>
        <v>3</v>
      </c>
      <c r="M8" s="47" t="s">
        <v>20</v>
      </c>
      <c r="N8" s="71" t="s">
        <v>560</v>
      </c>
    </row>
    <row r="9" customHeight="1" spans="1:14">
      <c r="A9" s="139" t="s">
        <v>85</v>
      </c>
      <c r="B9" s="142" t="s">
        <v>1263</v>
      </c>
      <c r="C9" s="142" t="s">
        <v>1264</v>
      </c>
      <c r="D9" s="187" t="s">
        <v>1265</v>
      </c>
      <c r="E9" s="141">
        <v>3</v>
      </c>
      <c r="F9" s="141">
        <v>0</v>
      </c>
      <c r="G9" s="141">
        <v>0</v>
      </c>
      <c r="H9" s="141">
        <v>3</v>
      </c>
      <c r="I9" s="190" t="s">
        <v>1029</v>
      </c>
      <c r="J9" s="17">
        <f t="shared" si="0"/>
        <v>3</v>
      </c>
      <c r="K9" s="47">
        <f t="shared" si="1"/>
        <v>0</v>
      </c>
      <c r="L9" s="47">
        <f t="shared" si="2"/>
        <v>3</v>
      </c>
      <c r="M9" s="47" t="s">
        <v>20</v>
      </c>
      <c r="N9" s="71" t="s">
        <v>27</v>
      </c>
    </row>
    <row r="10" customHeight="1" spans="1:14">
      <c r="A10" s="139" t="s">
        <v>85</v>
      </c>
      <c r="B10" s="142" t="s">
        <v>1110</v>
      </c>
      <c r="C10" s="142" t="s">
        <v>1111</v>
      </c>
      <c r="D10" s="188" t="s">
        <v>1112</v>
      </c>
      <c r="E10" s="141">
        <v>3</v>
      </c>
      <c r="F10" s="141">
        <v>0</v>
      </c>
      <c r="G10" s="141">
        <v>2</v>
      </c>
      <c r="H10" s="141">
        <v>4</v>
      </c>
      <c r="I10" s="17" t="s">
        <v>19</v>
      </c>
      <c r="J10" s="17">
        <f t="shared" si="0"/>
        <v>3</v>
      </c>
      <c r="K10" s="47">
        <f t="shared" si="1"/>
        <v>1</v>
      </c>
      <c r="L10" s="47">
        <f t="shared" si="2"/>
        <v>4</v>
      </c>
      <c r="M10" s="47" t="s">
        <v>20</v>
      </c>
      <c r="N10" s="71" t="s">
        <v>560</v>
      </c>
    </row>
    <row r="11" customHeight="1" spans="1:14">
      <c r="A11" s="139" t="s">
        <v>85</v>
      </c>
      <c r="B11" s="142" t="s">
        <v>1066</v>
      </c>
      <c r="C11" s="142" t="s">
        <v>1067</v>
      </c>
      <c r="D11" s="188" t="s">
        <v>1068</v>
      </c>
      <c r="E11" s="141">
        <v>2</v>
      </c>
      <c r="F11" s="141">
        <v>0</v>
      </c>
      <c r="G11" s="141">
        <v>2</v>
      </c>
      <c r="H11" s="141">
        <v>3</v>
      </c>
      <c r="I11" s="17" t="s">
        <v>1069</v>
      </c>
      <c r="J11" s="17">
        <f t="shared" ref="J11:J18" si="3">E11+F11</f>
        <v>2</v>
      </c>
      <c r="K11" s="47">
        <f t="shared" ref="K11:K18" si="4">G11/2</f>
        <v>1</v>
      </c>
      <c r="L11" s="47">
        <f t="shared" ref="L11:L18" si="5">J11+K11</f>
        <v>3</v>
      </c>
      <c r="M11" s="47" t="s">
        <v>20</v>
      </c>
      <c r="N11" s="71" t="s">
        <v>560</v>
      </c>
    </row>
    <row r="12" customHeight="1" spans="1:14">
      <c r="A12" s="139" t="s">
        <v>85</v>
      </c>
      <c r="B12" s="142" t="s">
        <v>1198</v>
      </c>
      <c r="C12" s="142" t="s">
        <v>1199</v>
      </c>
      <c r="D12" s="162" t="s">
        <v>1200</v>
      </c>
      <c r="E12" s="158">
        <v>3</v>
      </c>
      <c r="F12" s="158">
        <v>0</v>
      </c>
      <c r="G12" s="158">
        <v>0</v>
      </c>
      <c r="H12" s="158">
        <v>3</v>
      </c>
      <c r="I12" s="17" t="s">
        <v>1087</v>
      </c>
      <c r="J12" s="17">
        <f t="shared" si="3"/>
        <v>3</v>
      </c>
      <c r="K12" s="47">
        <f t="shared" si="4"/>
        <v>0</v>
      </c>
      <c r="L12" s="47">
        <f t="shared" si="5"/>
        <v>3</v>
      </c>
      <c r="M12" s="47" t="s">
        <v>20</v>
      </c>
      <c r="N12" s="71" t="s">
        <v>560</v>
      </c>
    </row>
    <row r="13" customHeight="1" spans="1:14">
      <c r="A13" s="139" t="s">
        <v>85</v>
      </c>
      <c r="B13" s="142" t="s">
        <v>1489</v>
      </c>
      <c r="C13" s="142" t="s">
        <v>1490</v>
      </c>
      <c r="D13" s="188" t="s">
        <v>1491</v>
      </c>
      <c r="E13" s="141">
        <v>2</v>
      </c>
      <c r="F13" s="141">
        <v>0</v>
      </c>
      <c r="G13" s="141">
        <v>2</v>
      </c>
      <c r="H13" s="141">
        <v>3</v>
      </c>
      <c r="I13" s="17" t="s">
        <v>19</v>
      </c>
      <c r="J13" s="17">
        <f t="shared" si="3"/>
        <v>2</v>
      </c>
      <c r="K13" s="47">
        <f t="shared" si="4"/>
        <v>1</v>
      </c>
      <c r="L13" s="47">
        <f t="shared" si="5"/>
        <v>3</v>
      </c>
      <c r="M13" s="47" t="s">
        <v>20</v>
      </c>
      <c r="N13" s="71" t="s">
        <v>560</v>
      </c>
    </row>
    <row r="14" customHeight="1" spans="1:14">
      <c r="A14" s="139" t="s">
        <v>85</v>
      </c>
      <c r="B14" s="142" t="s">
        <v>1260</v>
      </c>
      <c r="C14" s="142" t="s">
        <v>1261</v>
      </c>
      <c r="D14" s="188" t="s">
        <v>1262</v>
      </c>
      <c r="E14" s="141">
        <v>2</v>
      </c>
      <c r="F14" s="141">
        <v>0</v>
      </c>
      <c r="G14" s="141">
        <v>2</v>
      </c>
      <c r="H14" s="141">
        <v>3</v>
      </c>
      <c r="I14" s="17" t="s">
        <v>1082</v>
      </c>
      <c r="J14" s="17">
        <f t="shared" si="3"/>
        <v>2</v>
      </c>
      <c r="K14" s="47">
        <f t="shared" si="4"/>
        <v>1</v>
      </c>
      <c r="L14" s="47">
        <f t="shared" si="5"/>
        <v>3</v>
      </c>
      <c r="M14" s="47" t="s">
        <v>20</v>
      </c>
      <c r="N14" s="71" t="s">
        <v>560</v>
      </c>
    </row>
    <row r="15" customHeight="1" spans="1:14">
      <c r="A15" s="139" t="s">
        <v>85</v>
      </c>
      <c r="B15" s="142" t="s">
        <v>1551</v>
      </c>
      <c r="C15" s="142" t="s">
        <v>1552</v>
      </c>
      <c r="D15" s="188" t="s">
        <v>1553</v>
      </c>
      <c r="E15" s="141">
        <v>2</v>
      </c>
      <c r="F15" s="141">
        <v>0</v>
      </c>
      <c r="G15" s="141">
        <v>2</v>
      </c>
      <c r="H15" s="141">
        <v>3</v>
      </c>
      <c r="I15" s="17"/>
      <c r="J15" s="17">
        <f t="shared" si="3"/>
        <v>2</v>
      </c>
      <c r="K15" s="47">
        <f t="shared" si="4"/>
        <v>1</v>
      </c>
      <c r="L15" s="47">
        <f t="shared" si="5"/>
        <v>3</v>
      </c>
      <c r="M15" s="47" t="s">
        <v>20</v>
      </c>
      <c r="N15" s="71" t="s">
        <v>560</v>
      </c>
    </row>
    <row r="16" customHeight="1" spans="1:14">
      <c r="A16" s="139" t="s">
        <v>85</v>
      </c>
      <c r="B16" s="142" t="s">
        <v>1355</v>
      </c>
      <c r="C16" s="142" t="s">
        <v>1356</v>
      </c>
      <c r="D16" s="188" t="s">
        <v>1357</v>
      </c>
      <c r="E16" s="141">
        <v>2</v>
      </c>
      <c r="F16" s="141">
        <v>0</v>
      </c>
      <c r="G16" s="141">
        <v>2</v>
      </c>
      <c r="H16" s="141">
        <v>3</v>
      </c>
      <c r="I16" s="17" t="s">
        <v>19</v>
      </c>
      <c r="J16" s="17">
        <f t="shared" si="3"/>
        <v>2</v>
      </c>
      <c r="K16" s="47">
        <f t="shared" si="4"/>
        <v>1</v>
      </c>
      <c r="L16" s="47">
        <f t="shared" si="5"/>
        <v>3</v>
      </c>
      <c r="M16" s="47" t="s">
        <v>20</v>
      </c>
      <c r="N16" s="71" t="s">
        <v>560</v>
      </c>
    </row>
    <row r="17" customHeight="1" spans="1:14">
      <c r="A17" s="139" t="s">
        <v>85</v>
      </c>
      <c r="B17" s="142" t="s">
        <v>1379</v>
      </c>
      <c r="C17" s="142" t="s">
        <v>1380</v>
      </c>
      <c r="D17" s="188" t="s">
        <v>1381</v>
      </c>
      <c r="E17" s="141">
        <v>3</v>
      </c>
      <c r="F17" s="141">
        <v>0</v>
      </c>
      <c r="G17" s="141">
        <v>0</v>
      </c>
      <c r="H17" s="141">
        <v>3</v>
      </c>
      <c r="I17" s="17" t="s">
        <v>19</v>
      </c>
      <c r="J17" s="17">
        <f t="shared" si="3"/>
        <v>3</v>
      </c>
      <c r="K17" s="47">
        <f t="shared" si="4"/>
        <v>0</v>
      </c>
      <c r="L17" s="47">
        <f t="shared" si="5"/>
        <v>3</v>
      </c>
      <c r="M17" s="47" t="s">
        <v>20</v>
      </c>
      <c r="N17" s="71" t="s">
        <v>27</v>
      </c>
    </row>
    <row r="18" customHeight="1" spans="1:14">
      <c r="A18" s="139" t="s">
        <v>85</v>
      </c>
      <c r="B18" s="141" t="s">
        <v>1554</v>
      </c>
      <c r="C18" s="142" t="s">
        <v>1555</v>
      </c>
      <c r="D18" s="188" t="s">
        <v>1556</v>
      </c>
      <c r="E18" s="141">
        <v>2</v>
      </c>
      <c r="F18" s="141">
        <v>0</v>
      </c>
      <c r="G18" s="141">
        <v>2</v>
      </c>
      <c r="H18" s="141">
        <v>3</v>
      </c>
      <c r="I18" s="17" t="s">
        <v>19</v>
      </c>
      <c r="J18" s="17">
        <f t="shared" si="3"/>
        <v>2</v>
      </c>
      <c r="K18" s="47">
        <f t="shared" si="4"/>
        <v>1</v>
      </c>
      <c r="L18" s="47">
        <f t="shared" si="5"/>
        <v>3</v>
      </c>
      <c r="M18" s="47" t="s">
        <v>20</v>
      </c>
      <c r="N18" s="71" t="s">
        <v>560</v>
      </c>
    </row>
    <row r="19" customHeight="1" spans="1:14">
      <c r="A19" s="173"/>
      <c r="B19" s="173"/>
      <c r="C19" s="173"/>
      <c r="D19" s="189"/>
      <c r="E19" s="173"/>
      <c r="F19" s="173"/>
      <c r="G19" s="173"/>
      <c r="H19" s="173"/>
      <c r="I19" s="173"/>
      <c r="J19" s="173"/>
      <c r="K19" s="173"/>
      <c r="L19" s="173"/>
      <c r="M19" s="173"/>
      <c r="N19" s="173"/>
    </row>
    <row r="20" customHeight="1" spans="1:14">
      <c r="A20" s="173"/>
      <c r="B20" s="173"/>
      <c r="C20" s="173"/>
      <c r="D20" s="189"/>
      <c r="E20" s="173"/>
      <c r="F20" s="173"/>
      <c r="G20" s="173"/>
      <c r="H20" s="173"/>
      <c r="I20" s="173"/>
      <c r="J20" s="173"/>
      <c r="K20" s="173"/>
      <c r="L20" s="173"/>
      <c r="M20" s="173"/>
      <c r="N20" s="173"/>
    </row>
    <row r="21" customHeight="1" spans="1:14">
      <c r="A21" s="173"/>
      <c r="B21" s="173"/>
      <c r="C21" s="173"/>
      <c r="D21" s="189"/>
      <c r="E21" s="173"/>
      <c r="F21" s="173"/>
      <c r="G21" s="173"/>
      <c r="H21" s="173"/>
      <c r="I21" s="173"/>
      <c r="J21" s="173"/>
      <c r="K21" s="173"/>
      <c r="L21" s="173"/>
      <c r="M21" s="173"/>
      <c r="N21" s="173"/>
    </row>
    <row r="22" customHeight="1" spans="1:14">
      <c r="A22" s="173"/>
      <c r="B22" s="173"/>
      <c r="C22" s="173"/>
      <c r="D22" s="189"/>
      <c r="E22" s="173"/>
      <c r="F22" s="173"/>
      <c r="G22" s="173"/>
      <c r="H22" s="173"/>
      <c r="I22" s="173"/>
      <c r="J22" s="173"/>
      <c r="K22" s="173"/>
      <c r="L22" s="173"/>
      <c r="M22" s="173"/>
      <c r="N22" s="173"/>
    </row>
    <row r="23" customHeight="1" spans="1:14">
      <c r="A23" s="173"/>
      <c r="B23" s="173"/>
      <c r="C23" s="173"/>
      <c r="D23" s="189"/>
      <c r="E23" s="173"/>
      <c r="F23" s="173"/>
      <c r="G23" s="173"/>
      <c r="H23" s="173"/>
      <c r="I23" s="173"/>
      <c r="J23" s="173"/>
      <c r="K23" s="173"/>
      <c r="L23" s="173"/>
      <c r="M23" s="173"/>
      <c r="N23" s="173"/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3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</dataValidations>
  <hyperlinks>
    <hyperlink ref="C3" r:id="rId1" display="19AI414"/>
    <hyperlink ref="C4" r:id="rId2" display="19CS405"/>
    <hyperlink ref="C5" r:id="rId3" display="19CS406"/>
    <hyperlink ref="C6" r:id="rId4" display="19CS404"/>
    <hyperlink ref="C7" r:id="rId5" display="19AI408"/>
    <hyperlink ref="C8" r:id="rId6" display="19AI404"/>
    <hyperlink ref="C9" r:id="rId7" display="19CS407"/>
    <hyperlink ref="C10" r:id="rId8" display="19CS408"/>
    <hyperlink ref="C11" r:id="rId9" display="19AI405"/>
    <hyperlink ref="C12" r:id="rId10" display="19AI541"/>
    <hyperlink ref="C13" r:id="rId11" display="19CS415"/>
    <hyperlink ref="C14" r:id="rId12" display="19AI547"/>
    <hyperlink ref="C15" r:id="rId13" display="19CS416"/>
    <hyperlink ref="C16" r:id="rId14" display="19CS417"/>
    <hyperlink ref="C17" r:id="rId15" display="19CS418"/>
    <hyperlink ref="C18" r:id="rId16" display="19CS419"/>
  </hyperlink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selection activeCell="N1" sqref="N1:N2"/>
    </sheetView>
  </sheetViews>
  <sheetFormatPr defaultColWidth="18.1388888888889" defaultRowHeight="23.25" customHeight="1"/>
  <cols>
    <col min="4" max="4" width="31" customWidth="1"/>
    <col min="14" max="14" width="29" customWidth="1"/>
  </cols>
  <sheetData>
    <row r="1" customHeight="1" spans="1:14">
      <c r="A1" s="63" t="s">
        <v>2</v>
      </c>
      <c r="B1" s="160" t="s">
        <v>3</v>
      </c>
      <c r="C1" s="63" t="s">
        <v>4</v>
      </c>
      <c r="D1" s="63" t="s">
        <v>5</v>
      </c>
      <c r="E1" s="5" t="s">
        <v>780</v>
      </c>
      <c r="F1" s="7"/>
      <c r="G1" s="6"/>
      <c r="H1" s="63" t="s">
        <v>7</v>
      </c>
      <c r="I1" s="63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9" t="s">
        <v>11</v>
      </c>
      <c r="F2" s="9" t="s">
        <v>12</v>
      </c>
      <c r="G2" s="9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" t="s">
        <v>85</v>
      </c>
      <c r="B3" s="180" t="s">
        <v>503</v>
      </c>
      <c r="C3" s="180" t="s">
        <v>504</v>
      </c>
      <c r="D3" s="181" t="s">
        <v>505</v>
      </c>
      <c r="E3" s="182">
        <v>2</v>
      </c>
      <c r="F3" s="182">
        <v>0</v>
      </c>
      <c r="G3" s="182">
        <v>2</v>
      </c>
      <c r="H3" s="182">
        <v>3</v>
      </c>
      <c r="I3" s="182" t="s">
        <v>1040</v>
      </c>
      <c r="J3" s="17">
        <f t="shared" ref="J3:J18" si="0">E3+F3</f>
        <v>2</v>
      </c>
      <c r="K3" s="47">
        <f t="shared" ref="K3:K18" si="1">G3/2</f>
        <v>1</v>
      </c>
      <c r="L3" s="47">
        <f t="shared" ref="L3:L18" si="2">J3+K3</f>
        <v>3</v>
      </c>
      <c r="M3" s="47" t="s">
        <v>20</v>
      </c>
      <c r="N3" s="47" t="s">
        <v>1733</v>
      </c>
    </row>
    <row r="4" customHeight="1" spans="1:14">
      <c r="A4" s="139" t="s">
        <v>85</v>
      </c>
      <c r="B4" s="142" t="s">
        <v>1066</v>
      </c>
      <c r="C4" s="142" t="s">
        <v>1067</v>
      </c>
      <c r="D4" s="143" t="s">
        <v>1068</v>
      </c>
      <c r="E4" s="141">
        <v>2</v>
      </c>
      <c r="F4" s="141">
        <v>0</v>
      </c>
      <c r="G4" s="141">
        <v>2</v>
      </c>
      <c r="H4" s="141">
        <v>3</v>
      </c>
      <c r="I4" s="141" t="s">
        <v>1069</v>
      </c>
      <c r="J4" s="17">
        <f t="shared" si="0"/>
        <v>2</v>
      </c>
      <c r="K4" s="47">
        <f t="shared" si="1"/>
        <v>1</v>
      </c>
      <c r="L4" s="47">
        <f t="shared" si="2"/>
        <v>3</v>
      </c>
      <c r="M4" s="47" t="s">
        <v>20</v>
      </c>
      <c r="N4" s="47" t="s">
        <v>1733</v>
      </c>
    </row>
    <row r="5" customHeight="1" spans="1:14">
      <c r="A5" s="139" t="s">
        <v>85</v>
      </c>
      <c r="B5" s="142" t="s">
        <v>1063</v>
      </c>
      <c r="C5" s="142" t="s">
        <v>1064</v>
      </c>
      <c r="D5" s="143" t="s">
        <v>1065</v>
      </c>
      <c r="E5" s="141">
        <v>2</v>
      </c>
      <c r="F5" s="141">
        <v>0</v>
      </c>
      <c r="G5" s="141">
        <v>2</v>
      </c>
      <c r="H5" s="141">
        <v>3</v>
      </c>
      <c r="I5" s="141" t="s">
        <v>494</v>
      </c>
      <c r="J5" s="17">
        <f t="shared" si="0"/>
        <v>2</v>
      </c>
      <c r="K5" s="47">
        <f t="shared" si="1"/>
        <v>1</v>
      </c>
      <c r="L5" s="47">
        <f t="shared" si="2"/>
        <v>3</v>
      </c>
      <c r="M5" s="47" t="s">
        <v>20</v>
      </c>
      <c r="N5" s="47" t="s">
        <v>1733</v>
      </c>
    </row>
    <row r="6" customHeight="1" spans="1:14">
      <c r="A6" s="139" t="s">
        <v>85</v>
      </c>
      <c r="B6" s="142" t="s">
        <v>1079</v>
      </c>
      <c r="C6" s="142" t="s">
        <v>1080</v>
      </c>
      <c r="D6" s="143" t="s">
        <v>1081</v>
      </c>
      <c r="E6" s="141">
        <v>3</v>
      </c>
      <c r="F6" s="141">
        <v>0</v>
      </c>
      <c r="G6" s="141">
        <v>4</v>
      </c>
      <c r="H6" s="141">
        <v>5</v>
      </c>
      <c r="I6" s="141" t="s">
        <v>19</v>
      </c>
      <c r="J6" s="17">
        <f t="shared" si="0"/>
        <v>3</v>
      </c>
      <c r="K6" s="47">
        <f t="shared" si="1"/>
        <v>2</v>
      </c>
      <c r="L6" s="47">
        <f t="shared" si="2"/>
        <v>5</v>
      </c>
      <c r="M6" s="47" t="s">
        <v>20</v>
      </c>
      <c r="N6" s="47" t="s">
        <v>1733</v>
      </c>
    </row>
    <row r="7" customHeight="1" spans="1:14">
      <c r="A7" s="139" t="s">
        <v>85</v>
      </c>
      <c r="B7" s="142" t="s">
        <v>1198</v>
      </c>
      <c r="C7" s="142" t="s">
        <v>1199</v>
      </c>
      <c r="D7" s="162" t="s">
        <v>1200</v>
      </c>
      <c r="E7" s="158">
        <v>3</v>
      </c>
      <c r="F7" s="158">
        <v>0</v>
      </c>
      <c r="G7" s="158">
        <v>0</v>
      </c>
      <c r="H7" s="158">
        <v>3</v>
      </c>
      <c r="I7" s="141" t="s">
        <v>1087</v>
      </c>
      <c r="J7" s="17">
        <f t="shared" si="0"/>
        <v>3</v>
      </c>
      <c r="K7" s="47">
        <f t="shared" si="1"/>
        <v>0</v>
      </c>
      <c r="L7" s="47">
        <f t="shared" si="2"/>
        <v>3</v>
      </c>
      <c r="M7" s="47" t="s">
        <v>20</v>
      </c>
      <c r="N7" s="47" t="s">
        <v>1733</v>
      </c>
    </row>
    <row r="8" customHeight="1" spans="1:14">
      <c r="A8" s="139" t="s">
        <v>85</v>
      </c>
      <c r="B8" s="142" t="s">
        <v>1364</v>
      </c>
      <c r="C8" s="142" t="s">
        <v>1365</v>
      </c>
      <c r="D8" s="183" t="s">
        <v>1366</v>
      </c>
      <c r="E8" s="141">
        <v>2</v>
      </c>
      <c r="F8" s="141">
        <v>0</v>
      </c>
      <c r="G8" s="141">
        <v>2</v>
      </c>
      <c r="H8" s="141">
        <v>3</v>
      </c>
      <c r="I8" s="141" t="s">
        <v>19</v>
      </c>
      <c r="J8" s="17">
        <f t="shared" si="0"/>
        <v>2</v>
      </c>
      <c r="K8" s="47">
        <f t="shared" si="1"/>
        <v>1</v>
      </c>
      <c r="L8" s="47">
        <f t="shared" si="2"/>
        <v>3</v>
      </c>
      <c r="M8" s="47" t="s">
        <v>20</v>
      </c>
      <c r="N8" s="47" t="s">
        <v>1733</v>
      </c>
    </row>
    <row r="9" customHeight="1" spans="1:14">
      <c r="A9" s="139" t="s">
        <v>85</v>
      </c>
      <c r="B9" s="142" t="s">
        <v>1448</v>
      </c>
      <c r="C9" s="142" t="s">
        <v>1449</v>
      </c>
      <c r="D9" s="183" t="s">
        <v>1450</v>
      </c>
      <c r="E9" s="141">
        <v>2</v>
      </c>
      <c r="F9" s="141">
        <v>0</v>
      </c>
      <c r="G9" s="141">
        <v>2</v>
      </c>
      <c r="H9" s="141">
        <v>3</v>
      </c>
      <c r="I9" s="141" t="s">
        <v>19</v>
      </c>
      <c r="J9" s="17">
        <f t="shared" si="0"/>
        <v>2</v>
      </c>
      <c r="K9" s="47">
        <f t="shared" si="1"/>
        <v>1</v>
      </c>
      <c r="L9" s="47">
        <f t="shared" si="2"/>
        <v>3</v>
      </c>
      <c r="M9" s="47" t="s">
        <v>20</v>
      </c>
      <c r="N9" s="47" t="s">
        <v>1733</v>
      </c>
    </row>
    <row r="10" customHeight="1" spans="1:14">
      <c r="A10" s="139" t="s">
        <v>85</v>
      </c>
      <c r="B10" s="142" t="s">
        <v>506</v>
      </c>
      <c r="C10" s="142" t="s">
        <v>507</v>
      </c>
      <c r="D10" s="143" t="s">
        <v>508</v>
      </c>
      <c r="E10" s="141">
        <v>3</v>
      </c>
      <c r="F10" s="141">
        <v>0</v>
      </c>
      <c r="G10" s="141">
        <v>2</v>
      </c>
      <c r="H10" s="141">
        <v>4</v>
      </c>
      <c r="I10" s="141" t="s">
        <v>1082</v>
      </c>
      <c r="J10" s="17">
        <f t="shared" si="0"/>
        <v>3</v>
      </c>
      <c r="K10" s="47">
        <f t="shared" si="1"/>
        <v>1</v>
      </c>
      <c r="L10" s="47">
        <f t="shared" si="2"/>
        <v>4</v>
      </c>
      <c r="M10" s="47" t="s">
        <v>20</v>
      </c>
      <c r="N10" s="47" t="s">
        <v>1733</v>
      </c>
    </row>
    <row r="11" customHeight="1" spans="1:14">
      <c r="A11" s="139" t="s">
        <v>85</v>
      </c>
      <c r="B11" s="142" t="s">
        <v>1083</v>
      </c>
      <c r="C11" s="142" t="s">
        <v>1084</v>
      </c>
      <c r="D11" s="184" t="s">
        <v>1085</v>
      </c>
      <c r="E11" s="141">
        <v>3</v>
      </c>
      <c r="F11" s="141">
        <v>0</v>
      </c>
      <c r="G11" s="141">
        <v>2</v>
      </c>
      <c r="H11" s="141">
        <v>4</v>
      </c>
      <c r="I11" s="141" t="s">
        <v>19</v>
      </c>
      <c r="J11" s="17">
        <f t="shared" si="0"/>
        <v>3</v>
      </c>
      <c r="K11" s="47">
        <f t="shared" si="1"/>
        <v>1</v>
      </c>
      <c r="L11" s="47">
        <f t="shared" si="2"/>
        <v>4</v>
      </c>
      <c r="M11" s="47" t="s">
        <v>20</v>
      </c>
      <c r="N11" s="47" t="s">
        <v>1733</v>
      </c>
    </row>
    <row r="12" customHeight="1" spans="1:14">
      <c r="A12" s="139" t="s">
        <v>85</v>
      </c>
      <c r="B12" s="142" t="s">
        <v>1086</v>
      </c>
      <c r="C12" s="142" t="s">
        <v>1087</v>
      </c>
      <c r="D12" s="184" t="s">
        <v>1088</v>
      </c>
      <c r="E12" s="141">
        <v>3</v>
      </c>
      <c r="F12" s="141">
        <v>0</v>
      </c>
      <c r="G12" s="141">
        <v>2</v>
      </c>
      <c r="H12" s="141">
        <v>4</v>
      </c>
      <c r="I12" s="141" t="s">
        <v>19</v>
      </c>
      <c r="J12" s="17">
        <f t="shared" si="0"/>
        <v>3</v>
      </c>
      <c r="K12" s="47">
        <f t="shared" si="1"/>
        <v>1</v>
      </c>
      <c r="L12" s="47">
        <f t="shared" si="2"/>
        <v>4</v>
      </c>
      <c r="M12" s="47" t="s">
        <v>20</v>
      </c>
      <c r="N12" s="47" t="s">
        <v>1733</v>
      </c>
    </row>
    <row r="13" customHeight="1" spans="1:14">
      <c r="A13" s="139" t="s">
        <v>85</v>
      </c>
      <c r="B13" s="142" t="s">
        <v>1263</v>
      </c>
      <c r="C13" s="142" t="s">
        <v>1264</v>
      </c>
      <c r="D13" s="143" t="s">
        <v>1265</v>
      </c>
      <c r="E13" s="141">
        <v>3</v>
      </c>
      <c r="F13" s="141">
        <v>0</v>
      </c>
      <c r="G13" s="141">
        <v>0</v>
      </c>
      <c r="H13" s="141">
        <v>3</v>
      </c>
      <c r="I13" s="185" t="s">
        <v>1029</v>
      </c>
      <c r="J13" s="17">
        <f t="shared" si="0"/>
        <v>3</v>
      </c>
      <c r="K13" s="47">
        <f t="shared" si="1"/>
        <v>0</v>
      </c>
      <c r="L13" s="47">
        <f t="shared" si="2"/>
        <v>3</v>
      </c>
      <c r="M13" s="47" t="s">
        <v>20</v>
      </c>
      <c r="N13" s="47" t="s">
        <v>27</v>
      </c>
    </row>
    <row r="14" customHeight="1" spans="1:14">
      <c r="A14" s="139" t="s">
        <v>85</v>
      </c>
      <c r="B14" s="142" t="s">
        <v>1110</v>
      </c>
      <c r="C14" s="142" t="s">
        <v>1111</v>
      </c>
      <c r="D14" s="143" t="s">
        <v>1112</v>
      </c>
      <c r="E14" s="141">
        <v>3</v>
      </c>
      <c r="F14" s="141">
        <v>0</v>
      </c>
      <c r="G14" s="141">
        <v>2</v>
      </c>
      <c r="H14" s="141">
        <v>4</v>
      </c>
      <c r="I14" s="141" t="s">
        <v>19</v>
      </c>
      <c r="J14" s="17">
        <f t="shared" si="0"/>
        <v>3</v>
      </c>
      <c r="K14" s="47">
        <f t="shared" si="1"/>
        <v>1</v>
      </c>
      <c r="L14" s="47">
        <f t="shared" si="2"/>
        <v>4</v>
      </c>
      <c r="M14" s="47" t="s">
        <v>20</v>
      </c>
      <c r="N14" s="47" t="s">
        <v>1733</v>
      </c>
    </row>
    <row r="15" customHeight="1" spans="1:14">
      <c r="A15" s="139" t="s">
        <v>85</v>
      </c>
      <c r="B15" s="142" t="s">
        <v>1113</v>
      </c>
      <c r="C15" s="142" t="s">
        <v>1114</v>
      </c>
      <c r="D15" s="143" t="s">
        <v>1115</v>
      </c>
      <c r="E15" s="141">
        <v>3</v>
      </c>
      <c r="F15" s="141">
        <v>0</v>
      </c>
      <c r="G15" s="141">
        <v>2</v>
      </c>
      <c r="H15" s="141">
        <v>4</v>
      </c>
      <c r="I15" s="141" t="s">
        <v>19</v>
      </c>
      <c r="J15" s="17">
        <f t="shared" si="0"/>
        <v>3</v>
      </c>
      <c r="K15" s="47">
        <f t="shared" si="1"/>
        <v>1</v>
      </c>
      <c r="L15" s="47">
        <f t="shared" si="2"/>
        <v>4</v>
      </c>
      <c r="M15" s="47" t="s">
        <v>20</v>
      </c>
      <c r="N15" s="47" t="s">
        <v>1733</v>
      </c>
    </row>
    <row r="16" customHeight="1" spans="1:14">
      <c r="A16" s="139" t="s">
        <v>85</v>
      </c>
      <c r="B16" s="149" t="s">
        <v>1361</v>
      </c>
      <c r="C16" s="149" t="s">
        <v>1362</v>
      </c>
      <c r="D16" s="143" t="s">
        <v>1363</v>
      </c>
      <c r="E16" s="141">
        <v>2</v>
      </c>
      <c r="F16" s="141">
        <v>0</v>
      </c>
      <c r="G16" s="141">
        <v>2</v>
      </c>
      <c r="H16" s="141">
        <v>3</v>
      </c>
      <c r="I16" s="141" t="s">
        <v>19</v>
      </c>
      <c r="J16" s="17">
        <f t="shared" si="0"/>
        <v>2</v>
      </c>
      <c r="K16" s="47">
        <f t="shared" si="1"/>
        <v>1</v>
      </c>
      <c r="L16" s="47">
        <f t="shared" si="2"/>
        <v>3</v>
      </c>
      <c r="M16" s="47" t="s">
        <v>20</v>
      </c>
      <c r="N16" s="47" t="s">
        <v>1733</v>
      </c>
    </row>
    <row r="17" customHeight="1" spans="1:14">
      <c r="A17" s="139" t="s">
        <v>85</v>
      </c>
      <c r="B17" s="142" t="s">
        <v>1557</v>
      </c>
      <c r="C17" s="142" t="s">
        <v>1558</v>
      </c>
      <c r="D17" s="143" t="s">
        <v>1559</v>
      </c>
      <c r="E17" s="141">
        <v>2</v>
      </c>
      <c r="F17" s="141">
        <v>0</v>
      </c>
      <c r="G17" s="141">
        <v>2</v>
      </c>
      <c r="H17" s="141">
        <v>3</v>
      </c>
      <c r="I17" s="141" t="s">
        <v>19</v>
      </c>
      <c r="J17" s="17">
        <f t="shared" si="0"/>
        <v>2</v>
      </c>
      <c r="K17" s="47">
        <f t="shared" si="1"/>
        <v>1</v>
      </c>
      <c r="L17" s="47">
        <f t="shared" si="2"/>
        <v>3</v>
      </c>
      <c r="M17" s="47" t="s">
        <v>20</v>
      </c>
      <c r="N17" s="47" t="s">
        <v>1733</v>
      </c>
    </row>
    <row r="18" customHeight="1" spans="1:14">
      <c r="A18" s="139" t="s">
        <v>85</v>
      </c>
      <c r="B18" s="142" t="s">
        <v>1560</v>
      </c>
      <c r="C18" s="142" t="s">
        <v>1561</v>
      </c>
      <c r="D18" s="143" t="s">
        <v>1562</v>
      </c>
      <c r="E18" s="141">
        <v>3</v>
      </c>
      <c r="F18" s="141">
        <v>0</v>
      </c>
      <c r="G18" s="141">
        <v>0</v>
      </c>
      <c r="H18" s="141">
        <v>3</v>
      </c>
      <c r="I18" s="141" t="s">
        <v>19</v>
      </c>
      <c r="J18" s="17">
        <f t="shared" si="0"/>
        <v>3</v>
      </c>
      <c r="K18" s="47">
        <f t="shared" si="1"/>
        <v>0</v>
      </c>
      <c r="L18" s="47">
        <f t="shared" si="2"/>
        <v>3</v>
      </c>
      <c r="M18" s="47" t="s">
        <v>20</v>
      </c>
      <c r="N18" s="47" t="s">
        <v>27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18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</dataValidations>
  <hyperlinks>
    <hyperlink ref="C3" r:id="rId1" display="19AI404"/>
    <hyperlink ref="C4" r:id="rId2" display="19AI405"/>
    <hyperlink ref="C5" r:id="rId3" display="19AI408"/>
    <hyperlink ref="C6" r:id="rId4" display="19AI414"/>
    <hyperlink ref="C7" r:id="rId5" display="19AI541"/>
    <hyperlink ref="C8" r:id="rId6" display="19AM508"/>
    <hyperlink ref="C9" r:id="rId7" display="19AM509"/>
    <hyperlink ref="C10" r:id="rId8" display="19CS404"/>
    <hyperlink ref="C11" r:id="rId9" display="19CS405"/>
    <hyperlink ref="C12" r:id="rId10" display="19CS406"/>
    <hyperlink ref="C13" r:id="rId11" display="19CS407"/>
    <hyperlink ref="C14" r:id="rId12" display="19CS408"/>
    <hyperlink ref="C15" r:id="rId13" display="19CS409"/>
    <hyperlink ref="C16" r:id="rId14" display="19CS420"/>
    <hyperlink ref="C17" r:id="rId15" display="19CS421"/>
    <hyperlink ref="C18" r:id="rId16" display="19CS422"/>
  </hyperlinks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selection activeCell="C1" sqref="C1:C2"/>
    </sheetView>
  </sheetViews>
  <sheetFormatPr defaultColWidth="18.1388888888889" defaultRowHeight="31.5" customHeight="1"/>
  <cols>
    <col min="4" max="4" width="35.4259259259259" customWidth="1"/>
  </cols>
  <sheetData>
    <row r="1" customHeight="1" spans="1:14">
      <c r="A1" s="4" t="s">
        <v>2</v>
      </c>
      <c r="B1" s="160" t="s">
        <v>3</v>
      </c>
      <c r="C1" s="160" t="s">
        <v>4</v>
      </c>
      <c r="D1" s="4" t="s">
        <v>5</v>
      </c>
      <c r="E1" s="110" t="s">
        <v>1739</v>
      </c>
      <c r="F1" s="7"/>
      <c r="G1" s="6"/>
      <c r="H1" s="4" t="s">
        <v>7</v>
      </c>
      <c r="I1" s="4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111" t="s">
        <v>11</v>
      </c>
      <c r="F2" s="111" t="s">
        <v>12</v>
      </c>
      <c r="G2" s="111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4">
      <c r="A3" s="175" t="s">
        <v>85</v>
      </c>
      <c r="B3" s="25" t="s">
        <v>16</v>
      </c>
      <c r="C3" s="67" t="s">
        <v>1133</v>
      </c>
      <c r="D3" s="151" t="s">
        <v>1753</v>
      </c>
      <c r="E3" s="158">
        <v>3</v>
      </c>
      <c r="F3" s="158">
        <v>0</v>
      </c>
      <c r="G3" s="158">
        <v>2</v>
      </c>
      <c r="H3" s="158">
        <v>4</v>
      </c>
      <c r="I3" s="80" t="s">
        <v>1495</v>
      </c>
      <c r="J3" s="79">
        <f t="shared" ref="J3:J20" si="0">E3+F3</f>
        <v>3</v>
      </c>
      <c r="K3" s="79">
        <f t="shared" ref="K3:K20" si="1">G3/2</f>
        <v>1</v>
      </c>
      <c r="L3" s="79">
        <f t="shared" ref="L3:L20" si="2">J3+K3</f>
        <v>4</v>
      </c>
      <c r="M3" s="79" t="s">
        <v>20</v>
      </c>
      <c r="N3" s="105" t="s">
        <v>358</v>
      </c>
    </row>
    <row r="4" customHeight="1" spans="1:14">
      <c r="A4" s="79" t="s">
        <v>85</v>
      </c>
      <c r="B4" s="176" t="s">
        <v>16</v>
      </c>
      <c r="C4" s="67" t="s">
        <v>1129</v>
      </c>
      <c r="D4" s="151" t="s">
        <v>1501</v>
      </c>
      <c r="E4" s="158">
        <v>3</v>
      </c>
      <c r="F4" s="158">
        <v>0</v>
      </c>
      <c r="G4" s="158">
        <v>0</v>
      </c>
      <c r="H4" s="158">
        <v>3</v>
      </c>
      <c r="I4" s="80" t="s">
        <v>1133</v>
      </c>
      <c r="J4" s="79">
        <f t="shared" si="0"/>
        <v>3</v>
      </c>
      <c r="K4" s="79">
        <f t="shared" si="1"/>
        <v>0</v>
      </c>
      <c r="L4" s="79">
        <f t="shared" si="2"/>
        <v>3</v>
      </c>
      <c r="M4" s="79" t="s">
        <v>20</v>
      </c>
      <c r="N4" s="105" t="s">
        <v>27</v>
      </c>
    </row>
    <row r="5" customHeight="1" spans="1:14">
      <c r="A5" s="122" t="s">
        <v>85</v>
      </c>
      <c r="B5" s="25" t="s">
        <v>16</v>
      </c>
      <c r="C5" s="67" t="s">
        <v>1503</v>
      </c>
      <c r="D5" s="151" t="s">
        <v>1504</v>
      </c>
      <c r="E5" s="158">
        <v>3</v>
      </c>
      <c r="F5" s="158">
        <v>0</v>
      </c>
      <c r="G5" s="158">
        <v>2</v>
      </c>
      <c r="H5" s="158">
        <v>4</v>
      </c>
      <c r="I5" s="80" t="s">
        <v>1133</v>
      </c>
      <c r="J5" s="79">
        <f t="shared" si="0"/>
        <v>3</v>
      </c>
      <c r="K5" s="79">
        <f t="shared" si="1"/>
        <v>1</v>
      </c>
      <c r="L5" s="79">
        <f t="shared" si="2"/>
        <v>4</v>
      </c>
      <c r="M5" s="79" t="s">
        <v>20</v>
      </c>
      <c r="N5" s="105" t="s">
        <v>358</v>
      </c>
    </row>
    <row r="6" customHeight="1" spans="1:14">
      <c r="A6" s="79" t="s">
        <v>85</v>
      </c>
      <c r="B6" s="79" t="s">
        <v>506</v>
      </c>
      <c r="C6" s="67" t="s">
        <v>507</v>
      </c>
      <c r="D6" s="151" t="s">
        <v>508</v>
      </c>
      <c r="E6" s="158">
        <v>3</v>
      </c>
      <c r="F6" s="158">
        <v>0</v>
      </c>
      <c r="G6" s="158">
        <v>2</v>
      </c>
      <c r="H6" s="158">
        <v>4</v>
      </c>
      <c r="I6" s="178" t="s">
        <v>1754</v>
      </c>
      <c r="J6" s="79">
        <f t="shared" si="0"/>
        <v>3</v>
      </c>
      <c r="K6" s="79">
        <f t="shared" si="1"/>
        <v>1</v>
      </c>
      <c r="L6" s="79">
        <f t="shared" si="2"/>
        <v>4</v>
      </c>
      <c r="M6" s="79" t="s">
        <v>20</v>
      </c>
      <c r="N6" s="105" t="s">
        <v>358</v>
      </c>
    </row>
    <row r="7" customHeight="1" spans="1:14">
      <c r="A7" s="79" t="s">
        <v>85</v>
      </c>
      <c r="B7" s="79" t="s">
        <v>1083</v>
      </c>
      <c r="C7" s="67" t="s">
        <v>1084</v>
      </c>
      <c r="D7" s="151" t="s">
        <v>1085</v>
      </c>
      <c r="E7" s="158">
        <v>3</v>
      </c>
      <c r="F7" s="158">
        <v>0</v>
      </c>
      <c r="G7" s="158">
        <v>2</v>
      </c>
      <c r="H7" s="158">
        <v>4</v>
      </c>
      <c r="I7" s="178" t="s">
        <v>19</v>
      </c>
      <c r="J7" s="79">
        <f t="shared" si="0"/>
        <v>3</v>
      </c>
      <c r="K7" s="79">
        <f t="shared" si="1"/>
        <v>1</v>
      </c>
      <c r="L7" s="79">
        <f t="shared" si="2"/>
        <v>4</v>
      </c>
      <c r="M7" s="79" t="s">
        <v>20</v>
      </c>
      <c r="N7" s="105" t="s">
        <v>358</v>
      </c>
    </row>
    <row r="8" customHeight="1" spans="1:14">
      <c r="A8" s="79" t="s">
        <v>85</v>
      </c>
      <c r="B8" s="79" t="s">
        <v>1086</v>
      </c>
      <c r="C8" s="67" t="s">
        <v>1087</v>
      </c>
      <c r="D8" s="151" t="s">
        <v>1088</v>
      </c>
      <c r="E8" s="158">
        <v>3</v>
      </c>
      <c r="F8" s="158">
        <v>0</v>
      </c>
      <c r="G8" s="158">
        <v>2</v>
      </c>
      <c r="H8" s="158">
        <v>4</v>
      </c>
      <c r="I8" s="178" t="s">
        <v>19</v>
      </c>
      <c r="J8" s="79">
        <f t="shared" si="0"/>
        <v>3</v>
      </c>
      <c r="K8" s="79">
        <f t="shared" si="1"/>
        <v>1</v>
      </c>
      <c r="L8" s="79">
        <f t="shared" si="2"/>
        <v>4</v>
      </c>
      <c r="M8" s="79" t="s">
        <v>20</v>
      </c>
      <c r="N8" s="105" t="s">
        <v>358</v>
      </c>
    </row>
    <row r="9" customHeight="1" spans="1:14">
      <c r="A9" s="79" t="s">
        <v>85</v>
      </c>
      <c r="B9" s="79" t="s">
        <v>1263</v>
      </c>
      <c r="C9" s="67" t="s">
        <v>1264</v>
      </c>
      <c r="D9" s="151" t="s">
        <v>1265</v>
      </c>
      <c r="E9" s="158">
        <v>3</v>
      </c>
      <c r="F9" s="158">
        <v>0</v>
      </c>
      <c r="G9" s="158">
        <v>0</v>
      </c>
      <c r="H9" s="158">
        <v>3</v>
      </c>
      <c r="I9" s="178" t="s">
        <v>1266</v>
      </c>
      <c r="J9" s="79">
        <f t="shared" si="0"/>
        <v>3</v>
      </c>
      <c r="K9" s="79">
        <f t="shared" si="1"/>
        <v>0</v>
      </c>
      <c r="L9" s="79">
        <f t="shared" si="2"/>
        <v>3</v>
      </c>
      <c r="M9" s="79" t="s">
        <v>20</v>
      </c>
      <c r="N9" s="105" t="s">
        <v>27</v>
      </c>
    </row>
    <row r="10" customHeight="1" spans="1:14">
      <c r="A10" s="79" t="s">
        <v>85</v>
      </c>
      <c r="B10" s="79" t="s">
        <v>1110</v>
      </c>
      <c r="C10" s="67" t="s">
        <v>1111</v>
      </c>
      <c r="D10" s="151" t="s">
        <v>1112</v>
      </c>
      <c r="E10" s="158">
        <v>3</v>
      </c>
      <c r="F10" s="158">
        <v>0</v>
      </c>
      <c r="G10" s="158">
        <v>2</v>
      </c>
      <c r="H10" s="158">
        <v>4</v>
      </c>
      <c r="I10" s="178" t="s">
        <v>19</v>
      </c>
      <c r="J10" s="79">
        <f t="shared" si="0"/>
        <v>3</v>
      </c>
      <c r="K10" s="79">
        <f t="shared" si="1"/>
        <v>1</v>
      </c>
      <c r="L10" s="79">
        <f t="shared" si="2"/>
        <v>4</v>
      </c>
      <c r="M10" s="79" t="s">
        <v>20</v>
      </c>
      <c r="N10" s="105" t="s">
        <v>358</v>
      </c>
    </row>
    <row r="11" customHeight="1" spans="1:14">
      <c r="A11" s="79" t="s">
        <v>85</v>
      </c>
      <c r="B11" s="79" t="s">
        <v>1113</v>
      </c>
      <c r="C11" s="67" t="s">
        <v>1114</v>
      </c>
      <c r="D11" s="151" t="s">
        <v>1115</v>
      </c>
      <c r="E11" s="158">
        <v>3</v>
      </c>
      <c r="F11" s="158">
        <v>0</v>
      </c>
      <c r="G11" s="158">
        <v>2</v>
      </c>
      <c r="H11" s="158">
        <v>4</v>
      </c>
      <c r="I11" s="178" t="s">
        <v>19</v>
      </c>
      <c r="J11" s="79">
        <f t="shared" si="0"/>
        <v>3</v>
      </c>
      <c r="K11" s="79">
        <f t="shared" si="1"/>
        <v>1</v>
      </c>
      <c r="L11" s="79">
        <f t="shared" si="2"/>
        <v>4</v>
      </c>
      <c r="M11" s="79" t="s">
        <v>20</v>
      </c>
      <c r="N11" s="105" t="s">
        <v>358</v>
      </c>
    </row>
    <row r="12" customHeight="1" spans="1:14">
      <c r="A12" s="122" t="s">
        <v>85</v>
      </c>
      <c r="B12" s="25" t="s">
        <v>16</v>
      </c>
      <c r="C12" s="67" t="s">
        <v>1217</v>
      </c>
      <c r="D12" s="151" t="s">
        <v>1506</v>
      </c>
      <c r="E12" s="158">
        <v>3</v>
      </c>
      <c r="F12" s="158">
        <v>0</v>
      </c>
      <c r="G12" s="158">
        <v>2</v>
      </c>
      <c r="H12" s="158">
        <v>4</v>
      </c>
      <c r="I12" s="80" t="s">
        <v>19</v>
      </c>
      <c r="J12" s="79">
        <f t="shared" si="0"/>
        <v>3</v>
      </c>
      <c r="K12" s="79">
        <f t="shared" si="1"/>
        <v>1</v>
      </c>
      <c r="L12" s="79">
        <f t="shared" si="2"/>
        <v>4</v>
      </c>
      <c r="M12" s="79" t="s">
        <v>20</v>
      </c>
      <c r="N12" s="105" t="s">
        <v>358</v>
      </c>
    </row>
    <row r="13" customHeight="1" spans="1:14">
      <c r="A13" s="175" t="s">
        <v>85</v>
      </c>
      <c r="B13" s="177" t="s">
        <v>1073</v>
      </c>
      <c r="C13" s="67" t="s">
        <v>1074</v>
      </c>
      <c r="D13" s="151" t="s">
        <v>1075</v>
      </c>
      <c r="E13" s="158">
        <v>3</v>
      </c>
      <c r="F13" s="158">
        <v>0</v>
      </c>
      <c r="G13" s="158">
        <v>0</v>
      </c>
      <c r="H13" s="158">
        <v>3</v>
      </c>
      <c r="I13" s="80" t="s">
        <v>19</v>
      </c>
      <c r="J13" s="79">
        <f t="shared" si="0"/>
        <v>3</v>
      </c>
      <c r="K13" s="79">
        <f t="shared" si="1"/>
        <v>0</v>
      </c>
      <c r="L13" s="79">
        <f t="shared" si="2"/>
        <v>3</v>
      </c>
      <c r="M13" s="79" t="s">
        <v>20</v>
      </c>
      <c r="N13" s="105" t="s">
        <v>27</v>
      </c>
    </row>
    <row r="14" customHeight="1" spans="1:14">
      <c r="A14" s="122" t="s">
        <v>85</v>
      </c>
      <c r="B14" s="68" t="s">
        <v>1076</v>
      </c>
      <c r="C14" s="67" t="s">
        <v>1077</v>
      </c>
      <c r="D14" s="151" t="s">
        <v>1078</v>
      </c>
      <c r="E14" s="158">
        <v>0</v>
      </c>
      <c r="F14" s="158">
        <v>0</v>
      </c>
      <c r="G14" s="158">
        <v>4</v>
      </c>
      <c r="H14" s="158">
        <v>2</v>
      </c>
      <c r="I14" s="80" t="s">
        <v>19</v>
      </c>
      <c r="J14" s="79">
        <f t="shared" si="0"/>
        <v>0</v>
      </c>
      <c r="K14" s="79">
        <f t="shared" si="1"/>
        <v>2</v>
      </c>
      <c r="L14" s="79">
        <f t="shared" si="2"/>
        <v>2</v>
      </c>
      <c r="M14" s="79" t="s">
        <v>20</v>
      </c>
      <c r="N14" s="105" t="s">
        <v>1007</v>
      </c>
    </row>
    <row r="15" customHeight="1" spans="1:14">
      <c r="A15" s="122" t="s">
        <v>85</v>
      </c>
      <c r="B15" s="25" t="s">
        <v>1079</v>
      </c>
      <c r="C15" s="67" t="s">
        <v>1080</v>
      </c>
      <c r="D15" s="162" t="s">
        <v>1081</v>
      </c>
      <c r="E15" s="158">
        <v>3</v>
      </c>
      <c r="F15" s="158">
        <v>0</v>
      </c>
      <c r="G15" s="158">
        <v>4</v>
      </c>
      <c r="H15" s="158">
        <v>5</v>
      </c>
      <c r="I15" s="85" t="s">
        <v>19</v>
      </c>
      <c r="J15" s="79">
        <f t="shared" si="0"/>
        <v>3</v>
      </c>
      <c r="K15" s="79">
        <f t="shared" si="1"/>
        <v>2</v>
      </c>
      <c r="L15" s="79">
        <f t="shared" si="2"/>
        <v>5</v>
      </c>
      <c r="M15" s="79" t="s">
        <v>20</v>
      </c>
      <c r="N15" s="105" t="s">
        <v>1751</v>
      </c>
    </row>
    <row r="16" customHeight="1" spans="1:14">
      <c r="A16" s="122" t="s">
        <v>85</v>
      </c>
      <c r="B16" s="25" t="s">
        <v>16</v>
      </c>
      <c r="C16" s="67" t="s">
        <v>1547</v>
      </c>
      <c r="D16" s="151" t="s">
        <v>1548</v>
      </c>
      <c r="E16" s="122">
        <v>3</v>
      </c>
      <c r="F16" s="122">
        <v>0</v>
      </c>
      <c r="G16" s="122">
        <v>2</v>
      </c>
      <c r="H16" s="122">
        <v>4</v>
      </c>
      <c r="I16" s="85" t="s">
        <v>1087</v>
      </c>
      <c r="J16" s="79">
        <f t="shared" si="0"/>
        <v>3</v>
      </c>
      <c r="K16" s="79">
        <f t="shared" si="1"/>
        <v>1</v>
      </c>
      <c r="L16" s="79">
        <f t="shared" si="2"/>
        <v>4</v>
      </c>
      <c r="M16" s="79" t="s">
        <v>20</v>
      </c>
      <c r="N16" s="105" t="s">
        <v>358</v>
      </c>
    </row>
    <row r="17" customHeight="1" spans="1:14">
      <c r="A17" s="158" t="s">
        <v>85</v>
      </c>
      <c r="B17" s="109" t="s">
        <v>16</v>
      </c>
      <c r="C17" s="67" t="s">
        <v>1336</v>
      </c>
      <c r="D17" s="162" t="s">
        <v>1550</v>
      </c>
      <c r="E17" s="161">
        <v>3</v>
      </c>
      <c r="F17" s="161">
        <v>0</v>
      </c>
      <c r="G17" s="161">
        <v>2</v>
      </c>
      <c r="H17" s="161">
        <v>4</v>
      </c>
      <c r="I17" s="179" t="s">
        <v>1087</v>
      </c>
      <c r="J17" s="79">
        <f t="shared" si="0"/>
        <v>3</v>
      </c>
      <c r="K17" s="79">
        <f t="shared" si="1"/>
        <v>1</v>
      </c>
      <c r="L17" s="79">
        <f t="shared" si="2"/>
        <v>4</v>
      </c>
      <c r="M17" s="79" t="s">
        <v>20</v>
      </c>
      <c r="N17" s="105" t="s">
        <v>358</v>
      </c>
    </row>
    <row r="18" customHeight="1" spans="1:14">
      <c r="A18" s="122" t="s">
        <v>85</v>
      </c>
      <c r="B18" s="25" t="s">
        <v>16</v>
      </c>
      <c r="C18" s="67" t="s">
        <v>1756</v>
      </c>
      <c r="D18" s="151" t="s">
        <v>1757</v>
      </c>
      <c r="E18" s="122">
        <v>3</v>
      </c>
      <c r="F18" s="122">
        <v>0</v>
      </c>
      <c r="G18" s="122">
        <v>2</v>
      </c>
      <c r="H18" s="122">
        <v>4</v>
      </c>
      <c r="I18" s="85" t="s">
        <v>19</v>
      </c>
      <c r="J18" s="79">
        <f t="shared" si="0"/>
        <v>3</v>
      </c>
      <c r="K18" s="79">
        <f t="shared" si="1"/>
        <v>1</v>
      </c>
      <c r="L18" s="79">
        <f t="shared" si="2"/>
        <v>4</v>
      </c>
      <c r="M18" s="79" t="s">
        <v>20</v>
      </c>
      <c r="N18" s="105" t="s">
        <v>358</v>
      </c>
    </row>
    <row r="19" customHeight="1" spans="1:14">
      <c r="A19" s="122" t="s">
        <v>85</v>
      </c>
      <c r="B19" s="122" t="s">
        <v>16</v>
      </c>
      <c r="C19" s="67" t="s">
        <v>364</v>
      </c>
      <c r="D19" s="151" t="s">
        <v>365</v>
      </c>
      <c r="E19" s="122">
        <v>3</v>
      </c>
      <c r="F19" s="122">
        <v>0</v>
      </c>
      <c r="G19" s="122">
        <v>2</v>
      </c>
      <c r="H19" s="122">
        <v>4</v>
      </c>
      <c r="I19" s="168" t="s">
        <v>334</v>
      </c>
      <c r="J19" s="79">
        <f t="shared" si="0"/>
        <v>3</v>
      </c>
      <c r="K19" s="79">
        <f t="shared" si="1"/>
        <v>1</v>
      </c>
      <c r="L19" s="79">
        <f t="shared" si="2"/>
        <v>4</v>
      </c>
      <c r="M19" s="79" t="s">
        <v>20</v>
      </c>
      <c r="N19" s="105" t="s">
        <v>358</v>
      </c>
    </row>
    <row r="20" customHeight="1" spans="1:14">
      <c r="A20" s="65" t="s">
        <v>85</v>
      </c>
      <c r="B20" s="65" t="s">
        <v>1079</v>
      </c>
      <c r="C20" s="67" t="s">
        <v>1758</v>
      </c>
      <c r="D20" s="162" t="s">
        <v>1759</v>
      </c>
      <c r="E20" s="158">
        <v>1</v>
      </c>
      <c r="F20" s="158">
        <v>0</v>
      </c>
      <c r="G20" s="158">
        <v>4</v>
      </c>
      <c r="H20" s="158">
        <v>3</v>
      </c>
      <c r="I20" s="178" t="s">
        <v>1760</v>
      </c>
      <c r="J20" s="79">
        <f t="shared" si="0"/>
        <v>1</v>
      </c>
      <c r="K20" s="79">
        <f t="shared" si="1"/>
        <v>2</v>
      </c>
      <c r="L20" s="79">
        <f t="shared" si="2"/>
        <v>3</v>
      </c>
      <c r="M20" s="79" t="s">
        <v>20</v>
      </c>
      <c r="N20" s="105" t="s">
        <v>1751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3" r:id="rId1" display="19CS401"/>
    <hyperlink ref="C4" r:id="rId2" display="19CS402"/>
    <hyperlink ref="C5" r:id="rId3" display="19CS403"/>
    <hyperlink ref="C6" r:id="rId4" display="19CS404"/>
    <hyperlink ref="C7" r:id="rId5" display="19CS405"/>
    <hyperlink ref="C8" r:id="rId6" display="19CS406"/>
    <hyperlink ref="C9" r:id="rId7" display="19CS407"/>
    <hyperlink ref="C10" r:id="rId8" display="19CS408"/>
    <hyperlink ref="C11" r:id="rId9" display="19CS409"/>
    <hyperlink ref="C12" r:id="rId10" display="19CS410"/>
    <hyperlink ref="C13" r:id="rId11" display="19AI401"/>
    <hyperlink ref="C14" r:id="rId12" display="19AI402"/>
    <hyperlink ref="C15" r:id="rId13" display="19AI414"/>
    <hyperlink ref="C16" r:id="rId14" display="19CS411"/>
    <hyperlink ref="C17" r:id="rId15" display="19CS412"/>
    <hyperlink ref="C18" r:id="rId16" display="19CS413"/>
    <hyperlink ref="C19" r:id="rId17" display="19EC408"/>
    <hyperlink ref="C20" r:id="rId18" display="19CS414"/>
  </hyperlinks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"/>
  <sheetViews>
    <sheetView topLeftCell="A9" workbookViewId="0">
      <selection activeCell="E6" sqref="E6"/>
    </sheetView>
  </sheetViews>
  <sheetFormatPr defaultColWidth="15.5740740740741" defaultRowHeight="27.75" customHeight="1"/>
  <cols>
    <col min="4" max="4" width="36.712962962963" customWidth="1"/>
    <col min="13" max="13" width="18.4259259259259" customWidth="1"/>
  </cols>
  <sheetData>
    <row r="1" customHeight="1" spans="1:14">
      <c r="A1" s="107" t="s">
        <v>2</v>
      </c>
      <c r="B1" s="153" t="s">
        <v>4</v>
      </c>
      <c r="C1" s="153" t="s">
        <v>3</v>
      </c>
      <c r="D1" s="107" t="s">
        <v>5</v>
      </c>
      <c r="E1" s="172" t="s">
        <v>780</v>
      </c>
      <c r="F1" s="7"/>
      <c r="G1" s="6"/>
      <c r="H1" s="107" t="s">
        <v>7</v>
      </c>
      <c r="I1" s="107" t="s">
        <v>8</v>
      </c>
      <c r="J1" s="172" t="s">
        <v>7</v>
      </c>
      <c r="K1" s="7"/>
      <c r="L1" s="6"/>
      <c r="M1" s="107" t="s">
        <v>1804</v>
      </c>
      <c r="N1" s="107" t="s">
        <v>275</v>
      </c>
    </row>
    <row r="2" customHeight="1" spans="1:14">
      <c r="A2" s="32"/>
      <c r="B2" s="32"/>
      <c r="C2" s="32"/>
      <c r="D2" s="32"/>
      <c r="E2" s="146" t="s">
        <v>11</v>
      </c>
      <c r="F2" s="146" t="s">
        <v>12</v>
      </c>
      <c r="G2" s="146" t="s">
        <v>13</v>
      </c>
      <c r="H2" s="32"/>
      <c r="I2" s="32"/>
      <c r="J2" s="146" t="s">
        <v>11</v>
      </c>
      <c r="K2" s="146" t="s">
        <v>13</v>
      </c>
      <c r="L2" s="146" t="s">
        <v>14</v>
      </c>
      <c r="M2" s="32"/>
      <c r="N2" s="32"/>
    </row>
    <row r="3" customHeight="1" spans="1:14">
      <c r="A3" s="83" t="s">
        <v>85</v>
      </c>
      <c r="B3" s="141" t="s">
        <v>501</v>
      </c>
      <c r="C3" s="157" t="s">
        <v>500</v>
      </c>
      <c r="D3" s="143" t="s">
        <v>1720</v>
      </c>
      <c r="E3" s="141">
        <v>2</v>
      </c>
      <c r="F3" s="141">
        <v>0</v>
      </c>
      <c r="G3" s="141">
        <v>2</v>
      </c>
      <c r="H3" s="141">
        <v>3</v>
      </c>
      <c r="I3" s="173" t="s">
        <v>494</v>
      </c>
      <c r="J3" s="83">
        <f t="shared" ref="J3:J21" si="0">E3</f>
        <v>2</v>
      </c>
      <c r="K3" s="83">
        <f t="shared" ref="K3:K21" si="1">G3/2</f>
        <v>1</v>
      </c>
      <c r="L3" s="83">
        <f t="shared" ref="L3:L21" si="2">H3</f>
        <v>3</v>
      </c>
      <c r="M3" s="83" t="s">
        <v>20</v>
      </c>
      <c r="N3" s="141" t="s">
        <v>21</v>
      </c>
    </row>
    <row r="4" customHeight="1" spans="1:14">
      <c r="A4" s="83" t="s">
        <v>85</v>
      </c>
      <c r="B4" s="77" t="s">
        <v>504</v>
      </c>
      <c r="C4" s="157" t="s">
        <v>503</v>
      </c>
      <c r="D4" s="150" t="s">
        <v>505</v>
      </c>
      <c r="E4" s="83">
        <v>2</v>
      </c>
      <c r="F4" s="83">
        <v>0</v>
      </c>
      <c r="G4" s="83">
        <v>2</v>
      </c>
      <c r="H4" s="83">
        <v>3</v>
      </c>
      <c r="I4" s="173" t="s">
        <v>1040</v>
      </c>
      <c r="J4" s="83">
        <f t="shared" si="0"/>
        <v>2</v>
      </c>
      <c r="K4" s="83">
        <f t="shared" si="1"/>
        <v>1</v>
      </c>
      <c r="L4" s="83">
        <f t="shared" si="2"/>
        <v>3</v>
      </c>
      <c r="M4" s="83" t="s">
        <v>20</v>
      </c>
      <c r="N4" s="141" t="s">
        <v>21</v>
      </c>
    </row>
    <row r="5" customHeight="1" spans="1:14">
      <c r="A5" s="83" t="s">
        <v>85</v>
      </c>
      <c r="B5" s="77" t="s">
        <v>1067</v>
      </c>
      <c r="C5" s="157" t="s">
        <v>1066</v>
      </c>
      <c r="D5" s="150" t="s">
        <v>1068</v>
      </c>
      <c r="E5" s="83">
        <v>2</v>
      </c>
      <c r="F5" s="83">
        <v>0</v>
      </c>
      <c r="G5" s="83">
        <v>2</v>
      </c>
      <c r="H5" s="83">
        <v>3</v>
      </c>
      <c r="I5" s="174" t="s">
        <v>1806</v>
      </c>
      <c r="J5" s="83">
        <f t="shared" si="0"/>
        <v>2</v>
      </c>
      <c r="K5" s="83">
        <f t="shared" si="1"/>
        <v>1</v>
      </c>
      <c r="L5" s="83">
        <f t="shared" si="2"/>
        <v>3</v>
      </c>
      <c r="M5" s="83" t="s">
        <v>20</v>
      </c>
      <c r="N5" s="141" t="s">
        <v>21</v>
      </c>
    </row>
    <row r="6" customHeight="1" spans="1:14">
      <c r="A6" s="83" t="s">
        <v>85</v>
      </c>
      <c r="B6" s="83" t="s">
        <v>1064</v>
      </c>
      <c r="C6" s="157" t="s">
        <v>1063</v>
      </c>
      <c r="D6" s="150" t="s">
        <v>1065</v>
      </c>
      <c r="E6" s="83">
        <v>2</v>
      </c>
      <c r="F6" s="83">
        <v>0</v>
      </c>
      <c r="G6" s="83">
        <v>2</v>
      </c>
      <c r="H6" s="83">
        <v>3</v>
      </c>
      <c r="I6" s="173" t="s">
        <v>494</v>
      </c>
      <c r="J6" s="83">
        <f t="shared" si="0"/>
        <v>2</v>
      </c>
      <c r="K6" s="83">
        <f t="shared" si="1"/>
        <v>1</v>
      </c>
      <c r="L6" s="83">
        <f t="shared" si="2"/>
        <v>3</v>
      </c>
      <c r="M6" s="83" t="s">
        <v>20</v>
      </c>
      <c r="N6" s="141" t="s">
        <v>21</v>
      </c>
    </row>
    <row r="7" customHeight="1" spans="1:14">
      <c r="A7" s="83" t="s">
        <v>85</v>
      </c>
      <c r="B7" s="141" t="s">
        <v>1099</v>
      </c>
      <c r="C7" s="157" t="s">
        <v>1098</v>
      </c>
      <c r="D7" s="143" t="s">
        <v>1100</v>
      </c>
      <c r="E7" s="141">
        <v>2</v>
      </c>
      <c r="F7" s="141">
        <v>0</v>
      </c>
      <c r="G7" s="141">
        <v>2</v>
      </c>
      <c r="H7" s="141">
        <v>3</v>
      </c>
      <c r="I7" s="173" t="s">
        <v>19</v>
      </c>
      <c r="J7" s="83">
        <f t="shared" si="0"/>
        <v>2</v>
      </c>
      <c r="K7" s="83">
        <f t="shared" si="1"/>
        <v>1</v>
      </c>
      <c r="L7" s="83">
        <f t="shared" si="2"/>
        <v>3</v>
      </c>
      <c r="M7" s="83" t="s">
        <v>20</v>
      </c>
      <c r="N7" s="141" t="s">
        <v>21</v>
      </c>
    </row>
    <row r="8" customHeight="1" spans="1:14">
      <c r="A8" s="83" t="s">
        <v>85</v>
      </c>
      <c r="B8" s="141" t="s">
        <v>1080</v>
      </c>
      <c r="C8" s="157" t="s">
        <v>1079</v>
      </c>
      <c r="D8" s="150" t="s">
        <v>1081</v>
      </c>
      <c r="E8" s="83">
        <v>3</v>
      </c>
      <c r="F8" s="83">
        <v>0</v>
      </c>
      <c r="G8" s="83">
        <v>4</v>
      </c>
      <c r="H8" s="83">
        <v>5</v>
      </c>
      <c r="I8" s="173" t="s">
        <v>19</v>
      </c>
      <c r="J8" s="83">
        <f t="shared" si="0"/>
        <v>3</v>
      </c>
      <c r="K8" s="83">
        <f t="shared" si="1"/>
        <v>2</v>
      </c>
      <c r="L8" s="83">
        <f t="shared" si="2"/>
        <v>5</v>
      </c>
      <c r="M8" s="83" t="s">
        <v>20</v>
      </c>
      <c r="N8" s="141" t="s">
        <v>1807</v>
      </c>
    </row>
    <row r="9" customHeight="1" spans="1:14">
      <c r="A9" s="83" t="s">
        <v>85</v>
      </c>
      <c r="B9" s="142" t="s">
        <v>1199</v>
      </c>
      <c r="C9" s="157" t="s">
        <v>1198</v>
      </c>
      <c r="D9" s="162" t="s">
        <v>1200</v>
      </c>
      <c r="E9" s="158">
        <v>3</v>
      </c>
      <c r="F9" s="158">
        <v>0</v>
      </c>
      <c r="G9" s="158">
        <v>2</v>
      </c>
      <c r="H9" s="158">
        <v>4</v>
      </c>
      <c r="I9" s="17" t="s">
        <v>1087</v>
      </c>
      <c r="J9" s="17">
        <f>E9+F9</f>
        <v>3</v>
      </c>
      <c r="K9" s="17">
        <f t="shared" si="1"/>
        <v>1</v>
      </c>
      <c r="L9" s="17">
        <f>J9+K9</f>
        <v>4</v>
      </c>
      <c r="M9" s="17" t="s">
        <v>20</v>
      </c>
      <c r="N9" s="159" t="s">
        <v>560</v>
      </c>
    </row>
    <row r="10" customHeight="1" spans="1:14">
      <c r="A10" s="83" t="s">
        <v>85</v>
      </c>
      <c r="B10" s="83" t="s">
        <v>1359</v>
      </c>
      <c r="C10" s="157" t="s">
        <v>1358</v>
      </c>
      <c r="D10" s="150" t="s">
        <v>1360</v>
      </c>
      <c r="E10" s="83">
        <v>2</v>
      </c>
      <c r="F10" s="83">
        <v>0</v>
      </c>
      <c r="G10" s="83">
        <v>2</v>
      </c>
      <c r="H10" s="83">
        <v>3</v>
      </c>
      <c r="I10" s="173" t="s">
        <v>501</v>
      </c>
      <c r="J10" s="83">
        <f t="shared" ref="J10:J21" si="3">E10</f>
        <v>2</v>
      </c>
      <c r="K10" s="83">
        <f t="shared" si="1"/>
        <v>1</v>
      </c>
      <c r="L10" s="83">
        <f t="shared" ref="L10:L21" si="4">H10</f>
        <v>3</v>
      </c>
      <c r="M10" s="83" t="s">
        <v>20</v>
      </c>
      <c r="N10" s="141" t="s">
        <v>21</v>
      </c>
    </row>
    <row r="11" customHeight="1" spans="1:14">
      <c r="A11" s="83" t="s">
        <v>85</v>
      </c>
      <c r="B11" s="83" t="s">
        <v>1485</v>
      </c>
      <c r="C11" s="141" t="s">
        <v>1484</v>
      </c>
      <c r="D11" s="150" t="s">
        <v>1486</v>
      </c>
      <c r="E11" s="83">
        <v>2</v>
      </c>
      <c r="F11" s="83">
        <v>0</v>
      </c>
      <c r="G11" s="83">
        <v>2</v>
      </c>
      <c r="H11" s="83">
        <v>3</v>
      </c>
      <c r="I11" s="173" t="s">
        <v>19</v>
      </c>
      <c r="J11" s="83">
        <f t="shared" si="3"/>
        <v>2</v>
      </c>
      <c r="K11" s="83">
        <f t="shared" si="1"/>
        <v>1</v>
      </c>
      <c r="L11" s="83">
        <f t="shared" si="4"/>
        <v>3</v>
      </c>
      <c r="M11" s="83" t="s">
        <v>20</v>
      </c>
      <c r="N11" s="141" t="s">
        <v>21</v>
      </c>
    </row>
    <row r="12" customHeight="1" spans="1:14">
      <c r="A12" s="83" t="s">
        <v>85</v>
      </c>
      <c r="B12" s="83" t="s">
        <v>1215</v>
      </c>
      <c r="C12" s="157" t="s">
        <v>1214</v>
      </c>
      <c r="D12" s="150" t="s">
        <v>1216</v>
      </c>
      <c r="E12" s="83">
        <v>2</v>
      </c>
      <c r="F12" s="83">
        <v>0</v>
      </c>
      <c r="G12" s="83">
        <v>2</v>
      </c>
      <c r="H12" s="83">
        <v>3</v>
      </c>
      <c r="I12" s="173" t="s">
        <v>501</v>
      </c>
      <c r="J12" s="83">
        <f t="shared" si="3"/>
        <v>2</v>
      </c>
      <c r="K12" s="83">
        <f t="shared" si="1"/>
        <v>1</v>
      </c>
      <c r="L12" s="83">
        <f t="shared" si="4"/>
        <v>3</v>
      </c>
      <c r="M12" s="83" t="s">
        <v>20</v>
      </c>
      <c r="N12" s="141" t="s">
        <v>21</v>
      </c>
    </row>
    <row r="13" customHeight="1" spans="1:14">
      <c r="A13" s="83" t="s">
        <v>85</v>
      </c>
      <c r="B13" s="83" t="s">
        <v>1219</v>
      </c>
      <c r="C13" s="157" t="s">
        <v>1218</v>
      </c>
      <c r="D13" s="150" t="s">
        <v>1220</v>
      </c>
      <c r="E13" s="83">
        <v>2</v>
      </c>
      <c r="F13" s="83">
        <v>0</v>
      </c>
      <c r="G13" s="83">
        <v>2</v>
      </c>
      <c r="H13" s="83">
        <v>3</v>
      </c>
      <c r="I13" s="173" t="s">
        <v>501</v>
      </c>
      <c r="J13" s="83">
        <f t="shared" si="3"/>
        <v>2</v>
      </c>
      <c r="K13" s="83">
        <f t="shared" si="1"/>
        <v>1</v>
      </c>
      <c r="L13" s="83">
        <f t="shared" si="4"/>
        <v>3</v>
      </c>
      <c r="M13" s="83" t="s">
        <v>20</v>
      </c>
      <c r="N13" s="141" t="s">
        <v>21</v>
      </c>
    </row>
    <row r="14" customHeight="1" spans="1:14">
      <c r="A14" s="83" t="s">
        <v>85</v>
      </c>
      <c r="B14" s="158" t="s">
        <v>1365</v>
      </c>
      <c r="C14" s="80" t="s">
        <v>1364</v>
      </c>
      <c r="D14" s="150" t="s">
        <v>1366</v>
      </c>
      <c r="E14" s="83">
        <v>2</v>
      </c>
      <c r="F14" s="83">
        <v>0</v>
      </c>
      <c r="G14" s="83">
        <v>2</v>
      </c>
      <c r="H14" s="83">
        <v>3</v>
      </c>
      <c r="I14" s="173" t="s">
        <v>19</v>
      </c>
      <c r="J14" s="83">
        <f t="shared" si="3"/>
        <v>2</v>
      </c>
      <c r="K14" s="83">
        <f t="shared" si="1"/>
        <v>1</v>
      </c>
      <c r="L14" s="83">
        <f t="shared" si="4"/>
        <v>3</v>
      </c>
      <c r="M14" s="83" t="s">
        <v>20</v>
      </c>
      <c r="N14" s="141" t="s">
        <v>21</v>
      </c>
    </row>
    <row r="15" customHeight="1" spans="1:14">
      <c r="A15" s="83" t="s">
        <v>85</v>
      </c>
      <c r="B15" s="83" t="s">
        <v>507</v>
      </c>
      <c r="C15" s="157" t="s">
        <v>506</v>
      </c>
      <c r="D15" s="150" t="s">
        <v>1683</v>
      </c>
      <c r="E15" s="83">
        <v>3</v>
      </c>
      <c r="F15" s="83">
        <v>0</v>
      </c>
      <c r="G15" s="83">
        <v>2</v>
      </c>
      <c r="H15" s="83">
        <v>4</v>
      </c>
      <c r="I15" s="173" t="s">
        <v>1808</v>
      </c>
      <c r="J15" s="83">
        <f t="shared" si="3"/>
        <v>3</v>
      </c>
      <c r="K15" s="83">
        <f t="shared" si="1"/>
        <v>1</v>
      </c>
      <c r="L15" s="83">
        <f t="shared" si="4"/>
        <v>4</v>
      </c>
      <c r="M15" s="83" t="s">
        <v>20</v>
      </c>
      <c r="N15" s="141" t="s">
        <v>21</v>
      </c>
    </row>
    <row r="16" customHeight="1" spans="1:14">
      <c r="A16" s="83" t="s">
        <v>85</v>
      </c>
      <c r="B16" s="83" t="s">
        <v>1084</v>
      </c>
      <c r="C16" s="157" t="s">
        <v>1083</v>
      </c>
      <c r="D16" s="150" t="s">
        <v>1085</v>
      </c>
      <c r="E16" s="83">
        <v>3</v>
      </c>
      <c r="F16" s="83">
        <v>0</v>
      </c>
      <c r="G16" s="83">
        <v>2</v>
      </c>
      <c r="H16" s="83">
        <v>4</v>
      </c>
      <c r="I16" s="173" t="s">
        <v>19</v>
      </c>
      <c r="J16" s="83">
        <f t="shared" si="3"/>
        <v>3</v>
      </c>
      <c r="K16" s="83">
        <f t="shared" si="1"/>
        <v>1</v>
      </c>
      <c r="L16" s="83">
        <f t="shared" si="4"/>
        <v>4</v>
      </c>
      <c r="M16" s="83" t="s">
        <v>20</v>
      </c>
      <c r="N16" s="141" t="s">
        <v>21</v>
      </c>
    </row>
    <row r="17" customHeight="1" spans="1:14">
      <c r="A17" s="83" t="s">
        <v>85</v>
      </c>
      <c r="B17" s="83" t="s">
        <v>1087</v>
      </c>
      <c r="C17" s="157" t="s">
        <v>1086</v>
      </c>
      <c r="D17" s="150" t="s">
        <v>1088</v>
      </c>
      <c r="E17" s="83">
        <v>3</v>
      </c>
      <c r="F17" s="83">
        <v>0</v>
      </c>
      <c r="G17" s="83">
        <v>2</v>
      </c>
      <c r="H17" s="83">
        <v>4</v>
      </c>
      <c r="I17" s="173" t="s">
        <v>19</v>
      </c>
      <c r="J17" s="83">
        <f t="shared" si="3"/>
        <v>3</v>
      </c>
      <c r="K17" s="83">
        <f t="shared" si="1"/>
        <v>1</v>
      </c>
      <c r="L17" s="83">
        <f t="shared" si="4"/>
        <v>4</v>
      </c>
      <c r="M17" s="83" t="s">
        <v>20</v>
      </c>
      <c r="N17" s="141" t="s">
        <v>21</v>
      </c>
    </row>
    <row r="18" customHeight="1" spans="1:14">
      <c r="A18" s="83" t="s">
        <v>85</v>
      </c>
      <c r="B18" s="77" t="s">
        <v>1264</v>
      </c>
      <c r="C18" s="157" t="s">
        <v>1263</v>
      </c>
      <c r="D18" s="150" t="s">
        <v>1265</v>
      </c>
      <c r="E18" s="83">
        <v>3</v>
      </c>
      <c r="F18" s="83">
        <v>0</v>
      </c>
      <c r="G18" s="83">
        <v>0</v>
      </c>
      <c r="H18" s="83">
        <v>3</v>
      </c>
      <c r="I18" s="173" t="s">
        <v>1809</v>
      </c>
      <c r="J18" s="83">
        <f t="shared" si="3"/>
        <v>3</v>
      </c>
      <c r="K18" s="83">
        <f t="shared" si="1"/>
        <v>0</v>
      </c>
      <c r="L18" s="83">
        <f t="shared" si="4"/>
        <v>3</v>
      </c>
      <c r="M18" s="83" t="s">
        <v>20</v>
      </c>
      <c r="N18" s="141" t="s">
        <v>27</v>
      </c>
    </row>
    <row r="19" customHeight="1" spans="1:14">
      <c r="A19" s="83" t="s">
        <v>85</v>
      </c>
      <c r="B19" s="141" t="s">
        <v>1111</v>
      </c>
      <c r="C19" s="157" t="s">
        <v>1110</v>
      </c>
      <c r="D19" s="150" t="s">
        <v>1112</v>
      </c>
      <c r="E19" s="83">
        <v>3</v>
      </c>
      <c r="F19" s="83">
        <v>0</v>
      </c>
      <c r="G19" s="83">
        <v>2</v>
      </c>
      <c r="H19" s="83">
        <v>4</v>
      </c>
      <c r="I19" s="173" t="s">
        <v>19</v>
      </c>
      <c r="J19" s="83">
        <f t="shared" si="3"/>
        <v>3</v>
      </c>
      <c r="K19" s="83">
        <f t="shared" si="1"/>
        <v>1</v>
      </c>
      <c r="L19" s="83">
        <f t="shared" si="4"/>
        <v>4</v>
      </c>
      <c r="M19" s="83" t="s">
        <v>20</v>
      </c>
      <c r="N19" s="141" t="s">
        <v>21</v>
      </c>
    </row>
    <row r="20" customHeight="1" spans="1:14">
      <c r="A20" s="83" t="s">
        <v>85</v>
      </c>
      <c r="B20" s="77" t="s">
        <v>1114</v>
      </c>
      <c r="C20" s="157" t="s">
        <v>1113</v>
      </c>
      <c r="D20" s="150" t="s">
        <v>1115</v>
      </c>
      <c r="E20" s="83">
        <v>3</v>
      </c>
      <c r="F20" s="83">
        <v>0</v>
      </c>
      <c r="G20" s="83">
        <v>2</v>
      </c>
      <c r="H20" s="83">
        <v>4</v>
      </c>
      <c r="I20" s="173" t="s">
        <v>19</v>
      </c>
      <c r="J20" s="83">
        <f t="shared" si="3"/>
        <v>3</v>
      </c>
      <c r="K20" s="83">
        <f t="shared" si="1"/>
        <v>1</v>
      </c>
      <c r="L20" s="83">
        <f t="shared" si="4"/>
        <v>4</v>
      </c>
      <c r="M20" s="83" t="s">
        <v>20</v>
      </c>
      <c r="N20" s="141" t="s">
        <v>21</v>
      </c>
    </row>
    <row r="21" customHeight="1" spans="1:14">
      <c r="A21" s="83" t="s">
        <v>85</v>
      </c>
      <c r="B21" s="77" t="s">
        <v>1490</v>
      </c>
      <c r="C21" s="157" t="s">
        <v>1489</v>
      </c>
      <c r="D21" s="150" t="s">
        <v>1491</v>
      </c>
      <c r="E21" s="83">
        <v>2</v>
      </c>
      <c r="F21" s="83">
        <v>0</v>
      </c>
      <c r="G21" s="83">
        <v>2</v>
      </c>
      <c r="H21" s="83">
        <v>3</v>
      </c>
      <c r="I21" s="173" t="s">
        <v>19</v>
      </c>
      <c r="J21" s="83">
        <f t="shared" si="3"/>
        <v>2</v>
      </c>
      <c r="K21" s="83">
        <f t="shared" si="1"/>
        <v>1</v>
      </c>
      <c r="L21" s="83">
        <f t="shared" si="4"/>
        <v>3</v>
      </c>
      <c r="M21" s="83" t="s">
        <v>20</v>
      </c>
      <c r="N21" s="141" t="s">
        <v>21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2">
    <dataValidation type="list" allowBlank="1" showErrorMessage="1" sqref="N9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8 N10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B9" r:id="rId1" display="19AI541"/>
  </hyperlinks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"/>
  <sheetViews>
    <sheetView topLeftCell="E1" workbookViewId="0">
      <selection activeCell="D8" sqref="D8"/>
    </sheetView>
  </sheetViews>
  <sheetFormatPr defaultColWidth="18.287037037037" defaultRowHeight="27" customHeight="1"/>
  <cols>
    <col min="4" max="4" width="31.2222222222222" customWidth="1"/>
    <col min="14" max="14" width="25" customWidth="1"/>
  </cols>
  <sheetData>
    <row r="1" customHeight="1" spans="1:14">
      <c r="A1" s="4" t="s">
        <v>2</v>
      </c>
      <c r="B1" s="160" t="s">
        <v>3</v>
      </c>
      <c r="C1" s="160" t="s">
        <v>4</v>
      </c>
      <c r="D1" s="4" t="s">
        <v>5</v>
      </c>
      <c r="E1" s="110" t="s">
        <v>780</v>
      </c>
      <c r="F1" s="7"/>
      <c r="G1" s="6"/>
      <c r="H1" s="4" t="s">
        <v>7</v>
      </c>
      <c r="I1" s="4" t="s">
        <v>8</v>
      </c>
      <c r="J1" s="110" t="s">
        <v>7</v>
      </c>
      <c r="K1" s="7"/>
      <c r="L1" s="6"/>
      <c r="M1" s="4" t="s">
        <v>9</v>
      </c>
      <c r="N1" s="4" t="s">
        <v>275</v>
      </c>
    </row>
    <row r="2" customHeight="1" spans="1:14">
      <c r="A2" s="8"/>
      <c r="B2" s="8"/>
      <c r="C2" s="8"/>
      <c r="D2" s="8"/>
      <c r="E2" s="111" t="s">
        <v>11</v>
      </c>
      <c r="F2" s="111" t="s">
        <v>12</v>
      </c>
      <c r="G2" s="111" t="s">
        <v>13</v>
      </c>
      <c r="H2" s="8"/>
      <c r="I2" s="8"/>
      <c r="J2" s="111" t="s">
        <v>11</v>
      </c>
      <c r="K2" s="111" t="s">
        <v>13</v>
      </c>
      <c r="L2" s="111" t="s">
        <v>14</v>
      </c>
      <c r="M2" s="8"/>
      <c r="N2" s="8"/>
    </row>
    <row r="3" customHeight="1" spans="1:15">
      <c r="A3" s="79" t="s">
        <v>85</v>
      </c>
      <c r="B3" s="47" t="s">
        <v>16</v>
      </c>
      <c r="C3" s="67" t="s">
        <v>1129</v>
      </c>
      <c r="D3" s="151" t="s">
        <v>1501</v>
      </c>
      <c r="E3" s="158">
        <v>3</v>
      </c>
      <c r="F3" s="158">
        <v>0</v>
      </c>
      <c r="G3" s="158">
        <v>0</v>
      </c>
      <c r="H3" s="158">
        <v>3</v>
      </c>
      <c r="I3" s="165" t="s">
        <v>1133</v>
      </c>
      <c r="J3" s="79">
        <f t="shared" ref="J3:J20" si="0">E3+F3</f>
        <v>3</v>
      </c>
      <c r="K3" s="79">
        <f t="shared" ref="K3:K20" si="1">G3/2</f>
        <v>0</v>
      </c>
      <c r="L3" s="79">
        <f t="shared" ref="L3:L20" si="2">J3+K3</f>
        <v>3</v>
      </c>
      <c r="M3" s="79" t="s">
        <v>20</v>
      </c>
      <c r="N3" s="105" t="s">
        <v>27</v>
      </c>
      <c r="O3" s="166"/>
    </row>
    <row r="4" customHeight="1" spans="1:15">
      <c r="A4" s="161" t="s">
        <v>85</v>
      </c>
      <c r="B4" s="122" t="s">
        <v>1792</v>
      </c>
      <c r="C4" s="67" t="s">
        <v>1793</v>
      </c>
      <c r="D4" s="162" t="s">
        <v>1794</v>
      </c>
      <c r="E4" s="158">
        <v>3</v>
      </c>
      <c r="F4" s="158">
        <v>0</v>
      </c>
      <c r="G4" s="158">
        <v>2</v>
      </c>
      <c r="H4" s="158">
        <v>4</v>
      </c>
      <c r="I4" s="122" t="s">
        <v>1787</v>
      </c>
      <c r="J4" s="122">
        <f t="shared" si="0"/>
        <v>3</v>
      </c>
      <c r="K4" s="122">
        <f t="shared" si="1"/>
        <v>1</v>
      </c>
      <c r="L4" s="79">
        <f t="shared" si="2"/>
        <v>4</v>
      </c>
      <c r="M4" s="79" t="s">
        <v>20</v>
      </c>
      <c r="N4" s="105" t="s">
        <v>358</v>
      </c>
      <c r="O4" s="167"/>
    </row>
    <row r="5" customHeight="1" spans="1:15">
      <c r="A5" s="127" t="s">
        <v>85</v>
      </c>
      <c r="B5" s="65" t="s">
        <v>16</v>
      </c>
      <c r="C5" s="67" t="s">
        <v>1787</v>
      </c>
      <c r="D5" s="62" t="s">
        <v>1788</v>
      </c>
      <c r="E5" s="65">
        <v>3</v>
      </c>
      <c r="F5" s="65">
        <v>0</v>
      </c>
      <c r="G5" s="65">
        <v>2</v>
      </c>
      <c r="H5" s="65">
        <v>4</v>
      </c>
      <c r="I5" s="168" t="s">
        <v>19</v>
      </c>
      <c r="J5" s="79">
        <f t="shared" si="0"/>
        <v>3</v>
      </c>
      <c r="K5" s="79">
        <f t="shared" si="1"/>
        <v>1</v>
      </c>
      <c r="L5" s="79">
        <f t="shared" si="2"/>
        <v>4</v>
      </c>
      <c r="M5" s="79" t="s">
        <v>20</v>
      </c>
      <c r="N5" s="105" t="s">
        <v>358</v>
      </c>
      <c r="O5" s="167"/>
    </row>
    <row r="6" customHeight="1" spans="1:15">
      <c r="A6" s="161" t="s">
        <v>85</v>
      </c>
      <c r="B6" s="158" t="s">
        <v>500</v>
      </c>
      <c r="C6" s="67" t="s">
        <v>501</v>
      </c>
      <c r="D6" s="162" t="s">
        <v>502</v>
      </c>
      <c r="E6" s="158">
        <v>2</v>
      </c>
      <c r="F6" s="158">
        <v>0</v>
      </c>
      <c r="G6" s="158">
        <v>2</v>
      </c>
      <c r="H6" s="158">
        <v>3</v>
      </c>
      <c r="I6" s="122" t="s">
        <v>1839</v>
      </c>
      <c r="J6" s="122">
        <f t="shared" si="0"/>
        <v>2</v>
      </c>
      <c r="K6" s="122">
        <f t="shared" si="1"/>
        <v>1</v>
      </c>
      <c r="L6" s="122">
        <f t="shared" si="2"/>
        <v>3</v>
      </c>
      <c r="M6" s="122" t="s">
        <v>20</v>
      </c>
      <c r="N6" s="105" t="s">
        <v>358</v>
      </c>
      <c r="O6" s="166"/>
    </row>
    <row r="7" customHeight="1" spans="1:15">
      <c r="A7" s="122" t="s">
        <v>85</v>
      </c>
      <c r="B7" s="25" t="s">
        <v>1079</v>
      </c>
      <c r="C7" s="67" t="s">
        <v>1080</v>
      </c>
      <c r="D7" s="162" t="s">
        <v>1081</v>
      </c>
      <c r="E7" s="158">
        <v>3</v>
      </c>
      <c r="F7" s="158">
        <v>0</v>
      </c>
      <c r="G7" s="158">
        <v>4</v>
      </c>
      <c r="H7" s="158">
        <v>5</v>
      </c>
      <c r="I7" s="169" t="s">
        <v>19</v>
      </c>
      <c r="J7" s="79">
        <f t="shared" si="0"/>
        <v>3</v>
      </c>
      <c r="K7" s="79">
        <f t="shared" si="1"/>
        <v>2</v>
      </c>
      <c r="L7" s="79">
        <f t="shared" si="2"/>
        <v>5</v>
      </c>
      <c r="M7" s="79" t="s">
        <v>20</v>
      </c>
      <c r="N7" s="105" t="s">
        <v>1751</v>
      </c>
      <c r="O7" s="167"/>
    </row>
    <row r="8" customHeight="1" spans="1:15">
      <c r="A8" s="127" t="s">
        <v>85</v>
      </c>
      <c r="B8" s="65" t="s">
        <v>16</v>
      </c>
      <c r="C8" s="67" t="s">
        <v>1790</v>
      </c>
      <c r="D8" s="62" t="s">
        <v>1791</v>
      </c>
      <c r="E8" s="65">
        <v>3</v>
      </c>
      <c r="F8" s="65">
        <v>0</v>
      </c>
      <c r="G8" s="65">
        <v>2</v>
      </c>
      <c r="H8" s="65">
        <v>4</v>
      </c>
      <c r="I8" s="170" t="s">
        <v>33</v>
      </c>
      <c r="J8" s="79">
        <f t="shared" si="0"/>
        <v>3</v>
      </c>
      <c r="K8" s="79">
        <f t="shared" si="1"/>
        <v>1</v>
      </c>
      <c r="L8" s="79">
        <f t="shared" si="2"/>
        <v>4</v>
      </c>
      <c r="M8" s="79" t="s">
        <v>20</v>
      </c>
      <c r="N8" s="105" t="s">
        <v>358</v>
      </c>
      <c r="O8" s="167"/>
    </row>
    <row r="9" customHeight="1" spans="1:15">
      <c r="A9" s="161" t="s">
        <v>85</v>
      </c>
      <c r="B9" s="122" t="s">
        <v>16</v>
      </c>
      <c r="C9" s="67" t="s">
        <v>1607</v>
      </c>
      <c r="D9" s="162" t="s">
        <v>1608</v>
      </c>
      <c r="E9" s="158">
        <v>3</v>
      </c>
      <c r="F9" s="158">
        <v>0</v>
      </c>
      <c r="G9" s="158">
        <v>2</v>
      </c>
      <c r="H9" s="158">
        <v>4</v>
      </c>
      <c r="I9" s="170" t="s">
        <v>1087</v>
      </c>
      <c r="J9" s="122">
        <f t="shared" si="0"/>
        <v>3</v>
      </c>
      <c r="K9" s="122">
        <f t="shared" si="1"/>
        <v>1</v>
      </c>
      <c r="L9" s="79">
        <f t="shared" si="2"/>
        <v>4</v>
      </c>
      <c r="M9" s="79" t="s">
        <v>20</v>
      </c>
      <c r="N9" s="105" t="s">
        <v>358</v>
      </c>
      <c r="O9" s="167"/>
    </row>
    <row r="10" customHeight="1" spans="1:15">
      <c r="A10" s="161" t="s">
        <v>85</v>
      </c>
      <c r="B10" s="158" t="s">
        <v>506</v>
      </c>
      <c r="C10" s="67" t="s">
        <v>507</v>
      </c>
      <c r="D10" s="162" t="s">
        <v>508</v>
      </c>
      <c r="E10" s="158">
        <v>3</v>
      </c>
      <c r="F10" s="158">
        <v>0</v>
      </c>
      <c r="G10" s="158">
        <v>2</v>
      </c>
      <c r="H10" s="158">
        <v>4</v>
      </c>
      <c r="I10" s="122" t="s">
        <v>1754</v>
      </c>
      <c r="J10" s="122">
        <f t="shared" si="0"/>
        <v>3</v>
      </c>
      <c r="K10" s="122">
        <f t="shared" si="1"/>
        <v>1</v>
      </c>
      <c r="L10" s="79">
        <f t="shared" si="2"/>
        <v>4</v>
      </c>
      <c r="M10" s="79" t="s">
        <v>20</v>
      </c>
      <c r="N10" s="105" t="s">
        <v>358</v>
      </c>
      <c r="O10" s="167"/>
    </row>
    <row r="11" customHeight="1" spans="1:15">
      <c r="A11" s="161" t="s">
        <v>85</v>
      </c>
      <c r="B11" s="158" t="s">
        <v>1083</v>
      </c>
      <c r="C11" s="67" t="s">
        <v>1084</v>
      </c>
      <c r="D11" s="162" t="s">
        <v>1085</v>
      </c>
      <c r="E11" s="158">
        <v>3</v>
      </c>
      <c r="F11" s="158">
        <v>0</v>
      </c>
      <c r="G11" s="158">
        <v>2</v>
      </c>
      <c r="H11" s="158">
        <v>4</v>
      </c>
      <c r="I11" s="122" t="s">
        <v>19</v>
      </c>
      <c r="J11" s="122">
        <f t="shared" si="0"/>
        <v>3</v>
      </c>
      <c r="K11" s="122">
        <f t="shared" si="1"/>
        <v>1</v>
      </c>
      <c r="L11" s="79">
        <f t="shared" si="2"/>
        <v>4</v>
      </c>
      <c r="M11" s="79" t="s">
        <v>20</v>
      </c>
      <c r="N11" s="105" t="s">
        <v>358</v>
      </c>
      <c r="O11" s="167"/>
    </row>
    <row r="12" customHeight="1" spans="1:15">
      <c r="A12" s="161" t="s">
        <v>85</v>
      </c>
      <c r="B12" s="158" t="s">
        <v>1086</v>
      </c>
      <c r="C12" s="67" t="s">
        <v>1087</v>
      </c>
      <c r="D12" s="162" t="s">
        <v>1088</v>
      </c>
      <c r="E12" s="158">
        <v>3</v>
      </c>
      <c r="F12" s="158">
        <v>0</v>
      </c>
      <c r="G12" s="158">
        <v>2</v>
      </c>
      <c r="H12" s="158">
        <v>4</v>
      </c>
      <c r="I12" s="122" t="s">
        <v>19</v>
      </c>
      <c r="J12" s="122">
        <f t="shared" si="0"/>
        <v>3</v>
      </c>
      <c r="K12" s="122">
        <f t="shared" si="1"/>
        <v>1</v>
      </c>
      <c r="L12" s="79">
        <f t="shared" si="2"/>
        <v>4</v>
      </c>
      <c r="M12" s="79" t="s">
        <v>20</v>
      </c>
      <c r="N12" s="105" t="s">
        <v>358</v>
      </c>
      <c r="O12" s="167"/>
    </row>
    <row r="13" customHeight="1" spans="1:15">
      <c r="A13" s="161" t="s">
        <v>85</v>
      </c>
      <c r="B13" s="158" t="s">
        <v>16</v>
      </c>
      <c r="C13" s="67" t="s">
        <v>1114</v>
      </c>
      <c r="D13" s="162" t="s">
        <v>1115</v>
      </c>
      <c r="E13" s="158">
        <v>3</v>
      </c>
      <c r="F13" s="158">
        <v>0</v>
      </c>
      <c r="G13" s="158">
        <v>2</v>
      </c>
      <c r="H13" s="158">
        <v>4</v>
      </c>
      <c r="I13" s="122" t="s">
        <v>19</v>
      </c>
      <c r="J13" s="122">
        <f t="shared" si="0"/>
        <v>3</v>
      </c>
      <c r="K13" s="122">
        <f t="shared" si="1"/>
        <v>1</v>
      </c>
      <c r="L13" s="79">
        <f t="shared" si="2"/>
        <v>4</v>
      </c>
      <c r="M13" s="79" t="s">
        <v>20</v>
      </c>
      <c r="N13" s="105" t="s">
        <v>358</v>
      </c>
      <c r="O13" s="167"/>
    </row>
    <row r="14" customHeight="1" spans="1:15">
      <c r="A14" s="122" t="s">
        <v>85</v>
      </c>
      <c r="B14" s="122" t="s">
        <v>1110</v>
      </c>
      <c r="C14" s="67" t="s">
        <v>1111</v>
      </c>
      <c r="D14" s="151" t="s">
        <v>1112</v>
      </c>
      <c r="E14" s="158">
        <v>3</v>
      </c>
      <c r="F14" s="158">
        <v>0</v>
      </c>
      <c r="G14" s="158">
        <v>2</v>
      </c>
      <c r="H14" s="158">
        <v>4</v>
      </c>
      <c r="I14" s="85" t="s">
        <v>19</v>
      </c>
      <c r="J14" s="122">
        <f t="shared" si="0"/>
        <v>3</v>
      </c>
      <c r="K14" s="122">
        <f t="shared" si="1"/>
        <v>1</v>
      </c>
      <c r="L14" s="122">
        <f t="shared" si="2"/>
        <v>4</v>
      </c>
      <c r="M14" s="122" t="s">
        <v>20</v>
      </c>
      <c r="N14" s="105" t="s">
        <v>358</v>
      </c>
      <c r="O14" s="166"/>
    </row>
    <row r="15" customHeight="1" spans="1:15">
      <c r="A15" s="158" t="s">
        <v>85</v>
      </c>
      <c r="B15" s="25" t="s">
        <v>16</v>
      </c>
      <c r="C15" s="67" t="s">
        <v>1336</v>
      </c>
      <c r="D15" s="162" t="s">
        <v>1550</v>
      </c>
      <c r="E15" s="161">
        <v>3</v>
      </c>
      <c r="F15" s="161">
        <v>0</v>
      </c>
      <c r="G15" s="161">
        <v>2</v>
      </c>
      <c r="H15" s="161">
        <v>4</v>
      </c>
      <c r="I15" s="85" t="s">
        <v>1087</v>
      </c>
      <c r="J15" s="79">
        <f t="shared" si="0"/>
        <v>3</v>
      </c>
      <c r="K15" s="79">
        <f t="shared" si="1"/>
        <v>1</v>
      </c>
      <c r="L15" s="79">
        <f t="shared" si="2"/>
        <v>4</v>
      </c>
      <c r="M15" s="79" t="s">
        <v>20</v>
      </c>
      <c r="N15" s="105" t="s">
        <v>358</v>
      </c>
      <c r="O15" s="167"/>
    </row>
    <row r="16" customHeight="1" spans="1:15">
      <c r="A16" s="163" t="s">
        <v>85</v>
      </c>
      <c r="B16" s="25" t="s">
        <v>16</v>
      </c>
      <c r="C16" s="67" t="s">
        <v>1756</v>
      </c>
      <c r="D16" s="164" t="s">
        <v>1757</v>
      </c>
      <c r="E16" s="163">
        <v>3</v>
      </c>
      <c r="F16" s="163">
        <v>0</v>
      </c>
      <c r="G16" s="163">
        <v>2</v>
      </c>
      <c r="H16" s="163">
        <v>4</v>
      </c>
      <c r="I16" s="85" t="s">
        <v>19</v>
      </c>
      <c r="J16" s="79">
        <f t="shared" si="0"/>
        <v>3</v>
      </c>
      <c r="K16" s="79">
        <f t="shared" si="1"/>
        <v>1</v>
      </c>
      <c r="L16" s="79">
        <f t="shared" si="2"/>
        <v>4</v>
      </c>
      <c r="M16" s="79" t="s">
        <v>20</v>
      </c>
      <c r="N16" s="105" t="s">
        <v>358</v>
      </c>
      <c r="O16" s="167"/>
    </row>
    <row r="17" customHeight="1" spans="1:15">
      <c r="A17" s="161" t="s">
        <v>85</v>
      </c>
      <c r="B17" s="122" t="s">
        <v>16</v>
      </c>
      <c r="C17" s="67" t="s">
        <v>1758</v>
      </c>
      <c r="D17" s="162" t="s">
        <v>1759</v>
      </c>
      <c r="E17" s="158">
        <v>1</v>
      </c>
      <c r="F17" s="158">
        <v>0</v>
      </c>
      <c r="G17" s="158">
        <v>4</v>
      </c>
      <c r="H17" s="158">
        <v>3</v>
      </c>
      <c r="I17" s="122" t="s">
        <v>1760</v>
      </c>
      <c r="J17" s="79">
        <f t="shared" si="0"/>
        <v>1</v>
      </c>
      <c r="K17" s="79">
        <f t="shared" si="1"/>
        <v>2</v>
      </c>
      <c r="L17" s="79">
        <f t="shared" si="2"/>
        <v>3</v>
      </c>
      <c r="M17" s="79" t="s">
        <v>20</v>
      </c>
      <c r="N17" s="105" t="s">
        <v>1751</v>
      </c>
      <c r="O17" s="167"/>
    </row>
    <row r="18" customHeight="1" spans="1:15">
      <c r="A18" s="161" t="s">
        <v>85</v>
      </c>
      <c r="B18" s="158" t="s">
        <v>16</v>
      </c>
      <c r="C18" s="67" t="s">
        <v>364</v>
      </c>
      <c r="D18" s="162" t="s">
        <v>365</v>
      </c>
      <c r="E18" s="158">
        <v>3</v>
      </c>
      <c r="F18" s="158">
        <v>0</v>
      </c>
      <c r="G18" s="158">
        <v>2</v>
      </c>
      <c r="H18" s="158">
        <v>4</v>
      </c>
      <c r="I18" s="122" t="s">
        <v>334</v>
      </c>
      <c r="J18" s="79">
        <f t="shared" si="0"/>
        <v>3</v>
      </c>
      <c r="K18" s="79">
        <f t="shared" si="1"/>
        <v>1</v>
      </c>
      <c r="L18" s="79">
        <f t="shared" si="2"/>
        <v>4</v>
      </c>
      <c r="M18" s="79" t="s">
        <v>20</v>
      </c>
      <c r="N18" s="105" t="s">
        <v>358</v>
      </c>
      <c r="O18" s="167"/>
    </row>
    <row r="19" customHeight="1" spans="1:15">
      <c r="A19" s="161" t="s">
        <v>85</v>
      </c>
      <c r="B19" s="122" t="s">
        <v>16</v>
      </c>
      <c r="C19" s="67" t="s">
        <v>1503</v>
      </c>
      <c r="D19" s="162" t="s">
        <v>1504</v>
      </c>
      <c r="E19" s="158">
        <v>3</v>
      </c>
      <c r="F19" s="158">
        <v>0</v>
      </c>
      <c r="G19" s="158">
        <v>2</v>
      </c>
      <c r="H19" s="158">
        <v>4</v>
      </c>
      <c r="I19" s="122" t="s">
        <v>1133</v>
      </c>
      <c r="J19" s="122">
        <f t="shared" si="0"/>
        <v>3</v>
      </c>
      <c r="K19" s="122">
        <f t="shared" si="1"/>
        <v>1</v>
      </c>
      <c r="L19" s="79">
        <f t="shared" si="2"/>
        <v>4</v>
      </c>
      <c r="M19" s="79" t="s">
        <v>20</v>
      </c>
      <c r="N19" s="105" t="s">
        <v>358</v>
      </c>
      <c r="O19" s="166"/>
    </row>
    <row r="20" customHeight="1" spans="1:15">
      <c r="A20" s="127" t="s">
        <v>85</v>
      </c>
      <c r="B20" s="65" t="s">
        <v>16</v>
      </c>
      <c r="C20" s="67" t="s">
        <v>1796</v>
      </c>
      <c r="D20" s="62" t="s">
        <v>1797</v>
      </c>
      <c r="E20" s="65">
        <v>3</v>
      </c>
      <c r="F20" s="65">
        <v>0</v>
      </c>
      <c r="G20" s="65">
        <v>2</v>
      </c>
      <c r="H20" s="65">
        <v>4</v>
      </c>
      <c r="I20" s="171" t="s">
        <v>316</v>
      </c>
      <c r="J20" s="79">
        <f t="shared" si="0"/>
        <v>3</v>
      </c>
      <c r="K20" s="79">
        <f t="shared" si="1"/>
        <v>1</v>
      </c>
      <c r="L20" s="79">
        <f t="shared" si="2"/>
        <v>4</v>
      </c>
      <c r="M20" s="79" t="s">
        <v>20</v>
      </c>
      <c r="N20" s="105" t="s">
        <v>358</v>
      </c>
      <c r="O20" s="166"/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1">
    <dataValidation type="list" allowBlank="1" showErrorMessage="1" sqref="N3:N20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C3" r:id="rId1" display="19CS402"/>
    <hyperlink ref="C4" r:id="rId2" display="19IT404"/>
    <hyperlink ref="C5" r:id="rId3" display="19IT401"/>
    <hyperlink ref="C6" r:id="rId4" display="19AI307"/>
    <hyperlink ref="C7" r:id="rId5" display="19AI414"/>
    <hyperlink ref="C8" r:id="rId6" display="19IT402"/>
    <hyperlink ref="C9" r:id="rId7" display="19IT406"/>
    <hyperlink ref="C10" r:id="rId8" display="19CS404"/>
    <hyperlink ref="C11" r:id="rId9" display="19CS405"/>
    <hyperlink ref="C12" r:id="rId10" display="19CS406"/>
    <hyperlink ref="C13" r:id="rId11" display="19CS409"/>
    <hyperlink ref="C14" r:id="rId12" display="19CS408"/>
    <hyperlink ref="C15" r:id="rId13" display="19CS412"/>
    <hyperlink ref="C16" r:id="rId14" display="19CS413"/>
    <hyperlink ref="C17" r:id="rId15" display="19CS414"/>
    <hyperlink ref="C18" r:id="rId16" display="19EC408"/>
    <hyperlink ref="C19" r:id="rId17" display="19CS403"/>
    <hyperlink ref="C20" r:id="rId18" display="19IT405"/>
  </hyperlink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"/>
  <sheetViews>
    <sheetView workbookViewId="0">
      <selection activeCell="C20" sqref="C20"/>
    </sheetView>
  </sheetViews>
  <sheetFormatPr defaultColWidth="21.4259259259259" defaultRowHeight="27.75" customHeight="1"/>
  <sheetData>
    <row r="1" customHeight="1" spans="1:14">
      <c r="A1" s="152" t="s">
        <v>2</v>
      </c>
      <c r="B1" s="153" t="s">
        <v>4</v>
      </c>
      <c r="C1" s="153" t="s">
        <v>3</v>
      </c>
      <c r="D1" s="152" t="s">
        <v>5</v>
      </c>
      <c r="E1" s="154" t="s">
        <v>780</v>
      </c>
      <c r="F1" s="7"/>
      <c r="G1" s="6"/>
      <c r="H1" s="152" t="s">
        <v>7</v>
      </c>
      <c r="I1" s="152" t="s">
        <v>8</v>
      </c>
      <c r="J1" s="154" t="s">
        <v>7</v>
      </c>
      <c r="K1" s="7"/>
      <c r="L1" s="6"/>
      <c r="M1" s="152" t="s">
        <v>9</v>
      </c>
      <c r="N1" s="152" t="s">
        <v>275</v>
      </c>
    </row>
    <row r="2" customHeight="1" spans="1:14">
      <c r="A2" s="32"/>
      <c r="B2" s="32"/>
      <c r="C2" s="32"/>
      <c r="D2" s="32"/>
      <c r="E2" s="155" t="s">
        <v>11</v>
      </c>
      <c r="F2" s="155" t="s">
        <v>12</v>
      </c>
      <c r="G2" s="155" t="s">
        <v>13</v>
      </c>
      <c r="H2" s="32"/>
      <c r="I2" s="32"/>
      <c r="J2" s="155" t="s">
        <v>11</v>
      </c>
      <c r="K2" s="137" t="s">
        <v>13</v>
      </c>
      <c r="L2" s="155" t="s">
        <v>14</v>
      </c>
      <c r="M2" s="32"/>
      <c r="N2" s="32"/>
    </row>
    <row r="3" customHeight="1" spans="1:14">
      <c r="A3" s="141" t="s">
        <v>85</v>
      </c>
      <c r="B3" s="83" t="s">
        <v>504</v>
      </c>
      <c r="C3" s="141" t="s">
        <v>503</v>
      </c>
      <c r="D3" s="150" t="s">
        <v>505</v>
      </c>
      <c r="E3" s="83">
        <v>2</v>
      </c>
      <c r="F3" s="83">
        <v>0</v>
      </c>
      <c r="G3" s="83">
        <v>2</v>
      </c>
      <c r="H3" s="83">
        <v>3</v>
      </c>
      <c r="I3" s="157" t="s">
        <v>1040</v>
      </c>
      <c r="J3" s="83">
        <f t="shared" ref="J3:J21" si="0">E3</f>
        <v>2</v>
      </c>
      <c r="K3" s="83">
        <f t="shared" ref="K3:K21" si="1">G3/2</f>
        <v>1</v>
      </c>
      <c r="L3" s="83">
        <f t="shared" ref="L3:L21" si="2">H3</f>
        <v>3</v>
      </c>
      <c r="M3" s="83" t="s">
        <v>20</v>
      </c>
      <c r="N3" s="141" t="s">
        <v>21</v>
      </c>
    </row>
    <row r="4" customHeight="1" spans="1:14">
      <c r="A4" s="141" t="s">
        <v>85</v>
      </c>
      <c r="B4" s="141" t="s">
        <v>1067</v>
      </c>
      <c r="C4" s="141" t="s">
        <v>1066</v>
      </c>
      <c r="D4" s="156" t="s">
        <v>1068</v>
      </c>
      <c r="E4" s="157">
        <v>2</v>
      </c>
      <c r="F4" s="157">
        <v>0</v>
      </c>
      <c r="G4" s="157">
        <v>2</v>
      </c>
      <c r="H4" s="157">
        <v>3</v>
      </c>
      <c r="I4" s="157" t="s">
        <v>1856</v>
      </c>
      <c r="J4" s="83">
        <f t="shared" si="0"/>
        <v>2</v>
      </c>
      <c r="K4" s="83">
        <f t="shared" si="1"/>
        <v>1</v>
      </c>
      <c r="L4" s="83">
        <f t="shared" si="2"/>
        <v>3</v>
      </c>
      <c r="M4" s="83" t="s">
        <v>20</v>
      </c>
      <c r="N4" s="141" t="s">
        <v>21</v>
      </c>
    </row>
    <row r="5" customHeight="1" spans="1:14">
      <c r="A5" s="141" t="s">
        <v>85</v>
      </c>
      <c r="B5" s="83" t="s">
        <v>1064</v>
      </c>
      <c r="C5" s="141" t="s">
        <v>1063</v>
      </c>
      <c r="D5" s="150" t="s">
        <v>1065</v>
      </c>
      <c r="E5" s="83">
        <v>2</v>
      </c>
      <c r="F5" s="83">
        <v>0</v>
      </c>
      <c r="G5" s="83">
        <v>2</v>
      </c>
      <c r="H5" s="83">
        <v>3</v>
      </c>
      <c r="I5" s="157" t="s">
        <v>494</v>
      </c>
      <c r="J5" s="83">
        <f t="shared" si="0"/>
        <v>2</v>
      </c>
      <c r="K5" s="83">
        <f t="shared" si="1"/>
        <v>1</v>
      </c>
      <c r="L5" s="83">
        <f t="shared" si="2"/>
        <v>3</v>
      </c>
      <c r="M5" s="83" t="s">
        <v>20</v>
      </c>
      <c r="N5" s="141" t="s">
        <v>21</v>
      </c>
    </row>
    <row r="6" customHeight="1" spans="1:14">
      <c r="A6" s="141" t="s">
        <v>85</v>
      </c>
      <c r="B6" s="141" t="s">
        <v>1099</v>
      </c>
      <c r="C6" s="141" t="s">
        <v>1098</v>
      </c>
      <c r="D6" s="143" t="s">
        <v>1100</v>
      </c>
      <c r="E6" s="141">
        <v>2</v>
      </c>
      <c r="F6" s="141">
        <v>0</v>
      </c>
      <c r="G6" s="141">
        <v>2</v>
      </c>
      <c r="H6" s="141">
        <v>3</v>
      </c>
      <c r="I6" s="83" t="s">
        <v>19</v>
      </c>
      <c r="J6" s="83">
        <f t="shared" si="0"/>
        <v>2</v>
      </c>
      <c r="K6" s="83">
        <f t="shared" si="1"/>
        <v>1</v>
      </c>
      <c r="L6" s="83">
        <f t="shared" si="2"/>
        <v>3</v>
      </c>
      <c r="M6" s="83" t="s">
        <v>20</v>
      </c>
      <c r="N6" s="141" t="s">
        <v>21</v>
      </c>
    </row>
    <row r="7" customHeight="1" spans="1:14">
      <c r="A7" s="141" t="s">
        <v>85</v>
      </c>
      <c r="B7" s="141" t="s">
        <v>1080</v>
      </c>
      <c r="C7" s="157" t="s">
        <v>1079</v>
      </c>
      <c r="D7" s="156" t="s">
        <v>1081</v>
      </c>
      <c r="E7" s="157">
        <v>3</v>
      </c>
      <c r="F7" s="157">
        <v>0</v>
      </c>
      <c r="G7" s="157">
        <v>4</v>
      </c>
      <c r="H7" s="157">
        <v>5</v>
      </c>
      <c r="I7" s="83" t="s">
        <v>19</v>
      </c>
      <c r="J7" s="83">
        <f t="shared" si="0"/>
        <v>3</v>
      </c>
      <c r="K7" s="83">
        <f t="shared" si="1"/>
        <v>2</v>
      </c>
      <c r="L7" s="83">
        <f t="shared" si="2"/>
        <v>5</v>
      </c>
      <c r="M7" s="83" t="s">
        <v>20</v>
      </c>
      <c r="N7" s="141" t="s">
        <v>1807</v>
      </c>
    </row>
    <row r="8" customHeight="1" spans="1:14">
      <c r="A8" s="141" t="s">
        <v>85</v>
      </c>
      <c r="B8" s="141" t="s">
        <v>1193</v>
      </c>
      <c r="C8" s="83" t="s">
        <v>1192</v>
      </c>
      <c r="D8" s="156" t="s">
        <v>1194</v>
      </c>
      <c r="E8" s="157">
        <v>3</v>
      </c>
      <c r="F8" s="157">
        <v>0</v>
      </c>
      <c r="G8" s="157">
        <v>2</v>
      </c>
      <c r="H8" s="157">
        <v>4</v>
      </c>
      <c r="I8" s="157" t="s">
        <v>501</v>
      </c>
      <c r="J8" s="83">
        <f t="shared" si="0"/>
        <v>3</v>
      </c>
      <c r="K8" s="83">
        <f t="shared" si="1"/>
        <v>1</v>
      </c>
      <c r="L8" s="83">
        <f t="shared" si="2"/>
        <v>4</v>
      </c>
      <c r="M8" s="83" t="s">
        <v>20</v>
      </c>
      <c r="N8" s="141" t="s">
        <v>1807</v>
      </c>
    </row>
    <row r="9" customHeight="1" spans="1:14">
      <c r="A9" s="141" t="s">
        <v>85</v>
      </c>
      <c r="B9" s="141" t="s">
        <v>1196</v>
      </c>
      <c r="C9" s="83" t="s">
        <v>1195</v>
      </c>
      <c r="D9" s="156" t="s">
        <v>1197</v>
      </c>
      <c r="E9" s="157">
        <v>2</v>
      </c>
      <c r="F9" s="157">
        <v>0</v>
      </c>
      <c r="G9" s="157">
        <v>2</v>
      </c>
      <c r="H9" s="157">
        <v>3</v>
      </c>
      <c r="I9" s="157" t="s">
        <v>501</v>
      </c>
      <c r="J9" s="83">
        <f t="shared" si="0"/>
        <v>2</v>
      </c>
      <c r="K9" s="83">
        <f t="shared" si="1"/>
        <v>1</v>
      </c>
      <c r="L9" s="83">
        <f t="shared" si="2"/>
        <v>3</v>
      </c>
      <c r="M9" s="83" t="s">
        <v>20</v>
      </c>
      <c r="N9" s="141" t="s">
        <v>21</v>
      </c>
    </row>
    <row r="10" customHeight="1" spans="1:14">
      <c r="A10" s="141" t="s">
        <v>85</v>
      </c>
      <c r="B10" s="141" t="s">
        <v>1199</v>
      </c>
      <c r="C10" s="141" t="s">
        <v>1198</v>
      </c>
      <c r="D10" s="156" t="s">
        <v>1200</v>
      </c>
      <c r="E10" s="158">
        <v>3</v>
      </c>
      <c r="F10" s="158">
        <v>0</v>
      </c>
      <c r="G10" s="158">
        <v>2</v>
      </c>
      <c r="H10" s="158">
        <v>4</v>
      </c>
      <c r="I10" s="17" t="s">
        <v>1087</v>
      </c>
      <c r="J10" s="17">
        <f>E10+F10</f>
        <v>3</v>
      </c>
      <c r="K10" s="17">
        <f t="shared" si="1"/>
        <v>1</v>
      </c>
      <c r="L10" s="17">
        <f>J10+K10</f>
        <v>4</v>
      </c>
      <c r="M10" s="17" t="s">
        <v>20</v>
      </c>
      <c r="N10" s="159" t="s">
        <v>560</v>
      </c>
    </row>
    <row r="11" customHeight="1" spans="1:14">
      <c r="A11" s="141" t="s">
        <v>85</v>
      </c>
      <c r="B11" s="141" t="s">
        <v>1219</v>
      </c>
      <c r="C11" s="141" t="s">
        <v>1218</v>
      </c>
      <c r="D11" s="156" t="s">
        <v>1220</v>
      </c>
      <c r="E11" s="157">
        <v>2</v>
      </c>
      <c r="F11" s="157">
        <v>0</v>
      </c>
      <c r="G11" s="157">
        <v>2</v>
      </c>
      <c r="H11" s="157">
        <v>3</v>
      </c>
      <c r="I11" s="157" t="s">
        <v>501</v>
      </c>
      <c r="J11" s="83">
        <f t="shared" ref="J11:J21" si="3">E11</f>
        <v>2</v>
      </c>
      <c r="K11" s="83">
        <f t="shared" si="1"/>
        <v>1</v>
      </c>
      <c r="L11" s="83">
        <f t="shared" ref="L11:L21" si="4">H11</f>
        <v>3</v>
      </c>
      <c r="M11" s="83" t="s">
        <v>20</v>
      </c>
      <c r="N11" s="141" t="s">
        <v>21</v>
      </c>
    </row>
    <row r="12" customHeight="1" spans="1:14">
      <c r="A12" s="141" t="s">
        <v>85</v>
      </c>
      <c r="B12" s="141" t="s">
        <v>1359</v>
      </c>
      <c r="C12" s="141" t="s">
        <v>1358</v>
      </c>
      <c r="D12" s="156" t="s">
        <v>1360</v>
      </c>
      <c r="E12" s="157">
        <v>2</v>
      </c>
      <c r="F12" s="157">
        <v>0</v>
      </c>
      <c r="G12" s="157">
        <v>2</v>
      </c>
      <c r="H12" s="157">
        <v>3</v>
      </c>
      <c r="I12" s="157" t="s">
        <v>501</v>
      </c>
      <c r="J12" s="83">
        <f t="shared" si="3"/>
        <v>2</v>
      </c>
      <c r="K12" s="83">
        <f t="shared" si="1"/>
        <v>1</v>
      </c>
      <c r="L12" s="83">
        <f t="shared" si="4"/>
        <v>3</v>
      </c>
      <c r="M12" s="83" t="s">
        <v>20</v>
      </c>
      <c r="N12" s="141" t="s">
        <v>21</v>
      </c>
    </row>
    <row r="13" customHeight="1" spans="1:14">
      <c r="A13" s="141" t="s">
        <v>85</v>
      </c>
      <c r="B13" s="83" t="s">
        <v>1485</v>
      </c>
      <c r="C13" s="141" t="s">
        <v>1484</v>
      </c>
      <c r="D13" s="156" t="s">
        <v>1486</v>
      </c>
      <c r="E13" s="157">
        <v>2</v>
      </c>
      <c r="F13" s="157">
        <v>0</v>
      </c>
      <c r="G13" s="157">
        <v>2</v>
      </c>
      <c r="H13" s="157">
        <v>3</v>
      </c>
      <c r="I13" s="157" t="s">
        <v>501</v>
      </c>
      <c r="J13" s="83">
        <f t="shared" si="3"/>
        <v>2</v>
      </c>
      <c r="K13" s="83">
        <f t="shared" si="1"/>
        <v>1</v>
      </c>
      <c r="L13" s="83">
        <f t="shared" si="4"/>
        <v>3</v>
      </c>
      <c r="M13" s="83" t="s">
        <v>20</v>
      </c>
      <c r="N13" s="141" t="s">
        <v>21</v>
      </c>
    </row>
    <row r="14" customHeight="1" spans="1:14">
      <c r="A14" s="141" t="s">
        <v>85</v>
      </c>
      <c r="B14" s="141" t="s">
        <v>1215</v>
      </c>
      <c r="C14" s="141" t="s">
        <v>1214</v>
      </c>
      <c r="D14" s="156" t="s">
        <v>1216</v>
      </c>
      <c r="E14" s="157">
        <v>2</v>
      </c>
      <c r="F14" s="157">
        <v>0</v>
      </c>
      <c r="G14" s="157">
        <v>2</v>
      </c>
      <c r="H14" s="157">
        <v>3</v>
      </c>
      <c r="I14" s="157" t="s">
        <v>501</v>
      </c>
      <c r="J14" s="83">
        <f t="shared" si="3"/>
        <v>2</v>
      </c>
      <c r="K14" s="83">
        <f t="shared" si="1"/>
        <v>1</v>
      </c>
      <c r="L14" s="83">
        <f t="shared" si="4"/>
        <v>3</v>
      </c>
      <c r="M14" s="83" t="s">
        <v>20</v>
      </c>
      <c r="N14" s="141" t="s">
        <v>21</v>
      </c>
    </row>
    <row r="15" customHeight="1" spans="1:14">
      <c r="A15" s="141" t="s">
        <v>85</v>
      </c>
      <c r="B15" s="141" t="s">
        <v>1365</v>
      </c>
      <c r="C15" s="141" t="s">
        <v>1364</v>
      </c>
      <c r="D15" s="156" t="s">
        <v>1857</v>
      </c>
      <c r="E15" s="157">
        <v>2</v>
      </c>
      <c r="F15" s="157">
        <v>0</v>
      </c>
      <c r="G15" s="157">
        <v>2</v>
      </c>
      <c r="H15" s="157">
        <v>3</v>
      </c>
      <c r="I15" s="83" t="s">
        <v>19</v>
      </c>
      <c r="J15" s="83">
        <f t="shared" si="3"/>
        <v>2</v>
      </c>
      <c r="K15" s="83">
        <f t="shared" si="1"/>
        <v>1</v>
      </c>
      <c r="L15" s="83">
        <f t="shared" si="4"/>
        <v>3</v>
      </c>
      <c r="M15" s="83" t="s">
        <v>20</v>
      </c>
      <c r="N15" s="141" t="s">
        <v>21</v>
      </c>
    </row>
    <row r="16" customHeight="1" spans="1:14">
      <c r="A16" s="141" t="s">
        <v>85</v>
      </c>
      <c r="B16" s="141" t="s">
        <v>507</v>
      </c>
      <c r="C16" s="141" t="s">
        <v>506</v>
      </c>
      <c r="D16" s="156" t="s">
        <v>1683</v>
      </c>
      <c r="E16" s="157">
        <v>3</v>
      </c>
      <c r="F16" s="157">
        <v>0</v>
      </c>
      <c r="G16" s="157">
        <v>2</v>
      </c>
      <c r="H16" s="157">
        <v>4</v>
      </c>
      <c r="I16" s="83" t="s">
        <v>1858</v>
      </c>
      <c r="J16" s="83">
        <f t="shared" si="3"/>
        <v>3</v>
      </c>
      <c r="K16" s="83">
        <f t="shared" si="1"/>
        <v>1</v>
      </c>
      <c r="L16" s="83">
        <f t="shared" si="4"/>
        <v>4</v>
      </c>
      <c r="M16" s="83" t="s">
        <v>20</v>
      </c>
      <c r="N16" s="141" t="s">
        <v>21</v>
      </c>
    </row>
    <row r="17" customHeight="1" spans="1:14">
      <c r="A17" s="141" t="s">
        <v>85</v>
      </c>
      <c r="B17" s="141" t="s">
        <v>1084</v>
      </c>
      <c r="C17" s="141" t="s">
        <v>1083</v>
      </c>
      <c r="D17" s="156" t="s">
        <v>1085</v>
      </c>
      <c r="E17" s="157">
        <v>3</v>
      </c>
      <c r="F17" s="157">
        <v>0</v>
      </c>
      <c r="G17" s="157">
        <v>2</v>
      </c>
      <c r="H17" s="157">
        <v>4</v>
      </c>
      <c r="I17" s="83" t="s">
        <v>19</v>
      </c>
      <c r="J17" s="83">
        <f t="shared" si="3"/>
        <v>3</v>
      </c>
      <c r="K17" s="83">
        <f t="shared" si="1"/>
        <v>1</v>
      </c>
      <c r="L17" s="83">
        <f t="shared" si="4"/>
        <v>4</v>
      </c>
      <c r="M17" s="83" t="s">
        <v>20</v>
      </c>
      <c r="N17" s="141" t="s">
        <v>21</v>
      </c>
    </row>
    <row r="18" customHeight="1" spans="1:14">
      <c r="A18" s="141" t="s">
        <v>85</v>
      </c>
      <c r="B18" s="141" t="s">
        <v>1087</v>
      </c>
      <c r="C18" s="141" t="s">
        <v>1086</v>
      </c>
      <c r="D18" s="156" t="s">
        <v>1088</v>
      </c>
      <c r="E18" s="157">
        <v>3</v>
      </c>
      <c r="F18" s="157">
        <v>0</v>
      </c>
      <c r="G18" s="157">
        <v>2</v>
      </c>
      <c r="H18" s="157">
        <v>4</v>
      </c>
      <c r="I18" s="83" t="s">
        <v>19</v>
      </c>
      <c r="J18" s="83">
        <f t="shared" si="3"/>
        <v>3</v>
      </c>
      <c r="K18" s="83">
        <f t="shared" si="1"/>
        <v>1</v>
      </c>
      <c r="L18" s="83">
        <f t="shared" si="4"/>
        <v>4</v>
      </c>
      <c r="M18" s="83" t="s">
        <v>20</v>
      </c>
      <c r="N18" s="141" t="s">
        <v>21</v>
      </c>
    </row>
    <row r="19" customHeight="1" spans="1:14">
      <c r="A19" s="141" t="s">
        <v>85</v>
      </c>
      <c r="B19" s="141" t="s">
        <v>1264</v>
      </c>
      <c r="C19" s="141" t="s">
        <v>1263</v>
      </c>
      <c r="D19" s="156" t="s">
        <v>1265</v>
      </c>
      <c r="E19" s="157">
        <v>3</v>
      </c>
      <c r="F19" s="157">
        <v>0</v>
      </c>
      <c r="G19" s="157">
        <v>0</v>
      </c>
      <c r="H19" s="157">
        <v>3</v>
      </c>
      <c r="I19" s="83" t="s">
        <v>1859</v>
      </c>
      <c r="J19" s="83">
        <f t="shared" si="3"/>
        <v>3</v>
      </c>
      <c r="K19" s="83">
        <f t="shared" si="1"/>
        <v>0</v>
      </c>
      <c r="L19" s="83">
        <f t="shared" si="4"/>
        <v>3</v>
      </c>
      <c r="M19" s="83" t="s">
        <v>20</v>
      </c>
      <c r="N19" s="141" t="s">
        <v>27</v>
      </c>
    </row>
    <row r="20" customHeight="1" spans="1:14">
      <c r="A20" s="141" t="s">
        <v>85</v>
      </c>
      <c r="B20" s="141" t="s">
        <v>1111</v>
      </c>
      <c r="C20" s="141" t="s">
        <v>1110</v>
      </c>
      <c r="D20" s="156" t="s">
        <v>1112</v>
      </c>
      <c r="E20" s="157">
        <v>3</v>
      </c>
      <c r="F20" s="157">
        <v>0</v>
      </c>
      <c r="G20" s="157">
        <v>2</v>
      </c>
      <c r="H20" s="157">
        <v>4</v>
      </c>
      <c r="I20" s="83" t="s">
        <v>19</v>
      </c>
      <c r="J20" s="83">
        <f t="shared" si="3"/>
        <v>3</v>
      </c>
      <c r="K20" s="83">
        <f t="shared" si="1"/>
        <v>1</v>
      </c>
      <c r="L20" s="83">
        <f t="shared" si="4"/>
        <v>4</v>
      </c>
      <c r="M20" s="83" t="s">
        <v>20</v>
      </c>
      <c r="N20" s="141" t="s">
        <v>21</v>
      </c>
    </row>
    <row r="21" customHeight="1" spans="1:14">
      <c r="A21" s="141" t="s">
        <v>85</v>
      </c>
      <c r="B21" s="141" t="s">
        <v>1490</v>
      </c>
      <c r="C21" s="83" t="s">
        <v>1489</v>
      </c>
      <c r="D21" s="156" t="s">
        <v>1491</v>
      </c>
      <c r="E21" s="157">
        <v>2</v>
      </c>
      <c r="F21" s="157">
        <v>0</v>
      </c>
      <c r="G21" s="157">
        <v>2</v>
      </c>
      <c r="H21" s="157">
        <v>3</v>
      </c>
      <c r="I21" s="83" t="s">
        <v>19</v>
      </c>
      <c r="J21" s="83">
        <f t="shared" si="3"/>
        <v>2</v>
      </c>
      <c r="K21" s="83">
        <f t="shared" si="1"/>
        <v>1</v>
      </c>
      <c r="L21" s="83">
        <f t="shared" si="4"/>
        <v>3</v>
      </c>
      <c r="M21" s="83" t="s">
        <v>20</v>
      </c>
      <c r="N21" s="141" t="s">
        <v>21</v>
      </c>
    </row>
  </sheetData>
  <mergeCells count="10">
    <mergeCell ref="E1:G1"/>
    <mergeCell ref="J1:L1"/>
    <mergeCell ref="A1:A2"/>
    <mergeCell ref="B1:B2"/>
    <mergeCell ref="C1:C2"/>
    <mergeCell ref="D1:D2"/>
    <mergeCell ref="H1:H2"/>
    <mergeCell ref="I1:I2"/>
    <mergeCell ref="M1:M2"/>
    <mergeCell ref="N1:N2"/>
  </mergeCells>
  <dataValidations count="2">
    <dataValidation type="list" allowBlank="1" showErrorMessage="1" sqref="N10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N3:N9 N11:N21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5"/>
  <sheetViews>
    <sheetView tabSelected="1" topLeftCell="J63" workbookViewId="0">
      <selection activeCell="S72" sqref="S72"/>
    </sheetView>
  </sheetViews>
  <sheetFormatPr defaultColWidth="22.1388888888889" defaultRowHeight="32.25" customHeight="1"/>
  <cols>
    <col min="1" max="1" width="10.287037037037" customWidth="1"/>
    <col min="3" max="3" width="15.8518518518519" customWidth="1"/>
    <col min="4" max="5" width="19.287037037037" customWidth="1"/>
    <col min="6" max="6" width="28" customWidth="1"/>
    <col min="7" max="8" width="41.8518518518519" customWidth="1"/>
    <col min="10" max="10" width="16.1388888888889" customWidth="1"/>
    <col min="11" max="12" width="16.287037037037" customWidth="1"/>
    <col min="13" max="13" width="19" customWidth="1"/>
    <col min="14" max="14" width="17.4259259259259" customWidth="1"/>
    <col min="15" max="15" width="13.1388888888889" customWidth="1"/>
    <col min="16" max="16" width="12" customWidth="1"/>
    <col min="17" max="17" width="23.4259259259259" customWidth="1"/>
  </cols>
  <sheetData>
    <row r="1" ht="43.5" customHeight="1" spans="1:19">
      <c r="A1" s="136" t="s">
        <v>3111</v>
      </c>
      <c r="B1" s="137" t="s">
        <v>2625</v>
      </c>
      <c r="C1" s="137" t="s">
        <v>2</v>
      </c>
      <c r="D1" s="137" t="s">
        <v>3</v>
      </c>
      <c r="E1" s="137" t="s">
        <v>4</v>
      </c>
      <c r="F1" s="137" t="s">
        <v>3714</v>
      </c>
      <c r="G1" s="138" t="s">
        <v>5</v>
      </c>
      <c r="H1" s="138" t="s">
        <v>3715</v>
      </c>
      <c r="I1" s="137" t="s">
        <v>2629</v>
      </c>
      <c r="J1" s="137" t="s">
        <v>2630</v>
      </c>
      <c r="K1" s="137" t="s">
        <v>2631</v>
      </c>
      <c r="L1" s="137" t="s">
        <v>2632</v>
      </c>
      <c r="M1" s="137" t="s">
        <v>2633</v>
      </c>
      <c r="N1" s="137" t="s">
        <v>275</v>
      </c>
      <c r="O1" s="137" t="s">
        <v>7</v>
      </c>
      <c r="P1" s="137" t="s">
        <v>7</v>
      </c>
      <c r="Q1" s="146" t="s">
        <v>2635</v>
      </c>
      <c r="S1" s="137" t="s">
        <v>3716</v>
      </c>
    </row>
    <row r="2" customHeight="1" spans="1:19">
      <c r="A2" s="139">
        <v>1</v>
      </c>
      <c r="B2" s="140" t="s">
        <v>2616</v>
      </c>
      <c r="C2" s="141" t="s">
        <v>197</v>
      </c>
      <c r="D2" s="142" t="s">
        <v>3113</v>
      </c>
      <c r="E2" s="142" t="s">
        <v>3114</v>
      </c>
      <c r="F2" s="141" t="s">
        <v>2639</v>
      </c>
      <c r="G2" s="143" t="s">
        <v>3115</v>
      </c>
      <c r="H2" s="143" t="str">
        <f>TRIM(LEFT(G2,FIND("(",G2)-1))</f>
        <v>Advanced Computer Architecture</v>
      </c>
      <c r="I2" s="141" t="s">
        <v>2654</v>
      </c>
      <c r="J2" s="144"/>
      <c r="K2" s="83"/>
      <c r="L2" s="83"/>
      <c r="M2" s="141" t="s">
        <v>2644</v>
      </c>
      <c r="N2" s="141" t="s">
        <v>252</v>
      </c>
      <c r="O2" s="145">
        <v>2</v>
      </c>
      <c r="P2" s="141">
        <v>2</v>
      </c>
      <c r="Q2" s="141" t="s">
        <v>2645</v>
      </c>
      <c r="S2" s="147" t="s">
        <v>3717</v>
      </c>
    </row>
    <row r="3" customHeight="1" spans="1:19">
      <c r="A3" s="139">
        <v>2</v>
      </c>
      <c r="B3" s="140" t="s">
        <v>2616</v>
      </c>
      <c r="C3" s="141" t="s">
        <v>197</v>
      </c>
      <c r="D3" s="142" t="s">
        <v>3116</v>
      </c>
      <c r="E3" s="142" t="s">
        <v>3117</v>
      </c>
      <c r="F3" s="141" t="s">
        <v>2639</v>
      </c>
      <c r="G3" s="143" t="s">
        <v>3118</v>
      </c>
      <c r="H3" s="143" t="str">
        <f t="shared" ref="H3:H66" si="0">TRIM(LEFT(G3,FIND("(",G3)-1))</f>
        <v>Advanced Distributed Systems</v>
      </c>
      <c r="I3" s="141" t="s">
        <v>2641</v>
      </c>
      <c r="J3" s="144"/>
      <c r="K3" s="83"/>
      <c r="L3" s="83"/>
      <c r="M3" s="141" t="s">
        <v>2644</v>
      </c>
      <c r="N3" s="141" t="s">
        <v>252</v>
      </c>
      <c r="O3" s="145">
        <v>3</v>
      </c>
      <c r="P3" s="141">
        <v>3</v>
      </c>
      <c r="Q3" s="141" t="s">
        <v>2645</v>
      </c>
      <c r="S3" s="147" t="s">
        <v>3718</v>
      </c>
    </row>
    <row r="4" customHeight="1" spans="1:19">
      <c r="A4" s="139">
        <v>3</v>
      </c>
      <c r="B4" s="114" t="s">
        <v>2616</v>
      </c>
      <c r="C4" s="141" t="s">
        <v>197</v>
      </c>
      <c r="D4" s="142" t="s">
        <v>3119</v>
      </c>
      <c r="E4" s="142" t="s">
        <v>3120</v>
      </c>
      <c r="F4" s="141" t="s">
        <v>2639</v>
      </c>
      <c r="G4" s="143" t="s">
        <v>3121</v>
      </c>
      <c r="H4" s="143" t="str">
        <f t="shared" si="0"/>
        <v>Advanced Graph Theory</v>
      </c>
      <c r="I4" s="141" t="s">
        <v>2654</v>
      </c>
      <c r="J4" s="144"/>
      <c r="K4" s="83"/>
      <c r="L4" s="83"/>
      <c r="M4" s="141" t="s">
        <v>2644</v>
      </c>
      <c r="N4" s="141" t="s">
        <v>252</v>
      </c>
      <c r="O4" s="145">
        <v>2</v>
      </c>
      <c r="P4" s="141">
        <v>2</v>
      </c>
      <c r="Q4" s="141" t="s">
        <v>2645</v>
      </c>
      <c r="S4" s="147" t="s">
        <v>3719</v>
      </c>
    </row>
    <row r="5" customHeight="1" spans="1:19">
      <c r="A5" s="139">
        <v>4</v>
      </c>
      <c r="B5" s="140" t="s">
        <v>2616</v>
      </c>
      <c r="C5" s="141" t="s">
        <v>197</v>
      </c>
      <c r="D5" s="142" t="s">
        <v>3122</v>
      </c>
      <c r="E5" s="142" t="s">
        <v>3123</v>
      </c>
      <c r="F5" s="141" t="s">
        <v>2639</v>
      </c>
      <c r="G5" s="143" t="s">
        <v>3124</v>
      </c>
      <c r="H5" s="143" t="str">
        <f t="shared" si="0"/>
        <v>Artificial Intelligence: Constraint Satisfaction</v>
      </c>
      <c r="I5" s="141" t="s">
        <v>2654</v>
      </c>
      <c r="J5" s="144"/>
      <c r="K5" s="83"/>
      <c r="L5" s="83"/>
      <c r="M5" s="141" t="s">
        <v>2644</v>
      </c>
      <c r="N5" s="141" t="s">
        <v>252</v>
      </c>
      <c r="O5" s="145">
        <v>2</v>
      </c>
      <c r="P5" s="141">
        <v>2</v>
      </c>
      <c r="Q5" s="141" t="s">
        <v>2645</v>
      </c>
      <c r="S5" s="147" t="s">
        <v>3720</v>
      </c>
    </row>
    <row r="6" customHeight="1" spans="1:19">
      <c r="A6" s="139">
        <v>5</v>
      </c>
      <c r="B6" s="140" t="s">
        <v>2616</v>
      </c>
      <c r="C6" s="141" t="s">
        <v>197</v>
      </c>
      <c r="D6" s="142" t="s">
        <v>3125</v>
      </c>
      <c r="E6" s="142" t="s">
        <v>3126</v>
      </c>
      <c r="F6" s="141" t="s">
        <v>2639</v>
      </c>
      <c r="G6" s="143" t="s">
        <v>3127</v>
      </c>
      <c r="H6" s="143" t="str">
        <f t="shared" si="0"/>
        <v>Algorithmic Game Theory</v>
      </c>
      <c r="I6" s="141" t="s">
        <v>2641</v>
      </c>
      <c r="J6" s="144"/>
      <c r="K6" s="83"/>
      <c r="L6" s="83"/>
      <c r="M6" s="141" t="s">
        <v>2644</v>
      </c>
      <c r="N6" s="141" t="s">
        <v>252</v>
      </c>
      <c r="O6" s="145">
        <v>3</v>
      </c>
      <c r="P6" s="141">
        <v>3</v>
      </c>
      <c r="Q6" s="141" t="s">
        <v>2645</v>
      </c>
      <c r="S6" s="147" t="s">
        <v>3721</v>
      </c>
    </row>
    <row r="7" customHeight="1" spans="1:19">
      <c r="A7" s="139">
        <v>6</v>
      </c>
      <c r="B7" s="140" t="s">
        <v>2616</v>
      </c>
      <c r="C7" s="141" t="s">
        <v>197</v>
      </c>
      <c r="D7" s="141" t="s">
        <v>2959</v>
      </c>
      <c r="E7" s="141" t="s">
        <v>2960</v>
      </c>
      <c r="F7" s="141" t="s">
        <v>2639</v>
      </c>
      <c r="G7" s="143" t="s">
        <v>2961</v>
      </c>
      <c r="H7" s="143" t="str">
        <f t="shared" si="0"/>
        <v>An Introduction to Artificial Intelligence</v>
      </c>
      <c r="I7" s="141" t="s">
        <v>2641</v>
      </c>
      <c r="J7" s="144"/>
      <c r="K7" s="83"/>
      <c r="L7" s="83"/>
      <c r="M7" s="141" t="s">
        <v>2644</v>
      </c>
      <c r="N7" s="141" t="s">
        <v>252</v>
      </c>
      <c r="O7" s="141">
        <v>3</v>
      </c>
      <c r="P7" s="141">
        <v>3</v>
      </c>
      <c r="Q7" s="141" t="s">
        <v>2645</v>
      </c>
      <c r="S7" s="143" t="s">
        <v>3722</v>
      </c>
    </row>
    <row r="8" customHeight="1" spans="1:19">
      <c r="A8" s="139">
        <v>7</v>
      </c>
      <c r="B8" s="140" t="s">
        <v>2616</v>
      </c>
      <c r="C8" s="141" t="s">
        <v>197</v>
      </c>
      <c r="D8" s="83" t="s">
        <v>2717</v>
      </c>
      <c r="E8" s="83" t="s">
        <v>2718</v>
      </c>
      <c r="F8" s="141" t="s">
        <v>2639</v>
      </c>
      <c r="G8" s="143" t="s">
        <v>2719</v>
      </c>
      <c r="H8" s="143" t="str">
        <f t="shared" si="0"/>
        <v>An Introduction to Programming through C++</v>
      </c>
      <c r="I8" s="141" t="s">
        <v>2641</v>
      </c>
      <c r="J8" s="144"/>
      <c r="K8" s="83"/>
      <c r="L8" s="83"/>
      <c r="M8" s="141" t="s">
        <v>2644</v>
      </c>
      <c r="N8" s="141" t="s">
        <v>252</v>
      </c>
      <c r="O8" s="145">
        <v>3</v>
      </c>
      <c r="P8" s="141">
        <v>3</v>
      </c>
      <c r="Q8" s="141" t="s">
        <v>2645</v>
      </c>
      <c r="S8" s="143" t="s">
        <v>3722</v>
      </c>
    </row>
    <row r="9" customHeight="1" spans="1:19">
      <c r="A9" s="139">
        <v>8</v>
      </c>
      <c r="B9" s="140" t="s">
        <v>2616</v>
      </c>
      <c r="C9" s="141" t="s">
        <v>197</v>
      </c>
      <c r="D9" s="142" t="s">
        <v>3128</v>
      </c>
      <c r="E9" s="142" t="s">
        <v>3129</v>
      </c>
      <c r="F9" s="141" t="s">
        <v>2639</v>
      </c>
      <c r="G9" s="143" t="s">
        <v>3130</v>
      </c>
      <c r="H9" s="143" t="str">
        <f t="shared" si="0"/>
        <v>Applied Accelerated Artificial Intelligence</v>
      </c>
      <c r="I9" s="141" t="s">
        <v>2641</v>
      </c>
      <c r="J9" s="144"/>
      <c r="K9" s="83"/>
      <c r="L9" s="83"/>
      <c r="M9" s="141" t="s">
        <v>2644</v>
      </c>
      <c r="N9" s="141" t="s">
        <v>252</v>
      </c>
      <c r="O9" s="141">
        <v>3</v>
      </c>
      <c r="P9" s="141">
        <v>3</v>
      </c>
      <c r="Q9" s="141" t="s">
        <v>2645</v>
      </c>
      <c r="S9" s="147" t="s">
        <v>3723</v>
      </c>
    </row>
    <row r="10" customHeight="1" spans="1:19">
      <c r="A10" s="139">
        <v>9</v>
      </c>
      <c r="B10" s="140" t="s">
        <v>2616</v>
      </c>
      <c r="C10" s="141" t="s">
        <v>197</v>
      </c>
      <c r="D10" s="142" t="s">
        <v>3131</v>
      </c>
      <c r="E10" s="142" t="s">
        <v>3132</v>
      </c>
      <c r="F10" s="141" t="s">
        <v>2639</v>
      </c>
      <c r="G10" s="143" t="s">
        <v>3133</v>
      </c>
      <c r="H10" s="143" t="str">
        <f t="shared" si="0"/>
        <v>Arithmetic Circuit Complexity</v>
      </c>
      <c r="I10" s="141" t="s">
        <v>2641</v>
      </c>
      <c r="J10" s="144"/>
      <c r="K10" s="83"/>
      <c r="L10" s="83"/>
      <c r="M10" s="141" t="s">
        <v>2644</v>
      </c>
      <c r="N10" s="141" t="s">
        <v>252</v>
      </c>
      <c r="O10" s="141">
        <v>3</v>
      </c>
      <c r="P10" s="141">
        <v>3</v>
      </c>
      <c r="Q10" s="141" t="s">
        <v>2645</v>
      </c>
      <c r="S10" s="147" t="s">
        <v>3724</v>
      </c>
    </row>
    <row r="11" customHeight="1" spans="1:20">
      <c r="A11" s="139">
        <v>10</v>
      </c>
      <c r="B11" s="140" t="s">
        <v>2616</v>
      </c>
      <c r="C11" s="141" t="s">
        <v>197</v>
      </c>
      <c r="D11" s="142" t="s">
        <v>3134</v>
      </c>
      <c r="E11" s="142" t="s">
        <v>3135</v>
      </c>
      <c r="F11" s="141" t="s">
        <v>2639</v>
      </c>
      <c r="G11" s="143" t="s">
        <v>3136</v>
      </c>
      <c r="H11" s="143" t="str">
        <f t="shared" si="0"/>
        <v>Artificial Intelligence: Search Methods for Problem Solving</v>
      </c>
      <c r="I11" s="141" t="s">
        <v>2641</v>
      </c>
      <c r="J11" s="144"/>
      <c r="K11" s="83"/>
      <c r="L11" s="83"/>
      <c r="M11" s="141" t="s">
        <v>2644</v>
      </c>
      <c r="N11" s="141" t="s">
        <v>252</v>
      </c>
      <c r="O11" s="141">
        <v>3</v>
      </c>
      <c r="P11" s="141">
        <v>3</v>
      </c>
      <c r="Q11" s="141" t="s">
        <v>2645</v>
      </c>
      <c r="S11" s="147" t="s">
        <v>3725</v>
      </c>
      <c r="T11" s="148"/>
    </row>
    <row r="12" customHeight="1" spans="1:19">
      <c r="A12" s="139">
        <v>11</v>
      </c>
      <c r="B12" s="140" t="s">
        <v>2616</v>
      </c>
      <c r="C12" s="141" t="s">
        <v>197</v>
      </c>
      <c r="D12" s="142" t="s">
        <v>3137</v>
      </c>
      <c r="E12" s="142" t="s">
        <v>3138</v>
      </c>
      <c r="F12" s="141" t="s">
        <v>2639</v>
      </c>
      <c r="G12" s="143" t="s">
        <v>3139</v>
      </c>
      <c r="H12" s="143" t="str">
        <f t="shared" si="0"/>
        <v>Artificial Intelligence: Knowledge Representation and Reasoning</v>
      </c>
      <c r="I12" s="141" t="s">
        <v>2641</v>
      </c>
      <c r="J12" s="144"/>
      <c r="K12" s="83"/>
      <c r="L12" s="83"/>
      <c r="M12" s="141" t="s">
        <v>2644</v>
      </c>
      <c r="N12" s="141" t="s">
        <v>252</v>
      </c>
      <c r="O12" s="141">
        <v>3</v>
      </c>
      <c r="P12" s="141">
        <v>3</v>
      </c>
      <c r="Q12" s="141" t="s">
        <v>2645</v>
      </c>
      <c r="S12" s="147" t="s">
        <v>3726</v>
      </c>
    </row>
    <row r="13" customHeight="1" spans="1:19">
      <c r="A13" s="139">
        <v>12</v>
      </c>
      <c r="B13" s="140" t="s">
        <v>2616</v>
      </c>
      <c r="C13" s="141" t="s">
        <v>197</v>
      </c>
      <c r="D13" s="142" t="s">
        <v>3140</v>
      </c>
      <c r="E13" s="142" t="s">
        <v>3141</v>
      </c>
      <c r="F13" s="141" t="s">
        <v>2639</v>
      </c>
      <c r="G13" s="143" t="s">
        <v>3142</v>
      </c>
      <c r="H13" s="143" t="str">
        <f t="shared" si="0"/>
        <v>Big Data Computing</v>
      </c>
      <c r="I13" s="141" t="s">
        <v>2654</v>
      </c>
      <c r="J13" s="144"/>
      <c r="K13" s="83"/>
      <c r="L13" s="83"/>
      <c r="M13" s="141" t="s">
        <v>2644</v>
      </c>
      <c r="N13" s="141" t="s">
        <v>252</v>
      </c>
      <c r="O13" s="141">
        <v>2</v>
      </c>
      <c r="P13" s="141">
        <v>2</v>
      </c>
      <c r="Q13" s="141" t="s">
        <v>2645</v>
      </c>
      <c r="S13" s="147" t="s">
        <v>3727</v>
      </c>
    </row>
    <row r="14" customHeight="1" spans="1:19">
      <c r="A14" s="139">
        <v>13</v>
      </c>
      <c r="B14" s="140" t="s">
        <v>2616</v>
      </c>
      <c r="C14" s="141" t="s">
        <v>197</v>
      </c>
      <c r="D14" s="141" t="s">
        <v>2786</v>
      </c>
      <c r="E14" s="141" t="s">
        <v>2787</v>
      </c>
      <c r="F14" s="141" t="s">
        <v>2639</v>
      </c>
      <c r="G14" s="143" t="s">
        <v>2788</v>
      </c>
      <c r="H14" s="143" t="str">
        <f t="shared" si="0"/>
        <v>Blockchain and its Applications</v>
      </c>
      <c r="I14" s="141" t="s">
        <v>2641</v>
      </c>
      <c r="J14" s="144"/>
      <c r="K14" s="83"/>
      <c r="L14" s="83"/>
      <c r="M14" s="141" t="s">
        <v>2644</v>
      </c>
      <c r="N14" s="141" t="s">
        <v>252</v>
      </c>
      <c r="O14" s="141">
        <v>3</v>
      </c>
      <c r="P14" s="141">
        <v>3</v>
      </c>
      <c r="Q14" s="141" t="s">
        <v>2645</v>
      </c>
      <c r="S14" s="143" t="s">
        <v>3722</v>
      </c>
    </row>
    <row r="15" customHeight="1" spans="1:19">
      <c r="A15" s="139">
        <v>14</v>
      </c>
      <c r="B15" s="140" t="s">
        <v>2616</v>
      </c>
      <c r="C15" s="141" t="s">
        <v>197</v>
      </c>
      <c r="D15" s="142" t="s">
        <v>3143</v>
      </c>
      <c r="E15" s="142" t="s">
        <v>3144</v>
      </c>
      <c r="F15" s="141" t="s">
        <v>2639</v>
      </c>
      <c r="G15" s="143" t="s">
        <v>3145</v>
      </c>
      <c r="H15" s="143" t="str">
        <f t="shared" si="0"/>
        <v>C Programming and Assembly Language</v>
      </c>
      <c r="I15" s="141" t="s">
        <v>3146</v>
      </c>
      <c r="J15" s="144"/>
      <c r="K15" s="83"/>
      <c r="L15" s="83"/>
      <c r="M15" s="141" t="s">
        <v>2644</v>
      </c>
      <c r="N15" s="141" t="s">
        <v>252</v>
      </c>
      <c r="O15" s="141">
        <v>1</v>
      </c>
      <c r="P15" s="141">
        <v>1</v>
      </c>
      <c r="Q15" s="141" t="s">
        <v>2645</v>
      </c>
      <c r="S15" s="147" t="s">
        <v>3728</v>
      </c>
    </row>
    <row r="16" customHeight="1" spans="1:19">
      <c r="A16" s="139">
        <v>15</v>
      </c>
      <c r="B16" s="140" t="s">
        <v>2616</v>
      </c>
      <c r="C16" s="141" t="s">
        <v>197</v>
      </c>
      <c r="D16" s="142" t="s">
        <v>3147</v>
      </c>
      <c r="E16" s="142" t="s">
        <v>3148</v>
      </c>
      <c r="F16" s="141" t="s">
        <v>2639</v>
      </c>
      <c r="G16" s="143" t="s">
        <v>3149</v>
      </c>
      <c r="H16" s="143" t="str">
        <f t="shared" si="0"/>
        <v>C based VLSI Design</v>
      </c>
      <c r="I16" s="141" t="s">
        <v>2641</v>
      </c>
      <c r="J16" s="144"/>
      <c r="K16" s="83"/>
      <c r="L16" s="83"/>
      <c r="M16" s="141" t="s">
        <v>2644</v>
      </c>
      <c r="N16" s="141" t="s">
        <v>252</v>
      </c>
      <c r="O16" s="141">
        <v>3</v>
      </c>
      <c r="P16" s="141">
        <v>3</v>
      </c>
      <c r="Q16" s="141" t="s">
        <v>2645</v>
      </c>
      <c r="S16" s="147" t="s">
        <v>3729</v>
      </c>
    </row>
    <row r="17" customHeight="1" spans="1:19">
      <c r="A17" s="139">
        <v>16</v>
      </c>
      <c r="B17" s="140" t="s">
        <v>2616</v>
      </c>
      <c r="C17" s="141" t="s">
        <v>197</v>
      </c>
      <c r="D17" s="141" t="s">
        <v>2783</v>
      </c>
      <c r="E17" s="141" t="s">
        <v>2784</v>
      </c>
      <c r="F17" s="141" t="s">
        <v>2639</v>
      </c>
      <c r="G17" s="143" t="s">
        <v>2785</v>
      </c>
      <c r="H17" s="143" t="str">
        <f t="shared" si="0"/>
        <v>Cloud Computing</v>
      </c>
      <c r="I17" s="141" t="s">
        <v>2641</v>
      </c>
      <c r="J17" s="144"/>
      <c r="K17" s="83"/>
      <c r="L17" s="83"/>
      <c r="M17" s="141" t="s">
        <v>2644</v>
      </c>
      <c r="N17" s="141" t="s">
        <v>252</v>
      </c>
      <c r="O17" s="141">
        <v>3</v>
      </c>
      <c r="P17" s="141">
        <v>3</v>
      </c>
      <c r="Q17" s="141" t="s">
        <v>2645</v>
      </c>
      <c r="S17" s="143" t="s">
        <v>3722</v>
      </c>
    </row>
    <row r="18" customHeight="1" spans="1:19">
      <c r="A18" s="139">
        <v>17</v>
      </c>
      <c r="B18" s="140" t="s">
        <v>2616</v>
      </c>
      <c r="C18" s="141" t="s">
        <v>197</v>
      </c>
      <c r="D18" s="142" t="s">
        <v>3150</v>
      </c>
      <c r="E18" s="142" t="s">
        <v>3151</v>
      </c>
      <c r="F18" s="141" t="s">
        <v>2639</v>
      </c>
      <c r="G18" s="143" t="s">
        <v>3152</v>
      </c>
      <c r="H18" s="143" t="str">
        <f t="shared" si="0"/>
        <v>Cloud Computing and Distributed Systems</v>
      </c>
      <c r="I18" s="141" t="s">
        <v>2654</v>
      </c>
      <c r="J18" s="144"/>
      <c r="K18" s="83"/>
      <c r="L18" s="83"/>
      <c r="M18" s="141" t="s">
        <v>2644</v>
      </c>
      <c r="N18" s="141" t="s">
        <v>252</v>
      </c>
      <c r="O18" s="141">
        <v>2</v>
      </c>
      <c r="P18" s="141">
        <v>2</v>
      </c>
      <c r="Q18" s="141" t="s">
        <v>2645</v>
      </c>
      <c r="S18" s="147" t="s">
        <v>3730</v>
      </c>
    </row>
    <row r="19" customHeight="1" spans="1:19">
      <c r="A19" s="139">
        <v>18</v>
      </c>
      <c r="B19" s="140" t="s">
        <v>2616</v>
      </c>
      <c r="C19" s="141" t="s">
        <v>197</v>
      </c>
      <c r="D19" s="142" t="s">
        <v>3153</v>
      </c>
      <c r="E19" s="142" t="s">
        <v>3154</v>
      </c>
      <c r="F19" s="141" t="s">
        <v>2639</v>
      </c>
      <c r="G19" s="143" t="s">
        <v>3155</v>
      </c>
      <c r="H19" s="143" t="str">
        <f t="shared" si="0"/>
        <v>Compiler Design</v>
      </c>
      <c r="I19" s="141" t="s">
        <v>2641</v>
      </c>
      <c r="J19" s="144"/>
      <c r="K19" s="83"/>
      <c r="L19" s="83"/>
      <c r="M19" s="141" t="s">
        <v>2644</v>
      </c>
      <c r="N19" s="141" t="s">
        <v>252</v>
      </c>
      <c r="O19" s="141">
        <v>3</v>
      </c>
      <c r="P19" s="141">
        <v>3</v>
      </c>
      <c r="Q19" s="141" t="s">
        <v>2645</v>
      </c>
      <c r="S19" s="147" t="s">
        <v>3731</v>
      </c>
    </row>
    <row r="20" customHeight="1" spans="1:19">
      <c r="A20" s="139">
        <v>19</v>
      </c>
      <c r="B20" s="140" t="s">
        <v>2616</v>
      </c>
      <c r="C20" s="141" t="s">
        <v>197</v>
      </c>
      <c r="D20" s="142" t="s">
        <v>3156</v>
      </c>
      <c r="E20" s="142" t="s">
        <v>3157</v>
      </c>
      <c r="F20" s="141" t="s">
        <v>2639</v>
      </c>
      <c r="G20" s="143" t="s">
        <v>3158</v>
      </c>
      <c r="H20" s="143" t="str">
        <f t="shared" si="0"/>
        <v>Computational Complexity</v>
      </c>
      <c r="I20" s="141" t="s">
        <v>2641</v>
      </c>
      <c r="J20" s="144"/>
      <c r="K20" s="83"/>
      <c r="L20" s="83"/>
      <c r="M20" s="141" t="s">
        <v>2644</v>
      </c>
      <c r="N20" s="141" t="s">
        <v>252</v>
      </c>
      <c r="O20" s="141">
        <v>3</v>
      </c>
      <c r="P20" s="141">
        <v>3</v>
      </c>
      <c r="Q20" s="141" t="s">
        <v>2645</v>
      </c>
      <c r="S20" s="147" t="s">
        <v>3732</v>
      </c>
    </row>
    <row r="21" customHeight="1" spans="1:19">
      <c r="A21" s="139">
        <v>20</v>
      </c>
      <c r="B21" s="140" t="s">
        <v>2616</v>
      </c>
      <c r="C21" s="141" t="s">
        <v>197</v>
      </c>
      <c r="D21" s="141" t="s">
        <v>2798</v>
      </c>
      <c r="E21" s="141" t="s">
        <v>2799</v>
      </c>
      <c r="F21" s="141" t="s">
        <v>2639</v>
      </c>
      <c r="G21" s="143" t="s">
        <v>2800</v>
      </c>
      <c r="H21" s="143" t="str">
        <f t="shared" si="0"/>
        <v>Computational Geometry</v>
      </c>
      <c r="I21" s="141" t="s">
        <v>2641</v>
      </c>
      <c r="J21" s="144"/>
      <c r="K21" s="83"/>
      <c r="L21" s="83"/>
      <c r="M21" s="141" t="s">
        <v>2644</v>
      </c>
      <c r="N21" s="141" t="s">
        <v>252</v>
      </c>
      <c r="O21" s="141">
        <v>3</v>
      </c>
      <c r="P21" s="141">
        <v>3</v>
      </c>
      <c r="Q21" s="141" t="s">
        <v>2645</v>
      </c>
      <c r="S21" s="143" t="s">
        <v>3722</v>
      </c>
    </row>
    <row r="22" customHeight="1" spans="1:19">
      <c r="A22" s="139">
        <v>21</v>
      </c>
      <c r="B22" s="140" t="s">
        <v>2616</v>
      </c>
      <c r="C22" s="141" t="s">
        <v>197</v>
      </c>
      <c r="D22" s="142" t="s">
        <v>3159</v>
      </c>
      <c r="E22" s="142" t="s">
        <v>3160</v>
      </c>
      <c r="F22" s="141" t="s">
        <v>2639</v>
      </c>
      <c r="G22" s="143" t="s">
        <v>3161</v>
      </c>
      <c r="H22" s="143" t="str">
        <f t="shared" si="0"/>
        <v>Computational Number Theory and Algebra</v>
      </c>
      <c r="I22" s="141" t="s">
        <v>2641</v>
      </c>
      <c r="J22" s="144"/>
      <c r="K22" s="83"/>
      <c r="L22" s="83"/>
      <c r="M22" s="141" t="s">
        <v>2644</v>
      </c>
      <c r="N22" s="141" t="s">
        <v>252</v>
      </c>
      <c r="O22" s="141">
        <v>3</v>
      </c>
      <c r="P22" s="141">
        <v>3</v>
      </c>
      <c r="Q22" s="141" t="s">
        <v>2645</v>
      </c>
      <c r="S22" s="147" t="s">
        <v>3733</v>
      </c>
    </row>
    <row r="23" customHeight="1" spans="1:19">
      <c r="A23" s="139">
        <v>22</v>
      </c>
      <c r="B23" s="140" t="s">
        <v>2616</v>
      </c>
      <c r="C23" s="141" t="s">
        <v>197</v>
      </c>
      <c r="D23" s="142" t="s">
        <v>3162</v>
      </c>
      <c r="E23" s="142" t="s">
        <v>3163</v>
      </c>
      <c r="F23" s="141" t="s">
        <v>2639</v>
      </c>
      <c r="G23" s="143" t="s">
        <v>3164</v>
      </c>
      <c r="H23" s="143" t="str">
        <f t="shared" si="0"/>
        <v>Computer Architecture</v>
      </c>
      <c r="I23" s="141" t="s">
        <v>2641</v>
      </c>
      <c r="J23" s="144"/>
      <c r="K23" s="83"/>
      <c r="L23" s="83"/>
      <c r="M23" s="141" t="s">
        <v>2644</v>
      </c>
      <c r="N23" s="141" t="s">
        <v>252</v>
      </c>
      <c r="O23" s="141">
        <v>3</v>
      </c>
      <c r="P23" s="141">
        <v>3</v>
      </c>
      <c r="Q23" s="141" t="s">
        <v>2645</v>
      </c>
      <c r="S23" s="147" t="s">
        <v>3734</v>
      </c>
    </row>
    <row r="24" customHeight="1" spans="1:19">
      <c r="A24" s="139">
        <v>23</v>
      </c>
      <c r="B24" s="140" t="s">
        <v>2616</v>
      </c>
      <c r="C24" s="141" t="s">
        <v>197</v>
      </c>
      <c r="D24" s="142" t="s">
        <v>3165</v>
      </c>
      <c r="E24" s="142" t="s">
        <v>3166</v>
      </c>
      <c r="F24" s="141" t="s">
        <v>2639</v>
      </c>
      <c r="G24" s="143" t="s">
        <v>3167</v>
      </c>
      <c r="H24" s="143" t="str">
        <f t="shared" si="0"/>
        <v>Computer Architecture and Organization</v>
      </c>
      <c r="I24" s="141" t="s">
        <v>2641</v>
      </c>
      <c r="J24" s="144"/>
      <c r="K24" s="83"/>
      <c r="L24" s="83"/>
      <c r="M24" s="141" t="s">
        <v>2644</v>
      </c>
      <c r="N24" s="141" t="s">
        <v>252</v>
      </c>
      <c r="O24" s="141">
        <v>3</v>
      </c>
      <c r="P24" s="141">
        <v>3</v>
      </c>
      <c r="Q24" s="141" t="s">
        <v>2645</v>
      </c>
      <c r="S24" s="147" t="s">
        <v>3735</v>
      </c>
    </row>
    <row r="25" customHeight="1" spans="1:19">
      <c r="A25" s="139">
        <v>24</v>
      </c>
      <c r="B25" s="140" t="s">
        <v>2616</v>
      </c>
      <c r="C25" s="141" t="s">
        <v>197</v>
      </c>
      <c r="D25" s="142" t="s">
        <v>3168</v>
      </c>
      <c r="E25" s="142" t="s">
        <v>3169</v>
      </c>
      <c r="F25" s="141" t="s">
        <v>2639</v>
      </c>
      <c r="G25" s="143" t="s">
        <v>3170</v>
      </c>
      <c r="H25" s="143" t="str">
        <f t="shared" si="0"/>
        <v>Computer Graphics</v>
      </c>
      <c r="I25" s="141" t="s">
        <v>2654</v>
      </c>
      <c r="J25" s="144"/>
      <c r="K25" s="83"/>
      <c r="L25" s="83"/>
      <c r="M25" s="141" t="s">
        <v>2644</v>
      </c>
      <c r="N25" s="141" t="s">
        <v>252</v>
      </c>
      <c r="O25" s="141">
        <v>2</v>
      </c>
      <c r="P25" s="141">
        <v>2</v>
      </c>
      <c r="Q25" s="141" t="s">
        <v>2645</v>
      </c>
      <c r="S25" s="147" t="s">
        <v>3736</v>
      </c>
    </row>
    <row r="26" customHeight="1" spans="1:19">
      <c r="A26" s="139">
        <v>25</v>
      </c>
      <c r="B26" s="140" t="s">
        <v>2616</v>
      </c>
      <c r="C26" s="141" t="s">
        <v>197</v>
      </c>
      <c r="D26" s="141" t="s">
        <v>2724</v>
      </c>
      <c r="E26" s="141" t="s">
        <v>2725</v>
      </c>
      <c r="F26" s="141" t="s">
        <v>2639</v>
      </c>
      <c r="G26" s="143" t="s">
        <v>2726</v>
      </c>
      <c r="H26" s="143" t="str">
        <f t="shared" si="0"/>
        <v>Computer Networks and Internet Protocol</v>
      </c>
      <c r="I26" s="141" t="s">
        <v>2641</v>
      </c>
      <c r="J26" s="144"/>
      <c r="K26" s="83"/>
      <c r="L26" s="83"/>
      <c r="M26" s="141" t="s">
        <v>2644</v>
      </c>
      <c r="N26" s="141" t="s">
        <v>252</v>
      </c>
      <c r="O26" s="141">
        <v>3</v>
      </c>
      <c r="P26" s="141">
        <v>3</v>
      </c>
      <c r="Q26" s="141" t="s">
        <v>2645</v>
      </c>
      <c r="S26" s="143" t="s">
        <v>3722</v>
      </c>
    </row>
    <row r="27" customHeight="1" spans="1:19">
      <c r="A27" s="139">
        <v>26</v>
      </c>
      <c r="B27" s="140" t="s">
        <v>2616</v>
      </c>
      <c r="C27" s="141" t="s">
        <v>197</v>
      </c>
      <c r="D27" s="142" t="s">
        <v>3171</v>
      </c>
      <c r="E27" s="142" t="s">
        <v>3172</v>
      </c>
      <c r="F27" s="141" t="s">
        <v>2639</v>
      </c>
      <c r="G27" s="143" t="s">
        <v>3173</v>
      </c>
      <c r="H27" s="143" t="str">
        <f t="shared" si="0"/>
        <v>Computer Vision</v>
      </c>
      <c r="I27" s="141" t="s">
        <v>2641</v>
      </c>
      <c r="J27" s="144"/>
      <c r="K27" s="83"/>
      <c r="L27" s="83"/>
      <c r="M27" s="141" t="s">
        <v>2644</v>
      </c>
      <c r="N27" s="141" t="s">
        <v>252</v>
      </c>
      <c r="O27" s="141">
        <v>3</v>
      </c>
      <c r="P27" s="141">
        <v>3</v>
      </c>
      <c r="Q27" s="141" t="s">
        <v>2645</v>
      </c>
      <c r="S27" s="147" t="s">
        <v>3737</v>
      </c>
    </row>
    <row r="28" customHeight="1" spans="1:19">
      <c r="A28" s="139">
        <v>27</v>
      </c>
      <c r="B28" s="140" t="s">
        <v>2616</v>
      </c>
      <c r="C28" s="141" t="s">
        <v>197</v>
      </c>
      <c r="D28" s="83" t="s">
        <v>2714</v>
      </c>
      <c r="E28" s="83" t="s">
        <v>2715</v>
      </c>
      <c r="F28" s="141" t="s">
        <v>2639</v>
      </c>
      <c r="G28" s="143" t="s">
        <v>2716</v>
      </c>
      <c r="H28" s="143" t="str">
        <f t="shared" si="0"/>
        <v>Cryptography and Network Security</v>
      </c>
      <c r="I28" s="141" t="s">
        <v>2641</v>
      </c>
      <c r="J28" s="144"/>
      <c r="K28" s="83"/>
      <c r="L28" s="83"/>
      <c r="M28" s="141" t="s">
        <v>2644</v>
      </c>
      <c r="N28" s="141" t="s">
        <v>252</v>
      </c>
      <c r="O28" s="141">
        <v>3</v>
      </c>
      <c r="P28" s="141">
        <v>3</v>
      </c>
      <c r="Q28" s="141" t="s">
        <v>2645</v>
      </c>
      <c r="S28" s="143" t="s">
        <v>3722</v>
      </c>
    </row>
    <row r="29" customHeight="1" spans="1:19">
      <c r="A29" s="139">
        <v>28</v>
      </c>
      <c r="B29" s="140" t="s">
        <v>2616</v>
      </c>
      <c r="C29" s="141" t="s">
        <v>197</v>
      </c>
      <c r="D29" s="83" t="s">
        <v>2721</v>
      </c>
      <c r="E29" s="83" t="s">
        <v>2722</v>
      </c>
      <c r="F29" s="141" t="s">
        <v>2639</v>
      </c>
      <c r="G29" s="143" t="s">
        <v>2723</v>
      </c>
      <c r="H29" s="143" t="str">
        <f t="shared" si="0"/>
        <v>Data Analytics with Python</v>
      </c>
      <c r="I29" s="141" t="s">
        <v>2641</v>
      </c>
      <c r="J29" s="144"/>
      <c r="K29" s="83"/>
      <c r="L29" s="83"/>
      <c r="M29" s="141" t="s">
        <v>2644</v>
      </c>
      <c r="N29" s="141" t="s">
        <v>252</v>
      </c>
      <c r="O29" s="141">
        <v>3</v>
      </c>
      <c r="P29" s="141">
        <v>3</v>
      </c>
      <c r="Q29" s="141" t="s">
        <v>2645</v>
      </c>
      <c r="S29" s="143" t="s">
        <v>3722</v>
      </c>
    </row>
    <row r="30" customHeight="1" spans="1:19">
      <c r="A30" s="139">
        <v>29</v>
      </c>
      <c r="B30" s="140" t="s">
        <v>2616</v>
      </c>
      <c r="C30" s="141" t="s">
        <v>197</v>
      </c>
      <c r="D30" s="142" t="s">
        <v>3174</v>
      </c>
      <c r="E30" s="142" t="s">
        <v>3175</v>
      </c>
      <c r="F30" s="141" t="s">
        <v>2639</v>
      </c>
      <c r="G30" s="143" t="s">
        <v>3176</v>
      </c>
      <c r="H30" s="143" t="str">
        <f t="shared" si="0"/>
        <v>Database Management System</v>
      </c>
      <c r="I30" s="141" t="s">
        <v>2654</v>
      </c>
      <c r="J30" s="144"/>
      <c r="K30" s="83"/>
      <c r="L30" s="83"/>
      <c r="M30" s="141" t="s">
        <v>2644</v>
      </c>
      <c r="N30" s="141" t="s">
        <v>252</v>
      </c>
      <c r="O30" s="141">
        <v>2</v>
      </c>
      <c r="P30" s="141">
        <v>2</v>
      </c>
      <c r="Q30" s="141" t="s">
        <v>2645</v>
      </c>
      <c r="S30" s="147" t="s">
        <v>3738</v>
      </c>
    </row>
    <row r="31" customHeight="1" spans="1:19">
      <c r="A31" s="139">
        <v>30</v>
      </c>
      <c r="B31" s="140" t="s">
        <v>2616</v>
      </c>
      <c r="C31" s="141" t="s">
        <v>197</v>
      </c>
      <c r="D31" s="142" t="s">
        <v>3177</v>
      </c>
      <c r="E31" s="142" t="s">
        <v>3178</v>
      </c>
      <c r="F31" s="141" t="s">
        <v>2639</v>
      </c>
      <c r="G31" s="143" t="s">
        <v>3179</v>
      </c>
      <c r="H31" s="143" t="str">
        <f t="shared" si="0"/>
        <v>Data Mining</v>
      </c>
      <c r="I31" s="141" t="s">
        <v>2654</v>
      </c>
      <c r="J31" s="144"/>
      <c r="K31" s="83"/>
      <c r="L31" s="83"/>
      <c r="M31" s="141" t="s">
        <v>2644</v>
      </c>
      <c r="N31" s="141" t="s">
        <v>252</v>
      </c>
      <c r="O31" s="141">
        <v>2</v>
      </c>
      <c r="P31" s="141">
        <v>2</v>
      </c>
      <c r="Q31" s="141" t="s">
        <v>2645</v>
      </c>
      <c r="S31" s="147" t="s">
        <v>3739</v>
      </c>
    </row>
    <row r="32" customHeight="1" spans="1:19">
      <c r="A32" s="139">
        <v>31</v>
      </c>
      <c r="B32" s="140" t="s">
        <v>2616</v>
      </c>
      <c r="C32" s="141" t="s">
        <v>197</v>
      </c>
      <c r="D32" s="141" t="s">
        <v>2650</v>
      </c>
      <c r="E32" s="141" t="s">
        <v>2651</v>
      </c>
      <c r="F32" s="141" t="s">
        <v>2639</v>
      </c>
      <c r="G32" s="143" t="s">
        <v>2653</v>
      </c>
      <c r="H32" s="143" t="str">
        <f t="shared" si="0"/>
        <v>Data Science for Engineers</v>
      </c>
      <c r="I32" s="141" t="s">
        <v>2654</v>
      </c>
      <c r="J32" s="144"/>
      <c r="K32" s="83"/>
      <c r="L32" s="83"/>
      <c r="M32" s="141" t="s">
        <v>2644</v>
      </c>
      <c r="N32" s="141" t="s">
        <v>252</v>
      </c>
      <c r="O32" s="141">
        <v>2</v>
      </c>
      <c r="P32" s="141">
        <v>2</v>
      </c>
      <c r="Q32" s="141" t="s">
        <v>2645</v>
      </c>
      <c r="S32" s="143" t="s">
        <v>3722</v>
      </c>
    </row>
    <row r="33" customHeight="1" spans="1:19">
      <c r="A33" s="139">
        <v>32</v>
      </c>
      <c r="B33" s="140" t="s">
        <v>2616</v>
      </c>
      <c r="C33" s="141" t="s">
        <v>197</v>
      </c>
      <c r="D33" s="142" t="s">
        <v>3180</v>
      </c>
      <c r="E33" s="142" t="s">
        <v>3181</v>
      </c>
      <c r="F33" s="141" t="s">
        <v>2639</v>
      </c>
      <c r="G33" s="143" t="s">
        <v>3182</v>
      </c>
      <c r="H33" s="143" t="str">
        <f t="shared" si="0"/>
        <v>Data Structure and Algorithms using Java</v>
      </c>
      <c r="I33" s="141" t="s">
        <v>2641</v>
      </c>
      <c r="J33" s="144"/>
      <c r="K33" s="83"/>
      <c r="L33" s="83"/>
      <c r="M33" s="141" t="s">
        <v>2644</v>
      </c>
      <c r="N33" s="141" t="s">
        <v>252</v>
      </c>
      <c r="O33" s="141">
        <v>3</v>
      </c>
      <c r="P33" s="141">
        <v>3</v>
      </c>
      <c r="Q33" s="141" t="s">
        <v>2645</v>
      </c>
      <c r="S33" s="147" t="s">
        <v>3740</v>
      </c>
    </row>
    <row r="34" customHeight="1" spans="1:19">
      <c r="A34" s="139">
        <v>33</v>
      </c>
      <c r="B34" s="140" t="s">
        <v>2616</v>
      </c>
      <c r="C34" s="141" t="s">
        <v>197</v>
      </c>
      <c r="D34" s="83" t="s">
        <v>2735</v>
      </c>
      <c r="E34" s="83" t="s">
        <v>2736</v>
      </c>
      <c r="F34" s="141" t="s">
        <v>2639</v>
      </c>
      <c r="G34" s="143" t="s">
        <v>2737</v>
      </c>
      <c r="H34" s="143" t="str">
        <f t="shared" si="0"/>
        <v>Deep Learning</v>
      </c>
      <c r="I34" s="141" t="s">
        <v>2641</v>
      </c>
      <c r="J34" s="144"/>
      <c r="K34" s="83"/>
      <c r="L34" s="83"/>
      <c r="M34" s="141" t="s">
        <v>2644</v>
      </c>
      <c r="N34" s="141" t="s">
        <v>252</v>
      </c>
      <c r="O34" s="141">
        <v>3</v>
      </c>
      <c r="P34" s="141">
        <v>3</v>
      </c>
      <c r="Q34" s="141" t="s">
        <v>2645</v>
      </c>
      <c r="S34" s="143" t="s">
        <v>3722</v>
      </c>
    </row>
    <row r="35" customHeight="1" spans="1:19">
      <c r="A35" s="139">
        <v>34</v>
      </c>
      <c r="B35" s="140" t="s">
        <v>2616</v>
      </c>
      <c r="C35" s="141" t="s">
        <v>197</v>
      </c>
      <c r="D35" s="142" t="s">
        <v>3183</v>
      </c>
      <c r="E35" s="142" t="s">
        <v>3184</v>
      </c>
      <c r="F35" s="141" t="s">
        <v>3185</v>
      </c>
      <c r="G35" s="143" t="s">
        <v>2737</v>
      </c>
      <c r="H35" s="143" t="str">
        <f t="shared" si="0"/>
        <v>Deep Learning</v>
      </c>
      <c r="I35" s="141" t="s">
        <v>2641</v>
      </c>
      <c r="J35" s="144"/>
      <c r="K35" s="83"/>
      <c r="L35" s="83"/>
      <c r="M35" s="141" t="s">
        <v>2644</v>
      </c>
      <c r="N35" s="141" t="s">
        <v>252</v>
      </c>
      <c r="O35" s="141">
        <v>3</v>
      </c>
      <c r="P35" s="141">
        <v>3</v>
      </c>
      <c r="Q35" s="141" t="s">
        <v>2645</v>
      </c>
      <c r="S35" s="147" t="s">
        <v>3741</v>
      </c>
    </row>
    <row r="36" customHeight="1" spans="1:19">
      <c r="A36" s="139">
        <v>35</v>
      </c>
      <c r="B36" s="140" t="s">
        <v>2616</v>
      </c>
      <c r="C36" s="141" t="s">
        <v>197</v>
      </c>
      <c r="D36" s="142" t="s">
        <v>3186</v>
      </c>
      <c r="E36" s="142" t="s">
        <v>3187</v>
      </c>
      <c r="F36" s="141" t="s">
        <v>2639</v>
      </c>
      <c r="G36" s="143" t="s">
        <v>3188</v>
      </c>
      <c r="H36" s="143" t="str">
        <f t="shared" si="0"/>
        <v>Deep Learning for Computer Vision</v>
      </c>
      <c r="I36" s="141" t="s">
        <v>2641</v>
      </c>
      <c r="J36" s="144"/>
      <c r="K36" s="83"/>
      <c r="L36" s="83"/>
      <c r="M36" s="141" t="s">
        <v>2644</v>
      </c>
      <c r="N36" s="141" t="s">
        <v>252</v>
      </c>
      <c r="O36" s="141">
        <v>3</v>
      </c>
      <c r="P36" s="141">
        <v>3</v>
      </c>
      <c r="Q36" s="141" t="s">
        <v>2645</v>
      </c>
      <c r="S36" s="147" t="s">
        <v>3742</v>
      </c>
    </row>
    <row r="37" customHeight="1" spans="1:19">
      <c r="A37" s="139">
        <v>36</v>
      </c>
      <c r="B37" s="140" t="s">
        <v>2616</v>
      </c>
      <c r="C37" s="141" t="s">
        <v>197</v>
      </c>
      <c r="D37" s="142" t="s">
        <v>3189</v>
      </c>
      <c r="E37" s="142" t="s">
        <v>3190</v>
      </c>
      <c r="F37" s="141" t="s">
        <v>2639</v>
      </c>
      <c r="G37" s="143" t="s">
        <v>3191</v>
      </c>
      <c r="H37" s="143" t="str">
        <f t="shared" si="0"/>
        <v>Demystifying Networking</v>
      </c>
      <c r="I37" s="141" t="s">
        <v>3146</v>
      </c>
      <c r="J37" s="144"/>
      <c r="K37" s="83"/>
      <c r="L37" s="83"/>
      <c r="M37" s="141" t="s">
        <v>2644</v>
      </c>
      <c r="N37" s="141" t="s">
        <v>252</v>
      </c>
      <c r="O37" s="141">
        <v>1</v>
      </c>
      <c r="P37" s="141">
        <v>1</v>
      </c>
      <c r="Q37" s="141" t="s">
        <v>2645</v>
      </c>
      <c r="S37" s="147" t="s">
        <v>3743</v>
      </c>
    </row>
    <row r="38" customHeight="1" spans="1:19">
      <c r="A38" s="139">
        <v>37</v>
      </c>
      <c r="B38" s="140" t="s">
        <v>2616</v>
      </c>
      <c r="C38" s="141" t="s">
        <v>197</v>
      </c>
      <c r="D38" s="142" t="s">
        <v>3192</v>
      </c>
      <c r="E38" s="142" t="s">
        <v>3193</v>
      </c>
      <c r="F38" s="141" t="s">
        <v>2639</v>
      </c>
      <c r="G38" s="143" t="s">
        <v>3194</v>
      </c>
      <c r="H38" s="143" t="str">
        <f t="shared" si="0"/>
        <v>Design and Implementation of Human-Computer Interfaces</v>
      </c>
      <c r="I38" s="141" t="s">
        <v>2641</v>
      </c>
      <c r="J38" s="144"/>
      <c r="K38" s="83"/>
      <c r="L38" s="83"/>
      <c r="M38" s="141" t="s">
        <v>2644</v>
      </c>
      <c r="N38" s="141" t="s">
        <v>252</v>
      </c>
      <c r="O38" s="141">
        <v>3</v>
      </c>
      <c r="P38" s="141">
        <v>3</v>
      </c>
      <c r="Q38" s="141" t="s">
        <v>2645</v>
      </c>
      <c r="S38" s="147" t="s">
        <v>3744</v>
      </c>
    </row>
    <row r="39" customHeight="1" spans="1:19">
      <c r="A39" s="139">
        <v>38</v>
      </c>
      <c r="B39" s="140" t="s">
        <v>2616</v>
      </c>
      <c r="C39" s="141" t="s">
        <v>197</v>
      </c>
      <c r="D39" s="142" t="s">
        <v>3195</v>
      </c>
      <c r="E39" s="142" t="s">
        <v>3196</v>
      </c>
      <c r="F39" s="141" t="s">
        <v>2639</v>
      </c>
      <c r="G39" s="143" t="s">
        <v>3197</v>
      </c>
      <c r="H39" s="143" t="str">
        <f t="shared" si="0"/>
        <v>Design and Analysis of Algorithms</v>
      </c>
      <c r="I39" s="141" t="s">
        <v>2654</v>
      </c>
      <c r="J39" s="144"/>
      <c r="K39" s="83"/>
      <c r="L39" s="83"/>
      <c r="M39" s="141" t="s">
        <v>2644</v>
      </c>
      <c r="N39" s="141" t="s">
        <v>252</v>
      </c>
      <c r="O39" s="141">
        <v>2</v>
      </c>
      <c r="P39" s="141">
        <v>2</v>
      </c>
      <c r="Q39" s="141" t="s">
        <v>2645</v>
      </c>
      <c r="S39" s="147" t="s">
        <v>3745</v>
      </c>
    </row>
    <row r="40" customHeight="1" spans="1:19">
      <c r="A40" s="139">
        <v>39</v>
      </c>
      <c r="B40" s="140" t="s">
        <v>2616</v>
      </c>
      <c r="C40" s="141" t="s">
        <v>197</v>
      </c>
      <c r="D40" s="142" t="s">
        <v>3198</v>
      </c>
      <c r="E40" s="142" t="s">
        <v>3199</v>
      </c>
      <c r="F40" s="141" t="s">
        <v>2639</v>
      </c>
      <c r="G40" s="143" t="s">
        <v>3200</v>
      </c>
      <c r="H40" s="143" t="str">
        <f t="shared" si="0"/>
        <v>Design and Engineering of Computer Systems</v>
      </c>
      <c r="I40" s="141" t="s">
        <v>2654</v>
      </c>
      <c r="J40" s="144"/>
      <c r="K40" s="83"/>
      <c r="L40" s="83"/>
      <c r="M40" s="141" t="s">
        <v>2644</v>
      </c>
      <c r="N40" s="141" t="s">
        <v>252</v>
      </c>
      <c r="O40" s="141">
        <v>2</v>
      </c>
      <c r="P40" s="141">
        <v>2</v>
      </c>
      <c r="Q40" s="141" t="s">
        <v>2645</v>
      </c>
      <c r="S40" s="147" t="s">
        <v>3744</v>
      </c>
    </row>
    <row r="41" customHeight="1" spans="1:19">
      <c r="A41" s="139">
        <v>40</v>
      </c>
      <c r="B41" s="140" t="s">
        <v>2616</v>
      </c>
      <c r="C41" s="141" t="s">
        <v>197</v>
      </c>
      <c r="D41" s="142" t="s">
        <v>3201</v>
      </c>
      <c r="E41" s="142" t="s">
        <v>3202</v>
      </c>
      <c r="F41" s="141" t="s">
        <v>2639</v>
      </c>
      <c r="G41" s="143" t="s">
        <v>3203</v>
      </c>
      <c r="H41" s="143" t="str">
        <f t="shared" si="0"/>
        <v>Design, Technology and Innovation</v>
      </c>
      <c r="I41" s="141" t="s">
        <v>2654</v>
      </c>
      <c r="J41" s="144"/>
      <c r="K41" s="83"/>
      <c r="L41" s="83"/>
      <c r="M41" s="141" t="s">
        <v>2644</v>
      </c>
      <c r="N41" s="141" t="s">
        <v>252</v>
      </c>
      <c r="O41" s="141">
        <v>2</v>
      </c>
      <c r="P41" s="141">
        <v>2</v>
      </c>
      <c r="Q41" s="141" t="s">
        <v>2645</v>
      </c>
      <c r="S41" s="147" t="s">
        <v>3746</v>
      </c>
    </row>
    <row r="42" customHeight="1" spans="1:19">
      <c r="A42" s="139">
        <v>41</v>
      </c>
      <c r="B42" s="140" t="s">
        <v>2616</v>
      </c>
      <c r="C42" s="141" t="s">
        <v>197</v>
      </c>
      <c r="D42" s="142" t="s">
        <v>3204</v>
      </c>
      <c r="E42" s="142" t="s">
        <v>3205</v>
      </c>
      <c r="F42" s="141" t="s">
        <v>2639</v>
      </c>
      <c r="G42" s="143" t="s">
        <v>3206</v>
      </c>
      <c r="H42" s="143" t="str">
        <f t="shared" si="0"/>
        <v>Developing Soft Skills and Personality</v>
      </c>
      <c r="I42" s="141" t="s">
        <v>2654</v>
      </c>
      <c r="J42" s="144"/>
      <c r="K42" s="83"/>
      <c r="L42" s="83"/>
      <c r="M42" s="141" t="s">
        <v>2644</v>
      </c>
      <c r="N42" s="141" t="s">
        <v>252</v>
      </c>
      <c r="O42" s="141">
        <v>2</v>
      </c>
      <c r="P42" s="141">
        <v>2</v>
      </c>
      <c r="Q42" s="141" t="s">
        <v>2645</v>
      </c>
      <c r="S42" s="147" t="s">
        <v>3747</v>
      </c>
    </row>
    <row r="43" customHeight="1" spans="1:19">
      <c r="A43" s="139">
        <v>42</v>
      </c>
      <c r="B43" s="140" t="s">
        <v>2616</v>
      </c>
      <c r="C43" s="141" t="s">
        <v>197</v>
      </c>
      <c r="D43" s="142" t="s">
        <v>3207</v>
      </c>
      <c r="E43" s="142" t="s">
        <v>3208</v>
      </c>
      <c r="F43" s="141" t="s">
        <v>2639</v>
      </c>
      <c r="G43" s="143" t="s">
        <v>3209</v>
      </c>
      <c r="H43" s="143" t="str">
        <f t="shared" si="0"/>
        <v>Distributed Systems</v>
      </c>
      <c r="I43" s="141" t="s">
        <v>2654</v>
      </c>
      <c r="J43" s="144"/>
      <c r="K43" s="83"/>
      <c r="L43" s="83"/>
      <c r="M43" s="141" t="s">
        <v>2644</v>
      </c>
      <c r="N43" s="141" t="s">
        <v>252</v>
      </c>
      <c r="O43" s="141">
        <v>2</v>
      </c>
      <c r="P43" s="141">
        <v>2</v>
      </c>
      <c r="Q43" s="141" t="s">
        <v>2645</v>
      </c>
      <c r="S43" s="147" t="s">
        <v>3748</v>
      </c>
    </row>
    <row r="44" customHeight="1" spans="1:19">
      <c r="A44" s="139">
        <v>43</v>
      </c>
      <c r="B44" s="140" t="s">
        <v>2616</v>
      </c>
      <c r="C44" s="141" t="s">
        <v>197</v>
      </c>
      <c r="D44" s="142" t="s">
        <v>3210</v>
      </c>
      <c r="E44" s="142" t="s">
        <v>3211</v>
      </c>
      <c r="F44" s="141" t="s">
        <v>2639</v>
      </c>
      <c r="G44" s="143" t="s">
        <v>3212</v>
      </c>
      <c r="H44" s="143" t="str">
        <f t="shared" si="0"/>
        <v>Embedded System Design with ARM</v>
      </c>
      <c r="I44" s="141" t="s">
        <v>2654</v>
      </c>
      <c r="J44" s="144"/>
      <c r="K44" s="83"/>
      <c r="L44" s="83"/>
      <c r="M44" s="141" t="s">
        <v>2644</v>
      </c>
      <c r="N44" s="141" t="s">
        <v>252</v>
      </c>
      <c r="O44" s="141">
        <v>2</v>
      </c>
      <c r="P44" s="141">
        <v>2</v>
      </c>
      <c r="Q44" s="141" t="s">
        <v>2645</v>
      </c>
      <c r="S44" s="147" t="s">
        <v>3749</v>
      </c>
    </row>
    <row r="45" customHeight="1" spans="1:19">
      <c r="A45" s="139">
        <v>44</v>
      </c>
      <c r="B45" s="140" t="s">
        <v>2616</v>
      </c>
      <c r="C45" s="141" t="s">
        <v>197</v>
      </c>
      <c r="D45" s="142" t="s">
        <v>3213</v>
      </c>
      <c r="E45" s="142" t="s">
        <v>3214</v>
      </c>
      <c r="F45" s="141" t="s">
        <v>2639</v>
      </c>
      <c r="G45" s="143" t="s">
        <v>3215</v>
      </c>
      <c r="H45" s="143" t="str">
        <f t="shared" si="0"/>
        <v>Embedded Systems Design</v>
      </c>
      <c r="I45" s="141" t="s">
        <v>2641</v>
      </c>
      <c r="J45" s="144"/>
      <c r="K45" s="83"/>
      <c r="L45" s="83"/>
      <c r="M45" s="141" t="s">
        <v>2644</v>
      </c>
      <c r="N45" s="141" t="s">
        <v>252</v>
      </c>
      <c r="O45" s="141">
        <v>3</v>
      </c>
      <c r="P45" s="141">
        <v>3</v>
      </c>
      <c r="Q45" s="141" t="s">
        <v>2645</v>
      </c>
      <c r="S45" s="147" t="s">
        <v>3750</v>
      </c>
    </row>
    <row r="46" customHeight="1" spans="1:19">
      <c r="A46" s="139">
        <v>45</v>
      </c>
      <c r="B46" s="140" t="s">
        <v>2616</v>
      </c>
      <c r="C46" s="141" t="s">
        <v>197</v>
      </c>
      <c r="D46" s="142" t="s">
        <v>3216</v>
      </c>
      <c r="E46" s="142" t="s">
        <v>3217</v>
      </c>
      <c r="F46" s="141" t="s">
        <v>2639</v>
      </c>
      <c r="G46" s="143" t="s">
        <v>3218</v>
      </c>
      <c r="H46" s="143" t="str">
        <f t="shared" si="0"/>
        <v>Essential Mathematics for Machine Learning</v>
      </c>
      <c r="I46" s="141" t="s">
        <v>2641</v>
      </c>
      <c r="J46" s="144"/>
      <c r="K46" s="83"/>
      <c r="L46" s="83"/>
      <c r="M46" s="141" t="s">
        <v>2644</v>
      </c>
      <c r="N46" s="141" t="s">
        <v>252</v>
      </c>
      <c r="O46" s="141">
        <v>3</v>
      </c>
      <c r="P46" s="141">
        <v>3</v>
      </c>
      <c r="Q46" s="141" t="s">
        <v>2645</v>
      </c>
      <c r="S46" s="147" t="s">
        <v>3751</v>
      </c>
    </row>
    <row r="47" customHeight="1" spans="1:19">
      <c r="A47" s="139">
        <v>46</v>
      </c>
      <c r="B47" s="140" t="s">
        <v>2616</v>
      </c>
      <c r="C47" s="141" t="s">
        <v>197</v>
      </c>
      <c r="D47" s="141" t="s">
        <v>2774</v>
      </c>
      <c r="E47" s="141" t="s">
        <v>2775</v>
      </c>
      <c r="F47" s="141" t="s">
        <v>2639</v>
      </c>
      <c r="G47" s="143" t="s">
        <v>2777</v>
      </c>
      <c r="H47" s="143" t="str">
        <f t="shared" si="0"/>
        <v>Ethical Hacking</v>
      </c>
      <c r="I47" s="141" t="s">
        <v>2641</v>
      </c>
      <c r="J47" s="144"/>
      <c r="K47" s="83"/>
      <c r="L47" s="83"/>
      <c r="M47" s="141" t="s">
        <v>2644</v>
      </c>
      <c r="N47" s="141" t="s">
        <v>252</v>
      </c>
      <c r="O47" s="141">
        <v>3</v>
      </c>
      <c r="P47" s="141">
        <v>3</v>
      </c>
      <c r="Q47" s="141" t="s">
        <v>2645</v>
      </c>
      <c r="S47" s="143" t="s">
        <v>3722</v>
      </c>
    </row>
    <row r="48" customHeight="1" spans="1:19">
      <c r="A48" s="139">
        <v>47</v>
      </c>
      <c r="B48" s="140" t="s">
        <v>2616</v>
      </c>
      <c r="C48" s="141" t="s">
        <v>197</v>
      </c>
      <c r="D48" s="83" t="s">
        <v>2728</v>
      </c>
      <c r="E48" s="83" t="s">
        <v>2729</v>
      </c>
      <c r="F48" s="141" t="s">
        <v>2639</v>
      </c>
      <c r="G48" s="143" t="s">
        <v>2730</v>
      </c>
      <c r="H48" s="143" t="str">
        <f t="shared" si="0"/>
        <v>Foundations of Cryptography</v>
      </c>
      <c r="I48" s="141" t="s">
        <v>2641</v>
      </c>
      <c r="J48" s="144"/>
      <c r="K48" s="83"/>
      <c r="L48" s="83"/>
      <c r="M48" s="141" t="s">
        <v>2644</v>
      </c>
      <c r="N48" s="141" t="s">
        <v>252</v>
      </c>
      <c r="O48" s="141">
        <v>3</v>
      </c>
      <c r="P48" s="141">
        <v>3</v>
      </c>
      <c r="Q48" s="141" t="s">
        <v>2645</v>
      </c>
      <c r="S48" s="143" t="s">
        <v>3722</v>
      </c>
    </row>
    <row r="49" customHeight="1" spans="1:19">
      <c r="A49" s="139">
        <v>48</v>
      </c>
      <c r="B49" s="140" t="s">
        <v>2616</v>
      </c>
      <c r="C49" s="141" t="s">
        <v>197</v>
      </c>
      <c r="D49" s="142" t="s">
        <v>3219</v>
      </c>
      <c r="E49" s="142" t="s">
        <v>3220</v>
      </c>
      <c r="F49" s="141" t="s">
        <v>2639</v>
      </c>
      <c r="G49" s="143" t="s">
        <v>3221</v>
      </c>
      <c r="H49" s="143" t="str">
        <f t="shared" si="0"/>
        <v>Fundamental Algorithms: Design and Analysis</v>
      </c>
      <c r="I49" s="141" t="s">
        <v>3146</v>
      </c>
      <c r="J49" s="144"/>
      <c r="K49" s="83"/>
      <c r="L49" s="83"/>
      <c r="M49" s="141" t="s">
        <v>2644</v>
      </c>
      <c r="N49" s="141" t="s">
        <v>252</v>
      </c>
      <c r="O49" s="141">
        <v>1</v>
      </c>
      <c r="P49" s="141">
        <v>1</v>
      </c>
      <c r="Q49" s="141" t="s">
        <v>2645</v>
      </c>
      <c r="S49" s="147" t="s">
        <v>3752</v>
      </c>
    </row>
    <row r="50" customHeight="1" spans="1:19">
      <c r="A50" s="139">
        <v>49</v>
      </c>
      <c r="B50" s="140" t="s">
        <v>2616</v>
      </c>
      <c r="C50" s="141" t="s">
        <v>197</v>
      </c>
      <c r="D50" s="142" t="s">
        <v>3222</v>
      </c>
      <c r="E50" s="142" t="s">
        <v>3223</v>
      </c>
      <c r="F50" s="141" t="s">
        <v>2639</v>
      </c>
      <c r="G50" s="143" t="s">
        <v>3224</v>
      </c>
      <c r="H50" s="143" t="str">
        <f t="shared" si="0"/>
        <v>Getting Started with Competitive Programming</v>
      </c>
      <c r="I50" s="141" t="s">
        <v>2641</v>
      </c>
      <c r="J50" s="144"/>
      <c r="K50" s="83"/>
      <c r="L50" s="83"/>
      <c r="M50" s="141" t="s">
        <v>2644</v>
      </c>
      <c r="N50" s="141" t="s">
        <v>252</v>
      </c>
      <c r="O50" s="141">
        <v>3</v>
      </c>
      <c r="P50" s="141">
        <v>3</v>
      </c>
      <c r="Q50" s="141" t="s">
        <v>2645</v>
      </c>
      <c r="S50" s="147" t="s">
        <v>3753</v>
      </c>
    </row>
    <row r="51" customHeight="1" spans="1:19">
      <c r="A51" s="139">
        <v>50</v>
      </c>
      <c r="B51" s="140" t="s">
        <v>2616</v>
      </c>
      <c r="C51" s="141" t="s">
        <v>197</v>
      </c>
      <c r="D51" s="141" t="s">
        <v>2792</v>
      </c>
      <c r="E51" s="141" t="s">
        <v>2793</v>
      </c>
      <c r="F51" s="141" t="s">
        <v>2639</v>
      </c>
      <c r="G51" s="143" t="s">
        <v>2794</v>
      </c>
      <c r="H51" s="143" t="str">
        <f t="shared" si="0"/>
        <v>GPU Architectures and Programming</v>
      </c>
      <c r="I51" s="141" t="s">
        <v>2641</v>
      </c>
      <c r="J51" s="144"/>
      <c r="K51" s="83"/>
      <c r="L51" s="83"/>
      <c r="M51" s="141" t="s">
        <v>2644</v>
      </c>
      <c r="N51" s="141" t="s">
        <v>252</v>
      </c>
      <c r="O51" s="141">
        <v>3</v>
      </c>
      <c r="P51" s="141">
        <v>3</v>
      </c>
      <c r="Q51" s="141" t="s">
        <v>2645</v>
      </c>
      <c r="S51" s="143" t="s">
        <v>3722</v>
      </c>
    </row>
    <row r="52" customHeight="1" spans="1:19">
      <c r="A52" s="139">
        <v>51</v>
      </c>
      <c r="B52" s="140" t="s">
        <v>2616</v>
      </c>
      <c r="C52" s="141" t="s">
        <v>197</v>
      </c>
      <c r="D52" s="142" t="s">
        <v>3225</v>
      </c>
      <c r="E52" s="142" t="s">
        <v>3226</v>
      </c>
      <c r="F52" s="141" t="s">
        <v>2639</v>
      </c>
      <c r="G52" s="143" t="s">
        <v>3227</v>
      </c>
      <c r="H52" s="143" t="str">
        <f t="shared" si="0"/>
        <v>Hardware Modeling using Verilog</v>
      </c>
      <c r="I52" s="141" t="s">
        <v>2654</v>
      </c>
      <c r="J52" s="144"/>
      <c r="K52" s="83"/>
      <c r="L52" s="83"/>
      <c r="M52" s="141" t="s">
        <v>2644</v>
      </c>
      <c r="N52" s="141" t="s">
        <v>252</v>
      </c>
      <c r="O52" s="141">
        <v>2</v>
      </c>
      <c r="P52" s="141">
        <v>2</v>
      </c>
      <c r="Q52" s="141" t="s">
        <v>2645</v>
      </c>
      <c r="S52" s="147" t="s">
        <v>3754</v>
      </c>
    </row>
    <row r="53" customHeight="1" spans="1:19">
      <c r="A53" s="139">
        <v>52</v>
      </c>
      <c r="B53" s="140" t="s">
        <v>2616</v>
      </c>
      <c r="C53" s="141" t="s">
        <v>197</v>
      </c>
      <c r="D53" s="141" t="s">
        <v>2804</v>
      </c>
      <c r="E53" s="141" t="s">
        <v>2805</v>
      </c>
      <c r="F53" s="141" t="s">
        <v>2639</v>
      </c>
      <c r="G53" s="143" t="s">
        <v>2806</v>
      </c>
      <c r="H53" s="143" t="str">
        <f t="shared" si="0"/>
        <v>Hardware Security</v>
      </c>
      <c r="I53" s="141" t="s">
        <v>2641</v>
      </c>
      <c r="J53" s="144"/>
      <c r="K53" s="83"/>
      <c r="L53" s="83"/>
      <c r="M53" s="141" t="s">
        <v>2644</v>
      </c>
      <c r="N53" s="141" t="s">
        <v>252</v>
      </c>
      <c r="O53" s="141">
        <v>3</v>
      </c>
      <c r="P53" s="141">
        <v>3</v>
      </c>
      <c r="Q53" s="141" t="s">
        <v>2645</v>
      </c>
      <c r="S53" s="143" t="s">
        <v>3722</v>
      </c>
    </row>
    <row r="54" customHeight="1" spans="1:19">
      <c r="A54" s="139">
        <v>53</v>
      </c>
      <c r="B54" s="140" t="s">
        <v>2616</v>
      </c>
      <c r="C54" s="141" t="s">
        <v>197</v>
      </c>
      <c r="D54" s="142" t="s">
        <v>3228</v>
      </c>
      <c r="E54" s="142" t="s">
        <v>3229</v>
      </c>
      <c r="F54" s="141" t="s">
        <v>2639</v>
      </c>
      <c r="G54" s="143" t="s">
        <v>3230</v>
      </c>
      <c r="H54" s="143" t="str">
        <f t="shared" si="0"/>
        <v>Information Security - 5 - Secure Systems Engineering</v>
      </c>
      <c r="I54" s="141" t="s">
        <v>2654</v>
      </c>
      <c r="J54" s="144"/>
      <c r="K54" s="83"/>
      <c r="L54" s="83"/>
      <c r="M54" s="141" t="s">
        <v>2644</v>
      </c>
      <c r="N54" s="141" t="s">
        <v>252</v>
      </c>
      <c r="O54" s="141">
        <v>2</v>
      </c>
      <c r="P54" s="141">
        <v>2</v>
      </c>
      <c r="Q54" s="141" t="s">
        <v>2645</v>
      </c>
      <c r="S54" s="147" t="s">
        <v>3755</v>
      </c>
    </row>
    <row r="55" customHeight="1" spans="1:19">
      <c r="A55" s="139">
        <v>54</v>
      </c>
      <c r="B55" s="140" t="s">
        <v>2616</v>
      </c>
      <c r="C55" s="141" t="s">
        <v>197</v>
      </c>
      <c r="D55" s="142" t="s">
        <v>3231</v>
      </c>
      <c r="E55" s="142" t="s">
        <v>3232</v>
      </c>
      <c r="F55" s="141" t="s">
        <v>2639</v>
      </c>
      <c r="G55" s="143" t="s">
        <v>3233</v>
      </c>
      <c r="H55" s="143" t="str">
        <f t="shared" si="0"/>
        <v>Innovation by Design</v>
      </c>
      <c r="I55" s="141" t="s">
        <v>3146</v>
      </c>
      <c r="J55" s="144"/>
      <c r="K55" s="83"/>
      <c r="L55" s="83"/>
      <c r="M55" s="141" t="s">
        <v>2644</v>
      </c>
      <c r="N55" s="141" t="s">
        <v>252</v>
      </c>
      <c r="O55" s="141">
        <v>1</v>
      </c>
      <c r="P55" s="141">
        <v>1</v>
      </c>
      <c r="Q55" s="141" t="s">
        <v>2645</v>
      </c>
      <c r="S55" s="147" t="s">
        <v>3756</v>
      </c>
    </row>
    <row r="56" customHeight="1" spans="1:19">
      <c r="A56" s="139">
        <v>55</v>
      </c>
      <c r="B56" s="140" t="s">
        <v>2616</v>
      </c>
      <c r="C56" s="141" t="s">
        <v>197</v>
      </c>
      <c r="D56" s="142" t="s">
        <v>3234</v>
      </c>
      <c r="E56" s="142" t="s">
        <v>3235</v>
      </c>
      <c r="F56" s="141" t="s">
        <v>2639</v>
      </c>
      <c r="G56" s="143" t="s">
        <v>3236</v>
      </c>
      <c r="H56" s="143" t="str">
        <f t="shared" si="0"/>
        <v>Introduction to Computer and Network Performance Analysis using Queuing Systems</v>
      </c>
      <c r="I56" s="141" t="s">
        <v>3146</v>
      </c>
      <c r="J56" s="144"/>
      <c r="K56" s="83"/>
      <c r="L56" s="83"/>
      <c r="M56" s="141" t="s">
        <v>2644</v>
      </c>
      <c r="N56" s="141" t="s">
        <v>252</v>
      </c>
      <c r="O56" s="141">
        <v>1</v>
      </c>
      <c r="P56" s="141">
        <v>1</v>
      </c>
      <c r="Q56" s="141" t="s">
        <v>2645</v>
      </c>
      <c r="S56" s="147" t="s">
        <v>3757</v>
      </c>
    </row>
    <row r="57" customHeight="1" spans="1:19">
      <c r="A57" s="139">
        <v>56</v>
      </c>
      <c r="B57" s="140" t="s">
        <v>2616</v>
      </c>
      <c r="C57" s="141" t="s">
        <v>197</v>
      </c>
      <c r="D57" s="142" t="s">
        <v>3237</v>
      </c>
      <c r="E57" s="142" t="s">
        <v>3238</v>
      </c>
      <c r="F57" s="141" t="s">
        <v>2639</v>
      </c>
      <c r="G57" s="143" t="s">
        <v>3239</v>
      </c>
      <c r="H57" s="143" t="str">
        <f t="shared" si="0"/>
        <v>Introduction to Game Theory and Mechanism Design</v>
      </c>
      <c r="I57" s="141" t="s">
        <v>2641</v>
      </c>
      <c r="J57" s="144"/>
      <c r="K57" s="83"/>
      <c r="L57" s="83"/>
      <c r="M57" s="141" t="s">
        <v>2644</v>
      </c>
      <c r="N57" s="141" t="s">
        <v>252</v>
      </c>
      <c r="O57" s="141">
        <v>3</v>
      </c>
      <c r="P57" s="141">
        <v>3</v>
      </c>
      <c r="Q57" s="141" t="s">
        <v>2645</v>
      </c>
      <c r="S57" s="147" t="s">
        <v>3758</v>
      </c>
    </row>
    <row r="58" customHeight="1" spans="1:19">
      <c r="A58" s="139">
        <v>57</v>
      </c>
      <c r="B58" s="140" t="s">
        <v>2616</v>
      </c>
      <c r="C58" s="141" t="s">
        <v>197</v>
      </c>
      <c r="D58" s="142" t="s">
        <v>3240</v>
      </c>
      <c r="E58" s="142" t="s">
        <v>3241</v>
      </c>
      <c r="F58" s="141" t="s">
        <v>2639</v>
      </c>
      <c r="G58" s="143" t="s">
        <v>3242</v>
      </c>
      <c r="H58" s="143" t="str">
        <f t="shared" si="0"/>
        <v>Introduction to Haskell Programming</v>
      </c>
      <c r="I58" s="141" t="s">
        <v>2654</v>
      </c>
      <c r="J58" s="144"/>
      <c r="K58" s="83"/>
      <c r="L58" s="83"/>
      <c r="M58" s="141" t="s">
        <v>2644</v>
      </c>
      <c r="N58" s="141" t="s">
        <v>252</v>
      </c>
      <c r="O58" s="141">
        <v>2</v>
      </c>
      <c r="P58" s="141">
        <v>2</v>
      </c>
      <c r="Q58" s="141" t="s">
        <v>2645</v>
      </c>
      <c r="S58" s="147" t="s">
        <v>3759</v>
      </c>
    </row>
    <row r="59" customHeight="1" spans="1:19">
      <c r="A59" s="139">
        <v>58</v>
      </c>
      <c r="B59" s="140" t="s">
        <v>2616</v>
      </c>
      <c r="C59" s="141" t="s">
        <v>197</v>
      </c>
      <c r="D59" s="83" t="s">
        <v>2678</v>
      </c>
      <c r="E59" s="83" t="s">
        <v>2679</v>
      </c>
      <c r="F59" s="141" t="s">
        <v>2639</v>
      </c>
      <c r="G59" s="143" t="s">
        <v>2680</v>
      </c>
      <c r="H59" s="143" t="str">
        <f t="shared" si="0"/>
        <v>Introduction to Industry 4.0 and Industrial Internet of Things</v>
      </c>
      <c r="I59" s="141" t="s">
        <v>2641</v>
      </c>
      <c r="J59" s="144"/>
      <c r="K59" s="83"/>
      <c r="L59" s="83"/>
      <c r="M59" s="141" t="s">
        <v>2644</v>
      </c>
      <c r="N59" s="141" t="s">
        <v>252</v>
      </c>
      <c r="O59" s="141">
        <v>3</v>
      </c>
      <c r="P59" s="141">
        <v>3</v>
      </c>
      <c r="Q59" s="141" t="s">
        <v>2645</v>
      </c>
      <c r="S59" s="143" t="s">
        <v>2679</v>
      </c>
    </row>
    <row r="60" customHeight="1" spans="1:19">
      <c r="A60" s="139">
        <v>59</v>
      </c>
      <c r="B60" s="140" t="s">
        <v>2616</v>
      </c>
      <c r="C60" s="141" t="s">
        <v>197</v>
      </c>
      <c r="D60" s="142" t="s">
        <v>3243</v>
      </c>
      <c r="E60" s="142" t="s">
        <v>3244</v>
      </c>
      <c r="F60" s="141" t="s">
        <v>2639</v>
      </c>
      <c r="G60" s="143" t="s">
        <v>2734</v>
      </c>
      <c r="H60" s="143" t="str">
        <f t="shared" si="0"/>
        <v>Introduction to Internet of Things</v>
      </c>
      <c r="I60" s="141" t="s">
        <v>2641</v>
      </c>
      <c r="J60" s="144"/>
      <c r="K60" s="83"/>
      <c r="L60" s="83"/>
      <c r="M60" s="141" t="s">
        <v>2644</v>
      </c>
      <c r="N60" s="141" t="s">
        <v>252</v>
      </c>
      <c r="O60" s="141">
        <v>3</v>
      </c>
      <c r="P60" s="141">
        <v>3</v>
      </c>
      <c r="Q60" s="141" t="s">
        <v>2645</v>
      </c>
      <c r="S60" s="147" t="s">
        <v>3760</v>
      </c>
    </row>
    <row r="61" customHeight="1" spans="1:19">
      <c r="A61" s="139">
        <v>60</v>
      </c>
      <c r="B61" s="140" t="s">
        <v>2616</v>
      </c>
      <c r="C61" s="141" t="s">
        <v>197</v>
      </c>
      <c r="D61" s="142" t="s">
        <v>3245</v>
      </c>
      <c r="E61" s="142" t="s">
        <v>3246</v>
      </c>
      <c r="F61" s="141" t="s">
        <v>2639</v>
      </c>
      <c r="G61" s="143" t="s">
        <v>2713</v>
      </c>
      <c r="H61" s="143" t="str">
        <f t="shared" si="0"/>
        <v>Introduction to Machine Learning</v>
      </c>
      <c r="I61" s="141" t="s">
        <v>2641</v>
      </c>
      <c r="J61" s="144"/>
      <c r="K61" s="83"/>
      <c r="L61" s="83"/>
      <c r="M61" s="141" t="s">
        <v>2644</v>
      </c>
      <c r="N61" s="141" t="s">
        <v>252</v>
      </c>
      <c r="O61" s="141">
        <v>3</v>
      </c>
      <c r="P61" s="141">
        <v>3</v>
      </c>
      <c r="Q61" s="141" t="s">
        <v>2645</v>
      </c>
      <c r="S61" s="147" t="s">
        <v>3761</v>
      </c>
    </row>
    <row r="62" customHeight="1" spans="1:19">
      <c r="A62" s="139">
        <v>61</v>
      </c>
      <c r="B62" s="140" t="s">
        <v>2616</v>
      </c>
      <c r="C62" s="141" t="s">
        <v>197</v>
      </c>
      <c r="D62" s="142" t="s">
        <v>3247</v>
      </c>
      <c r="E62" s="142" t="s">
        <v>3248</v>
      </c>
      <c r="F62" s="141" t="s">
        <v>3249</v>
      </c>
      <c r="G62" s="143" t="s">
        <v>2713</v>
      </c>
      <c r="H62" s="143" t="str">
        <f t="shared" si="0"/>
        <v>Introduction to Machine Learning</v>
      </c>
      <c r="I62" s="141" t="s">
        <v>2654</v>
      </c>
      <c r="J62" s="144"/>
      <c r="K62" s="83"/>
      <c r="L62" s="83"/>
      <c r="M62" s="141" t="s">
        <v>2644</v>
      </c>
      <c r="N62" s="141" t="s">
        <v>252</v>
      </c>
      <c r="O62" s="141">
        <v>2</v>
      </c>
      <c r="P62" s="141">
        <v>2</v>
      </c>
      <c r="Q62" s="141" t="s">
        <v>2645</v>
      </c>
      <c r="S62" s="147" t="s">
        <v>3761</v>
      </c>
    </row>
    <row r="63" customHeight="1" spans="1:19">
      <c r="A63" s="139">
        <v>62</v>
      </c>
      <c r="B63" s="140" t="s">
        <v>2616</v>
      </c>
      <c r="C63" s="141" t="s">
        <v>197</v>
      </c>
      <c r="D63" s="142" t="s">
        <v>3250</v>
      </c>
      <c r="E63" s="142" t="s">
        <v>3251</v>
      </c>
      <c r="F63" s="141" t="s">
        <v>2639</v>
      </c>
      <c r="G63" s="143" t="s">
        <v>3252</v>
      </c>
      <c r="H63" s="143" t="str">
        <f t="shared" si="0"/>
        <v>Introduction to Parallel Programming with OpenMP and MPI</v>
      </c>
      <c r="I63" s="141" t="s">
        <v>2654</v>
      </c>
      <c r="J63" s="144"/>
      <c r="K63" s="83"/>
      <c r="L63" s="83"/>
      <c r="M63" s="141" t="s">
        <v>2644</v>
      </c>
      <c r="N63" s="141" t="s">
        <v>252</v>
      </c>
      <c r="O63" s="141">
        <v>2</v>
      </c>
      <c r="P63" s="141">
        <v>2</v>
      </c>
      <c r="Q63" s="141" t="s">
        <v>2645</v>
      </c>
      <c r="S63" s="147" t="s">
        <v>3762</v>
      </c>
    </row>
    <row r="64" customHeight="1" spans="1:19">
      <c r="A64" s="139">
        <v>63</v>
      </c>
      <c r="B64" s="140" t="s">
        <v>2616</v>
      </c>
      <c r="C64" s="141" t="s">
        <v>197</v>
      </c>
      <c r="D64" s="142" t="s">
        <v>3253</v>
      </c>
      <c r="E64" s="142" t="s">
        <v>3254</v>
      </c>
      <c r="F64" s="141" t="s">
        <v>2639</v>
      </c>
      <c r="G64" s="143" t="s">
        <v>3255</v>
      </c>
      <c r="H64" s="143" t="str">
        <f t="shared" si="0"/>
        <v>Introduction to Quantum Computing: Quantum Algorithms and Qiskit</v>
      </c>
      <c r="I64" s="141" t="s">
        <v>3146</v>
      </c>
      <c r="J64" s="144"/>
      <c r="K64" s="83"/>
      <c r="L64" s="83"/>
      <c r="M64" s="141" t="s">
        <v>2644</v>
      </c>
      <c r="N64" s="141" t="s">
        <v>252</v>
      </c>
      <c r="O64" s="141">
        <v>1</v>
      </c>
      <c r="P64" s="141">
        <v>1</v>
      </c>
      <c r="Q64" s="141" t="s">
        <v>2645</v>
      </c>
      <c r="S64" s="147" t="s">
        <v>3763</v>
      </c>
    </row>
    <row r="65" customHeight="1" spans="1:19">
      <c r="A65" s="139">
        <v>64</v>
      </c>
      <c r="B65" s="140" t="s">
        <v>2616</v>
      </c>
      <c r="C65" s="141" t="s">
        <v>197</v>
      </c>
      <c r="D65" s="83" t="s">
        <v>2745</v>
      </c>
      <c r="E65" s="83" t="s">
        <v>2746</v>
      </c>
      <c r="F65" s="141" t="s">
        <v>2639</v>
      </c>
      <c r="G65" s="143" t="s">
        <v>2747</v>
      </c>
      <c r="H65" s="143" t="str">
        <f t="shared" si="0"/>
        <v>Introduction to Robotics</v>
      </c>
      <c r="I65" s="141" t="s">
        <v>2641</v>
      </c>
      <c r="J65" s="144"/>
      <c r="K65" s="83"/>
      <c r="L65" s="83"/>
      <c r="M65" s="141" t="s">
        <v>2644</v>
      </c>
      <c r="N65" s="141" t="s">
        <v>252</v>
      </c>
      <c r="O65" s="141">
        <v>3</v>
      </c>
      <c r="P65" s="141">
        <v>3</v>
      </c>
      <c r="Q65" s="141" t="s">
        <v>2645</v>
      </c>
      <c r="S65" s="143" t="s">
        <v>3722</v>
      </c>
    </row>
    <row r="66" customHeight="1" spans="1:19">
      <c r="A66" s="139">
        <v>65</v>
      </c>
      <c r="B66" s="140" t="s">
        <v>2616</v>
      </c>
      <c r="C66" s="141" t="s">
        <v>197</v>
      </c>
      <c r="D66" s="142" t="s">
        <v>3256</v>
      </c>
      <c r="E66" s="142" t="s">
        <v>3257</v>
      </c>
      <c r="F66" s="141" t="s">
        <v>2639</v>
      </c>
      <c r="G66" s="143" t="s">
        <v>3258</v>
      </c>
      <c r="H66" s="143" t="str">
        <f t="shared" si="0"/>
        <v>Introduction to Soft Computing</v>
      </c>
      <c r="I66" s="141" t="s">
        <v>2654</v>
      </c>
      <c r="J66" s="144"/>
      <c r="K66" s="83"/>
      <c r="L66" s="83"/>
      <c r="M66" s="141" t="s">
        <v>2644</v>
      </c>
      <c r="N66" s="141" t="s">
        <v>252</v>
      </c>
      <c r="O66" s="141">
        <v>2</v>
      </c>
      <c r="P66" s="141">
        <v>2</v>
      </c>
      <c r="Q66" s="141" t="s">
        <v>2645</v>
      </c>
      <c r="S66" s="147" t="s">
        <v>3764</v>
      </c>
    </row>
    <row r="67" customHeight="1" spans="1:19">
      <c r="A67" s="139">
        <v>66</v>
      </c>
      <c r="B67" s="140" t="s">
        <v>2616</v>
      </c>
      <c r="C67" s="141" t="s">
        <v>197</v>
      </c>
      <c r="D67" s="142" t="s">
        <v>3259</v>
      </c>
      <c r="E67" s="142" t="s">
        <v>3260</v>
      </c>
      <c r="F67" s="141" t="s">
        <v>2639</v>
      </c>
      <c r="G67" s="143" t="s">
        <v>3261</v>
      </c>
      <c r="H67" s="143" t="str">
        <f t="shared" ref="H67:H130" si="1">TRIM(LEFT(G67,FIND("(",G67)-1))</f>
        <v>Machine Learning for Earth System Sciences</v>
      </c>
      <c r="I67" s="141" t="s">
        <v>2654</v>
      </c>
      <c r="J67" s="144"/>
      <c r="K67" s="83"/>
      <c r="L67" s="83"/>
      <c r="M67" s="141" t="s">
        <v>2644</v>
      </c>
      <c r="N67" s="141" t="s">
        <v>252</v>
      </c>
      <c r="O67" s="141">
        <v>2</v>
      </c>
      <c r="P67" s="141">
        <v>2</v>
      </c>
      <c r="Q67" s="141" t="s">
        <v>2645</v>
      </c>
      <c r="S67" s="147" t="s">
        <v>3765</v>
      </c>
    </row>
    <row r="68" customHeight="1" spans="1:19">
      <c r="A68" s="139">
        <v>67</v>
      </c>
      <c r="B68" s="140" t="s">
        <v>2616</v>
      </c>
      <c r="C68" s="141" t="s">
        <v>197</v>
      </c>
      <c r="D68" s="142" t="s">
        <v>3262</v>
      </c>
      <c r="E68" s="142" t="s">
        <v>3263</v>
      </c>
      <c r="F68" s="141" t="s">
        <v>2639</v>
      </c>
      <c r="G68" s="143" t="s">
        <v>3264</v>
      </c>
      <c r="H68" s="143" t="str">
        <f t="shared" si="1"/>
        <v>Machine Learning, ML</v>
      </c>
      <c r="I68" s="141" t="s">
        <v>2654</v>
      </c>
      <c r="J68" s="144"/>
      <c r="K68" s="83"/>
      <c r="L68" s="83"/>
      <c r="M68" s="141" t="s">
        <v>2644</v>
      </c>
      <c r="N68" s="141" t="s">
        <v>252</v>
      </c>
      <c r="O68" s="141">
        <v>2</v>
      </c>
      <c r="P68" s="141">
        <v>2</v>
      </c>
      <c r="Q68" s="141" t="s">
        <v>2645</v>
      </c>
      <c r="S68" s="147" t="s">
        <v>3766</v>
      </c>
    </row>
    <row r="69" customHeight="1" spans="1:19">
      <c r="A69" s="139">
        <v>68</v>
      </c>
      <c r="B69" s="140" t="s">
        <v>2616</v>
      </c>
      <c r="C69" s="141" t="s">
        <v>197</v>
      </c>
      <c r="D69" s="142" t="s">
        <v>3265</v>
      </c>
      <c r="E69" s="142" t="s">
        <v>3266</v>
      </c>
      <c r="F69" s="141" t="s">
        <v>2639</v>
      </c>
      <c r="G69" s="143" t="s">
        <v>3267</v>
      </c>
      <c r="H69" s="143" t="str">
        <f t="shared" si="1"/>
        <v>Medical Image Analysis</v>
      </c>
      <c r="I69" s="141" t="s">
        <v>2641</v>
      </c>
      <c r="J69" s="144"/>
      <c r="K69" s="83"/>
      <c r="L69" s="83"/>
      <c r="M69" s="141" t="s">
        <v>2644</v>
      </c>
      <c r="N69" s="141" t="s">
        <v>252</v>
      </c>
      <c r="O69" s="141">
        <v>3</v>
      </c>
      <c r="P69" s="141">
        <v>3</v>
      </c>
      <c r="Q69" s="141" t="s">
        <v>2645</v>
      </c>
      <c r="S69" s="147" t="s">
        <v>3767</v>
      </c>
    </row>
    <row r="70" customHeight="1" spans="1:19">
      <c r="A70" s="139">
        <v>69</v>
      </c>
      <c r="B70" s="140" t="s">
        <v>2616</v>
      </c>
      <c r="C70" s="141" t="s">
        <v>197</v>
      </c>
      <c r="D70" s="142" t="s">
        <v>3268</v>
      </c>
      <c r="E70" s="142" t="s">
        <v>3269</v>
      </c>
      <c r="F70" s="141" t="s">
        <v>2639</v>
      </c>
      <c r="G70" s="143" t="s">
        <v>3270</v>
      </c>
      <c r="H70" s="143" t="str">
        <f t="shared" si="1"/>
        <v>Model Checking</v>
      </c>
      <c r="I70" s="141" t="s">
        <v>2641</v>
      </c>
      <c r="J70" s="144"/>
      <c r="K70" s="83"/>
      <c r="L70" s="83"/>
      <c r="M70" s="141" t="s">
        <v>2644</v>
      </c>
      <c r="N70" s="141" t="s">
        <v>252</v>
      </c>
      <c r="O70" s="141">
        <v>3</v>
      </c>
      <c r="P70" s="141">
        <v>3</v>
      </c>
      <c r="Q70" s="141" t="s">
        <v>2645</v>
      </c>
      <c r="S70" s="147" t="s">
        <v>3768</v>
      </c>
    </row>
    <row r="71" customHeight="1" spans="1:19">
      <c r="A71" s="139">
        <v>70</v>
      </c>
      <c r="B71" s="140" t="s">
        <v>2616</v>
      </c>
      <c r="C71" s="141" t="s">
        <v>197</v>
      </c>
      <c r="D71" s="142" t="s">
        <v>3271</v>
      </c>
      <c r="E71" s="142" t="s">
        <v>3272</v>
      </c>
      <c r="F71" s="141" t="s">
        <v>2639</v>
      </c>
      <c r="G71" s="143" t="s">
        <v>3273</v>
      </c>
      <c r="H71" s="143" t="str">
        <f t="shared" si="1"/>
        <v>Multi-Core Computer Architecture - Storage and Interconnects</v>
      </c>
      <c r="I71" s="141" t="s">
        <v>2654</v>
      </c>
      <c r="J71" s="144"/>
      <c r="K71" s="83"/>
      <c r="L71" s="83"/>
      <c r="M71" s="141" t="s">
        <v>2644</v>
      </c>
      <c r="N71" s="141" t="s">
        <v>252</v>
      </c>
      <c r="O71" s="141">
        <v>2</v>
      </c>
      <c r="P71" s="141">
        <v>2</v>
      </c>
      <c r="Q71" s="141" t="s">
        <v>2645</v>
      </c>
      <c r="S71" s="147" t="s">
        <v>3769</v>
      </c>
    </row>
    <row r="72" customHeight="1" spans="1:19">
      <c r="A72" s="139">
        <v>71</v>
      </c>
      <c r="B72" s="140" t="s">
        <v>2616</v>
      </c>
      <c r="C72" s="141" t="s">
        <v>197</v>
      </c>
      <c r="D72" s="141" t="s">
        <v>2949</v>
      </c>
      <c r="E72" s="141" t="s">
        <v>2950</v>
      </c>
      <c r="F72" s="141" t="s">
        <v>2639</v>
      </c>
      <c r="G72" s="143" t="s">
        <v>2951</v>
      </c>
      <c r="H72" s="143" t="str">
        <f t="shared" si="1"/>
        <v>Natural Language Processing</v>
      </c>
      <c r="I72" s="141" t="s">
        <v>2641</v>
      </c>
      <c r="J72" s="144"/>
      <c r="K72" s="83"/>
      <c r="L72" s="83"/>
      <c r="M72" s="141" t="s">
        <v>2644</v>
      </c>
      <c r="N72" s="141" t="s">
        <v>252</v>
      </c>
      <c r="O72" s="141">
        <v>3</v>
      </c>
      <c r="P72" s="141">
        <v>3</v>
      </c>
      <c r="Q72" s="141" t="s">
        <v>2645</v>
      </c>
      <c r="S72" s="143" t="s">
        <v>3722</v>
      </c>
    </row>
    <row r="73" customHeight="1" spans="1:19">
      <c r="A73" s="139">
        <v>72</v>
      </c>
      <c r="B73" s="140" t="s">
        <v>2616</v>
      </c>
      <c r="C73" s="141" t="s">
        <v>197</v>
      </c>
      <c r="D73" s="142" t="s">
        <v>3274</v>
      </c>
      <c r="E73" s="142" t="s">
        <v>3275</v>
      </c>
      <c r="F73" s="141" t="s">
        <v>2639</v>
      </c>
      <c r="G73" s="143" t="s">
        <v>3276</v>
      </c>
      <c r="H73" s="143" t="str">
        <f t="shared" si="1"/>
        <v>Object Oriented Analysis and Design</v>
      </c>
      <c r="I73" s="141" t="s">
        <v>2654</v>
      </c>
      <c r="J73" s="144"/>
      <c r="K73" s="83"/>
      <c r="L73" s="83"/>
      <c r="M73" s="141" t="s">
        <v>2644</v>
      </c>
      <c r="N73" s="141" t="s">
        <v>252</v>
      </c>
      <c r="O73" s="141">
        <v>2</v>
      </c>
      <c r="P73" s="141">
        <v>2</v>
      </c>
      <c r="Q73" s="141" t="s">
        <v>2645</v>
      </c>
      <c r="S73" s="147" t="s">
        <v>3770</v>
      </c>
    </row>
    <row r="74" customHeight="1" spans="1:19">
      <c r="A74" s="139">
        <v>73</v>
      </c>
      <c r="B74" s="140" t="s">
        <v>2616</v>
      </c>
      <c r="C74" s="141" t="s">
        <v>197</v>
      </c>
      <c r="D74" s="141" t="s">
        <v>2816</v>
      </c>
      <c r="E74" s="141" t="s">
        <v>2817</v>
      </c>
      <c r="F74" s="141" t="s">
        <v>2639</v>
      </c>
      <c r="G74" s="143" t="s">
        <v>2818</v>
      </c>
      <c r="H74" s="143" t="str">
        <f t="shared" si="1"/>
        <v>Object Oriented System Development Using UML, Java and Patterns</v>
      </c>
      <c r="I74" s="141" t="s">
        <v>2641</v>
      </c>
      <c r="J74" s="144"/>
      <c r="K74" s="83"/>
      <c r="L74" s="83"/>
      <c r="M74" s="141" t="s">
        <v>2644</v>
      </c>
      <c r="N74" s="141" t="s">
        <v>252</v>
      </c>
      <c r="O74" s="141">
        <v>3</v>
      </c>
      <c r="P74" s="141">
        <v>3</v>
      </c>
      <c r="Q74" s="141" t="s">
        <v>2645</v>
      </c>
      <c r="S74" s="143" t="s">
        <v>2817</v>
      </c>
    </row>
    <row r="75" customHeight="1" spans="1:19">
      <c r="A75" s="139">
        <v>74</v>
      </c>
      <c r="B75" s="140" t="s">
        <v>2616</v>
      </c>
      <c r="C75" s="141" t="s">
        <v>197</v>
      </c>
      <c r="D75" s="141" t="s">
        <v>2795</v>
      </c>
      <c r="E75" s="141" t="s">
        <v>2796</v>
      </c>
      <c r="F75" s="141" t="s">
        <v>2639</v>
      </c>
      <c r="G75" s="143" t="s">
        <v>2797</v>
      </c>
      <c r="H75" s="143" t="str">
        <f t="shared" si="1"/>
        <v>Online Privacy</v>
      </c>
      <c r="I75" s="141" t="s">
        <v>2641</v>
      </c>
      <c r="J75" s="144"/>
      <c r="K75" s="83"/>
      <c r="L75" s="83"/>
      <c r="M75" s="141" t="s">
        <v>2644</v>
      </c>
      <c r="N75" s="141" t="s">
        <v>252</v>
      </c>
      <c r="O75" s="141">
        <v>3</v>
      </c>
      <c r="P75" s="141">
        <v>3</v>
      </c>
      <c r="Q75" s="141" t="s">
        <v>2645</v>
      </c>
      <c r="S75" s="143" t="s">
        <v>2796</v>
      </c>
    </row>
    <row r="76" customHeight="1" spans="1:19">
      <c r="A76" s="139">
        <v>75</v>
      </c>
      <c r="B76" s="140" t="s">
        <v>2616</v>
      </c>
      <c r="C76" s="141" t="s">
        <v>197</v>
      </c>
      <c r="D76" s="142" t="s">
        <v>3277</v>
      </c>
      <c r="E76" s="142" t="s">
        <v>3278</v>
      </c>
      <c r="F76" s="141" t="s">
        <v>2639</v>
      </c>
      <c r="G76" s="143" t="s">
        <v>3279</v>
      </c>
      <c r="H76" s="143" t="str">
        <f t="shared" si="1"/>
        <v>Parameterized Algorithms</v>
      </c>
      <c r="I76" s="141" t="s">
        <v>2641</v>
      </c>
      <c r="J76" s="144"/>
      <c r="K76" s="83"/>
      <c r="L76" s="83"/>
      <c r="M76" s="141" t="s">
        <v>2644</v>
      </c>
      <c r="N76" s="141" t="s">
        <v>252</v>
      </c>
      <c r="O76" s="141">
        <v>3</v>
      </c>
      <c r="P76" s="141">
        <v>3</v>
      </c>
      <c r="Q76" s="141" t="s">
        <v>2645</v>
      </c>
      <c r="S76" s="147" t="s">
        <v>3771</v>
      </c>
    </row>
    <row r="77" customHeight="1" spans="1:19">
      <c r="A77" s="139">
        <v>76</v>
      </c>
      <c r="B77" s="140" t="s">
        <v>2616</v>
      </c>
      <c r="C77" s="141" t="s">
        <v>197</v>
      </c>
      <c r="D77" s="83" t="s">
        <v>2707</v>
      </c>
      <c r="E77" s="83" t="s">
        <v>2708</v>
      </c>
      <c r="F77" s="141" t="s">
        <v>2639</v>
      </c>
      <c r="G77" s="143" t="s">
        <v>2709</v>
      </c>
      <c r="H77" s="143" t="str">
        <f t="shared" si="1"/>
        <v>Programming in Java</v>
      </c>
      <c r="I77" s="141" t="s">
        <v>2641</v>
      </c>
      <c r="J77" s="144"/>
      <c r="K77" s="83"/>
      <c r="L77" s="83"/>
      <c r="M77" s="141" t="s">
        <v>2644</v>
      </c>
      <c r="N77" s="141" t="s">
        <v>252</v>
      </c>
      <c r="O77" s="141">
        <v>3</v>
      </c>
      <c r="P77" s="141">
        <v>3</v>
      </c>
      <c r="Q77" s="141" t="s">
        <v>2645</v>
      </c>
      <c r="S77" s="143" t="s">
        <v>2708</v>
      </c>
    </row>
    <row r="78" customHeight="1" spans="1:19">
      <c r="A78" s="139">
        <v>77</v>
      </c>
      <c r="B78" s="140" t="s">
        <v>2616</v>
      </c>
      <c r="C78" s="141" t="s">
        <v>197</v>
      </c>
      <c r="D78" s="141" t="s">
        <v>2801</v>
      </c>
      <c r="E78" s="141" t="s">
        <v>2802</v>
      </c>
      <c r="F78" s="141" t="s">
        <v>2639</v>
      </c>
      <c r="G78" s="143" t="s">
        <v>2803</v>
      </c>
      <c r="H78" s="143" t="str">
        <f t="shared" si="1"/>
        <v>Programming in Modern C++</v>
      </c>
      <c r="I78" s="141" t="s">
        <v>2641</v>
      </c>
      <c r="J78" s="144"/>
      <c r="K78" s="83"/>
      <c r="L78" s="83"/>
      <c r="M78" s="141" t="s">
        <v>2644</v>
      </c>
      <c r="N78" s="141" t="s">
        <v>252</v>
      </c>
      <c r="O78" s="141">
        <v>3</v>
      </c>
      <c r="P78" s="141">
        <v>3</v>
      </c>
      <c r="Q78" s="141" t="s">
        <v>2645</v>
      </c>
      <c r="S78" s="143" t="s">
        <v>2802</v>
      </c>
    </row>
    <row r="79" customHeight="1" spans="1:19">
      <c r="A79" s="139">
        <v>78</v>
      </c>
      <c r="B79" s="140" t="s">
        <v>2616</v>
      </c>
      <c r="C79" s="141" t="s">
        <v>197</v>
      </c>
      <c r="D79" s="142" t="s">
        <v>3280</v>
      </c>
      <c r="E79" s="142" t="s">
        <v>3281</v>
      </c>
      <c r="F79" s="141" t="s">
        <v>2639</v>
      </c>
      <c r="G79" s="143" t="s">
        <v>3282</v>
      </c>
      <c r="H79" s="143" t="str">
        <f t="shared" si="1"/>
        <v>Python for Data Science</v>
      </c>
      <c r="I79" s="141" t="s">
        <v>3146</v>
      </c>
      <c r="J79" s="144"/>
      <c r="K79" s="83"/>
      <c r="L79" s="83"/>
      <c r="M79" s="141" t="s">
        <v>2644</v>
      </c>
      <c r="N79" s="141" t="s">
        <v>252</v>
      </c>
      <c r="O79" s="141">
        <v>1</v>
      </c>
      <c r="P79" s="141">
        <v>1</v>
      </c>
      <c r="Q79" s="141" t="s">
        <v>2645</v>
      </c>
      <c r="S79" s="147" t="s">
        <v>3772</v>
      </c>
    </row>
    <row r="80" customHeight="1" spans="1:19">
      <c r="A80" s="139">
        <v>79</v>
      </c>
      <c r="B80" s="140" t="s">
        <v>2616</v>
      </c>
      <c r="C80" s="141" t="s">
        <v>197</v>
      </c>
      <c r="D80" s="142" t="s">
        <v>3283</v>
      </c>
      <c r="E80" s="142" t="s">
        <v>3284</v>
      </c>
      <c r="F80" s="141" t="s">
        <v>2639</v>
      </c>
      <c r="G80" s="143" t="s">
        <v>3285</v>
      </c>
      <c r="H80" s="143" t="str">
        <f t="shared" si="1"/>
        <v>Real-Time Systems</v>
      </c>
      <c r="I80" s="141" t="s">
        <v>2641</v>
      </c>
      <c r="J80" s="144"/>
      <c r="K80" s="83"/>
      <c r="L80" s="83"/>
      <c r="M80" s="141" t="s">
        <v>2644</v>
      </c>
      <c r="N80" s="141" t="s">
        <v>252</v>
      </c>
      <c r="O80" s="141">
        <v>3</v>
      </c>
      <c r="P80" s="141">
        <v>3</v>
      </c>
      <c r="Q80" s="141" t="s">
        <v>2645</v>
      </c>
      <c r="S80" s="147" t="s">
        <v>3773</v>
      </c>
    </row>
    <row r="81" customHeight="1" spans="1:19">
      <c r="A81" s="139">
        <v>80</v>
      </c>
      <c r="B81" s="140" t="s">
        <v>2616</v>
      </c>
      <c r="C81" s="141" t="s">
        <v>197</v>
      </c>
      <c r="D81" s="83" t="s">
        <v>2762</v>
      </c>
      <c r="E81" s="83" t="s">
        <v>2763</v>
      </c>
      <c r="F81" s="141" t="s">
        <v>2639</v>
      </c>
      <c r="G81" s="143" t="s">
        <v>2764</v>
      </c>
      <c r="H81" s="143" t="str">
        <f t="shared" si="1"/>
        <v>Reinforcement Learning</v>
      </c>
      <c r="I81" s="141" t="s">
        <v>2641</v>
      </c>
      <c r="J81" s="144"/>
      <c r="K81" s="83"/>
      <c r="L81" s="83"/>
      <c r="M81" s="141" t="s">
        <v>2644</v>
      </c>
      <c r="N81" s="141" t="s">
        <v>252</v>
      </c>
      <c r="O81" s="141">
        <v>3</v>
      </c>
      <c r="P81" s="141">
        <v>3</v>
      </c>
      <c r="Q81" s="141" t="s">
        <v>2645</v>
      </c>
      <c r="S81" s="143" t="s">
        <v>2763</v>
      </c>
    </row>
    <row r="82" customHeight="1" spans="1:19">
      <c r="A82" s="139">
        <v>81</v>
      </c>
      <c r="B82" s="140" t="s">
        <v>2616</v>
      </c>
      <c r="C82" s="141" t="s">
        <v>197</v>
      </c>
      <c r="D82" s="142" t="s">
        <v>3286</v>
      </c>
      <c r="E82" s="142" t="s">
        <v>3287</v>
      </c>
      <c r="F82" s="141" t="s">
        <v>2639</v>
      </c>
      <c r="G82" s="143" t="s">
        <v>3288</v>
      </c>
      <c r="H82" s="143" t="str">
        <f t="shared" si="1"/>
        <v>Scalable Data Science</v>
      </c>
      <c r="I82" s="141" t="s">
        <v>2654</v>
      </c>
      <c r="J82" s="144"/>
      <c r="K82" s="83"/>
      <c r="L82" s="83"/>
      <c r="M82" s="141" t="s">
        <v>2644</v>
      </c>
      <c r="N82" s="141" t="s">
        <v>252</v>
      </c>
      <c r="O82" s="141">
        <v>2</v>
      </c>
      <c r="P82" s="141">
        <v>2</v>
      </c>
      <c r="Q82" s="141" t="s">
        <v>2645</v>
      </c>
      <c r="S82" s="147" t="s">
        <v>3774</v>
      </c>
    </row>
    <row r="83" customHeight="1" spans="1:19">
      <c r="A83" s="139">
        <v>82</v>
      </c>
      <c r="B83" s="140" t="s">
        <v>2616</v>
      </c>
      <c r="C83" s="141" t="s">
        <v>197</v>
      </c>
      <c r="D83" s="142" t="s">
        <v>3289</v>
      </c>
      <c r="E83" s="142" t="s">
        <v>3290</v>
      </c>
      <c r="F83" s="141" t="s">
        <v>2639</v>
      </c>
      <c r="G83" s="143" t="s">
        <v>3291</v>
      </c>
      <c r="H83" s="143" t="str">
        <f t="shared" si="1"/>
        <v>Secure Computation: Part II</v>
      </c>
      <c r="I83" s="141" t="s">
        <v>2641</v>
      </c>
      <c r="J83" s="144"/>
      <c r="K83" s="83"/>
      <c r="L83" s="83"/>
      <c r="M83" s="141" t="s">
        <v>2644</v>
      </c>
      <c r="N83" s="141" t="s">
        <v>252</v>
      </c>
      <c r="O83" s="141">
        <v>3</v>
      </c>
      <c r="P83" s="141">
        <v>3</v>
      </c>
      <c r="Q83" s="141" t="s">
        <v>2645</v>
      </c>
      <c r="S83" s="147" t="s">
        <v>3775</v>
      </c>
    </row>
    <row r="84" customHeight="1" spans="1:19">
      <c r="A84" s="139">
        <v>83</v>
      </c>
      <c r="B84" s="140" t="s">
        <v>2616</v>
      </c>
      <c r="C84" s="141" t="s">
        <v>197</v>
      </c>
      <c r="D84" s="142" t="s">
        <v>3292</v>
      </c>
      <c r="E84" s="142" t="s">
        <v>3293</v>
      </c>
      <c r="F84" s="141" t="s">
        <v>2639</v>
      </c>
      <c r="G84" s="143" t="s">
        <v>3294</v>
      </c>
      <c r="H84" s="143" t="str">
        <f t="shared" si="1"/>
        <v>Social Network Analysis</v>
      </c>
      <c r="I84" s="141" t="s">
        <v>2641</v>
      </c>
      <c r="J84" s="144"/>
      <c r="K84" s="83"/>
      <c r="L84" s="83"/>
      <c r="M84" s="141" t="s">
        <v>2644</v>
      </c>
      <c r="N84" s="141" t="s">
        <v>252</v>
      </c>
      <c r="O84" s="141">
        <v>3</v>
      </c>
      <c r="P84" s="141">
        <v>3</v>
      </c>
      <c r="Q84" s="141" t="s">
        <v>2645</v>
      </c>
      <c r="S84" s="147" t="s">
        <v>3776</v>
      </c>
    </row>
    <row r="85" customHeight="1" spans="1:19">
      <c r="A85" s="139">
        <v>84</v>
      </c>
      <c r="B85" s="140" t="s">
        <v>2616</v>
      </c>
      <c r="C85" s="141" t="s">
        <v>197</v>
      </c>
      <c r="D85" s="141" t="s">
        <v>2766</v>
      </c>
      <c r="E85" s="141" t="s">
        <v>2767</v>
      </c>
      <c r="F85" s="141" t="s">
        <v>2639</v>
      </c>
      <c r="G85" s="143" t="s">
        <v>2769</v>
      </c>
      <c r="H85" s="143" t="str">
        <f t="shared" si="1"/>
        <v>Social Networks</v>
      </c>
      <c r="I85" s="141" t="s">
        <v>2641</v>
      </c>
      <c r="J85" s="144"/>
      <c r="K85" s="83"/>
      <c r="L85" s="83"/>
      <c r="M85" s="141" t="s">
        <v>2644</v>
      </c>
      <c r="N85" s="141" t="s">
        <v>252</v>
      </c>
      <c r="O85" s="141">
        <v>3</v>
      </c>
      <c r="P85" s="141">
        <v>3</v>
      </c>
      <c r="Q85" s="141" t="s">
        <v>2645</v>
      </c>
      <c r="S85" s="143" t="s">
        <v>2767</v>
      </c>
    </row>
    <row r="86" customHeight="1" spans="1:19">
      <c r="A86" s="139">
        <v>85</v>
      </c>
      <c r="B86" s="140" t="s">
        <v>2616</v>
      </c>
      <c r="C86" s="141" t="s">
        <v>197</v>
      </c>
      <c r="D86" s="142" t="s">
        <v>3295</v>
      </c>
      <c r="E86" s="142" t="s">
        <v>3296</v>
      </c>
      <c r="F86" s="141" t="s">
        <v>2639</v>
      </c>
      <c r="G86" s="143" t="s">
        <v>3297</v>
      </c>
      <c r="H86" s="143" t="str">
        <f t="shared" si="1"/>
        <v>Software Conceptual Design</v>
      </c>
      <c r="I86" s="141" t="s">
        <v>3146</v>
      </c>
      <c r="J86" s="144"/>
      <c r="K86" s="83"/>
      <c r="L86" s="83"/>
      <c r="M86" s="141" t="s">
        <v>2644</v>
      </c>
      <c r="N86" s="141" t="s">
        <v>252</v>
      </c>
      <c r="O86" s="141">
        <v>1</v>
      </c>
      <c r="P86" s="141">
        <v>1</v>
      </c>
      <c r="Q86" s="141" t="s">
        <v>2645</v>
      </c>
      <c r="S86" s="147" t="s">
        <v>3777</v>
      </c>
    </row>
    <row r="87" customHeight="1" spans="1:19">
      <c r="A87" s="139">
        <v>86</v>
      </c>
      <c r="B87" s="140" t="s">
        <v>2616</v>
      </c>
      <c r="C87" s="141" t="s">
        <v>197</v>
      </c>
      <c r="D87" s="142" t="s">
        <v>3298</v>
      </c>
      <c r="E87" s="142" t="s">
        <v>3299</v>
      </c>
      <c r="F87" s="141" t="s">
        <v>2639</v>
      </c>
      <c r="G87" s="143" t="s">
        <v>3300</v>
      </c>
      <c r="H87" s="143" t="str">
        <f t="shared" si="1"/>
        <v>Software Engineering</v>
      </c>
      <c r="I87" s="141" t="s">
        <v>2641</v>
      </c>
      <c r="J87" s="144"/>
      <c r="K87" s="83"/>
      <c r="L87" s="83"/>
      <c r="M87" s="141" t="s">
        <v>2644</v>
      </c>
      <c r="N87" s="141" t="s">
        <v>252</v>
      </c>
      <c r="O87" s="141">
        <v>3</v>
      </c>
      <c r="P87" s="141">
        <v>3</v>
      </c>
      <c r="Q87" s="141" t="s">
        <v>2645</v>
      </c>
      <c r="S87" s="147" t="s">
        <v>3778</v>
      </c>
    </row>
    <row r="88" customHeight="1" spans="1:19">
      <c r="A88" s="139">
        <v>87</v>
      </c>
      <c r="B88" s="140" t="s">
        <v>2616</v>
      </c>
      <c r="C88" s="141" t="s">
        <v>197</v>
      </c>
      <c r="D88" s="142" t="s">
        <v>3301</v>
      </c>
      <c r="E88" s="142" t="s">
        <v>3302</v>
      </c>
      <c r="F88" s="141" t="s">
        <v>2639</v>
      </c>
      <c r="G88" s="143" t="s">
        <v>3303</v>
      </c>
      <c r="H88" s="143" t="str">
        <f t="shared" si="1"/>
        <v>Software Project Management</v>
      </c>
      <c r="I88" s="141" t="s">
        <v>2641</v>
      </c>
      <c r="J88" s="144"/>
      <c r="K88" s="83"/>
      <c r="L88" s="83"/>
      <c r="M88" s="141" t="s">
        <v>2644</v>
      </c>
      <c r="N88" s="141" t="s">
        <v>252</v>
      </c>
      <c r="O88" s="141">
        <v>3</v>
      </c>
      <c r="P88" s="141">
        <v>3</v>
      </c>
      <c r="Q88" s="141" t="s">
        <v>2645</v>
      </c>
      <c r="S88" s="147" t="s">
        <v>3779</v>
      </c>
    </row>
    <row r="89" customHeight="1" spans="1:19">
      <c r="A89" s="139">
        <v>88</v>
      </c>
      <c r="B89" s="140" t="s">
        <v>2616</v>
      </c>
      <c r="C89" s="141" t="s">
        <v>197</v>
      </c>
      <c r="D89" s="142" t="s">
        <v>3304</v>
      </c>
      <c r="E89" s="142" t="s">
        <v>3305</v>
      </c>
      <c r="F89" s="141" t="s">
        <v>2639</v>
      </c>
      <c r="G89" s="143" t="s">
        <v>3306</v>
      </c>
      <c r="H89" s="143" t="str">
        <f t="shared" si="1"/>
        <v>Software Testing</v>
      </c>
      <c r="I89" s="141" t="s">
        <v>2641</v>
      </c>
      <c r="J89" s="144"/>
      <c r="K89" s="83"/>
      <c r="L89" s="83"/>
      <c r="M89" s="141" t="s">
        <v>2644</v>
      </c>
      <c r="N89" s="141" t="s">
        <v>252</v>
      </c>
      <c r="O89" s="141">
        <v>3</v>
      </c>
      <c r="P89" s="141">
        <v>3</v>
      </c>
      <c r="Q89" s="141" t="s">
        <v>2645</v>
      </c>
      <c r="S89" s="147" t="s">
        <v>3780</v>
      </c>
    </row>
    <row r="90" customHeight="1" spans="1:19">
      <c r="A90" s="139">
        <v>89</v>
      </c>
      <c r="B90" s="140" t="s">
        <v>2616</v>
      </c>
      <c r="C90" s="141" t="s">
        <v>197</v>
      </c>
      <c r="D90" s="142" t="s">
        <v>3307</v>
      </c>
      <c r="E90" s="142" t="s">
        <v>3308</v>
      </c>
      <c r="F90" s="141" t="s">
        <v>2639</v>
      </c>
      <c r="G90" s="143" t="s">
        <v>3309</v>
      </c>
      <c r="H90" s="143" t="str">
        <f t="shared" si="1"/>
        <v>Spatial Informatics</v>
      </c>
      <c r="I90" s="141" t="s">
        <v>2654</v>
      </c>
      <c r="J90" s="144"/>
      <c r="K90" s="83"/>
      <c r="L90" s="83"/>
      <c r="M90" s="141" t="s">
        <v>2644</v>
      </c>
      <c r="N90" s="141" t="s">
        <v>252</v>
      </c>
      <c r="O90" s="141">
        <v>2</v>
      </c>
      <c r="P90" s="141">
        <v>2</v>
      </c>
      <c r="Q90" s="141" t="s">
        <v>2645</v>
      </c>
      <c r="S90" s="147" t="s">
        <v>3781</v>
      </c>
    </row>
    <row r="91" customHeight="1" spans="1:19">
      <c r="A91" s="139">
        <v>90</v>
      </c>
      <c r="B91" s="140" t="s">
        <v>2616</v>
      </c>
      <c r="C91" s="141" t="s">
        <v>197</v>
      </c>
      <c r="D91" s="142" t="s">
        <v>3310</v>
      </c>
      <c r="E91" s="142" t="s">
        <v>3311</v>
      </c>
      <c r="F91" s="141" t="s">
        <v>2639</v>
      </c>
      <c r="G91" s="143" t="s">
        <v>3312</v>
      </c>
      <c r="H91" s="143" t="str">
        <f t="shared" si="1"/>
        <v>Theory of Computation</v>
      </c>
      <c r="I91" s="141" t="s">
        <v>2654</v>
      </c>
      <c r="J91" s="144"/>
      <c r="K91" s="83"/>
      <c r="L91" s="83"/>
      <c r="M91" s="141" t="s">
        <v>2644</v>
      </c>
      <c r="N91" s="141" t="s">
        <v>252</v>
      </c>
      <c r="O91" s="141">
        <v>2</v>
      </c>
      <c r="P91" s="141">
        <v>2</v>
      </c>
      <c r="Q91" s="141" t="s">
        <v>2645</v>
      </c>
      <c r="S91" s="147" t="s">
        <v>3782</v>
      </c>
    </row>
    <row r="92" customHeight="1" spans="1:19">
      <c r="A92" s="139">
        <v>91</v>
      </c>
      <c r="B92" s="140" t="s">
        <v>2616</v>
      </c>
      <c r="C92" s="141" t="s">
        <v>197</v>
      </c>
      <c r="D92" s="142" t="s">
        <v>3313</v>
      </c>
      <c r="E92" s="142" t="s">
        <v>3314</v>
      </c>
      <c r="F92" s="141" t="s">
        <v>2639</v>
      </c>
      <c r="G92" s="143" t="s">
        <v>3315</v>
      </c>
      <c r="H92" s="143" t="str">
        <f t="shared" si="1"/>
        <v>User-Centric Computing for Human-Computer Interaction</v>
      </c>
      <c r="I92" s="141" t="s">
        <v>2654</v>
      </c>
      <c r="J92" s="144"/>
      <c r="K92" s="83"/>
      <c r="L92" s="83"/>
      <c r="M92" s="141" t="s">
        <v>2644</v>
      </c>
      <c r="N92" s="141" t="s">
        <v>252</v>
      </c>
      <c r="O92" s="141">
        <v>2</v>
      </c>
      <c r="P92" s="141">
        <v>2</v>
      </c>
      <c r="Q92" s="141" t="s">
        <v>2645</v>
      </c>
      <c r="S92" s="147" t="s">
        <v>3783</v>
      </c>
    </row>
    <row r="93" customHeight="1" spans="1:19">
      <c r="A93" s="139">
        <v>92</v>
      </c>
      <c r="B93" s="140" t="s">
        <v>2616</v>
      </c>
      <c r="C93" s="141" t="s">
        <v>197</v>
      </c>
      <c r="D93" s="142" t="s">
        <v>3316</v>
      </c>
      <c r="E93" s="142" t="s">
        <v>3317</v>
      </c>
      <c r="F93" s="141" t="s">
        <v>2639</v>
      </c>
      <c r="G93" s="143" t="s">
        <v>3318</v>
      </c>
      <c r="H93" s="143" t="str">
        <f t="shared" si="1"/>
        <v>VLSI Physical Design</v>
      </c>
      <c r="I93" s="141" t="s">
        <v>2641</v>
      </c>
      <c r="J93" s="144"/>
      <c r="K93" s="83"/>
      <c r="L93" s="83"/>
      <c r="M93" s="141" t="s">
        <v>2644</v>
      </c>
      <c r="N93" s="141" t="s">
        <v>252</v>
      </c>
      <c r="O93" s="141">
        <v>3</v>
      </c>
      <c r="P93" s="141">
        <v>3</v>
      </c>
      <c r="Q93" s="141" t="s">
        <v>2645</v>
      </c>
      <c r="S93" s="147" t="s">
        <v>3784</v>
      </c>
    </row>
    <row r="94" customHeight="1" spans="1:19">
      <c r="A94" s="139">
        <v>93</v>
      </c>
      <c r="B94" s="140" t="s">
        <v>2616</v>
      </c>
      <c r="C94" s="141" t="s">
        <v>197</v>
      </c>
      <c r="D94" s="142" t="s">
        <v>3319</v>
      </c>
      <c r="E94" s="142" t="s">
        <v>3320</v>
      </c>
      <c r="F94" s="141" t="s">
        <v>2639</v>
      </c>
      <c r="G94" s="143" t="s">
        <v>3321</v>
      </c>
      <c r="H94" s="143" t="str">
        <f t="shared" si="1"/>
        <v>Introduction to Automata Languages and Computation</v>
      </c>
      <c r="I94" s="141" t="s">
        <v>2641</v>
      </c>
      <c r="J94" s="144"/>
      <c r="K94" s="83"/>
      <c r="L94" s="83"/>
      <c r="M94" s="141" t="s">
        <v>2644</v>
      </c>
      <c r="N94" s="141" t="s">
        <v>252</v>
      </c>
      <c r="O94" s="141">
        <v>3</v>
      </c>
      <c r="P94" s="141">
        <v>3</v>
      </c>
      <c r="Q94" s="141" t="s">
        <v>2645</v>
      </c>
      <c r="S94" s="147" t="s">
        <v>3785</v>
      </c>
    </row>
    <row r="95" customHeight="1" spans="1:19">
      <c r="A95" s="139">
        <v>94</v>
      </c>
      <c r="B95" s="140" t="s">
        <v>2616</v>
      </c>
      <c r="C95" s="141" t="s">
        <v>197</v>
      </c>
      <c r="D95" s="142" t="s">
        <v>3322</v>
      </c>
      <c r="E95" s="142" t="s">
        <v>3323</v>
      </c>
      <c r="F95" s="141" t="s">
        <v>2639</v>
      </c>
      <c r="G95" s="143" t="s">
        <v>3324</v>
      </c>
      <c r="H95" s="143" t="str">
        <f t="shared" si="1"/>
        <v>Discrete Mathematics</v>
      </c>
      <c r="I95" s="141" t="s">
        <v>2641</v>
      </c>
      <c r="J95" s="144"/>
      <c r="K95" s="83"/>
      <c r="L95" s="83"/>
      <c r="M95" s="141" t="s">
        <v>2644</v>
      </c>
      <c r="N95" s="141" t="s">
        <v>252</v>
      </c>
      <c r="O95" s="141">
        <v>3</v>
      </c>
      <c r="P95" s="141">
        <v>3</v>
      </c>
      <c r="Q95" s="141" t="s">
        <v>2645</v>
      </c>
      <c r="S95" s="147" t="s">
        <v>3786</v>
      </c>
    </row>
    <row r="96" customHeight="1" spans="1:19">
      <c r="A96" s="139">
        <v>95</v>
      </c>
      <c r="B96" s="140" t="s">
        <v>2616</v>
      </c>
      <c r="C96" s="141" t="s">
        <v>197</v>
      </c>
      <c r="D96" s="141" t="s">
        <v>2862</v>
      </c>
      <c r="E96" s="141" t="s">
        <v>2863</v>
      </c>
      <c r="F96" s="141" t="s">
        <v>2639</v>
      </c>
      <c r="G96" s="143" t="s">
        <v>2864</v>
      </c>
      <c r="H96" s="143" t="str">
        <f t="shared" si="1"/>
        <v>Understanding Incubation and Entrepreneurship</v>
      </c>
      <c r="I96" s="141" t="s">
        <v>2641</v>
      </c>
      <c r="J96" s="144"/>
      <c r="K96" s="83"/>
      <c r="L96" s="83"/>
      <c r="M96" s="141" t="s">
        <v>2644</v>
      </c>
      <c r="N96" s="141" t="s">
        <v>252</v>
      </c>
      <c r="O96" s="141">
        <v>3</v>
      </c>
      <c r="P96" s="141">
        <v>3</v>
      </c>
      <c r="Q96" s="141" t="s">
        <v>2645</v>
      </c>
      <c r="S96" s="143" t="s">
        <v>2863</v>
      </c>
    </row>
    <row r="97" customHeight="1" spans="1:19">
      <c r="A97" s="139">
        <v>96</v>
      </c>
      <c r="B97" s="140" t="s">
        <v>2616</v>
      </c>
      <c r="C97" s="141" t="s">
        <v>197</v>
      </c>
      <c r="D97" s="142" t="s">
        <v>3325</v>
      </c>
      <c r="E97" s="142" t="s">
        <v>3326</v>
      </c>
      <c r="F97" s="141" t="s">
        <v>2639</v>
      </c>
      <c r="G97" s="143" t="s">
        <v>3327</v>
      </c>
      <c r="H97" s="143" t="str">
        <f t="shared" si="1"/>
        <v>Advanced Robotics</v>
      </c>
      <c r="I97" s="141" t="s">
        <v>2641</v>
      </c>
      <c r="J97" s="144"/>
      <c r="K97" s="83"/>
      <c r="L97" s="83"/>
      <c r="M97" s="141" t="s">
        <v>2644</v>
      </c>
      <c r="N97" s="141" t="s">
        <v>252</v>
      </c>
      <c r="O97" s="141">
        <v>3</v>
      </c>
      <c r="P97" s="141">
        <v>3</v>
      </c>
      <c r="Q97" s="141" t="s">
        <v>2645</v>
      </c>
      <c r="S97" s="147" t="s">
        <v>3787</v>
      </c>
    </row>
    <row r="98" customHeight="1" spans="1:19">
      <c r="A98" s="139">
        <v>97</v>
      </c>
      <c r="B98" s="140" t="s">
        <v>2616</v>
      </c>
      <c r="C98" s="141" t="s">
        <v>197</v>
      </c>
      <c r="D98" s="149" t="s">
        <v>3328</v>
      </c>
      <c r="E98" s="149" t="s">
        <v>3329</v>
      </c>
      <c r="F98" s="83" t="s">
        <v>2904</v>
      </c>
      <c r="G98" s="143" t="s">
        <v>3330</v>
      </c>
      <c r="H98" s="143" t="str">
        <f t="shared" si="1"/>
        <v>Introduction to Embedded Machine Learning</v>
      </c>
      <c r="I98" s="141" t="s">
        <v>3146</v>
      </c>
      <c r="J98" s="83"/>
      <c r="K98" s="83"/>
      <c r="L98" s="83"/>
      <c r="M98" s="83" t="s">
        <v>20</v>
      </c>
      <c r="N98" s="83" t="s">
        <v>252</v>
      </c>
      <c r="O98" s="141">
        <v>1</v>
      </c>
      <c r="P98" s="141">
        <v>1</v>
      </c>
      <c r="Q98" s="141" t="s">
        <v>2645</v>
      </c>
      <c r="S98" s="147" t="s">
        <v>3788</v>
      </c>
    </row>
    <row r="99" customHeight="1" spans="1:19">
      <c r="A99" s="139">
        <v>98</v>
      </c>
      <c r="B99" s="140" t="s">
        <v>2616</v>
      </c>
      <c r="C99" s="141" t="s">
        <v>197</v>
      </c>
      <c r="D99" s="149" t="s">
        <v>3331</v>
      </c>
      <c r="E99" s="149" t="s">
        <v>3332</v>
      </c>
      <c r="F99" s="83" t="s">
        <v>2904</v>
      </c>
      <c r="G99" s="143" t="s">
        <v>3333</v>
      </c>
      <c r="H99" s="143" t="str">
        <f t="shared" si="1"/>
        <v>Architecting Smart IoT Devices</v>
      </c>
      <c r="I99" s="141" t="s">
        <v>2654</v>
      </c>
      <c r="J99" s="83"/>
      <c r="K99" s="83"/>
      <c r="L99" s="83"/>
      <c r="M99" s="83" t="s">
        <v>20</v>
      </c>
      <c r="N99" s="83" t="s">
        <v>252</v>
      </c>
      <c r="O99" s="141">
        <v>2</v>
      </c>
      <c r="P99" s="141">
        <v>2</v>
      </c>
      <c r="Q99" s="141" t="s">
        <v>2645</v>
      </c>
      <c r="S99" s="147" t="s">
        <v>3789</v>
      </c>
    </row>
    <row r="100" customHeight="1" spans="1:19">
      <c r="A100" s="139">
        <v>99</v>
      </c>
      <c r="B100" s="140" t="s">
        <v>2616</v>
      </c>
      <c r="C100" s="141" t="s">
        <v>197</v>
      </c>
      <c r="D100" s="149" t="s">
        <v>3334</v>
      </c>
      <c r="E100" s="149" t="s">
        <v>3335</v>
      </c>
      <c r="F100" s="83" t="s">
        <v>2904</v>
      </c>
      <c r="G100" s="143" t="s">
        <v>3336</v>
      </c>
      <c r="H100" s="143" t="str">
        <f t="shared" si="1"/>
        <v>Process Mining: Data Science in Action</v>
      </c>
      <c r="I100" s="141" t="s">
        <v>3337</v>
      </c>
      <c r="J100" s="83"/>
      <c r="K100" s="83"/>
      <c r="L100" s="83"/>
      <c r="M100" s="83" t="s">
        <v>20</v>
      </c>
      <c r="N100" s="83" t="s">
        <v>252</v>
      </c>
      <c r="O100" s="141">
        <v>1</v>
      </c>
      <c r="P100" s="141">
        <v>1</v>
      </c>
      <c r="Q100" s="141" t="s">
        <v>2645</v>
      </c>
      <c r="S100" s="147" t="s">
        <v>3790</v>
      </c>
    </row>
    <row r="101" customHeight="1" spans="1:19">
      <c r="A101" s="139">
        <v>100</v>
      </c>
      <c r="B101" s="140" t="s">
        <v>2616</v>
      </c>
      <c r="C101" s="141" t="s">
        <v>197</v>
      </c>
      <c r="D101" s="149" t="s">
        <v>3338</v>
      </c>
      <c r="E101" s="149" t="s">
        <v>3339</v>
      </c>
      <c r="F101" s="83" t="s">
        <v>2904</v>
      </c>
      <c r="G101" s="143" t="s">
        <v>3340</v>
      </c>
      <c r="H101" s="143" t="str">
        <f t="shared" si="1"/>
        <v>Computer Vision with Embedded Machine Learning</v>
      </c>
      <c r="I101" s="141" t="s">
        <v>3341</v>
      </c>
      <c r="J101" s="83"/>
      <c r="K101" s="83"/>
      <c r="L101" s="83"/>
      <c r="M101" s="83" t="s">
        <v>20</v>
      </c>
      <c r="N101" s="83" t="s">
        <v>252</v>
      </c>
      <c r="O101" s="141">
        <v>1</v>
      </c>
      <c r="P101" s="141">
        <v>1</v>
      </c>
      <c r="Q101" s="141" t="s">
        <v>2645</v>
      </c>
      <c r="S101" s="147" t="s">
        <v>3791</v>
      </c>
    </row>
    <row r="102" customHeight="1" spans="1:19">
      <c r="A102" s="139">
        <v>101</v>
      </c>
      <c r="B102" s="140" t="s">
        <v>2616</v>
      </c>
      <c r="C102" s="141" t="s">
        <v>197</v>
      </c>
      <c r="D102" s="149" t="s">
        <v>3342</v>
      </c>
      <c r="E102" s="149" t="s">
        <v>3343</v>
      </c>
      <c r="F102" s="83" t="s">
        <v>2904</v>
      </c>
      <c r="G102" s="143" t="s">
        <v>3344</v>
      </c>
      <c r="H102" s="143" t="str">
        <f t="shared" si="1"/>
        <v>Interactive Computer Graphics</v>
      </c>
      <c r="I102" s="141" t="s">
        <v>3341</v>
      </c>
      <c r="J102" s="83"/>
      <c r="K102" s="83"/>
      <c r="L102" s="83"/>
      <c r="M102" s="83" t="s">
        <v>20</v>
      </c>
      <c r="N102" s="83" t="s">
        <v>252</v>
      </c>
      <c r="O102" s="141">
        <v>1</v>
      </c>
      <c r="P102" s="141">
        <v>1</v>
      </c>
      <c r="Q102" s="141" t="s">
        <v>2645</v>
      </c>
      <c r="S102" s="147" t="s">
        <v>3792</v>
      </c>
    </row>
    <row r="103" customHeight="1" spans="1:19">
      <c r="A103" s="139">
        <v>102</v>
      </c>
      <c r="B103" s="114" t="s">
        <v>2616</v>
      </c>
      <c r="C103" s="141" t="s">
        <v>197</v>
      </c>
      <c r="D103" s="149" t="s">
        <v>3345</v>
      </c>
      <c r="E103" s="149" t="s">
        <v>3346</v>
      </c>
      <c r="F103" s="83" t="s">
        <v>2904</v>
      </c>
      <c r="G103" s="150" t="s">
        <v>3347</v>
      </c>
      <c r="H103" s="143" t="str">
        <f t="shared" si="1"/>
        <v>Introduction to Statistics</v>
      </c>
      <c r="I103" s="141" t="s">
        <v>3146</v>
      </c>
      <c r="J103" s="83"/>
      <c r="K103" s="83"/>
      <c r="L103" s="83"/>
      <c r="M103" s="83" t="s">
        <v>20</v>
      </c>
      <c r="N103" s="83" t="s">
        <v>252</v>
      </c>
      <c r="O103" s="141">
        <v>1</v>
      </c>
      <c r="P103" s="141">
        <v>1</v>
      </c>
      <c r="Q103" s="141" t="s">
        <v>2645</v>
      </c>
      <c r="S103" s="147" t="s">
        <v>3793</v>
      </c>
    </row>
    <row r="104" customHeight="1" spans="1:19">
      <c r="A104" s="139">
        <v>103</v>
      </c>
      <c r="B104" s="140" t="s">
        <v>2616</v>
      </c>
      <c r="C104" s="141" t="s">
        <v>197</v>
      </c>
      <c r="D104" s="149" t="s">
        <v>3348</v>
      </c>
      <c r="E104" s="149" t="s">
        <v>3349</v>
      </c>
      <c r="F104" s="83" t="s">
        <v>2904</v>
      </c>
      <c r="G104" s="143" t="s">
        <v>3350</v>
      </c>
      <c r="H104" s="143" t="str">
        <f t="shared" si="1"/>
        <v>Cyber Security in Healthcare and Hospitals</v>
      </c>
      <c r="I104" s="141" t="s">
        <v>3351</v>
      </c>
      <c r="J104" s="83"/>
      <c r="K104" s="83"/>
      <c r="L104" s="83"/>
      <c r="M104" s="83" t="s">
        <v>20</v>
      </c>
      <c r="N104" s="83" t="s">
        <v>252</v>
      </c>
      <c r="O104" s="141">
        <v>1</v>
      </c>
      <c r="P104" s="141">
        <v>1</v>
      </c>
      <c r="Q104" s="141" t="s">
        <v>2645</v>
      </c>
      <c r="S104" s="147" t="s">
        <v>3794</v>
      </c>
    </row>
    <row r="105" customHeight="1" spans="1:19">
      <c r="A105" s="139">
        <v>104</v>
      </c>
      <c r="B105" s="140" t="s">
        <v>2616</v>
      </c>
      <c r="C105" s="141" t="s">
        <v>197</v>
      </c>
      <c r="D105" s="149" t="s">
        <v>3352</v>
      </c>
      <c r="E105" s="149" t="s">
        <v>3353</v>
      </c>
      <c r="F105" s="83" t="s">
        <v>2904</v>
      </c>
      <c r="G105" s="143" t="s">
        <v>3354</v>
      </c>
      <c r="H105" s="143" t="str">
        <f t="shared" si="1"/>
        <v>Machine Translation</v>
      </c>
      <c r="I105" s="141" t="s">
        <v>3341</v>
      </c>
      <c r="J105" s="83"/>
      <c r="K105" s="83"/>
      <c r="L105" s="83"/>
      <c r="M105" s="83" t="s">
        <v>20</v>
      </c>
      <c r="N105" s="83" t="s">
        <v>252</v>
      </c>
      <c r="O105" s="141">
        <v>1</v>
      </c>
      <c r="P105" s="141">
        <v>1</v>
      </c>
      <c r="Q105" s="141" t="s">
        <v>2645</v>
      </c>
      <c r="S105" s="147" t="s">
        <v>3795</v>
      </c>
    </row>
    <row r="106" customHeight="1" spans="1:19">
      <c r="A106" s="139">
        <v>105</v>
      </c>
      <c r="B106" s="140" t="s">
        <v>2616</v>
      </c>
      <c r="C106" s="141" t="s">
        <v>197</v>
      </c>
      <c r="D106" s="149" t="s">
        <v>3355</v>
      </c>
      <c r="E106" s="149" t="s">
        <v>3356</v>
      </c>
      <c r="F106" s="83" t="s">
        <v>2904</v>
      </c>
      <c r="G106" s="143" t="s">
        <v>3357</v>
      </c>
      <c r="H106" s="143" t="str">
        <f t="shared" si="1"/>
        <v>Data Science Ethics</v>
      </c>
      <c r="I106" s="141" t="s">
        <v>3146</v>
      </c>
      <c r="J106" s="83"/>
      <c r="K106" s="83"/>
      <c r="L106" s="83"/>
      <c r="M106" s="83" t="s">
        <v>20</v>
      </c>
      <c r="N106" s="83" t="s">
        <v>252</v>
      </c>
      <c r="O106" s="141">
        <v>1</v>
      </c>
      <c r="P106" s="141">
        <v>1</v>
      </c>
      <c r="Q106" s="141" t="s">
        <v>2645</v>
      </c>
      <c r="S106" s="147" t="s">
        <v>3796</v>
      </c>
    </row>
    <row r="107" customHeight="1" spans="1:19">
      <c r="A107" s="139">
        <v>106</v>
      </c>
      <c r="B107" s="140" t="s">
        <v>2616</v>
      </c>
      <c r="C107" s="141" t="s">
        <v>197</v>
      </c>
      <c r="D107" s="149" t="s">
        <v>3358</v>
      </c>
      <c r="E107" s="149" t="s">
        <v>3359</v>
      </c>
      <c r="F107" s="83" t="s">
        <v>2904</v>
      </c>
      <c r="G107" s="143" t="s">
        <v>3360</v>
      </c>
      <c r="H107" s="143" t="str">
        <f t="shared" si="1"/>
        <v>Computer Science Algorithm Theory and Machines</v>
      </c>
      <c r="I107" s="141" t="s">
        <v>3361</v>
      </c>
      <c r="J107" s="83"/>
      <c r="K107" s="83"/>
      <c r="L107" s="83"/>
      <c r="M107" s="83" t="s">
        <v>20</v>
      </c>
      <c r="N107" s="83" t="s">
        <v>252</v>
      </c>
      <c r="O107" s="141">
        <v>1</v>
      </c>
      <c r="P107" s="141">
        <v>1</v>
      </c>
      <c r="Q107" s="141" t="s">
        <v>2645</v>
      </c>
      <c r="S107" s="147" t="s">
        <v>3797</v>
      </c>
    </row>
    <row r="108" customHeight="1" spans="1:19">
      <c r="A108" s="139">
        <v>107</v>
      </c>
      <c r="B108" s="140" t="s">
        <v>2616</v>
      </c>
      <c r="C108" s="141" t="s">
        <v>197</v>
      </c>
      <c r="D108" s="149" t="s">
        <v>3362</v>
      </c>
      <c r="E108" s="149" t="s">
        <v>3363</v>
      </c>
      <c r="F108" s="83" t="s">
        <v>2904</v>
      </c>
      <c r="G108" s="143" t="s">
        <v>3364</v>
      </c>
      <c r="H108" s="143" t="str">
        <f t="shared" si="1"/>
        <v>Introduction and programming with IoT boards</v>
      </c>
      <c r="I108" s="141" t="s">
        <v>3351</v>
      </c>
      <c r="J108" s="83"/>
      <c r="K108" s="83"/>
      <c r="L108" s="83"/>
      <c r="M108" s="83" t="s">
        <v>20</v>
      </c>
      <c r="N108" s="83" t="s">
        <v>252</v>
      </c>
      <c r="O108" s="141">
        <v>1</v>
      </c>
      <c r="P108" s="141">
        <v>1</v>
      </c>
      <c r="Q108" s="141" t="s">
        <v>2645</v>
      </c>
      <c r="S108" s="147" t="s">
        <v>3798</v>
      </c>
    </row>
    <row r="109" customHeight="1" spans="1:19">
      <c r="A109" s="139">
        <v>108</v>
      </c>
      <c r="B109" s="140" t="s">
        <v>2616</v>
      </c>
      <c r="C109" s="141" t="s">
        <v>197</v>
      </c>
      <c r="D109" s="149" t="s">
        <v>3365</v>
      </c>
      <c r="E109" s="149" t="s">
        <v>3366</v>
      </c>
      <c r="F109" s="83" t="s">
        <v>2904</v>
      </c>
      <c r="G109" s="143" t="s">
        <v>3367</v>
      </c>
      <c r="H109" s="143" t="str">
        <f t="shared" si="1"/>
        <v>Computational Neuroscience</v>
      </c>
      <c r="I109" s="141" t="s">
        <v>2654</v>
      </c>
      <c r="J109" s="83"/>
      <c r="K109" s="83"/>
      <c r="L109" s="83"/>
      <c r="M109" s="83" t="s">
        <v>20</v>
      </c>
      <c r="N109" s="83" t="s">
        <v>252</v>
      </c>
      <c r="O109" s="141">
        <v>2</v>
      </c>
      <c r="P109" s="141">
        <v>2</v>
      </c>
      <c r="Q109" s="141" t="s">
        <v>2645</v>
      </c>
      <c r="S109" s="147" t="s">
        <v>3799</v>
      </c>
    </row>
    <row r="110" customHeight="1" spans="1:19">
      <c r="A110" s="139">
        <v>109</v>
      </c>
      <c r="B110" s="140" t="s">
        <v>2616</v>
      </c>
      <c r="C110" s="141" t="s">
        <v>197</v>
      </c>
      <c r="D110" s="149" t="s">
        <v>3368</v>
      </c>
      <c r="E110" s="149" t="s">
        <v>3369</v>
      </c>
      <c r="F110" s="83" t="s">
        <v>2904</v>
      </c>
      <c r="G110" s="143" t="s">
        <v>3370</v>
      </c>
      <c r="H110" s="143" t="str">
        <f t="shared" si="1"/>
        <v>Block Chain Scalability and its Foundation in Distributed Systems</v>
      </c>
      <c r="I110" s="141" t="s">
        <v>3146</v>
      </c>
      <c r="J110" s="83"/>
      <c r="K110" s="83"/>
      <c r="L110" s="83"/>
      <c r="M110" s="83" t="s">
        <v>20</v>
      </c>
      <c r="N110" s="83" t="s">
        <v>252</v>
      </c>
      <c r="O110" s="141">
        <v>1</v>
      </c>
      <c r="P110" s="141">
        <v>1</v>
      </c>
      <c r="Q110" s="141" t="s">
        <v>2645</v>
      </c>
      <c r="S110" s="147" t="s">
        <v>3800</v>
      </c>
    </row>
    <row r="111" customHeight="1" spans="1:19">
      <c r="A111" s="139">
        <v>110</v>
      </c>
      <c r="B111" s="140" t="s">
        <v>2616</v>
      </c>
      <c r="C111" s="141" t="s">
        <v>197</v>
      </c>
      <c r="D111" s="149" t="s">
        <v>3371</v>
      </c>
      <c r="E111" s="149" t="s">
        <v>3372</v>
      </c>
      <c r="F111" s="83" t="s">
        <v>2904</v>
      </c>
      <c r="G111" s="143" t="s">
        <v>3373</v>
      </c>
      <c r="H111" s="143" t="str">
        <f t="shared" si="1"/>
        <v>Cryptography</v>
      </c>
      <c r="I111" s="141" t="s">
        <v>3146</v>
      </c>
      <c r="J111" s="83"/>
      <c r="K111" s="83"/>
      <c r="L111" s="83"/>
      <c r="M111" s="83" t="s">
        <v>20</v>
      </c>
      <c r="N111" s="83" t="s">
        <v>252</v>
      </c>
      <c r="O111" s="141">
        <v>1</v>
      </c>
      <c r="P111" s="141">
        <v>1</v>
      </c>
      <c r="Q111" s="141" t="s">
        <v>2645</v>
      </c>
      <c r="S111" s="147" t="s">
        <v>3801</v>
      </c>
    </row>
    <row r="112" customHeight="1" spans="1:19">
      <c r="A112" s="139">
        <v>111</v>
      </c>
      <c r="B112" s="140" t="s">
        <v>2616</v>
      </c>
      <c r="C112" s="141" t="s">
        <v>197</v>
      </c>
      <c r="D112" s="149" t="s">
        <v>3374</v>
      </c>
      <c r="E112" s="149" t="s">
        <v>3375</v>
      </c>
      <c r="F112" s="83" t="s">
        <v>2904</v>
      </c>
      <c r="G112" s="143" t="s">
        <v>3376</v>
      </c>
      <c r="H112" s="143" t="str">
        <f t="shared" si="1"/>
        <v>Information System Auditing,Controls and Assurance</v>
      </c>
      <c r="I112" s="141" t="s">
        <v>3146</v>
      </c>
      <c r="J112" s="83"/>
      <c r="K112" s="83"/>
      <c r="L112" s="83"/>
      <c r="M112" s="83" t="s">
        <v>20</v>
      </c>
      <c r="N112" s="83" t="s">
        <v>252</v>
      </c>
      <c r="O112" s="141">
        <v>1</v>
      </c>
      <c r="P112" s="141">
        <v>1</v>
      </c>
      <c r="Q112" s="141" t="s">
        <v>2645</v>
      </c>
      <c r="S112" s="147" t="s">
        <v>3802</v>
      </c>
    </row>
    <row r="113" customHeight="1" spans="1:19">
      <c r="A113" s="139">
        <v>112</v>
      </c>
      <c r="B113" s="140" t="s">
        <v>2616</v>
      </c>
      <c r="C113" s="141" t="s">
        <v>197</v>
      </c>
      <c r="D113" s="149" t="s">
        <v>3377</v>
      </c>
      <c r="E113" s="149" t="s">
        <v>3378</v>
      </c>
      <c r="F113" s="83" t="s">
        <v>2904</v>
      </c>
      <c r="G113" s="143" t="s">
        <v>3379</v>
      </c>
      <c r="H113" s="143" t="str">
        <f t="shared" si="1"/>
        <v>Research Data Management and Sharing</v>
      </c>
      <c r="I113" s="141" t="s">
        <v>3146</v>
      </c>
      <c r="J113" s="83"/>
      <c r="K113" s="83"/>
      <c r="L113" s="83"/>
      <c r="M113" s="83" t="s">
        <v>20</v>
      </c>
      <c r="N113" s="83" t="s">
        <v>252</v>
      </c>
      <c r="O113" s="141">
        <v>1</v>
      </c>
      <c r="P113" s="141">
        <v>1</v>
      </c>
      <c r="Q113" s="141" t="s">
        <v>2645</v>
      </c>
      <c r="S113" s="147" t="s">
        <v>3803</v>
      </c>
    </row>
    <row r="114" customHeight="1" spans="1:19">
      <c r="A114" s="139">
        <v>113</v>
      </c>
      <c r="B114" s="140" t="s">
        <v>2616</v>
      </c>
      <c r="C114" s="141" t="s">
        <v>197</v>
      </c>
      <c r="D114" s="149" t="s">
        <v>3380</v>
      </c>
      <c r="E114" s="149" t="s">
        <v>3381</v>
      </c>
      <c r="F114" s="83" t="s">
        <v>2904</v>
      </c>
      <c r="G114" s="143" t="s">
        <v>3382</v>
      </c>
      <c r="H114" s="143" t="str">
        <f t="shared" si="1"/>
        <v>Software Architecture for IoT</v>
      </c>
      <c r="I114" s="141" t="s">
        <v>3361</v>
      </c>
      <c r="J114" s="83"/>
      <c r="K114" s="83"/>
      <c r="L114" s="83"/>
      <c r="M114" s="83" t="s">
        <v>20</v>
      </c>
      <c r="N114" s="83" t="s">
        <v>252</v>
      </c>
      <c r="O114" s="141">
        <v>1</v>
      </c>
      <c r="P114" s="141">
        <v>1</v>
      </c>
      <c r="Q114" s="141" t="s">
        <v>2645</v>
      </c>
      <c r="S114" s="147" t="s">
        <v>3804</v>
      </c>
    </row>
    <row r="115" customHeight="1" spans="1:19">
      <c r="A115" s="139">
        <v>114</v>
      </c>
      <c r="B115" s="140" t="s">
        <v>2616</v>
      </c>
      <c r="C115" s="141" t="s">
        <v>197</v>
      </c>
      <c r="D115" s="149" t="s">
        <v>3383</v>
      </c>
      <c r="E115" s="149" t="s">
        <v>3384</v>
      </c>
      <c r="F115" s="83" t="s">
        <v>2904</v>
      </c>
      <c r="G115" s="143" t="s">
        <v>3385</v>
      </c>
      <c r="H115" s="143" t="str">
        <f t="shared" si="1"/>
        <v>Data Analytics for Lean Six Sigma</v>
      </c>
      <c r="I115" s="141" t="s">
        <v>3361</v>
      </c>
      <c r="J115" s="83"/>
      <c r="K115" s="83"/>
      <c r="L115" s="83"/>
      <c r="M115" s="83" t="s">
        <v>20</v>
      </c>
      <c r="N115" s="83" t="s">
        <v>252</v>
      </c>
      <c r="O115" s="141">
        <v>1</v>
      </c>
      <c r="P115" s="141">
        <v>1</v>
      </c>
      <c r="Q115" s="141" t="s">
        <v>2645</v>
      </c>
      <c r="S115" s="147" t="s">
        <v>3805</v>
      </c>
    </row>
    <row r="116" customHeight="1" spans="1:19">
      <c r="A116" s="139">
        <v>115</v>
      </c>
      <c r="B116" s="140" t="s">
        <v>2616</v>
      </c>
      <c r="C116" s="141" t="s">
        <v>197</v>
      </c>
      <c r="D116" s="149" t="s">
        <v>3386</v>
      </c>
      <c r="E116" s="149" t="s">
        <v>3387</v>
      </c>
      <c r="F116" s="83" t="s">
        <v>2904</v>
      </c>
      <c r="G116" s="143" t="s">
        <v>3388</v>
      </c>
      <c r="H116" s="143" t="str">
        <f t="shared" si="1"/>
        <v>Python and Statistics for Financial Analysis</v>
      </c>
      <c r="I116" s="141" t="s">
        <v>3389</v>
      </c>
      <c r="J116" s="83"/>
      <c r="K116" s="83"/>
      <c r="L116" s="83"/>
      <c r="M116" s="83" t="s">
        <v>20</v>
      </c>
      <c r="N116" s="83" t="s">
        <v>252</v>
      </c>
      <c r="O116" s="141">
        <v>1</v>
      </c>
      <c r="P116" s="141">
        <v>1</v>
      </c>
      <c r="Q116" s="141" t="s">
        <v>2645</v>
      </c>
      <c r="S116" s="147" t="s">
        <v>3806</v>
      </c>
    </row>
    <row r="117" customHeight="1" spans="1:19">
      <c r="A117" s="139">
        <v>116</v>
      </c>
      <c r="B117" s="140" t="s">
        <v>2616</v>
      </c>
      <c r="C117" s="141" t="s">
        <v>197</v>
      </c>
      <c r="D117" s="149" t="s">
        <v>3390</v>
      </c>
      <c r="E117" s="149" t="s">
        <v>3391</v>
      </c>
      <c r="F117" s="83" t="s">
        <v>2904</v>
      </c>
      <c r="G117" s="143" t="s">
        <v>3392</v>
      </c>
      <c r="H117" s="143" t="str">
        <f t="shared" si="1"/>
        <v>HTML, CSS, and Javascript for Web Developers</v>
      </c>
      <c r="I117" s="141" t="s">
        <v>3361</v>
      </c>
      <c r="J117" s="83"/>
      <c r="K117" s="83"/>
      <c r="L117" s="83"/>
      <c r="M117" s="83" t="s">
        <v>20</v>
      </c>
      <c r="N117" s="83" t="s">
        <v>252</v>
      </c>
      <c r="O117" s="141">
        <v>1</v>
      </c>
      <c r="P117" s="141">
        <v>1</v>
      </c>
      <c r="Q117" s="141" t="s">
        <v>2645</v>
      </c>
      <c r="S117" s="147" t="s">
        <v>3807</v>
      </c>
    </row>
    <row r="118" customHeight="1" spans="1:19">
      <c r="A118" s="139">
        <v>117</v>
      </c>
      <c r="B118" s="140" t="s">
        <v>2616</v>
      </c>
      <c r="C118" s="141" t="s">
        <v>197</v>
      </c>
      <c r="D118" s="149" t="s">
        <v>3393</v>
      </c>
      <c r="E118" s="149" t="s">
        <v>3394</v>
      </c>
      <c r="F118" s="83" t="s">
        <v>2904</v>
      </c>
      <c r="G118" s="143" t="s">
        <v>3395</v>
      </c>
      <c r="H118" s="143" t="str">
        <f t="shared" si="1"/>
        <v>Data Processing using Python</v>
      </c>
      <c r="I118" s="141" t="s">
        <v>3361</v>
      </c>
      <c r="J118" s="83"/>
      <c r="K118" s="83"/>
      <c r="L118" s="83"/>
      <c r="M118" s="83" t="s">
        <v>20</v>
      </c>
      <c r="N118" s="83" t="s">
        <v>252</v>
      </c>
      <c r="O118" s="141">
        <v>1</v>
      </c>
      <c r="P118" s="141">
        <v>1</v>
      </c>
      <c r="Q118" s="141" t="s">
        <v>2645</v>
      </c>
      <c r="S118" s="147" t="s">
        <v>3808</v>
      </c>
    </row>
    <row r="119" customHeight="1" spans="1:19">
      <c r="A119" s="139">
        <v>118</v>
      </c>
      <c r="B119" s="140" t="s">
        <v>2616</v>
      </c>
      <c r="C119" s="141" t="s">
        <v>197</v>
      </c>
      <c r="D119" s="149" t="s">
        <v>3396</v>
      </c>
      <c r="E119" s="149" t="s">
        <v>3397</v>
      </c>
      <c r="F119" s="83" t="s">
        <v>2904</v>
      </c>
      <c r="G119" s="143" t="s">
        <v>3398</v>
      </c>
      <c r="H119" s="143" t="str">
        <f t="shared" si="1"/>
        <v>Applied Machine Learning in Python</v>
      </c>
      <c r="I119" s="141" t="s">
        <v>3361</v>
      </c>
      <c r="J119" s="83"/>
      <c r="K119" s="83"/>
      <c r="L119" s="83"/>
      <c r="M119" s="83" t="s">
        <v>20</v>
      </c>
      <c r="N119" s="83" t="s">
        <v>252</v>
      </c>
      <c r="O119" s="141">
        <v>1</v>
      </c>
      <c r="P119" s="141">
        <v>1</v>
      </c>
      <c r="Q119" s="141" t="s">
        <v>2645</v>
      </c>
      <c r="S119" s="147" t="s">
        <v>3809</v>
      </c>
    </row>
    <row r="120" customHeight="1" spans="1:19">
      <c r="A120" s="139">
        <v>119</v>
      </c>
      <c r="B120" s="140" t="s">
        <v>2616</v>
      </c>
      <c r="C120" s="141" t="s">
        <v>197</v>
      </c>
      <c r="D120" s="149" t="s">
        <v>3399</v>
      </c>
      <c r="E120" s="149" t="s">
        <v>3400</v>
      </c>
      <c r="F120" s="83" t="s">
        <v>2904</v>
      </c>
      <c r="G120" s="143" t="s">
        <v>3401</v>
      </c>
      <c r="H120" s="143" t="str">
        <f t="shared" si="1"/>
        <v>Practical Python for AI Coding 1</v>
      </c>
      <c r="I120" s="141" t="s">
        <v>3402</v>
      </c>
      <c r="J120" s="83"/>
      <c r="K120" s="83"/>
      <c r="L120" s="83"/>
      <c r="M120" s="83" t="s">
        <v>20</v>
      </c>
      <c r="N120" s="83" t="s">
        <v>252</v>
      </c>
      <c r="O120" s="141">
        <v>1</v>
      </c>
      <c r="P120" s="141">
        <v>1</v>
      </c>
      <c r="Q120" s="141" t="s">
        <v>2645</v>
      </c>
      <c r="S120" s="147" t="s">
        <v>3810</v>
      </c>
    </row>
    <row r="121" customHeight="1" spans="1:19">
      <c r="A121" s="139">
        <v>120</v>
      </c>
      <c r="B121" s="140" t="s">
        <v>2616</v>
      </c>
      <c r="C121" s="141" t="s">
        <v>197</v>
      </c>
      <c r="D121" s="149" t="s">
        <v>3403</v>
      </c>
      <c r="E121" s="149" t="s">
        <v>3404</v>
      </c>
      <c r="F121" s="83" t="s">
        <v>2904</v>
      </c>
      <c r="G121" s="143" t="s">
        <v>3405</v>
      </c>
      <c r="H121" s="143" t="str">
        <f t="shared" si="1"/>
        <v>Design Computing: 3D Modeling in Rhinoceros with Python/Rhinoscript</v>
      </c>
      <c r="I121" s="141" t="s">
        <v>3361</v>
      </c>
      <c r="J121" s="83"/>
      <c r="K121" s="83"/>
      <c r="L121" s="83"/>
      <c r="M121" s="83" t="s">
        <v>20</v>
      </c>
      <c r="N121" s="83" t="s">
        <v>252</v>
      </c>
      <c r="O121" s="141">
        <v>1</v>
      </c>
      <c r="P121" s="141">
        <v>1</v>
      </c>
      <c r="Q121" s="141" t="s">
        <v>2645</v>
      </c>
      <c r="S121" s="147" t="s">
        <v>3811</v>
      </c>
    </row>
    <row r="122" customHeight="1" spans="1:19">
      <c r="A122" s="139">
        <v>121</v>
      </c>
      <c r="B122" s="140" t="s">
        <v>2616</v>
      </c>
      <c r="C122" s="141" t="s">
        <v>197</v>
      </c>
      <c r="D122" s="149" t="s">
        <v>3406</v>
      </c>
      <c r="E122" s="149" t="s">
        <v>3407</v>
      </c>
      <c r="F122" s="83" t="s">
        <v>2904</v>
      </c>
      <c r="G122" s="143" t="s">
        <v>3408</v>
      </c>
      <c r="H122" s="143" t="str">
        <f t="shared" si="1"/>
        <v>Introduction to Data Science in Python</v>
      </c>
      <c r="I122" s="141" t="s">
        <v>3389</v>
      </c>
      <c r="J122" s="83"/>
      <c r="K122" s="83"/>
      <c r="L122" s="83"/>
      <c r="M122" s="83" t="s">
        <v>20</v>
      </c>
      <c r="N122" s="83" t="s">
        <v>252</v>
      </c>
      <c r="O122" s="141">
        <v>1</v>
      </c>
      <c r="P122" s="141">
        <v>1</v>
      </c>
      <c r="Q122" s="141" t="s">
        <v>2645</v>
      </c>
      <c r="S122" s="147" t="s">
        <v>3812</v>
      </c>
    </row>
    <row r="123" customHeight="1" spans="1:19">
      <c r="A123" s="139">
        <v>122</v>
      </c>
      <c r="B123" s="140" t="s">
        <v>2616</v>
      </c>
      <c r="C123" s="141" t="s">
        <v>197</v>
      </c>
      <c r="D123" s="149" t="s">
        <v>3409</v>
      </c>
      <c r="E123" s="149" t="s">
        <v>3410</v>
      </c>
      <c r="F123" s="83" t="s">
        <v>2904</v>
      </c>
      <c r="G123" s="143" t="s">
        <v>3411</v>
      </c>
      <c r="H123" s="143" t="str">
        <f t="shared" si="1"/>
        <v>Introduction to Programming with MATLAB</v>
      </c>
      <c r="I123" s="141" t="s">
        <v>3412</v>
      </c>
      <c r="J123" s="83"/>
      <c r="K123" s="83"/>
      <c r="L123" s="83"/>
      <c r="M123" s="83" t="s">
        <v>20</v>
      </c>
      <c r="N123" s="83" t="s">
        <v>252</v>
      </c>
      <c r="O123" s="141">
        <v>2</v>
      </c>
      <c r="P123" s="141">
        <v>2</v>
      </c>
      <c r="Q123" s="141" t="s">
        <v>2645</v>
      </c>
      <c r="S123" s="147" t="s">
        <v>3813</v>
      </c>
    </row>
    <row r="124" customHeight="1" spans="1:19">
      <c r="A124" s="139">
        <v>123</v>
      </c>
      <c r="B124" s="140" t="s">
        <v>2616</v>
      </c>
      <c r="C124" s="141" t="s">
        <v>197</v>
      </c>
      <c r="D124" s="149" t="s">
        <v>3413</v>
      </c>
      <c r="E124" s="149" t="s">
        <v>3414</v>
      </c>
      <c r="F124" s="83" t="s">
        <v>2904</v>
      </c>
      <c r="G124" s="143" t="s">
        <v>3415</v>
      </c>
      <c r="H124" s="143" t="str">
        <f t="shared" si="1"/>
        <v>Networking and Security Architecture with VMware NSX</v>
      </c>
      <c r="I124" s="141" t="s">
        <v>3361</v>
      </c>
      <c r="J124" s="83"/>
      <c r="K124" s="83"/>
      <c r="L124" s="83"/>
      <c r="M124" s="83" t="s">
        <v>20</v>
      </c>
      <c r="N124" s="83" t="s">
        <v>252</v>
      </c>
      <c r="O124" s="141">
        <v>1</v>
      </c>
      <c r="P124" s="141">
        <v>1</v>
      </c>
      <c r="Q124" s="141" t="s">
        <v>2645</v>
      </c>
      <c r="S124" s="147" t="s">
        <v>3814</v>
      </c>
    </row>
    <row r="125" customHeight="1" spans="1:19">
      <c r="A125" s="139">
        <v>124</v>
      </c>
      <c r="B125" s="140" t="s">
        <v>2616</v>
      </c>
      <c r="C125" s="141" t="s">
        <v>197</v>
      </c>
      <c r="D125" s="149" t="s">
        <v>3416</v>
      </c>
      <c r="E125" s="149" t="s">
        <v>3417</v>
      </c>
      <c r="F125" s="83" t="s">
        <v>2904</v>
      </c>
      <c r="G125" s="143" t="s">
        <v>3418</v>
      </c>
      <c r="H125" s="143" t="str">
        <f t="shared" si="1"/>
        <v>Interactivity with JavaScript</v>
      </c>
      <c r="I125" s="141" t="s">
        <v>3389</v>
      </c>
      <c r="J125" s="83"/>
      <c r="K125" s="83"/>
      <c r="L125" s="83"/>
      <c r="M125" s="83" t="s">
        <v>20</v>
      </c>
      <c r="N125" s="83" t="s">
        <v>252</v>
      </c>
      <c r="O125" s="141">
        <v>1</v>
      </c>
      <c r="P125" s="141">
        <v>1</v>
      </c>
      <c r="Q125" s="141" t="s">
        <v>2645</v>
      </c>
      <c r="S125" s="147" t="s">
        <v>3815</v>
      </c>
    </row>
    <row r="126" customHeight="1" spans="1:19">
      <c r="A126" s="139">
        <v>125</v>
      </c>
      <c r="B126" s="140" t="s">
        <v>2616</v>
      </c>
      <c r="C126" s="141" t="s">
        <v>197</v>
      </c>
      <c r="D126" s="149" t="s">
        <v>3419</v>
      </c>
      <c r="E126" s="149" t="s">
        <v>3420</v>
      </c>
      <c r="F126" s="83" t="s">
        <v>2904</v>
      </c>
      <c r="G126" s="143" t="s">
        <v>3421</v>
      </c>
      <c r="H126" s="143" t="str">
        <f t="shared" si="1"/>
        <v>JavaScript, jQuery, and JSON</v>
      </c>
      <c r="I126" s="141" t="s">
        <v>3389</v>
      </c>
      <c r="J126" s="83"/>
      <c r="K126" s="83"/>
      <c r="L126" s="83"/>
      <c r="M126" s="83" t="s">
        <v>20</v>
      </c>
      <c r="N126" s="83" t="s">
        <v>252</v>
      </c>
      <c r="O126" s="141">
        <v>1</v>
      </c>
      <c r="P126" s="141">
        <v>1</v>
      </c>
      <c r="Q126" s="141" t="s">
        <v>2645</v>
      </c>
      <c r="S126" s="147" t="s">
        <v>3816</v>
      </c>
    </row>
    <row r="127" customHeight="1" spans="1:19">
      <c r="A127" s="139">
        <v>126</v>
      </c>
      <c r="B127" s="140" t="s">
        <v>2616</v>
      </c>
      <c r="C127" s="141" t="s">
        <v>197</v>
      </c>
      <c r="D127" s="149" t="s">
        <v>3422</v>
      </c>
      <c r="E127" s="149" t="s">
        <v>3423</v>
      </c>
      <c r="F127" s="83" t="s">
        <v>2904</v>
      </c>
      <c r="G127" s="143" t="s">
        <v>3424</v>
      </c>
      <c r="H127" s="143" t="str">
        <f t="shared" si="1"/>
        <v>Programming Foundations with JavaScript, HTML and CSS</v>
      </c>
      <c r="I127" s="141" t="s">
        <v>3361</v>
      </c>
      <c r="J127" s="83"/>
      <c r="K127" s="83"/>
      <c r="L127" s="83"/>
      <c r="M127" s="83" t="s">
        <v>20</v>
      </c>
      <c r="N127" s="83" t="s">
        <v>252</v>
      </c>
      <c r="O127" s="141">
        <v>1</v>
      </c>
      <c r="P127" s="141">
        <v>1</v>
      </c>
      <c r="Q127" s="141" t="s">
        <v>2645</v>
      </c>
      <c r="S127" s="147" t="s">
        <v>3817</v>
      </c>
    </row>
    <row r="128" customHeight="1" spans="1:19">
      <c r="A128" s="139">
        <v>127</v>
      </c>
      <c r="B128" s="140" t="s">
        <v>2616</v>
      </c>
      <c r="C128" s="141" t="s">
        <v>197</v>
      </c>
      <c r="D128" s="149" t="s">
        <v>3425</v>
      </c>
      <c r="E128" s="149" t="s">
        <v>3426</v>
      </c>
      <c r="F128" s="83" t="s">
        <v>2904</v>
      </c>
      <c r="G128" s="143" t="s">
        <v>3427</v>
      </c>
      <c r="H128" s="143" t="str">
        <f t="shared" si="1"/>
        <v>Computer Architecture</v>
      </c>
      <c r="I128" s="141" t="s">
        <v>3428</v>
      </c>
      <c r="J128" s="83"/>
      <c r="K128" s="83"/>
      <c r="L128" s="83"/>
      <c r="M128" s="83" t="s">
        <v>20</v>
      </c>
      <c r="N128" s="83" t="s">
        <v>252</v>
      </c>
      <c r="O128" s="141">
        <v>2</v>
      </c>
      <c r="P128" s="141">
        <v>2</v>
      </c>
      <c r="Q128" s="141" t="s">
        <v>2645</v>
      </c>
      <c r="S128" s="147" t="s">
        <v>3818</v>
      </c>
    </row>
    <row r="129" customHeight="1" spans="1:19">
      <c r="A129" s="139">
        <v>128</v>
      </c>
      <c r="B129" s="140" t="s">
        <v>2616</v>
      </c>
      <c r="C129" s="141" t="s">
        <v>197</v>
      </c>
      <c r="D129" s="149" t="s">
        <v>3429</v>
      </c>
      <c r="E129" s="149" t="s">
        <v>3430</v>
      </c>
      <c r="F129" s="83" t="s">
        <v>2904</v>
      </c>
      <c r="G129" s="143" t="s">
        <v>3431</v>
      </c>
      <c r="H129" s="143" t="str">
        <f t="shared" si="1"/>
        <v>Fundamentals of Graphic Design</v>
      </c>
      <c r="I129" s="141" t="s">
        <v>3146</v>
      </c>
      <c r="J129" s="83"/>
      <c r="K129" s="83"/>
      <c r="L129" s="83"/>
      <c r="M129" s="83" t="s">
        <v>20</v>
      </c>
      <c r="N129" s="83" t="s">
        <v>252</v>
      </c>
      <c r="O129" s="141">
        <v>1</v>
      </c>
      <c r="P129" s="141">
        <v>1</v>
      </c>
      <c r="Q129" s="141" t="s">
        <v>2645</v>
      </c>
      <c r="S129" s="147" t="s">
        <v>3819</v>
      </c>
    </row>
    <row r="130" customHeight="1" spans="1:19">
      <c r="A130" s="139">
        <v>129</v>
      </c>
      <c r="B130" s="140" t="s">
        <v>2616</v>
      </c>
      <c r="C130" s="141" t="s">
        <v>197</v>
      </c>
      <c r="D130" s="149" t="s">
        <v>3432</v>
      </c>
      <c r="E130" s="149" t="s">
        <v>3433</v>
      </c>
      <c r="F130" s="83" t="s">
        <v>2904</v>
      </c>
      <c r="G130" s="143" t="s">
        <v>3434</v>
      </c>
      <c r="H130" s="143" t="str">
        <f t="shared" si="1"/>
        <v>Data Structures</v>
      </c>
      <c r="I130" s="141" t="s">
        <v>3435</v>
      </c>
      <c r="J130" s="83"/>
      <c r="K130" s="83"/>
      <c r="L130" s="83"/>
      <c r="M130" s="83" t="s">
        <v>20</v>
      </c>
      <c r="N130" s="83" t="s">
        <v>252</v>
      </c>
      <c r="O130" s="141">
        <v>1</v>
      </c>
      <c r="P130" s="141">
        <v>1</v>
      </c>
      <c r="Q130" s="141" t="s">
        <v>2645</v>
      </c>
      <c r="S130" s="147" t="s">
        <v>3820</v>
      </c>
    </row>
    <row r="131" customHeight="1" spans="1:19">
      <c r="A131" s="139">
        <v>130</v>
      </c>
      <c r="B131" s="140" t="s">
        <v>2616</v>
      </c>
      <c r="C131" s="141" t="s">
        <v>197</v>
      </c>
      <c r="D131" s="149" t="s">
        <v>3436</v>
      </c>
      <c r="E131" s="149" t="s">
        <v>3437</v>
      </c>
      <c r="F131" s="83" t="s">
        <v>2904</v>
      </c>
      <c r="G131" s="143" t="s">
        <v>3438</v>
      </c>
      <c r="H131" s="143" t="str">
        <f t="shared" ref="H131:H194" si="2">TRIM(LEFT(G131,FIND("(",G131)-1))</f>
        <v>Python Data Structures</v>
      </c>
      <c r="I131" s="141" t="s">
        <v>3402</v>
      </c>
      <c r="J131" s="83"/>
      <c r="K131" s="83"/>
      <c r="L131" s="83"/>
      <c r="M131" s="83" t="s">
        <v>20</v>
      </c>
      <c r="N131" s="83" t="s">
        <v>252</v>
      </c>
      <c r="O131" s="141">
        <v>1</v>
      </c>
      <c r="P131" s="141">
        <v>1</v>
      </c>
      <c r="Q131" s="141" t="s">
        <v>2645</v>
      </c>
      <c r="S131" s="147" t="s">
        <v>3821</v>
      </c>
    </row>
    <row r="132" customHeight="1" spans="1:19">
      <c r="A132" s="139">
        <v>131</v>
      </c>
      <c r="B132" s="140" t="s">
        <v>2616</v>
      </c>
      <c r="C132" s="141" t="s">
        <v>197</v>
      </c>
      <c r="D132" s="149" t="s">
        <v>3439</v>
      </c>
      <c r="E132" s="149" t="s">
        <v>3440</v>
      </c>
      <c r="F132" s="83" t="s">
        <v>2904</v>
      </c>
      <c r="G132" s="143" t="s">
        <v>3441</v>
      </c>
      <c r="H132" s="143" t="str">
        <f t="shared" si="2"/>
        <v>Introduction to Deep Learning</v>
      </c>
      <c r="I132" s="141" t="s">
        <v>3361</v>
      </c>
      <c r="J132" s="83"/>
      <c r="K132" s="83"/>
      <c r="L132" s="83"/>
      <c r="M132" s="83" t="s">
        <v>20</v>
      </c>
      <c r="N132" s="83" t="s">
        <v>252</v>
      </c>
      <c r="O132" s="141">
        <v>1</v>
      </c>
      <c r="P132" s="141">
        <v>1</v>
      </c>
      <c r="Q132" s="141" t="s">
        <v>2645</v>
      </c>
      <c r="S132" s="147" t="s">
        <v>3822</v>
      </c>
    </row>
    <row r="133" customHeight="1" spans="1:19">
      <c r="A133" s="139">
        <v>132</v>
      </c>
      <c r="B133" s="140" t="s">
        <v>2616</v>
      </c>
      <c r="C133" s="141" t="s">
        <v>197</v>
      </c>
      <c r="D133" s="149" t="s">
        <v>3442</v>
      </c>
      <c r="E133" s="149" t="s">
        <v>3443</v>
      </c>
      <c r="F133" s="83" t="s">
        <v>2904</v>
      </c>
      <c r="G133" s="143" t="s">
        <v>3444</v>
      </c>
      <c r="H133" s="143" t="str">
        <f t="shared" si="2"/>
        <v>Deep Learning Applications for Computer Vision</v>
      </c>
      <c r="I133" s="141" t="s">
        <v>3361</v>
      </c>
      <c r="J133" s="83"/>
      <c r="K133" s="83"/>
      <c r="L133" s="83"/>
      <c r="M133" s="83" t="s">
        <v>20</v>
      </c>
      <c r="N133" s="83" t="s">
        <v>252</v>
      </c>
      <c r="O133" s="141">
        <v>1</v>
      </c>
      <c r="P133" s="141">
        <v>1</v>
      </c>
      <c r="Q133" s="141" t="s">
        <v>2645</v>
      </c>
      <c r="S133" s="147" t="s">
        <v>3823</v>
      </c>
    </row>
    <row r="134" customHeight="1" spans="1:19">
      <c r="A134" s="139">
        <v>133</v>
      </c>
      <c r="B134" s="140" t="s">
        <v>2616</v>
      </c>
      <c r="C134" s="141" t="s">
        <v>197</v>
      </c>
      <c r="D134" s="149" t="s">
        <v>3445</v>
      </c>
      <c r="E134" s="149" t="s">
        <v>3446</v>
      </c>
      <c r="F134" s="83" t="s">
        <v>2904</v>
      </c>
      <c r="G134" s="143" t="s">
        <v>3447</v>
      </c>
      <c r="H134" s="143" t="str">
        <f t="shared" si="2"/>
        <v>Cyber Security for Everyone</v>
      </c>
      <c r="I134" s="141" t="s">
        <v>3435</v>
      </c>
      <c r="J134" s="83"/>
      <c r="K134" s="83"/>
      <c r="L134" s="83"/>
      <c r="M134" s="83" t="s">
        <v>20</v>
      </c>
      <c r="N134" s="83" t="s">
        <v>252</v>
      </c>
      <c r="O134" s="141">
        <v>1</v>
      </c>
      <c r="P134" s="141">
        <v>1</v>
      </c>
      <c r="Q134" s="141" t="s">
        <v>2645</v>
      </c>
      <c r="S134" s="147" t="s">
        <v>3824</v>
      </c>
    </row>
    <row r="135" customHeight="1" spans="1:19">
      <c r="A135" s="139">
        <v>134</v>
      </c>
      <c r="B135" s="140" t="s">
        <v>2616</v>
      </c>
      <c r="C135" s="141" t="s">
        <v>197</v>
      </c>
      <c r="D135" s="149" t="s">
        <v>3448</v>
      </c>
      <c r="E135" s="149" t="s">
        <v>3449</v>
      </c>
      <c r="F135" s="83" t="s">
        <v>2904</v>
      </c>
      <c r="G135" s="143" t="s">
        <v>3450</v>
      </c>
      <c r="H135" s="143" t="str">
        <f t="shared" si="2"/>
        <v>Creative Programming for Digital Media &amp; Mobile Apps</v>
      </c>
      <c r="I135" s="141" t="s">
        <v>3361</v>
      </c>
      <c r="J135" s="83"/>
      <c r="K135" s="83"/>
      <c r="L135" s="83"/>
      <c r="M135" s="83" t="s">
        <v>20</v>
      </c>
      <c r="N135" s="83" t="s">
        <v>252</v>
      </c>
      <c r="O135" s="141">
        <v>1</v>
      </c>
      <c r="P135" s="141">
        <v>1</v>
      </c>
      <c r="Q135" s="141" t="s">
        <v>2645</v>
      </c>
      <c r="S135" s="147" t="s">
        <v>3825</v>
      </c>
    </row>
    <row r="136" customHeight="1" spans="1:19">
      <c r="A136" s="139">
        <v>135</v>
      </c>
      <c r="B136" s="140" t="s">
        <v>2616</v>
      </c>
      <c r="C136" s="141" t="s">
        <v>197</v>
      </c>
      <c r="D136" s="149" t="s">
        <v>3451</v>
      </c>
      <c r="E136" s="149" t="s">
        <v>3452</v>
      </c>
      <c r="F136" s="83" t="s">
        <v>2904</v>
      </c>
      <c r="G136" s="143" t="s">
        <v>3453</v>
      </c>
      <c r="H136" s="143" t="str">
        <f t="shared" si="2"/>
        <v>Bitcoin and Cryptocurrency Technologies</v>
      </c>
      <c r="I136" s="141" t="s">
        <v>3402</v>
      </c>
      <c r="J136" s="83"/>
      <c r="K136" s="83"/>
      <c r="L136" s="83"/>
      <c r="M136" s="83" t="s">
        <v>20</v>
      </c>
      <c r="N136" s="83" t="s">
        <v>252</v>
      </c>
      <c r="O136" s="141">
        <v>1</v>
      </c>
      <c r="P136" s="141">
        <v>1</v>
      </c>
      <c r="Q136" s="141" t="s">
        <v>2645</v>
      </c>
      <c r="S136" s="147" t="s">
        <v>3826</v>
      </c>
    </row>
    <row r="137" customHeight="1" spans="1:19">
      <c r="A137" s="139">
        <v>136</v>
      </c>
      <c r="B137" s="140" t="s">
        <v>2616</v>
      </c>
      <c r="C137" s="141" t="s">
        <v>197</v>
      </c>
      <c r="D137" s="149" t="s">
        <v>3454</v>
      </c>
      <c r="E137" s="149" t="s">
        <v>3455</v>
      </c>
      <c r="F137" s="83" t="s">
        <v>2904</v>
      </c>
      <c r="G137" s="143" t="s">
        <v>3456</v>
      </c>
      <c r="H137" s="143" t="str">
        <f t="shared" si="2"/>
        <v>Executive Data Science Specialization</v>
      </c>
      <c r="I137" s="141" t="s">
        <v>3050</v>
      </c>
      <c r="J137" s="83"/>
      <c r="K137" s="83"/>
      <c r="L137" s="83"/>
      <c r="M137" s="83" t="s">
        <v>20</v>
      </c>
      <c r="N137" s="83" t="s">
        <v>252</v>
      </c>
      <c r="O137" s="141">
        <v>2</v>
      </c>
      <c r="P137" s="141">
        <v>2</v>
      </c>
      <c r="Q137" s="141" t="s">
        <v>2645</v>
      </c>
      <c r="S137" s="147" t="s">
        <v>3827</v>
      </c>
    </row>
    <row r="138" customHeight="1" spans="1:19">
      <c r="A138" s="139">
        <v>137</v>
      </c>
      <c r="B138" s="140" t="s">
        <v>2616</v>
      </c>
      <c r="C138" s="141" t="s">
        <v>197</v>
      </c>
      <c r="D138" s="149" t="s">
        <v>3457</v>
      </c>
      <c r="E138" s="149" t="s">
        <v>3458</v>
      </c>
      <c r="F138" s="83" t="s">
        <v>2904</v>
      </c>
      <c r="G138" s="143" t="s">
        <v>3459</v>
      </c>
      <c r="H138" s="143" t="str">
        <f t="shared" si="2"/>
        <v>Data Science in Stratified Healthcare and Precision Medicine</v>
      </c>
      <c r="I138" s="141" t="s">
        <v>3361</v>
      </c>
      <c r="J138" s="83"/>
      <c r="K138" s="83"/>
      <c r="L138" s="83"/>
      <c r="M138" s="83" t="s">
        <v>20</v>
      </c>
      <c r="N138" s="83" t="s">
        <v>252</v>
      </c>
      <c r="O138" s="141">
        <v>1</v>
      </c>
      <c r="P138" s="141">
        <v>1</v>
      </c>
      <c r="Q138" s="141" t="s">
        <v>2645</v>
      </c>
      <c r="S138" s="147" t="s">
        <v>3828</v>
      </c>
    </row>
    <row r="139" customHeight="1" spans="1:19">
      <c r="A139" s="139">
        <v>138</v>
      </c>
      <c r="B139" s="140" t="s">
        <v>2616</v>
      </c>
      <c r="C139" s="141" t="s">
        <v>197</v>
      </c>
      <c r="D139" s="149" t="s">
        <v>3460</v>
      </c>
      <c r="E139" s="149" t="s">
        <v>3461</v>
      </c>
      <c r="F139" s="83" t="s">
        <v>2904</v>
      </c>
      <c r="G139" s="143" t="s">
        <v>3462</v>
      </c>
      <c r="H139" s="143" t="str">
        <f t="shared" si="2"/>
        <v>Hadoop Platform and Application Framework</v>
      </c>
      <c r="I139" s="141" t="s">
        <v>3361</v>
      </c>
      <c r="J139" s="83"/>
      <c r="K139" s="83"/>
      <c r="L139" s="83"/>
      <c r="M139" s="83" t="s">
        <v>20</v>
      </c>
      <c r="N139" s="83" t="s">
        <v>252</v>
      </c>
      <c r="O139" s="141">
        <v>1</v>
      </c>
      <c r="P139" s="141">
        <v>1</v>
      </c>
      <c r="Q139" s="141" t="s">
        <v>2645</v>
      </c>
      <c r="S139" s="147" t="s">
        <v>3829</v>
      </c>
    </row>
    <row r="140" customHeight="1" spans="1:19">
      <c r="A140" s="139">
        <v>139</v>
      </c>
      <c r="B140" s="140" t="s">
        <v>2616</v>
      </c>
      <c r="C140" s="141" t="s">
        <v>197</v>
      </c>
      <c r="D140" s="149" t="s">
        <v>3463</v>
      </c>
      <c r="E140" s="149" t="s">
        <v>3464</v>
      </c>
      <c r="F140" s="83" t="s">
        <v>2904</v>
      </c>
      <c r="G140" s="143" t="s">
        <v>3465</v>
      </c>
      <c r="H140" s="143" t="str">
        <f t="shared" si="2"/>
        <v>Fundamentals of CNNs and RNNs</v>
      </c>
      <c r="I140" s="141" t="s">
        <v>3361</v>
      </c>
      <c r="J140" s="83"/>
      <c r="K140" s="83"/>
      <c r="L140" s="83"/>
      <c r="M140" s="83" t="s">
        <v>20</v>
      </c>
      <c r="N140" s="83" t="s">
        <v>252</v>
      </c>
      <c r="O140" s="141">
        <v>1</v>
      </c>
      <c r="P140" s="141">
        <v>1</v>
      </c>
      <c r="Q140" s="141" t="s">
        <v>2645</v>
      </c>
      <c r="S140" s="147" t="s">
        <v>3830</v>
      </c>
    </row>
    <row r="141" customHeight="1" spans="1:19">
      <c r="A141" s="139">
        <v>140</v>
      </c>
      <c r="B141" s="140" t="s">
        <v>2616</v>
      </c>
      <c r="C141" s="141" t="s">
        <v>197</v>
      </c>
      <c r="D141" s="149" t="s">
        <v>3466</v>
      </c>
      <c r="E141" s="149" t="s">
        <v>3467</v>
      </c>
      <c r="F141" s="83" t="s">
        <v>2904</v>
      </c>
      <c r="G141" s="143" t="s">
        <v>3468</v>
      </c>
      <c r="H141" s="143" t="str">
        <f t="shared" si="2"/>
        <v>Introduction to Web Development with HTML, CSS, JavaScript</v>
      </c>
      <c r="I141" s="141" t="s">
        <v>3361</v>
      </c>
      <c r="J141" s="83"/>
      <c r="K141" s="83"/>
      <c r="L141" s="83"/>
      <c r="M141" s="83" t="s">
        <v>20</v>
      </c>
      <c r="N141" s="83" t="s">
        <v>252</v>
      </c>
      <c r="O141" s="141">
        <v>1</v>
      </c>
      <c r="P141" s="141">
        <v>1</v>
      </c>
      <c r="Q141" s="141" t="s">
        <v>2645</v>
      </c>
      <c r="S141" s="147" t="s">
        <v>3831</v>
      </c>
    </row>
    <row r="142" customHeight="1" spans="1:19">
      <c r="A142" s="139">
        <v>141</v>
      </c>
      <c r="B142" s="140" t="s">
        <v>2616</v>
      </c>
      <c r="C142" s="141" t="s">
        <v>197</v>
      </c>
      <c r="D142" s="149" t="s">
        <v>3469</v>
      </c>
      <c r="E142" s="149" t="s">
        <v>3470</v>
      </c>
      <c r="F142" s="83" t="s">
        <v>2904</v>
      </c>
      <c r="G142" s="143" t="s">
        <v>3471</v>
      </c>
      <c r="H142" s="143" t="str">
        <f t="shared" si="2"/>
        <v>IBM Data Analyst</v>
      </c>
      <c r="I142" s="141" t="s">
        <v>3472</v>
      </c>
      <c r="J142" s="83"/>
      <c r="K142" s="83"/>
      <c r="L142" s="83"/>
      <c r="M142" s="83" t="s">
        <v>20</v>
      </c>
      <c r="N142" s="83" t="s">
        <v>252</v>
      </c>
      <c r="O142" s="141">
        <v>3</v>
      </c>
      <c r="P142" s="141">
        <v>3</v>
      </c>
      <c r="Q142" s="141" t="s">
        <v>2645</v>
      </c>
      <c r="S142" s="147" t="s">
        <v>3832</v>
      </c>
    </row>
    <row r="143" customHeight="1" spans="1:19">
      <c r="A143" s="139">
        <v>142</v>
      </c>
      <c r="B143" s="140" t="s">
        <v>2616</v>
      </c>
      <c r="C143" s="141" t="s">
        <v>197</v>
      </c>
      <c r="D143" s="149" t="s">
        <v>3473</v>
      </c>
      <c r="E143" s="149" t="s">
        <v>3474</v>
      </c>
      <c r="F143" s="83" t="s">
        <v>2904</v>
      </c>
      <c r="G143" s="143" t="s">
        <v>3475</v>
      </c>
      <c r="H143" s="143" t="str">
        <f t="shared" si="2"/>
        <v>Google Data Analytics</v>
      </c>
      <c r="I143" s="141" t="s">
        <v>3476</v>
      </c>
      <c r="J143" s="83"/>
      <c r="K143" s="83"/>
      <c r="L143" s="83"/>
      <c r="M143" s="83" t="s">
        <v>20</v>
      </c>
      <c r="N143" s="83" t="s">
        <v>252</v>
      </c>
      <c r="O143" s="141">
        <v>3</v>
      </c>
      <c r="P143" s="141">
        <v>3</v>
      </c>
      <c r="Q143" s="141" t="s">
        <v>2645</v>
      </c>
      <c r="S143" s="147" t="s">
        <v>3833</v>
      </c>
    </row>
    <row r="144" customHeight="1" spans="1:19">
      <c r="A144" s="139">
        <v>143</v>
      </c>
      <c r="B144" s="140" t="s">
        <v>2616</v>
      </c>
      <c r="C144" s="141" t="s">
        <v>197</v>
      </c>
      <c r="D144" s="149" t="s">
        <v>3477</v>
      </c>
      <c r="E144" s="149" t="s">
        <v>3478</v>
      </c>
      <c r="F144" s="83" t="s">
        <v>2904</v>
      </c>
      <c r="G144" s="143" t="s">
        <v>3479</v>
      </c>
      <c r="H144" s="143" t="str">
        <f t="shared" si="2"/>
        <v>Google IT Support</v>
      </c>
      <c r="I144" s="141" t="s">
        <v>3476</v>
      </c>
      <c r="J144" s="83"/>
      <c r="K144" s="83"/>
      <c r="L144" s="83"/>
      <c r="M144" s="83" t="s">
        <v>20</v>
      </c>
      <c r="N144" s="83" t="s">
        <v>252</v>
      </c>
      <c r="O144" s="141">
        <v>3</v>
      </c>
      <c r="P144" s="141">
        <v>3</v>
      </c>
      <c r="Q144" s="141" t="s">
        <v>2645</v>
      </c>
      <c r="S144" s="147" t="s">
        <v>3834</v>
      </c>
    </row>
    <row r="145" customHeight="1" spans="1:19">
      <c r="A145" s="139">
        <v>144</v>
      </c>
      <c r="B145" s="140" t="s">
        <v>2616</v>
      </c>
      <c r="C145" s="141" t="s">
        <v>197</v>
      </c>
      <c r="D145" s="149" t="s">
        <v>3480</v>
      </c>
      <c r="E145" s="149" t="s">
        <v>3481</v>
      </c>
      <c r="F145" s="83" t="s">
        <v>2904</v>
      </c>
      <c r="G145" s="143" t="s">
        <v>3482</v>
      </c>
      <c r="H145" s="143" t="str">
        <f t="shared" si="2"/>
        <v>IBM Data Analysis and Visualization Foundations Specialization</v>
      </c>
      <c r="I145" s="141" t="s">
        <v>3472</v>
      </c>
      <c r="J145" s="83"/>
      <c r="K145" s="83"/>
      <c r="L145" s="83"/>
      <c r="M145" s="83" t="s">
        <v>20</v>
      </c>
      <c r="N145" s="83" t="s">
        <v>252</v>
      </c>
      <c r="O145" s="141">
        <v>3</v>
      </c>
      <c r="P145" s="141">
        <v>3</v>
      </c>
      <c r="Q145" s="141" t="s">
        <v>2645</v>
      </c>
      <c r="S145" s="147" t="s">
        <v>3835</v>
      </c>
    </row>
    <row r="146" customHeight="1" spans="1:19">
      <c r="A146" s="139">
        <v>145</v>
      </c>
      <c r="B146" s="140" t="s">
        <v>2616</v>
      </c>
      <c r="C146" s="141" t="s">
        <v>197</v>
      </c>
      <c r="D146" s="149" t="s">
        <v>3483</v>
      </c>
      <c r="E146" s="149" t="s">
        <v>3484</v>
      </c>
      <c r="F146" s="83" t="s">
        <v>2904</v>
      </c>
      <c r="G146" s="147" t="s">
        <v>3485</v>
      </c>
      <c r="H146" s="143" t="str">
        <f t="shared" si="2"/>
        <v>DeepLearning.AI Natural Language Processing Specialization</v>
      </c>
      <c r="I146" s="141" t="s">
        <v>3472</v>
      </c>
      <c r="J146" s="83"/>
      <c r="K146" s="83"/>
      <c r="L146" s="83"/>
      <c r="M146" s="83" t="s">
        <v>20</v>
      </c>
      <c r="N146" s="83" t="s">
        <v>252</v>
      </c>
      <c r="O146" s="141">
        <v>3</v>
      </c>
      <c r="P146" s="141">
        <v>3</v>
      </c>
      <c r="Q146" s="141" t="s">
        <v>2645</v>
      </c>
      <c r="S146" s="147" t="s">
        <v>3836</v>
      </c>
    </row>
    <row r="147" customHeight="1" spans="1:19">
      <c r="A147" s="139">
        <v>146</v>
      </c>
      <c r="B147" s="140" t="s">
        <v>2616</v>
      </c>
      <c r="C147" s="141" t="s">
        <v>197</v>
      </c>
      <c r="D147" s="149" t="s">
        <v>3486</v>
      </c>
      <c r="E147" s="149" t="s">
        <v>3487</v>
      </c>
      <c r="F147" s="83" t="s">
        <v>2904</v>
      </c>
      <c r="G147" s="143" t="s">
        <v>3488</v>
      </c>
      <c r="H147" s="143" t="str">
        <f t="shared" si="2"/>
        <v>DeepLearning.AI TensorFlow Developer</v>
      </c>
      <c r="I147" s="141" t="s">
        <v>3472</v>
      </c>
      <c r="J147" s="83"/>
      <c r="K147" s="83"/>
      <c r="L147" s="83"/>
      <c r="M147" s="83" t="s">
        <v>20</v>
      </c>
      <c r="N147" s="83" t="s">
        <v>252</v>
      </c>
      <c r="O147" s="141">
        <v>3</v>
      </c>
      <c r="P147" s="141">
        <v>3</v>
      </c>
      <c r="Q147" s="141" t="s">
        <v>2645</v>
      </c>
      <c r="S147" s="147" t="s">
        <v>3837</v>
      </c>
    </row>
    <row r="148" customHeight="1" spans="1:19">
      <c r="A148" s="139">
        <v>147</v>
      </c>
      <c r="B148" s="140" t="s">
        <v>2616</v>
      </c>
      <c r="C148" s="141" t="s">
        <v>197</v>
      </c>
      <c r="D148" s="149" t="s">
        <v>3489</v>
      </c>
      <c r="E148" s="149" t="s">
        <v>3490</v>
      </c>
      <c r="F148" s="83" t="s">
        <v>2904</v>
      </c>
      <c r="G148" s="143" t="s">
        <v>3491</v>
      </c>
      <c r="H148" s="143" t="str">
        <f t="shared" si="2"/>
        <v>IBM Data Science Fundamentals with Python and SQL Specialization</v>
      </c>
      <c r="I148" s="141" t="s">
        <v>3492</v>
      </c>
      <c r="J148" s="83"/>
      <c r="K148" s="83"/>
      <c r="L148" s="83"/>
      <c r="M148" s="83" t="s">
        <v>20</v>
      </c>
      <c r="N148" s="83" t="s">
        <v>252</v>
      </c>
      <c r="O148" s="141">
        <v>3</v>
      </c>
      <c r="P148" s="141">
        <v>3</v>
      </c>
      <c r="Q148" s="141" t="s">
        <v>2645</v>
      </c>
      <c r="S148" s="147" t="s">
        <v>3838</v>
      </c>
    </row>
    <row r="149" customHeight="1" spans="1:19">
      <c r="A149" s="139">
        <v>148</v>
      </c>
      <c r="B149" s="140" t="s">
        <v>2616</v>
      </c>
      <c r="C149" s="141" t="s">
        <v>197</v>
      </c>
      <c r="D149" s="149" t="s">
        <v>3493</v>
      </c>
      <c r="E149" s="149" t="s">
        <v>3494</v>
      </c>
      <c r="F149" s="83" t="s">
        <v>2904</v>
      </c>
      <c r="G149" s="143" t="s">
        <v>3495</v>
      </c>
      <c r="H149" s="143" t="str">
        <f t="shared" si="2"/>
        <v>Meta iOS Developer</v>
      </c>
      <c r="I149" s="141" t="s">
        <v>3496</v>
      </c>
      <c r="J149" s="83"/>
      <c r="K149" s="83"/>
      <c r="L149" s="83"/>
      <c r="M149" s="83" t="s">
        <v>20</v>
      </c>
      <c r="N149" s="83" t="s">
        <v>252</v>
      </c>
      <c r="O149" s="141">
        <v>3</v>
      </c>
      <c r="P149" s="141">
        <v>3</v>
      </c>
      <c r="Q149" s="141" t="s">
        <v>2645</v>
      </c>
      <c r="S149" s="147" t="s">
        <v>3839</v>
      </c>
    </row>
    <row r="150" customHeight="1" spans="1:19">
      <c r="A150" s="139">
        <v>149</v>
      </c>
      <c r="B150" s="140" t="s">
        <v>2616</v>
      </c>
      <c r="C150" s="141" t="s">
        <v>197</v>
      </c>
      <c r="D150" s="149" t="s">
        <v>3497</v>
      </c>
      <c r="E150" s="149" t="s">
        <v>3498</v>
      </c>
      <c r="F150" s="83" t="s">
        <v>2904</v>
      </c>
      <c r="G150" s="143" t="s">
        <v>3499</v>
      </c>
      <c r="H150" s="143" t="str">
        <f t="shared" si="2"/>
        <v>Scrum Master Certification Specialization</v>
      </c>
      <c r="I150" s="141" t="s">
        <v>2654</v>
      </c>
      <c r="J150" s="83"/>
      <c r="K150" s="83"/>
      <c r="L150" s="83"/>
      <c r="M150" s="83" t="s">
        <v>20</v>
      </c>
      <c r="N150" s="83" t="s">
        <v>252</v>
      </c>
      <c r="O150" s="141">
        <v>2</v>
      </c>
      <c r="P150" s="141">
        <v>2</v>
      </c>
      <c r="Q150" s="141" t="s">
        <v>2645</v>
      </c>
      <c r="S150" s="147" t="s">
        <v>3840</v>
      </c>
    </row>
    <row r="151" customHeight="1" spans="1:19">
      <c r="A151" s="139">
        <v>150</v>
      </c>
      <c r="B151" s="140" t="s">
        <v>2616</v>
      </c>
      <c r="C151" s="141" t="s">
        <v>197</v>
      </c>
      <c r="D151" s="149" t="s">
        <v>3500</v>
      </c>
      <c r="E151" s="149" t="s">
        <v>3501</v>
      </c>
      <c r="F151" s="83" t="s">
        <v>2904</v>
      </c>
      <c r="G151" s="143" t="s">
        <v>3502</v>
      </c>
      <c r="H151" s="143" t="str">
        <f t="shared" si="2"/>
        <v>IBM DevOps and Software Engineering</v>
      </c>
      <c r="I151" s="141" t="s">
        <v>2641</v>
      </c>
      <c r="J151" s="83"/>
      <c r="K151" s="83"/>
      <c r="L151" s="83"/>
      <c r="M151" s="83" t="s">
        <v>20</v>
      </c>
      <c r="N151" s="83" t="s">
        <v>252</v>
      </c>
      <c r="O151" s="141">
        <v>3</v>
      </c>
      <c r="P151" s="141">
        <v>3</v>
      </c>
      <c r="Q151" s="141" t="s">
        <v>2645</v>
      </c>
      <c r="S151" s="147" t="s">
        <v>3841</v>
      </c>
    </row>
    <row r="152" customHeight="1" spans="1:19">
      <c r="A152" s="139">
        <v>151</v>
      </c>
      <c r="B152" s="140" t="s">
        <v>2616</v>
      </c>
      <c r="C152" s="141" t="s">
        <v>197</v>
      </c>
      <c r="D152" s="149" t="s">
        <v>3503</v>
      </c>
      <c r="E152" s="149" t="s">
        <v>3504</v>
      </c>
      <c r="F152" s="141" t="s">
        <v>3505</v>
      </c>
      <c r="G152" s="143" t="s">
        <v>3506</v>
      </c>
      <c r="H152" s="143" t="str">
        <f t="shared" si="2"/>
        <v>Red Hat Certified Specialist in Cloud Infrastructure</v>
      </c>
      <c r="I152" s="141" t="s">
        <v>2654</v>
      </c>
      <c r="J152" s="83"/>
      <c r="K152" s="83"/>
      <c r="L152" s="83"/>
      <c r="M152" s="83" t="s">
        <v>20</v>
      </c>
      <c r="N152" s="83" t="s">
        <v>252</v>
      </c>
      <c r="O152" s="141">
        <v>2</v>
      </c>
      <c r="P152" s="141">
        <v>2</v>
      </c>
      <c r="Q152" s="141" t="s">
        <v>2645</v>
      </c>
      <c r="S152" s="147" t="s">
        <v>3842</v>
      </c>
    </row>
    <row r="153" customHeight="1" spans="1:19">
      <c r="A153" s="139">
        <v>152</v>
      </c>
      <c r="B153" s="140" t="s">
        <v>2616</v>
      </c>
      <c r="C153" s="141" t="s">
        <v>197</v>
      </c>
      <c r="D153" s="149" t="s">
        <v>3507</v>
      </c>
      <c r="E153" s="149" t="s">
        <v>3508</v>
      </c>
      <c r="F153" s="141" t="s">
        <v>3509</v>
      </c>
      <c r="G153" s="143" t="s">
        <v>3510</v>
      </c>
      <c r="H153" s="143" t="str">
        <f t="shared" si="2"/>
        <v>Red Hat Certified OpenShift Administrator</v>
      </c>
      <c r="I153" s="141" t="s">
        <v>2654</v>
      </c>
      <c r="J153" s="83"/>
      <c r="K153" s="83"/>
      <c r="L153" s="83"/>
      <c r="M153" s="83" t="s">
        <v>20</v>
      </c>
      <c r="N153" s="83" t="s">
        <v>252</v>
      </c>
      <c r="O153" s="141">
        <v>2</v>
      </c>
      <c r="P153" s="141">
        <v>2</v>
      </c>
      <c r="Q153" s="141" t="s">
        <v>2645</v>
      </c>
      <c r="S153" s="147" t="s">
        <v>3843</v>
      </c>
    </row>
    <row r="154" customHeight="1" spans="1:19">
      <c r="A154" s="139">
        <v>153</v>
      </c>
      <c r="B154" s="140" t="s">
        <v>2616</v>
      </c>
      <c r="C154" s="141" t="s">
        <v>197</v>
      </c>
      <c r="D154" s="149" t="s">
        <v>3511</v>
      </c>
      <c r="E154" s="149" t="s">
        <v>3512</v>
      </c>
      <c r="F154" s="141" t="s">
        <v>3513</v>
      </c>
      <c r="G154" s="143" t="s">
        <v>3514</v>
      </c>
      <c r="H154" s="143" t="str">
        <f t="shared" si="2"/>
        <v>Red Hat Certified Specialist in Security: Linux</v>
      </c>
      <c r="I154" s="141" t="s">
        <v>2654</v>
      </c>
      <c r="J154" s="83"/>
      <c r="K154" s="83"/>
      <c r="L154" s="83"/>
      <c r="M154" s="83" t="s">
        <v>20</v>
      </c>
      <c r="N154" s="83" t="s">
        <v>252</v>
      </c>
      <c r="O154" s="141">
        <v>2</v>
      </c>
      <c r="P154" s="141">
        <v>2</v>
      </c>
      <c r="Q154" s="141" t="s">
        <v>2645</v>
      </c>
      <c r="S154" s="147" t="s">
        <v>3844</v>
      </c>
    </row>
    <row r="155" customHeight="1" spans="1:19">
      <c r="A155" s="139">
        <v>154</v>
      </c>
      <c r="B155" s="140" t="s">
        <v>2616</v>
      </c>
      <c r="C155" s="141" t="s">
        <v>197</v>
      </c>
      <c r="D155" s="149" t="s">
        <v>3515</v>
      </c>
      <c r="E155" s="149" t="s">
        <v>3516</v>
      </c>
      <c r="F155" s="141" t="s">
        <v>3517</v>
      </c>
      <c r="G155" s="143" t="s">
        <v>3518</v>
      </c>
      <c r="H155" s="143" t="str">
        <f t="shared" si="2"/>
        <v>Red Hat Certified System Administrator</v>
      </c>
      <c r="I155" s="141" t="s">
        <v>2654</v>
      </c>
      <c r="J155" s="83"/>
      <c r="K155" s="83"/>
      <c r="L155" s="83"/>
      <c r="M155" s="83" t="s">
        <v>20</v>
      </c>
      <c r="N155" s="83" t="s">
        <v>252</v>
      </c>
      <c r="O155" s="141">
        <v>2</v>
      </c>
      <c r="P155" s="141">
        <v>2</v>
      </c>
      <c r="Q155" s="141" t="s">
        <v>2645</v>
      </c>
      <c r="S155" s="147" t="s">
        <v>3845</v>
      </c>
    </row>
    <row r="156" customHeight="1" spans="1:19">
      <c r="A156" s="139">
        <v>155</v>
      </c>
      <c r="B156" s="140" t="s">
        <v>2616</v>
      </c>
      <c r="C156" s="141" t="s">
        <v>197</v>
      </c>
      <c r="D156" s="149" t="s">
        <v>3519</v>
      </c>
      <c r="E156" s="149" t="s">
        <v>3520</v>
      </c>
      <c r="F156" s="141" t="s">
        <v>3521</v>
      </c>
      <c r="G156" s="143" t="s">
        <v>3522</v>
      </c>
      <c r="H156" s="143" t="str">
        <f t="shared" si="2"/>
        <v>Red Hat Certified Specialist in Containers</v>
      </c>
      <c r="I156" s="141" t="s">
        <v>2654</v>
      </c>
      <c r="J156" s="83"/>
      <c r="K156" s="83"/>
      <c r="L156" s="83"/>
      <c r="M156" s="83" t="s">
        <v>20</v>
      </c>
      <c r="N156" s="83" t="s">
        <v>252</v>
      </c>
      <c r="O156" s="141">
        <v>2</v>
      </c>
      <c r="P156" s="141">
        <v>2</v>
      </c>
      <c r="Q156" s="141" t="s">
        <v>2645</v>
      </c>
      <c r="S156" s="147" t="s">
        <v>3846</v>
      </c>
    </row>
    <row r="157" customHeight="1" spans="1:19">
      <c r="A157" s="139">
        <v>156</v>
      </c>
      <c r="B157" s="140" t="s">
        <v>2616</v>
      </c>
      <c r="C157" s="141" t="s">
        <v>197</v>
      </c>
      <c r="D157" s="149" t="s">
        <v>3523</v>
      </c>
      <c r="E157" s="149" t="s">
        <v>3524</v>
      </c>
      <c r="F157" s="141" t="s">
        <v>3525</v>
      </c>
      <c r="G157" s="143" t="s">
        <v>3526</v>
      </c>
      <c r="H157" s="143" t="str">
        <f t="shared" si="2"/>
        <v>Red Hat Certified Specialist in Virtualization</v>
      </c>
      <c r="I157" s="141" t="s">
        <v>2654</v>
      </c>
      <c r="J157" s="83"/>
      <c r="K157" s="83"/>
      <c r="L157" s="83"/>
      <c r="M157" s="83" t="s">
        <v>20</v>
      </c>
      <c r="N157" s="83" t="s">
        <v>252</v>
      </c>
      <c r="O157" s="141">
        <v>2</v>
      </c>
      <c r="P157" s="141">
        <v>2</v>
      </c>
      <c r="Q157" s="141" t="s">
        <v>2645</v>
      </c>
      <c r="S157" s="147" t="s">
        <v>3847</v>
      </c>
    </row>
    <row r="158" customHeight="1" spans="1:19">
      <c r="A158" s="139">
        <v>157</v>
      </c>
      <c r="B158" s="140" t="s">
        <v>2616</v>
      </c>
      <c r="C158" s="141" t="s">
        <v>197</v>
      </c>
      <c r="D158" s="149" t="s">
        <v>3527</v>
      </c>
      <c r="E158" s="149" t="s">
        <v>3528</v>
      </c>
      <c r="F158" s="83" t="s">
        <v>3529</v>
      </c>
      <c r="G158" s="143" t="s">
        <v>3530</v>
      </c>
      <c r="H158" s="143" t="str">
        <f t="shared" si="2"/>
        <v>Java EE 7 Application Developer</v>
      </c>
      <c r="I158" s="141" t="s">
        <v>2654</v>
      </c>
      <c r="J158" s="83"/>
      <c r="K158" s="83"/>
      <c r="L158" s="83"/>
      <c r="M158" s="83" t="s">
        <v>20</v>
      </c>
      <c r="N158" s="83" t="s">
        <v>252</v>
      </c>
      <c r="O158" s="141">
        <v>2</v>
      </c>
      <c r="P158" s="141">
        <v>2</v>
      </c>
      <c r="Q158" s="141" t="s">
        <v>2645</v>
      </c>
      <c r="S158" s="147" t="s">
        <v>3848</v>
      </c>
    </row>
    <row r="159" customHeight="1" spans="1:19">
      <c r="A159" s="139">
        <v>158</v>
      </c>
      <c r="B159" s="140" t="s">
        <v>2616</v>
      </c>
      <c r="C159" s="141" t="s">
        <v>197</v>
      </c>
      <c r="D159" s="149" t="s">
        <v>3531</v>
      </c>
      <c r="E159" s="149" t="s">
        <v>3532</v>
      </c>
      <c r="F159" s="83" t="s">
        <v>3533</v>
      </c>
      <c r="G159" s="143" t="s">
        <v>3534</v>
      </c>
      <c r="H159" s="143" t="str">
        <f t="shared" si="2"/>
        <v>Java SE 17 Developer</v>
      </c>
      <c r="I159" s="141" t="s">
        <v>2654</v>
      </c>
      <c r="J159" s="83"/>
      <c r="K159" s="83"/>
      <c r="L159" s="83"/>
      <c r="M159" s="83" t="s">
        <v>20</v>
      </c>
      <c r="N159" s="83" t="s">
        <v>252</v>
      </c>
      <c r="O159" s="141">
        <v>2</v>
      </c>
      <c r="P159" s="141">
        <v>2</v>
      </c>
      <c r="Q159" s="141" t="s">
        <v>2645</v>
      </c>
      <c r="S159" s="147" t="s">
        <v>3849</v>
      </c>
    </row>
    <row r="160" customHeight="1" spans="1:19">
      <c r="A160" s="139">
        <v>159</v>
      </c>
      <c r="B160" s="140" t="s">
        <v>2616</v>
      </c>
      <c r="C160" s="141" t="s">
        <v>197</v>
      </c>
      <c r="D160" s="149" t="s">
        <v>3535</v>
      </c>
      <c r="E160" s="149" t="s">
        <v>3536</v>
      </c>
      <c r="F160" s="83" t="s">
        <v>3537</v>
      </c>
      <c r="G160" s="143" t="s">
        <v>3538</v>
      </c>
      <c r="H160" s="143" t="str">
        <f t="shared" si="2"/>
        <v>Java SE 8 Programmer II</v>
      </c>
      <c r="I160" s="141" t="s">
        <v>2654</v>
      </c>
      <c r="J160" s="83"/>
      <c r="K160" s="83"/>
      <c r="L160" s="83"/>
      <c r="M160" s="83" t="s">
        <v>20</v>
      </c>
      <c r="N160" s="83" t="s">
        <v>252</v>
      </c>
      <c r="O160" s="141">
        <v>2</v>
      </c>
      <c r="P160" s="141">
        <v>2</v>
      </c>
      <c r="Q160" s="141" t="s">
        <v>2645</v>
      </c>
      <c r="S160" s="147" t="s">
        <v>3850</v>
      </c>
    </row>
    <row r="161" customHeight="1" spans="1:19">
      <c r="A161" s="139">
        <v>160</v>
      </c>
      <c r="B161" s="140" t="s">
        <v>2616</v>
      </c>
      <c r="C161" s="141" t="s">
        <v>197</v>
      </c>
      <c r="D161" s="149" t="s">
        <v>3539</v>
      </c>
      <c r="E161" s="149" t="s">
        <v>3540</v>
      </c>
      <c r="F161" s="83" t="s">
        <v>3541</v>
      </c>
      <c r="G161" s="143" t="s">
        <v>3542</v>
      </c>
      <c r="H161" s="143" t="str">
        <f t="shared" si="2"/>
        <v>Java SE 8 Programmer I</v>
      </c>
      <c r="I161" s="141" t="s">
        <v>2654</v>
      </c>
      <c r="J161" s="83"/>
      <c r="K161" s="83"/>
      <c r="L161" s="83"/>
      <c r="M161" s="83" t="s">
        <v>20</v>
      </c>
      <c r="N161" s="83" t="s">
        <v>252</v>
      </c>
      <c r="O161" s="141">
        <v>2</v>
      </c>
      <c r="P161" s="141">
        <v>2</v>
      </c>
      <c r="Q161" s="141" t="s">
        <v>2645</v>
      </c>
      <c r="S161" s="147" t="s">
        <v>3851</v>
      </c>
    </row>
    <row r="162" customHeight="1" spans="1:19">
      <c r="A162" s="139">
        <v>161</v>
      </c>
      <c r="B162" s="140" t="s">
        <v>2616</v>
      </c>
      <c r="C162" s="141" t="s">
        <v>197</v>
      </c>
      <c r="D162" s="149" t="s">
        <v>3543</v>
      </c>
      <c r="E162" s="149" t="s">
        <v>3544</v>
      </c>
      <c r="F162" s="141" t="s">
        <v>3545</v>
      </c>
      <c r="G162" s="143" t="s">
        <v>3546</v>
      </c>
      <c r="H162" s="143" t="str">
        <f t="shared" si="2"/>
        <v>Oracle Cloud Infrastructure 2023 Architect Associate</v>
      </c>
      <c r="I162" s="141" t="s">
        <v>2654</v>
      </c>
      <c r="J162" s="83"/>
      <c r="K162" s="83"/>
      <c r="L162" s="83"/>
      <c r="M162" s="83" t="s">
        <v>20</v>
      </c>
      <c r="N162" s="83" t="s">
        <v>252</v>
      </c>
      <c r="O162" s="141">
        <v>2</v>
      </c>
      <c r="P162" s="141">
        <v>2</v>
      </c>
      <c r="Q162" s="141" t="s">
        <v>2645</v>
      </c>
      <c r="S162" s="147" t="s">
        <v>3852</v>
      </c>
    </row>
    <row r="163" customHeight="1" spans="1:19">
      <c r="A163" s="139">
        <v>162</v>
      </c>
      <c r="B163" s="140" t="s">
        <v>2616</v>
      </c>
      <c r="C163" s="141" t="s">
        <v>197</v>
      </c>
      <c r="D163" s="149" t="s">
        <v>3547</v>
      </c>
      <c r="E163" s="149" t="s">
        <v>3548</v>
      </c>
      <c r="F163" s="83" t="s">
        <v>3549</v>
      </c>
      <c r="G163" s="143" t="s">
        <v>3550</v>
      </c>
      <c r="H163" s="143" t="str">
        <f t="shared" si="2"/>
        <v>Oracle Cloud Infrastructure 2023 Architect Professional</v>
      </c>
      <c r="I163" s="141" t="s">
        <v>2654</v>
      </c>
      <c r="J163" s="83"/>
      <c r="K163" s="83"/>
      <c r="L163" s="83"/>
      <c r="M163" s="83" t="s">
        <v>20</v>
      </c>
      <c r="N163" s="83" t="s">
        <v>252</v>
      </c>
      <c r="O163" s="141">
        <v>2</v>
      </c>
      <c r="P163" s="141">
        <v>2</v>
      </c>
      <c r="Q163" s="141" t="s">
        <v>2645</v>
      </c>
      <c r="S163" s="147" t="s">
        <v>3853</v>
      </c>
    </row>
    <row r="164" customHeight="1" spans="1:19">
      <c r="A164" s="139">
        <v>163</v>
      </c>
      <c r="B164" s="140" t="s">
        <v>2616</v>
      </c>
      <c r="C164" s="141" t="s">
        <v>197</v>
      </c>
      <c r="D164" s="149" t="s">
        <v>3551</v>
      </c>
      <c r="E164" s="149" t="s">
        <v>3552</v>
      </c>
      <c r="F164" s="83" t="s">
        <v>3553</v>
      </c>
      <c r="G164" s="143" t="s">
        <v>3554</v>
      </c>
      <c r="H164" s="143" t="str">
        <f t="shared" si="2"/>
        <v>MySQL 8.0 Database Developer</v>
      </c>
      <c r="I164" s="141" t="s">
        <v>2654</v>
      </c>
      <c r="J164" s="83"/>
      <c r="K164" s="83"/>
      <c r="L164" s="83"/>
      <c r="M164" s="83" t="s">
        <v>20</v>
      </c>
      <c r="N164" s="83" t="s">
        <v>252</v>
      </c>
      <c r="O164" s="141">
        <v>2</v>
      </c>
      <c r="P164" s="141">
        <v>2</v>
      </c>
      <c r="Q164" s="141" t="s">
        <v>2645</v>
      </c>
      <c r="S164" s="147" t="s">
        <v>3854</v>
      </c>
    </row>
    <row r="165" customHeight="1" spans="1:19">
      <c r="A165" s="139">
        <v>164</v>
      </c>
      <c r="B165" s="140" t="s">
        <v>2616</v>
      </c>
      <c r="C165" s="141" t="s">
        <v>197</v>
      </c>
      <c r="D165" s="149" t="s">
        <v>3555</v>
      </c>
      <c r="E165" s="149" t="s">
        <v>3556</v>
      </c>
      <c r="F165" s="83" t="s">
        <v>3557</v>
      </c>
      <c r="G165" s="143" t="s">
        <v>3558</v>
      </c>
      <c r="H165" s="143" t="str">
        <f t="shared" si="2"/>
        <v>Oracle Cloud Database Migration and Integration 2023 Professional</v>
      </c>
      <c r="I165" s="141" t="s">
        <v>2654</v>
      </c>
      <c r="J165" s="83"/>
      <c r="K165" s="83"/>
      <c r="L165" s="83"/>
      <c r="M165" s="83" t="s">
        <v>20</v>
      </c>
      <c r="N165" s="83" t="s">
        <v>252</v>
      </c>
      <c r="O165" s="141">
        <v>2</v>
      </c>
      <c r="P165" s="141">
        <v>2</v>
      </c>
      <c r="Q165" s="141" t="s">
        <v>2645</v>
      </c>
      <c r="S165" s="147" t="s">
        <v>3855</v>
      </c>
    </row>
    <row r="166" customHeight="1" spans="1:19">
      <c r="A166" s="139">
        <v>165</v>
      </c>
      <c r="B166" s="140" t="s">
        <v>2616</v>
      </c>
      <c r="C166" s="141" t="s">
        <v>197</v>
      </c>
      <c r="D166" s="149" t="s">
        <v>3559</v>
      </c>
      <c r="E166" s="149" t="s">
        <v>3560</v>
      </c>
      <c r="F166" s="83" t="s">
        <v>3561</v>
      </c>
      <c r="G166" s="143" t="s">
        <v>3562</v>
      </c>
      <c r="H166" s="143" t="str">
        <f t="shared" si="2"/>
        <v>Oracle Cloud Infrastructure 2023 DevOps Professional</v>
      </c>
      <c r="I166" s="141" t="s">
        <v>2654</v>
      </c>
      <c r="J166" s="83"/>
      <c r="K166" s="83"/>
      <c r="L166" s="83"/>
      <c r="M166" s="83" t="s">
        <v>20</v>
      </c>
      <c r="N166" s="83" t="s">
        <v>252</v>
      </c>
      <c r="O166" s="141">
        <v>2</v>
      </c>
      <c r="P166" s="141">
        <v>2</v>
      </c>
      <c r="Q166" s="141" t="s">
        <v>2645</v>
      </c>
      <c r="S166" s="147" t="s">
        <v>3856</v>
      </c>
    </row>
    <row r="167" customHeight="1" spans="1:19">
      <c r="A167" s="139">
        <v>166</v>
      </c>
      <c r="B167" s="140" t="s">
        <v>2616</v>
      </c>
      <c r="C167" s="141" t="s">
        <v>197</v>
      </c>
      <c r="D167" s="149" t="s">
        <v>3563</v>
      </c>
      <c r="E167" s="149" t="s">
        <v>3564</v>
      </c>
      <c r="F167" s="83" t="s">
        <v>3565</v>
      </c>
      <c r="G167" s="143" t="s">
        <v>3566</v>
      </c>
      <c r="H167" s="143" t="str">
        <f t="shared" si="2"/>
        <v>Oracle Cloud Infrastructure Data Science 2023 Professional</v>
      </c>
      <c r="I167" s="141" t="s">
        <v>2654</v>
      </c>
      <c r="J167" s="83"/>
      <c r="K167" s="83"/>
      <c r="L167" s="83"/>
      <c r="M167" s="83" t="s">
        <v>20</v>
      </c>
      <c r="N167" s="83" t="s">
        <v>252</v>
      </c>
      <c r="O167" s="141">
        <v>2</v>
      </c>
      <c r="P167" s="141">
        <v>2</v>
      </c>
      <c r="Q167" s="141" t="s">
        <v>2645</v>
      </c>
      <c r="S167" s="147" t="s">
        <v>3857</v>
      </c>
    </row>
    <row r="168" customHeight="1" spans="1:19">
      <c r="A168" s="139">
        <v>167</v>
      </c>
      <c r="B168" s="140" t="s">
        <v>2616</v>
      </c>
      <c r="C168" s="141" t="s">
        <v>197</v>
      </c>
      <c r="D168" s="149" t="s">
        <v>3567</v>
      </c>
      <c r="E168" s="149" t="s">
        <v>3568</v>
      </c>
      <c r="F168" s="83" t="s">
        <v>3569</v>
      </c>
      <c r="G168" s="143" t="s">
        <v>3570</v>
      </c>
      <c r="H168" s="143" t="str">
        <f t="shared" si="2"/>
        <v>Oracle Database Security Administration</v>
      </c>
      <c r="I168" s="141" t="s">
        <v>2654</v>
      </c>
      <c r="J168" s="83"/>
      <c r="K168" s="83"/>
      <c r="L168" s="83"/>
      <c r="M168" s="83" t="s">
        <v>20</v>
      </c>
      <c r="N168" s="83" t="s">
        <v>252</v>
      </c>
      <c r="O168" s="141">
        <v>2</v>
      </c>
      <c r="P168" s="141">
        <v>2</v>
      </c>
      <c r="Q168" s="141" t="s">
        <v>2645</v>
      </c>
      <c r="S168" s="147" t="s">
        <v>3858</v>
      </c>
    </row>
    <row r="169" customHeight="1" spans="1:19">
      <c r="A169" s="139">
        <v>168</v>
      </c>
      <c r="B169" s="140" t="s">
        <v>2616</v>
      </c>
      <c r="C169" s="141" t="s">
        <v>197</v>
      </c>
      <c r="D169" s="149" t="s">
        <v>3571</v>
      </c>
      <c r="E169" s="149" t="s">
        <v>3572</v>
      </c>
      <c r="F169" s="83" t="s">
        <v>3573</v>
      </c>
      <c r="G169" s="143" t="s">
        <v>3574</v>
      </c>
      <c r="H169" s="143" t="str">
        <f t="shared" si="2"/>
        <v>Oracle Linux 8 Advanced System Administration</v>
      </c>
      <c r="I169" s="141" t="s">
        <v>2654</v>
      </c>
      <c r="J169" s="83"/>
      <c r="K169" s="83"/>
      <c r="L169" s="83"/>
      <c r="M169" s="83" t="s">
        <v>20</v>
      </c>
      <c r="N169" s="83" t="s">
        <v>252</v>
      </c>
      <c r="O169" s="141">
        <v>2</v>
      </c>
      <c r="P169" s="141">
        <v>2</v>
      </c>
      <c r="Q169" s="141" t="s">
        <v>2645</v>
      </c>
      <c r="S169" s="147" t="s">
        <v>3859</v>
      </c>
    </row>
    <row r="170" customHeight="1" spans="1:19">
      <c r="A170" s="139">
        <v>169</v>
      </c>
      <c r="B170" s="140" t="s">
        <v>2616</v>
      </c>
      <c r="C170" s="141" t="s">
        <v>197</v>
      </c>
      <c r="D170" s="149" t="s">
        <v>3575</v>
      </c>
      <c r="E170" s="149" t="s">
        <v>3576</v>
      </c>
      <c r="F170" s="83" t="s">
        <v>3577</v>
      </c>
      <c r="G170" s="143" t="s">
        <v>3578</v>
      </c>
      <c r="H170" s="143" t="str">
        <f t="shared" si="2"/>
        <v>Oracle Machine Learning using Autonomous Database 2023 Associate</v>
      </c>
      <c r="I170" s="141" t="s">
        <v>2654</v>
      </c>
      <c r="J170" s="83"/>
      <c r="K170" s="83"/>
      <c r="L170" s="83"/>
      <c r="M170" s="83" t="s">
        <v>20</v>
      </c>
      <c r="N170" s="83" t="s">
        <v>252</v>
      </c>
      <c r="O170" s="141">
        <v>2</v>
      </c>
      <c r="P170" s="141">
        <v>2</v>
      </c>
      <c r="Q170" s="141" t="s">
        <v>2645</v>
      </c>
      <c r="S170" s="147" t="s">
        <v>3860</v>
      </c>
    </row>
    <row r="171" customHeight="1" spans="1:19">
      <c r="A171" s="139">
        <v>170</v>
      </c>
      <c r="B171" s="140" t="s">
        <v>2616</v>
      </c>
      <c r="C171" s="141" t="s">
        <v>197</v>
      </c>
      <c r="D171" s="149" t="s">
        <v>3579</v>
      </c>
      <c r="E171" s="149" t="s">
        <v>3580</v>
      </c>
      <c r="F171" s="83" t="s">
        <v>3581</v>
      </c>
      <c r="G171" s="143" t="s">
        <v>3582</v>
      </c>
      <c r="H171" s="143" t="str">
        <f t="shared" si="2"/>
        <v>Google Professional Cloud Architect</v>
      </c>
      <c r="I171" s="141" t="s">
        <v>2654</v>
      </c>
      <c r="J171" s="83"/>
      <c r="K171" s="83"/>
      <c r="L171" s="83"/>
      <c r="M171" s="83" t="s">
        <v>20</v>
      </c>
      <c r="N171" s="83" t="s">
        <v>252</v>
      </c>
      <c r="O171" s="141">
        <v>2</v>
      </c>
      <c r="P171" s="141">
        <v>2</v>
      </c>
      <c r="Q171" s="141" t="s">
        <v>2645</v>
      </c>
      <c r="S171" s="147" t="s">
        <v>3861</v>
      </c>
    </row>
    <row r="172" customHeight="1" spans="1:19">
      <c r="A172" s="139">
        <v>171</v>
      </c>
      <c r="B172" s="140" t="s">
        <v>2616</v>
      </c>
      <c r="C172" s="141" t="s">
        <v>197</v>
      </c>
      <c r="D172" s="149" t="s">
        <v>3583</v>
      </c>
      <c r="E172" s="149" t="s">
        <v>3584</v>
      </c>
      <c r="F172" s="83" t="s">
        <v>3581</v>
      </c>
      <c r="G172" s="143" t="s">
        <v>3585</v>
      </c>
      <c r="H172" s="143" t="str">
        <f t="shared" si="2"/>
        <v>Google Professional Cloud Database Engineer</v>
      </c>
      <c r="I172" s="141" t="s">
        <v>2654</v>
      </c>
      <c r="J172" s="83"/>
      <c r="K172" s="83"/>
      <c r="L172" s="83"/>
      <c r="M172" s="83" t="s">
        <v>20</v>
      </c>
      <c r="N172" s="83" t="s">
        <v>252</v>
      </c>
      <c r="O172" s="141">
        <v>2</v>
      </c>
      <c r="P172" s="141">
        <v>2</v>
      </c>
      <c r="Q172" s="141" t="s">
        <v>2645</v>
      </c>
      <c r="S172" s="147" t="s">
        <v>3862</v>
      </c>
    </row>
    <row r="173" customHeight="1" spans="1:19">
      <c r="A173" s="139">
        <v>172</v>
      </c>
      <c r="B173" s="140" t="s">
        <v>2616</v>
      </c>
      <c r="C173" s="141" t="s">
        <v>197</v>
      </c>
      <c r="D173" s="149" t="s">
        <v>3586</v>
      </c>
      <c r="E173" s="149" t="s">
        <v>3587</v>
      </c>
      <c r="F173" s="83" t="s">
        <v>3581</v>
      </c>
      <c r="G173" s="143" t="s">
        <v>3588</v>
      </c>
      <c r="H173" s="143" t="str">
        <f t="shared" si="2"/>
        <v>Google Professional Data Engineer</v>
      </c>
      <c r="I173" s="141" t="s">
        <v>2654</v>
      </c>
      <c r="J173" s="83"/>
      <c r="K173" s="83"/>
      <c r="L173" s="83"/>
      <c r="M173" s="83" t="s">
        <v>20</v>
      </c>
      <c r="N173" s="83" t="s">
        <v>252</v>
      </c>
      <c r="O173" s="141">
        <v>2</v>
      </c>
      <c r="P173" s="141">
        <v>2</v>
      </c>
      <c r="Q173" s="141" t="s">
        <v>2645</v>
      </c>
      <c r="S173" s="147" t="s">
        <v>3863</v>
      </c>
    </row>
    <row r="174" customHeight="1" spans="1:19">
      <c r="A174" s="139">
        <v>173</v>
      </c>
      <c r="B174" s="140" t="s">
        <v>2616</v>
      </c>
      <c r="C174" s="141" t="s">
        <v>197</v>
      </c>
      <c r="D174" s="149" t="s">
        <v>3589</v>
      </c>
      <c r="E174" s="149" t="s">
        <v>3590</v>
      </c>
      <c r="F174" s="83" t="s">
        <v>3581</v>
      </c>
      <c r="G174" s="143" t="s">
        <v>3591</v>
      </c>
      <c r="H174" s="143" t="str">
        <f t="shared" si="2"/>
        <v>Google Professional Cloud DevOps Engineer</v>
      </c>
      <c r="I174" s="141" t="s">
        <v>2654</v>
      </c>
      <c r="J174" s="83"/>
      <c r="K174" s="83"/>
      <c r="L174" s="83"/>
      <c r="M174" s="83" t="s">
        <v>20</v>
      </c>
      <c r="N174" s="83" t="s">
        <v>252</v>
      </c>
      <c r="O174" s="141">
        <v>2</v>
      </c>
      <c r="P174" s="141">
        <v>2</v>
      </c>
      <c r="Q174" s="141" t="s">
        <v>2645</v>
      </c>
      <c r="S174" s="147" t="s">
        <v>3864</v>
      </c>
    </row>
    <row r="175" customHeight="1" spans="1:19">
      <c r="A175" s="139">
        <v>174</v>
      </c>
      <c r="B175" s="140" t="s">
        <v>2616</v>
      </c>
      <c r="C175" s="141" t="s">
        <v>197</v>
      </c>
      <c r="D175" s="149" t="s">
        <v>3592</v>
      </c>
      <c r="E175" s="149" t="s">
        <v>3593</v>
      </c>
      <c r="F175" s="83" t="s">
        <v>3581</v>
      </c>
      <c r="G175" s="143" t="s">
        <v>3594</v>
      </c>
      <c r="H175" s="143" t="str">
        <f t="shared" si="2"/>
        <v>Google Professional Machine Learning Engineer</v>
      </c>
      <c r="I175" s="141" t="s">
        <v>2654</v>
      </c>
      <c r="J175" s="83"/>
      <c r="K175" s="83"/>
      <c r="L175" s="83"/>
      <c r="M175" s="83" t="s">
        <v>20</v>
      </c>
      <c r="N175" s="83" t="s">
        <v>252</v>
      </c>
      <c r="O175" s="141">
        <v>2</v>
      </c>
      <c r="P175" s="141">
        <v>2</v>
      </c>
      <c r="Q175" s="141" t="s">
        <v>2645</v>
      </c>
      <c r="S175" s="147" t="s">
        <v>3865</v>
      </c>
    </row>
    <row r="176" customHeight="1" spans="1:19">
      <c r="A176" s="139">
        <v>175</v>
      </c>
      <c r="B176" s="140" t="s">
        <v>2616</v>
      </c>
      <c r="C176" s="141" t="s">
        <v>197</v>
      </c>
      <c r="D176" s="149" t="s">
        <v>3595</v>
      </c>
      <c r="E176" s="149" t="s">
        <v>3596</v>
      </c>
      <c r="F176" s="83" t="s">
        <v>3581</v>
      </c>
      <c r="G176" s="143" t="s">
        <v>3597</v>
      </c>
      <c r="H176" s="143" t="str">
        <f t="shared" si="2"/>
        <v>Google Professional Cloud Security Engineer</v>
      </c>
      <c r="I176" s="141" t="s">
        <v>2654</v>
      </c>
      <c r="J176" s="83"/>
      <c r="K176" s="83"/>
      <c r="L176" s="83"/>
      <c r="M176" s="83" t="s">
        <v>20</v>
      </c>
      <c r="N176" s="83" t="s">
        <v>252</v>
      </c>
      <c r="O176" s="141">
        <v>2</v>
      </c>
      <c r="P176" s="141">
        <v>2</v>
      </c>
      <c r="Q176" s="141" t="s">
        <v>2645</v>
      </c>
      <c r="S176" s="147" t="s">
        <v>3866</v>
      </c>
    </row>
    <row r="177" customHeight="1" spans="1:19">
      <c r="A177" s="139">
        <v>176</v>
      </c>
      <c r="B177" s="140" t="s">
        <v>2616</v>
      </c>
      <c r="C177" s="141" t="s">
        <v>197</v>
      </c>
      <c r="D177" s="149" t="s">
        <v>3598</v>
      </c>
      <c r="E177" s="149" t="s">
        <v>3599</v>
      </c>
      <c r="F177" s="83" t="s">
        <v>3600</v>
      </c>
      <c r="G177" s="143" t="s">
        <v>3601</v>
      </c>
      <c r="H177" s="143" t="str">
        <f t="shared" si="2"/>
        <v>CCNP Data Center</v>
      </c>
      <c r="I177" s="141" t="s">
        <v>2654</v>
      </c>
      <c r="J177" s="83"/>
      <c r="K177" s="83"/>
      <c r="L177" s="83"/>
      <c r="M177" s="83" t="s">
        <v>20</v>
      </c>
      <c r="N177" s="83" t="s">
        <v>252</v>
      </c>
      <c r="O177" s="141">
        <v>2</v>
      </c>
      <c r="P177" s="141">
        <v>2</v>
      </c>
      <c r="Q177" s="141" t="s">
        <v>2645</v>
      </c>
      <c r="S177" s="147" t="s">
        <v>3867</v>
      </c>
    </row>
    <row r="178" customHeight="1" spans="1:19">
      <c r="A178" s="139">
        <v>177</v>
      </c>
      <c r="B178" s="140" t="s">
        <v>2616</v>
      </c>
      <c r="C178" s="141" t="s">
        <v>197</v>
      </c>
      <c r="D178" s="149" t="s">
        <v>3602</v>
      </c>
      <c r="E178" s="149" t="s">
        <v>3603</v>
      </c>
      <c r="F178" s="83" t="s">
        <v>3604</v>
      </c>
      <c r="G178" s="143" t="s">
        <v>3605</v>
      </c>
      <c r="H178" s="143" t="str">
        <f t="shared" si="2"/>
        <v>Cisco Certified DevNet Associate</v>
      </c>
      <c r="I178" s="141" t="s">
        <v>2654</v>
      </c>
      <c r="J178" s="83"/>
      <c r="K178" s="83"/>
      <c r="L178" s="83"/>
      <c r="M178" s="83" t="s">
        <v>20</v>
      </c>
      <c r="N178" s="83" t="s">
        <v>252</v>
      </c>
      <c r="O178" s="141">
        <v>2</v>
      </c>
      <c r="P178" s="141">
        <v>2</v>
      </c>
      <c r="Q178" s="141" t="s">
        <v>2645</v>
      </c>
      <c r="S178" s="147" t="s">
        <v>3868</v>
      </c>
    </row>
    <row r="179" customHeight="1" spans="1:19">
      <c r="A179" s="139">
        <v>178</v>
      </c>
      <c r="B179" s="140" t="s">
        <v>2616</v>
      </c>
      <c r="C179" s="141" t="s">
        <v>197</v>
      </c>
      <c r="D179" s="149" t="s">
        <v>3606</v>
      </c>
      <c r="E179" s="149" t="s">
        <v>3607</v>
      </c>
      <c r="F179" s="83" t="s">
        <v>3608</v>
      </c>
      <c r="G179" s="143" t="s">
        <v>3609</v>
      </c>
      <c r="H179" s="143" t="str">
        <f t="shared" si="2"/>
        <v>Cisco Certified DevNet Professional</v>
      </c>
      <c r="I179" s="141" t="s">
        <v>2654</v>
      </c>
      <c r="J179" s="83"/>
      <c r="K179" s="83"/>
      <c r="L179" s="83"/>
      <c r="M179" s="83" t="s">
        <v>20</v>
      </c>
      <c r="N179" s="83" t="s">
        <v>252</v>
      </c>
      <c r="O179" s="141">
        <v>2</v>
      </c>
      <c r="P179" s="141">
        <v>2</v>
      </c>
      <c r="Q179" s="141" t="s">
        <v>2645</v>
      </c>
      <c r="S179" s="147" t="s">
        <v>3869</v>
      </c>
    </row>
    <row r="180" customHeight="1" spans="1:19">
      <c r="A180" s="139">
        <v>179</v>
      </c>
      <c r="B180" s="140" t="s">
        <v>2616</v>
      </c>
      <c r="C180" s="141" t="s">
        <v>197</v>
      </c>
      <c r="D180" s="149" t="s">
        <v>3610</v>
      </c>
      <c r="E180" s="149" t="s">
        <v>3611</v>
      </c>
      <c r="F180" s="83" t="s">
        <v>3612</v>
      </c>
      <c r="G180" s="143" t="s">
        <v>3613</v>
      </c>
      <c r="H180" s="143" t="str">
        <f t="shared" si="2"/>
        <v>CCIE Enterprise Infrastructure</v>
      </c>
      <c r="I180" s="141" t="s">
        <v>2654</v>
      </c>
      <c r="J180" s="83"/>
      <c r="K180" s="83"/>
      <c r="L180" s="83"/>
      <c r="M180" s="83" t="s">
        <v>20</v>
      </c>
      <c r="N180" s="83" t="s">
        <v>252</v>
      </c>
      <c r="O180" s="141">
        <v>2</v>
      </c>
      <c r="P180" s="141">
        <v>2</v>
      </c>
      <c r="Q180" s="141" t="s">
        <v>2645</v>
      </c>
      <c r="S180" s="147" t="s">
        <v>3870</v>
      </c>
    </row>
    <row r="181" customHeight="1" spans="1:19">
      <c r="A181" s="139">
        <v>180</v>
      </c>
      <c r="B181" s="140" t="s">
        <v>2616</v>
      </c>
      <c r="C181" s="141" t="s">
        <v>197</v>
      </c>
      <c r="D181" s="149" t="s">
        <v>3614</v>
      </c>
      <c r="E181" s="149" t="s">
        <v>3615</v>
      </c>
      <c r="F181" s="83" t="s">
        <v>3616</v>
      </c>
      <c r="G181" s="143" t="s">
        <v>3617</v>
      </c>
      <c r="H181" s="143" t="str">
        <f t="shared" si="2"/>
        <v>CCNP Security</v>
      </c>
      <c r="I181" s="141" t="s">
        <v>2654</v>
      </c>
      <c r="J181" s="83"/>
      <c r="K181" s="83"/>
      <c r="L181" s="83"/>
      <c r="M181" s="83" t="s">
        <v>20</v>
      </c>
      <c r="N181" s="83" t="s">
        <v>252</v>
      </c>
      <c r="O181" s="141">
        <v>2</v>
      </c>
      <c r="P181" s="141">
        <v>2</v>
      </c>
      <c r="Q181" s="141" t="s">
        <v>2645</v>
      </c>
      <c r="S181" s="147" t="s">
        <v>3871</v>
      </c>
    </row>
    <row r="182" customHeight="1" spans="1:19">
      <c r="A182" s="139">
        <v>181</v>
      </c>
      <c r="B182" s="140" t="s">
        <v>2616</v>
      </c>
      <c r="C182" s="141" t="s">
        <v>197</v>
      </c>
      <c r="D182" s="149" t="s">
        <v>3618</v>
      </c>
      <c r="E182" s="149" t="s">
        <v>3619</v>
      </c>
      <c r="F182" s="83" t="s">
        <v>3620</v>
      </c>
      <c r="G182" s="143" t="s">
        <v>3621</v>
      </c>
      <c r="H182" s="143" t="str">
        <f t="shared" si="2"/>
        <v>AWS Certified DevOps Engineer - Professional</v>
      </c>
      <c r="I182" s="141" t="s">
        <v>2654</v>
      </c>
      <c r="J182" s="83"/>
      <c r="K182" s="83"/>
      <c r="L182" s="83"/>
      <c r="M182" s="83" t="s">
        <v>20</v>
      </c>
      <c r="N182" s="83" t="s">
        <v>252</v>
      </c>
      <c r="O182" s="141">
        <v>2</v>
      </c>
      <c r="P182" s="141">
        <v>2</v>
      </c>
      <c r="Q182" s="141" t="s">
        <v>2645</v>
      </c>
      <c r="S182" s="147" t="s">
        <v>3872</v>
      </c>
    </row>
    <row r="183" customHeight="1" spans="1:19">
      <c r="A183" s="139">
        <v>182</v>
      </c>
      <c r="B183" s="140" t="s">
        <v>2616</v>
      </c>
      <c r="C183" s="141" t="s">
        <v>197</v>
      </c>
      <c r="D183" s="149" t="s">
        <v>3622</v>
      </c>
      <c r="E183" s="149" t="s">
        <v>3623</v>
      </c>
      <c r="F183" s="83" t="s">
        <v>3624</v>
      </c>
      <c r="G183" s="143" t="s">
        <v>3625</v>
      </c>
      <c r="H183" s="143" t="str">
        <f t="shared" si="2"/>
        <v>AWS Certified Cloud Practitioner</v>
      </c>
      <c r="I183" s="141" t="s">
        <v>2654</v>
      </c>
      <c r="J183" s="83"/>
      <c r="K183" s="83"/>
      <c r="L183" s="83"/>
      <c r="M183" s="83" t="s">
        <v>20</v>
      </c>
      <c r="N183" s="83" t="s">
        <v>252</v>
      </c>
      <c r="O183" s="141">
        <v>2</v>
      </c>
      <c r="P183" s="141">
        <v>2</v>
      </c>
      <c r="Q183" s="141" t="s">
        <v>2645</v>
      </c>
      <c r="S183" s="147" t="s">
        <v>3873</v>
      </c>
    </row>
    <row r="184" customHeight="1" spans="1:19">
      <c r="A184" s="139">
        <v>183</v>
      </c>
      <c r="B184" s="140" t="s">
        <v>2616</v>
      </c>
      <c r="C184" s="141" t="s">
        <v>197</v>
      </c>
      <c r="D184" s="149" t="s">
        <v>3626</v>
      </c>
      <c r="E184" s="149" t="s">
        <v>3627</v>
      </c>
      <c r="F184" s="83" t="s">
        <v>3628</v>
      </c>
      <c r="G184" s="143" t="s">
        <v>3629</v>
      </c>
      <c r="H184" s="143" t="str">
        <f t="shared" si="2"/>
        <v>AWS Certified Machine Learning - Specialty</v>
      </c>
      <c r="I184" s="141" t="s">
        <v>2654</v>
      </c>
      <c r="J184" s="83"/>
      <c r="K184" s="83"/>
      <c r="L184" s="83"/>
      <c r="M184" s="83" t="s">
        <v>20</v>
      </c>
      <c r="N184" s="83" t="s">
        <v>252</v>
      </c>
      <c r="O184" s="141">
        <v>2</v>
      </c>
      <c r="P184" s="141">
        <v>2</v>
      </c>
      <c r="Q184" s="141" t="s">
        <v>2645</v>
      </c>
      <c r="S184" s="147" t="s">
        <v>3874</v>
      </c>
    </row>
    <row r="185" customHeight="1" spans="1:19">
      <c r="A185" s="139">
        <v>184</v>
      </c>
      <c r="B185" s="140" t="s">
        <v>2616</v>
      </c>
      <c r="C185" s="141" t="s">
        <v>197</v>
      </c>
      <c r="D185" s="149" t="s">
        <v>3630</v>
      </c>
      <c r="E185" s="149" t="s">
        <v>3631</v>
      </c>
      <c r="F185" s="83" t="s">
        <v>3632</v>
      </c>
      <c r="G185" s="143" t="s">
        <v>3633</v>
      </c>
      <c r="H185" s="143" t="str">
        <f t="shared" si="2"/>
        <v>AWS Certified Data Analytics - Specialty</v>
      </c>
      <c r="I185" s="141" t="s">
        <v>2654</v>
      </c>
      <c r="J185" s="83"/>
      <c r="K185" s="83"/>
      <c r="L185" s="83"/>
      <c r="M185" s="83" t="s">
        <v>20</v>
      </c>
      <c r="N185" s="83" t="s">
        <v>252</v>
      </c>
      <c r="O185" s="141">
        <v>2</v>
      </c>
      <c r="P185" s="141">
        <v>2</v>
      </c>
      <c r="Q185" s="141" t="s">
        <v>2645</v>
      </c>
      <c r="S185" s="147" t="s">
        <v>3875</v>
      </c>
    </row>
    <row r="186" customHeight="1" spans="1:19">
      <c r="A186" s="139">
        <v>185</v>
      </c>
      <c r="B186" s="140" t="s">
        <v>2616</v>
      </c>
      <c r="C186" s="141" t="s">
        <v>197</v>
      </c>
      <c r="D186" s="149" t="s">
        <v>3634</v>
      </c>
      <c r="E186" s="149" t="s">
        <v>3635</v>
      </c>
      <c r="F186" s="83" t="s">
        <v>3636</v>
      </c>
      <c r="G186" s="143" t="s">
        <v>3637</v>
      </c>
      <c r="H186" s="143" t="str">
        <f t="shared" si="2"/>
        <v>Microsoft Azure Fundamentals</v>
      </c>
      <c r="I186" s="141" t="s">
        <v>2654</v>
      </c>
      <c r="J186" s="83"/>
      <c r="K186" s="83"/>
      <c r="L186" s="83"/>
      <c r="M186" s="83" t="s">
        <v>20</v>
      </c>
      <c r="N186" s="83" t="s">
        <v>252</v>
      </c>
      <c r="O186" s="141">
        <v>1</v>
      </c>
      <c r="P186" s="141">
        <v>1</v>
      </c>
      <c r="Q186" s="141" t="s">
        <v>2645</v>
      </c>
      <c r="S186" s="147" t="s">
        <v>3876</v>
      </c>
    </row>
    <row r="187" customHeight="1" spans="1:19">
      <c r="A187" s="139">
        <v>186</v>
      </c>
      <c r="B187" s="140" t="s">
        <v>2616</v>
      </c>
      <c r="C187" s="141" t="s">
        <v>197</v>
      </c>
      <c r="D187" s="149" t="s">
        <v>3638</v>
      </c>
      <c r="E187" s="149" t="s">
        <v>3639</v>
      </c>
      <c r="F187" s="83" t="s">
        <v>3640</v>
      </c>
      <c r="G187" s="143" t="s">
        <v>3641</v>
      </c>
      <c r="H187" s="143" t="str">
        <f t="shared" si="2"/>
        <v>Designing and Implementing Microsoft DevOps Solutions</v>
      </c>
      <c r="I187" s="141" t="s">
        <v>2654</v>
      </c>
      <c r="J187" s="83"/>
      <c r="K187" s="83"/>
      <c r="L187" s="83"/>
      <c r="M187" s="83" t="s">
        <v>20</v>
      </c>
      <c r="N187" s="83" t="s">
        <v>252</v>
      </c>
      <c r="O187" s="141">
        <v>2</v>
      </c>
      <c r="P187" s="141">
        <v>2</v>
      </c>
      <c r="Q187" s="141" t="s">
        <v>2645</v>
      </c>
      <c r="S187" s="147" t="s">
        <v>3877</v>
      </c>
    </row>
    <row r="188" customHeight="1" spans="1:19">
      <c r="A188" s="139">
        <v>187</v>
      </c>
      <c r="B188" s="140" t="s">
        <v>2616</v>
      </c>
      <c r="C188" s="141" t="s">
        <v>197</v>
      </c>
      <c r="D188" s="149" t="s">
        <v>3642</v>
      </c>
      <c r="E188" s="149" t="s">
        <v>3643</v>
      </c>
      <c r="F188" s="83" t="s">
        <v>3644</v>
      </c>
      <c r="G188" s="143" t="s">
        <v>3645</v>
      </c>
      <c r="H188" s="143" t="str">
        <f t="shared" si="2"/>
        <v>Microsoft Power BI Data Analyst</v>
      </c>
      <c r="I188" s="141" t="s">
        <v>2654</v>
      </c>
      <c r="J188" s="83"/>
      <c r="K188" s="83"/>
      <c r="L188" s="83"/>
      <c r="M188" s="83" t="s">
        <v>20</v>
      </c>
      <c r="N188" s="83" t="s">
        <v>252</v>
      </c>
      <c r="O188" s="141">
        <v>2</v>
      </c>
      <c r="P188" s="141">
        <v>2</v>
      </c>
      <c r="Q188" s="141" t="s">
        <v>2645</v>
      </c>
      <c r="S188" s="147" t="s">
        <v>3878</v>
      </c>
    </row>
    <row r="189" customHeight="1" spans="1:19">
      <c r="A189" s="139">
        <v>188</v>
      </c>
      <c r="B189" s="140" t="s">
        <v>2616</v>
      </c>
      <c r="C189" s="141" t="s">
        <v>197</v>
      </c>
      <c r="D189" s="149" t="s">
        <v>3646</v>
      </c>
      <c r="E189" s="149" t="s">
        <v>3647</v>
      </c>
      <c r="F189" s="83" t="s">
        <v>3648</v>
      </c>
      <c r="G189" s="143" t="s">
        <v>3645</v>
      </c>
      <c r="H189" s="143" t="str">
        <f t="shared" si="2"/>
        <v>Microsoft Power BI Data Analyst</v>
      </c>
      <c r="I189" s="141" t="s">
        <v>2654</v>
      </c>
      <c r="J189" s="83"/>
      <c r="K189" s="83"/>
      <c r="L189" s="83"/>
      <c r="M189" s="83" t="s">
        <v>20</v>
      </c>
      <c r="N189" s="83" t="s">
        <v>252</v>
      </c>
      <c r="O189" s="141">
        <v>1</v>
      </c>
      <c r="P189" s="141">
        <v>1</v>
      </c>
      <c r="Q189" s="141" t="s">
        <v>2645</v>
      </c>
      <c r="S189" s="147" t="s">
        <v>3879</v>
      </c>
    </row>
    <row r="190" customHeight="1" spans="1:19">
      <c r="A190" s="141">
        <v>189</v>
      </c>
      <c r="B190" s="140" t="s">
        <v>2616</v>
      </c>
      <c r="C190" s="141" t="s">
        <v>197</v>
      </c>
      <c r="D190" s="149" t="s">
        <v>3649</v>
      </c>
      <c r="E190" s="149" t="s">
        <v>3650</v>
      </c>
      <c r="F190" s="83" t="s">
        <v>3651</v>
      </c>
      <c r="G190" s="143" t="s">
        <v>3652</v>
      </c>
      <c r="H190" s="143" t="str">
        <f t="shared" si="2"/>
        <v>Microsoft 365 Certified: Fundamentals</v>
      </c>
      <c r="I190" s="141" t="s">
        <v>2654</v>
      </c>
      <c r="J190" s="83"/>
      <c r="K190" s="83"/>
      <c r="L190" s="83"/>
      <c r="M190" s="83" t="s">
        <v>20</v>
      </c>
      <c r="N190" s="83" t="s">
        <v>252</v>
      </c>
      <c r="O190" s="141">
        <v>1</v>
      </c>
      <c r="P190" s="141">
        <v>1</v>
      </c>
      <c r="Q190" s="141" t="s">
        <v>2645</v>
      </c>
      <c r="S190" s="147" t="s">
        <v>3880</v>
      </c>
    </row>
    <row r="191" customHeight="1" spans="1:19">
      <c r="A191" s="141">
        <v>190</v>
      </c>
      <c r="B191" s="140" t="s">
        <v>2616</v>
      </c>
      <c r="C191" s="141" t="s">
        <v>197</v>
      </c>
      <c r="D191" s="149" t="s">
        <v>3653</v>
      </c>
      <c r="E191" s="149" t="s">
        <v>3654</v>
      </c>
      <c r="F191" s="83" t="s">
        <v>3655</v>
      </c>
      <c r="G191" s="143" t="s">
        <v>3656</v>
      </c>
      <c r="H191" s="143" t="str">
        <f t="shared" si="2"/>
        <v>Microsoft Certified: Power Platform Fundamentals</v>
      </c>
      <c r="I191" s="141" t="s">
        <v>2654</v>
      </c>
      <c r="J191" s="83"/>
      <c r="K191" s="83"/>
      <c r="L191" s="83"/>
      <c r="M191" s="83" t="s">
        <v>20</v>
      </c>
      <c r="N191" s="83" t="s">
        <v>252</v>
      </c>
      <c r="O191" s="141">
        <v>1</v>
      </c>
      <c r="P191" s="141">
        <v>1</v>
      </c>
      <c r="Q191" s="141" t="s">
        <v>2645</v>
      </c>
      <c r="S191" s="147" t="s">
        <v>3881</v>
      </c>
    </row>
    <row r="192" customHeight="1" spans="1:19">
      <c r="A192" s="141">
        <v>191</v>
      </c>
      <c r="B192" s="140" t="s">
        <v>2616</v>
      </c>
      <c r="C192" s="141" t="s">
        <v>197</v>
      </c>
      <c r="D192" s="149" t="s">
        <v>3657</v>
      </c>
      <c r="E192" s="149" t="s">
        <v>3658</v>
      </c>
      <c r="F192" s="83" t="s">
        <v>3659</v>
      </c>
      <c r="G192" s="143" t="s">
        <v>3660</v>
      </c>
      <c r="H192" s="143" t="str">
        <f t="shared" si="2"/>
        <v>Microsoft Certified: Azure Developer Associate</v>
      </c>
      <c r="I192" s="141" t="s">
        <v>2659</v>
      </c>
      <c r="J192" s="83"/>
      <c r="K192" s="83"/>
      <c r="L192" s="83"/>
      <c r="M192" s="83" t="s">
        <v>20</v>
      </c>
      <c r="N192" s="83" t="s">
        <v>252</v>
      </c>
      <c r="O192" s="141">
        <v>2</v>
      </c>
      <c r="P192" s="141">
        <v>2</v>
      </c>
      <c r="Q192" s="141" t="s">
        <v>2645</v>
      </c>
      <c r="S192" s="147" t="s">
        <v>3882</v>
      </c>
    </row>
    <row r="193" customHeight="1" spans="1:19">
      <c r="A193" s="141">
        <v>192</v>
      </c>
      <c r="B193" s="140" t="s">
        <v>2616</v>
      </c>
      <c r="C193" s="141" t="s">
        <v>197</v>
      </c>
      <c r="D193" s="149" t="s">
        <v>3661</v>
      </c>
      <c r="E193" s="149" t="s">
        <v>3662</v>
      </c>
      <c r="F193" s="83" t="s">
        <v>3663</v>
      </c>
      <c r="G193" s="143" t="s">
        <v>3664</v>
      </c>
      <c r="H193" s="143" t="str">
        <f t="shared" si="2"/>
        <v>Microsoft 365 Certified: Security Administrator Associate</v>
      </c>
      <c r="I193" s="141" t="s">
        <v>2654</v>
      </c>
      <c r="J193" s="83"/>
      <c r="K193" s="83"/>
      <c r="L193" s="83"/>
      <c r="M193" s="83" t="s">
        <v>20</v>
      </c>
      <c r="N193" s="83" t="s">
        <v>252</v>
      </c>
      <c r="O193" s="141">
        <v>2</v>
      </c>
      <c r="P193" s="141">
        <v>2</v>
      </c>
      <c r="Q193" s="141" t="s">
        <v>2645</v>
      </c>
      <c r="S193" s="147" t="s">
        <v>3883</v>
      </c>
    </row>
    <row r="194" customHeight="1" spans="1:19">
      <c r="A194" s="141">
        <v>193</v>
      </c>
      <c r="B194" s="140" t="s">
        <v>2616</v>
      </c>
      <c r="C194" s="141" t="s">
        <v>197</v>
      </c>
      <c r="D194" s="149" t="s">
        <v>3665</v>
      </c>
      <c r="E194" s="149" t="s">
        <v>3666</v>
      </c>
      <c r="F194" s="83" t="s">
        <v>3667</v>
      </c>
      <c r="G194" s="143" t="s">
        <v>3668</v>
      </c>
      <c r="H194" s="143" t="str">
        <f t="shared" si="2"/>
        <v>Microsoft Certified: Dynamics 365 Sales Functional Consultant Associate</v>
      </c>
      <c r="I194" s="141" t="s">
        <v>2654</v>
      </c>
      <c r="J194" s="83"/>
      <c r="K194" s="83"/>
      <c r="L194" s="83"/>
      <c r="M194" s="83" t="s">
        <v>20</v>
      </c>
      <c r="N194" s="83" t="s">
        <v>252</v>
      </c>
      <c r="O194" s="141">
        <v>2</v>
      </c>
      <c r="P194" s="141">
        <v>2</v>
      </c>
      <c r="Q194" s="141" t="s">
        <v>2645</v>
      </c>
      <c r="S194" s="147" t="s">
        <v>3884</v>
      </c>
    </row>
    <row r="195" customHeight="1" spans="1:19">
      <c r="A195" s="141">
        <v>194</v>
      </c>
      <c r="B195" s="140" t="s">
        <v>2616</v>
      </c>
      <c r="C195" s="141" t="s">
        <v>197</v>
      </c>
      <c r="D195" s="149" t="s">
        <v>3669</v>
      </c>
      <c r="E195" s="149" t="s">
        <v>3670</v>
      </c>
      <c r="F195" s="83" t="s">
        <v>3671</v>
      </c>
      <c r="G195" s="143" t="s">
        <v>3672</v>
      </c>
      <c r="H195" s="143" t="str">
        <f t="shared" ref="H195:H200" si="3">TRIM(LEFT(G195,FIND("(",G195)-1))</f>
        <v>Microsoft Certified: Azure AI Engineer Associate</v>
      </c>
      <c r="I195" s="141" t="s">
        <v>2654</v>
      </c>
      <c r="J195" s="83"/>
      <c r="K195" s="83"/>
      <c r="L195" s="83"/>
      <c r="M195" s="83" t="s">
        <v>20</v>
      </c>
      <c r="N195" s="83" t="s">
        <v>252</v>
      </c>
      <c r="O195" s="141">
        <v>2</v>
      </c>
      <c r="P195" s="141">
        <v>2</v>
      </c>
      <c r="Q195" s="141" t="s">
        <v>2645</v>
      </c>
      <c r="S195" s="147" t="s">
        <v>3885</v>
      </c>
    </row>
    <row r="196" customHeight="1" spans="1:19">
      <c r="A196" s="141">
        <v>195</v>
      </c>
      <c r="B196" s="140" t="s">
        <v>2616</v>
      </c>
      <c r="C196" s="141" t="s">
        <v>197</v>
      </c>
      <c r="D196" s="149" t="s">
        <v>3673</v>
      </c>
      <c r="E196" s="149" t="s">
        <v>3674</v>
      </c>
      <c r="F196" s="83" t="s">
        <v>3675</v>
      </c>
      <c r="G196" s="143" t="s">
        <v>3676</v>
      </c>
      <c r="H196" s="143" t="str">
        <f t="shared" si="3"/>
        <v>Microsoft Certified: Azure for SAP Workloads Specialty</v>
      </c>
      <c r="I196" s="141" t="s">
        <v>2654</v>
      </c>
      <c r="J196" s="83"/>
      <c r="K196" s="83"/>
      <c r="L196" s="83"/>
      <c r="M196" s="83" t="s">
        <v>20</v>
      </c>
      <c r="N196" s="83" t="s">
        <v>252</v>
      </c>
      <c r="O196" s="141">
        <v>2</v>
      </c>
      <c r="P196" s="141">
        <v>2</v>
      </c>
      <c r="Q196" s="141" t="s">
        <v>2645</v>
      </c>
      <c r="S196" s="147" t="s">
        <v>3886</v>
      </c>
    </row>
    <row r="197" customHeight="1" spans="1:19">
      <c r="A197" s="141">
        <v>196</v>
      </c>
      <c r="B197" s="140" t="s">
        <v>2616</v>
      </c>
      <c r="C197" s="141" t="s">
        <v>197</v>
      </c>
      <c r="D197" s="149" t="s">
        <v>3677</v>
      </c>
      <c r="E197" s="149" t="s">
        <v>3678</v>
      </c>
      <c r="F197" s="83" t="s">
        <v>3679</v>
      </c>
      <c r="G197" s="143" t="s">
        <v>3680</v>
      </c>
      <c r="H197" s="143" t="str">
        <f t="shared" si="3"/>
        <v>Microsoft Azure Security Technologies</v>
      </c>
      <c r="I197" s="141" t="s">
        <v>2654</v>
      </c>
      <c r="J197" s="83"/>
      <c r="K197" s="83"/>
      <c r="L197" s="83"/>
      <c r="M197" s="83" t="s">
        <v>20</v>
      </c>
      <c r="N197" s="83" t="s">
        <v>252</v>
      </c>
      <c r="O197" s="141">
        <v>1</v>
      </c>
      <c r="P197" s="141">
        <v>1</v>
      </c>
      <c r="Q197" s="141" t="s">
        <v>2645</v>
      </c>
      <c r="S197" s="147" t="s">
        <v>3887</v>
      </c>
    </row>
    <row r="198" customHeight="1" spans="1:19">
      <c r="A198" s="141">
        <v>197</v>
      </c>
      <c r="B198" s="140" t="s">
        <v>2616</v>
      </c>
      <c r="C198" s="141" t="s">
        <v>197</v>
      </c>
      <c r="D198" s="149" t="s">
        <v>3681</v>
      </c>
      <c r="E198" s="149" t="s">
        <v>3682</v>
      </c>
      <c r="F198" s="83" t="s">
        <v>3683</v>
      </c>
      <c r="G198" s="143" t="s">
        <v>3684</v>
      </c>
      <c r="H198" s="143" t="str">
        <f t="shared" si="3"/>
        <v>Microsoft Word Expert</v>
      </c>
      <c r="I198" s="141" t="s">
        <v>2654</v>
      </c>
      <c r="J198" s="83"/>
      <c r="K198" s="83"/>
      <c r="L198" s="83"/>
      <c r="M198" s="83" t="s">
        <v>20</v>
      </c>
      <c r="N198" s="83" t="s">
        <v>252</v>
      </c>
      <c r="O198" s="141">
        <v>1</v>
      </c>
      <c r="P198" s="141">
        <v>1</v>
      </c>
      <c r="Q198" s="141" t="s">
        <v>2645</v>
      </c>
      <c r="S198" s="147" t="s">
        <v>3888</v>
      </c>
    </row>
    <row r="199" customHeight="1" spans="1:19">
      <c r="A199" s="141">
        <v>198</v>
      </c>
      <c r="B199" s="140" t="s">
        <v>2616</v>
      </c>
      <c r="C199" s="141" t="s">
        <v>197</v>
      </c>
      <c r="D199" s="149" t="s">
        <v>3685</v>
      </c>
      <c r="E199" s="149" t="s">
        <v>3686</v>
      </c>
      <c r="F199" s="83" t="s">
        <v>3687</v>
      </c>
      <c r="G199" s="143" t="s">
        <v>3688</v>
      </c>
      <c r="H199" s="143" t="str">
        <f t="shared" si="3"/>
        <v>Troubleshooting Microsoft Exchange Online</v>
      </c>
      <c r="I199" s="141" t="s">
        <v>2654</v>
      </c>
      <c r="J199" s="83"/>
      <c r="K199" s="83"/>
      <c r="L199" s="83"/>
      <c r="M199" s="83" t="s">
        <v>20</v>
      </c>
      <c r="N199" s="83" t="s">
        <v>252</v>
      </c>
      <c r="O199" s="141">
        <v>1</v>
      </c>
      <c r="P199" s="141">
        <v>1</v>
      </c>
      <c r="Q199" s="141" t="s">
        <v>2645</v>
      </c>
      <c r="S199" s="147" t="s">
        <v>3889</v>
      </c>
    </row>
    <row r="200" customHeight="1" spans="1:19">
      <c r="A200" s="141">
        <v>199</v>
      </c>
      <c r="B200" s="140" t="s">
        <v>2616</v>
      </c>
      <c r="C200" s="141" t="s">
        <v>197</v>
      </c>
      <c r="D200" s="149" t="s">
        <v>3689</v>
      </c>
      <c r="E200" s="149" t="s">
        <v>3690</v>
      </c>
      <c r="F200" s="83" t="s">
        <v>3691</v>
      </c>
      <c r="G200" s="143" t="s">
        <v>3692</v>
      </c>
      <c r="H200" s="143" t="str">
        <f t="shared" si="3"/>
        <v>Microsoft Certified: Azure Data Scientist Associate</v>
      </c>
      <c r="I200" s="141" t="s">
        <v>2654</v>
      </c>
      <c r="J200" s="83"/>
      <c r="K200" s="83"/>
      <c r="L200" s="83"/>
      <c r="M200" s="83" t="s">
        <v>20</v>
      </c>
      <c r="N200" s="83" t="s">
        <v>252</v>
      </c>
      <c r="O200" s="141">
        <v>2</v>
      </c>
      <c r="P200" s="141">
        <v>2</v>
      </c>
      <c r="Q200" s="141" t="s">
        <v>2645</v>
      </c>
      <c r="S200" s="147" t="s">
        <v>3890</v>
      </c>
    </row>
    <row r="201" customHeight="1" spans="1:19">
      <c r="A201" s="141">
        <v>200</v>
      </c>
      <c r="B201" s="140" t="s">
        <v>2616</v>
      </c>
      <c r="C201" s="141" t="s">
        <v>197</v>
      </c>
      <c r="D201" s="149" t="s">
        <v>3693</v>
      </c>
      <c r="E201" s="149" t="s">
        <v>3694</v>
      </c>
      <c r="F201" s="83" t="s">
        <v>3695</v>
      </c>
      <c r="G201" s="143" t="s">
        <v>3696</v>
      </c>
      <c r="H201" s="143" t="str">
        <f>TRIM(LEFT('Online Courses(SCOFT)'!G201,FIND("(",'Online Courses(SCOFT)'!G201)-1))</f>
        <v>Microsoft Certified: Customer Data Platform Specialty</v>
      </c>
      <c r="I201" s="141" t="s">
        <v>3341</v>
      </c>
      <c r="J201" s="83"/>
      <c r="K201" s="83"/>
      <c r="L201" s="83"/>
      <c r="M201" s="83" t="s">
        <v>20</v>
      </c>
      <c r="N201" s="83" t="s">
        <v>252</v>
      </c>
      <c r="O201" s="141">
        <v>2</v>
      </c>
      <c r="P201" s="141">
        <v>2</v>
      </c>
      <c r="Q201" s="141" t="s">
        <v>2645</v>
      </c>
      <c r="S201" s="147" t="s">
        <v>3891</v>
      </c>
    </row>
    <row r="202" customHeight="1" spans="1:19">
      <c r="A202" s="141">
        <v>201</v>
      </c>
      <c r="B202" s="140" t="s">
        <v>2616</v>
      </c>
      <c r="C202" s="141" t="s">
        <v>197</v>
      </c>
      <c r="D202" s="149" t="s">
        <v>3697</v>
      </c>
      <c r="E202" s="149" t="s">
        <v>3698</v>
      </c>
      <c r="F202" s="83" t="s">
        <v>3699</v>
      </c>
      <c r="G202" s="143" t="s">
        <v>3700</v>
      </c>
      <c r="H202" s="143" t="str">
        <f>TRIM(LEFT('Online Courses(SCOFT)'!G202,FIND("(",'Online Courses(SCOFT)'!G202)-1))</f>
        <v>Microsoft Certified: Azure Data Fundamentals</v>
      </c>
      <c r="I202" s="141" t="s">
        <v>2654</v>
      </c>
      <c r="J202" s="83"/>
      <c r="K202" s="83"/>
      <c r="L202" s="83"/>
      <c r="M202" s="83" t="s">
        <v>20</v>
      </c>
      <c r="N202" s="83" t="s">
        <v>252</v>
      </c>
      <c r="O202" s="141">
        <v>1</v>
      </c>
      <c r="P202" s="141">
        <v>1</v>
      </c>
      <c r="Q202" s="141" t="s">
        <v>2645</v>
      </c>
      <c r="S202" s="147" t="s">
        <v>3892</v>
      </c>
    </row>
    <row r="203" customHeight="1" spans="1:19">
      <c r="A203" s="141">
        <v>202</v>
      </c>
      <c r="B203" s="140" t="s">
        <v>2616</v>
      </c>
      <c r="C203" s="141" t="s">
        <v>197</v>
      </c>
      <c r="D203" s="149" t="s">
        <v>3701</v>
      </c>
      <c r="E203" s="149" t="s">
        <v>3702</v>
      </c>
      <c r="F203" s="83" t="s">
        <v>3703</v>
      </c>
      <c r="G203" s="143" t="s">
        <v>3704</v>
      </c>
      <c r="H203" s="143" t="str">
        <f>TRIM(LEFT('Online Courses(SCOFT)'!G203,FIND("(",'Online Courses(SCOFT)'!G203)-1))</f>
        <v>Microsoft Certified: Azure Data Engineer Associate</v>
      </c>
      <c r="I203" s="141" t="s">
        <v>2659</v>
      </c>
      <c r="J203" s="83"/>
      <c r="K203" s="83"/>
      <c r="L203" s="83"/>
      <c r="M203" s="83" t="s">
        <v>20</v>
      </c>
      <c r="N203" s="83" t="s">
        <v>252</v>
      </c>
      <c r="O203" s="141">
        <v>2</v>
      </c>
      <c r="P203" s="141">
        <v>2</v>
      </c>
      <c r="Q203" s="141" t="s">
        <v>2645</v>
      </c>
      <c r="S203" s="147" t="s">
        <v>3893</v>
      </c>
    </row>
    <row r="204" customHeight="1" spans="1:19">
      <c r="A204" s="141">
        <v>202</v>
      </c>
      <c r="B204" s="140" t="s">
        <v>2616</v>
      </c>
      <c r="C204" s="141" t="s">
        <v>197</v>
      </c>
      <c r="D204" s="149" t="s">
        <v>3705</v>
      </c>
      <c r="E204" s="149" t="s">
        <v>3706</v>
      </c>
      <c r="F204" s="83" t="s">
        <v>3707</v>
      </c>
      <c r="G204" s="143" t="s">
        <v>3708</v>
      </c>
      <c r="H204" s="143" t="str">
        <f>TRIM(LEFT('Online Courses(SCOFT)'!G204,FIND("(",'Online Courses(SCOFT)'!G204)-1))</f>
        <v>Microsoft Certified: Azure Cosmos DB Developer Specialty</v>
      </c>
      <c r="I204" s="141" t="s">
        <v>3709</v>
      </c>
      <c r="J204" s="83"/>
      <c r="K204" s="83"/>
      <c r="L204" s="83"/>
      <c r="M204" s="83" t="s">
        <v>20</v>
      </c>
      <c r="N204" s="83" t="s">
        <v>252</v>
      </c>
      <c r="O204" s="141">
        <v>2</v>
      </c>
      <c r="P204" s="141">
        <v>2</v>
      </c>
      <c r="Q204" s="141" t="s">
        <v>2645</v>
      </c>
      <c r="S204" s="147" t="s">
        <v>3894</v>
      </c>
    </row>
    <row r="205" customHeight="1" spans="1:19">
      <c r="A205" s="141">
        <v>202</v>
      </c>
      <c r="B205" s="140" t="s">
        <v>2616</v>
      </c>
      <c r="C205" s="141" t="s">
        <v>197</v>
      </c>
      <c r="D205" s="149" t="s">
        <v>3710</v>
      </c>
      <c r="E205" s="149" t="s">
        <v>3711</v>
      </c>
      <c r="F205" s="83" t="s">
        <v>3712</v>
      </c>
      <c r="G205" s="151" t="s">
        <v>3713</v>
      </c>
      <c r="H205" s="143" t="str">
        <f>TRIM(LEFT('Online Courses(SCOFT)'!G205,FIND("(",'Online Courses(SCOFT)'!G205)-1))</f>
        <v>Microsoft Azure Administrator</v>
      </c>
      <c r="I205" s="141" t="s">
        <v>2641</v>
      </c>
      <c r="J205" s="83"/>
      <c r="K205" s="83"/>
      <c r="L205" s="83"/>
      <c r="M205" s="83" t="s">
        <v>20</v>
      </c>
      <c r="N205" s="83" t="s">
        <v>252</v>
      </c>
      <c r="O205" s="141">
        <v>2</v>
      </c>
      <c r="P205" s="141">
        <v>2</v>
      </c>
      <c r="Q205" s="141" t="s">
        <v>2645</v>
      </c>
      <c r="S205" s="147" t="s">
        <v>3895</v>
      </c>
    </row>
  </sheetData>
  <hyperlinks>
    <hyperlink ref="E2" r:id="rId1" display="19AI001"/>
    <hyperlink ref="E3" r:id="rId2" display="19AI002"/>
    <hyperlink ref="E4" r:id="rId3" display="19AI003"/>
    <hyperlink ref="E5" r:id="rId4" display="19AI004"/>
    <hyperlink ref="E6" r:id="rId5" display="19AI005"/>
    <hyperlink ref="E9" r:id="rId6" display="19AI006"/>
    <hyperlink ref="E10" r:id="rId7" display="19AI007"/>
    <hyperlink ref="E11" r:id="rId8" display="19AI008"/>
    <hyperlink ref="E12" r:id="rId9" display="19AI009"/>
    <hyperlink ref="E13" r:id="rId10" display="19AI010"/>
    <hyperlink ref="E15" r:id="rId11" display="19AI011"/>
    <hyperlink ref="E16" r:id="rId12" display="19AI012"/>
    <hyperlink ref="E18" r:id="rId13" display="19AI013"/>
    <hyperlink ref="E19" r:id="rId14" display="19AI014"/>
    <hyperlink ref="E20" r:id="rId15" display="19AI015"/>
    <hyperlink ref="E22" r:id="rId16" display="19AI016"/>
    <hyperlink ref="E23" r:id="rId17" display="19AI017"/>
    <hyperlink ref="E24" r:id="rId18" display="19AI018"/>
    <hyperlink ref="E25" r:id="rId19" display="19AI019"/>
    <hyperlink ref="E27" r:id="rId20" display="19AI020"/>
    <hyperlink ref="E30" r:id="rId21" display="19AI021"/>
    <hyperlink ref="E31" r:id="rId22" display="19AI022"/>
    <hyperlink ref="E33" r:id="rId23" display="19AI023"/>
    <hyperlink ref="E35" r:id="rId24" display="19AI024"/>
    <hyperlink ref="E36" r:id="rId25" display="19AI025"/>
    <hyperlink ref="E37" r:id="rId26" display="19AI026"/>
    <hyperlink ref="E38" r:id="rId27" display="19AI027"/>
    <hyperlink ref="E39" r:id="rId28" display="19AI028"/>
    <hyperlink ref="E40" r:id="rId27" display="19AI029"/>
    <hyperlink ref="E41" r:id="rId29" display="19AI030"/>
    <hyperlink ref="E42" r:id="rId30" display="19AI031"/>
    <hyperlink ref="E43" r:id="rId31" display="19AI032"/>
    <hyperlink ref="E44" r:id="rId32" display="19AI033"/>
    <hyperlink ref="E45" r:id="rId33" display="19AI034"/>
    <hyperlink ref="E46" r:id="rId34" display="19AI035"/>
    <hyperlink ref="E49" r:id="rId35" display="19AI036"/>
    <hyperlink ref="E50" r:id="rId36" display="19AI037"/>
    <hyperlink ref="E52" r:id="rId37" display="19AI038"/>
    <hyperlink ref="E54" r:id="rId38" display="19AI039"/>
    <hyperlink ref="E55" r:id="rId39" display="19AI040"/>
    <hyperlink ref="E56" r:id="rId40" display="19AI041"/>
    <hyperlink ref="E57" r:id="rId41" display="19AI042"/>
    <hyperlink ref="E58" r:id="rId42" display="19AI043"/>
    <hyperlink ref="E60" r:id="rId43" display="19AI044"/>
    <hyperlink ref="E61" r:id="rId44" display="19AI045"/>
    <hyperlink ref="E62" r:id="rId44" display="19AI046"/>
    <hyperlink ref="E63" r:id="rId45" display="19AI047"/>
    <hyperlink ref="E64" r:id="rId46" display="19AI048"/>
    <hyperlink ref="E66" r:id="rId47" display="19AI049"/>
    <hyperlink ref="E67" r:id="rId48" display="19AI050"/>
    <hyperlink ref="E68" r:id="rId49" display="19AI051"/>
    <hyperlink ref="E69" r:id="rId50" display="19AI052"/>
    <hyperlink ref="E70" r:id="rId51" display="19AI053"/>
    <hyperlink ref="E71" r:id="rId52" display="19AI054"/>
    <hyperlink ref="E73" r:id="rId53" display="19AI055"/>
    <hyperlink ref="E76" r:id="rId54" display="19AI056"/>
    <hyperlink ref="E79" r:id="rId55" display="19AI057"/>
    <hyperlink ref="E80" r:id="rId56" display="19AI058"/>
    <hyperlink ref="E82" r:id="rId57" display="19AI059"/>
    <hyperlink ref="E83" r:id="rId58" display="19AI060"/>
    <hyperlink ref="E84" r:id="rId59" display="19AI061"/>
    <hyperlink ref="E86" r:id="rId60" display="19AI062"/>
    <hyperlink ref="E87" r:id="rId61" display="19AI063"/>
    <hyperlink ref="E88" r:id="rId62" display="19AI064"/>
    <hyperlink ref="E89" r:id="rId63" display="19AI065"/>
    <hyperlink ref="E90" r:id="rId64" display="19AI066"/>
    <hyperlink ref="E91" r:id="rId65" display="19AI067"/>
    <hyperlink ref="E92" r:id="rId66" display="19AI068"/>
    <hyperlink ref="E93" r:id="rId67" display="19AI069"/>
    <hyperlink ref="E94" r:id="rId68" display="19AI070"/>
    <hyperlink ref="E95" r:id="rId69" display="19AI071"/>
    <hyperlink ref="E97" r:id="rId70" display="19AI072"/>
    <hyperlink ref="E98" r:id="rId71" display="19AI073"/>
    <hyperlink ref="E99" r:id="rId72" display="19AI074"/>
    <hyperlink ref="E100" r:id="rId73" display="19AI075"/>
    <hyperlink ref="E101" r:id="rId74" display="19AI076"/>
    <hyperlink ref="E102" r:id="rId75" display="19AI077"/>
    <hyperlink ref="E103" r:id="rId76" display="19AI078"/>
    <hyperlink ref="E104" r:id="rId77" display="19AI079"/>
    <hyperlink ref="E105" r:id="rId78" display="19AI080"/>
    <hyperlink ref="E106" r:id="rId79" display="19AI081"/>
    <hyperlink ref="E107" r:id="rId80" display="19AI082"/>
    <hyperlink ref="E108" r:id="rId81" display="19AI083"/>
    <hyperlink ref="E109" r:id="rId82" display="19AI084"/>
    <hyperlink ref="E110" r:id="rId83" display="19AI085"/>
    <hyperlink ref="E111" r:id="rId84" display="19AI086"/>
    <hyperlink ref="E112" r:id="rId85" display="19AI087"/>
    <hyperlink ref="E113" r:id="rId86" display="19AI088"/>
    <hyperlink ref="E114" r:id="rId87" display="19AI089"/>
    <hyperlink ref="E115" r:id="rId88" display="19AI090"/>
    <hyperlink ref="E116" r:id="rId89" display="19AI091"/>
    <hyperlink ref="E117" r:id="rId90" display="19AI092"/>
    <hyperlink ref="E118" r:id="rId91" display="19AI093"/>
    <hyperlink ref="E119" r:id="rId92" display="19AI094"/>
    <hyperlink ref="E120" r:id="rId93" display="19AI095"/>
    <hyperlink ref="E121" r:id="rId94" display="19AI096"/>
    <hyperlink ref="E122" r:id="rId95" display="19AI097"/>
    <hyperlink ref="E123" r:id="rId96" display="19AI098"/>
    <hyperlink ref="E124" r:id="rId97" display="19AI099"/>
    <hyperlink ref="E125" r:id="rId98" display="19AI100"/>
    <hyperlink ref="E126" r:id="rId99" display="19AI101"/>
    <hyperlink ref="E127" r:id="rId100" display="19AI102"/>
    <hyperlink ref="E128" r:id="rId101" display="19AI103"/>
    <hyperlink ref="E129" r:id="rId102" display="19AI104"/>
    <hyperlink ref="E130" r:id="rId103" display="19AI105"/>
    <hyperlink ref="E131" r:id="rId104" display="19AI106"/>
    <hyperlink ref="E132" r:id="rId105" display="19AI107"/>
    <hyperlink ref="E133" r:id="rId106" display="19AI108"/>
    <hyperlink ref="E134" r:id="rId107" display="19AI109"/>
    <hyperlink ref="E135" r:id="rId108" display="19AI110"/>
    <hyperlink ref="E136" r:id="rId109" display="19AI111"/>
    <hyperlink ref="E137" r:id="rId110" display="19AI112"/>
    <hyperlink ref="E138" r:id="rId111" display="19AI113"/>
    <hyperlink ref="E139" r:id="rId112" display="19AI114"/>
    <hyperlink ref="E140" r:id="rId113" display="19AI115"/>
    <hyperlink ref="E141" r:id="rId114" display="19AI116"/>
    <hyperlink ref="E142" r:id="rId115" display="19AI117"/>
    <hyperlink ref="E143" r:id="rId116" display="19AI118"/>
    <hyperlink ref="E144" r:id="rId117" display="19AI119"/>
    <hyperlink ref="E145" r:id="rId118" display="19AI120"/>
    <hyperlink ref="E146" r:id="rId119" display="19AI121"/>
    <hyperlink ref="G146" r:id="rId120" display="DeepLearning.AI Natural Language Processing Specialization (Coursera)"/>
    <hyperlink ref="E147" r:id="rId121" display="19AI122"/>
    <hyperlink ref="E148" r:id="rId122" display="19AI123"/>
    <hyperlink ref="E149" r:id="rId123" display="19AI124"/>
    <hyperlink ref="E150" r:id="rId124" display="19AI125"/>
    <hyperlink ref="E151" r:id="rId125" display="19AI126"/>
    <hyperlink ref="E152" r:id="rId126" display="19AI127"/>
    <hyperlink ref="E153" r:id="rId127" display="19AI128"/>
    <hyperlink ref="E154" r:id="rId128" display="19AI129"/>
    <hyperlink ref="E155" r:id="rId129" display="19AI130"/>
    <hyperlink ref="E156" r:id="rId130" display="19AI131"/>
    <hyperlink ref="E157" r:id="rId131" display="19AI132"/>
    <hyperlink ref="E158" r:id="rId132" display="19AI133"/>
    <hyperlink ref="E159" r:id="rId133" display="19AI134"/>
    <hyperlink ref="E160" r:id="rId134" display="19AI135"/>
    <hyperlink ref="E161" r:id="rId135" display="19AI136"/>
    <hyperlink ref="E162" r:id="rId136" display="19AI137"/>
    <hyperlink ref="E163" r:id="rId137" display="19AI138"/>
    <hyperlink ref="E164" r:id="rId138" display="19AI139"/>
    <hyperlink ref="E165" r:id="rId139" display="19AI140"/>
    <hyperlink ref="E166" r:id="rId140" display="19AI141"/>
    <hyperlink ref="E167" r:id="rId141" display="19AI142"/>
    <hyperlink ref="E168" r:id="rId142" display="19AI143"/>
    <hyperlink ref="E169" r:id="rId143" display="19AI144"/>
    <hyperlink ref="E170" r:id="rId144" display="19AI145"/>
    <hyperlink ref="E171" r:id="rId145" display="19AI146"/>
    <hyperlink ref="E172" r:id="rId146" display="19AI147"/>
    <hyperlink ref="E173" r:id="rId147" display="19AI148"/>
    <hyperlink ref="E174" r:id="rId148" display="19AI149"/>
    <hyperlink ref="E175" r:id="rId149" display="19AI150"/>
    <hyperlink ref="E176" r:id="rId150" display="19AI151"/>
    <hyperlink ref="E177" r:id="rId151" display="19AI152"/>
    <hyperlink ref="E178" r:id="rId152" display="19AI153"/>
    <hyperlink ref="E179" r:id="rId153" display="19AI154"/>
    <hyperlink ref="E180" r:id="rId154" display="19AI155"/>
    <hyperlink ref="E181" r:id="rId155" display="19AI156"/>
    <hyperlink ref="E182" r:id="rId156" display="19AI157"/>
    <hyperlink ref="E183" r:id="rId157" display="19AI158"/>
    <hyperlink ref="E184" r:id="rId158" display="19AI159"/>
    <hyperlink ref="E185" r:id="rId159" display="19AI160"/>
    <hyperlink ref="E186" r:id="rId160" display="19AI161"/>
    <hyperlink ref="E187" r:id="rId161" display="19AI162"/>
    <hyperlink ref="E188" r:id="rId162" display="19AI163"/>
    <hyperlink ref="E189" r:id="rId163" display="19AI164"/>
    <hyperlink ref="E190" r:id="rId164" display="19AI165"/>
    <hyperlink ref="E191" r:id="rId165" display="19AI166"/>
    <hyperlink ref="E192" r:id="rId166" display="19AI167"/>
    <hyperlink ref="E193" r:id="rId167" display="19AI168"/>
    <hyperlink ref="E194" r:id="rId168" display="19AI169"/>
    <hyperlink ref="E195" r:id="rId169" display="19AI170"/>
    <hyperlink ref="E196" r:id="rId170" display="19AI171"/>
    <hyperlink ref="E197" r:id="rId171" display="19AI172"/>
    <hyperlink ref="E198" r:id="rId172" display="19AI173"/>
    <hyperlink ref="E199" r:id="rId173" display="19AI174"/>
    <hyperlink ref="E200" r:id="rId174" display="19AI175"/>
    <hyperlink ref="E201" r:id="rId175" display="19AI176"/>
    <hyperlink ref="E202" r:id="rId176" display="19AI177"/>
    <hyperlink ref="E203" r:id="rId177" display="19AI178"/>
    <hyperlink ref="E204" r:id="rId178" display="19AI179"/>
    <hyperlink ref="E205" r:id="rId179" display="19AI180"/>
    <hyperlink ref="S2" r:id="rId1" display="https://onlinecourses.nptel.ac.in/noc22_cs10/preview" tooltip="https://onlinecourses.nptel.ac.in/noc22_cs10/preview"/>
    <hyperlink ref="S3" r:id="rId2" display="https://onlinecourses.nptel.ac.in/noc22_cs80/preview" tooltip="https://onlinecourses.nptel.ac.in/noc22_cs80/preview"/>
    <hyperlink ref="S4" r:id="rId3" display="https://onlinecourses.nptel.ac.in/noc22_cs17/preview" tooltip="https://onlinecourses.nptel.ac.in/noc22_cs17/preview"/>
    <hyperlink ref="S5" r:id="rId4" display="https://onlinecourses.nptel.ac.in/noc22_cs06/preview" tooltip="https://onlinecourses.nptel.ac.in/noc22_cs06/preview"/>
    <hyperlink ref="S6" r:id="rId5" display="https://onlinecourses.nptel.ac.in/noc22_cs116/preview" tooltip="https://onlinecourses.nptel.ac.in/noc22_cs116/preview"/>
    <hyperlink ref="S9" r:id="rId6" display="https://onlinecourses.nptel.ac.in/noc22_cs83/preview" tooltip="https://onlinecourses.nptel.ac.in/noc22_cs83/preview"/>
    <hyperlink ref="S10" r:id="rId7" display="https://onlinecourses.nptel.ac.in/noc22_cs60/preview" tooltip="https://onlinecourses.nptel.ac.in/noc22_cs60/preview"/>
    <hyperlink ref="S11" r:id="rId8" display="https://onlinecourses.nptel.ac.in/noc22_cs67/preview" tooltip="https://onlinecourses.nptel.ac.in/noc22_cs67/preview"/>
    <hyperlink ref="S12" r:id="rId9" display="https://onlinecourses.nptel.ac.in/noc22_cs02/preview" tooltip="https://onlinecourses.nptel.ac.in/noc22_cs02/preview"/>
    <hyperlink ref="S13" r:id="rId10" display="https://onlinecourses.nptel.ac.in/noc22_cs65/preview" tooltip="https://onlinecourses.nptel.ac.in/noc22_cs65/preview"/>
    <hyperlink ref="S15" r:id="rId11" display="https://onlinecourses.nptel.ac.in/noc22_cs68/preview" tooltip="https://onlinecourses.nptel.ac.in/noc22_cs68/preview"/>
    <hyperlink ref="S16" r:id="rId12" display="https://onlinecourses.nptel.ac.in/noc22_cs109/preview" tooltip="https://onlinecourses.nptel.ac.in/noc22_cs109/preview"/>
    <hyperlink ref="S18" r:id="rId13" display="https://onlinecourses.nptel.ac.in/noc22_cs18/preview" tooltip="https://onlinecourses.nptel.ac.in/noc22_cs18/preview"/>
    <hyperlink ref="S19" r:id="rId14" display="https://onlinecourses.nptel.ac.in/noc22_cs14/preview" tooltip="https://onlinecourses.nptel.ac.in/noc22_cs14/preview"/>
    <hyperlink ref="S20" r:id="rId15" display="https://onlinecourses.nptel.ac.in/noc22_cs126/preview" tooltip="https://onlinecourses.nptel.ac.in/noc22_cs126/preview"/>
    <hyperlink ref="S22" r:id="rId16" display="https://onlinecourses.nptel.ac.in/noc22_cs62/preview" tooltip="https://onlinecourses.nptel.ac.in/noc22_cs62/preview"/>
    <hyperlink ref="S23" r:id="rId17" display="https://onlinecourses.nptel.ac.in/noc22_cs15/preview" tooltip="https://onlinecourses.nptel.ac.in/noc22_cs15/preview"/>
    <hyperlink ref="S24" r:id="rId18" display="https://onlinecourses.nptel.ac.in/noc22_cs88/preview" tooltip="https://onlinecourses.nptel.ac.in/noc22_cs88/preview"/>
    <hyperlink ref="S25" r:id="rId19" display="https://onlinecourses.nptel.ac.in/noc22_cs111/preview" tooltip="https://onlinecourses.nptel.ac.in/noc22_cs111/preview"/>
    <hyperlink ref="S27" r:id="rId20" display="https://onlinecourses.nptel.ac.in/noc22_cs89/preview" tooltip="https://onlinecourses.nptel.ac.in/noc22_cs89/preview"/>
    <hyperlink ref="S30" r:id="rId21" display="https://onlinecourses.nptel.ac.in/noc22_cs91/preview" tooltip="https://onlinecourses.nptel.ac.in/noc22_cs91/preview"/>
    <hyperlink ref="S31" r:id="rId22" display="https://onlinecourses.nptel.ac.in/noc22_cs11/preview" tooltip="https://onlinecourses.nptel.ac.in/noc22_cs11/preview"/>
    <hyperlink ref="S33" r:id="rId23" display="https://onlinecourses.nptel.ac.in/noc22_cs92/preview" tooltip="https://onlinecourses.nptel.ac.in/noc22_cs92/preview"/>
    <hyperlink ref="S35" r:id="rId24" display="https://onlinecourses.nptel.ac.in/noc22_cs22/preview" tooltip="https://onlinecourses.nptel.ac.in/noc22_cs22/preview"/>
    <hyperlink ref="S36" r:id="rId25" display="https://onlinecourses.nptel.ac.in/noc22_cs76/preview" tooltip="https://onlinecourses.nptel.ac.in/noc22_cs76/preview"/>
    <hyperlink ref="S37" r:id="rId26" display="https://onlinecourses.nptel.ac.in/noc22_cs112/preview" tooltip="https://onlinecourses.nptel.ac.in/noc22_cs112/preview"/>
    <hyperlink ref="S38" r:id="rId27" display="https://onlinecourses.nptel.ac.in/noc22_cs38/preview" tooltip="https://onlinecourses.nptel.ac.in/noc22_cs38/preview"/>
    <hyperlink ref="S39" r:id="rId28" display="https://onlinecourses.nptel.ac.in/noc22_cs71/preview" tooltip="https://onlinecourses.nptel.ac.in/noc22_cs71/preview"/>
    <hyperlink ref="S40" r:id="rId27" display="https://onlinecourses.nptel.ac.in/noc22_cs38/preview" tooltip="https://onlinecourses.nptel.ac.in/noc22_cs38/preview"/>
    <hyperlink ref="S41" r:id="rId29" display="https://onlinecourses.nptel.ac.in/noc22_de16/preview" tooltip="https://onlinecourses.nptel.ac.in/noc22_de16/preview"/>
    <hyperlink ref="S42" r:id="rId30" display="https://onlinecourses.nptel.ac.in/noc20_hs43/preview" tooltip="https://onlinecourses.nptel.ac.in/noc20_hs43/preview"/>
    <hyperlink ref="S43" r:id="rId31" display="https://onlinecourses.nptel.ac.in/noc22_cs66/preview" tooltip="https://onlinecourses.nptel.ac.in/noc22_cs66/preview"/>
    <hyperlink ref="S44" r:id="rId32" display="https://onlinecourses.nptel.ac.in/noc22_cs93/preview" tooltip="https://onlinecourses.nptel.ac.in/noc22_cs93/preview"/>
    <hyperlink ref="S45" r:id="rId33" display="https://onlinecourses.nptel.ac.in/noc22_cs46/preview" tooltip="https://onlinecourses.nptel.ac.in/noc22_cs46/preview"/>
    <hyperlink ref="S46" r:id="rId34" display="https://onlinecourses.nptel.ac.in/noc21_ma38/preview" tooltip="https://onlinecourses.nptel.ac.in/noc21_ma38/preview"/>
    <hyperlink ref="S49" r:id="rId35" display="https://onlinecourses.nptel.ac.in/noc22_cs01/preview" tooltip="https://onlinecourses.nptel.ac.in/noc22_cs01/preview"/>
    <hyperlink ref="S50" r:id="rId36" display="https://onlinecourses.nptel.ac.in/noc22_cs82/preview" tooltip="https://onlinecourses.nptel.ac.in/noc22_cs82/preview"/>
    <hyperlink ref="S52" r:id="rId37" display="https://onlinecourses.nptel.ac.in/noc22_cs94/preview" tooltip="https://onlinecourses.nptel.ac.in/noc22_cs94/preview"/>
    <hyperlink ref="S54" r:id="rId38" display="https://onlinecourses.nptel.ac.in/noc22_cs23/preview" tooltip="https://onlinecourses.nptel.ac.in/noc22_cs23/preview"/>
    <hyperlink ref="S55" r:id="rId39" display="https://onlinecourses.nptel.ac.in/noc22_de14/preview" tooltip="https://onlinecourses.nptel.ac.in/noc22_de14/preview"/>
    <hyperlink ref="S56" r:id="rId40" display="https://onlinecourses.nptel.ac.in/noc22_cs114/preview" tooltip="https://onlinecourses.nptel.ac.in/noc22_cs114/preview"/>
    <hyperlink ref="S57" r:id="rId41" display="https://onlinecourses.nptel.ac.in/noc22_cs77/preview" tooltip="https://onlinecourses.nptel.ac.in/noc22_cs77/preview"/>
    <hyperlink ref="S58" r:id="rId42" display="https://onlinecourses.nptel.ac.in/noc22_cs69/preview" tooltip="https://onlinecourses.nptel.ac.in/noc22_cs69/preview"/>
    <hyperlink ref="S60" r:id="rId43" display="https://onlinecourses.nptel.ac.in/noc22_cs96/preview" tooltip="https://onlinecourses.nptel.ac.in/noc22_cs96/preview"/>
    <hyperlink ref="S61" r:id="rId44" display="https://onlinecourses.nptel.ac.in/noc22_cs97/preview" tooltip="https://onlinecourses.nptel.ac.in/noc22_cs97/preview"/>
    <hyperlink ref="S62" r:id="rId44" display="https://onlinecourses.nptel.ac.in/noc22_cs97/preview" tooltip="https://onlinecourses.nptel.ac.in/noc22_cs97/preview"/>
    <hyperlink ref="S63" r:id="rId45" display="https://onlinecourses.nptel.ac.in/noc22_cs21/preview" tooltip="https://onlinecourses.nptel.ac.in/noc22_cs21/preview"/>
    <hyperlink ref="S64" r:id="rId46" display="https://onlinecourses.nptel.ac.in/noc22_cs79/preview" tooltip="https://onlinecourses.nptel.ac.in/noc22_cs79/preview"/>
    <hyperlink ref="S66" r:id="rId47" display="https://onlinecourses.nptel.ac.in/noc22_cs54/preview" tooltip="https://onlinecourses.nptel.ac.in/noc22_cs54/preview"/>
    <hyperlink ref="S67" r:id="rId48" display="https://onlinecourses.nptel.ac.in/noc22_cs119/preview" tooltip="https://onlinecourses.nptel.ac.in/noc22_cs119/preview"/>
    <hyperlink ref="S68" r:id="rId49" display="https://onlinecourses.nptel.ac.in/noc22_cs24/preview" tooltip="https://onlinecourses.nptel.ac.in/noc22_cs24/preview"/>
    <hyperlink ref="S69" r:id="rId50" display="https://onlinecourses.nptel.ac.in/noc22_bt34/preview" tooltip="https://onlinecourses.nptel.ac.in/noc22_bt34/preview"/>
    <hyperlink ref="S70" r:id="rId51" display="https://onlinecourses.nptel.ac.in/noc22_cs25/preview" tooltip="https://onlinecourses.nptel.ac.in/noc22_cs25/preview"/>
    <hyperlink ref="S71" r:id="rId52" display="https://onlinecourses.nptel.ac.in/noc22_cs110/preview" tooltip="https://onlinecourses.nptel.ac.in/noc22_cs110/preview"/>
    <hyperlink ref="S73" r:id="rId53" display="https://onlinecourses.nptel.ac.in/noc22_cs99/preview" tooltip="https://onlinecourses.nptel.ac.in/noc22_cs99/preview"/>
    <hyperlink ref="S76" r:id="rId54" display="https://onlinecourses.nptel.ac.in/noc22_cs81/preview" tooltip="https://onlinecourses.nptel.ac.in/noc22_cs81/preview"/>
    <hyperlink ref="S79" r:id="rId55" display="https://onlinecourses.nptel.ac.in/noc22_cs74/preview" tooltip="https://onlinecourses.nptel.ac.in/noc22_cs74/preview"/>
    <hyperlink ref="S80" r:id="rId56" display="https://onlinecourses.nptel.ac.in/noc22_cs104/preview" tooltip="https://onlinecourses.nptel.ac.in/noc22_cs104/preview"/>
    <hyperlink ref="S82" r:id="rId57" display="https://onlinecourses.nptel.ac.in/noc22_cs105/preview" tooltip="https://onlinecourses.nptel.ac.in/noc22_cs105/preview"/>
    <hyperlink ref="S83" r:id="rId58" display="https://onlinecourses.nptel.ac.in/noc22_cs113/preview" tooltip="https://onlinecourses.nptel.ac.in/noc22_cs113/preview"/>
    <hyperlink ref="S84" r:id="rId59" display="https://onlinecourses.nptel.ac.in/noc22_cs117/preview" tooltip="https://onlinecourses.nptel.ac.in/noc22_cs117/preview"/>
    <hyperlink ref="S86" r:id="rId60" display="https://onlinecourses.nptel.ac.in/noc22_cs39/preview" tooltip="https://onlinecourses.nptel.ac.in/noc22_cs39/preview"/>
    <hyperlink ref="S87" r:id="rId61" display="https://onlinecourses.nptel.ac.in/noc22_cs106/preview" tooltip="https://onlinecourses.nptel.ac.in/noc22_cs106/preview"/>
    <hyperlink ref="S88" r:id="rId62" display="https://onlinecourses.nptel.ac.in/noc22_cs107/preview" tooltip="https://onlinecourses.nptel.ac.in/noc22_cs107/preview"/>
    <hyperlink ref="S89" r:id="rId63" display="https://onlinecourses.nptel.ac.in/noc22_cs61/preview" tooltip="https://onlinecourses.nptel.ac.in/noc22_cs61/preview"/>
    <hyperlink ref="S90" r:id="rId64" display="https://onlinecourses.nptel.ac.in/noc22_cs108/preview" tooltip="https://onlinecourses.nptel.ac.in/noc22_cs108/preview"/>
    <hyperlink ref="S91" r:id="rId65" display="https://onlinecourses.nptel.ac.in/noc22_cs63/preview" tooltip="https://onlinecourses.nptel.ac.in/noc22_cs63/preview"/>
    <hyperlink ref="S92" r:id="rId66" display="https://onlinecourses.nptel.ac.in/noc22_cs16/preview" tooltip="https://onlinecourses.nptel.ac.in/noc22_cs16/preview"/>
    <hyperlink ref="S93" r:id="rId67" display="https://onlinecourses.nptel.ac.in/noc22_cs50/preview" tooltip="https://onlinecourses.nptel.ac.in/noc22_cs50/preview"/>
    <hyperlink ref="S94" r:id="rId68" display="https://onlinecourses.nptel.ac.in/noc23_cs58/preview" tooltip="https://onlinecourses.nptel.ac.in/noc23_cs58/preview"/>
    <hyperlink ref="S95" r:id="rId69" display="https://onlinecourses.nptel.ac.in/noc23_cs22/preview" tooltip="https://onlinecourses.nptel.ac.in/noc23_cs22/preview"/>
    <hyperlink ref="S97" r:id="rId70" display="https://onlinecourses.nptel.ac.in/noc23_me51/preview" tooltip="https://onlinecourses.nptel.ac.in/noc23_me51/preview"/>
    <hyperlink ref="S98" r:id="rId71" display="https://www.coursera.org/learn/introduction-to-embedded-machine-learning" tooltip="https://www.coursera.org/learn/introduction-to-embedded-machine-learning"/>
    <hyperlink ref="S99" r:id="rId72" display="https://www.coursera.org/learn/iot-architecture" tooltip="https://www.coursera.org/learn/iot-architecture"/>
    <hyperlink ref="S100" r:id="rId73" display="https://www.coursera.org/learn/process-mining" tooltip="https://www.coursera.org/learn/process-mining"/>
    <hyperlink ref="S101" r:id="rId74" display="https://www.coursera.org/learn/computer-vision-with-embedded-machine-learning" tooltip="https://www.coursera.org/learn/computer-vision-with-embedded-machine-learning"/>
    <hyperlink ref="S102" r:id="rId75" display="https://www.coursera.org/learn/interactive-computer-graphics" tooltip="https://www.coursera.org/learn/interactive-computer-graphics"/>
    <hyperlink ref="S103" r:id="rId76" display="https://www.coursera.org/learn/stanford-statistics" tooltip="https://www.coursera.org/learn/stanford-statistics"/>
    <hyperlink ref="S104" r:id="rId77" display="https://www.coursera.org/learn/cybersecurity-in-healthcare" tooltip="https://www.coursera.org/learn/cybersecurity-in-healthcare"/>
    <hyperlink ref="S105" r:id="rId78" display="https://www.coursera.org/learn/machinetranslation" tooltip="https://www.coursera.org/learn/machinetranslation"/>
    <hyperlink ref="S106" r:id="rId79" display="https://www.coursera.org/learn/data-science-ethics" tooltip="https://www.coursera.org/learn/data-science-ethics"/>
    <hyperlink ref="S107" r:id="rId80" display="https://www.coursera.org/learn/cs-algorithms-theory-machines" tooltip="https://www.coursera.org/learn/cs-algorithms-theory-machines"/>
    <hyperlink ref="S108" r:id="rId81" display="https://www.coursera.org/learn/introduction-iot-boards" tooltip="https://www.coursera.org/learn/introduction-iot-boards"/>
    <hyperlink ref="S109" r:id="rId82" display="https://www.coursera.org/learn/computational-neuroscience" tooltip="https://www.coursera.org/learn/computational-neuroscience"/>
    <hyperlink ref="S110" r:id="rId83" display="https://www.coursera.org/learn/blockchain-scalability" tooltip="https://www.coursera.org/learn/blockchain-scalability"/>
    <hyperlink ref="S111" r:id="rId84" display="https://www.coursera.org/learn/crypto" tooltip="https://www.coursera.org/learn/crypto"/>
    <hyperlink ref="S112" r:id="rId85" display="https://www.coursera.org/learn/information-systems-audit" tooltip="https://www.coursera.org/learn/information-systems-audit"/>
    <hyperlink ref="S113" r:id="rId86" display="https://www.coursera.org/learn/data-management" tooltip="https://www.coursera.org/learn/data-management"/>
    <hyperlink ref="S114" r:id="rId87" display="https://www.coursera.org/learn/iot-software-architecture" tooltip="https://www.coursera.org/learn/iot-software-architecture"/>
    <hyperlink ref="S115" r:id="rId88" display="https://www.coursera.org/learn/data-analytics-for-lean-six-sigma" tooltip="https://www.coursera.org/learn/data-analytics-for-lean-six-sigma"/>
    <hyperlink ref="S116" r:id="rId89" display="https://www.coursera.org/learn/python-statistics-financial-analysis" tooltip="https://www.coursera.org/learn/python-statistics-financial-analysis"/>
    <hyperlink ref="S117" r:id="rId90" display="https://www.coursera.org/learn/html-css-javascript-for-web-developers" tooltip="https://www.coursera.org/learn/html-css-javascript-for-web-developers"/>
    <hyperlink ref="S118" r:id="rId91" display="https://www.coursera.org/learn/python-data-processing" tooltip="https://www.coursera.org/learn/python-data-processing"/>
    <hyperlink ref="S119" r:id="rId92" display="https://www.coursera.org/learn/python-machine-learning" tooltip="https://www.coursera.org/learn/python-machine-learning"/>
    <hyperlink ref="S120" r:id="rId93" display="https://www.coursera.org/learn/practical-python-for-ai-coding--preparation-for-coding" tooltip="https://www.coursera.org/learn/practical-python-for-ai-coding--preparation-for-coding"/>
    <hyperlink ref="S121" r:id="rId94" display="https://www.coursera.org/learn/3d-modeling-rhinoscript" tooltip="https://www.coursera.org/learn/3d-modeling-rhinoscript"/>
    <hyperlink ref="S122" r:id="rId95" display="https://www.coursera.org/learn/python-data-analysis" tooltip="https://www.coursera.org/learn/python-data-analysis"/>
    <hyperlink ref="S123" r:id="rId96" display="https://www.coursera.org/learn/matlab" tooltip="https://www.coursera.org/learn/matlab"/>
    <hyperlink ref="S124" r:id="rId97" display="https://www.coursera.org/learn/networking-security-architecture-vmware-nsx" tooltip="https://www.coursera.org/learn/networking-security-architecture-vmware-nsx"/>
    <hyperlink ref="S125" r:id="rId98" display="https://www.coursera.org/learn/javascript" tooltip="https://www.coursera.org/learn/javascript"/>
    <hyperlink ref="S126" r:id="rId99" display="https://www.coursera.org/learn/javascript-jquery-json" tooltip="https://www.coursera.org/learn/javascript-jquery-json"/>
    <hyperlink ref="S127" r:id="rId100" display="https://www.coursera.org/learn/duke-programming-web" tooltip="https://www.coursera.org/learn/duke-programming-web"/>
    <hyperlink ref="S128" r:id="rId101" display="https://www.coursera.org/learn/comparch" tooltip="https://www.coursera.org/learn/comparch"/>
    <hyperlink ref="S129" r:id="rId102" display="https://www.coursera.org/learn/fundamentals-of-graphic-design" tooltip="https://www.coursera.org/learn/fundamentals-of-graphic-design"/>
    <hyperlink ref="S130" r:id="rId103" display="https://www.coursera.org/learn/data-structures" tooltip="https://www.coursera.org/learn/data-structures"/>
    <hyperlink ref="S131" r:id="rId104" display="https://www.coursera.org/learn/python-data" tooltip="https://www.coursera.org/learn/python-data"/>
    <hyperlink ref="S132" r:id="rId105" display="https://www.coursera.org/learn/introduction-to-deep-learning-boulder" tooltip="https://www.coursera.org/learn/introduction-to-deep-learning-boulder"/>
    <hyperlink ref="S133" r:id="rId106" display="https://www.coursera.org/learn/deep-learning-computer-vision" tooltip="https://www.coursera.org/learn/deep-learning-computer-vision"/>
    <hyperlink ref="S134" r:id="rId107" display="https://www.coursera.org/learn/cybersecurity-for-everyone" tooltip="https://www.coursera.org/learn/cybersecurity-for-everyone"/>
    <hyperlink ref="S135" r:id="rId108" display="https://www.classcentral.com/course/digitalmedia-529" tooltip="https://www.classcentral.com/course/digitalmedia-529"/>
    <hyperlink ref="S136" r:id="rId109" display="https://www.coursera.org/learn/cryptocurrency" tooltip="https://www.coursera.org/learn/cryptocurrency"/>
    <hyperlink ref="S137" r:id="rId110" display="https://in.coursera.org/specializations/executive-data-science" tooltip="https://in.coursera.org/specializations/executive-data-science"/>
    <hyperlink ref="S138" r:id="rId111" display="https://www.classcentral.com/course/datascimed-10645" tooltip="https://www.classcentral.com/course/datascimed-10645"/>
    <hyperlink ref="S139" r:id="rId112" display="https://www.classcentral.com/course/hadoop-4269" tooltip="https://www.classcentral.com/course/hadoop-4269"/>
    <hyperlink ref="S140" r:id="rId113" display="https://www.classcentral.com/course/cnns-and-rnns-32772" tooltip="https://www.classcentral.com/course/cnns-and-rnns-32772"/>
    <hyperlink ref="S141" r:id="rId114" display="https://www.coursera.org/learn/introduction-to-web-development-with-html-css-javacript" tooltip="https://www.coursera.org/learn/introduction-to-web-development-with-html-css-javacript"/>
    <hyperlink ref="S142" r:id="rId115" display="https://www.coursera.org/professional-certificates/ibm-data-analyst" tooltip="https://www.coursera.org/professional-certificates/ibm-data-analyst"/>
    <hyperlink ref="S143" r:id="rId116" display="https://www.coursera.org/professional-certificates/google-data-analytics" tooltip="https://www.coursera.org/professional-certificates/google-data-analytics"/>
    <hyperlink ref="S144" r:id="rId117" display="https://www.coursera.org/professional-certificates/google-it-support" tooltip="https://www.coursera.org/professional-certificates/google-it-support"/>
    <hyperlink ref="S145" r:id="rId118" display="https://www.coursera.org/specializations/data-analysis-visualization-foundations" tooltip="https://www.coursera.org/specializations/data-analysis-visualization-foundations"/>
    <hyperlink ref="S146" r:id="rId119" display="https://www.coursera.org/specializations/natural-language-processing" tooltip="https://www.coursera.org/specializations/natural-language-processing"/>
    <hyperlink ref="S147" r:id="rId121" display="https://www.coursera.org/professional-certificates/tensorflow-in-practice" tooltip="https://www.coursera.org/professional-certificates/tensorflow-in-practice"/>
    <hyperlink ref="S148" r:id="rId122" display="https://www.coursera.org/specializations/data-science-fundamentals-python-sql" tooltip="https://www.coursera.org/specializations/data-science-fundamentals-python-sql"/>
    <hyperlink ref="S149" r:id="rId123" display="https://www.coursera.org/professional-certificates/meta-ios-developer" tooltip="https://www.coursera.org/professional-certificates/meta-ios-developer"/>
    <hyperlink ref="S150" r:id="rId124" display="https://www.coursera.org/specializations/learnquest-certified-scrum-master" tooltip="https://www.coursera.org/specializations/learnquest-certified-scrum-master"/>
    <hyperlink ref="S151" r:id="rId125" display="https://www.coursera.org/professional-certificates/devops-and-software-engineering" tooltip="https://www.coursera.org/professional-certificates/devops-and-software-engineering"/>
    <hyperlink ref="S152" r:id="rId126" display="https://www.redhat.com/en/services/certification/rhcsa-rhos" tooltip="https://www.redhat.com/en/services/certification/rhcsa-rhos"/>
    <hyperlink ref="S153" r:id="rId127" display="https://www.redhat.com/en/services/certification/rhcs-paas" tooltip="https://www.redhat.com/en/services/certification/rhcs-paas"/>
    <hyperlink ref="S154" r:id="rId128" display="https://www.redhat.com/en/services/certification/rhcs-security-linux" tooltip="https://www.redhat.com/en/services/certification/rhcs-security-linux"/>
    <hyperlink ref="S155" r:id="rId129" display="https://www.redhat.com/en/services/certification/rhcsa-991" tooltip="https://www.redhat.com/en/services/certification/rhcsa-991"/>
    <hyperlink ref="S156" r:id="rId130" display="https://www.redhat.com/en/services/certification/rhcs-container" tooltip="https://www.redhat.com/en/services/certification/rhcs-container"/>
    <hyperlink ref="S157" r:id="rId131" display="https://www.redhat.com/en/services/certification/rhcs-virtualization" tooltip="https://www.redhat.com/en/services/certification/rhcs-virtualization"/>
    <hyperlink ref="S158" r:id="rId132" display="https://education.oracle.com/java-ee-7-application-developer/pexam_1Z0-900" tooltip="https://education.oracle.com/java-ee-7-application-developer/pexam_1Z0-900"/>
    <hyperlink ref="S159" r:id="rId133" display="https://education.oracle.com/java-se-17-developer/pexam_1Z0-829" tooltip="https://education.oracle.com/java-se-17-developer/pexam_1Z0-829"/>
    <hyperlink ref="S160" r:id="rId134" display="https://education.oracle.com/java-se-8-programmer-ii/pexam_1Z0-809" tooltip="https://education.oracle.com/java-se-8-programmer-ii/pexam_1Z0-809"/>
    <hyperlink ref="S161" r:id="rId135" display="https://education.oracle.com/java-se-8-programmer-i-also-available-in-chs-for-taiwan/pexam_1Z0-808" tooltip="https://education.oracle.com/java-se-8-programmer-i-also-available-in-chs-for-taiwan/pexam_1Z0-808"/>
    <hyperlink ref="S162" r:id="rId136" display="https://education.oracle.com/oracle-cloud-infrastructure-2022-architect-associate/pexam_1Z0-1072-23" tooltip="https://education.oracle.com/oracle-cloud-infrastructure-2022-architect-associate/pexam_1Z0-1072-23"/>
    <hyperlink ref="S163" r:id="rId137" display="https://education.oracle.com/oracle-cloud-infrastructure-2022-architect-professional/pexam_1Z0-997-23" tooltip="https://education.oracle.com/oracle-cloud-infrastructure-2022-architect-professional/pexam_1Z0-997-23"/>
    <hyperlink ref="S164" r:id="rId138" display="https://education.oracle.com/mysql-80-database-developer/pexam_1Z0-909" tooltip="https://education.oracle.com/mysql-80-database-developer/pexam_1Z0-909"/>
    <hyperlink ref="S165" r:id="rId139" display="https://education.oracle.com/oracle-cloud-database-2023-migration-and-integration-professional/pexam_1Z0-1094-23" tooltip="https://education.oracle.com/oracle-cloud-database-2023-migration-and-integration-professional/pexam_1Z0-1094-23"/>
    <hyperlink ref="S166" r:id="rId140" display="https://education.oracle.com/%E8%A3%BD%E5%93%81%E3%82%AB%E3%82%BF%E3%83%AD%E3%82%B0-ouexam-pexam_1z0-1109-23/pexam_1Z0-1109-23" tooltip="https://education.oracle.com/%E8%A3%BD%E5%93%81%E3%82%AB%E3%82%BF%E3%83%AD%E3%82%B0-ouexam-pexam_1z0-1109-23/pexam_1Z0-1109-23"/>
    <hyperlink ref="S167" r:id="rId141" display="https://education.oracle.com/%E8%A3%BD%E5%93%81%E3%82%AB%E3%82%BF%E3%83%AD%E3%82%B0-ouexam-pexam_1z0-1110-23/pexam_1Z0-1110-23" tooltip="https://education.oracle.com/%E8%A3%BD%E5%93%81%E3%82%AB%E3%82%BF%E3%83%AD%E3%82%B0-ouexam-pexam_1z0-1110-23/pexam_1Z0-1110-23"/>
    <hyperlink ref="S168" r:id="rId142" display="https://education.oracle.com/oracle-database-security-administration/pexam_1Z0-116" tooltip="https://education.oracle.com/oracle-database-security-administration/pexam_1Z0-116"/>
    <hyperlink ref="S169" r:id="rId143" display="https://education.oracle.com/oracle-linux-8-advanced-system-administration/pexam_1Z0-106" tooltip="https://education.oracle.com/oracle-linux-8-advanced-system-administration/pexam_1Z0-106"/>
    <hyperlink ref="S170" r:id="rId144" display="https://education.oracle.com/es/cat%C3%A1logo-de-productos-ouexam-pexam_1z0-1096-23/pexam_1Z0-1096-23" tooltip="https://education.oracle.com/es/cat%C3%A1logo-de-productos-ouexam-pexam_1z0-1096-23/pexam_1Z0-1096-23"/>
    <hyperlink ref="S171" r:id="rId145" display="https://cloud.google.com/learn/certification/cloud-architect" tooltip="https://cloud.google.com/learn/certification/cloud-architect"/>
    <hyperlink ref="S172" r:id="rId146" display="https://cloud.google.com/learn/certification/cloud-database-engineer" tooltip="https://cloud.google.com/learn/certification/cloud-database-engineer"/>
    <hyperlink ref="S173" r:id="rId147" display="https://cloud.google.com/learn/certification/data-engineer" tooltip="https://cloud.google.com/learn/certification/data-engineer"/>
    <hyperlink ref="S174" r:id="rId148" display="https://cloud.google.com/learn/certification/cloud-devops-engineer" tooltip="https://cloud.google.com/learn/certification/cloud-devops-engineer"/>
    <hyperlink ref="S175" r:id="rId149" display="https://cloud.google.com/learn/certification/machine-learning-engineer" tooltip="https://cloud.google.com/learn/certification/machine-learning-engineer"/>
    <hyperlink ref="S176" r:id="rId150" display="https://cloud.google.com/learn/certification/cloud-security-engineer" tooltip="https://cloud.google.com/learn/certification/cloud-security-engineer"/>
    <hyperlink ref="S177" r:id="rId151" display="https://www.cisco.com/c/en/us/training-events/training-certifications/exams/current-list/dcid-300-610.html" tooltip="https://www.cisco.com/c/en/us/training-events/training-certifications/exams/current-list/dcid-300-610.html"/>
    <hyperlink ref="S178" r:id="rId152" display="https://www.cisco.com/c/en/us/training-events/training-certifications/certifications/devnet/cisco-certified-devnet-associate.html" tooltip="https://www.cisco.com/c/en/us/training-events/training-certifications/certifications/devnet/cisco-certified-devnet-associate.html"/>
    <hyperlink ref="S179" r:id="rId153" display="https://www.cisco.com/c/en/us/training-events/training-certifications/certifications/devnet/cisco-certified-devnet-professional.html" tooltip="https://www.cisco.com/c/en/us/training-events/training-certifications/certifications/devnet/cisco-certified-devnet-professional.html"/>
    <hyperlink ref="S180" r:id="rId154" display="https://www.cisco.com/c/en/us/training-events/training-certifications/certifications/expert/ccie-enterprise-infrastructure.html" tooltip="https://www.cisco.com/c/en/us/training-events/training-certifications/certifications/expert/ccie-enterprise-infrastructure.html"/>
    <hyperlink ref="S181" r:id="rId155" display="https://www.cisco.com/c/en/us/training-events/training-certifications/training/training-services/courses/securing-networks-with-cisco-firepower-next-generation-ips-ssfips.html" tooltip="https://www.cisco.com/c/en/us/training-events/training-certifications/training/training-services/courses/securing-networks-with-cisco-firepower-next-generation-ips-ssfips.html"/>
    <hyperlink ref="S182" r:id="rId156" display="https://aws.amazon.com/certification/certified-devops-engineer-professional/" tooltip="https://aws.amazon.com/certification/certified-devops-engineer-professional/"/>
    <hyperlink ref="S183" r:id="rId157" display="https://aws.amazon.com/certification/certified-cloud-practitioner/" tooltip="https://aws.amazon.com/certification/certified-cloud-practitioner/"/>
    <hyperlink ref="S184" r:id="rId158" display="https://aws.amazon.com/certification/certified-machine-learning-specialty/" tooltip="https://aws.amazon.com/certification/certified-machine-learning-specialty/"/>
    <hyperlink ref="S185" r:id="rId159" display="https://aws.amazon.com/certification/certified-data-analytics-specialty/" tooltip="https://aws.amazon.com/certification/certified-data-analytics-specialty/"/>
    <hyperlink ref="S186" r:id="rId160" display="https://learn.microsoft.com/en-us/certifications/exams/az-900" tooltip="https://learn.microsoft.com/en-us/certifications/exams/az-900"/>
    <hyperlink ref="S187" r:id="rId161" display="https://learn.microsoft.com/en-us/certifications/exams/az-400" tooltip="https://learn.microsoft.com/en-us/certifications/exams/az-400"/>
    <hyperlink ref="S188" r:id="rId162" display="https://learn.microsoft.com/en-us/certifications/exams/pl-300" tooltip="https://learn.microsoft.com/en-us/certifications/exams/pl-300"/>
    <hyperlink ref="S189" r:id="rId163" display="https://learn.microsoft.com/en-us/certifications/exams/sc-900" tooltip="https://learn.microsoft.com/en-us/certifications/exams/sc-900"/>
    <hyperlink ref="S190" r:id="rId164" display="https://learn.microsoft.com/en-us/certifications/microsoft-365-fundamentals/" tooltip="https://learn.microsoft.com/en-us/certifications/microsoft-365-fundamentals/"/>
    <hyperlink ref="S191" r:id="rId165" display="https://learn.microsoft.com/en-us/certifications/power-platform-fundamentals/" tooltip="https://learn.microsoft.com/en-us/certifications/power-platform-fundamentals/"/>
    <hyperlink ref="S192" r:id="rId166" display="https://learn.microsoft.com/en-us/certifications/azure-developer/" tooltip="https://learn.microsoft.com/en-us/certifications/azure-developer/"/>
    <hyperlink ref="S193" r:id="rId167" display="https://learn.microsoft.com/en-us/certifications/m365-security-administrator/" tooltip="https://learn.microsoft.com/en-us/certifications/m365-security-administrator/"/>
    <hyperlink ref="S194" r:id="rId168" display="https://learn.microsoft.com/en-us/certifications/d365-functional-consultant-sales/" tooltip="https://learn.microsoft.com/en-us/certifications/d365-functional-consultant-sales/"/>
    <hyperlink ref="S195" r:id="rId169" display="https://learn.microsoft.com/en-us/certifications/azure-ai-engineer/" tooltip="https://learn.microsoft.com/en-us/certifications/azure-ai-engineer/"/>
    <hyperlink ref="S196" r:id="rId170" display="https://learn.microsoft.com/en-us/certifications/azure-for-sap-workloads-specialty/" tooltip="https://learn.microsoft.com/en-us/certifications/azure-for-sap-workloads-specialty/"/>
    <hyperlink ref="S197" r:id="rId171" display="https://learn.microsoft.com/en-us/certifications/exams/az-500/" tooltip="https://learn.microsoft.com/en-us/certifications/exams/az-500/"/>
    <hyperlink ref="S198" r:id="rId172" display="https://learn.microsoft.com/en-us/certifications/mos-word-expert-2019/" tooltip="https://learn.microsoft.com/en-us/certifications/mos-word-expert-2019/"/>
    <hyperlink ref="S199" r:id="rId173" display="https://learn.microsoft.com/en-us/certifications/m365-exchange-online-support-engineer-specialty/" tooltip="https://learn.microsoft.com/en-us/certifications/m365-exchange-online-support-engineer-specialty/"/>
    <hyperlink ref="S200" r:id="rId174" display="https://learn.microsoft.com/en-us/certifications/azure-data-scientist/" tooltip="https://learn.microsoft.com/en-us/certifications/azure-data-scientist/"/>
    <hyperlink ref="S201" r:id="rId175" display="https://learn.microsoft.com/en-us/certifications/customer-data-platform-specialty/" tooltip="https://learn.microsoft.com/en-us/certifications/customer-data-platform-specialty/"/>
    <hyperlink ref="S202" r:id="rId176" display="https://learn.microsoft.com/en-us/certifications/azure-data-fundamentals/" tooltip="https://learn.microsoft.com/en-us/certifications/azure-data-fundamentals/"/>
    <hyperlink ref="S203" r:id="rId177" display="https://learn.microsoft.com/en-us/certifications/azure-data-engineer/" tooltip="https://learn.microsoft.com/en-us/certifications/azure-data-engineer/"/>
    <hyperlink ref="S204" r:id="rId178" display="https://learn.microsoft.com/en-us/certifications/azure-cosmos-db-developer-specialty/" tooltip="https://learn.microsoft.com/en-us/certifications/azure-cosmos-db-developer-specialty/"/>
    <hyperlink ref="S205" r:id="rId179" display="https://learn.microsoft.com/en-us/certifications/exams/az-104/" tooltip="https://learn.microsoft.com/en-us/certifications/exams/az-104/"/>
  </hyperlinks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39"/>
  <sheetViews>
    <sheetView workbookViewId="0">
      <selection activeCell="A1" sqref="A1:K1"/>
    </sheetView>
  </sheetViews>
  <sheetFormatPr defaultColWidth="12.5740740740741" defaultRowHeight="15.75" customHeight="1"/>
  <cols>
    <col min="2" max="2" width="18.8518518518519" customWidth="1"/>
    <col min="4" max="4" width="16.1388888888889" customWidth="1"/>
    <col min="5" max="5" width="17.1388888888889" customWidth="1"/>
    <col min="6" max="6" width="55.5740740740741" customWidth="1"/>
    <col min="7" max="10" width="7.57407407407407" customWidth="1"/>
    <col min="16" max="16" width="43.8518518518519" customWidth="1"/>
  </cols>
  <sheetData>
    <row r="1" ht="31.5" customHeight="1" spans="1:28">
      <c r="A1" s="53" t="s">
        <v>3896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</row>
    <row r="2" ht="31.5" customHeight="1" spans="1:28">
      <c r="A2" s="59" t="s">
        <v>272</v>
      </c>
      <c r="B2" s="9" t="s">
        <v>2537</v>
      </c>
      <c r="C2" s="9" t="s">
        <v>1</v>
      </c>
      <c r="D2" s="9" t="s">
        <v>3897</v>
      </c>
      <c r="E2" s="9" t="s">
        <v>2539</v>
      </c>
      <c r="F2" s="59" t="s">
        <v>5</v>
      </c>
      <c r="G2" s="60" t="s">
        <v>780</v>
      </c>
      <c r="H2" s="7"/>
      <c r="I2" s="7"/>
      <c r="J2" s="6"/>
      <c r="K2" s="59" t="s">
        <v>8</v>
      </c>
      <c r="L2" s="110" t="s">
        <v>7</v>
      </c>
      <c r="M2" s="7"/>
      <c r="N2" s="6"/>
      <c r="O2" s="4" t="s">
        <v>9</v>
      </c>
      <c r="P2" s="4" t="s">
        <v>275</v>
      </c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</row>
    <row r="3" ht="26.25" customHeight="1" spans="1:28">
      <c r="A3" s="25"/>
      <c r="B3" s="9"/>
      <c r="C3" s="47"/>
      <c r="D3" s="47"/>
      <c r="E3" s="61"/>
      <c r="F3" s="62"/>
      <c r="G3" s="59" t="s">
        <v>11</v>
      </c>
      <c r="H3" s="59" t="s">
        <v>12</v>
      </c>
      <c r="I3" s="59" t="s">
        <v>13</v>
      </c>
      <c r="J3" s="59" t="s">
        <v>2540</v>
      </c>
      <c r="K3" s="25"/>
      <c r="L3" s="111" t="s">
        <v>11</v>
      </c>
      <c r="M3" s="111" t="s">
        <v>13</v>
      </c>
      <c r="N3" s="111" t="s">
        <v>14</v>
      </c>
      <c r="O3" s="8"/>
      <c r="P3" s="8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</row>
    <row r="4" ht="26.25" customHeight="1" spans="1:28">
      <c r="A4" s="27">
        <v>1</v>
      </c>
      <c r="B4" s="63" t="s">
        <v>2541</v>
      </c>
      <c r="C4" s="47"/>
      <c r="D4" s="47" t="s">
        <v>16</v>
      </c>
      <c r="E4" s="64" t="s">
        <v>3898</v>
      </c>
      <c r="F4" s="62" t="s">
        <v>3899</v>
      </c>
      <c r="G4" s="65">
        <v>2</v>
      </c>
      <c r="H4" s="65">
        <v>0</v>
      </c>
      <c r="I4" s="65">
        <v>2</v>
      </c>
      <c r="J4" s="65">
        <v>3</v>
      </c>
      <c r="K4" s="25" t="s">
        <v>3900</v>
      </c>
      <c r="L4" s="25">
        <f t="shared" ref="L4:L119" si="0">G4+H4</f>
        <v>2</v>
      </c>
      <c r="M4" s="25">
        <f t="shared" ref="M4:M119" si="1">I4/2</f>
        <v>1</v>
      </c>
      <c r="N4" s="25">
        <f t="shared" ref="N4:N117" si="2">L4+M4</f>
        <v>3</v>
      </c>
      <c r="O4" s="25" t="s">
        <v>20</v>
      </c>
      <c r="P4" s="25" t="s">
        <v>2544</v>
      </c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</row>
    <row r="5" ht="26.25" customHeight="1" spans="1:28">
      <c r="A5" s="14"/>
      <c r="B5" s="14"/>
      <c r="C5" s="47"/>
      <c r="D5" s="47" t="s">
        <v>16</v>
      </c>
      <c r="E5" s="66" t="s">
        <v>165</v>
      </c>
      <c r="F5" s="62" t="s">
        <v>166</v>
      </c>
      <c r="G5" s="65">
        <v>2</v>
      </c>
      <c r="H5" s="65">
        <v>0</v>
      </c>
      <c r="I5" s="65">
        <v>2</v>
      </c>
      <c r="J5" s="65">
        <v>3</v>
      </c>
      <c r="K5" s="25" t="s">
        <v>3900</v>
      </c>
      <c r="L5" s="25">
        <f t="shared" si="0"/>
        <v>2</v>
      </c>
      <c r="M5" s="25">
        <f t="shared" si="1"/>
        <v>1</v>
      </c>
      <c r="N5" s="25">
        <f t="shared" si="2"/>
        <v>3</v>
      </c>
      <c r="O5" s="25" t="s">
        <v>20</v>
      </c>
      <c r="P5" s="25" t="s">
        <v>2544</v>
      </c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</row>
    <row r="6" ht="26.25" customHeight="1" spans="1:28">
      <c r="A6" s="14"/>
      <c r="B6" s="14"/>
      <c r="C6" s="47"/>
      <c r="D6" s="47" t="s">
        <v>16</v>
      </c>
      <c r="E6" s="66" t="s">
        <v>155</v>
      </c>
      <c r="F6" s="62" t="s">
        <v>156</v>
      </c>
      <c r="G6" s="65">
        <v>2</v>
      </c>
      <c r="H6" s="65">
        <v>0</v>
      </c>
      <c r="I6" s="65">
        <v>2</v>
      </c>
      <c r="J6" s="65">
        <v>3</v>
      </c>
      <c r="K6" s="25" t="s">
        <v>3900</v>
      </c>
      <c r="L6" s="25">
        <f t="shared" si="0"/>
        <v>2</v>
      </c>
      <c r="M6" s="25">
        <f t="shared" si="1"/>
        <v>1</v>
      </c>
      <c r="N6" s="25">
        <f t="shared" si="2"/>
        <v>3</v>
      </c>
      <c r="O6" s="25" t="s">
        <v>20</v>
      </c>
      <c r="P6" s="25" t="s">
        <v>2544</v>
      </c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</row>
    <row r="7" ht="26.25" customHeight="1" spans="1:28">
      <c r="A7" s="14"/>
      <c r="B7" s="14"/>
      <c r="C7" s="47"/>
      <c r="D7" s="47" t="s">
        <v>16</v>
      </c>
      <c r="E7" s="67" t="s">
        <v>135</v>
      </c>
      <c r="F7" s="62" t="s">
        <v>136</v>
      </c>
      <c r="G7" s="65">
        <v>2</v>
      </c>
      <c r="H7" s="65">
        <v>0</v>
      </c>
      <c r="I7" s="65">
        <v>2</v>
      </c>
      <c r="J7" s="65">
        <v>3</v>
      </c>
      <c r="K7" s="25" t="s">
        <v>3900</v>
      </c>
      <c r="L7" s="25">
        <f t="shared" si="0"/>
        <v>2</v>
      </c>
      <c r="M7" s="25">
        <f t="shared" si="1"/>
        <v>1</v>
      </c>
      <c r="N7" s="25">
        <f t="shared" si="2"/>
        <v>3</v>
      </c>
      <c r="O7" s="25" t="s">
        <v>20</v>
      </c>
      <c r="P7" s="25" t="s">
        <v>2544</v>
      </c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</row>
    <row r="8" ht="26.25" customHeight="1" spans="1:28">
      <c r="A8" s="8"/>
      <c r="B8" s="8"/>
      <c r="C8" s="47"/>
      <c r="D8" s="47" t="s">
        <v>16</v>
      </c>
      <c r="E8" s="68" t="s">
        <v>3901</v>
      </c>
      <c r="F8" s="62" t="s">
        <v>130</v>
      </c>
      <c r="G8" s="65">
        <v>2</v>
      </c>
      <c r="H8" s="65">
        <v>0</v>
      </c>
      <c r="I8" s="65">
        <v>2</v>
      </c>
      <c r="J8" s="65">
        <v>3</v>
      </c>
      <c r="K8" s="25" t="s">
        <v>3900</v>
      </c>
      <c r="L8" s="25">
        <f t="shared" si="0"/>
        <v>2</v>
      </c>
      <c r="M8" s="25">
        <f t="shared" si="1"/>
        <v>1</v>
      </c>
      <c r="N8" s="25">
        <f t="shared" si="2"/>
        <v>3</v>
      </c>
      <c r="O8" s="25" t="s">
        <v>20</v>
      </c>
      <c r="P8" s="25" t="s">
        <v>2544</v>
      </c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</row>
    <row r="9" ht="26.25" customHeight="1" spans="1:28">
      <c r="A9" s="27">
        <v>2</v>
      </c>
      <c r="B9" s="63" t="s">
        <v>2545</v>
      </c>
      <c r="C9" s="69"/>
      <c r="D9" s="47" t="s">
        <v>16</v>
      </c>
      <c r="E9" s="70" t="s">
        <v>3902</v>
      </c>
      <c r="F9" s="71" t="s">
        <v>3903</v>
      </c>
      <c r="G9" s="47">
        <v>3</v>
      </c>
      <c r="H9" s="72">
        <v>0</v>
      </c>
      <c r="I9" s="72">
        <v>0</v>
      </c>
      <c r="J9" s="72">
        <v>3</v>
      </c>
      <c r="K9" s="25" t="s">
        <v>3900</v>
      </c>
      <c r="L9" s="25">
        <f t="shared" si="0"/>
        <v>3</v>
      </c>
      <c r="M9" s="25">
        <f t="shared" si="1"/>
        <v>0</v>
      </c>
      <c r="N9" s="25">
        <f t="shared" si="2"/>
        <v>3</v>
      </c>
      <c r="O9" s="25" t="s">
        <v>20</v>
      </c>
      <c r="P9" s="25" t="s">
        <v>27</v>
      </c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</row>
    <row r="10" ht="26.25" customHeight="1" spans="1:28">
      <c r="A10" s="14"/>
      <c r="B10" s="14"/>
      <c r="C10" s="73"/>
      <c r="D10" s="47" t="s">
        <v>16</v>
      </c>
      <c r="E10" s="74" t="s">
        <v>3904</v>
      </c>
      <c r="F10" s="75" t="s">
        <v>3905</v>
      </c>
      <c r="G10" s="76">
        <v>3</v>
      </c>
      <c r="H10" s="77">
        <v>0</v>
      </c>
      <c r="I10" s="77">
        <v>0</v>
      </c>
      <c r="J10" s="77">
        <v>3</v>
      </c>
      <c r="K10" s="25" t="s">
        <v>3900</v>
      </c>
      <c r="L10" s="25">
        <f t="shared" si="0"/>
        <v>3</v>
      </c>
      <c r="M10" s="25">
        <f t="shared" si="1"/>
        <v>0</v>
      </c>
      <c r="N10" s="25">
        <f t="shared" si="2"/>
        <v>3</v>
      </c>
      <c r="O10" s="25" t="s">
        <v>20</v>
      </c>
      <c r="P10" s="25" t="s">
        <v>27</v>
      </c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</row>
    <row r="11" ht="26.25" customHeight="1" spans="1:28">
      <c r="A11" s="14"/>
      <c r="B11" s="14"/>
      <c r="C11" s="73"/>
      <c r="D11" s="78" t="s">
        <v>3906</v>
      </c>
      <c r="E11" s="74" t="s">
        <v>3907</v>
      </c>
      <c r="F11" s="75" t="s">
        <v>3908</v>
      </c>
      <c r="G11" s="76">
        <v>3</v>
      </c>
      <c r="H11" s="77">
        <v>0</v>
      </c>
      <c r="I11" s="77">
        <v>0</v>
      </c>
      <c r="J11" s="77">
        <v>3</v>
      </c>
      <c r="K11" s="25" t="s">
        <v>3900</v>
      </c>
      <c r="L11" s="25">
        <f t="shared" si="0"/>
        <v>3</v>
      </c>
      <c r="M11" s="25">
        <f t="shared" si="1"/>
        <v>0</v>
      </c>
      <c r="N11" s="25">
        <f t="shared" si="2"/>
        <v>3</v>
      </c>
      <c r="O11" s="25" t="s">
        <v>20</v>
      </c>
      <c r="P11" s="25" t="s">
        <v>27</v>
      </c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</row>
    <row r="12" ht="26.25" customHeight="1" spans="1:28">
      <c r="A12" s="14"/>
      <c r="B12" s="14"/>
      <c r="C12" s="73"/>
      <c r="D12" s="79" t="s">
        <v>16</v>
      </c>
      <c r="E12" s="74" t="s">
        <v>3909</v>
      </c>
      <c r="F12" s="75" t="s">
        <v>3910</v>
      </c>
      <c r="G12" s="76">
        <v>3</v>
      </c>
      <c r="H12" s="77">
        <v>0</v>
      </c>
      <c r="I12" s="77">
        <v>0</v>
      </c>
      <c r="J12" s="77">
        <v>3</v>
      </c>
      <c r="K12" s="25" t="s">
        <v>3900</v>
      </c>
      <c r="L12" s="25">
        <f t="shared" si="0"/>
        <v>3</v>
      </c>
      <c r="M12" s="25">
        <f t="shared" si="1"/>
        <v>0</v>
      </c>
      <c r="N12" s="25">
        <f t="shared" si="2"/>
        <v>3</v>
      </c>
      <c r="O12" s="25" t="s">
        <v>20</v>
      </c>
      <c r="P12" s="25" t="s">
        <v>27</v>
      </c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</row>
    <row r="13" ht="26.25" customHeight="1" spans="1:28">
      <c r="A13" s="14"/>
      <c r="B13" s="14"/>
      <c r="C13" s="73"/>
      <c r="D13" s="78" t="s">
        <v>3911</v>
      </c>
      <c r="E13" s="74" t="s">
        <v>3912</v>
      </c>
      <c r="F13" s="75" t="s">
        <v>3913</v>
      </c>
      <c r="G13" s="76">
        <v>3</v>
      </c>
      <c r="H13" s="77">
        <v>0</v>
      </c>
      <c r="I13" s="77">
        <v>0</v>
      </c>
      <c r="J13" s="77">
        <v>3</v>
      </c>
      <c r="K13" s="25" t="s">
        <v>3900</v>
      </c>
      <c r="L13" s="25">
        <f t="shared" si="0"/>
        <v>3</v>
      </c>
      <c r="M13" s="25">
        <f t="shared" si="1"/>
        <v>0</v>
      </c>
      <c r="N13" s="25">
        <f t="shared" si="2"/>
        <v>3</v>
      </c>
      <c r="O13" s="25" t="s">
        <v>20</v>
      </c>
      <c r="P13" s="25" t="s">
        <v>27</v>
      </c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</row>
    <row r="14" ht="26.25" customHeight="1" spans="1:28">
      <c r="A14" s="8"/>
      <c r="B14" s="8"/>
      <c r="C14" s="73"/>
      <c r="D14" s="47" t="s">
        <v>16</v>
      </c>
      <c r="E14" s="74" t="s">
        <v>3914</v>
      </c>
      <c r="F14" s="75" t="s">
        <v>3915</v>
      </c>
      <c r="G14" s="76">
        <v>3</v>
      </c>
      <c r="H14" s="77">
        <v>0</v>
      </c>
      <c r="I14" s="77">
        <v>0</v>
      </c>
      <c r="J14" s="77">
        <v>3</v>
      </c>
      <c r="K14" s="25" t="s">
        <v>3900</v>
      </c>
      <c r="L14" s="25">
        <f t="shared" si="0"/>
        <v>3</v>
      </c>
      <c r="M14" s="25">
        <f t="shared" si="1"/>
        <v>0</v>
      </c>
      <c r="N14" s="25">
        <f t="shared" si="2"/>
        <v>3</v>
      </c>
      <c r="O14" s="25" t="s">
        <v>20</v>
      </c>
      <c r="P14" s="25" t="s">
        <v>27</v>
      </c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</row>
    <row r="15" ht="26.25" customHeight="1" spans="1:28">
      <c r="A15" s="27">
        <v>3</v>
      </c>
      <c r="B15" s="63" t="s">
        <v>2564</v>
      </c>
      <c r="C15" s="80"/>
      <c r="D15" s="47" t="s">
        <v>16</v>
      </c>
      <c r="E15" s="70" t="s">
        <v>664</v>
      </c>
      <c r="F15" s="71" t="s">
        <v>665</v>
      </c>
      <c r="G15" s="72">
        <v>3</v>
      </c>
      <c r="H15" s="72">
        <v>0</v>
      </c>
      <c r="I15" s="72">
        <v>0</v>
      </c>
      <c r="J15" s="72">
        <v>3</v>
      </c>
      <c r="K15" s="25" t="s">
        <v>3900</v>
      </c>
      <c r="L15" s="25">
        <f t="shared" si="0"/>
        <v>3</v>
      </c>
      <c r="M15" s="25">
        <f t="shared" si="1"/>
        <v>0</v>
      </c>
      <c r="N15" s="25">
        <f t="shared" si="2"/>
        <v>3</v>
      </c>
      <c r="O15" s="25" t="s">
        <v>20</v>
      </c>
      <c r="P15" s="25" t="s">
        <v>27</v>
      </c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</row>
    <row r="16" ht="26.25" customHeight="1" spans="1:28">
      <c r="A16" s="14"/>
      <c r="B16" s="14"/>
      <c r="C16" s="80"/>
      <c r="D16" s="47" t="s">
        <v>16</v>
      </c>
      <c r="E16" s="74" t="s">
        <v>693</v>
      </c>
      <c r="F16" s="75" t="s">
        <v>694</v>
      </c>
      <c r="G16" s="77">
        <v>3</v>
      </c>
      <c r="H16" s="77">
        <v>0</v>
      </c>
      <c r="I16" s="77">
        <v>0</v>
      </c>
      <c r="J16" s="77">
        <v>3</v>
      </c>
      <c r="K16" s="25" t="s">
        <v>3900</v>
      </c>
      <c r="L16" s="25">
        <f t="shared" si="0"/>
        <v>3</v>
      </c>
      <c r="M16" s="25">
        <f t="shared" si="1"/>
        <v>0</v>
      </c>
      <c r="N16" s="25">
        <f t="shared" si="2"/>
        <v>3</v>
      </c>
      <c r="O16" s="25" t="s">
        <v>20</v>
      </c>
      <c r="P16" s="25" t="s">
        <v>27</v>
      </c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</row>
    <row r="17" ht="26.25" customHeight="1" spans="1:28">
      <c r="A17" s="14"/>
      <c r="B17" s="14"/>
      <c r="C17" s="80"/>
      <c r="D17" s="47" t="s">
        <v>16</v>
      </c>
      <c r="E17" s="81" t="s">
        <v>704</v>
      </c>
      <c r="F17" s="82" t="s">
        <v>705</v>
      </c>
      <c r="G17" s="83">
        <v>3</v>
      </c>
      <c r="H17" s="83">
        <v>0</v>
      </c>
      <c r="I17" s="83">
        <v>0</v>
      </c>
      <c r="J17" s="83">
        <v>3</v>
      </c>
      <c r="K17" s="25" t="s">
        <v>3900</v>
      </c>
      <c r="L17" s="25">
        <f t="shared" si="0"/>
        <v>3</v>
      </c>
      <c r="M17" s="25">
        <f t="shared" si="1"/>
        <v>0</v>
      </c>
      <c r="N17" s="25">
        <f t="shared" si="2"/>
        <v>3</v>
      </c>
      <c r="O17" s="25" t="s">
        <v>20</v>
      </c>
      <c r="P17" s="25" t="s">
        <v>27</v>
      </c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</row>
    <row r="18" ht="26.25" customHeight="1" spans="1:28">
      <c r="A18" s="14"/>
      <c r="B18" s="14"/>
      <c r="C18" s="80"/>
      <c r="D18" s="47" t="s">
        <v>16</v>
      </c>
      <c r="E18" s="81" t="s">
        <v>723</v>
      </c>
      <c r="F18" s="84" t="s">
        <v>724</v>
      </c>
      <c r="G18" s="83">
        <v>3</v>
      </c>
      <c r="H18" s="83">
        <v>0</v>
      </c>
      <c r="I18" s="83">
        <v>0</v>
      </c>
      <c r="J18" s="83">
        <v>3</v>
      </c>
      <c r="K18" s="25" t="s">
        <v>3900</v>
      </c>
      <c r="L18" s="25">
        <f t="shared" si="0"/>
        <v>3</v>
      </c>
      <c r="M18" s="25">
        <f t="shared" si="1"/>
        <v>0</v>
      </c>
      <c r="N18" s="25">
        <f t="shared" si="2"/>
        <v>3</v>
      </c>
      <c r="O18" s="25" t="s">
        <v>20</v>
      </c>
      <c r="P18" s="25" t="s">
        <v>27</v>
      </c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</row>
    <row r="19" ht="26.25" customHeight="1" spans="1:28">
      <c r="A19" s="14"/>
      <c r="B19" s="14"/>
      <c r="C19" s="80"/>
      <c r="D19" s="47" t="s">
        <v>16</v>
      </c>
      <c r="E19" s="81" t="s">
        <v>710</v>
      </c>
      <c r="F19" s="82" t="s">
        <v>711</v>
      </c>
      <c r="G19" s="83">
        <v>3</v>
      </c>
      <c r="H19" s="83">
        <v>0</v>
      </c>
      <c r="I19" s="83">
        <v>0</v>
      </c>
      <c r="J19" s="83">
        <v>3</v>
      </c>
      <c r="K19" s="25" t="s">
        <v>3900</v>
      </c>
      <c r="L19" s="25">
        <f t="shared" si="0"/>
        <v>3</v>
      </c>
      <c r="M19" s="25">
        <f t="shared" si="1"/>
        <v>0</v>
      </c>
      <c r="N19" s="25">
        <f t="shared" si="2"/>
        <v>3</v>
      </c>
      <c r="O19" s="25" t="s">
        <v>20</v>
      </c>
      <c r="P19" s="25" t="s">
        <v>27</v>
      </c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</row>
    <row r="20" ht="26.25" customHeight="1" spans="1:28">
      <c r="A20" s="14"/>
      <c r="B20" s="14"/>
      <c r="C20" s="85"/>
      <c r="D20" s="85" t="s">
        <v>2566</v>
      </c>
      <c r="E20" s="86" t="s">
        <v>2567</v>
      </c>
      <c r="F20" s="87" t="s">
        <v>2568</v>
      </c>
      <c r="G20" s="47">
        <v>3</v>
      </c>
      <c r="H20" s="47">
        <v>0</v>
      </c>
      <c r="I20" s="47">
        <v>0</v>
      </c>
      <c r="J20" s="47">
        <v>3</v>
      </c>
      <c r="K20" s="25" t="s">
        <v>3900</v>
      </c>
      <c r="L20" s="25">
        <f t="shared" si="0"/>
        <v>3</v>
      </c>
      <c r="M20" s="25">
        <f t="shared" si="1"/>
        <v>0</v>
      </c>
      <c r="N20" s="25">
        <f t="shared" si="2"/>
        <v>3</v>
      </c>
      <c r="O20" s="25" t="s">
        <v>20</v>
      </c>
      <c r="P20" s="25" t="s">
        <v>27</v>
      </c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</row>
    <row r="21" ht="26.25" customHeight="1" spans="1:28">
      <c r="A21" s="14"/>
      <c r="B21" s="14"/>
      <c r="C21" s="85"/>
      <c r="D21" s="88" t="s">
        <v>2569</v>
      </c>
      <c r="E21" s="86" t="s">
        <v>2570</v>
      </c>
      <c r="F21" s="87" t="s">
        <v>2571</v>
      </c>
      <c r="G21" s="47">
        <v>3</v>
      </c>
      <c r="H21" s="47">
        <v>0</v>
      </c>
      <c r="I21" s="47">
        <v>0</v>
      </c>
      <c r="J21" s="47">
        <v>3</v>
      </c>
      <c r="K21" s="25" t="s">
        <v>3900</v>
      </c>
      <c r="L21" s="25">
        <f t="shared" si="0"/>
        <v>3</v>
      </c>
      <c r="M21" s="25">
        <f t="shared" si="1"/>
        <v>0</v>
      </c>
      <c r="N21" s="25">
        <f t="shared" si="2"/>
        <v>3</v>
      </c>
      <c r="O21" s="25" t="s">
        <v>20</v>
      </c>
      <c r="P21" s="25" t="s">
        <v>27</v>
      </c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</row>
    <row r="22" ht="26.25" customHeight="1" spans="1:28">
      <c r="A22" s="14"/>
      <c r="B22" s="14"/>
      <c r="C22" s="85"/>
      <c r="D22" s="88" t="s">
        <v>2572</v>
      </c>
      <c r="E22" s="86" t="s">
        <v>2573</v>
      </c>
      <c r="F22" s="87" t="s">
        <v>2574</v>
      </c>
      <c r="G22" s="47">
        <v>3</v>
      </c>
      <c r="H22" s="47">
        <v>0</v>
      </c>
      <c r="I22" s="47">
        <v>0</v>
      </c>
      <c r="J22" s="47">
        <v>3</v>
      </c>
      <c r="K22" s="25" t="s">
        <v>3900</v>
      </c>
      <c r="L22" s="25">
        <f t="shared" si="0"/>
        <v>3</v>
      </c>
      <c r="M22" s="25">
        <f t="shared" si="1"/>
        <v>0</v>
      </c>
      <c r="N22" s="25">
        <f t="shared" si="2"/>
        <v>3</v>
      </c>
      <c r="O22" s="25" t="s">
        <v>20</v>
      </c>
      <c r="P22" s="25" t="s">
        <v>27</v>
      </c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</row>
    <row r="23" ht="26.25" customHeight="1" spans="1:28">
      <c r="A23" s="14"/>
      <c r="B23" s="14"/>
      <c r="C23" s="85"/>
      <c r="D23" s="88" t="s">
        <v>2575</v>
      </c>
      <c r="E23" s="86" t="s">
        <v>2576</v>
      </c>
      <c r="F23" s="87" t="s">
        <v>2577</v>
      </c>
      <c r="G23" s="47">
        <v>3</v>
      </c>
      <c r="H23" s="47">
        <v>0</v>
      </c>
      <c r="I23" s="47">
        <v>0</v>
      </c>
      <c r="J23" s="47">
        <v>3</v>
      </c>
      <c r="K23" s="25" t="s">
        <v>3900</v>
      </c>
      <c r="L23" s="25">
        <f t="shared" si="0"/>
        <v>3</v>
      </c>
      <c r="M23" s="25">
        <f t="shared" si="1"/>
        <v>0</v>
      </c>
      <c r="N23" s="25">
        <f t="shared" si="2"/>
        <v>3</v>
      </c>
      <c r="O23" s="25" t="s">
        <v>20</v>
      </c>
      <c r="P23" s="25" t="s">
        <v>27</v>
      </c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</row>
    <row r="24" ht="26.25" customHeight="1" spans="1:28">
      <c r="A24" s="14"/>
      <c r="B24" s="14"/>
      <c r="C24" s="85"/>
      <c r="D24" s="88" t="s">
        <v>2578</v>
      </c>
      <c r="E24" s="86" t="s">
        <v>2579</v>
      </c>
      <c r="F24" s="87" t="s">
        <v>2580</v>
      </c>
      <c r="G24" s="47">
        <v>3</v>
      </c>
      <c r="H24" s="47">
        <v>0</v>
      </c>
      <c r="I24" s="47">
        <v>0</v>
      </c>
      <c r="J24" s="47">
        <v>3</v>
      </c>
      <c r="K24" s="25" t="s">
        <v>3900</v>
      </c>
      <c r="L24" s="25">
        <f t="shared" si="0"/>
        <v>3</v>
      </c>
      <c r="M24" s="25">
        <f t="shared" si="1"/>
        <v>0</v>
      </c>
      <c r="N24" s="25">
        <f t="shared" si="2"/>
        <v>3</v>
      </c>
      <c r="O24" s="25" t="s">
        <v>20</v>
      </c>
      <c r="P24" s="25" t="s">
        <v>27</v>
      </c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</row>
    <row r="25" ht="26.25" customHeight="1" spans="1:28">
      <c r="A25" s="14"/>
      <c r="B25" s="14"/>
      <c r="C25" s="85"/>
      <c r="D25" s="88" t="s">
        <v>2581</v>
      </c>
      <c r="E25" s="86" t="s">
        <v>2582</v>
      </c>
      <c r="F25" s="87" t="s">
        <v>2583</v>
      </c>
      <c r="G25" s="47">
        <v>3</v>
      </c>
      <c r="H25" s="47">
        <v>0</v>
      </c>
      <c r="I25" s="47">
        <v>0</v>
      </c>
      <c r="J25" s="47">
        <v>3</v>
      </c>
      <c r="K25" s="25" t="s">
        <v>3900</v>
      </c>
      <c r="L25" s="25">
        <f t="shared" si="0"/>
        <v>3</v>
      </c>
      <c r="M25" s="25">
        <f t="shared" si="1"/>
        <v>0</v>
      </c>
      <c r="N25" s="25">
        <f t="shared" si="2"/>
        <v>3</v>
      </c>
      <c r="O25" s="25" t="s">
        <v>20</v>
      </c>
      <c r="P25" s="25" t="s">
        <v>27</v>
      </c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</row>
    <row r="26" ht="26.25" customHeight="1" spans="1:28">
      <c r="A26" s="8"/>
      <c r="B26" s="8"/>
      <c r="C26" s="85"/>
      <c r="D26" s="88" t="s">
        <v>2584</v>
      </c>
      <c r="E26" s="86" t="s">
        <v>2585</v>
      </c>
      <c r="F26" s="87" t="s">
        <v>2586</v>
      </c>
      <c r="G26" s="47">
        <v>3</v>
      </c>
      <c r="H26" s="47">
        <v>0</v>
      </c>
      <c r="I26" s="47">
        <v>0</v>
      </c>
      <c r="J26" s="47">
        <v>3</v>
      </c>
      <c r="K26" s="25" t="s">
        <v>3900</v>
      </c>
      <c r="L26" s="25">
        <f t="shared" si="0"/>
        <v>3</v>
      </c>
      <c r="M26" s="25">
        <f t="shared" si="1"/>
        <v>0</v>
      </c>
      <c r="N26" s="25">
        <f t="shared" si="2"/>
        <v>3</v>
      </c>
      <c r="O26" s="25" t="s">
        <v>20</v>
      </c>
      <c r="P26" s="25" t="s">
        <v>27</v>
      </c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</row>
    <row r="27" ht="26.25" customHeight="1" spans="1:28">
      <c r="A27" s="27">
        <v>4</v>
      </c>
      <c r="B27" s="89" t="s">
        <v>2587</v>
      </c>
      <c r="C27" s="90"/>
      <c r="D27" s="47" t="s">
        <v>16</v>
      </c>
      <c r="E27" s="91" t="s">
        <v>969</v>
      </c>
      <c r="F27" s="82" t="s">
        <v>970</v>
      </c>
      <c r="G27" s="83">
        <v>3</v>
      </c>
      <c r="H27" s="83">
        <v>0</v>
      </c>
      <c r="I27" s="83">
        <v>0</v>
      </c>
      <c r="J27" s="83">
        <v>3</v>
      </c>
      <c r="K27" s="25" t="s">
        <v>3900</v>
      </c>
      <c r="L27" s="25">
        <f t="shared" si="0"/>
        <v>3</v>
      </c>
      <c r="M27" s="25">
        <f t="shared" si="1"/>
        <v>0</v>
      </c>
      <c r="N27" s="25">
        <f t="shared" si="2"/>
        <v>3</v>
      </c>
      <c r="O27" s="25" t="s">
        <v>20</v>
      </c>
      <c r="P27" s="25" t="s">
        <v>27</v>
      </c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</row>
    <row r="28" ht="26.25" customHeight="1" spans="1:28">
      <c r="A28" s="14"/>
      <c r="B28" s="14"/>
      <c r="C28" s="90"/>
      <c r="D28" s="47" t="s">
        <v>16</v>
      </c>
      <c r="E28" s="91" t="s">
        <v>979</v>
      </c>
      <c r="F28" s="82" t="s">
        <v>980</v>
      </c>
      <c r="G28" s="83">
        <v>3</v>
      </c>
      <c r="H28" s="83">
        <v>0</v>
      </c>
      <c r="I28" s="83">
        <v>0</v>
      </c>
      <c r="J28" s="83">
        <v>3</v>
      </c>
      <c r="K28" s="25" t="s">
        <v>3900</v>
      </c>
      <c r="L28" s="25">
        <f t="shared" si="0"/>
        <v>3</v>
      </c>
      <c r="M28" s="25">
        <f t="shared" si="1"/>
        <v>0</v>
      </c>
      <c r="N28" s="25">
        <f t="shared" si="2"/>
        <v>3</v>
      </c>
      <c r="O28" s="25" t="s">
        <v>20</v>
      </c>
      <c r="P28" s="25" t="s">
        <v>27</v>
      </c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</row>
    <row r="29" ht="26.25" customHeight="1" spans="1:28">
      <c r="A29" s="14"/>
      <c r="B29" s="14"/>
      <c r="C29" s="90"/>
      <c r="D29" s="47" t="s">
        <v>16</v>
      </c>
      <c r="E29" s="91" t="s">
        <v>981</v>
      </c>
      <c r="F29" s="82" t="s">
        <v>982</v>
      </c>
      <c r="G29" s="83">
        <v>3</v>
      </c>
      <c r="H29" s="83">
        <v>0</v>
      </c>
      <c r="I29" s="83">
        <v>0</v>
      </c>
      <c r="J29" s="83">
        <v>3</v>
      </c>
      <c r="K29" s="25" t="s">
        <v>3900</v>
      </c>
      <c r="L29" s="25">
        <f t="shared" si="0"/>
        <v>3</v>
      </c>
      <c r="M29" s="25">
        <f t="shared" si="1"/>
        <v>0</v>
      </c>
      <c r="N29" s="25">
        <f t="shared" si="2"/>
        <v>3</v>
      </c>
      <c r="O29" s="25" t="s">
        <v>20</v>
      </c>
      <c r="P29" s="25" t="s">
        <v>27</v>
      </c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</row>
    <row r="30" ht="26.25" customHeight="1" spans="1:28">
      <c r="A30" s="14"/>
      <c r="B30" s="14"/>
      <c r="C30" s="90"/>
      <c r="D30" s="47" t="s">
        <v>16</v>
      </c>
      <c r="E30" s="91" t="s">
        <v>989</v>
      </c>
      <c r="F30" s="82" t="s">
        <v>990</v>
      </c>
      <c r="G30" s="83">
        <v>3</v>
      </c>
      <c r="H30" s="83">
        <v>0</v>
      </c>
      <c r="I30" s="83">
        <v>0</v>
      </c>
      <c r="J30" s="83">
        <v>3</v>
      </c>
      <c r="K30" s="25" t="s">
        <v>3900</v>
      </c>
      <c r="L30" s="25">
        <f t="shared" si="0"/>
        <v>3</v>
      </c>
      <c r="M30" s="25">
        <f t="shared" si="1"/>
        <v>0</v>
      </c>
      <c r="N30" s="25">
        <f t="shared" si="2"/>
        <v>3</v>
      </c>
      <c r="O30" s="25" t="s">
        <v>20</v>
      </c>
      <c r="P30" s="25" t="s">
        <v>27</v>
      </c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</row>
    <row r="31" ht="26.25" customHeight="1" spans="1:28">
      <c r="A31" s="14"/>
      <c r="B31" s="14"/>
      <c r="C31" s="85"/>
      <c r="D31" s="85" t="s">
        <v>2601</v>
      </c>
      <c r="E31" s="92" t="s">
        <v>2602</v>
      </c>
      <c r="F31" s="93" t="s">
        <v>2603</v>
      </c>
      <c r="G31" s="25">
        <v>3</v>
      </c>
      <c r="H31" s="25">
        <v>0</v>
      </c>
      <c r="I31" s="25">
        <v>0</v>
      </c>
      <c r="J31" s="25">
        <v>3</v>
      </c>
      <c r="K31" s="25" t="s">
        <v>3900</v>
      </c>
      <c r="L31" s="25">
        <f t="shared" si="0"/>
        <v>3</v>
      </c>
      <c r="M31" s="25">
        <f t="shared" si="1"/>
        <v>0</v>
      </c>
      <c r="N31" s="25">
        <f t="shared" si="2"/>
        <v>3</v>
      </c>
      <c r="O31" s="25" t="s">
        <v>20</v>
      </c>
      <c r="P31" s="25" t="s">
        <v>27</v>
      </c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</row>
    <row r="32" ht="26.25" customHeight="1" spans="1:28">
      <c r="A32" s="8"/>
      <c r="B32" s="8"/>
      <c r="C32" s="85"/>
      <c r="D32" s="85" t="s">
        <v>2604</v>
      </c>
      <c r="E32" s="92" t="s">
        <v>967</v>
      </c>
      <c r="F32" s="93" t="s">
        <v>968</v>
      </c>
      <c r="G32" s="25">
        <v>3</v>
      </c>
      <c r="H32" s="25">
        <v>0</v>
      </c>
      <c r="I32" s="25">
        <v>0</v>
      </c>
      <c r="J32" s="25">
        <v>3</v>
      </c>
      <c r="K32" s="25" t="s">
        <v>3900</v>
      </c>
      <c r="L32" s="25">
        <f t="shared" si="0"/>
        <v>3</v>
      </c>
      <c r="M32" s="25">
        <f t="shared" si="1"/>
        <v>0</v>
      </c>
      <c r="N32" s="25">
        <f t="shared" si="2"/>
        <v>3</v>
      </c>
      <c r="O32" s="25" t="s">
        <v>20</v>
      </c>
      <c r="P32" s="25" t="s">
        <v>27</v>
      </c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</row>
    <row r="33" ht="26.25" customHeight="1" spans="1:28">
      <c r="A33" s="27">
        <v>5</v>
      </c>
      <c r="B33" s="94" t="s">
        <v>2649</v>
      </c>
      <c r="C33" s="25"/>
      <c r="D33" s="47" t="s">
        <v>16</v>
      </c>
      <c r="E33" s="70" t="s">
        <v>3916</v>
      </c>
      <c r="F33" s="95" t="s">
        <v>3917</v>
      </c>
      <c r="G33" s="96">
        <v>3</v>
      </c>
      <c r="H33" s="96">
        <v>0</v>
      </c>
      <c r="I33" s="96">
        <v>0</v>
      </c>
      <c r="J33" s="96">
        <v>3</v>
      </c>
      <c r="K33" s="25" t="s">
        <v>3900</v>
      </c>
      <c r="L33" s="25">
        <f t="shared" si="0"/>
        <v>3</v>
      </c>
      <c r="M33" s="25">
        <f t="shared" si="1"/>
        <v>0</v>
      </c>
      <c r="N33" s="25">
        <f t="shared" si="2"/>
        <v>3</v>
      </c>
      <c r="O33" s="25" t="s">
        <v>20</v>
      </c>
      <c r="P33" s="25" t="s">
        <v>27</v>
      </c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</row>
    <row r="34" ht="26.25" customHeight="1" spans="1:28">
      <c r="A34" s="14"/>
      <c r="B34" s="42"/>
      <c r="C34" s="25"/>
      <c r="D34" s="47" t="s">
        <v>16</v>
      </c>
      <c r="E34" s="74" t="s">
        <v>3918</v>
      </c>
      <c r="F34" s="97" t="s">
        <v>3919</v>
      </c>
      <c r="G34" s="83">
        <v>3</v>
      </c>
      <c r="H34" s="83">
        <v>0</v>
      </c>
      <c r="I34" s="83">
        <v>0</v>
      </c>
      <c r="J34" s="83">
        <v>3</v>
      </c>
      <c r="K34" s="25" t="s">
        <v>3900</v>
      </c>
      <c r="L34" s="25">
        <f t="shared" si="0"/>
        <v>3</v>
      </c>
      <c r="M34" s="25">
        <f t="shared" si="1"/>
        <v>0</v>
      </c>
      <c r="N34" s="25">
        <f t="shared" si="2"/>
        <v>3</v>
      </c>
      <c r="O34" s="25" t="s">
        <v>20</v>
      </c>
      <c r="P34" s="25" t="s">
        <v>27</v>
      </c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</row>
    <row r="35" ht="26.25" customHeight="1" spans="1:28">
      <c r="A35" s="14"/>
      <c r="B35" s="42"/>
      <c r="C35" s="25"/>
      <c r="D35" s="47" t="s">
        <v>16</v>
      </c>
      <c r="E35" s="74" t="s">
        <v>3920</v>
      </c>
      <c r="F35" s="97" t="s">
        <v>3921</v>
      </c>
      <c r="G35" s="83">
        <v>3</v>
      </c>
      <c r="H35" s="83">
        <v>0</v>
      </c>
      <c r="I35" s="83">
        <v>0</v>
      </c>
      <c r="J35" s="83">
        <v>3</v>
      </c>
      <c r="K35" s="25" t="s">
        <v>3900</v>
      </c>
      <c r="L35" s="25">
        <f t="shared" si="0"/>
        <v>3</v>
      </c>
      <c r="M35" s="25">
        <f t="shared" si="1"/>
        <v>0</v>
      </c>
      <c r="N35" s="25">
        <f t="shared" si="2"/>
        <v>3</v>
      </c>
      <c r="O35" s="25" t="s">
        <v>20</v>
      </c>
      <c r="P35" s="25" t="s">
        <v>27</v>
      </c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</row>
    <row r="36" ht="26.25" customHeight="1" spans="1:28">
      <c r="A36" s="14"/>
      <c r="B36" s="42"/>
      <c r="C36" s="25"/>
      <c r="D36" s="47" t="s">
        <v>16</v>
      </c>
      <c r="E36" s="81" t="s">
        <v>1564</v>
      </c>
      <c r="F36" s="97" t="s">
        <v>1565</v>
      </c>
      <c r="G36" s="83">
        <v>3</v>
      </c>
      <c r="H36" s="83">
        <v>0</v>
      </c>
      <c r="I36" s="83">
        <v>0</v>
      </c>
      <c r="J36" s="83">
        <v>3</v>
      </c>
      <c r="K36" s="25" t="s">
        <v>3900</v>
      </c>
      <c r="L36" s="25">
        <f t="shared" si="0"/>
        <v>3</v>
      </c>
      <c r="M36" s="25">
        <f t="shared" si="1"/>
        <v>0</v>
      </c>
      <c r="N36" s="25">
        <f t="shared" si="2"/>
        <v>3</v>
      </c>
      <c r="O36" s="25" t="s">
        <v>20</v>
      </c>
      <c r="P36" s="25" t="s">
        <v>27</v>
      </c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</row>
    <row r="37" ht="26.25" customHeight="1" spans="1:28">
      <c r="A37" s="8"/>
      <c r="B37" s="42"/>
      <c r="C37" s="25"/>
      <c r="D37" s="47" t="s">
        <v>16</v>
      </c>
      <c r="E37" s="81" t="s">
        <v>3922</v>
      </c>
      <c r="F37" s="97" t="s">
        <v>3923</v>
      </c>
      <c r="G37" s="83">
        <v>3</v>
      </c>
      <c r="H37" s="83">
        <v>0</v>
      </c>
      <c r="I37" s="83">
        <v>0</v>
      </c>
      <c r="J37" s="83">
        <v>3</v>
      </c>
      <c r="K37" s="25" t="s">
        <v>3900</v>
      </c>
      <c r="L37" s="25">
        <f t="shared" si="0"/>
        <v>3</v>
      </c>
      <c r="M37" s="25">
        <f t="shared" si="1"/>
        <v>0</v>
      </c>
      <c r="N37" s="25">
        <f t="shared" si="2"/>
        <v>3</v>
      </c>
      <c r="O37" s="25" t="s">
        <v>20</v>
      </c>
      <c r="P37" s="25" t="s">
        <v>27</v>
      </c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</row>
    <row r="38" ht="26.25" customHeight="1" spans="1:28">
      <c r="A38" s="27">
        <v>6</v>
      </c>
      <c r="B38" s="63" t="s">
        <v>3924</v>
      </c>
      <c r="C38" s="25"/>
      <c r="D38" s="47" t="s">
        <v>16</v>
      </c>
      <c r="E38" s="70" t="s">
        <v>3925</v>
      </c>
      <c r="F38" s="98" t="s">
        <v>3926</v>
      </c>
      <c r="G38" s="96">
        <v>3</v>
      </c>
      <c r="H38" s="96">
        <v>0</v>
      </c>
      <c r="I38" s="96">
        <v>0</v>
      </c>
      <c r="J38" s="96">
        <v>3</v>
      </c>
      <c r="K38" s="25" t="s">
        <v>3900</v>
      </c>
      <c r="L38" s="25">
        <f t="shared" si="0"/>
        <v>3</v>
      </c>
      <c r="M38" s="25">
        <f t="shared" si="1"/>
        <v>0</v>
      </c>
      <c r="N38" s="25">
        <f t="shared" si="2"/>
        <v>3</v>
      </c>
      <c r="O38" s="25" t="s">
        <v>20</v>
      </c>
      <c r="P38" s="25" t="s">
        <v>27</v>
      </c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</row>
    <row r="39" ht="26.25" customHeight="1" spans="1:28">
      <c r="A39" s="14"/>
      <c r="B39" s="14"/>
      <c r="C39" s="25"/>
      <c r="D39" s="47" t="s">
        <v>16</v>
      </c>
      <c r="E39" s="74" t="s">
        <v>3927</v>
      </c>
      <c r="F39" s="97" t="s">
        <v>3928</v>
      </c>
      <c r="G39" s="83">
        <v>3</v>
      </c>
      <c r="H39" s="83">
        <v>0</v>
      </c>
      <c r="I39" s="83">
        <v>0</v>
      </c>
      <c r="J39" s="83">
        <v>3</v>
      </c>
      <c r="K39" s="25" t="s">
        <v>3900</v>
      </c>
      <c r="L39" s="25">
        <f t="shared" si="0"/>
        <v>3</v>
      </c>
      <c r="M39" s="25">
        <f t="shared" si="1"/>
        <v>0</v>
      </c>
      <c r="N39" s="25">
        <f t="shared" si="2"/>
        <v>3</v>
      </c>
      <c r="O39" s="25" t="s">
        <v>20</v>
      </c>
      <c r="P39" s="25" t="s">
        <v>27</v>
      </c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</row>
    <row r="40" ht="26.25" customHeight="1" spans="1:28">
      <c r="A40" s="14"/>
      <c r="B40" s="14"/>
      <c r="C40" s="25"/>
      <c r="D40" s="47" t="s">
        <v>16</v>
      </c>
      <c r="E40" s="74" t="s">
        <v>3929</v>
      </c>
      <c r="F40" s="97" t="s">
        <v>3930</v>
      </c>
      <c r="G40" s="83">
        <v>3</v>
      </c>
      <c r="H40" s="83">
        <v>0</v>
      </c>
      <c r="I40" s="83">
        <v>0</v>
      </c>
      <c r="J40" s="83">
        <v>3</v>
      </c>
      <c r="K40" s="25" t="s">
        <v>3900</v>
      </c>
      <c r="L40" s="25">
        <f t="shared" si="0"/>
        <v>3</v>
      </c>
      <c r="M40" s="25">
        <f t="shared" si="1"/>
        <v>0</v>
      </c>
      <c r="N40" s="25">
        <f t="shared" si="2"/>
        <v>3</v>
      </c>
      <c r="O40" s="25" t="s">
        <v>20</v>
      </c>
      <c r="P40" s="25" t="s">
        <v>27</v>
      </c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</row>
    <row r="41" ht="26.25" customHeight="1" spans="1:28">
      <c r="A41" s="14"/>
      <c r="B41" s="14"/>
      <c r="C41" s="25"/>
      <c r="D41" s="47" t="s">
        <v>16</v>
      </c>
      <c r="E41" s="74" t="s">
        <v>3931</v>
      </c>
      <c r="F41" s="97" t="s">
        <v>3932</v>
      </c>
      <c r="G41" s="83">
        <v>3</v>
      </c>
      <c r="H41" s="83">
        <v>0</v>
      </c>
      <c r="I41" s="83">
        <v>0</v>
      </c>
      <c r="J41" s="83">
        <v>3</v>
      </c>
      <c r="K41" s="25" t="s">
        <v>3900</v>
      </c>
      <c r="L41" s="25">
        <f t="shared" si="0"/>
        <v>3</v>
      </c>
      <c r="M41" s="25">
        <f t="shared" si="1"/>
        <v>0</v>
      </c>
      <c r="N41" s="25">
        <f t="shared" si="2"/>
        <v>3</v>
      </c>
      <c r="O41" s="25" t="s">
        <v>20</v>
      </c>
      <c r="P41" s="25" t="s">
        <v>27</v>
      </c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</row>
    <row r="42" ht="26.25" customHeight="1" spans="1:28">
      <c r="A42" s="14"/>
      <c r="B42" s="14"/>
      <c r="C42" s="25"/>
      <c r="D42" s="47" t="s">
        <v>16</v>
      </c>
      <c r="E42" s="74" t="s">
        <v>3933</v>
      </c>
      <c r="F42" s="97" t="s">
        <v>3934</v>
      </c>
      <c r="G42" s="83">
        <v>3</v>
      </c>
      <c r="H42" s="83">
        <v>0</v>
      </c>
      <c r="I42" s="83">
        <v>0</v>
      </c>
      <c r="J42" s="83">
        <v>3</v>
      </c>
      <c r="K42" s="25" t="s">
        <v>3900</v>
      </c>
      <c r="L42" s="25">
        <f t="shared" si="0"/>
        <v>3</v>
      </c>
      <c r="M42" s="25">
        <f t="shared" si="1"/>
        <v>0</v>
      </c>
      <c r="N42" s="25">
        <f t="shared" si="2"/>
        <v>3</v>
      </c>
      <c r="O42" s="25" t="s">
        <v>20</v>
      </c>
      <c r="P42" s="25" t="s">
        <v>27</v>
      </c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</row>
    <row r="43" ht="26.25" customHeight="1" spans="1:28">
      <c r="A43" s="8"/>
      <c r="B43" s="8"/>
      <c r="C43" s="25"/>
      <c r="D43" s="47" t="s">
        <v>16</v>
      </c>
      <c r="E43" s="74" t="s">
        <v>3935</v>
      </c>
      <c r="F43" s="97" t="s">
        <v>3936</v>
      </c>
      <c r="G43" s="83">
        <v>3</v>
      </c>
      <c r="H43" s="83">
        <v>0</v>
      </c>
      <c r="I43" s="83">
        <v>0</v>
      </c>
      <c r="J43" s="83">
        <v>3</v>
      </c>
      <c r="K43" s="25" t="s">
        <v>3900</v>
      </c>
      <c r="L43" s="25">
        <f t="shared" si="0"/>
        <v>3</v>
      </c>
      <c r="M43" s="25">
        <f t="shared" si="1"/>
        <v>0</v>
      </c>
      <c r="N43" s="25">
        <f t="shared" si="2"/>
        <v>3</v>
      </c>
      <c r="O43" s="25" t="s">
        <v>20</v>
      </c>
      <c r="P43" s="25" t="s">
        <v>27</v>
      </c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</row>
    <row r="44" ht="26.25" customHeight="1" spans="1:28">
      <c r="A44" s="27">
        <v>7</v>
      </c>
      <c r="B44" s="63" t="s">
        <v>2605</v>
      </c>
      <c r="C44" s="25"/>
      <c r="D44" s="25" t="s">
        <v>3937</v>
      </c>
      <c r="E44" s="66" t="s">
        <v>3938</v>
      </c>
      <c r="F44" s="99" t="s">
        <v>3939</v>
      </c>
      <c r="G44" s="25">
        <v>3</v>
      </c>
      <c r="H44" s="25">
        <v>0</v>
      </c>
      <c r="I44" s="25">
        <v>0</v>
      </c>
      <c r="J44" s="25">
        <v>3</v>
      </c>
      <c r="K44" s="25" t="s">
        <v>3900</v>
      </c>
      <c r="L44" s="25">
        <f t="shared" si="0"/>
        <v>3</v>
      </c>
      <c r="M44" s="25">
        <f t="shared" si="1"/>
        <v>0</v>
      </c>
      <c r="N44" s="25">
        <f t="shared" si="2"/>
        <v>3</v>
      </c>
      <c r="O44" s="25" t="s">
        <v>20</v>
      </c>
      <c r="P44" s="25" t="s">
        <v>27</v>
      </c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</row>
    <row r="45" ht="26.25" customHeight="1" spans="1:28">
      <c r="A45" s="14"/>
      <c r="B45" s="14"/>
      <c r="C45" s="25"/>
      <c r="D45" s="25" t="s">
        <v>3940</v>
      </c>
      <c r="E45" s="66" t="s">
        <v>3941</v>
      </c>
      <c r="F45" s="99" t="s">
        <v>3942</v>
      </c>
      <c r="G45" s="25">
        <v>3</v>
      </c>
      <c r="H45" s="25">
        <v>0</v>
      </c>
      <c r="I45" s="25">
        <v>0</v>
      </c>
      <c r="J45" s="25">
        <v>3</v>
      </c>
      <c r="K45" s="25" t="s">
        <v>3900</v>
      </c>
      <c r="L45" s="25">
        <f t="shared" si="0"/>
        <v>3</v>
      </c>
      <c r="M45" s="25">
        <f t="shared" si="1"/>
        <v>0</v>
      </c>
      <c r="N45" s="25">
        <f t="shared" si="2"/>
        <v>3</v>
      </c>
      <c r="O45" s="25" t="s">
        <v>20</v>
      </c>
      <c r="P45" s="25" t="s">
        <v>27</v>
      </c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</row>
    <row r="46" ht="26.25" customHeight="1" spans="1:28">
      <c r="A46" s="14"/>
      <c r="B46" s="14"/>
      <c r="C46" s="25"/>
      <c r="D46" s="25" t="s">
        <v>3943</v>
      </c>
      <c r="E46" s="66" t="s">
        <v>3944</v>
      </c>
      <c r="F46" s="95" t="s">
        <v>3945</v>
      </c>
      <c r="G46" s="17">
        <v>3</v>
      </c>
      <c r="H46" s="17">
        <v>0</v>
      </c>
      <c r="I46" s="17">
        <v>0</v>
      </c>
      <c r="J46" s="17">
        <v>3</v>
      </c>
      <c r="K46" s="25" t="s">
        <v>3900</v>
      </c>
      <c r="L46" s="25">
        <f t="shared" si="0"/>
        <v>3</v>
      </c>
      <c r="M46" s="25">
        <f t="shared" si="1"/>
        <v>0</v>
      </c>
      <c r="N46" s="25">
        <f t="shared" si="2"/>
        <v>3</v>
      </c>
      <c r="O46" s="25" t="s">
        <v>20</v>
      </c>
      <c r="P46" s="25" t="s">
        <v>27</v>
      </c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</row>
    <row r="47" ht="26.25" customHeight="1" spans="1:28">
      <c r="A47" s="14"/>
      <c r="B47" s="14"/>
      <c r="C47" s="25"/>
      <c r="D47" s="100" t="s">
        <v>3946</v>
      </c>
      <c r="E47" s="101" t="s">
        <v>3947</v>
      </c>
      <c r="F47" s="102" t="s">
        <v>2165</v>
      </c>
      <c r="G47" s="96">
        <v>3</v>
      </c>
      <c r="H47" s="96">
        <v>0</v>
      </c>
      <c r="I47" s="96">
        <v>0</v>
      </c>
      <c r="J47" s="96">
        <v>3</v>
      </c>
      <c r="K47" s="25" t="s">
        <v>3900</v>
      </c>
      <c r="L47" s="25">
        <f t="shared" si="0"/>
        <v>3</v>
      </c>
      <c r="M47" s="25">
        <f t="shared" si="1"/>
        <v>0</v>
      </c>
      <c r="N47" s="25">
        <f t="shared" si="2"/>
        <v>3</v>
      </c>
      <c r="O47" s="25" t="s">
        <v>20</v>
      </c>
      <c r="P47" s="25" t="s">
        <v>27</v>
      </c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</row>
    <row r="48" ht="26.25" customHeight="1" spans="1:28">
      <c r="A48" s="14"/>
      <c r="B48" s="14"/>
      <c r="C48" s="25"/>
      <c r="D48" s="25" t="s">
        <v>3948</v>
      </c>
      <c r="E48" s="66" t="s">
        <v>3949</v>
      </c>
      <c r="F48" s="99" t="s">
        <v>3950</v>
      </c>
      <c r="G48" s="25">
        <v>3</v>
      </c>
      <c r="H48" s="25">
        <v>0</v>
      </c>
      <c r="I48" s="25">
        <v>0</v>
      </c>
      <c r="J48" s="25">
        <v>3</v>
      </c>
      <c r="K48" s="25" t="s">
        <v>3900</v>
      </c>
      <c r="L48" s="25">
        <f t="shared" si="0"/>
        <v>3</v>
      </c>
      <c r="M48" s="25">
        <f t="shared" si="1"/>
        <v>0</v>
      </c>
      <c r="N48" s="25">
        <f t="shared" si="2"/>
        <v>3</v>
      </c>
      <c r="O48" s="25" t="s">
        <v>20</v>
      </c>
      <c r="P48" s="25" t="s">
        <v>27</v>
      </c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</row>
    <row r="49" ht="26.25" customHeight="1" spans="1:28">
      <c r="A49" s="8"/>
      <c r="B49" s="8"/>
      <c r="C49" s="25"/>
      <c r="D49" s="25" t="s">
        <v>3951</v>
      </c>
      <c r="E49" s="66" t="s">
        <v>3952</v>
      </c>
      <c r="F49" s="99" t="s">
        <v>3953</v>
      </c>
      <c r="G49" s="25">
        <v>3</v>
      </c>
      <c r="H49" s="25">
        <v>0</v>
      </c>
      <c r="I49" s="25">
        <v>0</v>
      </c>
      <c r="J49" s="25">
        <v>3</v>
      </c>
      <c r="K49" s="25" t="s">
        <v>3900</v>
      </c>
      <c r="L49" s="25">
        <f t="shared" si="0"/>
        <v>3</v>
      </c>
      <c r="M49" s="25">
        <f t="shared" si="1"/>
        <v>0</v>
      </c>
      <c r="N49" s="25">
        <f t="shared" si="2"/>
        <v>3</v>
      </c>
      <c r="O49" s="25" t="s">
        <v>20</v>
      </c>
      <c r="P49" s="25" t="s">
        <v>27</v>
      </c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</row>
    <row r="50" ht="26.25" customHeight="1" spans="1:28">
      <c r="A50" s="27">
        <v>8</v>
      </c>
      <c r="B50" s="63" t="s">
        <v>2612</v>
      </c>
      <c r="C50" s="25"/>
      <c r="D50" s="25" t="s">
        <v>3954</v>
      </c>
      <c r="E50" s="64" t="s">
        <v>3955</v>
      </c>
      <c r="F50" s="99" t="s">
        <v>3956</v>
      </c>
      <c r="G50" s="25">
        <v>3</v>
      </c>
      <c r="H50" s="25">
        <v>0</v>
      </c>
      <c r="I50" s="25">
        <v>0</v>
      </c>
      <c r="J50" s="25">
        <v>3</v>
      </c>
      <c r="K50" s="25" t="s">
        <v>3900</v>
      </c>
      <c r="L50" s="25">
        <f t="shared" si="0"/>
        <v>3</v>
      </c>
      <c r="M50" s="25">
        <f t="shared" si="1"/>
        <v>0</v>
      </c>
      <c r="N50" s="25">
        <f t="shared" si="2"/>
        <v>3</v>
      </c>
      <c r="O50" s="25" t="s">
        <v>20</v>
      </c>
      <c r="P50" s="25" t="s">
        <v>27</v>
      </c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</row>
    <row r="51" ht="26.25" customHeight="1" spans="1:28">
      <c r="A51" s="14"/>
      <c r="B51" s="14"/>
      <c r="C51" s="25"/>
      <c r="D51" s="25" t="s">
        <v>3957</v>
      </c>
      <c r="E51" s="64" t="s">
        <v>3958</v>
      </c>
      <c r="F51" s="99" t="s">
        <v>3959</v>
      </c>
      <c r="G51" s="25">
        <v>3</v>
      </c>
      <c r="H51" s="25">
        <v>0</v>
      </c>
      <c r="I51" s="25">
        <v>0</v>
      </c>
      <c r="J51" s="25">
        <v>3</v>
      </c>
      <c r="K51" s="25" t="s">
        <v>3900</v>
      </c>
      <c r="L51" s="25">
        <f t="shared" si="0"/>
        <v>3</v>
      </c>
      <c r="M51" s="25">
        <f t="shared" si="1"/>
        <v>0</v>
      </c>
      <c r="N51" s="25">
        <f t="shared" si="2"/>
        <v>3</v>
      </c>
      <c r="O51" s="25" t="s">
        <v>20</v>
      </c>
      <c r="P51" s="25" t="s">
        <v>27</v>
      </c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</row>
    <row r="52" ht="26.25" customHeight="1" spans="1:28">
      <c r="A52" s="14"/>
      <c r="B52" s="14"/>
      <c r="C52" s="25"/>
      <c r="D52" s="25" t="s">
        <v>3960</v>
      </c>
      <c r="E52" s="64" t="s">
        <v>3961</v>
      </c>
      <c r="F52" s="99" t="s">
        <v>3962</v>
      </c>
      <c r="G52" s="25">
        <v>3</v>
      </c>
      <c r="H52" s="25">
        <v>0</v>
      </c>
      <c r="I52" s="25">
        <v>0</v>
      </c>
      <c r="J52" s="25">
        <v>3</v>
      </c>
      <c r="K52" s="25" t="s">
        <v>3900</v>
      </c>
      <c r="L52" s="25">
        <f t="shared" si="0"/>
        <v>3</v>
      </c>
      <c r="M52" s="25">
        <f t="shared" si="1"/>
        <v>0</v>
      </c>
      <c r="N52" s="25">
        <f t="shared" si="2"/>
        <v>3</v>
      </c>
      <c r="O52" s="25" t="s">
        <v>20</v>
      </c>
      <c r="P52" s="25" t="s">
        <v>27</v>
      </c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</row>
    <row r="53" ht="26.25" customHeight="1" spans="1:28">
      <c r="A53" s="14"/>
      <c r="B53" s="14"/>
      <c r="C53" s="25"/>
      <c r="D53" s="25" t="s">
        <v>3963</v>
      </c>
      <c r="E53" s="103" t="s">
        <v>3964</v>
      </c>
      <c r="F53" s="99" t="s">
        <v>3965</v>
      </c>
      <c r="G53" s="25">
        <v>3</v>
      </c>
      <c r="H53" s="25">
        <v>0</v>
      </c>
      <c r="I53" s="25">
        <v>0</v>
      </c>
      <c r="J53" s="25">
        <v>3</v>
      </c>
      <c r="K53" s="25" t="s">
        <v>3900</v>
      </c>
      <c r="L53" s="25">
        <f t="shared" si="0"/>
        <v>3</v>
      </c>
      <c r="M53" s="25">
        <f t="shared" si="1"/>
        <v>0</v>
      </c>
      <c r="N53" s="25">
        <f t="shared" si="2"/>
        <v>3</v>
      </c>
      <c r="O53" s="25" t="s">
        <v>20</v>
      </c>
      <c r="P53" s="25" t="s">
        <v>27</v>
      </c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</row>
    <row r="54" ht="26.25" customHeight="1" spans="1:28">
      <c r="A54" s="14"/>
      <c r="B54" s="14"/>
      <c r="C54" s="25"/>
      <c r="D54" s="25" t="s">
        <v>3966</v>
      </c>
      <c r="E54" s="104" t="s">
        <v>3967</v>
      </c>
      <c r="F54" s="99" t="s">
        <v>3968</v>
      </c>
      <c r="G54" s="25">
        <v>3</v>
      </c>
      <c r="H54" s="25">
        <v>0</v>
      </c>
      <c r="I54" s="25">
        <v>0</v>
      </c>
      <c r="J54" s="25">
        <v>3</v>
      </c>
      <c r="K54" s="25" t="s">
        <v>3900</v>
      </c>
      <c r="L54" s="25">
        <f t="shared" si="0"/>
        <v>3</v>
      </c>
      <c r="M54" s="25">
        <f t="shared" si="1"/>
        <v>0</v>
      </c>
      <c r="N54" s="25">
        <f t="shared" si="2"/>
        <v>3</v>
      </c>
      <c r="O54" s="25" t="s">
        <v>20</v>
      </c>
      <c r="P54" s="25" t="s">
        <v>27</v>
      </c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</row>
    <row r="55" ht="26.25" customHeight="1" spans="1:28">
      <c r="A55" s="8"/>
      <c r="B55" s="8"/>
      <c r="C55" s="25"/>
      <c r="D55" s="25" t="s">
        <v>16</v>
      </c>
      <c r="E55" s="104" t="s">
        <v>3969</v>
      </c>
      <c r="F55" s="105" t="s">
        <v>3970</v>
      </c>
      <c r="G55" s="96">
        <v>2</v>
      </c>
      <c r="H55" s="96">
        <v>0</v>
      </c>
      <c r="I55" s="96">
        <v>2</v>
      </c>
      <c r="J55" s="96">
        <v>3</v>
      </c>
      <c r="K55" s="25" t="s">
        <v>3900</v>
      </c>
      <c r="L55" s="25">
        <f t="shared" si="0"/>
        <v>2</v>
      </c>
      <c r="M55" s="25">
        <f t="shared" si="1"/>
        <v>1</v>
      </c>
      <c r="N55" s="25">
        <f t="shared" si="2"/>
        <v>3</v>
      </c>
      <c r="O55" s="25" t="s">
        <v>20</v>
      </c>
      <c r="P55" s="25" t="s">
        <v>27</v>
      </c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</row>
    <row r="56" ht="26.25" customHeight="1" spans="1:28">
      <c r="A56" s="27">
        <v>9</v>
      </c>
      <c r="B56" s="63" t="s">
        <v>2616</v>
      </c>
      <c r="C56" s="25"/>
      <c r="D56" s="25" t="s">
        <v>1379</v>
      </c>
      <c r="E56" s="66" t="s">
        <v>1380</v>
      </c>
      <c r="F56" s="93" t="s">
        <v>1381</v>
      </c>
      <c r="G56" s="85">
        <v>3</v>
      </c>
      <c r="H56" s="85">
        <v>0</v>
      </c>
      <c r="I56" s="85">
        <v>0</v>
      </c>
      <c r="J56" s="85">
        <v>3</v>
      </c>
      <c r="K56" s="25" t="s">
        <v>3900</v>
      </c>
      <c r="L56" s="25">
        <f t="shared" si="0"/>
        <v>3</v>
      </c>
      <c r="M56" s="25">
        <f t="shared" si="1"/>
        <v>0</v>
      </c>
      <c r="N56" s="25">
        <f t="shared" si="2"/>
        <v>3</v>
      </c>
      <c r="O56" s="25" t="s">
        <v>20</v>
      </c>
      <c r="P56" s="25" t="s">
        <v>27</v>
      </c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</row>
    <row r="57" ht="26.25" customHeight="1" spans="1:28">
      <c r="A57" s="14"/>
      <c r="B57" s="14"/>
      <c r="C57" s="25"/>
      <c r="D57" s="25" t="s">
        <v>1198</v>
      </c>
      <c r="E57" s="66" t="s">
        <v>1199</v>
      </c>
      <c r="F57" s="106" t="s">
        <v>1200</v>
      </c>
      <c r="G57" s="85">
        <v>3</v>
      </c>
      <c r="H57" s="85">
        <v>0</v>
      </c>
      <c r="I57" s="85">
        <v>0</v>
      </c>
      <c r="J57" s="85">
        <v>3</v>
      </c>
      <c r="K57" s="25" t="s">
        <v>3900</v>
      </c>
      <c r="L57" s="25">
        <f t="shared" si="0"/>
        <v>3</v>
      </c>
      <c r="M57" s="25">
        <f t="shared" si="1"/>
        <v>0</v>
      </c>
      <c r="N57" s="25">
        <f t="shared" si="2"/>
        <v>3</v>
      </c>
      <c r="O57" s="25" t="s">
        <v>20</v>
      </c>
      <c r="P57" s="25" t="s">
        <v>27</v>
      </c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</row>
    <row r="58" ht="26.25" customHeight="1" spans="1:28">
      <c r="A58" s="14"/>
      <c r="B58" s="14"/>
      <c r="C58" s="25"/>
      <c r="D58" s="25" t="s">
        <v>1433</v>
      </c>
      <c r="E58" s="66" t="s">
        <v>1434</v>
      </c>
      <c r="F58" s="106" t="s">
        <v>1435</v>
      </c>
      <c r="G58" s="85">
        <v>3</v>
      </c>
      <c r="H58" s="85">
        <v>0</v>
      </c>
      <c r="I58" s="85">
        <v>0</v>
      </c>
      <c r="J58" s="85">
        <v>3</v>
      </c>
      <c r="K58" s="25" t="s">
        <v>3900</v>
      </c>
      <c r="L58" s="25">
        <f t="shared" si="0"/>
        <v>3</v>
      </c>
      <c r="M58" s="25">
        <f t="shared" si="1"/>
        <v>0</v>
      </c>
      <c r="N58" s="25">
        <f t="shared" si="2"/>
        <v>3</v>
      </c>
      <c r="O58" s="25" t="s">
        <v>20</v>
      </c>
      <c r="P58" s="25" t="s">
        <v>27</v>
      </c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</row>
    <row r="59" ht="26.25" customHeight="1" spans="1:28">
      <c r="A59" s="14"/>
      <c r="B59" s="14"/>
      <c r="C59" s="25"/>
      <c r="D59" s="25" t="s">
        <v>1282</v>
      </c>
      <c r="E59" s="66" t="s">
        <v>1283</v>
      </c>
      <c r="F59" s="106" t="s">
        <v>1284</v>
      </c>
      <c r="G59" s="85">
        <v>3</v>
      </c>
      <c r="H59" s="85">
        <v>0</v>
      </c>
      <c r="I59" s="85">
        <v>0</v>
      </c>
      <c r="J59" s="85">
        <v>3</v>
      </c>
      <c r="K59" s="25" t="s">
        <v>3900</v>
      </c>
      <c r="L59" s="25">
        <f t="shared" si="0"/>
        <v>3</v>
      </c>
      <c r="M59" s="25">
        <f t="shared" si="1"/>
        <v>0</v>
      </c>
      <c r="N59" s="25">
        <f t="shared" si="2"/>
        <v>3</v>
      </c>
      <c r="O59" s="25" t="s">
        <v>20</v>
      </c>
      <c r="P59" s="25" t="s">
        <v>27</v>
      </c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</row>
    <row r="60" ht="26.25" customHeight="1" spans="1:28">
      <c r="A60" s="8"/>
      <c r="B60" s="8"/>
      <c r="C60" s="25"/>
      <c r="D60" s="25" t="s">
        <v>1245</v>
      </c>
      <c r="E60" s="66" t="s">
        <v>1246</v>
      </c>
      <c r="F60" s="106" t="s">
        <v>1247</v>
      </c>
      <c r="G60" s="85">
        <v>3</v>
      </c>
      <c r="H60" s="85">
        <v>0</v>
      </c>
      <c r="I60" s="85">
        <v>0</v>
      </c>
      <c r="J60" s="85">
        <v>3</v>
      </c>
      <c r="K60" s="25" t="s">
        <v>3900</v>
      </c>
      <c r="L60" s="25">
        <f t="shared" si="0"/>
        <v>3</v>
      </c>
      <c r="M60" s="25">
        <f t="shared" si="1"/>
        <v>0</v>
      </c>
      <c r="N60" s="25">
        <f t="shared" si="2"/>
        <v>3</v>
      </c>
      <c r="O60" s="25" t="s">
        <v>20</v>
      </c>
      <c r="P60" s="25" t="s">
        <v>27</v>
      </c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</row>
    <row r="61" ht="26.25" customHeight="1" spans="1:28">
      <c r="A61" s="27">
        <v>10</v>
      </c>
      <c r="B61" s="107" t="s">
        <v>3043</v>
      </c>
      <c r="C61" s="25"/>
      <c r="D61" s="47" t="s">
        <v>16</v>
      </c>
      <c r="E61" s="67" t="s">
        <v>3971</v>
      </c>
      <c r="F61" s="98" t="s">
        <v>3972</v>
      </c>
      <c r="G61" s="96">
        <v>3</v>
      </c>
      <c r="H61" s="96">
        <v>0</v>
      </c>
      <c r="I61" s="96">
        <v>0</v>
      </c>
      <c r="J61" s="96">
        <v>3</v>
      </c>
      <c r="K61" s="25" t="s">
        <v>3900</v>
      </c>
      <c r="L61" s="25">
        <f t="shared" si="0"/>
        <v>3</v>
      </c>
      <c r="M61" s="25">
        <f t="shared" si="1"/>
        <v>0</v>
      </c>
      <c r="N61" s="25">
        <f t="shared" si="2"/>
        <v>3</v>
      </c>
      <c r="O61" s="25" t="s">
        <v>20</v>
      </c>
      <c r="P61" s="25" t="s">
        <v>27</v>
      </c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</row>
    <row r="62" ht="26.25" customHeight="1" spans="1:28">
      <c r="A62" s="14"/>
      <c r="B62" s="31"/>
      <c r="C62" s="25"/>
      <c r="D62" s="47" t="s">
        <v>16</v>
      </c>
      <c r="E62" s="108" t="s">
        <v>3973</v>
      </c>
      <c r="F62" s="97" t="s">
        <v>3974</v>
      </c>
      <c r="G62" s="83">
        <v>3</v>
      </c>
      <c r="H62" s="83">
        <v>0</v>
      </c>
      <c r="I62" s="83">
        <v>0</v>
      </c>
      <c r="J62" s="83">
        <v>3</v>
      </c>
      <c r="K62" s="25" t="s">
        <v>3900</v>
      </c>
      <c r="L62" s="25">
        <f t="shared" si="0"/>
        <v>3</v>
      </c>
      <c r="M62" s="25">
        <f t="shared" si="1"/>
        <v>0</v>
      </c>
      <c r="N62" s="25">
        <f t="shared" si="2"/>
        <v>3</v>
      </c>
      <c r="O62" s="25" t="s">
        <v>20</v>
      </c>
      <c r="P62" s="25" t="s">
        <v>27</v>
      </c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</row>
    <row r="63" ht="26.25" customHeight="1" spans="1:28">
      <c r="A63" s="14"/>
      <c r="B63" s="31"/>
      <c r="C63" s="25"/>
      <c r="D63" s="47" t="s">
        <v>16</v>
      </c>
      <c r="E63" s="81" t="s">
        <v>1927</v>
      </c>
      <c r="F63" s="97" t="s">
        <v>1928</v>
      </c>
      <c r="G63" s="83">
        <v>3</v>
      </c>
      <c r="H63" s="83">
        <v>0</v>
      </c>
      <c r="I63" s="83">
        <v>0</v>
      </c>
      <c r="J63" s="83">
        <v>3</v>
      </c>
      <c r="K63" s="25" t="s">
        <v>3900</v>
      </c>
      <c r="L63" s="25">
        <f t="shared" si="0"/>
        <v>3</v>
      </c>
      <c r="M63" s="25">
        <f t="shared" si="1"/>
        <v>0</v>
      </c>
      <c r="N63" s="25">
        <f t="shared" si="2"/>
        <v>3</v>
      </c>
      <c r="O63" s="25" t="s">
        <v>20</v>
      </c>
      <c r="P63" s="25" t="s">
        <v>27</v>
      </c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</row>
    <row r="64" ht="26.25" customHeight="1" spans="1:28">
      <c r="A64" s="14"/>
      <c r="B64" s="31"/>
      <c r="C64" s="25"/>
      <c r="D64" s="47" t="s">
        <v>16</v>
      </c>
      <c r="E64" s="81" t="s">
        <v>1935</v>
      </c>
      <c r="F64" s="97" t="s">
        <v>1936</v>
      </c>
      <c r="G64" s="83">
        <v>3</v>
      </c>
      <c r="H64" s="83">
        <v>0</v>
      </c>
      <c r="I64" s="83">
        <v>0</v>
      </c>
      <c r="J64" s="83">
        <v>3</v>
      </c>
      <c r="K64" s="25" t="s">
        <v>3900</v>
      </c>
      <c r="L64" s="25">
        <f t="shared" si="0"/>
        <v>3</v>
      </c>
      <c r="M64" s="25">
        <f t="shared" si="1"/>
        <v>0</v>
      </c>
      <c r="N64" s="25">
        <f t="shared" si="2"/>
        <v>3</v>
      </c>
      <c r="O64" s="25" t="s">
        <v>20</v>
      </c>
      <c r="P64" s="25" t="s">
        <v>27</v>
      </c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</row>
    <row r="65" ht="26.25" customHeight="1" spans="1:28">
      <c r="A65" s="14"/>
      <c r="B65" s="31"/>
      <c r="C65" s="25"/>
      <c r="D65" s="47" t="s">
        <v>16</v>
      </c>
      <c r="E65" s="81" t="s">
        <v>1941</v>
      </c>
      <c r="F65" s="97" t="s">
        <v>1942</v>
      </c>
      <c r="G65" s="83">
        <v>3</v>
      </c>
      <c r="H65" s="83">
        <v>0</v>
      </c>
      <c r="I65" s="83">
        <v>0</v>
      </c>
      <c r="J65" s="83">
        <v>3</v>
      </c>
      <c r="K65" s="25" t="s">
        <v>3900</v>
      </c>
      <c r="L65" s="25">
        <f t="shared" si="0"/>
        <v>3</v>
      </c>
      <c r="M65" s="25">
        <f t="shared" si="1"/>
        <v>0</v>
      </c>
      <c r="N65" s="25">
        <f t="shared" si="2"/>
        <v>3</v>
      </c>
      <c r="O65" s="25" t="s">
        <v>20</v>
      </c>
      <c r="P65" s="25" t="s">
        <v>27</v>
      </c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</row>
    <row r="66" ht="26.25" customHeight="1" spans="1:28">
      <c r="A66" s="14"/>
      <c r="B66" s="31"/>
      <c r="C66" s="25"/>
      <c r="D66" s="47" t="s">
        <v>16</v>
      </c>
      <c r="E66" s="81" t="s">
        <v>1878</v>
      </c>
      <c r="F66" s="97" t="s">
        <v>1879</v>
      </c>
      <c r="G66" s="83">
        <v>2</v>
      </c>
      <c r="H66" s="83">
        <v>0</v>
      </c>
      <c r="I66" s="83">
        <v>0</v>
      </c>
      <c r="J66" s="83">
        <v>2</v>
      </c>
      <c r="K66" s="25" t="s">
        <v>3900</v>
      </c>
      <c r="L66" s="25">
        <f t="shared" si="0"/>
        <v>2</v>
      </c>
      <c r="M66" s="25">
        <f t="shared" si="1"/>
        <v>0</v>
      </c>
      <c r="N66" s="25">
        <f t="shared" si="2"/>
        <v>2</v>
      </c>
      <c r="O66" s="25" t="s">
        <v>20</v>
      </c>
      <c r="P66" s="25" t="s">
        <v>27</v>
      </c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</row>
    <row r="67" ht="26.25" customHeight="1" spans="1:28">
      <c r="A67" s="27">
        <v>11</v>
      </c>
      <c r="B67" s="112"/>
      <c r="C67" s="25"/>
      <c r="D67" s="47" t="s">
        <v>16</v>
      </c>
      <c r="E67" s="113" t="s">
        <v>2444</v>
      </c>
      <c r="F67" s="98" t="s">
        <v>2445</v>
      </c>
      <c r="G67" s="96">
        <v>2</v>
      </c>
      <c r="H67" s="96">
        <v>0</v>
      </c>
      <c r="I67" s="96">
        <v>2</v>
      </c>
      <c r="J67" s="96">
        <v>3</v>
      </c>
      <c r="K67" s="25" t="s">
        <v>3900</v>
      </c>
      <c r="L67" s="25">
        <f t="shared" si="0"/>
        <v>2</v>
      </c>
      <c r="M67" s="25">
        <f t="shared" si="1"/>
        <v>1</v>
      </c>
      <c r="N67" s="25">
        <f t="shared" si="2"/>
        <v>3</v>
      </c>
      <c r="O67" s="25" t="s">
        <v>20</v>
      </c>
      <c r="P67" s="25" t="s">
        <v>2544</v>
      </c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</row>
    <row r="68" ht="26.25" customHeight="1" spans="1:28">
      <c r="A68" s="14"/>
      <c r="B68" s="114"/>
      <c r="C68" s="25"/>
      <c r="D68" s="47" t="s">
        <v>16</v>
      </c>
      <c r="E68" s="81" t="s">
        <v>2391</v>
      </c>
      <c r="F68" s="97" t="s">
        <v>2392</v>
      </c>
      <c r="G68" s="83">
        <v>2</v>
      </c>
      <c r="H68" s="83">
        <v>0</v>
      </c>
      <c r="I68" s="83">
        <v>2</v>
      </c>
      <c r="J68" s="83">
        <v>3</v>
      </c>
      <c r="K68" s="25" t="s">
        <v>3900</v>
      </c>
      <c r="L68" s="25">
        <f t="shared" si="0"/>
        <v>2</v>
      </c>
      <c r="M68" s="25">
        <f t="shared" si="1"/>
        <v>1</v>
      </c>
      <c r="N68" s="25">
        <f t="shared" si="2"/>
        <v>3</v>
      </c>
      <c r="O68" s="25" t="s">
        <v>20</v>
      </c>
      <c r="P68" s="25" t="s">
        <v>2544</v>
      </c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</row>
    <row r="69" ht="26.25" customHeight="1" spans="1:28">
      <c r="A69" s="14"/>
      <c r="B69" s="114"/>
      <c r="C69" s="25"/>
      <c r="D69" s="47" t="s">
        <v>16</v>
      </c>
      <c r="E69" s="81" t="s">
        <v>2468</v>
      </c>
      <c r="F69" s="97" t="s">
        <v>2469</v>
      </c>
      <c r="G69" s="83">
        <v>2</v>
      </c>
      <c r="H69" s="83">
        <v>0</v>
      </c>
      <c r="I69" s="83">
        <v>2</v>
      </c>
      <c r="J69" s="83">
        <v>3</v>
      </c>
      <c r="K69" s="25" t="s">
        <v>3900</v>
      </c>
      <c r="L69" s="25">
        <f t="shared" si="0"/>
        <v>2</v>
      </c>
      <c r="M69" s="25">
        <f t="shared" si="1"/>
        <v>1</v>
      </c>
      <c r="N69" s="25">
        <f t="shared" si="2"/>
        <v>3</v>
      </c>
      <c r="O69" s="25" t="s">
        <v>20</v>
      </c>
      <c r="P69" s="25" t="s">
        <v>2544</v>
      </c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</row>
    <row r="70" ht="26.25" customHeight="1" spans="1:28">
      <c r="A70" s="14"/>
      <c r="B70" s="115" t="s">
        <v>2623</v>
      </c>
      <c r="C70" s="25"/>
      <c r="D70" s="47" t="s">
        <v>16</v>
      </c>
      <c r="E70" s="81" t="s">
        <v>2433</v>
      </c>
      <c r="F70" s="97" t="s">
        <v>2434</v>
      </c>
      <c r="G70" s="83">
        <v>2</v>
      </c>
      <c r="H70" s="83">
        <v>0</v>
      </c>
      <c r="I70" s="83">
        <v>2</v>
      </c>
      <c r="J70" s="83">
        <v>3</v>
      </c>
      <c r="K70" s="25" t="s">
        <v>3900</v>
      </c>
      <c r="L70" s="25">
        <f t="shared" si="0"/>
        <v>2</v>
      </c>
      <c r="M70" s="25">
        <f t="shared" si="1"/>
        <v>1</v>
      </c>
      <c r="N70" s="25">
        <f t="shared" si="2"/>
        <v>3</v>
      </c>
      <c r="O70" s="25" t="s">
        <v>20</v>
      </c>
      <c r="P70" s="25" t="s">
        <v>2544</v>
      </c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</row>
    <row r="71" ht="26.25" customHeight="1" spans="1:28">
      <c r="A71" s="14"/>
      <c r="B71" s="114"/>
      <c r="C71" s="25"/>
      <c r="D71" s="47" t="s">
        <v>16</v>
      </c>
      <c r="E71" s="81" t="s">
        <v>2436</v>
      </c>
      <c r="F71" s="97" t="s">
        <v>3975</v>
      </c>
      <c r="G71" s="83">
        <v>2</v>
      </c>
      <c r="H71" s="83">
        <v>0</v>
      </c>
      <c r="I71" s="83">
        <v>2</v>
      </c>
      <c r="J71" s="83">
        <v>3</v>
      </c>
      <c r="K71" s="25" t="s">
        <v>3900</v>
      </c>
      <c r="L71" s="25">
        <f t="shared" si="0"/>
        <v>2</v>
      </c>
      <c r="M71" s="25">
        <f t="shared" si="1"/>
        <v>1</v>
      </c>
      <c r="N71" s="25">
        <f t="shared" si="2"/>
        <v>3</v>
      </c>
      <c r="O71" s="25" t="s">
        <v>20</v>
      </c>
      <c r="P71" s="25" t="s">
        <v>2544</v>
      </c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</row>
    <row r="72" ht="26.25" customHeight="1" spans="1:28">
      <c r="A72" s="14"/>
      <c r="B72" s="114"/>
      <c r="C72" s="25"/>
      <c r="D72" s="47" t="s">
        <v>16</v>
      </c>
      <c r="E72" s="74" t="s">
        <v>3976</v>
      </c>
      <c r="F72" s="97" t="s">
        <v>3977</v>
      </c>
      <c r="G72" s="83">
        <v>2</v>
      </c>
      <c r="H72" s="83">
        <v>0</v>
      </c>
      <c r="I72" s="83">
        <v>2</v>
      </c>
      <c r="J72" s="83">
        <v>3</v>
      </c>
      <c r="K72" s="25" t="s">
        <v>3900</v>
      </c>
      <c r="L72" s="25">
        <f t="shared" si="0"/>
        <v>2</v>
      </c>
      <c r="M72" s="25">
        <f t="shared" si="1"/>
        <v>1</v>
      </c>
      <c r="N72" s="25">
        <f t="shared" si="2"/>
        <v>3</v>
      </c>
      <c r="O72" s="25" t="s">
        <v>20</v>
      </c>
      <c r="P72" s="25" t="s">
        <v>2544</v>
      </c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</row>
    <row r="73" ht="26.25" customHeight="1" spans="1:28">
      <c r="A73" s="14"/>
      <c r="B73" s="114"/>
      <c r="C73" s="25"/>
      <c r="D73" s="47" t="s">
        <v>16</v>
      </c>
      <c r="E73" s="74" t="s">
        <v>3978</v>
      </c>
      <c r="F73" s="97" t="s">
        <v>3979</v>
      </c>
      <c r="G73" s="83">
        <v>2</v>
      </c>
      <c r="H73" s="83">
        <v>0</v>
      </c>
      <c r="I73" s="83">
        <v>2</v>
      </c>
      <c r="J73" s="83">
        <v>3</v>
      </c>
      <c r="K73" s="25" t="s">
        <v>3900</v>
      </c>
      <c r="L73" s="25">
        <f t="shared" si="0"/>
        <v>2</v>
      </c>
      <c r="M73" s="25">
        <f t="shared" si="1"/>
        <v>1</v>
      </c>
      <c r="N73" s="25">
        <f t="shared" si="2"/>
        <v>3</v>
      </c>
      <c r="O73" s="25" t="s">
        <v>20</v>
      </c>
      <c r="P73" s="25" t="s">
        <v>2544</v>
      </c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</row>
    <row r="74" ht="26.25" customHeight="1" spans="1:28">
      <c r="A74" s="8"/>
      <c r="B74" s="83"/>
      <c r="C74" s="25"/>
      <c r="D74" s="47" t="s">
        <v>16</v>
      </c>
      <c r="E74" s="116" t="s">
        <v>3980</v>
      </c>
      <c r="F74" s="97" t="s">
        <v>2421</v>
      </c>
      <c r="G74" s="83">
        <v>3</v>
      </c>
      <c r="H74" s="83">
        <v>0</v>
      </c>
      <c r="I74" s="83">
        <v>2</v>
      </c>
      <c r="J74" s="83">
        <v>4</v>
      </c>
      <c r="K74" s="25" t="s">
        <v>3900</v>
      </c>
      <c r="L74" s="25">
        <f t="shared" si="0"/>
        <v>3</v>
      </c>
      <c r="M74" s="25">
        <f t="shared" si="1"/>
        <v>1</v>
      </c>
      <c r="N74" s="25">
        <f t="shared" si="2"/>
        <v>4</v>
      </c>
      <c r="O74" s="25" t="s">
        <v>20</v>
      </c>
      <c r="P74" s="25" t="s">
        <v>2544</v>
      </c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</row>
    <row r="75" ht="26.25" customHeight="1" spans="1:28">
      <c r="A75" s="27">
        <v>12</v>
      </c>
      <c r="B75" s="117" t="s">
        <v>2751</v>
      </c>
      <c r="C75" s="25"/>
      <c r="D75" s="47" t="s">
        <v>16</v>
      </c>
      <c r="E75" s="113" t="s">
        <v>2510</v>
      </c>
      <c r="F75" s="98" t="s">
        <v>2511</v>
      </c>
      <c r="G75" s="96">
        <v>3</v>
      </c>
      <c r="H75" s="96">
        <v>0</v>
      </c>
      <c r="I75" s="96">
        <v>0</v>
      </c>
      <c r="J75" s="96">
        <v>3</v>
      </c>
      <c r="K75" s="25" t="s">
        <v>3900</v>
      </c>
      <c r="L75" s="25">
        <f t="shared" si="0"/>
        <v>3</v>
      </c>
      <c r="M75" s="25">
        <f t="shared" si="1"/>
        <v>0</v>
      </c>
      <c r="N75" s="25">
        <f t="shared" si="2"/>
        <v>3</v>
      </c>
      <c r="O75" s="25" t="s">
        <v>20</v>
      </c>
      <c r="P75" s="25" t="s">
        <v>27</v>
      </c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</row>
    <row r="76" ht="26.25" customHeight="1" spans="1:28">
      <c r="A76" s="14"/>
      <c r="B76" s="31"/>
      <c r="C76" s="25"/>
      <c r="D76" s="47" t="s">
        <v>16</v>
      </c>
      <c r="E76" s="108" t="s">
        <v>2522</v>
      </c>
      <c r="F76" s="97" t="s">
        <v>2523</v>
      </c>
      <c r="G76" s="83">
        <v>3</v>
      </c>
      <c r="H76" s="83">
        <v>0</v>
      </c>
      <c r="I76" s="83">
        <v>0</v>
      </c>
      <c r="J76" s="83">
        <v>3</v>
      </c>
      <c r="K76" s="25" t="s">
        <v>3900</v>
      </c>
      <c r="L76" s="25">
        <f t="shared" si="0"/>
        <v>3</v>
      </c>
      <c r="M76" s="25">
        <f t="shared" si="1"/>
        <v>0</v>
      </c>
      <c r="N76" s="25">
        <f t="shared" si="2"/>
        <v>3</v>
      </c>
      <c r="O76" s="25" t="s">
        <v>20</v>
      </c>
      <c r="P76" s="25" t="s">
        <v>27</v>
      </c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</row>
    <row r="77" ht="26.25" customHeight="1" spans="1:28">
      <c r="A77" s="14"/>
      <c r="B77" s="31"/>
      <c r="C77" s="25"/>
      <c r="D77" s="47" t="s">
        <v>16</v>
      </c>
      <c r="E77" s="81" t="s">
        <v>454</v>
      </c>
      <c r="F77" s="97" t="s">
        <v>455</v>
      </c>
      <c r="G77" s="83">
        <v>3</v>
      </c>
      <c r="H77" s="83">
        <v>0</v>
      </c>
      <c r="I77" s="83">
        <v>0</v>
      </c>
      <c r="J77" s="83">
        <v>3</v>
      </c>
      <c r="K77" s="25" t="s">
        <v>3900</v>
      </c>
      <c r="L77" s="25">
        <f t="shared" si="0"/>
        <v>3</v>
      </c>
      <c r="M77" s="25">
        <f t="shared" si="1"/>
        <v>0</v>
      </c>
      <c r="N77" s="25">
        <f t="shared" si="2"/>
        <v>3</v>
      </c>
      <c r="O77" s="25" t="s">
        <v>20</v>
      </c>
      <c r="P77" s="25" t="s">
        <v>27</v>
      </c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</row>
    <row r="78" ht="26.25" customHeight="1" spans="1:28">
      <c r="A78" s="14"/>
      <c r="B78" s="31"/>
      <c r="C78" s="25"/>
      <c r="D78" s="47" t="s">
        <v>16</v>
      </c>
      <c r="E78" s="108" t="s">
        <v>3981</v>
      </c>
      <c r="F78" s="97" t="s">
        <v>3982</v>
      </c>
      <c r="G78" s="83">
        <v>3</v>
      </c>
      <c r="H78" s="83">
        <v>0</v>
      </c>
      <c r="I78" s="83">
        <v>0</v>
      </c>
      <c r="J78" s="83">
        <v>3</v>
      </c>
      <c r="K78" s="25" t="s">
        <v>3900</v>
      </c>
      <c r="L78" s="25">
        <f t="shared" si="0"/>
        <v>3</v>
      </c>
      <c r="M78" s="25">
        <f t="shared" si="1"/>
        <v>0</v>
      </c>
      <c r="N78" s="25">
        <f t="shared" si="2"/>
        <v>3</v>
      </c>
      <c r="O78" s="25" t="s">
        <v>20</v>
      </c>
      <c r="P78" s="25" t="s">
        <v>27</v>
      </c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</row>
    <row r="79" ht="26.25" customHeight="1" spans="1:28">
      <c r="A79" s="8"/>
      <c r="B79" s="32"/>
      <c r="C79" s="25"/>
      <c r="D79" s="47" t="s">
        <v>16</v>
      </c>
      <c r="E79" s="74" t="s">
        <v>3983</v>
      </c>
      <c r="F79" s="97" t="s">
        <v>3984</v>
      </c>
      <c r="G79" s="83">
        <v>3</v>
      </c>
      <c r="H79" s="83">
        <v>0</v>
      </c>
      <c r="I79" s="83">
        <v>0</v>
      </c>
      <c r="J79" s="83">
        <v>3</v>
      </c>
      <c r="K79" s="25" t="s">
        <v>3900</v>
      </c>
      <c r="L79" s="25">
        <f t="shared" si="0"/>
        <v>3</v>
      </c>
      <c r="M79" s="25">
        <f t="shared" si="1"/>
        <v>0</v>
      </c>
      <c r="N79" s="25">
        <f t="shared" si="2"/>
        <v>3</v>
      </c>
      <c r="O79" s="25" t="s">
        <v>20</v>
      </c>
      <c r="P79" s="25" t="s">
        <v>27</v>
      </c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</row>
    <row r="80" ht="26.25" customHeight="1" spans="1:28">
      <c r="A80" s="27">
        <v>13</v>
      </c>
      <c r="B80" s="63" t="s">
        <v>3985</v>
      </c>
      <c r="C80" s="25"/>
      <c r="D80" s="47" t="s">
        <v>16</v>
      </c>
      <c r="E80" s="70" t="s">
        <v>3986</v>
      </c>
      <c r="F80" s="98" t="s">
        <v>3987</v>
      </c>
      <c r="G80" s="96">
        <v>2</v>
      </c>
      <c r="H80" s="96">
        <v>0</v>
      </c>
      <c r="I80" s="96">
        <v>0</v>
      </c>
      <c r="J80" s="96">
        <v>2</v>
      </c>
      <c r="K80" s="25" t="s">
        <v>3900</v>
      </c>
      <c r="L80" s="25">
        <f t="shared" si="0"/>
        <v>2</v>
      </c>
      <c r="M80" s="25">
        <f t="shared" si="1"/>
        <v>0</v>
      </c>
      <c r="N80" s="25">
        <f t="shared" si="2"/>
        <v>2</v>
      </c>
      <c r="O80" s="25" t="s">
        <v>20</v>
      </c>
      <c r="P80" s="25" t="s">
        <v>27</v>
      </c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</row>
    <row r="81" ht="26.25" customHeight="1" spans="1:28">
      <c r="A81" s="118"/>
      <c r="B81" s="119"/>
      <c r="C81" s="25"/>
      <c r="D81" s="47" t="s">
        <v>16</v>
      </c>
      <c r="E81" s="74" t="s">
        <v>3988</v>
      </c>
      <c r="F81" s="97" t="s">
        <v>3989</v>
      </c>
      <c r="G81" s="83">
        <v>2</v>
      </c>
      <c r="H81" s="83">
        <v>0</v>
      </c>
      <c r="I81" s="83">
        <v>0</v>
      </c>
      <c r="J81" s="83">
        <v>2</v>
      </c>
      <c r="K81" s="25" t="s">
        <v>3900</v>
      </c>
      <c r="L81" s="25">
        <f t="shared" si="0"/>
        <v>2</v>
      </c>
      <c r="M81" s="25">
        <f t="shared" si="1"/>
        <v>0</v>
      </c>
      <c r="N81" s="25">
        <f t="shared" si="2"/>
        <v>2</v>
      </c>
      <c r="O81" s="25" t="s">
        <v>20</v>
      </c>
      <c r="P81" s="25" t="s">
        <v>27</v>
      </c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</row>
    <row r="82" ht="26.25" customHeight="1" spans="1:28">
      <c r="A82" s="118"/>
      <c r="B82" s="119"/>
      <c r="C82" s="25"/>
      <c r="D82" s="47" t="s">
        <v>3990</v>
      </c>
      <c r="E82" s="74" t="s">
        <v>3991</v>
      </c>
      <c r="F82" s="97" t="s">
        <v>3992</v>
      </c>
      <c r="G82" s="83">
        <v>2</v>
      </c>
      <c r="H82" s="83">
        <v>0</v>
      </c>
      <c r="I82" s="83">
        <v>0</v>
      </c>
      <c r="J82" s="83">
        <v>2</v>
      </c>
      <c r="K82" s="25" t="s">
        <v>3900</v>
      </c>
      <c r="L82" s="25">
        <f t="shared" si="0"/>
        <v>2</v>
      </c>
      <c r="M82" s="25">
        <f t="shared" si="1"/>
        <v>0</v>
      </c>
      <c r="N82" s="25">
        <f t="shared" si="2"/>
        <v>2</v>
      </c>
      <c r="O82" s="25" t="s">
        <v>20</v>
      </c>
      <c r="P82" s="25" t="s">
        <v>27</v>
      </c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</row>
    <row r="83" ht="26.25" customHeight="1" spans="1:28">
      <c r="A83" s="27">
        <v>14</v>
      </c>
      <c r="B83" s="63" t="s">
        <v>3993</v>
      </c>
      <c r="C83" s="17"/>
      <c r="D83" s="17" t="s">
        <v>3994</v>
      </c>
      <c r="E83" s="120" t="s">
        <v>3995</v>
      </c>
      <c r="F83" s="93" t="s">
        <v>3996</v>
      </c>
      <c r="G83" s="25">
        <v>3</v>
      </c>
      <c r="H83" s="25">
        <v>0</v>
      </c>
      <c r="I83" s="25">
        <v>0</v>
      </c>
      <c r="J83" s="25">
        <v>3</v>
      </c>
      <c r="K83" s="25" t="s">
        <v>3900</v>
      </c>
      <c r="L83" s="25">
        <f t="shared" si="0"/>
        <v>3</v>
      </c>
      <c r="M83" s="25">
        <f t="shared" si="1"/>
        <v>0</v>
      </c>
      <c r="N83" s="25">
        <f t="shared" si="2"/>
        <v>3</v>
      </c>
      <c r="O83" s="25" t="s">
        <v>20</v>
      </c>
      <c r="P83" s="25" t="s">
        <v>27</v>
      </c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</row>
    <row r="84" ht="26.25" customHeight="1" spans="1:28">
      <c r="A84" s="8"/>
      <c r="B84" s="8"/>
      <c r="C84" s="17"/>
      <c r="D84" s="17" t="s">
        <v>3997</v>
      </c>
      <c r="E84" s="120" t="s">
        <v>3998</v>
      </c>
      <c r="F84" s="93" t="s">
        <v>3999</v>
      </c>
      <c r="G84" s="25">
        <v>3</v>
      </c>
      <c r="H84" s="25">
        <v>0</v>
      </c>
      <c r="I84" s="25">
        <v>0</v>
      </c>
      <c r="J84" s="25">
        <v>3</v>
      </c>
      <c r="K84" s="25" t="s">
        <v>3900</v>
      </c>
      <c r="L84" s="25">
        <f t="shared" si="0"/>
        <v>3</v>
      </c>
      <c r="M84" s="25">
        <f t="shared" si="1"/>
        <v>0</v>
      </c>
      <c r="N84" s="25">
        <f t="shared" si="2"/>
        <v>3</v>
      </c>
      <c r="O84" s="25" t="s">
        <v>20</v>
      </c>
      <c r="P84" s="25" t="s">
        <v>27</v>
      </c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</row>
    <row r="85" ht="26.25" customHeight="1" spans="1:28">
      <c r="A85" s="27">
        <v>15</v>
      </c>
      <c r="B85" s="121" t="s">
        <v>4000</v>
      </c>
      <c r="C85" s="25"/>
      <c r="D85" s="25" t="s">
        <v>4001</v>
      </c>
      <c r="E85" s="66" t="s">
        <v>4002</v>
      </c>
      <c r="F85" s="99" t="s">
        <v>4003</v>
      </c>
      <c r="G85" s="25">
        <v>3</v>
      </c>
      <c r="H85" s="25">
        <v>0</v>
      </c>
      <c r="I85" s="25">
        <v>0</v>
      </c>
      <c r="J85" s="25">
        <v>3</v>
      </c>
      <c r="K85" s="25" t="s">
        <v>3900</v>
      </c>
      <c r="L85" s="25">
        <f t="shared" si="0"/>
        <v>3</v>
      </c>
      <c r="M85" s="25">
        <f t="shared" si="1"/>
        <v>0</v>
      </c>
      <c r="N85" s="25">
        <f t="shared" si="2"/>
        <v>3</v>
      </c>
      <c r="O85" s="25" t="s">
        <v>20</v>
      </c>
      <c r="P85" s="25" t="s">
        <v>27</v>
      </c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</row>
    <row r="86" ht="26.25" customHeight="1" spans="1:28">
      <c r="A86" s="8"/>
      <c r="B86" s="8"/>
      <c r="C86" s="25"/>
      <c r="D86" s="25" t="s">
        <v>4004</v>
      </c>
      <c r="E86" s="66" t="s">
        <v>4005</v>
      </c>
      <c r="F86" s="99" t="s">
        <v>4006</v>
      </c>
      <c r="G86" s="122">
        <v>3</v>
      </c>
      <c r="H86" s="122">
        <v>0</v>
      </c>
      <c r="I86" s="122">
        <v>0</v>
      </c>
      <c r="J86" s="122">
        <v>3</v>
      </c>
      <c r="K86" s="25" t="s">
        <v>3900</v>
      </c>
      <c r="L86" s="25">
        <f t="shared" si="0"/>
        <v>3</v>
      </c>
      <c r="M86" s="25">
        <f t="shared" si="1"/>
        <v>0</v>
      </c>
      <c r="N86" s="25">
        <f t="shared" si="2"/>
        <v>3</v>
      </c>
      <c r="O86" s="25" t="s">
        <v>20</v>
      </c>
      <c r="P86" s="25" t="s">
        <v>27</v>
      </c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</row>
    <row r="87" ht="26.25" customHeight="1" spans="1:28">
      <c r="A87" s="25">
        <v>16</v>
      </c>
      <c r="B87" s="121" t="s">
        <v>4007</v>
      </c>
      <c r="C87" s="25"/>
      <c r="D87" s="25" t="s">
        <v>4008</v>
      </c>
      <c r="E87" s="123" t="s">
        <v>4009</v>
      </c>
      <c r="F87" s="99" t="s">
        <v>4010</v>
      </c>
      <c r="G87" s="122">
        <v>2</v>
      </c>
      <c r="H87" s="122">
        <v>0</v>
      </c>
      <c r="I87" s="122">
        <v>0</v>
      </c>
      <c r="J87" s="122">
        <v>2</v>
      </c>
      <c r="K87" s="25" t="s">
        <v>3900</v>
      </c>
      <c r="L87" s="25">
        <f t="shared" si="0"/>
        <v>2</v>
      </c>
      <c r="M87" s="25">
        <f t="shared" si="1"/>
        <v>0</v>
      </c>
      <c r="N87" s="25">
        <f t="shared" si="2"/>
        <v>2</v>
      </c>
      <c r="O87" s="25" t="s">
        <v>20</v>
      </c>
      <c r="P87" s="25" t="s">
        <v>27</v>
      </c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</row>
    <row r="88" ht="26.25" customHeight="1" spans="1:28">
      <c r="A88" s="27">
        <v>17</v>
      </c>
      <c r="B88" s="121" t="s">
        <v>4011</v>
      </c>
      <c r="C88" s="124"/>
      <c r="D88" s="96" t="s">
        <v>4012</v>
      </c>
      <c r="E88" s="120" t="s">
        <v>4013</v>
      </c>
      <c r="F88" s="105" t="s">
        <v>4014</v>
      </c>
      <c r="G88" s="25">
        <v>2</v>
      </c>
      <c r="H88" s="25">
        <v>0</v>
      </c>
      <c r="I88" s="25">
        <v>0</v>
      </c>
      <c r="J88" s="25">
        <v>2</v>
      </c>
      <c r="K88" s="25" t="s">
        <v>3900</v>
      </c>
      <c r="L88" s="25">
        <f t="shared" si="0"/>
        <v>2</v>
      </c>
      <c r="M88" s="25">
        <f t="shared" si="1"/>
        <v>0</v>
      </c>
      <c r="N88" s="25">
        <f t="shared" si="2"/>
        <v>2</v>
      </c>
      <c r="O88" s="25" t="s">
        <v>20</v>
      </c>
      <c r="P88" s="25" t="s">
        <v>27</v>
      </c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</row>
    <row r="89" ht="26.25" customHeight="1" spans="1:28">
      <c r="A89" s="14"/>
      <c r="B89" s="14"/>
      <c r="C89" s="124"/>
      <c r="D89" s="83" t="s">
        <v>4015</v>
      </c>
      <c r="E89" s="125" t="s">
        <v>4016</v>
      </c>
      <c r="F89" s="82" t="s">
        <v>4017</v>
      </c>
      <c r="G89" s="25">
        <v>2</v>
      </c>
      <c r="H89" s="25">
        <v>0</v>
      </c>
      <c r="I89" s="25">
        <v>0</v>
      </c>
      <c r="J89" s="25">
        <v>2</v>
      </c>
      <c r="K89" s="25" t="s">
        <v>3900</v>
      </c>
      <c r="L89" s="25">
        <f t="shared" si="0"/>
        <v>2</v>
      </c>
      <c r="M89" s="25">
        <f t="shared" si="1"/>
        <v>0</v>
      </c>
      <c r="N89" s="25">
        <f t="shared" si="2"/>
        <v>2</v>
      </c>
      <c r="O89" s="25" t="s">
        <v>20</v>
      </c>
      <c r="P89" s="25" t="s">
        <v>27</v>
      </c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</row>
    <row r="90" ht="26.25" customHeight="1" spans="1:28">
      <c r="A90" s="14"/>
      <c r="B90" s="14"/>
      <c r="C90" s="124"/>
      <c r="D90" s="83" t="s">
        <v>4018</v>
      </c>
      <c r="E90" s="125" t="s">
        <v>4019</v>
      </c>
      <c r="F90" s="82" t="s">
        <v>4020</v>
      </c>
      <c r="G90" s="25">
        <v>0</v>
      </c>
      <c r="H90" s="25">
        <v>0</v>
      </c>
      <c r="I90" s="25">
        <v>4</v>
      </c>
      <c r="J90" s="25">
        <v>2</v>
      </c>
      <c r="K90" s="25" t="s">
        <v>3900</v>
      </c>
      <c r="L90" s="25">
        <f t="shared" si="0"/>
        <v>0</v>
      </c>
      <c r="M90" s="25">
        <f t="shared" si="1"/>
        <v>2</v>
      </c>
      <c r="N90" s="25">
        <f t="shared" si="2"/>
        <v>2</v>
      </c>
      <c r="O90" s="25" t="s">
        <v>20</v>
      </c>
      <c r="P90" s="25" t="s">
        <v>4021</v>
      </c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</row>
    <row r="91" ht="26.25" customHeight="1" spans="1:28">
      <c r="A91" s="14"/>
      <c r="B91" s="14"/>
      <c r="C91" s="124"/>
      <c r="D91" s="83" t="s">
        <v>4022</v>
      </c>
      <c r="E91" s="125" t="s">
        <v>4023</v>
      </c>
      <c r="F91" s="82" t="s">
        <v>4024</v>
      </c>
      <c r="G91" s="25">
        <v>0</v>
      </c>
      <c r="H91" s="25">
        <v>0</v>
      </c>
      <c r="I91" s="25">
        <v>4</v>
      </c>
      <c r="J91" s="25">
        <v>2</v>
      </c>
      <c r="K91" s="25" t="s">
        <v>3900</v>
      </c>
      <c r="L91" s="25">
        <f t="shared" si="0"/>
        <v>0</v>
      </c>
      <c r="M91" s="25">
        <f t="shared" si="1"/>
        <v>2</v>
      </c>
      <c r="N91" s="25">
        <f t="shared" si="2"/>
        <v>2</v>
      </c>
      <c r="O91" s="25" t="s">
        <v>20</v>
      </c>
      <c r="P91" s="25" t="s">
        <v>4021</v>
      </c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</row>
    <row r="92" ht="26.25" customHeight="1" spans="1:28">
      <c r="A92" s="14"/>
      <c r="B92" s="14"/>
      <c r="C92" s="126" t="s">
        <v>4025</v>
      </c>
      <c r="D92" s="127" t="s">
        <v>16</v>
      </c>
      <c r="E92" s="125" t="s">
        <v>4026</v>
      </c>
      <c r="F92" s="95" t="s">
        <v>4027</v>
      </c>
      <c r="G92" s="25">
        <v>0</v>
      </c>
      <c r="H92" s="25">
        <v>0</v>
      </c>
      <c r="I92" s="25">
        <v>4</v>
      </c>
      <c r="J92" s="25">
        <v>2</v>
      </c>
      <c r="K92" s="25" t="s">
        <v>3900</v>
      </c>
      <c r="L92" s="25">
        <f t="shared" si="0"/>
        <v>0</v>
      </c>
      <c r="M92" s="25">
        <f t="shared" si="1"/>
        <v>2</v>
      </c>
      <c r="N92" s="25">
        <f t="shared" si="2"/>
        <v>2</v>
      </c>
      <c r="O92" s="25" t="s">
        <v>20</v>
      </c>
      <c r="P92" s="25" t="s">
        <v>4021</v>
      </c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</row>
    <row r="93" ht="26.25" customHeight="1" spans="1:28">
      <c r="A93" s="14"/>
      <c r="B93" s="14"/>
      <c r="C93" s="32"/>
      <c r="D93" s="83" t="s">
        <v>4028</v>
      </c>
      <c r="E93" s="125" t="s">
        <v>4029</v>
      </c>
      <c r="F93" s="82" t="s">
        <v>4030</v>
      </c>
      <c r="G93" s="25">
        <v>0</v>
      </c>
      <c r="H93" s="25">
        <v>0</v>
      </c>
      <c r="I93" s="25">
        <v>4</v>
      </c>
      <c r="J93" s="25">
        <v>2</v>
      </c>
      <c r="K93" s="25" t="s">
        <v>3900</v>
      </c>
      <c r="L93" s="25">
        <f t="shared" si="0"/>
        <v>0</v>
      </c>
      <c r="M93" s="25">
        <f t="shared" si="1"/>
        <v>2</v>
      </c>
      <c r="N93" s="25">
        <f t="shared" si="2"/>
        <v>2</v>
      </c>
      <c r="O93" s="25" t="s">
        <v>20</v>
      </c>
      <c r="P93" s="25" t="s">
        <v>4021</v>
      </c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</row>
    <row r="94" ht="26.25" customHeight="1" spans="1:28">
      <c r="A94" s="14"/>
      <c r="B94" s="14"/>
      <c r="C94" s="124"/>
      <c r="D94" s="83" t="s">
        <v>4031</v>
      </c>
      <c r="E94" s="125" t="s">
        <v>4032</v>
      </c>
      <c r="F94" s="95" t="s">
        <v>4033</v>
      </c>
      <c r="G94" s="25">
        <v>0</v>
      </c>
      <c r="H94" s="25">
        <v>0</v>
      </c>
      <c r="I94" s="25">
        <v>4</v>
      </c>
      <c r="J94" s="25">
        <v>2</v>
      </c>
      <c r="K94" s="25" t="s">
        <v>3900</v>
      </c>
      <c r="L94" s="25">
        <f t="shared" si="0"/>
        <v>0</v>
      </c>
      <c r="M94" s="25">
        <f t="shared" si="1"/>
        <v>2</v>
      </c>
      <c r="N94" s="25">
        <f t="shared" si="2"/>
        <v>2</v>
      </c>
      <c r="O94" s="25" t="s">
        <v>20</v>
      </c>
      <c r="P94" s="25" t="s">
        <v>4021</v>
      </c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</row>
    <row r="95" ht="26.25" customHeight="1" spans="1:28">
      <c r="A95" s="14"/>
      <c r="B95" s="14"/>
      <c r="C95" s="124"/>
      <c r="D95" s="83" t="s">
        <v>4034</v>
      </c>
      <c r="E95" s="125" t="s">
        <v>4035</v>
      </c>
      <c r="F95" s="82" t="s">
        <v>4036</v>
      </c>
      <c r="G95" s="25">
        <v>2</v>
      </c>
      <c r="H95" s="25">
        <v>0</v>
      </c>
      <c r="I95" s="25">
        <v>0</v>
      </c>
      <c r="J95" s="25">
        <v>2</v>
      </c>
      <c r="K95" s="25" t="s">
        <v>3900</v>
      </c>
      <c r="L95" s="25">
        <f t="shared" si="0"/>
        <v>2</v>
      </c>
      <c r="M95" s="25">
        <f t="shared" si="1"/>
        <v>0</v>
      </c>
      <c r="N95" s="25">
        <f t="shared" si="2"/>
        <v>2</v>
      </c>
      <c r="O95" s="25" t="s">
        <v>20</v>
      </c>
      <c r="P95" s="25" t="s">
        <v>4021</v>
      </c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</row>
    <row r="96" ht="26.25" customHeight="1" spans="1:28">
      <c r="A96" s="14"/>
      <c r="B96" s="14"/>
      <c r="C96" s="124"/>
      <c r="D96" s="83" t="s">
        <v>4037</v>
      </c>
      <c r="E96" s="125" t="s">
        <v>4038</v>
      </c>
      <c r="F96" s="82" t="s">
        <v>4039</v>
      </c>
      <c r="G96" s="25">
        <v>0</v>
      </c>
      <c r="H96" s="25">
        <v>0</v>
      </c>
      <c r="I96" s="25">
        <v>2</v>
      </c>
      <c r="J96" s="25">
        <v>1</v>
      </c>
      <c r="K96" s="25" t="s">
        <v>3900</v>
      </c>
      <c r="L96" s="25">
        <f t="shared" si="0"/>
        <v>0</v>
      </c>
      <c r="M96" s="25">
        <f t="shared" si="1"/>
        <v>1</v>
      </c>
      <c r="N96" s="25">
        <f t="shared" si="2"/>
        <v>1</v>
      </c>
      <c r="O96" s="25" t="s">
        <v>20</v>
      </c>
      <c r="P96" s="25" t="s">
        <v>4021</v>
      </c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</row>
    <row r="97" ht="26.25" customHeight="1" spans="1:28">
      <c r="A97" s="14"/>
      <c r="B97" s="14"/>
      <c r="C97" s="25"/>
      <c r="D97" s="47" t="s">
        <v>16</v>
      </c>
      <c r="E97" s="74" t="s">
        <v>4040</v>
      </c>
      <c r="F97" s="97" t="s">
        <v>4041</v>
      </c>
      <c r="G97" s="83">
        <v>0</v>
      </c>
      <c r="H97" s="83">
        <v>0</v>
      </c>
      <c r="I97" s="83">
        <v>4</v>
      </c>
      <c r="J97" s="83">
        <v>2</v>
      </c>
      <c r="K97" s="25" t="s">
        <v>3900</v>
      </c>
      <c r="L97" s="25">
        <f t="shared" si="0"/>
        <v>0</v>
      </c>
      <c r="M97" s="25">
        <f t="shared" si="1"/>
        <v>2</v>
      </c>
      <c r="N97" s="25">
        <f t="shared" si="2"/>
        <v>2</v>
      </c>
      <c r="O97" s="25" t="s">
        <v>20</v>
      </c>
      <c r="P97" s="25" t="s">
        <v>4021</v>
      </c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</row>
    <row r="98" ht="26.25" customHeight="1" spans="1:28">
      <c r="A98" s="14"/>
      <c r="B98" s="14"/>
      <c r="C98" s="124"/>
      <c r="D98" s="83" t="s">
        <v>4042</v>
      </c>
      <c r="E98" s="125" t="s">
        <v>4043</v>
      </c>
      <c r="F98" s="82" t="s">
        <v>4044</v>
      </c>
      <c r="G98" s="25">
        <v>2</v>
      </c>
      <c r="H98" s="25">
        <v>0</v>
      </c>
      <c r="I98" s="25">
        <v>0</v>
      </c>
      <c r="J98" s="25">
        <v>2</v>
      </c>
      <c r="K98" s="25" t="s">
        <v>3900</v>
      </c>
      <c r="L98" s="25">
        <f t="shared" si="0"/>
        <v>2</v>
      </c>
      <c r="M98" s="25">
        <f t="shared" si="1"/>
        <v>0</v>
      </c>
      <c r="N98" s="25">
        <f t="shared" si="2"/>
        <v>2</v>
      </c>
      <c r="O98" s="25" t="s">
        <v>20</v>
      </c>
      <c r="P98" s="25" t="s">
        <v>27</v>
      </c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</row>
    <row r="99" ht="26.25" customHeight="1" spans="1:28">
      <c r="A99" s="14"/>
      <c r="B99" s="14"/>
      <c r="C99" s="124"/>
      <c r="D99" s="83" t="s">
        <v>4045</v>
      </c>
      <c r="E99" s="125" t="s">
        <v>4046</v>
      </c>
      <c r="F99" s="82" t="s">
        <v>4047</v>
      </c>
      <c r="G99" s="25">
        <v>0</v>
      </c>
      <c r="H99" s="25">
        <v>0</v>
      </c>
      <c r="I99" s="25">
        <v>4</v>
      </c>
      <c r="J99" s="25">
        <v>2</v>
      </c>
      <c r="K99" s="25" t="s">
        <v>3900</v>
      </c>
      <c r="L99" s="25">
        <f t="shared" si="0"/>
        <v>0</v>
      </c>
      <c r="M99" s="25">
        <f t="shared" si="1"/>
        <v>2</v>
      </c>
      <c r="N99" s="25">
        <f t="shared" si="2"/>
        <v>2</v>
      </c>
      <c r="O99" s="25" t="s">
        <v>20</v>
      </c>
      <c r="P99" s="25" t="s">
        <v>4021</v>
      </c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</row>
    <row r="100" ht="26.25" customHeight="1" spans="1:28">
      <c r="A100" s="14"/>
      <c r="B100" s="14"/>
      <c r="C100" s="124"/>
      <c r="D100" s="83" t="s">
        <v>4048</v>
      </c>
      <c r="E100" s="125" t="s">
        <v>4049</v>
      </c>
      <c r="F100" s="82" t="s">
        <v>4050</v>
      </c>
      <c r="G100" s="25">
        <v>0</v>
      </c>
      <c r="H100" s="25">
        <v>0</v>
      </c>
      <c r="I100" s="25">
        <v>4</v>
      </c>
      <c r="J100" s="25">
        <v>3</v>
      </c>
      <c r="K100" s="25" t="s">
        <v>3900</v>
      </c>
      <c r="L100" s="25">
        <f t="shared" si="0"/>
        <v>0</v>
      </c>
      <c r="M100" s="25">
        <f t="shared" si="1"/>
        <v>2</v>
      </c>
      <c r="N100" s="25">
        <f t="shared" si="2"/>
        <v>2</v>
      </c>
      <c r="O100" s="25" t="s">
        <v>20</v>
      </c>
      <c r="P100" s="25" t="s">
        <v>4021</v>
      </c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</row>
    <row r="101" ht="26.25" customHeight="1" spans="1:28">
      <c r="A101" s="14"/>
      <c r="B101" s="14"/>
      <c r="C101" s="124"/>
      <c r="D101" s="83" t="s">
        <v>4051</v>
      </c>
      <c r="E101" s="125" t="s">
        <v>4052</v>
      </c>
      <c r="F101" s="128" t="s">
        <v>4053</v>
      </c>
      <c r="G101" s="25">
        <v>0</v>
      </c>
      <c r="H101" s="25">
        <v>0</v>
      </c>
      <c r="I101" s="25">
        <v>4</v>
      </c>
      <c r="J101" s="25">
        <v>3</v>
      </c>
      <c r="K101" s="25" t="s">
        <v>4049</v>
      </c>
      <c r="L101" s="25">
        <f t="shared" si="0"/>
        <v>0</v>
      </c>
      <c r="M101" s="25">
        <f t="shared" si="1"/>
        <v>2</v>
      </c>
      <c r="N101" s="25">
        <f t="shared" si="2"/>
        <v>2</v>
      </c>
      <c r="O101" s="25" t="s">
        <v>20</v>
      </c>
      <c r="P101" s="25" t="s">
        <v>4021</v>
      </c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</row>
    <row r="102" ht="26.25" customHeight="1" spans="1:28">
      <c r="A102" s="14"/>
      <c r="B102" s="14"/>
      <c r="C102" s="124"/>
      <c r="D102" s="83" t="s">
        <v>4054</v>
      </c>
      <c r="E102" s="125" t="s">
        <v>4055</v>
      </c>
      <c r="F102" s="82" t="s">
        <v>4056</v>
      </c>
      <c r="G102" s="25">
        <v>0</v>
      </c>
      <c r="H102" s="25">
        <v>0</v>
      </c>
      <c r="I102" s="25">
        <v>4</v>
      </c>
      <c r="J102" s="25">
        <v>3</v>
      </c>
      <c r="K102" s="25" t="s">
        <v>3900</v>
      </c>
      <c r="L102" s="25">
        <f t="shared" si="0"/>
        <v>0</v>
      </c>
      <c r="M102" s="25">
        <f t="shared" si="1"/>
        <v>2</v>
      </c>
      <c r="N102" s="25">
        <f t="shared" si="2"/>
        <v>2</v>
      </c>
      <c r="O102" s="25" t="s">
        <v>20</v>
      </c>
      <c r="P102" s="25" t="s">
        <v>4021</v>
      </c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</row>
    <row r="103" ht="26.25" customHeight="1" spans="1:28">
      <c r="A103" s="14"/>
      <c r="B103" s="14"/>
      <c r="C103" s="126" t="s">
        <v>229</v>
      </c>
      <c r="D103" s="127" t="s">
        <v>16</v>
      </c>
      <c r="E103" s="125" t="s">
        <v>4057</v>
      </c>
      <c r="F103" s="82" t="s">
        <v>4058</v>
      </c>
      <c r="G103" s="25">
        <v>0</v>
      </c>
      <c r="H103" s="25">
        <v>0</v>
      </c>
      <c r="I103" s="25">
        <v>4</v>
      </c>
      <c r="J103" s="25">
        <v>2</v>
      </c>
      <c r="K103" s="25" t="s">
        <v>3900</v>
      </c>
      <c r="L103" s="25">
        <f t="shared" si="0"/>
        <v>0</v>
      </c>
      <c r="M103" s="25">
        <f t="shared" si="1"/>
        <v>2</v>
      </c>
      <c r="N103" s="25">
        <f t="shared" si="2"/>
        <v>2</v>
      </c>
      <c r="O103" s="25" t="s">
        <v>20</v>
      </c>
      <c r="P103" s="25" t="s">
        <v>4021</v>
      </c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</row>
    <row r="104" ht="26.25" customHeight="1" spans="1:28">
      <c r="A104" s="14"/>
      <c r="B104" s="14"/>
      <c r="C104" s="32"/>
      <c r="D104" s="127" t="s">
        <v>16</v>
      </c>
      <c r="E104" s="125" t="s">
        <v>4059</v>
      </c>
      <c r="F104" s="95" t="s">
        <v>4060</v>
      </c>
      <c r="G104" s="25">
        <v>0</v>
      </c>
      <c r="H104" s="25">
        <v>0</v>
      </c>
      <c r="I104" s="25">
        <v>4</v>
      </c>
      <c r="J104" s="25">
        <v>2</v>
      </c>
      <c r="K104" s="25" t="s">
        <v>3900</v>
      </c>
      <c r="L104" s="25">
        <f t="shared" si="0"/>
        <v>0</v>
      </c>
      <c r="M104" s="25">
        <f t="shared" si="1"/>
        <v>2</v>
      </c>
      <c r="N104" s="25">
        <f t="shared" si="2"/>
        <v>2</v>
      </c>
      <c r="O104" s="25" t="s">
        <v>20</v>
      </c>
      <c r="P104" s="25" t="s">
        <v>4021</v>
      </c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</row>
    <row r="105" ht="26.25" customHeight="1" spans="1:28">
      <c r="A105" s="14"/>
      <c r="B105" s="14"/>
      <c r="C105" s="126" t="s">
        <v>234</v>
      </c>
      <c r="D105" s="129" t="s">
        <v>4061</v>
      </c>
      <c r="E105" s="125" t="s">
        <v>4062</v>
      </c>
      <c r="F105" s="82" t="s">
        <v>4063</v>
      </c>
      <c r="G105" s="25">
        <v>0</v>
      </c>
      <c r="H105" s="25">
        <v>0</v>
      </c>
      <c r="I105" s="25">
        <v>6</v>
      </c>
      <c r="J105" s="25">
        <v>3</v>
      </c>
      <c r="K105" s="25" t="s">
        <v>3900</v>
      </c>
      <c r="L105" s="25">
        <f t="shared" si="0"/>
        <v>0</v>
      </c>
      <c r="M105" s="25">
        <f t="shared" si="1"/>
        <v>3</v>
      </c>
      <c r="N105" s="25">
        <f t="shared" si="2"/>
        <v>3</v>
      </c>
      <c r="O105" s="25" t="s">
        <v>20</v>
      </c>
      <c r="P105" s="25" t="s">
        <v>4021</v>
      </c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</row>
    <row r="106" ht="26.25" customHeight="1" spans="1:28">
      <c r="A106" s="14"/>
      <c r="B106" s="14"/>
      <c r="C106" s="32"/>
      <c r="D106" s="130" t="s">
        <v>4064</v>
      </c>
      <c r="E106" s="125" t="s">
        <v>4065</v>
      </c>
      <c r="F106" s="82" t="s">
        <v>4066</v>
      </c>
      <c r="G106" s="25">
        <v>0</v>
      </c>
      <c r="H106" s="25">
        <v>0</v>
      </c>
      <c r="I106" s="25">
        <v>6</v>
      </c>
      <c r="J106" s="25">
        <v>3</v>
      </c>
      <c r="K106" s="135" t="s">
        <v>4062</v>
      </c>
      <c r="L106" s="25">
        <f t="shared" si="0"/>
        <v>0</v>
      </c>
      <c r="M106" s="25">
        <f t="shared" si="1"/>
        <v>3</v>
      </c>
      <c r="N106" s="25">
        <f t="shared" si="2"/>
        <v>3</v>
      </c>
      <c r="O106" s="25" t="s">
        <v>20</v>
      </c>
      <c r="P106" s="25" t="s">
        <v>4021</v>
      </c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</row>
    <row r="107" ht="26.25" customHeight="1" spans="1:28">
      <c r="A107" s="14"/>
      <c r="B107" s="14"/>
      <c r="C107" s="126" t="s">
        <v>229</v>
      </c>
      <c r="D107" s="127" t="s">
        <v>16</v>
      </c>
      <c r="E107" s="125" t="s">
        <v>4067</v>
      </c>
      <c r="F107" s="82" t="s">
        <v>4068</v>
      </c>
      <c r="G107" s="25">
        <v>0</v>
      </c>
      <c r="H107" s="25">
        <v>0</v>
      </c>
      <c r="I107" s="25">
        <v>4</v>
      </c>
      <c r="J107" s="25">
        <v>2</v>
      </c>
      <c r="K107" s="25" t="s">
        <v>3900</v>
      </c>
      <c r="L107" s="25">
        <f t="shared" si="0"/>
        <v>0</v>
      </c>
      <c r="M107" s="25">
        <f t="shared" si="1"/>
        <v>2</v>
      </c>
      <c r="N107" s="25">
        <f t="shared" si="2"/>
        <v>2</v>
      </c>
      <c r="O107" s="25" t="s">
        <v>20</v>
      </c>
      <c r="P107" s="25" t="s">
        <v>4021</v>
      </c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</row>
    <row r="108" ht="26.25" customHeight="1" spans="1:28">
      <c r="A108" s="14"/>
      <c r="B108" s="14"/>
      <c r="C108" s="32"/>
      <c r="D108" s="127" t="s">
        <v>16</v>
      </c>
      <c r="E108" s="125" t="s">
        <v>4069</v>
      </c>
      <c r="F108" s="95" t="s">
        <v>4070</v>
      </c>
      <c r="G108" s="25">
        <v>0</v>
      </c>
      <c r="H108" s="25">
        <v>0</v>
      </c>
      <c r="I108" s="25">
        <v>4</v>
      </c>
      <c r="J108" s="25">
        <v>2</v>
      </c>
      <c r="K108" s="25" t="s">
        <v>3900</v>
      </c>
      <c r="L108" s="25">
        <f t="shared" si="0"/>
        <v>0</v>
      </c>
      <c r="M108" s="25">
        <f t="shared" si="1"/>
        <v>2</v>
      </c>
      <c r="N108" s="25">
        <f t="shared" si="2"/>
        <v>2</v>
      </c>
      <c r="O108" s="25" t="s">
        <v>20</v>
      </c>
      <c r="P108" s="25" t="s">
        <v>4021</v>
      </c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</row>
    <row r="109" ht="26.25" customHeight="1" spans="1:28">
      <c r="A109" s="14"/>
      <c r="B109" s="14"/>
      <c r="C109" s="126" t="s">
        <v>234</v>
      </c>
      <c r="D109" s="129" t="s">
        <v>4071</v>
      </c>
      <c r="E109" s="125" t="s">
        <v>4072</v>
      </c>
      <c r="F109" s="82" t="s">
        <v>4073</v>
      </c>
      <c r="G109" s="25">
        <v>0</v>
      </c>
      <c r="H109" s="25">
        <v>0</v>
      </c>
      <c r="I109" s="25">
        <v>6</v>
      </c>
      <c r="J109" s="25">
        <v>3</v>
      </c>
      <c r="K109" s="25" t="s">
        <v>3900</v>
      </c>
      <c r="L109" s="25">
        <f t="shared" si="0"/>
        <v>0</v>
      </c>
      <c r="M109" s="25">
        <f t="shared" si="1"/>
        <v>3</v>
      </c>
      <c r="N109" s="25">
        <f t="shared" si="2"/>
        <v>3</v>
      </c>
      <c r="O109" s="25" t="s">
        <v>20</v>
      </c>
      <c r="P109" s="25" t="s">
        <v>4021</v>
      </c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</row>
    <row r="110" ht="26.25" customHeight="1" spans="1:28">
      <c r="A110" s="14"/>
      <c r="B110" s="14"/>
      <c r="C110" s="32"/>
      <c r="D110" s="130" t="s">
        <v>4074</v>
      </c>
      <c r="E110" s="125" t="s">
        <v>4075</v>
      </c>
      <c r="F110" s="131" t="s">
        <v>4076</v>
      </c>
      <c r="G110" s="25">
        <v>0</v>
      </c>
      <c r="H110" s="25">
        <v>0</v>
      </c>
      <c r="I110" s="25">
        <v>6</v>
      </c>
      <c r="J110" s="25">
        <v>3</v>
      </c>
      <c r="K110" s="135" t="s">
        <v>4072</v>
      </c>
      <c r="L110" s="25">
        <f t="shared" si="0"/>
        <v>0</v>
      </c>
      <c r="M110" s="25">
        <f t="shared" si="1"/>
        <v>3</v>
      </c>
      <c r="N110" s="25">
        <f t="shared" si="2"/>
        <v>3</v>
      </c>
      <c r="O110" s="25" t="s">
        <v>20</v>
      </c>
      <c r="P110" s="25" t="s">
        <v>4021</v>
      </c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</row>
    <row r="111" ht="26.25" customHeight="1" spans="1:28">
      <c r="A111" s="14"/>
      <c r="B111" s="14"/>
      <c r="C111" s="126" t="s">
        <v>229</v>
      </c>
      <c r="D111" s="127" t="s">
        <v>16</v>
      </c>
      <c r="E111" s="125" t="s">
        <v>4077</v>
      </c>
      <c r="F111" s="82" t="s">
        <v>4078</v>
      </c>
      <c r="G111" s="25">
        <v>0</v>
      </c>
      <c r="H111" s="25">
        <v>0</v>
      </c>
      <c r="I111" s="25">
        <v>4</v>
      </c>
      <c r="J111" s="25">
        <v>2</v>
      </c>
      <c r="K111" s="25" t="s">
        <v>3900</v>
      </c>
      <c r="L111" s="25">
        <f t="shared" si="0"/>
        <v>0</v>
      </c>
      <c r="M111" s="25">
        <f t="shared" si="1"/>
        <v>2</v>
      </c>
      <c r="N111" s="25">
        <f t="shared" si="2"/>
        <v>2</v>
      </c>
      <c r="O111" s="25" t="s">
        <v>20</v>
      </c>
      <c r="P111" s="25" t="s">
        <v>4021</v>
      </c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</row>
    <row r="112" ht="26.25" customHeight="1" spans="1:28">
      <c r="A112" s="14"/>
      <c r="B112" s="14"/>
      <c r="C112" s="32"/>
      <c r="D112" s="127" t="s">
        <v>16</v>
      </c>
      <c r="E112" s="125" t="s">
        <v>4079</v>
      </c>
      <c r="F112" s="82" t="s">
        <v>4080</v>
      </c>
      <c r="G112" s="25">
        <v>0</v>
      </c>
      <c r="H112" s="25">
        <v>0</v>
      </c>
      <c r="I112" s="25">
        <v>4</v>
      </c>
      <c r="J112" s="25">
        <v>2</v>
      </c>
      <c r="K112" s="25" t="s">
        <v>3900</v>
      </c>
      <c r="L112" s="25">
        <f t="shared" si="0"/>
        <v>0</v>
      </c>
      <c r="M112" s="25">
        <f t="shared" si="1"/>
        <v>2</v>
      </c>
      <c r="N112" s="25">
        <f t="shared" si="2"/>
        <v>2</v>
      </c>
      <c r="O112" s="25" t="s">
        <v>20</v>
      </c>
      <c r="P112" s="25" t="s">
        <v>4021</v>
      </c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</row>
    <row r="113" ht="26.25" customHeight="1" spans="1:28">
      <c r="A113" s="14"/>
      <c r="B113" s="14"/>
      <c r="C113" s="126" t="s">
        <v>234</v>
      </c>
      <c r="D113" s="129" t="s">
        <v>4081</v>
      </c>
      <c r="E113" s="125" t="s">
        <v>4082</v>
      </c>
      <c r="F113" s="82" t="s">
        <v>4083</v>
      </c>
      <c r="G113" s="25">
        <v>0</v>
      </c>
      <c r="H113" s="25">
        <v>0</v>
      </c>
      <c r="I113" s="25">
        <v>6</v>
      </c>
      <c r="J113" s="25">
        <v>3</v>
      </c>
      <c r="K113" s="25" t="s">
        <v>3900</v>
      </c>
      <c r="L113" s="25">
        <f t="shared" si="0"/>
        <v>0</v>
      </c>
      <c r="M113" s="25">
        <f t="shared" si="1"/>
        <v>3</v>
      </c>
      <c r="N113" s="25">
        <f t="shared" si="2"/>
        <v>3</v>
      </c>
      <c r="O113" s="25" t="s">
        <v>20</v>
      </c>
      <c r="P113" s="25" t="s">
        <v>4021</v>
      </c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</row>
    <row r="114" ht="26.25" customHeight="1" spans="1:28">
      <c r="A114" s="14"/>
      <c r="B114" s="14"/>
      <c r="C114" s="32"/>
      <c r="D114" s="130" t="s">
        <v>4084</v>
      </c>
      <c r="E114" s="125" t="s">
        <v>4085</v>
      </c>
      <c r="F114" s="82" t="s">
        <v>4086</v>
      </c>
      <c r="G114" s="25">
        <v>0</v>
      </c>
      <c r="H114" s="25">
        <v>0</v>
      </c>
      <c r="I114" s="25">
        <v>6</v>
      </c>
      <c r="J114" s="25">
        <v>3</v>
      </c>
      <c r="K114" s="135" t="s">
        <v>4082</v>
      </c>
      <c r="L114" s="25">
        <f t="shared" si="0"/>
        <v>0</v>
      </c>
      <c r="M114" s="25">
        <f t="shared" si="1"/>
        <v>3</v>
      </c>
      <c r="N114" s="25">
        <f t="shared" si="2"/>
        <v>3</v>
      </c>
      <c r="O114" s="25" t="s">
        <v>20</v>
      </c>
      <c r="P114" s="25" t="s">
        <v>4021</v>
      </c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</row>
    <row r="115" ht="26.25" customHeight="1" spans="1:28">
      <c r="A115" s="14"/>
      <c r="B115" s="14"/>
      <c r="C115" s="124"/>
      <c r="D115" s="129" t="s">
        <v>4087</v>
      </c>
      <c r="E115" s="125" t="s">
        <v>4088</v>
      </c>
      <c r="F115" s="75" t="s">
        <v>4089</v>
      </c>
      <c r="G115" s="25">
        <v>0</v>
      </c>
      <c r="H115" s="25">
        <v>0</v>
      </c>
      <c r="I115" s="25">
        <v>4</v>
      </c>
      <c r="J115" s="25">
        <v>2</v>
      </c>
      <c r="K115" s="25" t="s">
        <v>3900</v>
      </c>
      <c r="L115" s="25">
        <f t="shared" si="0"/>
        <v>0</v>
      </c>
      <c r="M115" s="25">
        <f t="shared" si="1"/>
        <v>2</v>
      </c>
      <c r="N115" s="25">
        <f t="shared" si="2"/>
        <v>2</v>
      </c>
      <c r="O115" s="25" t="s">
        <v>20</v>
      </c>
      <c r="P115" s="25" t="s">
        <v>4021</v>
      </c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</row>
    <row r="116" ht="26.25" customHeight="1" spans="1:28">
      <c r="A116" s="14"/>
      <c r="B116" s="14"/>
      <c r="C116" s="124"/>
      <c r="D116" s="130" t="s">
        <v>4090</v>
      </c>
      <c r="E116" s="125" t="s">
        <v>4091</v>
      </c>
      <c r="F116" s="82" t="s">
        <v>4092</v>
      </c>
      <c r="G116" s="25">
        <v>0</v>
      </c>
      <c r="H116" s="25">
        <v>0</v>
      </c>
      <c r="I116" s="25">
        <v>4</v>
      </c>
      <c r="J116" s="25">
        <v>2</v>
      </c>
      <c r="K116" s="25" t="s">
        <v>3900</v>
      </c>
      <c r="L116" s="25">
        <f t="shared" si="0"/>
        <v>0</v>
      </c>
      <c r="M116" s="25">
        <f t="shared" si="1"/>
        <v>2</v>
      </c>
      <c r="N116" s="25">
        <f t="shared" si="2"/>
        <v>2</v>
      </c>
      <c r="O116" s="25" t="s">
        <v>20</v>
      </c>
      <c r="P116" s="25" t="s">
        <v>4021</v>
      </c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</row>
    <row r="117" ht="26.25" customHeight="1" spans="1:28">
      <c r="A117" s="14"/>
      <c r="B117" s="14"/>
      <c r="C117" s="25"/>
      <c r="D117" s="47" t="s">
        <v>4093</v>
      </c>
      <c r="E117" s="120" t="s">
        <v>4094</v>
      </c>
      <c r="F117" s="99" t="s">
        <v>4095</v>
      </c>
      <c r="G117" s="25">
        <v>0</v>
      </c>
      <c r="H117" s="25">
        <v>0</v>
      </c>
      <c r="I117" s="25">
        <v>4</v>
      </c>
      <c r="J117" s="25">
        <v>2</v>
      </c>
      <c r="K117" s="25" t="s">
        <v>3900</v>
      </c>
      <c r="L117" s="25">
        <f t="shared" si="0"/>
        <v>0</v>
      </c>
      <c r="M117" s="25">
        <f t="shared" si="1"/>
        <v>2</v>
      </c>
      <c r="N117" s="25">
        <f t="shared" si="2"/>
        <v>2</v>
      </c>
      <c r="O117" s="25" t="s">
        <v>20</v>
      </c>
      <c r="P117" s="25" t="s">
        <v>4021</v>
      </c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</row>
    <row r="118" ht="31.5" customHeight="1" spans="1:28">
      <c r="A118" s="14"/>
      <c r="B118" s="14"/>
      <c r="C118" s="132"/>
      <c r="D118" s="133" t="s">
        <v>4096</v>
      </c>
      <c r="E118" s="47" t="s">
        <v>4097</v>
      </c>
      <c r="F118" s="99" t="s">
        <v>4098</v>
      </c>
      <c r="G118" s="25">
        <v>0</v>
      </c>
      <c r="H118" s="25">
        <v>0</v>
      </c>
      <c r="I118" s="25">
        <v>0</v>
      </c>
      <c r="J118" s="25">
        <v>2</v>
      </c>
      <c r="K118" s="25" t="s">
        <v>3900</v>
      </c>
      <c r="L118" s="25">
        <f t="shared" si="0"/>
        <v>0</v>
      </c>
      <c r="M118" s="25">
        <f t="shared" si="1"/>
        <v>0</v>
      </c>
      <c r="N118" s="25">
        <v>2</v>
      </c>
      <c r="O118" s="25" t="s">
        <v>20</v>
      </c>
      <c r="P118" s="25" t="s">
        <v>4021</v>
      </c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</row>
    <row r="119" ht="31.5" customHeight="1" spans="1:28">
      <c r="A119" s="8"/>
      <c r="B119" s="8"/>
      <c r="C119" s="132"/>
      <c r="D119" s="133" t="s">
        <v>4099</v>
      </c>
      <c r="E119" s="47" t="s">
        <v>4100</v>
      </c>
      <c r="F119" s="99" t="s">
        <v>4101</v>
      </c>
      <c r="G119" s="25">
        <v>0</v>
      </c>
      <c r="H119" s="25">
        <v>0</v>
      </c>
      <c r="I119" s="25">
        <v>0</v>
      </c>
      <c r="J119" s="25">
        <v>2</v>
      </c>
      <c r="K119" s="25" t="s">
        <v>3900</v>
      </c>
      <c r="L119" s="25">
        <f t="shared" si="0"/>
        <v>0</v>
      </c>
      <c r="M119" s="25">
        <f t="shared" si="1"/>
        <v>0</v>
      </c>
      <c r="N119" s="25">
        <v>2</v>
      </c>
      <c r="O119" s="25" t="s">
        <v>20</v>
      </c>
      <c r="P119" s="25" t="s">
        <v>4021</v>
      </c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</row>
    <row r="120" ht="31.5" customHeight="1" spans="1:28">
      <c r="A120" s="109"/>
      <c r="B120" s="109"/>
      <c r="C120" s="109"/>
      <c r="D120" s="109"/>
      <c r="E120" s="109"/>
      <c r="F120" s="134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</row>
    <row r="121" ht="31.5" customHeight="1" spans="1:28">
      <c r="A121" s="109"/>
      <c r="B121" s="109"/>
      <c r="C121" s="109"/>
      <c r="D121" s="109"/>
      <c r="E121" s="109"/>
      <c r="F121" s="134"/>
      <c r="G121" s="109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</row>
    <row r="122" ht="31.5" customHeight="1" spans="1:28">
      <c r="A122" s="109"/>
      <c r="B122" s="109"/>
      <c r="C122" s="109"/>
      <c r="D122" s="109"/>
      <c r="E122" s="109"/>
      <c r="F122" s="134"/>
      <c r="G122" s="109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</row>
    <row r="123" ht="31.5" customHeight="1" spans="1:28">
      <c r="A123" s="109"/>
      <c r="B123" s="109"/>
      <c r="C123" s="109"/>
      <c r="D123" s="109"/>
      <c r="E123" s="109"/>
      <c r="F123" s="134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</row>
    <row r="124" ht="31.5" customHeight="1" spans="1:28">
      <c r="A124" s="109"/>
      <c r="B124" s="109"/>
      <c r="C124" s="109"/>
      <c r="D124" s="109"/>
      <c r="E124" s="109"/>
      <c r="F124" s="134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</row>
    <row r="125" ht="31.5" customHeight="1" spans="1:28">
      <c r="A125" s="109"/>
      <c r="B125" s="109"/>
      <c r="C125" s="109"/>
      <c r="D125" s="109"/>
      <c r="E125" s="109"/>
      <c r="F125" s="134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</row>
    <row r="126" ht="31.5" customHeight="1" spans="1:28">
      <c r="A126" s="109"/>
      <c r="B126" s="109"/>
      <c r="C126" s="109"/>
      <c r="D126" s="109"/>
      <c r="E126" s="109"/>
      <c r="F126" s="134"/>
      <c r="G126" s="109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</row>
    <row r="127" ht="31.5" customHeight="1" spans="1:28">
      <c r="A127" s="109"/>
      <c r="B127" s="109"/>
      <c r="C127" s="109"/>
      <c r="D127" s="109"/>
      <c r="E127" s="109"/>
      <c r="F127" s="134"/>
      <c r="G127" s="109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</row>
    <row r="128" ht="31.5" customHeight="1" spans="1:28">
      <c r="A128" s="109"/>
      <c r="B128" s="109"/>
      <c r="C128" s="109"/>
      <c r="D128" s="109"/>
      <c r="E128" s="109"/>
      <c r="F128" s="134"/>
      <c r="G128" s="109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</row>
    <row r="129" ht="31.5" customHeight="1" spans="1:28">
      <c r="A129" s="109"/>
      <c r="B129" s="109"/>
      <c r="C129" s="109"/>
      <c r="D129" s="109"/>
      <c r="E129" s="109"/>
      <c r="F129" s="134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</row>
    <row r="130" ht="31.5" customHeight="1" spans="1:28">
      <c r="A130" s="109"/>
      <c r="B130" s="109"/>
      <c r="C130" s="109"/>
      <c r="D130" s="109"/>
      <c r="E130" s="109"/>
      <c r="F130" s="134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</row>
    <row r="131" ht="31.5" customHeight="1" spans="1:28">
      <c r="A131" s="109"/>
      <c r="B131" s="109"/>
      <c r="C131" s="109"/>
      <c r="D131" s="109"/>
      <c r="E131" s="109"/>
      <c r="F131" s="134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</row>
    <row r="132" ht="31.5" customHeight="1" spans="1:28">
      <c r="A132" s="109"/>
      <c r="B132" s="109"/>
      <c r="C132" s="109"/>
      <c r="D132" s="109"/>
      <c r="E132" s="109"/>
      <c r="F132" s="134"/>
      <c r="G132" s="109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</row>
    <row r="133" ht="31.5" customHeight="1" spans="1:28">
      <c r="A133" s="109"/>
      <c r="B133" s="109"/>
      <c r="C133" s="109"/>
      <c r="D133" s="109"/>
      <c r="E133" s="109"/>
      <c r="F133" s="134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</row>
    <row r="134" ht="31.5" customHeight="1" spans="1:28">
      <c r="A134" s="109"/>
      <c r="B134" s="109"/>
      <c r="C134" s="109"/>
      <c r="D134" s="109"/>
      <c r="E134" s="109"/>
      <c r="F134" s="134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</row>
    <row r="135" ht="31.5" customHeight="1" spans="1:28">
      <c r="A135" s="109"/>
      <c r="B135" s="109"/>
      <c r="C135" s="109"/>
      <c r="D135" s="109"/>
      <c r="E135" s="109"/>
      <c r="F135" s="134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</row>
    <row r="136" ht="31.5" customHeight="1" spans="1:28">
      <c r="A136" s="109"/>
      <c r="B136" s="109"/>
      <c r="C136" s="109"/>
      <c r="D136" s="109"/>
      <c r="E136" s="109"/>
      <c r="F136" s="134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</row>
    <row r="137" ht="31.5" customHeight="1" spans="1:28">
      <c r="A137" s="109"/>
      <c r="B137" s="109"/>
      <c r="C137" s="109"/>
      <c r="D137" s="109"/>
      <c r="E137" s="109"/>
      <c r="F137" s="134"/>
      <c r="G137" s="109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</row>
    <row r="138" ht="31.5" customHeight="1" spans="1:28">
      <c r="A138" s="109"/>
      <c r="B138" s="109"/>
      <c r="C138" s="109"/>
      <c r="D138" s="109"/>
      <c r="E138" s="109"/>
      <c r="F138" s="134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</row>
    <row r="139" ht="31.5" customHeight="1" spans="1:28">
      <c r="A139" s="109"/>
      <c r="B139" s="109"/>
      <c r="C139" s="109"/>
      <c r="D139" s="109"/>
      <c r="E139" s="109"/>
      <c r="F139" s="134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</row>
    <row r="140" ht="31.5" customHeight="1" spans="1:28">
      <c r="A140" s="109"/>
      <c r="B140" s="109"/>
      <c r="C140" s="109"/>
      <c r="D140" s="109"/>
      <c r="E140" s="109"/>
      <c r="F140" s="134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</row>
    <row r="141" ht="31.5" customHeight="1" spans="1:28">
      <c r="A141" s="109"/>
      <c r="B141" s="109"/>
      <c r="C141" s="109"/>
      <c r="D141" s="109"/>
      <c r="E141" s="109"/>
      <c r="F141" s="134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</row>
    <row r="142" ht="31.5" customHeight="1" spans="1:28">
      <c r="A142" s="109"/>
      <c r="B142" s="109"/>
      <c r="C142" s="109"/>
      <c r="D142" s="109"/>
      <c r="E142" s="109"/>
      <c r="F142" s="134"/>
      <c r="G142" s="109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</row>
    <row r="143" ht="31.5" customHeight="1" spans="1:28">
      <c r="A143" s="109"/>
      <c r="B143" s="109"/>
      <c r="C143" s="109"/>
      <c r="D143" s="109"/>
      <c r="E143" s="109"/>
      <c r="F143" s="134"/>
      <c r="G143" s="109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</row>
    <row r="144" ht="31.5" customHeight="1" spans="1:28">
      <c r="A144" s="109"/>
      <c r="B144" s="109"/>
      <c r="C144" s="109"/>
      <c r="D144" s="109"/>
      <c r="E144" s="109"/>
      <c r="F144" s="134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</row>
    <row r="145" ht="31.5" customHeight="1" spans="1:28">
      <c r="A145" s="109"/>
      <c r="B145" s="109"/>
      <c r="C145" s="109"/>
      <c r="D145" s="109"/>
      <c r="E145" s="109"/>
      <c r="F145" s="134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</row>
    <row r="146" ht="31.5" customHeight="1" spans="1:28">
      <c r="A146" s="109"/>
      <c r="B146" s="109"/>
      <c r="C146" s="109"/>
      <c r="D146" s="109"/>
      <c r="E146" s="109"/>
      <c r="F146" s="134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</row>
    <row r="147" ht="31.5" customHeight="1" spans="1:28">
      <c r="A147" s="109"/>
      <c r="B147" s="109"/>
      <c r="C147" s="109"/>
      <c r="D147" s="109"/>
      <c r="E147" s="109"/>
      <c r="F147" s="134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</row>
    <row r="148" ht="31.5" customHeight="1" spans="1:28">
      <c r="A148" s="109"/>
      <c r="B148" s="109"/>
      <c r="C148" s="109"/>
      <c r="D148" s="109"/>
      <c r="E148" s="109"/>
      <c r="F148" s="134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</row>
    <row r="149" ht="31.5" customHeight="1" spans="1:28">
      <c r="A149" s="109"/>
      <c r="B149" s="109"/>
      <c r="C149" s="109"/>
      <c r="D149" s="109"/>
      <c r="E149" s="109"/>
      <c r="F149" s="134"/>
      <c r="G149" s="109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</row>
    <row r="150" ht="31.5" customHeight="1" spans="1:28">
      <c r="A150" s="109"/>
      <c r="B150" s="109"/>
      <c r="C150" s="109"/>
      <c r="D150" s="109"/>
      <c r="E150" s="109"/>
      <c r="F150" s="134"/>
      <c r="G150" s="109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</row>
    <row r="151" ht="31.5" customHeight="1" spans="1:28">
      <c r="A151" s="109"/>
      <c r="B151" s="109"/>
      <c r="C151" s="109"/>
      <c r="D151" s="109"/>
      <c r="E151" s="109"/>
      <c r="F151" s="134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</row>
    <row r="152" ht="31.5" customHeight="1" spans="1:28">
      <c r="A152" s="109"/>
      <c r="B152" s="109"/>
      <c r="C152" s="109"/>
      <c r="D152" s="109"/>
      <c r="E152" s="109"/>
      <c r="F152" s="134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</row>
    <row r="153" ht="31.5" customHeight="1" spans="1:28">
      <c r="A153" s="109"/>
      <c r="B153" s="109"/>
      <c r="C153" s="109"/>
      <c r="D153" s="109"/>
      <c r="E153" s="109"/>
      <c r="F153" s="134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</row>
    <row r="154" ht="31.5" customHeight="1" spans="1:28">
      <c r="A154" s="109"/>
      <c r="B154" s="109"/>
      <c r="C154" s="109"/>
      <c r="D154" s="109"/>
      <c r="E154" s="109"/>
      <c r="F154" s="134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</row>
    <row r="155" ht="31.5" customHeight="1" spans="1:28">
      <c r="A155" s="109"/>
      <c r="B155" s="109"/>
      <c r="C155" s="109"/>
      <c r="D155" s="109"/>
      <c r="E155" s="109"/>
      <c r="F155" s="134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</row>
    <row r="156" ht="31.5" customHeight="1" spans="1:28">
      <c r="A156" s="109"/>
      <c r="B156" s="109"/>
      <c r="C156" s="109"/>
      <c r="D156" s="109"/>
      <c r="E156" s="109"/>
      <c r="F156" s="134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</row>
    <row r="157" ht="31.5" customHeight="1" spans="1:28">
      <c r="A157" s="109"/>
      <c r="B157" s="109"/>
      <c r="C157" s="109"/>
      <c r="D157" s="109"/>
      <c r="E157" s="109"/>
      <c r="F157" s="134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</row>
    <row r="158" ht="31.5" customHeight="1" spans="1:28">
      <c r="A158" s="109"/>
      <c r="B158" s="109"/>
      <c r="C158" s="109"/>
      <c r="D158" s="109"/>
      <c r="E158" s="109"/>
      <c r="F158" s="134"/>
      <c r="G158" s="109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</row>
    <row r="159" ht="31.5" customHeight="1" spans="1:28">
      <c r="A159" s="109"/>
      <c r="B159" s="109"/>
      <c r="C159" s="109"/>
      <c r="D159" s="109"/>
      <c r="E159" s="109"/>
      <c r="F159" s="134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</row>
    <row r="160" ht="31.5" customHeight="1" spans="1:28">
      <c r="A160" s="109"/>
      <c r="B160" s="109"/>
      <c r="C160" s="109"/>
      <c r="D160" s="109"/>
      <c r="E160" s="109"/>
      <c r="F160" s="134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</row>
    <row r="161" ht="31.5" customHeight="1" spans="1:28">
      <c r="A161" s="109"/>
      <c r="B161" s="109"/>
      <c r="C161" s="109"/>
      <c r="D161" s="109"/>
      <c r="E161" s="109"/>
      <c r="F161" s="134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</row>
    <row r="162" ht="31.5" customHeight="1" spans="1:28">
      <c r="A162" s="109"/>
      <c r="B162" s="109"/>
      <c r="C162" s="109"/>
      <c r="D162" s="109"/>
      <c r="E162" s="109"/>
      <c r="F162" s="134"/>
      <c r="G162" s="109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</row>
    <row r="163" ht="31.5" customHeight="1" spans="1:28">
      <c r="A163" s="109"/>
      <c r="B163" s="109"/>
      <c r="C163" s="109"/>
      <c r="D163" s="109"/>
      <c r="E163" s="109"/>
      <c r="F163" s="134"/>
      <c r="G163" s="109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</row>
    <row r="164" ht="31.5" customHeight="1" spans="1:28">
      <c r="A164" s="109"/>
      <c r="B164" s="109"/>
      <c r="C164" s="109"/>
      <c r="D164" s="109"/>
      <c r="E164" s="109"/>
      <c r="F164" s="134"/>
      <c r="G164" s="109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</row>
    <row r="165" ht="31.5" customHeight="1" spans="1:28">
      <c r="A165" s="109"/>
      <c r="B165" s="109"/>
      <c r="C165" s="109"/>
      <c r="D165" s="109"/>
      <c r="E165" s="109"/>
      <c r="F165" s="134"/>
      <c r="G165" s="109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</row>
    <row r="166" ht="31.5" customHeight="1" spans="1:28">
      <c r="A166" s="109"/>
      <c r="B166" s="109"/>
      <c r="C166" s="109"/>
      <c r="D166" s="109"/>
      <c r="E166" s="109"/>
      <c r="F166" s="134"/>
      <c r="G166" s="109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</row>
    <row r="167" ht="31.5" customHeight="1" spans="1:28">
      <c r="A167" s="109"/>
      <c r="B167" s="109"/>
      <c r="C167" s="109"/>
      <c r="D167" s="109"/>
      <c r="E167" s="109"/>
      <c r="F167" s="134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</row>
    <row r="168" ht="31.5" customHeight="1" spans="1:28">
      <c r="A168" s="109"/>
      <c r="B168" s="109"/>
      <c r="C168" s="109"/>
      <c r="D168" s="109"/>
      <c r="E168" s="109"/>
      <c r="F168" s="134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</row>
    <row r="169" ht="31.5" customHeight="1" spans="1:28">
      <c r="A169" s="109"/>
      <c r="B169" s="109"/>
      <c r="C169" s="109"/>
      <c r="D169" s="109"/>
      <c r="E169" s="109"/>
      <c r="F169" s="134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</row>
    <row r="170" ht="31.5" customHeight="1" spans="1:28">
      <c r="A170" s="109"/>
      <c r="B170" s="109"/>
      <c r="C170" s="109"/>
      <c r="D170" s="109"/>
      <c r="E170" s="109"/>
      <c r="F170" s="134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</row>
    <row r="171" ht="31.5" customHeight="1" spans="1:28">
      <c r="A171" s="109"/>
      <c r="B171" s="109"/>
      <c r="C171" s="109"/>
      <c r="D171" s="109"/>
      <c r="E171" s="109"/>
      <c r="F171" s="134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</row>
    <row r="172" ht="31.5" customHeight="1" spans="1:28">
      <c r="A172" s="109"/>
      <c r="B172" s="109"/>
      <c r="C172" s="109"/>
      <c r="D172" s="109"/>
      <c r="E172" s="109"/>
      <c r="F172" s="134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</row>
    <row r="173" ht="31.5" customHeight="1" spans="1:28">
      <c r="A173" s="109"/>
      <c r="B173" s="109"/>
      <c r="C173" s="109"/>
      <c r="D173" s="109"/>
      <c r="E173" s="109"/>
      <c r="F173" s="134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</row>
    <row r="174" ht="31.5" customHeight="1" spans="1:28">
      <c r="A174" s="109"/>
      <c r="B174" s="109"/>
      <c r="C174" s="109"/>
      <c r="D174" s="109"/>
      <c r="E174" s="109"/>
      <c r="F174" s="134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</row>
    <row r="175" ht="31.5" customHeight="1" spans="1:28">
      <c r="A175" s="109"/>
      <c r="B175" s="109"/>
      <c r="C175" s="109"/>
      <c r="D175" s="109"/>
      <c r="E175" s="109"/>
      <c r="F175" s="134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</row>
    <row r="176" ht="31.5" customHeight="1" spans="1:28">
      <c r="A176" s="109"/>
      <c r="B176" s="109"/>
      <c r="C176" s="109"/>
      <c r="D176" s="109"/>
      <c r="E176" s="109"/>
      <c r="F176" s="134"/>
      <c r="G176" s="109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</row>
    <row r="177" ht="31.5" customHeight="1" spans="1:28">
      <c r="A177" s="109"/>
      <c r="B177" s="109"/>
      <c r="C177" s="109"/>
      <c r="D177" s="109"/>
      <c r="E177" s="109"/>
      <c r="F177" s="134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</row>
    <row r="178" ht="31.5" customHeight="1" spans="1:28">
      <c r="A178" s="109"/>
      <c r="B178" s="109"/>
      <c r="C178" s="109"/>
      <c r="D178" s="109"/>
      <c r="E178" s="109"/>
      <c r="F178" s="134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</row>
    <row r="179" ht="31.5" customHeight="1" spans="1:28">
      <c r="A179" s="109"/>
      <c r="B179" s="109"/>
      <c r="C179" s="109"/>
      <c r="D179" s="109"/>
      <c r="E179" s="109"/>
      <c r="F179" s="134"/>
      <c r="G179" s="109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</row>
    <row r="180" ht="31.5" customHeight="1" spans="1:28">
      <c r="A180" s="109"/>
      <c r="B180" s="109"/>
      <c r="C180" s="109"/>
      <c r="D180" s="109"/>
      <c r="E180" s="109"/>
      <c r="F180" s="134"/>
      <c r="G180" s="109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</row>
    <row r="181" ht="31.5" customHeight="1" spans="1:28">
      <c r="A181" s="109"/>
      <c r="B181" s="109"/>
      <c r="C181" s="109"/>
      <c r="D181" s="109"/>
      <c r="E181" s="109"/>
      <c r="F181" s="134"/>
      <c r="G181" s="109"/>
      <c r="H181" s="109"/>
      <c r="I181" s="109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</row>
    <row r="182" ht="31.5" customHeight="1" spans="1:28">
      <c r="A182" s="109"/>
      <c r="B182" s="109"/>
      <c r="C182" s="109"/>
      <c r="D182" s="109"/>
      <c r="E182" s="109"/>
      <c r="F182" s="134"/>
      <c r="G182" s="109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</row>
    <row r="183" ht="31.5" customHeight="1" spans="1:28">
      <c r="A183" s="109"/>
      <c r="B183" s="109"/>
      <c r="C183" s="109"/>
      <c r="D183" s="109"/>
      <c r="E183" s="109"/>
      <c r="F183" s="134"/>
      <c r="G183" s="109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</row>
    <row r="184" ht="31.5" customHeight="1" spans="1:28">
      <c r="A184" s="109"/>
      <c r="B184" s="109"/>
      <c r="C184" s="109"/>
      <c r="D184" s="109"/>
      <c r="E184" s="109"/>
      <c r="F184" s="134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</row>
    <row r="185" ht="31.5" customHeight="1" spans="1:28">
      <c r="A185" s="109"/>
      <c r="B185" s="109"/>
      <c r="C185" s="109"/>
      <c r="D185" s="109"/>
      <c r="E185" s="109"/>
      <c r="F185" s="134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</row>
    <row r="186" ht="31.5" customHeight="1" spans="1:28">
      <c r="A186" s="109"/>
      <c r="B186" s="109"/>
      <c r="C186" s="109"/>
      <c r="D186" s="109"/>
      <c r="E186" s="109"/>
      <c r="F186" s="134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</row>
    <row r="187" ht="31.5" customHeight="1" spans="1:28">
      <c r="A187" s="109"/>
      <c r="B187" s="109"/>
      <c r="C187" s="109"/>
      <c r="D187" s="109"/>
      <c r="E187" s="109"/>
      <c r="F187" s="134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</row>
    <row r="188" ht="31.5" customHeight="1" spans="1:28">
      <c r="A188" s="109"/>
      <c r="B188" s="109"/>
      <c r="C188" s="109"/>
      <c r="D188" s="109"/>
      <c r="E188" s="109"/>
      <c r="F188" s="134"/>
      <c r="G188" s="109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</row>
    <row r="189" ht="31.5" customHeight="1" spans="1:28">
      <c r="A189" s="109"/>
      <c r="B189" s="109"/>
      <c r="C189" s="109"/>
      <c r="D189" s="109"/>
      <c r="E189" s="109"/>
      <c r="F189" s="134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</row>
    <row r="190" ht="31.5" customHeight="1" spans="1:28">
      <c r="A190" s="109"/>
      <c r="B190" s="109"/>
      <c r="C190" s="109"/>
      <c r="D190" s="109"/>
      <c r="E190" s="109"/>
      <c r="F190" s="134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</row>
    <row r="191" ht="31.5" customHeight="1" spans="1:28">
      <c r="A191" s="109"/>
      <c r="B191" s="109"/>
      <c r="C191" s="109"/>
      <c r="D191" s="109"/>
      <c r="E191" s="109"/>
      <c r="F191" s="134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</row>
    <row r="192" ht="31.5" customHeight="1" spans="1:28">
      <c r="A192" s="109"/>
      <c r="B192" s="109"/>
      <c r="C192" s="109"/>
      <c r="D192" s="109"/>
      <c r="E192" s="109"/>
      <c r="F192" s="134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</row>
    <row r="193" ht="31.5" customHeight="1" spans="1:28">
      <c r="A193" s="109"/>
      <c r="B193" s="109"/>
      <c r="C193" s="109"/>
      <c r="D193" s="109"/>
      <c r="E193" s="109"/>
      <c r="F193" s="134"/>
      <c r="G193" s="109"/>
      <c r="H193" s="109"/>
      <c r="I193" s="109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</row>
    <row r="194" ht="31.5" customHeight="1" spans="1:28">
      <c r="A194" s="109"/>
      <c r="B194" s="109"/>
      <c r="C194" s="109"/>
      <c r="D194" s="109"/>
      <c r="E194" s="109"/>
      <c r="F194" s="134"/>
      <c r="G194" s="109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</row>
    <row r="195" ht="31.5" customHeight="1" spans="1:28">
      <c r="A195" s="109"/>
      <c r="B195" s="109"/>
      <c r="C195" s="109"/>
      <c r="D195" s="109"/>
      <c r="E195" s="109"/>
      <c r="F195" s="134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</row>
    <row r="196" ht="31.5" customHeight="1" spans="1:28">
      <c r="A196" s="109"/>
      <c r="B196" s="109"/>
      <c r="C196" s="109"/>
      <c r="D196" s="109"/>
      <c r="E196" s="109"/>
      <c r="F196" s="134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</row>
    <row r="197" ht="31.5" customHeight="1" spans="1:28">
      <c r="A197" s="109"/>
      <c r="B197" s="109"/>
      <c r="C197" s="109"/>
      <c r="D197" s="109"/>
      <c r="E197" s="109"/>
      <c r="F197" s="134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</row>
    <row r="198" ht="31.5" customHeight="1" spans="1:28">
      <c r="A198" s="109"/>
      <c r="B198" s="109"/>
      <c r="C198" s="109"/>
      <c r="D198" s="109"/>
      <c r="E198" s="109"/>
      <c r="F198" s="134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</row>
    <row r="199" ht="31.5" customHeight="1" spans="1:28">
      <c r="A199" s="109"/>
      <c r="B199" s="109"/>
      <c r="C199" s="109"/>
      <c r="D199" s="109"/>
      <c r="E199" s="109"/>
      <c r="F199" s="134"/>
      <c r="G199" s="109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</row>
    <row r="200" ht="31.5" customHeight="1" spans="1:28">
      <c r="A200" s="109"/>
      <c r="B200" s="109"/>
      <c r="C200" s="109"/>
      <c r="D200" s="109"/>
      <c r="E200" s="109"/>
      <c r="F200" s="134"/>
      <c r="G200" s="109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</row>
    <row r="201" ht="31.5" customHeight="1" spans="1:28">
      <c r="A201" s="109"/>
      <c r="B201" s="109"/>
      <c r="C201" s="109"/>
      <c r="D201" s="109"/>
      <c r="E201" s="109"/>
      <c r="F201" s="134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</row>
    <row r="202" ht="31.5" customHeight="1" spans="1:28">
      <c r="A202" s="109"/>
      <c r="B202" s="109"/>
      <c r="C202" s="109"/>
      <c r="D202" s="109"/>
      <c r="E202" s="109"/>
      <c r="F202" s="134"/>
      <c r="G202" s="109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</row>
    <row r="203" ht="31.5" customHeight="1" spans="1:28">
      <c r="A203" s="109"/>
      <c r="B203" s="109"/>
      <c r="C203" s="109"/>
      <c r="D203" s="109"/>
      <c r="E203" s="109"/>
      <c r="F203" s="134"/>
      <c r="G203" s="109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</row>
    <row r="204" ht="31.5" customHeight="1" spans="1:28">
      <c r="A204" s="109"/>
      <c r="B204" s="109"/>
      <c r="C204" s="109"/>
      <c r="D204" s="109"/>
      <c r="E204" s="109"/>
      <c r="F204" s="134"/>
      <c r="G204" s="109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</row>
    <row r="205" ht="31.5" customHeight="1" spans="1:28">
      <c r="A205" s="109"/>
      <c r="B205" s="109"/>
      <c r="C205" s="109"/>
      <c r="D205" s="109"/>
      <c r="E205" s="109"/>
      <c r="F205" s="134"/>
      <c r="G205" s="109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</row>
    <row r="206" ht="31.5" customHeight="1" spans="1:28">
      <c r="A206" s="109"/>
      <c r="B206" s="109"/>
      <c r="C206" s="109"/>
      <c r="D206" s="109"/>
      <c r="E206" s="109"/>
      <c r="F206" s="134"/>
      <c r="G206" s="109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</row>
    <row r="207" ht="31.5" customHeight="1" spans="1:28">
      <c r="A207" s="109"/>
      <c r="B207" s="109"/>
      <c r="C207" s="109"/>
      <c r="D207" s="109"/>
      <c r="E207" s="109"/>
      <c r="F207" s="134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</row>
    <row r="208" ht="31.5" customHeight="1" spans="1:28">
      <c r="A208" s="109"/>
      <c r="B208" s="109"/>
      <c r="C208" s="109"/>
      <c r="D208" s="109"/>
      <c r="E208" s="109"/>
      <c r="F208" s="134"/>
      <c r="G208" s="109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</row>
    <row r="209" ht="31.5" customHeight="1" spans="1:28">
      <c r="A209" s="109"/>
      <c r="B209" s="109"/>
      <c r="C209" s="109"/>
      <c r="D209" s="109"/>
      <c r="E209" s="109"/>
      <c r="F209" s="134"/>
      <c r="G209" s="109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</row>
    <row r="210" ht="31.5" customHeight="1" spans="1:28">
      <c r="A210" s="109"/>
      <c r="B210" s="109"/>
      <c r="C210" s="109"/>
      <c r="D210" s="109"/>
      <c r="E210" s="109"/>
      <c r="F210" s="134"/>
      <c r="G210" s="109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</row>
    <row r="211" ht="31.5" customHeight="1" spans="1:28">
      <c r="A211" s="109"/>
      <c r="B211" s="109"/>
      <c r="C211" s="109"/>
      <c r="D211" s="109"/>
      <c r="E211" s="109"/>
      <c r="F211" s="134"/>
      <c r="G211" s="109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</row>
    <row r="212" ht="31.5" customHeight="1" spans="1:28">
      <c r="A212" s="109"/>
      <c r="B212" s="109"/>
      <c r="C212" s="109"/>
      <c r="D212" s="109"/>
      <c r="E212" s="109"/>
      <c r="F212" s="134"/>
      <c r="G212" s="109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</row>
    <row r="213" ht="31.5" customHeight="1" spans="1:28">
      <c r="A213" s="109"/>
      <c r="B213" s="109"/>
      <c r="C213" s="109"/>
      <c r="D213" s="109"/>
      <c r="E213" s="109"/>
      <c r="F213" s="134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</row>
    <row r="214" ht="31.5" customHeight="1" spans="1:28">
      <c r="A214" s="109"/>
      <c r="B214" s="109"/>
      <c r="C214" s="109"/>
      <c r="D214" s="109"/>
      <c r="E214" s="109"/>
      <c r="F214" s="134"/>
      <c r="G214" s="109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</row>
    <row r="215" ht="31.5" customHeight="1" spans="1:28">
      <c r="A215" s="109"/>
      <c r="B215" s="109"/>
      <c r="C215" s="109"/>
      <c r="D215" s="109"/>
      <c r="E215" s="109"/>
      <c r="F215" s="134"/>
      <c r="G215" s="109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</row>
    <row r="216" ht="31.5" customHeight="1" spans="1:28">
      <c r="A216" s="109"/>
      <c r="B216" s="109"/>
      <c r="C216" s="109"/>
      <c r="D216" s="109"/>
      <c r="E216" s="109"/>
      <c r="F216" s="134"/>
      <c r="G216" s="109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</row>
    <row r="217" ht="31.5" customHeight="1" spans="1:28">
      <c r="A217" s="109"/>
      <c r="B217" s="109"/>
      <c r="C217" s="109"/>
      <c r="D217" s="109"/>
      <c r="E217" s="109"/>
      <c r="F217" s="134"/>
      <c r="G217" s="109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</row>
    <row r="218" ht="31.5" customHeight="1" spans="1:28">
      <c r="A218" s="109"/>
      <c r="B218" s="109"/>
      <c r="C218" s="109"/>
      <c r="D218" s="109"/>
      <c r="E218" s="109"/>
      <c r="F218" s="134"/>
      <c r="G218" s="109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</row>
    <row r="219" ht="31.5" customHeight="1" spans="1:28">
      <c r="A219" s="109"/>
      <c r="B219" s="109"/>
      <c r="C219" s="109"/>
      <c r="D219" s="109"/>
      <c r="E219" s="109"/>
      <c r="F219" s="134"/>
      <c r="G219" s="109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</row>
    <row r="220" ht="31.5" customHeight="1" spans="1:28">
      <c r="A220" s="109"/>
      <c r="B220" s="109"/>
      <c r="C220" s="109"/>
      <c r="D220" s="109"/>
      <c r="E220" s="109"/>
      <c r="F220" s="134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</row>
    <row r="221" ht="31.5" customHeight="1" spans="1:28">
      <c r="A221" s="109"/>
      <c r="B221" s="109"/>
      <c r="C221" s="109"/>
      <c r="D221" s="109"/>
      <c r="E221" s="109"/>
      <c r="F221" s="134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</row>
    <row r="222" ht="31.5" customHeight="1" spans="1:28">
      <c r="A222" s="109"/>
      <c r="B222" s="109"/>
      <c r="C222" s="109"/>
      <c r="D222" s="109"/>
      <c r="E222" s="109"/>
      <c r="F222" s="134"/>
      <c r="G222" s="109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</row>
    <row r="223" ht="31.5" customHeight="1" spans="1:28">
      <c r="A223" s="109"/>
      <c r="B223" s="109"/>
      <c r="C223" s="109"/>
      <c r="D223" s="109"/>
      <c r="E223" s="109"/>
      <c r="F223" s="134"/>
      <c r="G223" s="109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</row>
    <row r="224" ht="31.5" customHeight="1" spans="1:28">
      <c r="A224" s="109"/>
      <c r="B224" s="109"/>
      <c r="C224" s="109"/>
      <c r="D224" s="109"/>
      <c r="E224" s="109"/>
      <c r="F224" s="134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</row>
    <row r="225" ht="31.5" customHeight="1" spans="1:28">
      <c r="A225" s="109"/>
      <c r="B225" s="109"/>
      <c r="C225" s="109"/>
      <c r="D225" s="109"/>
      <c r="E225" s="109"/>
      <c r="F225" s="134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</row>
    <row r="226" ht="31.5" customHeight="1" spans="1:28">
      <c r="A226" s="109"/>
      <c r="B226" s="109"/>
      <c r="C226" s="109"/>
      <c r="D226" s="109"/>
      <c r="E226" s="109"/>
      <c r="F226" s="134"/>
      <c r="G226" s="109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</row>
    <row r="227" ht="31.5" customHeight="1" spans="1:28">
      <c r="A227" s="109"/>
      <c r="B227" s="109"/>
      <c r="C227" s="109"/>
      <c r="D227" s="109"/>
      <c r="E227" s="109"/>
      <c r="F227" s="134"/>
      <c r="G227" s="109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</row>
    <row r="228" ht="31.5" customHeight="1" spans="1:28">
      <c r="A228" s="109"/>
      <c r="B228" s="109"/>
      <c r="C228" s="109"/>
      <c r="D228" s="109"/>
      <c r="E228" s="109"/>
      <c r="F228" s="134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</row>
    <row r="229" ht="31.5" customHeight="1" spans="1:28">
      <c r="A229" s="109"/>
      <c r="B229" s="109"/>
      <c r="C229" s="109"/>
      <c r="D229" s="109"/>
      <c r="E229" s="109"/>
      <c r="F229" s="134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</row>
    <row r="230" ht="31.5" customHeight="1" spans="1:28">
      <c r="A230" s="109"/>
      <c r="B230" s="109"/>
      <c r="C230" s="109"/>
      <c r="D230" s="109"/>
      <c r="E230" s="109"/>
      <c r="F230" s="134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</row>
    <row r="231" ht="31.5" customHeight="1" spans="1:28">
      <c r="A231" s="109"/>
      <c r="B231" s="109"/>
      <c r="C231" s="109"/>
      <c r="D231" s="109"/>
      <c r="E231" s="109"/>
      <c r="F231" s="134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</row>
    <row r="232" ht="31.5" customHeight="1" spans="1:28">
      <c r="A232" s="109"/>
      <c r="B232" s="109"/>
      <c r="C232" s="109"/>
      <c r="D232" s="109"/>
      <c r="E232" s="109"/>
      <c r="F232" s="134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</row>
    <row r="233" ht="31.5" customHeight="1" spans="1:28">
      <c r="A233" s="109"/>
      <c r="B233" s="109"/>
      <c r="C233" s="109"/>
      <c r="D233" s="109"/>
      <c r="E233" s="109"/>
      <c r="F233" s="134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</row>
    <row r="234" ht="31.5" customHeight="1" spans="1:28">
      <c r="A234" s="109"/>
      <c r="B234" s="109"/>
      <c r="C234" s="109"/>
      <c r="D234" s="109"/>
      <c r="E234" s="109"/>
      <c r="F234" s="134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</row>
    <row r="235" ht="31.5" customHeight="1" spans="1:28">
      <c r="A235" s="109"/>
      <c r="B235" s="109"/>
      <c r="C235" s="109"/>
      <c r="D235" s="109"/>
      <c r="E235" s="109"/>
      <c r="F235" s="134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</row>
    <row r="236" ht="31.5" customHeight="1" spans="1:28">
      <c r="A236" s="109"/>
      <c r="B236" s="109"/>
      <c r="C236" s="109"/>
      <c r="D236" s="109"/>
      <c r="E236" s="109"/>
      <c r="F236" s="134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</row>
    <row r="237" ht="31.5" customHeight="1" spans="1:28">
      <c r="A237" s="109"/>
      <c r="B237" s="109"/>
      <c r="C237" s="109"/>
      <c r="D237" s="109"/>
      <c r="E237" s="109"/>
      <c r="F237" s="134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</row>
    <row r="238" ht="31.5" customHeight="1" spans="1:28">
      <c r="A238" s="109"/>
      <c r="B238" s="109"/>
      <c r="C238" s="109"/>
      <c r="D238" s="109"/>
      <c r="E238" s="109"/>
      <c r="F238" s="134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</row>
    <row r="239" ht="31.5" customHeight="1" spans="1:28">
      <c r="A239" s="109"/>
      <c r="B239" s="109"/>
      <c r="C239" s="109"/>
      <c r="D239" s="109"/>
      <c r="E239" s="109"/>
      <c r="F239" s="134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</row>
    <row r="240" ht="31.5" customHeight="1" spans="1:28">
      <c r="A240" s="109"/>
      <c r="B240" s="109"/>
      <c r="C240" s="109"/>
      <c r="D240" s="109"/>
      <c r="E240" s="109"/>
      <c r="F240" s="134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</row>
    <row r="241" ht="31.5" customHeight="1" spans="1:28">
      <c r="A241" s="109"/>
      <c r="B241" s="109"/>
      <c r="C241" s="109"/>
      <c r="D241" s="109"/>
      <c r="E241" s="109"/>
      <c r="F241" s="134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</row>
    <row r="242" ht="31.5" customHeight="1" spans="1:28">
      <c r="A242" s="109"/>
      <c r="B242" s="109"/>
      <c r="C242" s="109"/>
      <c r="D242" s="109"/>
      <c r="E242" s="109"/>
      <c r="F242" s="134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</row>
    <row r="243" ht="31.5" customHeight="1" spans="1:28">
      <c r="A243" s="109"/>
      <c r="B243" s="109"/>
      <c r="C243" s="109"/>
      <c r="D243" s="109"/>
      <c r="E243" s="109"/>
      <c r="F243" s="134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</row>
    <row r="244" ht="31.5" customHeight="1" spans="1:28">
      <c r="A244" s="109"/>
      <c r="B244" s="109"/>
      <c r="C244" s="109"/>
      <c r="D244" s="109"/>
      <c r="E244" s="109"/>
      <c r="F244" s="134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</row>
    <row r="245" ht="31.5" customHeight="1" spans="1:28">
      <c r="A245" s="109"/>
      <c r="B245" s="109"/>
      <c r="C245" s="109"/>
      <c r="D245" s="109"/>
      <c r="E245" s="109"/>
      <c r="F245" s="134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</row>
    <row r="246" ht="31.5" customHeight="1" spans="1:28">
      <c r="A246" s="109"/>
      <c r="B246" s="109"/>
      <c r="C246" s="109"/>
      <c r="D246" s="109"/>
      <c r="E246" s="109"/>
      <c r="F246" s="134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</row>
    <row r="247" ht="31.5" customHeight="1" spans="1:28">
      <c r="A247" s="109"/>
      <c r="B247" s="109"/>
      <c r="C247" s="109"/>
      <c r="D247" s="109"/>
      <c r="E247" s="109"/>
      <c r="F247" s="134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</row>
    <row r="248" ht="31.5" customHeight="1" spans="1:28">
      <c r="A248" s="109"/>
      <c r="B248" s="109"/>
      <c r="C248" s="109"/>
      <c r="D248" s="109"/>
      <c r="E248" s="109"/>
      <c r="F248" s="134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</row>
    <row r="249" ht="31.5" customHeight="1" spans="1:28">
      <c r="A249" s="109"/>
      <c r="B249" s="109"/>
      <c r="C249" s="109"/>
      <c r="D249" s="109"/>
      <c r="E249" s="109"/>
      <c r="F249" s="134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</row>
    <row r="250" ht="31.5" customHeight="1" spans="1:28">
      <c r="A250" s="109"/>
      <c r="B250" s="109"/>
      <c r="C250" s="109"/>
      <c r="D250" s="109"/>
      <c r="E250" s="109"/>
      <c r="F250" s="134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</row>
    <row r="251" ht="31.5" customHeight="1" spans="1:28">
      <c r="A251" s="109"/>
      <c r="B251" s="109"/>
      <c r="C251" s="109"/>
      <c r="D251" s="109"/>
      <c r="E251" s="109"/>
      <c r="F251" s="134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</row>
    <row r="252" ht="31.5" customHeight="1" spans="1:28">
      <c r="A252" s="109"/>
      <c r="B252" s="109"/>
      <c r="C252" s="109"/>
      <c r="D252" s="109"/>
      <c r="E252" s="109"/>
      <c r="F252" s="134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</row>
    <row r="253" ht="31.5" customHeight="1" spans="1:28">
      <c r="A253" s="109"/>
      <c r="B253" s="109"/>
      <c r="C253" s="109"/>
      <c r="D253" s="109"/>
      <c r="E253" s="109"/>
      <c r="F253" s="134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</row>
    <row r="254" ht="31.5" customHeight="1" spans="1:28">
      <c r="A254" s="109"/>
      <c r="B254" s="109"/>
      <c r="C254" s="109"/>
      <c r="D254" s="109"/>
      <c r="E254" s="109"/>
      <c r="F254" s="134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</row>
    <row r="255" ht="31.5" customHeight="1" spans="1:28">
      <c r="A255" s="109"/>
      <c r="B255" s="109"/>
      <c r="C255" s="109"/>
      <c r="D255" s="109"/>
      <c r="E255" s="109"/>
      <c r="F255" s="134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</row>
    <row r="256" ht="31.5" customHeight="1" spans="1:28">
      <c r="A256" s="109"/>
      <c r="B256" s="109"/>
      <c r="C256" s="109"/>
      <c r="D256" s="109"/>
      <c r="E256" s="109"/>
      <c r="F256" s="134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</row>
    <row r="257" ht="31.5" customHeight="1" spans="1:28">
      <c r="A257" s="109"/>
      <c r="B257" s="109"/>
      <c r="C257" s="109"/>
      <c r="D257" s="109"/>
      <c r="E257" s="109"/>
      <c r="F257" s="134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</row>
    <row r="258" ht="31.5" customHeight="1" spans="1:28">
      <c r="A258" s="109"/>
      <c r="B258" s="109"/>
      <c r="C258" s="109"/>
      <c r="D258" s="109"/>
      <c r="E258" s="109"/>
      <c r="F258" s="134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</row>
    <row r="259" ht="31.5" customHeight="1" spans="1:28">
      <c r="A259" s="109"/>
      <c r="B259" s="109"/>
      <c r="C259" s="109"/>
      <c r="D259" s="109"/>
      <c r="E259" s="109"/>
      <c r="F259" s="134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</row>
    <row r="260" ht="31.5" customHeight="1" spans="1:28">
      <c r="A260" s="109"/>
      <c r="B260" s="109"/>
      <c r="C260" s="109"/>
      <c r="D260" s="109"/>
      <c r="E260" s="109"/>
      <c r="F260" s="134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</row>
    <row r="261" ht="31.5" customHeight="1" spans="1:28">
      <c r="A261" s="109"/>
      <c r="B261" s="109"/>
      <c r="C261" s="109"/>
      <c r="D261" s="109"/>
      <c r="E261" s="109"/>
      <c r="F261" s="134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</row>
    <row r="262" ht="31.5" customHeight="1" spans="1:28">
      <c r="A262" s="109"/>
      <c r="B262" s="109"/>
      <c r="C262" s="109"/>
      <c r="D262" s="109"/>
      <c r="E262" s="109"/>
      <c r="F262" s="134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</row>
    <row r="263" ht="31.5" customHeight="1" spans="1:28">
      <c r="A263" s="109"/>
      <c r="B263" s="109"/>
      <c r="C263" s="109"/>
      <c r="D263" s="109"/>
      <c r="E263" s="109"/>
      <c r="F263" s="134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</row>
    <row r="264" ht="31.5" customHeight="1" spans="1:28">
      <c r="A264" s="109"/>
      <c r="B264" s="109"/>
      <c r="C264" s="109"/>
      <c r="D264" s="109"/>
      <c r="E264" s="109"/>
      <c r="F264" s="134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</row>
    <row r="265" ht="31.5" customHeight="1" spans="1:28">
      <c r="A265" s="109"/>
      <c r="B265" s="109"/>
      <c r="C265" s="109"/>
      <c r="D265" s="109"/>
      <c r="E265" s="109"/>
      <c r="F265" s="134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</row>
    <row r="266" ht="31.5" customHeight="1" spans="1:28">
      <c r="A266" s="109"/>
      <c r="B266" s="109"/>
      <c r="C266" s="109"/>
      <c r="D266" s="109"/>
      <c r="E266" s="109"/>
      <c r="F266" s="134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</row>
    <row r="267" ht="31.5" customHeight="1" spans="1:28">
      <c r="A267" s="109"/>
      <c r="B267" s="109"/>
      <c r="C267" s="109"/>
      <c r="D267" s="109"/>
      <c r="E267" s="109"/>
      <c r="F267" s="134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</row>
    <row r="268" ht="31.5" customHeight="1" spans="1:28">
      <c r="A268" s="109"/>
      <c r="B268" s="109"/>
      <c r="C268" s="109"/>
      <c r="D268" s="109"/>
      <c r="E268" s="109"/>
      <c r="F268" s="134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</row>
    <row r="269" ht="31.5" customHeight="1" spans="1:28">
      <c r="A269" s="109"/>
      <c r="B269" s="109"/>
      <c r="C269" s="109"/>
      <c r="D269" s="109"/>
      <c r="E269" s="109"/>
      <c r="F269" s="134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</row>
    <row r="270" ht="31.5" customHeight="1" spans="1:28">
      <c r="A270" s="109"/>
      <c r="B270" s="109"/>
      <c r="C270" s="109"/>
      <c r="D270" s="109"/>
      <c r="E270" s="109"/>
      <c r="F270" s="134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</row>
    <row r="271" ht="31.5" customHeight="1" spans="1:28">
      <c r="A271" s="109"/>
      <c r="B271" s="109"/>
      <c r="C271" s="109"/>
      <c r="D271" s="109"/>
      <c r="E271" s="109"/>
      <c r="F271" s="134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</row>
    <row r="272" ht="31.5" customHeight="1" spans="1:28">
      <c r="A272" s="109"/>
      <c r="B272" s="109"/>
      <c r="C272" s="109"/>
      <c r="D272" s="109"/>
      <c r="E272" s="109"/>
      <c r="F272" s="134"/>
      <c r="G272" s="109"/>
      <c r="H272" s="109"/>
      <c r="I272" s="109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</row>
    <row r="273" ht="31.5" customHeight="1" spans="1:28">
      <c r="A273" s="109"/>
      <c r="B273" s="109"/>
      <c r="C273" s="109"/>
      <c r="D273" s="109"/>
      <c r="E273" s="109"/>
      <c r="F273" s="134"/>
      <c r="G273" s="109"/>
      <c r="H273" s="109"/>
      <c r="I273" s="109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</row>
    <row r="274" ht="31.5" customHeight="1" spans="1:28">
      <c r="A274" s="109"/>
      <c r="B274" s="109"/>
      <c r="C274" s="109"/>
      <c r="D274" s="109"/>
      <c r="E274" s="109"/>
      <c r="F274" s="134"/>
      <c r="G274" s="109"/>
      <c r="H274" s="109"/>
      <c r="I274" s="109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</row>
    <row r="275" ht="31.5" customHeight="1" spans="1:28">
      <c r="A275" s="109"/>
      <c r="B275" s="109"/>
      <c r="C275" s="109"/>
      <c r="D275" s="109"/>
      <c r="E275" s="109"/>
      <c r="F275" s="134"/>
      <c r="G275" s="109"/>
      <c r="H275" s="109"/>
      <c r="I275" s="109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</row>
    <row r="276" ht="31.5" customHeight="1" spans="1:28">
      <c r="A276" s="109"/>
      <c r="B276" s="109"/>
      <c r="C276" s="109"/>
      <c r="D276" s="109"/>
      <c r="E276" s="109"/>
      <c r="F276" s="134"/>
      <c r="G276" s="109"/>
      <c r="H276" s="109"/>
      <c r="I276" s="109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</row>
    <row r="277" ht="31.5" customHeight="1" spans="1:28">
      <c r="A277" s="109"/>
      <c r="B277" s="109"/>
      <c r="C277" s="109"/>
      <c r="D277" s="109"/>
      <c r="E277" s="109"/>
      <c r="F277" s="134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</row>
    <row r="278" ht="31.5" customHeight="1" spans="1:28">
      <c r="A278" s="109"/>
      <c r="B278" s="109"/>
      <c r="C278" s="109"/>
      <c r="D278" s="109"/>
      <c r="E278" s="109"/>
      <c r="F278" s="134"/>
      <c r="G278" s="109"/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</row>
    <row r="279" ht="31.5" customHeight="1" spans="1:28">
      <c r="A279" s="109"/>
      <c r="B279" s="109"/>
      <c r="C279" s="109"/>
      <c r="D279" s="109"/>
      <c r="E279" s="109"/>
      <c r="F279" s="134"/>
      <c r="G279" s="109"/>
      <c r="H279" s="109"/>
      <c r="I279" s="109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</row>
    <row r="280" ht="31.5" customHeight="1" spans="1:28">
      <c r="A280" s="109"/>
      <c r="B280" s="109"/>
      <c r="C280" s="109"/>
      <c r="D280" s="109"/>
      <c r="E280" s="109"/>
      <c r="F280" s="134"/>
      <c r="G280" s="109"/>
      <c r="H280" s="109"/>
      <c r="I280" s="109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</row>
    <row r="281" ht="31.5" customHeight="1" spans="1:28">
      <c r="A281" s="109"/>
      <c r="B281" s="109"/>
      <c r="C281" s="109"/>
      <c r="D281" s="109"/>
      <c r="E281" s="109"/>
      <c r="F281" s="134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</row>
    <row r="282" ht="31.5" customHeight="1" spans="1:28">
      <c r="A282" s="109"/>
      <c r="B282" s="109"/>
      <c r="C282" s="109"/>
      <c r="D282" s="109"/>
      <c r="E282" s="109"/>
      <c r="F282" s="134"/>
      <c r="G282" s="109"/>
      <c r="H282" s="109"/>
      <c r="I282" s="109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</row>
    <row r="283" ht="31.5" customHeight="1" spans="1:28">
      <c r="A283" s="109"/>
      <c r="B283" s="109"/>
      <c r="C283" s="109"/>
      <c r="D283" s="109"/>
      <c r="E283" s="109"/>
      <c r="F283" s="134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</row>
    <row r="284" ht="31.5" customHeight="1" spans="1:28">
      <c r="A284" s="109"/>
      <c r="B284" s="109"/>
      <c r="C284" s="109"/>
      <c r="D284" s="109"/>
      <c r="E284" s="109"/>
      <c r="F284" s="134"/>
      <c r="G284" s="109"/>
      <c r="H284" s="109"/>
      <c r="I284" s="109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</row>
    <row r="285" ht="31.5" customHeight="1" spans="1:28">
      <c r="A285" s="109"/>
      <c r="B285" s="109"/>
      <c r="C285" s="109"/>
      <c r="D285" s="109"/>
      <c r="E285" s="109"/>
      <c r="F285" s="134"/>
      <c r="G285" s="109"/>
      <c r="H285" s="109"/>
      <c r="I285" s="109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</row>
    <row r="286" ht="31.5" customHeight="1" spans="1:28">
      <c r="A286" s="109"/>
      <c r="B286" s="109"/>
      <c r="C286" s="109"/>
      <c r="D286" s="109"/>
      <c r="E286" s="109"/>
      <c r="F286" s="134"/>
      <c r="G286" s="109"/>
      <c r="H286" s="109"/>
      <c r="I286" s="109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</row>
    <row r="287" ht="31.5" customHeight="1" spans="1:28">
      <c r="A287" s="109"/>
      <c r="B287" s="109"/>
      <c r="C287" s="109"/>
      <c r="D287" s="109"/>
      <c r="E287" s="109"/>
      <c r="F287" s="134"/>
      <c r="G287" s="109"/>
      <c r="H287" s="109"/>
      <c r="I287" s="109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</row>
    <row r="288" ht="31.5" customHeight="1" spans="1:28">
      <c r="A288" s="109"/>
      <c r="B288" s="109"/>
      <c r="C288" s="109"/>
      <c r="D288" s="109"/>
      <c r="E288" s="109"/>
      <c r="F288" s="134"/>
      <c r="G288" s="109"/>
      <c r="H288" s="109"/>
      <c r="I288" s="109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</row>
    <row r="289" ht="31.5" customHeight="1" spans="1:28">
      <c r="A289" s="109"/>
      <c r="B289" s="109"/>
      <c r="C289" s="109"/>
      <c r="D289" s="109"/>
      <c r="E289" s="109"/>
      <c r="F289" s="134"/>
      <c r="G289" s="109"/>
      <c r="H289" s="109"/>
      <c r="I289" s="109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</row>
    <row r="290" ht="31.5" customHeight="1" spans="1:28">
      <c r="A290" s="109"/>
      <c r="B290" s="109"/>
      <c r="C290" s="109"/>
      <c r="D290" s="109"/>
      <c r="E290" s="109"/>
      <c r="F290" s="134"/>
      <c r="G290" s="109"/>
      <c r="H290" s="109"/>
      <c r="I290" s="109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</row>
    <row r="291" ht="31.5" customHeight="1" spans="1:28">
      <c r="A291" s="109"/>
      <c r="B291" s="109"/>
      <c r="C291" s="109"/>
      <c r="D291" s="109"/>
      <c r="E291" s="109"/>
      <c r="F291" s="134"/>
      <c r="G291" s="109"/>
      <c r="H291" s="109"/>
      <c r="I291" s="109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</row>
    <row r="292" ht="31.5" customHeight="1" spans="1:28">
      <c r="A292" s="109"/>
      <c r="B292" s="109"/>
      <c r="C292" s="109"/>
      <c r="D292" s="109"/>
      <c r="E292" s="109"/>
      <c r="F292" s="134"/>
      <c r="G292" s="109"/>
      <c r="H292" s="109"/>
      <c r="I292" s="109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</row>
    <row r="293" ht="31.5" customHeight="1" spans="1:28">
      <c r="A293" s="109"/>
      <c r="B293" s="109"/>
      <c r="C293" s="109"/>
      <c r="D293" s="109"/>
      <c r="E293" s="109"/>
      <c r="F293" s="134"/>
      <c r="G293" s="109"/>
      <c r="H293" s="109"/>
      <c r="I293" s="109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</row>
    <row r="294" ht="31.5" customHeight="1" spans="1:28">
      <c r="A294" s="109"/>
      <c r="B294" s="109"/>
      <c r="C294" s="109"/>
      <c r="D294" s="109"/>
      <c r="E294" s="109"/>
      <c r="F294" s="134"/>
      <c r="G294" s="109"/>
      <c r="H294" s="109"/>
      <c r="I294" s="109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</row>
    <row r="295" ht="31.5" customHeight="1" spans="1:28">
      <c r="A295" s="109"/>
      <c r="B295" s="109"/>
      <c r="C295" s="109"/>
      <c r="D295" s="109"/>
      <c r="E295" s="109"/>
      <c r="F295" s="134"/>
      <c r="G295" s="109"/>
      <c r="H295" s="109"/>
      <c r="I295" s="109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</row>
    <row r="296" ht="31.5" customHeight="1" spans="1:28">
      <c r="A296" s="109"/>
      <c r="B296" s="109"/>
      <c r="C296" s="109"/>
      <c r="D296" s="109"/>
      <c r="E296" s="109"/>
      <c r="F296" s="134"/>
      <c r="G296" s="109"/>
      <c r="H296" s="109"/>
      <c r="I296" s="109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</row>
    <row r="297" ht="31.5" customHeight="1" spans="1:28">
      <c r="A297" s="109"/>
      <c r="B297" s="109"/>
      <c r="C297" s="109"/>
      <c r="D297" s="109"/>
      <c r="E297" s="109"/>
      <c r="F297" s="134"/>
      <c r="G297" s="109"/>
      <c r="H297" s="109"/>
      <c r="I297" s="109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</row>
    <row r="298" ht="31.5" customHeight="1" spans="1:28">
      <c r="A298" s="109"/>
      <c r="B298" s="109"/>
      <c r="C298" s="109"/>
      <c r="D298" s="109"/>
      <c r="E298" s="109"/>
      <c r="F298" s="134"/>
      <c r="G298" s="109"/>
      <c r="H298" s="109"/>
      <c r="I298" s="109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</row>
    <row r="299" ht="31.5" customHeight="1" spans="1:28">
      <c r="A299" s="109"/>
      <c r="B299" s="109"/>
      <c r="C299" s="109"/>
      <c r="D299" s="109"/>
      <c r="E299" s="109"/>
      <c r="F299" s="134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</row>
    <row r="300" ht="31.5" customHeight="1" spans="1:28">
      <c r="A300" s="109"/>
      <c r="B300" s="109"/>
      <c r="C300" s="109"/>
      <c r="D300" s="109"/>
      <c r="E300" s="109"/>
      <c r="F300" s="134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</row>
    <row r="301" ht="31.5" customHeight="1" spans="1:28">
      <c r="A301" s="109"/>
      <c r="B301" s="109"/>
      <c r="C301" s="109"/>
      <c r="D301" s="109"/>
      <c r="E301" s="109"/>
      <c r="F301" s="134"/>
      <c r="G301" s="109"/>
      <c r="H301" s="109"/>
      <c r="I301" s="109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</row>
    <row r="302" ht="31.5" customHeight="1" spans="1:28">
      <c r="A302" s="109"/>
      <c r="B302" s="109"/>
      <c r="C302" s="109"/>
      <c r="D302" s="109"/>
      <c r="E302" s="109"/>
      <c r="F302" s="134"/>
      <c r="G302" s="109"/>
      <c r="H302" s="109"/>
      <c r="I302" s="109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</row>
    <row r="303" ht="31.5" customHeight="1" spans="1:28">
      <c r="A303" s="109"/>
      <c r="B303" s="109"/>
      <c r="C303" s="109"/>
      <c r="D303" s="109"/>
      <c r="E303" s="109"/>
      <c r="F303" s="134"/>
      <c r="G303" s="109"/>
      <c r="H303" s="109"/>
      <c r="I303" s="109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</row>
    <row r="304" ht="31.5" customHeight="1" spans="1:28">
      <c r="A304" s="109"/>
      <c r="B304" s="109"/>
      <c r="C304" s="109"/>
      <c r="D304" s="109"/>
      <c r="E304" s="109"/>
      <c r="F304" s="134"/>
      <c r="G304" s="109"/>
      <c r="H304" s="109"/>
      <c r="I304" s="109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</row>
    <row r="305" ht="31.5" customHeight="1" spans="1:28">
      <c r="A305" s="109"/>
      <c r="B305" s="109"/>
      <c r="C305" s="109"/>
      <c r="D305" s="109"/>
      <c r="E305" s="109"/>
      <c r="F305" s="134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</row>
    <row r="306" ht="31.5" customHeight="1" spans="1:28">
      <c r="A306" s="109"/>
      <c r="B306" s="109"/>
      <c r="C306" s="109"/>
      <c r="D306" s="109"/>
      <c r="E306" s="109"/>
      <c r="F306" s="134"/>
      <c r="G306" s="109"/>
      <c r="H306" s="109"/>
      <c r="I306" s="109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</row>
    <row r="307" ht="31.5" customHeight="1" spans="1:28">
      <c r="A307" s="109"/>
      <c r="B307" s="109"/>
      <c r="C307" s="109"/>
      <c r="D307" s="109"/>
      <c r="E307" s="109"/>
      <c r="F307" s="134"/>
      <c r="G307" s="109"/>
      <c r="H307" s="109"/>
      <c r="I307" s="109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</row>
    <row r="308" ht="31.5" customHeight="1" spans="1:28">
      <c r="A308" s="109"/>
      <c r="B308" s="109"/>
      <c r="C308" s="109"/>
      <c r="D308" s="109"/>
      <c r="E308" s="109"/>
      <c r="F308" s="134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</row>
    <row r="309" ht="31.5" customHeight="1" spans="1:28">
      <c r="A309" s="109"/>
      <c r="B309" s="109"/>
      <c r="C309" s="109"/>
      <c r="D309" s="109"/>
      <c r="E309" s="109"/>
      <c r="F309" s="134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</row>
    <row r="310" ht="31.5" customHeight="1" spans="1:28">
      <c r="A310" s="109"/>
      <c r="B310" s="109"/>
      <c r="C310" s="109"/>
      <c r="D310" s="109"/>
      <c r="E310" s="109"/>
      <c r="F310" s="134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</row>
    <row r="311" ht="31.5" customHeight="1" spans="1:28">
      <c r="A311" s="109"/>
      <c r="B311" s="109"/>
      <c r="C311" s="109"/>
      <c r="D311" s="109"/>
      <c r="E311" s="109"/>
      <c r="F311" s="134"/>
      <c r="G311" s="109"/>
      <c r="H311" s="109"/>
      <c r="I311" s="109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</row>
    <row r="312" ht="31.5" customHeight="1" spans="1:28">
      <c r="A312" s="109"/>
      <c r="B312" s="109"/>
      <c r="C312" s="109"/>
      <c r="D312" s="109"/>
      <c r="E312" s="109"/>
      <c r="F312" s="134"/>
      <c r="G312" s="109"/>
      <c r="H312" s="109"/>
      <c r="I312" s="109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</row>
    <row r="313" ht="31.5" customHeight="1" spans="1:28">
      <c r="A313" s="109"/>
      <c r="B313" s="109"/>
      <c r="C313" s="109"/>
      <c r="D313" s="109"/>
      <c r="E313" s="109"/>
      <c r="F313" s="134"/>
      <c r="G313" s="109"/>
      <c r="H313" s="109"/>
      <c r="I313" s="109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</row>
    <row r="314" ht="31.5" customHeight="1" spans="1:28">
      <c r="A314" s="109"/>
      <c r="B314" s="109"/>
      <c r="C314" s="109"/>
      <c r="D314" s="109"/>
      <c r="E314" s="109"/>
      <c r="F314" s="134"/>
      <c r="G314" s="109"/>
      <c r="H314" s="109"/>
      <c r="I314" s="109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</row>
    <row r="315" ht="31.5" customHeight="1" spans="1:28">
      <c r="A315" s="109"/>
      <c r="B315" s="109"/>
      <c r="C315" s="109"/>
      <c r="D315" s="109"/>
      <c r="E315" s="109"/>
      <c r="F315" s="134"/>
      <c r="G315" s="109"/>
      <c r="H315" s="109"/>
      <c r="I315" s="109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</row>
    <row r="316" ht="31.5" customHeight="1" spans="1:28">
      <c r="A316" s="109"/>
      <c r="B316" s="109"/>
      <c r="C316" s="109"/>
      <c r="D316" s="109"/>
      <c r="E316" s="109"/>
      <c r="F316" s="134"/>
      <c r="G316" s="109"/>
      <c r="H316" s="109"/>
      <c r="I316" s="109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</row>
    <row r="317" ht="31.5" customHeight="1" spans="1:28">
      <c r="A317" s="109"/>
      <c r="B317" s="109"/>
      <c r="C317" s="109"/>
      <c r="D317" s="109"/>
      <c r="E317" s="109"/>
      <c r="F317" s="134"/>
      <c r="G317" s="109"/>
      <c r="H317" s="109"/>
      <c r="I317" s="109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</row>
    <row r="318" ht="31.5" customHeight="1" spans="1:28">
      <c r="A318" s="109"/>
      <c r="B318" s="109"/>
      <c r="C318" s="109"/>
      <c r="D318" s="109"/>
      <c r="E318" s="109"/>
      <c r="F318" s="134"/>
      <c r="G318" s="109"/>
      <c r="H318" s="109"/>
      <c r="I318" s="109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</row>
    <row r="319" ht="31.5" customHeight="1" spans="1:28">
      <c r="A319" s="109"/>
      <c r="B319" s="109"/>
      <c r="C319" s="109"/>
      <c r="D319" s="109"/>
      <c r="E319" s="109"/>
      <c r="F319" s="134"/>
      <c r="G319" s="109"/>
      <c r="H319" s="109"/>
      <c r="I319" s="109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</row>
    <row r="320" ht="31.5" customHeight="1" spans="1:28">
      <c r="A320" s="109"/>
      <c r="B320" s="109"/>
      <c r="C320" s="109"/>
      <c r="D320" s="109"/>
      <c r="E320" s="109"/>
      <c r="F320" s="134"/>
      <c r="G320" s="109"/>
      <c r="H320" s="109"/>
      <c r="I320" s="109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</row>
    <row r="321" ht="31.5" customHeight="1" spans="1:28">
      <c r="A321" s="109"/>
      <c r="B321" s="109"/>
      <c r="C321" s="109"/>
      <c r="D321" s="109"/>
      <c r="E321" s="109"/>
      <c r="F321" s="134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</row>
    <row r="322" ht="31.5" customHeight="1" spans="1:28">
      <c r="A322" s="109"/>
      <c r="B322" s="109"/>
      <c r="C322" s="109"/>
      <c r="D322" s="109"/>
      <c r="E322" s="109"/>
      <c r="F322" s="134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</row>
    <row r="323" ht="31.5" customHeight="1" spans="1:28">
      <c r="A323" s="109"/>
      <c r="B323" s="109"/>
      <c r="C323" s="109"/>
      <c r="D323" s="109"/>
      <c r="E323" s="109"/>
      <c r="F323" s="134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</row>
    <row r="324" ht="31.5" customHeight="1" spans="1:28">
      <c r="A324" s="109"/>
      <c r="B324" s="109"/>
      <c r="C324" s="109"/>
      <c r="D324" s="109"/>
      <c r="E324" s="109"/>
      <c r="F324" s="134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</row>
    <row r="325" ht="31.5" customHeight="1" spans="1:28">
      <c r="A325" s="109"/>
      <c r="B325" s="109"/>
      <c r="C325" s="109"/>
      <c r="D325" s="109"/>
      <c r="E325" s="109"/>
      <c r="F325" s="134"/>
      <c r="G325" s="109"/>
      <c r="H325" s="109"/>
      <c r="I325" s="109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</row>
    <row r="326" ht="31.5" customHeight="1" spans="1:28">
      <c r="A326" s="109"/>
      <c r="B326" s="109"/>
      <c r="C326" s="109"/>
      <c r="D326" s="109"/>
      <c r="E326" s="109"/>
      <c r="F326" s="134"/>
      <c r="G326" s="109"/>
      <c r="H326" s="109"/>
      <c r="I326" s="109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</row>
    <row r="327" ht="31.5" customHeight="1" spans="1:28">
      <c r="A327" s="109"/>
      <c r="B327" s="109"/>
      <c r="C327" s="109"/>
      <c r="D327" s="109"/>
      <c r="E327" s="109"/>
      <c r="F327" s="134"/>
      <c r="G327" s="109"/>
      <c r="H327" s="109"/>
      <c r="I327" s="109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</row>
    <row r="328" ht="31.5" customHeight="1" spans="1:28">
      <c r="A328" s="109"/>
      <c r="B328" s="109"/>
      <c r="C328" s="109"/>
      <c r="D328" s="109"/>
      <c r="E328" s="109"/>
      <c r="F328" s="134"/>
      <c r="G328" s="109"/>
      <c r="H328" s="109"/>
      <c r="I328" s="109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</row>
    <row r="329" ht="31.5" customHeight="1" spans="1:28">
      <c r="A329" s="109"/>
      <c r="B329" s="109"/>
      <c r="C329" s="109"/>
      <c r="D329" s="109"/>
      <c r="E329" s="109"/>
      <c r="F329" s="134"/>
      <c r="G329" s="109"/>
      <c r="H329" s="109"/>
      <c r="I329" s="109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</row>
    <row r="330" ht="31.5" customHeight="1" spans="1:28">
      <c r="A330" s="109"/>
      <c r="B330" s="109"/>
      <c r="C330" s="109"/>
      <c r="D330" s="109"/>
      <c r="E330" s="109"/>
      <c r="F330" s="134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</row>
    <row r="331" ht="31.5" customHeight="1" spans="1:28">
      <c r="A331" s="109"/>
      <c r="B331" s="109"/>
      <c r="C331" s="109"/>
      <c r="D331" s="109"/>
      <c r="E331" s="109"/>
      <c r="F331" s="134"/>
      <c r="G331" s="109"/>
      <c r="H331" s="109"/>
      <c r="I331" s="109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</row>
    <row r="332" ht="31.5" customHeight="1" spans="1:28">
      <c r="A332" s="109"/>
      <c r="B332" s="109"/>
      <c r="C332" s="109"/>
      <c r="D332" s="109"/>
      <c r="E332" s="109"/>
      <c r="F332" s="134"/>
      <c r="G332" s="109"/>
      <c r="H332" s="109"/>
      <c r="I332" s="109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</row>
    <row r="333" ht="31.5" customHeight="1" spans="1:28">
      <c r="A333" s="109"/>
      <c r="B333" s="109"/>
      <c r="C333" s="109"/>
      <c r="D333" s="109"/>
      <c r="E333" s="109"/>
      <c r="F333" s="134"/>
      <c r="G333" s="109"/>
      <c r="H333" s="109"/>
      <c r="I333" s="109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</row>
    <row r="334" ht="31.5" customHeight="1" spans="1:28">
      <c r="A334" s="109"/>
      <c r="B334" s="109"/>
      <c r="C334" s="109"/>
      <c r="D334" s="109"/>
      <c r="E334" s="109"/>
      <c r="F334" s="134"/>
      <c r="G334" s="109"/>
      <c r="H334" s="109"/>
      <c r="I334" s="109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</row>
    <row r="335" ht="31.5" customHeight="1" spans="1:28">
      <c r="A335" s="109"/>
      <c r="B335" s="109"/>
      <c r="C335" s="109"/>
      <c r="D335" s="109"/>
      <c r="E335" s="109"/>
      <c r="F335" s="134"/>
      <c r="G335" s="109"/>
      <c r="H335" s="109"/>
      <c r="I335" s="109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</row>
    <row r="336" ht="31.5" customHeight="1" spans="1:28">
      <c r="A336" s="109"/>
      <c r="B336" s="109"/>
      <c r="C336" s="109"/>
      <c r="D336" s="109"/>
      <c r="E336" s="109"/>
      <c r="F336" s="134"/>
      <c r="G336" s="109"/>
      <c r="H336" s="109"/>
      <c r="I336" s="109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</row>
    <row r="337" ht="31.5" customHeight="1" spans="1:28">
      <c r="A337" s="109"/>
      <c r="B337" s="109"/>
      <c r="C337" s="109"/>
      <c r="D337" s="109"/>
      <c r="E337" s="109"/>
      <c r="F337" s="134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</row>
    <row r="338" ht="31.5" customHeight="1" spans="1:28">
      <c r="A338" s="109"/>
      <c r="B338" s="109"/>
      <c r="C338" s="109"/>
      <c r="D338" s="109"/>
      <c r="E338" s="109"/>
      <c r="F338" s="134"/>
      <c r="G338" s="109"/>
      <c r="H338" s="109"/>
      <c r="I338" s="109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</row>
    <row r="339" ht="31.5" customHeight="1" spans="1:28">
      <c r="A339" s="109"/>
      <c r="B339" s="109"/>
      <c r="C339" s="109"/>
      <c r="D339" s="109"/>
      <c r="E339" s="109"/>
      <c r="F339" s="134"/>
      <c r="G339" s="109"/>
      <c r="H339" s="109"/>
      <c r="I339" s="109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</row>
    <row r="340" ht="31.5" customHeight="1" spans="1:28">
      <c r="A340" s="109"/>
      <c r="B340" s="109"/>
      <c r="C340" s="109"/>
      <c r="D340" s="109"/>
      <c r="E340" s="109"/>
      <c r="F340" s="134"/>
      <c r="G340" s="109"/>
      <c r="H340" s="109"/>
      <c r="I340" s="109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</row>
    <row r="341" ht="31.5" customHeight="1" spans="1:28">
      <c r="A341" s="109"/>
      <c r="B341" s="109"/>
      <c r="C341" s="109"/>
      <c r="D341" s="109"/>
      <c r="E341" s="109"/>
      <c r="F341" s="134"/>
      <c r="G341" s="109"/>
      <c r="H341" s="109"/>
      <c r="I341" s="109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</row>
    <row r="342" ht="31.5" customHeight="1" spans="1:28">
      <c r="A342" s="109"/>
      <c r="B342" s="109"/>
      <c r="C342" s="109"/>
      <c r="D342" s="109"/>
      <c r="E342" s="109"/>
      <c r="F342" s="134"/>
      <c r="G342" s="109"/>
      <c r="H342" s="109"/>
      <c r="I342" s="109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</row>
    <row r="343" ht="31.5" customHeight="1" spans="1:28">
      <c r="A343" s="109"/>
      <c r="B343" s="109"/>
      <c r="C343" s="109"/>
      <c r="D343" s="109"/>
      <c r="E343" s="109"/>
      <c r="F343" s="134"/>
      <c r="G343" s="109"/>
      <c r="H343" s="109"/>
      <c r="I343" s="109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</row>
    <row r="344" ht="31.5" customHeight="1" spans="1:28">
      <c r="A344" s="109"/>
      <c r="B344" s="109"/>
      <c r="C344" s="109"/>
      <c r="D344" s="109"/>
      <c r="E344" s="109"/>
      <c r="F344" s="134"/>
      <c r="G344" s="109"/>
      <c r="H344" s="109"/>
      <c r="I344" s="109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</row>
    <row r="345" ht="31.5" customHeight="1" spans="1:28">
      <c r="A345" s="109"/>
      <c r="B345" s="109"/>
      <c r="C345" s="109"/>
      <c r="D345" s="109"/>
      <c r="E345" s="109"/>
      <c r="F345" s="134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</row>
    <row r="346" ht="31.5" customHeight="1" spans="1:28">
      <c r="A346" s="109"/>
      <c r="B346" s="109"/>
      <c r="C346" s="109"/>
      <c r="D346" s="109"/>
      <c r="E346" s="109"/>
      <c r="F346" s="134"/>
      <c r="G346" s="109"/>
      <c r="H346" s="109"/>
      <c r="I346" s="109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</row>
    <row r="347" ht="31.5" customHeight="1" spans="1:28">
      <c r="A347" s="109"/>
      <c r="B347" s="109"/>
      <c r="C347" s="109"/>
      <c r="D347" s="109"/>
      <c r="E347" s="109"/>
      <c r="F347" s="134"/>
      <c r="G347" s="109"/>
      <c r="H347" s="109"/>
      <c r="I347" s="109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</row>
    <row r="348" ht="31.5" customHeight="1" spans="1:28">
      <c r="A348" s="109"/>
      <c r="B348" s="109"/>
      <c r="C348" s="109"/>
      <c r="D348" s="109"/>
      <c r="E348" s="109"/>
      <c r="F348" s="134"/>
      <c r="G348" s="109"/>
      <c r="H348" s="109"/>
      <c r="I348" s="109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</row>
    <row r="349" ht="31.5" customHeight="1" spans="1:28">
      <c r="A349" s="109"/>
      <c r="B349" s="109"/>
      <c r="C349" s="109"/>
      <c r="D349" s="109"/>
      <c r="E349" s="109"/>
      <c r="F349" s="134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</row>
    <row r="350" ht="31.5" customHeight="1" spans="1:28">
      <c r="A350" s="109"/>
      <c r="B350" s="109"/>
      <c r="C350" s="109"/>
      <c r="D350" s="109"/>
      <c r="E350" s="109"/>
      <c r="F350" s="134"/>
      <c r="G350" s="109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</row>
    <row r="351" ht="31.5" customHeight="1" spans="1:28">
      <c r="A351" s="109"/>
      <c r="B351" s="109"/>
      <c r="C351" s="109"/>
      <c r="D351" s="109"/>
      <c r="E351" s="109"/>
      <c r="F351" s="134"/>
      <c r="G351" s="109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</row>
    <row r="352" ht="31.5" customHeight="1" spans="1:28">
      <c r="A352" s="109"/>
      <c r="B352" s="109"/>
      <c r="C352" s="109"/>
      <c r="D352" s="109"/>
      <c r="E352" s="109"/>
      <c r="F352" s="134"/>
      <c r="G352" s="109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</row>
    <row r="353" ht="31.5" customHeight="1" spans="1:28">
      <c r="A353" s="109"/>
      <c r="B353" s="109"/>
      <c r="C353" s="109"/>
      <c r="D353" s="109"/>
      <c r="E353" s="109"/>
      <c r="F353" s="134"/>
      <c r="G353" s="109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</row>
    <row r="354" ht="31.5" customHeight="1" spans="1:28">
      <c r="A354" s="109"/>
      <c r="B354" s="109"/>
      <c r="C354" s="109"/>
      <c r="D354" s="109"/>
      <c r="E354" s="109"/>
      <c r="F354" s="134"/>
      <c r="G354" s="109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</row>
    <row r="355" ht="31.5" customHeight="1" spans="1:28">
      <c r="A355" s="109"/>
      <c r="B355" s="109"/>
      <c r="C355" s="109"/>
      <c r="D355" s="109"/>
      <c r="E355" s="109"/>
      <c r="F355" s="134"/>
      <c r="G355" s="109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</row>
    <row r="356" ht="31.5" customHeight="1" spans="1:28">
      <c r="A356" s="109"/>
      <c r="B356" s="109"/>
      <c r="C356" s="109"/>
      <c r="D356" s="109"/>
      <c r="E356" s="109"/>
      <c r="F356" s="134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</row>
    <row r="357" ht="31.5" customHeight="1" spans="1:28">
      <c r="A357" s="109"/>
      <c r="B357" s="109"/>
      <c r="C357" s="109"/>
      <c r="D357" s="109"/>
      <c r="E357" s="109"/>
      <c r="F357" s="134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</row>
    <row r="358" ht="31.5" customHeight="1" spans="1:28">
      <c r="A358" s="109"/>
      <c r="B358" s="109"/>
      <c r="C358" s="109"/>
      <c r="D358" s="109"/>
      <c r="E358" s="109"/>
      <c r="F358" s="134"/>
      <c r="G358" s="109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</row>
    <row r="359" ht="31.5" customHeight="1" spans="1:28">
      <c r="A359" s="109"/>
      <c r="B359" s="109"/>
      <c r="C359" s="109"/>
      <c r="D359" s="109"/>
      <c r="E359" s="109"/>
      <c r="F359" s="134"/>
      <c r="G359" s="109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</row>
    <row r="360" ht="31.5" customHeight="1" spans="1:28">
      <c r="A360" s="109"/>
      <c r="B360" s="109"/>
      <c r="C360" s="109"/>
      <c r="D360" s="109"/>
      <c r="E360" s="109"/>
      <c r="F360" s="134"/>
      <c r="G360" s="109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</row>
    <row r="361" ht="31.5" customHeight="1" spans="1:28">
      <c r="A361" s="109"/>
      <c r="B361" s="109"/>
      <c r="C361" s="109"/>
      <c r="D361" s="109"/>
      <c r="E361" s="109"/>
      <c r="F361" s="134"/>
      <c r="G361" s="109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</row>
    <row r="362" ht="31.5" customHeight="1" spans="1:28">
      <c r="A362" s="109"/>
      <c r="B362" s="109"/>
      <c r="C362" s="109"/>
      <c r="D362" s="109"/>
      <c r="E362" s="109"/>
      <c r="F362" s="134"/>
      <c r="G362" s="109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</row>
    <row r="363" ht="31.5" customHeight="1" spans="1:28">
      <c r="A363" s="109"/>
      <c r="B363" s="109"/>
      <c r="C363" s="109"/>
      <c r="D363" s="109"/>
      <c r="E363" s="109"/>
      <c r="F363" s="134"/>
      <c r="G363" s="109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</row>
    <row r="364" ht="31.5" customHeight="1" spans="1:28">
      <c r="A364" s="109"/>
      <c r="B364" s="109"/>
      <c r="C364" s="109"/>
      <c r="D364" s="109"/>
      <c r="E364" s="109"/>
      <c r="F364" s="134"/>
      <c r="G364" s="109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</row>
    <row r="365" ht="31.5" customHeight="1" spans="1:28">
      <c r="A365" s="109"/>
      <c r="B365" s="109"/>
      <c r="C365" s="109"/>
      <c r="D365" s="109"/>
      <c r="E365" s="109"/>
      <c r="F365" s="134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</row>
    <row r="366" ht="31.5" customHeight="1" spans="1:28">
      <c r="A366" s="109"/>
      <c r="B366" s="109"/>
      <c r="C366" s="109"/>
      <c r="D366" s="109"/>
      <c r="E366" s="109"/>
      <c r="F366" s="134"/>
      <c r="G366" s="109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</row>
    <row r="367" ht="31.5" customHeight="1" spans="1:28">
      <c r="A367" s="109"/>
      <c r="B367" s="109"/>
      <c r="C367" s="109"/>
      <c r="D367" s="109"/>
      <c r="E367" s="109"/>
      <c r="F367" s="134"/>
      <c r="G367" s="109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</row>
    <row r="368" ht="31.5" customHeight="1" spans="1:28">
      <c r="A368" s="109"/>
      <c r="B368" s="109"/>
      <c r="C368" s="109"/>
      <c r="D368" s="109"/>
      <c r="E368" s="109"/>
      <c r="F368" s="134"/>
      <c r="G368" s="109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</row>
    <row r="369" ht="31.5" customHeight="1" spans="1:28">
      <c r="A369" s="109"/>
      <c r="B369" s="109"/>
      <c r="C369" s="109"/>
      <c r="D369" s="109"/>
      <c r="E369" s="109"/>
      <c r="F369" s="134"/>
      <c r="G369" s="109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</row>
    <row r="370" ht="31.5" customHeight="1" spans="1:28">
      <c r="A370" s="109"/>
      <c r="B370" s="109"/>
      <c r="C370" s="109"/>
      <c r="D370" s="109"/>
      <c r="E370" s="109"/>
      <c r="F370" s="134"/>
      <c r="G370" s="109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</row>
    <row r="371" ht="31.5" customHeight="1" spans="1:28">
      <c r="A371" s="109"/>
      <c r="B371" s="109"/>
      <c r="C371" s="109"/>
      <c r="D371" s="109"/>
      <c r="E371" s="109"/>
      <c r="F371" s="134"/>
      <c r="G371" s="109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</row>
    <row r="372" ht="31.5" customHeight="1" spans="1:28">
      <c r="A372" s="109"/>
      <c r="B372" s="109"/>
      <c r="C372" s="109"/>
      <c r="D372" s="109"/>
      <c r="E372" s="109"/>
      <c r="F372" s="134"/>
      <c r="G372" s="109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</row>
    <row r="373" ht="31.5" customHeight="1" spans="1:28">
      <c r="A373" s="109"/>
      <c r="B373" s="109"/>
      <c r="C373" s="109"/>
      <c r="D373" s="109"/>
      <c r="E373" s="109"/>
      <c r="F373" s="134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</row>
    <row r="374" ht="31.5" customHeight="1" spans="1:28">
      <c r="A374" s="109"/>
      <c r="B374" s="109"/>
      <c r="C374" s="109"/>
      <c r="D374" s="109"/>
      <c r="E374" s="109"/>
      <c r="F374" s="134"/>
      <c r="G374" s="109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</row>
    <row r="375" ht="31.5" customHeight="1" spans="1:28">
      <c r="A375" s="109"/>
      <c r="B375" s="109"/>
      <c r="C375" s="109"/>
      <c r="D375" s="109"/>
      <c r="E375" s="109"/>
      <c r="F375" s="134"/>
      <c r="G375" s="109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</row>
    <row r="376" ht="31.5" customHeight="1" spans="1:28">
      <c r="A376" s="109"/>
      <c r="B376" s="109"/>
      <c r="C376" s="109"/>
      <c r="D376" s="109"/>
      <c r="E376" s="109"/>
      <c r="F376" s="134"/>
      <c r="G376" s="109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</row>
    <row r="377" ht="31.5" customHeight="1" spans="1:28">
      <c r="A377" s="109"/>
      <c r="B377" s="109"/>
      <c r="C377" s="109"/>
      <c r="D377" s="109"/>
      <c r="E377" s="109"/>
      <c r="F377" s="134"/>
      <c r="G377" s="109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</row>
    <row r="378" ht="31.5" customHeight="1" spans="1:28">
      <c r="A378" s="109"/>
      <c r="B378" s="109"/>
      <c r="C378" s="109"/>
      <c r="D378" s="109"/>
      <c r="E378" s="109"/>
      <c r="F378" s="134"/>
      <c r="G378" s="109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</row>
    <row r="379" ht="31.5" customHeight="1" spans="1:28">
      <c r="A379" s="109"/>
      <c r="B379" s="109"/>
      <c r="C379" s="109"/>
      <c r="D379" s="109"/>
      <c r="E379" s="109"/>
      <c r="F379" s="134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</row>
    <row r="380" ht="31.5" customHeight="1" spans="1:28">
      <c r="A380" s="109"/>
      <c r="B380" s="109"/>
      <c r="C380" s="109"/>
      <c r="D380" s="109"/>
      <c r="E380" s="109"/>
      <c r="F380" s="134"/>
      <c r="G380" s="109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</row>
    <row r="381" ht="31.5" customHeight="1" spans="1:28">
      <c r="A381" s="109"/>
      <c r="B381" s="109"/>
      <c r="C381" s="109"/>
      <c r="D381" s="109"/>
      <c r="E381" s="109"/>
      <c r="F381" s="134"/>
      <c r="G381" s="109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</row>
    <row r="382" ht="31.5" customHeight="1" spans="1:28">
      <c r="A382" s="109"/>
      <c r="B382" s="109"/>
      <c r="C382" s="109"/>
      <c r="D382" s="109"/>
      <c r="E382" s="109"/>
      <c r="F382" s="134"/>
      <c r="G382" s="109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</row>
    <row r="383" ht="31.5" customHeight="1" spans="1:28">
      <c r="A383" s="109"/>
      <c r="B383" s="109"/>
      <c r="C383" s="109"/>
      <c r="D383" s="109"/>
      <c r="E383" s="109"/>
      <c r="F383" s="134"/>
      <c r="G383" s="109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</row>
    <row r="384" ht="31.5" customHeight="1" spans="1:28">
      <c r="A384" s="109"/>
      <c r="B384" s="109"/>
      <c r="C384" s="109"/>
      <c r="D384" s="109"/>
      <c r="E384" s="109"/>
      <c r="F384" s="134"/>
      <c r="G384" s="109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</row>
    <row r="385" ht="31.5" customHeight="1" spans="1:28">
      <c r="A385" s="109"/>
      <c r="B385" s="109"/>
      <c r="C385" s="109"/>
      <c r="D385" s="109"/>
      <c r="E385" s="109"/>
      <c r="F385" s="134"/>
      <c r="G385" s="109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</row>
    <row r="386" ht="31.5" customHeight="1" spans="1:28">
      <c r="A386" s="109"/>
      <c r="B386" s="109"/>
      <c r="C386" s="109"/>
      <c r="D386" s="109"/>
      <c r="E386" s="109"/>
      <c r="F386" s="134"/>
      <c r="G386" s="109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</row>
    <row r="387" ht="31.5" customHeight="1" spans="1:28">
      <c r="A387" s="109"/>
      <c r="B387" s="109"/>
      <c r="C387" s="109"/>
      <c r="D387" s="109"/>
      <c r="E387" s="109"/>
      <c r="F387" s="134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</row>
    <row r="388" ht="31.5" customHeight="1" spans="1:28">
      <c r="A388" s="109"/>
      <c r="B388" s="109"/>
      <c r="C388" s="109"/>
      <c r="D388" s="109"/>
      <c r="E388" s="109"/>
      <c r="F388" s="134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</row>
    <row r="389" ht="31.5" customHeight="1" spans="1:28">
      <c r="A389" s="109"/>
      <c r="B389" s="109"/>
      <c r="C389" s="109"/>
      <c r="D389" s="109"/>
      <c r="E389" s="109"/>
      <c r="F389" s="134"/>
      <c r="G389" s="109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</row>
    <row r="390" ht="31.5" customHeight="1" spans="1:28">
      <c r="A390" s="109"/>
      <c r="B390" s="109"/>
      <c r="C390" s="109"/>
      <c r="D390" s="109"/>
      <c r="E390" s="109"/>
      <c r="F390" s="134"/>
      <c r="G390" s="109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</row>
    <row r="391" ht="31.5" customHeight="1" spans="1:28">
      <c r="A391" s="109"/>
      <c r="B391" s="109"/>
      <c r="C391" s="109"/>
      <c r="D391" s="109"/>
      <c r="E391" s="109"/>
      <c r="F391" s="134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</row>
    <row r="392" ht="31.5" customHeight="1" spans="1:28">
      <c r="A392" s="109"/>
      <c r="B392" s="109"/>
      <c r="C392" s="109"/>
      <c r="D392" s="109"/>
      <c r="E392" s="109"/>
      <c r="F392" s="134"/>
      <c r="G392" s="109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</row>
    <row r="393" ht="31.5" customHeight="1" spans="1:28">
      <c r="A393" s="109"/>
      <c r="B393" s="109"/>
      <c r="C393" s="109"/>
      <c r="D393" s="109"/>
      <c r="E393" s="109"/>
      <c r="F393" s="134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</row>
    <row r="394" ht="31.5" customHeight="1" spans="1:28">
      <c r="A394" s="109"/>
      <c r="B394" s="109"/>
      <c r="C394" s="109"/>
      <c r="D394" s="109"/>
      <c r="E394" s="109"/>
      <c r="F394" s="134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</row>
    <row r="395" ht="31.5" customHeight="1" spans="1:28">
      <c r="A395" s="109"/>
      <c r="B395" s="109"/>
      <c r="C395" s="109"/>
      <c r="D395" s="109"/>
      <c r="E395" s="109"/>
      <c r="F395" s="134"/>
      <c r="G395" s="109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</row>
    <row r="396" ht="31.5" customHeight="1" spans="1:28">
      <c r="A396" s="109"/>
      <c r="B396" s="109"/>
      <c r="C396" s="109"/>
      <c r="D396" s="109"/>
      <c r="E396" s="109"/>
      <c r="F396" s="134"/>
      <c r="G396" s="109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</row>
    <row r="397" ht="31.5" customHeight="1" spans="1:28">
      <c r="A397" s="109"/>
      <c r="B397" s="109"/>
      <c r="C397" s="109"/>
      <c r="D397" s="109"/>
      <c r="E397" s="109"/>
      <c r="F397" s="134"/>
      <c r="G397" s="109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</row>
    <row r="398" ht="31.5" customHeight="1" spans="1:28">
      <c r="A398" s="109"/>
      <c r="B398" s="109"/>
      <c r="C398" s="109"/>
      <c r="D398" s="109"/>
      <c r="E398" s="109"/>
      <c r="F398" s="134"/>
      <c r="G398" s="109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</row>
    <row r="399" ht="31.5" customHeight="1" spans="1:28">
      <c r="A399" s="109"/>
      <c r="B399" s="109"/>
      <c r="C399" s="109"/>
      <c r="D399" s="109"/>
      <c r="E399" s="109"/>
      <c r="F399" s="134"/>
      <c r="G399" s="109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</row>
    <row r="400" ht="31.5" customHeight="1" spans="1:28">
      <c r="A400" s="109"/>
      <c r="B400" s="109"/>
      <c r="C400" s="109"/>
      <c r="D400" s="109"/>
      <c r="E400" s="109"/>
      <c r="F400" s="134"/>
      <c r="G400" s="109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</row>
    <row r="401" ht="31.5" customHeight="1" spans="1:28">
      <c r="A401" s="109"/>
      <c r="B401" s="109"/>
      <c r="C401" s="109"/>
      <c r="D401" s="109"/>
      <c r="E401" s="109"/>
      <c r="F401" s="134"/>
      <c r="G401" s="109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</row>
    <row r="402" ht="31.5" customHeight="1" spans="1:28">
      <c r="A402" s="109"/>
      <c r="B402" s="109"/>
      <c r="C402" s="109"/>
      <c r="D402" s="109"/>
      <c r="E402" s="109"/>
      <c r="F402" s="134"/>
      <c r="G402" s="109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</row>
    <row r="403" ht="31.5" customHeight="1" spans="1:28">
      <c r="A403" s="109"/>
      <c r="B403" s="109"/>
      <c r="C403" s="109"/>
      <c r="D403" s="109"/>
      <c r="E403" s="109"/>
      <c r="F403" s="134"/>
      <c r="G403" s="109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</row>
    <row r="404" ht="31.5" customHeight="1" spans="1:28">
      <c r="A404" s="109"/>
      <c r="B404" s="109"/>
      <c r="C404" s="109"/>
      <c r="D404" s="109"/>
      <c r="E404" s="109"/>
      <c r="F404" s="134"/>
      <c r="G404" s="109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</row>
    <row r="405" ht="31.5" customHeight="1" spans="1:28">
      <c r="A405" s="109"/>
      <c r="B405" s="109"/>
      <c r="C405" s="109"/>
      <c r="D405" s="109"/>
      <c r="E405" s="109"/>
      <c r="F405" s="134"/>
      <c r="G405" s="109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</row>
    <row r="406" ht="31.5" customHeight="1" spans="1:28">
      <c r="A406" s="109"/>
      <c r="B406" s="109"/>
      <c r="C406" s="109"/>
      <c r="D406" s="109"/>
      <c r="E406" s="109"/>
      <c r="F406" s="134"/>
      <c r="G406" s="109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</row>
    <row r="407" ht="31.5" customHeight="1" spans="1:28">
      <c r="A407" s="109"/>
      <c r="B407" s="109"/>
      <c r="C407" s="109"/>
      <c r="D407" s="109"/>
      <c r="E407" s="109"/>
      <c r="F407" s="134"/>
      <c r="G407" s="109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</row>
    <row r="408" ht="31.5" customHeight="1" spans="1:28">
      <c r="A408" s="109"/>
      <c r="B408" s="109"/>
      <c r="C408" s="109"/>
      <c r="D408" s="109"/>
      <c r="E408" s="109"/>
      <c r="F408" s="134"/>
      <c r="G408" s="109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</row>
    <row r="409" ht="31.5" customHeight="1" spans="1:28">
      <c r="A409" s="109"/>
      <c r="B409" s="109"/>
      <c r="C409" s="109"/>
      <c r="D409" s="109"/>
      <c r="E409" s="109"/>
      <c r="F409" s="134"/>
      <c r="G409" s="109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</row>
    <row r="410" ht="31.5" customHeight="1" spans="1:28">
      <c r="A410" s="109"/>
      <c r="B410" s="109"/>
      <c r="C410" s="109"/>
      <c r="D410" s="109"/>
      <c r="E410" s="109"/>
      <c r="F410" s="134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</row>
    <row r="411" ht="31.5" customHeight="1" spans="1:28">
      <c r="A411" s="109"/>
      <c r="B411" s="109"/>
      <c r="C411" s="109"/>
      <c r="D411" s="109"/>
      <c r="E411" s="109"/>
      <c r="F411" s="134"/>
      <c r="G411" s="109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</row>
    <row r="412" ht="31.5" customHeight="1" spans="1:28">
      <c r="A412" s="109"/>
      <c r="B412" s="109"/>
      <c r="C412" s="109"/>
      <c r="D412" s="109"/>
      <c r="E412" s="109"/>
      <c r="F412" s="134"/>
      <c r="G412" s="109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</row>
    <row r="413" ht="31.5" customHeight="1" spans="1:28">
      <c r="A413" s="109"/>
      <c r="B413" s="109"/>
      <c r="C413" s="109"/>
      <c r="D413" s="109"/>
      <c r="E413" s="109"/>
      <c r="F413" s="134"/>
      <c r="G413" s="109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</row>
    <row r="414" ht="31.5" customHeight="1" spans="1:28">
      <c r="A414" s="109"/>
      <c r="B414" s="109"/>
      <c r="C414" s="109"/>
      <c r="D414" s="109"/>
      <c r="E414" s="109"/>
      <c r="F414" s="134"/>
      <c r="G414" s="109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</row>
    <row r="415" ht="31.5" customHeight="1" spans="1:28">
      <c r="A415" s="109"/>
      <c r="B415" s="109"/>
      <c r="C415" s="109"/>
      <c r="D415" s="109"/>
      <c r="E415" s="109"/>
      <c r="F415" s="134"/>
      <c r="G415" s="109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</row>
    <row r="416" ht="31.5" customHeight="1" spans="1:28">
      <c r="A416" s="109"/>
      <c r="B416" s="109"/>
      <c r="C416" s="109"/>
      <c r="D416" s="109"/>
      <c r="E416" s="109"/>
      <c r="F416" s="134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</row>
    <row r="417" ht="31.5" customHeight="1" spans="1:28">
      <c r="A417" s="109"/>
      <c r="B417" s="109"/>
      <c r="C417" s="109"/>
      <c r="D417" s="109"/>
      <c r="E417" s="109"/>
      <c r="F417" s="134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</row>
    <row r="418" ht="31.5" customHeight="1" spans="1:28">
      <c r="A418" s="109"/>
      <c r="B418" s="109"/>
      <c r="C418" s="109"/>
      <c r="D418" s="109"/>
      <c r="E418" s="109"/>
      <c r="F418" s="134"/>
      <c r="G418" s="109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</row>
    <row r="419" ht="31.5" customHeight="1" spans="1:28">
      <c r="A419" s="109"/>
      <c r="B419" s="109"/>
      <c r="C419" s="109"/>
      <c r="D419" s="109"/>
      <c r="E419" s="109"/>
      <c r="F419" s="134"/>
      <c r="G419" s="109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</row>
    <row r="420" ht="31.5" customHeight="1" spans="1:28">
      <c r="A420" s="109"/>
      <c r="B420" s="109"/>
      <c r="C420" s="109"/>
      <c r="D420" s="109"/>
      <c r="E420" s="109"/>
      <c r="F420" s="134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</row>
    <row r="421" ht="31.5" customHeight="1" spans="1:28">
      <c r="A421" s="109"/>
      <c r="B421" s="109"/>
      <c r="C421" s="109"/>
      <c r="D421" s="109"/>
      <c r="E421" s="109"/>
      <c r="F421" s="134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</row>
    <row r="422" ht="31.5" customHeight="1" spans="1:28">
      <c r="A422" s="109"/>
      <c r="B422" s="109"/>
      <c r="C422" s="109"/>
      <c r="D422" s="109"/>
      <c r="E422" s="109"/>
      <c r="F422" s="134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</row>
    <row r="423" ht="31.5" customHeight="1" spans="1:28">
      <c r="A423" s="109"/>
      <c r="B423" s="109"/>
      <c r="C423" s="109"/>
      <c r="D423" s="109"/>
      <c r="E423" s="109"/>
      <c r="F423" s="134"/>
      <c r="G423" s="109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</row>
    <row r="424" ht="31.5" customHeight="1" spans="1:28">
      <c r="A424" s="109"/>
      <c r="B424" s="109"/>
      <c r="C424" s="109"/>
      <c r="D424" s="109"/>
      <c r="E424" s="109"/>
      <c r="F424" s="134"/>
      <c r="G424" s="109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</row>
    <row r="425" ht="31.5" customHeight="1" spans="1:28">
      <c r="A425" s="109"/>
      <c r="B425" s="109"/>
      <c r="C425" s="109"/>
      <c r="D425" s="109"/>
      <c r="E425" s="109"/>
      <c r="F425" s="134"/>
      <c r="G425" s="109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</row>
    <row r="426" ht="31.5" customHeight="1" spans="1:28">
      <c r="A426" s="109"/>
      <c r="B426" s="109"/>
      <c r="C426" s="109"/>
      <c r="D426" s="109"/>
      <c r="E426" s="109"/>
      <c r="F426" s="134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</row>
    <row r="427" ht="31.5" customHeight="1" spans="1:28">
      <c r="A427" s="109"/>
      <c r="B427" s="109"/>
      <c r="C427" s="109"/>
      <c r="D427" s="109"/>
      <c r="E427" s="109"/>
      <c r="F427" s="134"/>
      <c r="G427" s="109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</row>
    <row r="428" ht="31.5" customHeight="1" spans="1:28">
      <c r="A428" s="109"/>
      <c r="B428" s="109"/>
      <c r="C428" s="109"/>
      <c r="D428" s="109"/>
      <c r="E428" s="109"/>
      <c r="F428" s="134"/>
      <c r="G428" s="109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</row>
    <row r="429" ht="31.5" customHeight="1" spans="1:28">
      <c r="A429" s="109"/>
      <c r="B429" s="109"/>
      <c r="C429" s="109"/>
      <c r="D429" s="109"/>
      <c r="E429" s="109"/>
      <c r="F429" s="134"/>
      <c r="G429" s="109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</row>
    <row r="430" ht="31.5" customHeight="1" spans="1:28">
      <c r="A430" s="109"/>
      <c r="B430" s="109"/>
      <c r="C430" s="109"/>
      <c r="D430" s="109"/>
      <c r="E430" s="109"/>
      <c r="F430" s="134"/>
      <c r="G430" s="109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</row>
    <row r="431" ht="31.5" customHeight="1" spans="1:28">
      <c r="A431" s="109"/>
      <c r="B431" s="109"/>
      <c r="C431" s="109"/>
      <c r="D431" s="109"/>
      <c r="E431" s="109"/>
      <c r="F431" s="134"/>
      <c r="G431" s="109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</row>
    <row r="432" ht="31.5" customHeight="1" spans="1:28">
      <c r="A432" s="109"/>
      <c r="B432" s="109"/>
      <c r="C432" s="109"/>
      <c r="D432" s="109"/>
      <c r="E432" s="109"/>
      <c r="F432" s="134"/>
      <c r="G432" s="109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</row>
    <row r="433" ht="31.5" customHeight="1" spans="1:28">
      <c r="A433" s="109"/>
      <c r="B433" s="109"/>
      <c r="C433" s="109"/>
      <c r="D433" s="109"/>
      <c r="E433" s="109"/>
      <c r="F433" s="134"/>
      <c r="G433" s="109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</row>
    <row r="434" ht="31.5" customHeight="1" spans="1:28">
      <c r="A434" s="109"/>
      <c r="B434" s="109"/>
      <c r="C434" s="109"/>
      <c r="D434" s="109"/>
      <c r="E434" s="109"/>
      <c r="F434" s="134"/>
      <c r="G434" s="109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</row>
    <row r="435" ht="31.5" customHeight="1" spans="1:28">
      <c r="A435" s="109"/>
      <c r="B435" s="109"/>
      <c r="C435" s="109"/>
      <c r="D435" s="109"/>
      <c r="E435" s="109"/>
      <c r="F435" s="134"/>
      <c r="G435" s="109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</row>
    <row r="436" ht="31.5" customHeight="1" spans="1:28">
      <c r="A436" s="109"/>
      <c r="B436" s="109"/>
      <c r="C436" s="109"/>
      <c r="D436" s="109"/>
      <c r="E436" s="109"/>
      <c r="F436" s="134"/>
      <c r="G436" s="109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</row>
    <row r="437" ht="31.5" customHeight="1" spans="1:28">
      <c r="A437" s="109"/>
      <c r="B437" s="109"/>
      <c r="C437" s="109"/>
      <c r="D437" s="109"/>
      <c r="E437" s="109"/>
      <c r="F437" s="134"/>
      <c r="G437" s="109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</row>
    <row r="438" ht="31.5" customHeight="1" spans="1:28">
      <c r="A438" s="109"/>
      <c r="B438" s="109"/>
      <c r="C438" s="109"/>
      <c r="D438" s="109"/>
      <c r="E438" s="109"/>
      <c r="F438" s="134"/>
      <c r="G438" s="109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</row>
    <row r="439" ht="31.5" customHeight="1" spans="1:28">
      <c r="A439" s="109"/>
      <c r="B439" s="109"/>
      <c r="C439" s="109"/>
      <c r="D439" s="109"/>
      <c r="E439" s="109"/>
      <c r="F439" s="134"/>
      <c r="G439" s="109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</row>
    <row r="440" ht="31.5" customHeight="1" spans="1:28">
      <c r="A440" s="109"/>
      <c r="B440" s="109"/>
      <c r="C440" s="109"/>
      <c r="D440" s="109"/>
      <c r="E440" s="109"/>
      <c r="F440" s="134"/>
      <c r="G440" s="109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</row>
    <row r="441" ht="31.5" customHeight="1" spans="1:28">
      <c r="A441" s="109"/>
      <c r="B441" s="109"/>
      <c r="C441" s="109"/>
      <c r="D441" s="109"/>
      <c r="E441" s="109"/>
      <c r="F441" s="134"/>
      <c r="G441" s="109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</row>
    <row r="442" ht="31.5" customHeight="1" spans="1:28">
      <c r="A442" s="109"/>
      <c r="B442" s="109"/>
      <c r="C442" s="109"/>
      <c r="D442" s="109"/>
      <c r="E442" s="109"/>
      <c r="F442" s="134"/>
      <c r="G442" s="109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</row>
    <row r="443" ht="31.5" customHeight="1" spans="1:28">
      <c r="A443" s="109"/>
      <c r="B443" s="109"/>
      <c r="C443" s="109"/>
      <c r="D443" s="109"/>
      <c r="E443" s="109"/>
      <c r="F443" s="134"/>
      <c r="G443" s="109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</row>
    <row r="444" ht="31.5" customHeight="1" spans="1:28">
      <c r="A444" s="109"/>
      <c r="B444" s="109"/>
      <c r="C444" s="109"/>
      <c r="D444" s="109"/>
      <c r="E444" s="109"/>
      <c r="F444" s="134"/>
      <c r="G444" s="109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</row>
    <row r="445" ht="31.5" customHeight="1" spans="1:28">
      <c r="A445" s="109"/>
      <c r="B445" s="109"/>
      <c r="C445" s="109"/>
      <c r="D445" s="109"/>
      <c r="E445" s="109"/>
      <c r="F445" s="134"/>
      <c r="G445" s="109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</row>
    <row r="446" ht="31.5" customHeight="1" spans="1:28">
      <c r="A446" s="109"/>
      <c r="B446" s="109"/>
      <c r="C446" s="109"/>
      <c r="D446" s="109"/>
      <c r="E446" s="109"/>
      <c r="F446" s="134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</row>
    <row r="447" ht="31.5" customHeight="1" spans="1:28">
      <c r="A447" s="109"/>
      <c r="B447" s="109"/>
      <c r="C447" s="109"/>
      <c r="D447" s="109"/>
      <c r="E447" s="109"/>
      <c r="F447" s="134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</row>
    <row r="448" ht="31.5" customHeight="1" spans="1:28">
      <c r="A448" s="109"/>
      <c r="B448" s="109"/>
      <c r="C448" s="109"/>
      <c r="D448" s="109"/>
      <c r="E448" s="109"/>
      <c r="F448" s="134"/>
      <c r="G448" s="109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</row>
    <row r="449" ht="31.5" customHeight="1" spans="1:28">
      <c r="A449" s="109"/>
      <c r="B449" s="109"/>
      <c r="C449" s="109"/>
      <c r="D449" s="109"/>
      <c r="E449" s="109"/>
      <c r="F449" s="134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</row>
    <row r="450" ht="31.5" customHeight="1" spans="1:28">
      <c r="A450" s="109"/>
      <c r="B450" s="109"/>
      <c r="C450" s="109"/>
      <c r="D450" s="109"/>
      <c r="E450" s="109"/>
      <c r="F450" s="134"/>
      <c r="G450" s="109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</row>
    <row r="451" ht="31.5" customHeight="1" spans="1:28">
      <c r="A451" s="109"/>
      <c r="B451" s="109"/>
      <c r="C451" s="109"/>
      <c r="D451" s="109"/>
      <c r="E451" s="109"/>
      <c r="F451" s="134"/>
      <c r="G451" s="109"/>
      <c r="H451" s="109"/>
      <c r="I451" s="109"/>
      <c r="J451" s="109"/>
      <c r="K451" s="109"/>
      <c r="L451" s="109"/>
      <c r="M451" s="109"/>
      <c r="N451" s="109"/>
      <c r="O451" s="109"/>
      <c r="P451" s="109"/>
      <c r="Q451" s="109"/>
      <c r="R451" s="109"/>
      <c r="S451" s="109"/>
      <c r="T451" s="109"/>
      <c r="U451" s="109"/>
      <c r="V451" s="109"/>
      <c r="W451" s="109"/>
      <c r="X451" s="109"/>
      <c r="Y451" s="109"/>
      <c r="Z451" s="109"/>
      <c r="AA451" s="109"/>
      <c r="AB451" s="109"/>
    </row>
    <row r="452" ht="31.5" customHeight="1" spans="1:28">
      <c r="A452" s="109"/>
      <c r="B452" s="109"/>
      <c r="C452" s="109"/>
      <c r="D452" s="109"/>
      <c r="E452" s="109"/>
      <c r="F452" s="134"/>
      <c r="G452" s="109"/>
      <c r="H452" s="109"/>
      <c r="I452" s="109"/>
      <c r="J452" s="109"/>
      <c r="K452" s="109"/>
      <c r="L452" s="109"/>
      <c r="M452" s="109"/>
      <c r="N452" s="109"/>
      <c r="O452" s="109"/>
      <c r="P452" s="109"/>
      <c r="Q452" s="109"/>
      <c r="R452" s="109"/>
      <c r="S452" s="109"/>
      <c r="T452" s="109"/>
      <c r="U452" s="109"/>
      <c r="V452" s="109"/>
      <c r="W452" s="109"/>
      <c r="X452" s="109"/>
      <c r="Y452" s="109"/>
      <c r="Z452" s="109"/>
      <c r="AA452" s="109"/>
      <c r="AB452" s="109"/>
    </row>
    <row r="453" ht="31.5" customHeight="1" spans="1:28">
      <c r="A453" s="109"/>
      <c r="B453" s="109"/>
      <c r="C453" s="109"/>
      <c r="D453" s="109"/>
      <c r="E453" s="109"/>
      <c r="F453" s="134"/>
      <c r="G453" s="109"/>
      <c r="H453" s="109"/>
      <c r="I453" s="109"/>
      <c r="J453" s="109"/>
      <c r="K453" s="109"/>
      <c r="L453" s="109"/>
      <c r="M453" s="109"/>
      <c r="N453" s="109"/>
      <c r="O453" s="109"/>
      <c r="P453" s="109"/>
      <c r="Q453" s="109"/>
      <c r="R453" s="109"/>
      <c r="S453" s="109"/>
      <c r="T453" s="109"/>
      <c r="U453" s="109"/>
      <c r="V453" s="109"/>
      <c r="W453" s="109"/>
      <c r="X453" s="109"/>
      <c r="Y453" s="109"/>
      <c r="Z453" s="109"/>
      <c r="AA453" s="109"/>
      <c r="AB453" s="109"/>
    </row>
    <row r="454" ht="31.5" customHeight="1" spans="1:28">
      <c r="A454" s="109"/>
      <c r="B454" s="109"/>
      <c r="C454" s="109"/>
      <c r="D454" s="109"/>
      <c r="E454" s="109"/>
      <c r="F454" s="134"/>
      <c r="G454" s="109"/>
      <c r="H454" s="109"/>
      <c r="I454" s="109"/>
      <c r="J454" s="109"/>
      <c r="K454" s="109"/>
      <c r="L454" s="109"/>
      <c r="M454" s="109"/>
      <c r="N454" s="109"/>
      <c r="O454" s="109"/>
      <c r="P454" s="109"/>
      <c r="Q454" s="109"/>
      <c r="R454" s="109"/>
      <c r="S454" s="109"/>
      <c r="T454" s="109"/>
      <c r="U454" s="109"/>
      <c r="V454" s="109"/>
      <c r="W454" s="109"/>
      <c r="X454" s="109"/>
      <c r="Y454" s="109"/>
      <c r="Z454" s="109"/>
      <c r="AA454" s="109"/>
      <c r="AB454" s="109"/>
    </row>
    <row r="455" ht="31.5" customHeight="1" spans="1:28">
      <c r="A455" s="109"/>
      <c r="B455" s="109"/>
      <c r="C455" s="109"/>
      <c r="D455" s="109"/>
      <c r="E455" s="109"/>
      <c r="F455" s="134"/>
      <c r="G455" s="109"/>
      <c r="H455" s="109"/>
      <c r="I455" s="109"/>
      <c r="J455" s="109"/>
      <c r="K455" s="109"/>
      <c r="L455" s="109"/>
      <c r="M455" s="109"/>
      <c r="N455" s="109"/>
      <c r="O455" s="109"/>
      <c r="P455" s="109"/>
      <c r="Q455" s="109"/>
      <c r="R455" s="109"/>
      <c r="S455" s="109"/>
      <c r="T455" s="109"/>
      <c r="U455" s="109"/>
      <c r="V455" s="109"/>
      <c r="W455" s="109"/>
      <c r="X455" s="109"/>
      <c r="Y455" s="109"/>
      <c r="Z455" s="109"/>
      <c r="AA455" s="109"/>
      <c r="AB455" s="109"/>
    </row>
    <row r="456" ht="31.5" customHeight="1" spans="1:28">
      <c r="A456" s="109"/>
      <c r="B456" s="109"/>
      <c r="C456" s="109"/>
      <c r="D456" s="109"/>
      <c r="E456" s="109"/>
      <c r="F456" s="134"/>
      <c r="G456" s="109"/>
      <c r="H456" s="109"/>
      <c r="I456" s="109"/>
      <c r="J456" s="109"/>
      <c r="K456" s="109"/>
      <c r="L456" s="109"/>
      <c r="M456" s="109"/>
      <c r="N456" s="109"/>
      <c r="O456" s="109"/>
      <c r="P456" s="109"/>
      <c r="Q456" s="109"/>
      <c r="R456" s="109"/>
      <c r="S456" s="109"/>
      <c r="T456" s="109"/>
      <c r="U456" s="109"/>
      <c r="V456" s="109"/>
      <c r="W456" s="109"/>
      <c r="X456" s="109"/>
      <c r="Y456" s="109"/>
      <c r="Z456" s="109"/>
      <c r="AA456" s="109"/>
      <c r="AB456" s="109"/>
    </row>
    <row r="457" ht="31.5" customHeight="1" spans="1:28">
      <c r="A457" s="109"/>
      <c r="B457" s="109"/>
      <c r="C457" s="109"/>
      <c r="D457" s="109"/>
      <c r="E457" s="109"/>
      <c r="F457" s="134"/>
      <c r="G457" s="109"/>
      <c r="H457" s="109"/>
      <c r="I457" s="109"/>
      <c r="J457" s="109"/>
      <c r="K457" s="109"/>
      <c r="L457" s="109"/>
      <c r="M457" s="109"/>
      <c r="N457" s="109"/>
      <c r="O457" s="109"/>
      <c r="P457" s="109"/>
      <c r="Q457" s="109"/>
      <c r="R457" s="109"/>
      <c r="S457" s="109"/>
      <c r="T457" s="109"/>
      <c r="U457" s="109"/>
      <c r="V457" s="109"/>
      <c r="W457" s="109"/>
      <c r="X457" s="109"/>
      <c r="Y457" s="109"/>
      <c r="Z457" s="109"/>
      <c r="AA457" s="109"/>
      <c r="AB457" s="109"/>
    </row>
    <row r="458" ht="31.5" customHeight="1" spans="1:28">
      <c r="A458" s="109"/>
      <c r="B458" s="109"/>
      <c r="C458" s="109"/>
      <c r="D458" s="109"/>
      <c r="E458" s="109"/>
      <c r="F458" s="134"/>
      <c r="G458" s="109"/>
      <c r="H458" s="109"/>
      <c r="I458" s="109"/>
      <c r="J458" s="109"/>
      <c r="K458" s="109"/>
      <c r="L458" s="109"/>
      <c r="M458" s="109"/>
      <c r="N458" s="109"/>
      <c r="O458" s="109"/>
      <c r="P458" s="109"/>
      <c r="Q458" s="109"/>
      <c r="R458" s="109"/>
      <c r="S458" s="109"/>
      <c r="T458" s="109"/>
      <c r="U458" s="109"/>
      <c r="V458" s="109"/>
      <c r="W458" s="109"/>
      <c r="X458" s="109"/>
      <c r="Y458" s="109"/>
      <c r="Z458" s="109"/>
      <c r="AA458" s="109"/>
      <c r="AB458" s="109"/>
    </row>
    <row r="459" ht="31.5" customHeight="1" spans="1:28">
      <c r="A459" s="109"/>
      <c r="B459" s="109"/>
      <c r="C459" s="109"/>
      <c r="D459" s="109"/>
      <c r="E459" s="109"/>
      <c r="F459" s="134"/>
      <c r="G459" s="109"/>
      <c r="H459" s="109"/>
      <c r="I459" s="109"/>
      <c r="J459" s="109"/>
      <c r="K459" s="109"/>
      <c r="L459" s="109"/>
      <c r="M459" s="109"/>
      <c r="N459" s="109"/>
      <c r="O459" s="109"/>
      <c r="P459" s="109"/>
      <c r="Q459" s="109"/>
      <c r="R459" s="109"/>
      <c r="S459" s="109"/>
      <c r="T459" s="109"/>
      <c r="U459" s="109"/>
      <c r="V459" s="109"/>
      <c r="W459" s="109"/>
      <c r="X459" s="109"/>
      <c r="Y459" s="109"/>
      <c r="Z459" s="109"/>
      <c r="AA459" s="109"/>
      <c r="AB459" s="109"/>
    </row>
    <row r="460" ht="31.5" customHeight="1" spans="1:28">
      <c r="A460" s="109"/>
      <c r="B460" s="109"/>
      <c r="C460" s="109"/>
      <c r="D460" s="109"/>
      <c r="E460" s="109"/>
      <c r="F460" s="134"/>
      <c r="G460" s="109"/>
      <c r="H460" s="109"/>
      <c r="I460" s="109"/>
      <c r="J460" s="109"/>
      <c r="K460" s="109"/>
      <c r="L460" s="109"/>
      <c r="M460" s="109"/>
      <c r="N460" s="109"/>
      <c r="O460" s="109"/>
      <c r="P460" s="109"/>
      <c r="Q460" s="109"/>
      <c r="R460" s="109"/>
      <c r="S460" s="109"/>
      <c r="T460" s="109"/>
      <c r="U460" s="109"/>
      <c r="V460" s="109"/>
      <c r="W460" s="109"/>
      <c r="X460" s="109"/>
      <c r="Y460" s="109"/>
      <c r="Z460" s="109"/>
      <c r="AA460" s="109"/>
      <c r="AB460" s="109"/>
    </row>
    <row r="461" ht="31.5" customHeight="1" spans="1:28">
      <c r="A461" s="109"/>
      <c r="B461" s="109"/>
      <c r="C461" s="109"/>
      <c r="D461" s="109"/>
      <c r="E461" s="109"/>
      <c r="F461" s="134"/>
      <c r="G461" s="109"/>
      <c r="H461" s="109"/>
      <c r="I461" s="109"/>
      <c r="J461" s="109"/>
      <c r="K461" s="109"/>
      <c r="L461" s="109"/>
      <c r="M461" s="109"/>
      <c r="N461" s="109"/>
      <c r="O461" s="109"/>
      <c r="P461" s="109"/>
      <c r="Q461" s="109"/>
      <c r="R461" s="109"/>
      <c r="S461" s="109"/>
      <c r="T461" s="109"/>
      <c r="U461" s="109"/>
      <c r="V461" s="109"/>
      <c r="W461" s="109"/>
      <c r="X461" s="109"/>
      <c r="Y461" s="109"/>
      <c r="Z461" s="109"/>
      <c r="AA461" s="109"/>
      <c r="AB461" s="109"/>
    </row>
    <row r="462" ht="31.5" customHeight="1" spans="1:28">
      <c r="A462" s="109"/>
      <c r="B462" s="109"/>
      <c r="C462" s="109"/>
      <c r="D462" s="109"/>
      <c r="E462" s="109"/>
      <c r="F462" s="134"/>
      <c r="G462" s="109"/>
      <c r="H462" s="109"/>
      <c r="I462" s="109"/>
      <c r="J462" s="109"/>
      <c r="K462" s="109"/>
      <c r="L462" s="109"/>
      <c r="M462" s="109"/>
      <c r="N462" s="109"/>
      <c r="O462" s="109"/>
      <c r="P462" s="109"/>
      <c r="Q462" s="109"/>
      <c r="R462" s="109"/>
      <c r="S462" s="109"/>
      <c r="T462" s="109"/>
      <c r="U462" s="109"/>
      <c r="V462" s="109"/>
      <c r="W462" s="109"/>
      <c r="X462" s="109"/>
      <c r="Y462" s="109"/>
      <c r="Z462" s="109"/>
      <c r="AA462" s="109"/>
      <c r="AB462" s="109"/>
    </row>
    <row r="463" ht="31.5" customHeight="1" spans="1:28">
      <c r="A463" s="109"/>
      <c r="B463" s="109"/>
      <c r="C463" s="109"/>
      <c r="D463" s="109"/>
      <c r="E463" s="109"/>
      <c r="F463" s="134"/>
      <c r="G463" s="109"/>
      <c r="H463" s="109"/>
      <c r="I463" s="109"/>
      <c r="J463" s="109"/>
      <c r="K463" s="109"/>
      <c r="L463" s="109"/>
      <c r="M463" s="109"/>
      <c r="N463" s="109"/>
      <c r="O463" s="109"/>
      <c r="P463" s="109"/>
      <c r="Q463" s="109"/>
      <c r="R463" s="109"/>
      <c r="S463" s="109"/>
      <c r="T463" s="109"/>
      <c r="U463" s="109"/>
      <c r="V463" s="109"/>
      <c r="W463" s="109"/>
      <c r="X463" s="109"/>
      <c r="Y463" s="109"/>
      <c r="Z463" s="109"/>
      <c r="AA463" s="109"/>
      <c r="AB463" s="109"/>
    </row>
    <row r="464" ht="31.5" customHeight="1" spans="1:28">
      <c r="A464" s="109"/>
      <c r="B464" s="109"/>
      <c r="C464" s="109"/>
      <c r="D464" s="109"/>
      <c r="E464" s="109"/>
      <c r="F464" s="134"/>
      <c r="G464" s="109"/>
      <c r="H464" s="109"/>
      <c r="I464" s="109"/>
      <c r="J464" s="109"/>
      <c r="K464" s="109"/>
      <c r="L464" s="109"/>
      <c r="M464" s="109"/>
      <c r="N464" s="109"/>
      <c r="O464" s="109"/>
      <c r="P464" s="109"/>
      <c r="Q464" s="109"/>
      <c r="R464" s="109"/>
      <c r="S464" s="109"/>
      <c r="T464" s="109"/>
      <c r="U464" s="109"/>
      <c r="V464" s="109"/>
      <c r="W464" s="109"/>
      <c r="X464" s="109"/>
      <c r="Y464" s="109"/>
      <c r="Z464" s="109"/>
      <c r="AA464" s="109"/>
      <c r="AB464" s="109"/>
    </row>
    <row r="465" ht="31.5" customHeight="1" spans="1:28">
      <c r="A465" s="109"/>
      <c r="B465" s="109"/>
      <c r="C465" s="109"/>
      <c r="D465" s="109"/>
      <c r="E465" s="109"/>
      <c r="F465" s="134"/>
      <c r="G465" s="109"/>
      <c r="H465" s="109"/>
      <c r="I465" s="109"/>
      <c r="J465" s="109"/>
      <c r="K465" s="109"/>
      <c r="L465" s="109"/>
      <c r="M465" s="109"/>
      <c r="N465" s="109"/>
      <c r="O465" s="109"/>
      <c r="P465" s="109"/>
      <c r="Q465" s="109"/>
      <c r="R465" s="109"/>
      <c r="S465" s="109"/>
      <c r="T465" s="109"/>
      <c r="U465" s="109"/>
      <c r="V465" s="109"/>
      <c r="W465" s="109"/>
      <c r="X465" s="109"/>
      <c r="Y465" s="109"/>
      <c r="Z465" s="109"/>
      <c r="AA465" s="109"/>
      <c r="AB465" s="109"/>
    </row>
    <row r="466" ht="31.5" customHeight="1" spans="1:28">
      <c r="A466" s="109"/>
      <c r="B466" s="109"/>
      <c r="C466" s="109"/>
      <c r="D466" s="109"/>
      <c r="E466" s="109"/>
      <c r="F466" s="134"/>
      <c r="G466" s="109"/>
      <c r="H466" s="109"/>
      <c r="I466" s="109"/>
      <c r="J466" s="109"/>
      <c r="K466" s="109"/>
      <c r="L466" s="109"/>
      <c r="M466" s="109"/>
      <c r="N466" s="109"/>
      <c r="O466" s="109"/>
      <c r="P466" s="109"/>
      <c r="Q466" s="109"/>
      <c r="R466" s="109"/>
      <c r="S466" s="109"/>
      <c r="T466" s="109"/>
      <c r="U466" s="109"/>
      <c r="V466" s="109"/>
      <c r="W466" s="109"/>
      <c r="X466" s="109"/>
      <c r="Y466" s="109"/>
      <c r="Z466" s="109"/>
      <c r="AA466" s="109"/>
      <c r="AB466" s="109"/>
    </row>
    <row r="467" ht="31.5" customHeight="1" spans="1:28">
      <c r="A467" s="109"/>
      <c r="B467" s="109"/>
      <c r="C467" s="109"/>
      <c r="D467" s="109"/>
      <c r="E467" s="109"/>
      <c r="F467" s="134"/>
      <c r="G467" s="109"/>
      <c r="H467" s="109"/>
      <c r="I467" s="109"/>
      <c r="J467" s="109"/>
      <c r="K467" s="109"/>
      <c r="L467" s="109"/>
      <c r="M467" s="109"/>
      <c r="N467" s="109"/>
      <c r="O467" s="109"/>
      <c r="P467" s="109"/>
      <c r="Q467" s="109"/>
      <c r="R467" s="109"/>
      <c r="S467" s="109"/>
      <c r="T467" s="109"/>
      <c r="U467" s="109"/>
      <c r="V467" s="109"/>
      <c r="W467" s="109"/>
      <c r="X467" s="109"/>
      <c r="Y467" s="109"/>
      <c r="Z467" s="109"/>
      <c r="AA467" s="109"/>
      <c r="AB467" s="109"/>
    </row>
    <row r="468" ht="31.5" customHeight="1" spans="1:28">
      <c r="A468" s="109"/>
      <c r="B468" s="109"/>
      <c r="C468" s="109"/>
      <c r="D468" s="109"/>
      <c r="E468" s="109"/>
      <c r="F468" s="134"/>
      <c r="G468" s="109"/>
      <c r="H468" s="109"/>
      <c r="I468" s="109"/>
      <c r="J468" s="109"/>
      <c r="K468" s="109"/>
      <c r="L468" s="109"/>
      <c r="M468" s="109"/>
      <c r="N468" s="109"/>
      <c r="O468" s="109"/>
      <c r="P468" s="109"/>
      <c r="Q468" s="109"/>
      <c r="R468" s="109"/>
      <c r="S468" s="109"/>
      <c r="T468" s="109"/>
      <c r="U468" s="109"/>
      <c r="V468" s="109"/>
      <c r="W468" s="109"/>
      <c r="X468" s="109"/>
      <c r="Y468" s="109"/>
      <c r="Z468" s="109"/>
      <c r="AA468" s="109"/>
      <c r="AB468" s="109"/>
    </row>
    <row r="469" ht="31.5" customHeight="1" spans="1:28">
      <c r="A469" s="109"/>
      <c r="B469" s="109"/>
      <c r="C469" s="109"/>
      <c r="D469" s="109"/>
      <c r="E469" s="109"/>
      <c r="F469" s="134"/>
      <c r="G469" s="109"/>
      <c r="H469" s="109"/>
      <c r="I469" s="109"/>
      <c r="J469" s="109"/>
      <c r="K469" s="109"/>
      <c r="L469" s="109"/>
      <c r="M469" s="109"/>
      <c r="N469" s="109"/>
      <c r="O469" s="109"/>
      <c r="P469" s="109"/>
      <c r="Q469" s="109"/>
      <c r="R469" s="109"/>
      <c r="S469" s="109"/>
      <c r="T469" s="109"/>
      <c r="U469" s="109"/>
      <c r="V469" s="109"/>
      <c r="W469" s="109"/>
      <c r="X469" s="109"/>
      <c r="Y469" s="109"/>
      <c r="Z469" s="109"/>
      <c r="AA469" s="109"/>
      <c r="AB469" s="109"/>
    </row>
    <row r="470" ht="31.5" customHeight="1" spans="1:28">
      <c r="A470" s="109"/>
      <c r="B470" s="109"/>
      <c r="C470" s="109"/>
      <c r="D470" s="109"/>
      <c r="E470" s="109"/>
      <c r="F470" s="134"/>
      <c r="G470" s="109"/>
      <c r="H470" s="109"/>
      <c r="I470" s="109"/>
      <c r="J470" s="109"/>
      <c r="K470" s="109"/>
      <c r="L470" s="109"/>
      <c r="M470" s="109"/>
      <c r="N470" s="109"/>
      <c r="O470" s="109"/>
      <c r="P470" s="109"/>
      <c r="Q470" s="109"/>
      <c r="R470" s="109"/>
      <c r="S470" s="109"/>
      <c r="T470" s="109"/>
      <c r="U470" s="109"/>
      <c r="V470" s="109"/>
      <c r="W470" s="109"/>
      <c r="X470" s="109"/>
      <c r="Y470" s="109"/>
      <c r="Z470" s="109"/>
      <c r="AA470" s="109"/>
      <c r="AB470" s="109"/>
    </row>
    <row r="471" ht="31.5" customHeight="1" spans="1:28">
      <c r="A471" s="109"/>
      <c r="B471" s="109"/>
      <c r="C471" s="109"/>
      <c r="D471" s="109"/>
      <c r="E471" s="109"/>
      <c r="F471" s="134"/>
      <c r="G471" s="109"/>
      <c r="H471" s="109"/>
      <c r="I471" s="109"/>
      <c r="J471" s="109"/>
      <c r="K471" s="109"/>
      <c r="L471" s="109"/>
      <c r="M471" s="109"/>
      <c r="N471" s="109"/>
      <c r="O471" s="109"/>
      <c r="P471" s="109"/>
      <c r="Q471" s="109"/>
      <c r="R471" s="109"/>
      <c r="S471" s="109"/>
      <c r="T471" s="109"/>
      <c r="U471" s="109"/>
      <c r="V471" s="109"/>
      <c r="W471" s="109"/>
      <c r="X471" s="109"/>
      <c r="Y471" s="109"/>
      <c r="Z471" s="109"/>
      <c r="AA471" s="109"/>
      <c r="AB471" s="109"/>
    </row>
    <row r="472" ht="31.5" customHeight="1" spans="1:28">
      <c r="A472" s="109"/>
      <c r="B472" s="109"/>
      <c r="C472" s="109"/>
      <c r="D472" s="109"/>
      <c r="E472" s="109"/>
      <c r="F472" s="134"/>
      <c r="G472" s="109"/>
      <c r="H472" s="109"/>
      <c r="I472" s="109"/>
      <c r="J472" s="109"/>
      <c r="K472" s="109"/>
      <c r="L472" s="109"/>
      <c r="M472" s="109"/>
      <c r="N472" s="109"/>
      <c r="O472" s="109"/>
      <c r="P472" s="109"/>
      <c r="Q472" s="109"/>
      <c r="R472" s="109"/>
      <c r="S472" s="109"/>
      <c r="T472" s="109"/>
      <c r="U472" s="109"/>
      <c r="V472" s="109"/>
      <c r="W472" s="109"/>
      <c r="X472" s="109"/>
      <c r="Y472" s="109"/>
      <c r="Z472" s="109"/>
      <c r="AA472" s="109"/>
      <c r="AB472" s="109"/>
    </row>
    <row r="473" ht="31.5" customHeight="1" spans="1:28">
      <c r="A473" s="109"/>
      <c r="B473" s="109"/>
      <c r="C473" s="109"/>
      <c r="D473" s="109"/>
      <c r="E473" s="109"/>
      <c r="F473" s="134"/>
      <c r="G473" s="109"/>
      <c r="H473" s="109"/>
      <c r="I473" s="109"/>
      <c r="J473" s="109"/>
      <c r="K473" s="109"/>
      <c r="L473" s="109"/>
      <c r="M473" s="109"/>
      <c r="N473" s="109"/>
      <c r="O473" s="109"/>
      <c r="P473" s="109"/>
      <c r="Q473" s="109"/>
      <c r="R473" s="109"/>
      <c r="S473" s="109"/>
      <c r="T473" s="109"/>
      <c r="U473" s="109"/>
      <c r="V473" s="109"/>
      <c r="W473" s="109"/>
      <c r="X473" s="109"/>
      <c r="Y473" s="109"/>
      <c r="Z473" s="109"/>
      <c r="AA473" s="109"/>
      <c r="AB473" s="109"/>
    </row>
    <row r="474" ht="31.5" customHeight="1" spans="1:28">
      <c r="A474" s="109"/>
      <c r="B474" s="109"/>
      <c r="C474" s="109"/>
      <c r="D474" s="109"/>
      <c r="E474" s="109"/>
      <c r="F474" s="134"/>
      <c r="G474" s="109"/>
      <c r="H474" s="109"/>
      <c r="I474" s="109"/>
      <c r="J474" s="109"/>
      <c r="K474" s="109"/>
      <c r="L474" s="109"/>
      <c r="M474" s="109"/>
      <c r="N474" s="109"/>
      <c r="O474" s="109"/>
      <c r="P474" s="109"/>
      <c r="Q474" s="109"/>
      <c r="R474" s="109"/>
      <c r="S474" s="109"/>
      <c r="T474" s="109"/>
      <c r="U474" s="109"/>
      <c r="V474" s="109"/>
      <c r="W474" s="109"/>
      <c r="X474" s="109"/>
      <c r="Y474" s="109"/>
      <c r="Z474" s="109"/>
      <c r="AA474" s="109"/>
      <c r="AB474" s="109"/>
    </row>
    <row r="475" ht="31.5" customHeight="1" spans="1:28">
      <c r="A475" s="109"/>
      <c r="B475" s="109"/>
      <c r="C475" s="109"/>
      <c r="D475" s="109"/>
      <c r="E475" s="109"/>
      <c r="F475" s="134"/>
      <c r="G475" s="109"/>
      <c r="H475" s="109"/>
      <c r="I475" s="109"/>
      <c r="J475" s="109"/>
      <c r="K475" s="109"/>
      <c r="L475" s="109"/>
      <c r="M475" s="109"/>
      <c r="N475" s="109"/>
      <c r="O475" s="109"/>
      <c r="P475" s="109"/>
      <c r="Q475" s="109"/>
      <c r="R475" s="109"/>
      <c r="S475" s="109"/>
      <c r="T475" s="109"/>
      <c r="U475" s="109"/>
      <c r="V475" s="109"/>
      <c r="W475" s="109"/>
      <c r="X475" s="109"/>
      <c r="Y475" s="109"/>
      <c r="Z475" s="109"/>
      <c r="AA475" s="109"/>
      <c r="AB475" s="109"/>
    </row>
    <row r="476" ht="31.5" customHeight="1" spans="1:28">
      <c r="A476" s="109"/>
      <c r="B476" s="109"/>
      <c r="C476" s="109"/>
      <c r="D476" s="109"/>
      <c r="E476" s="109"/>
      <c r="F476" s="134"/>
      <c r="G476" s="109"/>
      <c r="H476" s="109"/>
      <c r="I476" s="109"/>
      <c r="J476" s="109"/>
      <c r="K476" s="109"/>
      <c r="L476" s="109"/>
      <c r="M476" s="109"/>
      <c r="N476" s="109"/>
      <c r="O476" s="109"/>
      <c r="P476" s="109"/>
      <c r="Q476" s="109"/>
      <c r="R476" s="109"/>
      <c r="S476" s="109"/>
      <c r="T476" s="109"/>
      <c r="U476" s="109"/>
      <c r="V476" s="109"/>
      <c r="W476" s="109"/>
      <c r="X476" s="109"/>
      <c r="Y476" s="109"/>
      <c r="Z476" s="109"/>
      <c r="AA476" s="109"/>
      <c r="AB476" s="109"/>
    </row>
    <row r="477" ht="31.5" customHeight="1" spans="1:28">
      <c r="A477" s="109"/>
      <c r="B477" s="109"/>
      <c r="C477" s="109"/>
      <c r="D477" s="109"/>
      <c r="E477" s="109"/>
      <c r="F477" s="134"/>
      <c r="G477" s="109"/>
      <c r="H477" s="109"/>
      <c r="I477" s="109"/>
      <c r="J477" s="109"/>
      <c r="K477" s="109"/>
      <c r="L477" s="109"/>
      <c r="M477" s="109"/>
      <c r="N477" s="109"/>
      <c r="O477" s="109"/>
      <c r="P477" s="109"/>
      <c r="Q477" s="109"/>
      <c r="R477" s="109"/>
      <c r="S477" s="109"/>
      <c r="T477" s="109"/>
      <c r="U477" s="109"/>
      <c r="V477" s="109"/>
      <c r="W477" s="109"/>
      <c r="X477" s="109"/>
      <c r="Y477" s="109"/>
      <c r="Z477" s="109"/>
      <c r="AA477" s="109"/>
      <c r="AB477" s="109"/>
    </row>
    <row r="478" ht="31.5" customHeight="1" spans="1:28">
      <c r="A478" s="109"/>
      <c r="B478" s="109"/>
      <c r="C478" s="109"/>
      <c r="D478" s="109"/>
      <c r="E478" s="109"/>
      <c r="F478" s="134"/>
      <c r="G478" s="109"/>
      <c r="H478" s="109"/>
      <c r="I478" s="109"/>
      <c r="J478" s="109"/>
      <c r="K478" s="109"/>
      <c r="L478" s="109"/>
      <c r="M478" s="109"/>
      <c r="N478" s="109"/>
      <c r="O478" s="109"/>
      <c r="P478" s="109"/>
      <c r="Q478" s="109"/>
      <c r="R478" s="109"/>
      <c r="S478" s="109"/>
      <c r="T478" s="109"/>
      <c r="U478" s="109"/>
      <c r="V478" s="109"/>
      <c r="W478" s="109"/>
      <c r="X478" s="109"/>
      <c r="Y478" s="109"/>
      <c r="Z478" s="109"/>
      <c r="AA478" s="109"/>
      <c r="AB478" s="109"/>
    </row>
    <row r="479" ht="31.5" customHeight="1" spans="1:28">
      <c r="A479" s="109"/>
      <c r="B479" s="109"/>
      <c r="C479" s="109"/>
      <c r="D479" s="109"/>
      <c r="E479" s="109"/>
      <c r="F479" s="134"/>
      <c r="G479" s="109"/>
      <c r="H479" s="109"/>
      <c r="I479" s="109"/>
      <c r="J479" s="109"/>
      <c r="K479" s="109"/>
      <c r="L479" s="109"/>
      <c r="M479" s="109"/>
      <c r="N479" s="109"/>
      <c r="O479" s="109"/>
      <c r="P479" s="109"/>
      <c r="Q479" s="109"/>
      <c r="R479" s="109"/>
      <c r="S479" s="109"/>
      <c r="T479" s="109"/>
      <c r="U479" s="109"/>
      <c r="V479" s="109"/>
      <c r="W479" s="109"/>
      <c r="X479" s="109"/>
      <c r="Y479" s="109"/>
      <c r="Z479" s="109"/>
      <c r="AA479" s="109"/>
      <c r="AB479" s="109"/>
    </row>
    <row r="480" ht="31.5" customHeight="1" spans="1:28">
      <c r="A480" s="109"/>
      <c r="B480" s="109"/>
      <c r="C480" s="109"/>
      <c r="D480" s="109"/>
      <c r="E480" s="109"/>
      <c r="F480" s="134"/>
      <c r="G480" s="109"/>
      <c r="H480" s="109"/>
      <c r="I480" s="109"/>
      <c r="J480" s="109"/>
      <c r="K480" s="109"/>
      <c r="L480" s="109"/>
      <c r="M480" s="109"/>
      <c r="N480" s="109"/>
      <c r="O480" s="109"/>
      <c r="P480" s="109"/>
      <c r="Q480" s="109"/>
      <c r="R480" s="109"/>
      <c r="S480" s="109"/>
      <c r="T480" s="109"/>
      <c r="U480" s="109"/>
      <c r="V480" s="109"/>
      <c r="W480" s="109"/>
      <c r="X480" s="109"/>
      <c r="Y480" s="109"/>
      <c r="Z480" s="109"/>
      <c r="AA480" s="109"/>
      <c r="AB480" s="109"/>
    </row>
    <row r="481" ht="31.5" customHeight="1" spans="1:28">
      <c r="A481" s="109"/>
      <c r="B481" s="109"/>
      <c r="C481" s="109"/>
      <c r="D481" s="109"/>
      <c r="E481" s="109"/>
      <c r="F481" s="134"/>
      <c r="G481" s="109"/>
      <c r="H481" s="109"/>
      <c r="I481" s="109"/>
      <c r="J481" s="109"/>
      <c r="K481" s="109"/>
      <c r="L481" s="109"/>
      <c r="M481" s="109"/>
      <c r="N481" s="109"/>
      <c r="O481" s="109"/>
      <c r="P481" s="109"/>
      <c r="Q481" s="109"/>
      <c r="R481" s="109"/>
      <c r="S481" s="109"/>
      <c r="T481" s="109"/>
      <c r="U481" s="109"/>
      <c r="V481" s="109"/>
      <c r="W481" s="109"/>
      <c r="X481" s="109"/>
      <c r="Y481" s="109"/>
      <c r="Z481" s="109"/>
      <c r="AA481" s="109"/>
      <c r="AB481" s="109"/>
    </row>
    <row r="482" ht="31.5" customHeight="1" spans="1:28">
      <c r="A482" s="109"/>
      <c r="B482" s="109"/>
      <c r="C482" s="109"/>
      <c r="D482" s="109"/>
      <c r="E482" s="109"/>
      <c r="F482" s="134"/>
      <c r="G482" s="109"/>
      <c r="H482" s="109"/>
      <c r="I482" s="109"/>
      <c r="J482" s="109"/>
      <c r="K482" s="109"/>
      <c r="L482" s="109"/>
      <c r="M482" s="109"/>
      <c r="N482" s="109"/>
      <c r="O482" s="109"/>
      <c r="P482" s="109"/>
      <c r="Q482" s="109"/>
      <c r="R482" s="109"/>
      <c r="S482" s="109"/>
      <c r="T482" s="109"/>
      <c r="U482" s="109"/>
      <c r="V482" s="109"/>
      <c r="W482" s="109"/>
      <c r="X482" s="109"/>
      <c r="Y482" s="109"/>
      <c r="Z482" s="109"/>
      <c r="AA482" s="109"/>
      <c r="AB482" s="109"/>
    </row>
    <row r="483" ht="31.5" customHeight="1" spans="1:28">
      <c r="A483" s="109"/>
      <c r="B483" s="109"/>
      <c r="C483" s="109"/>
      <c r="D483" s="109"/>
      <c r="E483" s="109"/>
      <c r="F483" s="134"/>
      <c r="G483" s="109"/>
      <c r="H483" s="109"/>
      <c r="I483" s="109"/>
      <c r="J483" s="109"/>
      <c r="K483" s="109"/>
      <c r="L483" s="109"/>
      <c r="M483" s="109"/>
      <c r="N483" s="109"/>
      <c r="O483" s="109"/>
      <c r="P483" s="109"/>
      <c r="Q483" s="109"/>
      <c r="R483" s="109"/>
      <c r="S483" s="109"/>
      <c r="T483" s="109"/>
      <c r="U483" s="109"/>
      <c r="V483" s="109"/>
      <c r="W483" s="109"/>
      <c r="X483" s="109"/>
      <c r="Y483" s="109"/>
      <c r="Z483" s="109"/>
      <c r="AA483" s="109"/>
      <c r="AB483" s="109"/>
    </row>
    <row r="484" ht="31.5" customHeight="1" spans="1:28">
      <c r="A484" s="109"/>
      <c r="B484" s="109"/>
      <c r="C484" s="109"/>
      <c r="D484" s="109"/>
      <c r="E484" s="109"/>
      <c r="F484" s="134"/>
      <c r="G484" s="109"/>
      <c r="H484" s="109"/>
      <c r="I484" s="109"/>
      <c r="J484" s="109"/>
      <c r="K484" s="109"/>
      <c r="L484" s="109"/>
      <c r="M484" s="109"/>
      <c r="N484" s="109"/>
      <c r="O484" s="109"/>
      <c r="P484" s="109"/>
      <c r="Q484" s="109"/>
      <c r="R484" s="109"/>
      <c r="S484" s="109"/>
      <c r="T484" s="109"/>
      <c r="U484" s="109"/>
      <c r="V484" s="109"/>
      <c r="W484" s="109"/>
      <c r="X484" s="109"/>
      <c r="Y484" s="109"/>
      <c r="Z484" s="109"/>
      <c r="AA484" s="109"/>
      <c r="AB484" s="109"/>
    </row>
    <row r="485" ht="31.5" customHeight="1" spans="1:28">
      <c r="A485" s="109"/>
      <c r="B485" s="109"/>
      <c r="C485" s="109"/>
      <c r="D485" s="109"/>
      <c r="E485" s="109"/>
      <c r="F485" s="134"/>
      <c r="G485" s="109"/>
      <c r="H485" s="109"/>
      <c r="I485" s="109"/>
      <c r="J485" s="109"/>
      <c r="K485" s="109"/>
      <c r="L485" s="109"/>
      <c r="M485" s="109"/>
      <c r="N485" s="109"/>
      <c r="O485" s="109"/>
      <c r="P485" s="109"/>
      <c r="Q485" s="109"/>
      <c r="R485" s="109"/>
      <c r="S485" s="109"/>
      <c r="T485" s="109"/>
      <c r="U485" s="109"/>
      <c r="V485" s="109"/>
      <c r="W485" s="109"/>
      <c r="X485" s="109"/>
      <c r="Y485" s="109"/>
      <c r="Z485" s="109"/>
      <c r="AA485" s="109"/>
      <c r="AB485" s="109"/>
    </row>
    <row r="486" ht="31.5" customHeight="1" spans="1:28">
      <c r="A486" s="109"/>
      <c r="B486" s="109"/>
      <c r="C486" s="109"/>
      <c r="D486" s="109"/>
      <c r="E486" s="109"/>
      <c r="F486" s="134"/>
      <c r="G486" s="109"/>
      <c r="H486" s="109"/>
      <c r="I486" s="109"/>
      <c r="J486" s="109"/>
      <c r="K486" s="109"/>
      <c r="L486" s="109"/>
      <c r="M486" s="109"/>
      <c r="N486" s="109"/>
      <c r="O486" s="109"/>
      <c r="P486" s="109"/>
      <c r="Q486" s="109"/>
      <c r="R486" s="109"/>
      <c r="S486" s="109"/>
      <c r="T486" s="109"/>
      <c r="U486" s="109"/>
      <c r="V486" s="109"/>
      <c r="W486" s="109"/>
      <c r="X486" s="109"/>
      <c r="Y486" s="109"/>
      <c r="Z486" s="109"/>
      <c r="AA486" s="109"/>
      <c r="AB486" s="109"/>
    </row>
    <row r="487" ht="31.5" customHeight="1" spans="1:28">
      <c r="A487" s="109"/>
      <c r="B487" s="109"/>
      <c r="C487" s="109"/>
      <c r="D487" s="109"/>
      <c r="E487" s="109"/>
      <c r="F487" s="134"/>
      <c r="G487" s="109"/>
      <c r="H487" s="109"/>
      <c r="I487" s="109"/>
      <c r="J487" s="109"/>
      <c r="K487" s="109"/>
      <c r="L487" s="109"/>
      <c r="M487" s="109"/>
      <c r="N487" s="109"/>
      <c r="O487" s="109"/>
      <c r="P487" s="109"/>
      <c r="Q487" s="109"/>
      <c r="R487" s="109"/>
      <c r="S487" s="109"/>
      <c r="T487" s="109"/>
      <c r="U487" s="109"/>
      <c r="V487" s="109"/>
      <c r="W487" s="109"/>
      <c r="X487" s="109"/>
      <c r="Y487" s="109"/>
      <c r="Z487" s="109"/>
      <c r="AA487" s="109"/>
      <c r="AB487" s="109"/>
    </row>
    <row r="488" ht="31.5" customHeight="1" spans="1:28">
      <c r="A488" s="109"/>
      <c r="B488" s="109"/>
      <c r="C488" s="109"/>
      <c r="D488" s="109"/>
      <c r="E488" s="109"/>
      <c r="F488" s="134"/>
      <c r="G488" s="109"/>
      <c r="H488" s="109"/>
      <c r="I488" s="109"/>
      <c r="J488" s="109"/>
      <c r="K488" s="109"/>
      <c r="L488" s="109"/>
      <c r="M488" s="109"/>
      <c r="N488" s="109"/>
      <c r="O488" s="109"/>
      <c r="P488" s="109"/>
      <c r="Q488" s="109"/>
      <c r="R488" s="109"/>
      <c r="S488" s="109"/>
      <c r="T488" s="109"/>
      <c r="U488" s="109"/>
      <c r="V488" s="109"/>
      <c r="W488" s="109"/>
      <c r="X488" s="109"/>
      <c r="Y488" s="109"/>
      <c r="Z488" s="109"/>
      <c r="AA488" s="109"/>
      <c r="AB488" s="109"/>
    </row>
    <row r="489" ht="31.5" customHeight="1" spans="1:28">
      <c r="A489" s="109"/>
      <c r="B489" s="109"/>
      <c r="C489" s="109"/>
      <c r="D489" s="109"/>
      <c r="E489" s="109"/>
      <c r="F489" s="134"/>
      <c r="G489" s="109"/>
      <c r="H489" s="109"/>
      <c r="I489" s="109"/>
      <c r="J489" s="109"/>
      <c r="K489" s="109"/>
      <c r="L489" s="109"/>
      <c r="M489" s="109"/>
      <c r="N489" s="109"/>
      <c r="O489" s="109"/>
      <c r="P489" s="109"/>
      <c r="Q489" s="109"/>
      <c r="R489" s="109"/>
      <c r="S489" s="109"/>
      <c r="T489" s="109"/>
      <c r="U489" s="109"/>
      <c r="V489" s="109"/>
      <c r="W489" s="109"/>
      <c r="X489" s="109"/>
      <c r="Y489" s="109"/>
      <c r="Z489" s="109"/>
      <c r="AA489" s="109"/>
      <c r="AB489" s="109"/>
    </row>
    <row r="490" ht="31.5" customHeight="1" spans="1:28">
      <c r="A490" s="109"/>
      <c r="B490" s="109"/>
      <c r="C490" s="109"/>
      <c r="D490" s="109"/>
      <c r="E490" s="109"/>
      <c r="F490" s="134"/>
      <c r="G490" s="109"/>
      <c r="H490" s="109"/>
      <c r="I490" s="109"/>
      <c r="J490" s="109"/>
      <c r="K490" s="109"/>
      <c r="L490" s="109"/>
      <c r="M490" s="109"/>
      <c r="N490" s="109"/>
      <c r="O490" s="109"/>
      <c r="P490" s="109"/>
      <c r="Q490" s="109"/>
      <c r="R490" s="109"/>
      <c r="S490" s="109"/>
      <c r="T490" s="109"/>
      <c r="U490" s="109"/>
      <c r="V490" s="109"/>
      <c r="W490" s="109"/>
      <c r="X490" s="109"/>
      <c r="Y490" s="109"/>
      <c r="Z490" s="109"/>
      <c r="AA490" s="109"/>
      <c r="AB490" s="109"/>
    </row>
    <row r="491" ht="31.5" customHeight="1" spans="1:28">
      <c r="A491" s="109"/>
      <c r="B491" s="109"/>
      <c r="C491" s="109"/>
      <c r="D491" s="109"/>
      <c r="E491" s="109"/>
      <c r="F491" s="134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  <c r="W491" s="109"/>
      <c r="X491" s="109"/>
      <c r="Y491" s="109"/>
      <c r="Z491" s="109"/>
      <c r="AA491" s="109"/>
      <c r="AB491" s="109"/>
    </row>
    <row r="492" ht="31.5" customHeight="1" spans="1:28">
      <c r="A492" s="109"/>
      <c r="B492" s="109"/>
      <c r="C492" s="109"/>
      <c r="D492" s="109"/>
      <c r="E492" s="109"/>
      <c r="F492" s="134"/>
      <c r="G492" s="109"/>
      <c r="H492" s="109"/>
      <c r="I492" s="109"/>
      <c r="J492" s="109"/>
      <c r="K492" s="109"/>
      <c r="L492" s="109"/>
      <c r="M492" s="109"/>
      <c r="N492" s="109"/>
      <c r="O492" s="109"/>
      <c r="P492" s="109"/>
      <c r="Q492" s="109"/>
      <c r="R492" s="109"/>
      <c r="S492" s="109"/>
      <c r="T492" s="109"/>
      <c r="U492" s="109"/>
      <c r="V492" s="109"/>
      <c r="W492" s="109"/>
      <c r="X492" s="109"/>
      <c r="Y492" s="109"/>
      <c r="Z492" s="109"/>
      <c r="AA492" s="109"/>
      <c r="AB492" s="109"/>
    </row>
    <row r="493" ht="31.5" customHeight="1" spans="1:28">
      <c r="A493" s="109"/>
      <c r="B493" s="109"/>
      <c r="C493" s="109"/>
      <c r="D493" s="109"/>
      <c r="E493" s="109"/>
      <c r="F493" s="134"/>
      <c r="G493" s="109"/>
      <c r="H493" s="109"/>
      <c r="I493" s="109"/>
      <c r="J493" s="109"/>
      <c r="K493" s="109"/>
      <c r="L493" s="109"/>
      <c r="M493" s="109"/>
      <c r="N493" s="109"/>
      <c r="O493" s="109"/>
      <c r="P493" s="109"/>
      <c r="Q493" s="109"/>
      <c r="R493" s="109"/>
      <c r="S493" s="109"/>
      <c r="T493" s="109"/>
      <c r="U493" s="109"/>
      <c r="V493" s="109"/>
      <c r="W493" s="109"/>
      <c r="X493" s="109"/>
      <c r="Y493" s="109"/>
      <c r="Z493" s="109"/>
      <c r="AA493" s="109"/>
      <c r="AB493" s="109"/>
    </row>
    <row r="494" ht="31.5" customHeight="1" spans="1:28">
      <c r="A494" s="109"/>
      <c r="B494" s="109"/>
      <c r="C494" s="109"/>
      <c r="D494" s="109"/>
      <c r="E494" s="109"/>
      <c r="F494" s="134"/>
      <c r="G494" s="109"/>
      <c r="H494" s="109"/>
      <c r="I494" s="109"/>
      <c r="J494" s="109"/>
      <c r="K494" s="109"/>
      <c r="L494" s="109"/>
      <c r="M494" s="109"/>
      <c r="N494" s="109"/>
      <c r="O494" s="109"/>
      <c r="P494" s="109"/>
      <c r="Q494" s="109"/>
      <c r="R494" s="109"/>
      <c r="S494" s="109"/>
      <c r="T494" s="109"/>
      <c r="U494" s="109"/>
      <c r="V494" s="109"/>
      <c r="W494" s="109"/>
      <c r="X494" s="109"/>
      <c r="Y494" s="109"/>
      <c r="Z494" s="109"/>
      <c r="AA494" s="109"/>
      <c r="AB494" s="109"/>
    </row>
    <row r="495" ht="31.5" customHeight="1" spans="1:28">
      <c r="A495" s="109"/>
      <c r="B495" s="109"/>
      <c r="C495" s="109"/>
      <c r="D495" s="109"/>
      <c r="E495" s="109"/>
      <c r="F495" s="134"/>
      <c r="G495" s="109"/>
      <c r="H495" s="109"/>
      <c r="I495" s="109"/>
      <c r="J495" s="109"/>
      <c r="K495" s="109"/>
      <c r="L495" s="109"/>
      <c r="M495" s="109"/>
      <c r="N495" s="109"/>
      <c r="O495" s="109"/>
      <c r="P495" s="109"/>
      <c r="Q495" s="109"/>
      <c r="R495" s="109"/>
      <c r="S495" s="109"/>
      <c r="T495" s="109"/>
      <c r="U495" s="109"/>
      <c r="V495" s="109"/>
      <c r="W495" s="109"/>
      <c r="X495" s="109"/>
      <c r="Y495" s="109"/>
      <c r="Z495" s="109"/>
      <c r="AA495" s="109"/>
      <c r="AB495" s="109"/>
    </row>
    <row r="496" ht="31.5" customHeight="1" spans="1:28">
      <c r="A496" s="109"/>
      <c r="B496" s="109"/>
      <c r="C496" s="109"/>
      <c r="D496" s="109"/>
      <c r="E496" s="109"/>
      <c r="F496" s="134"/>
      <c r="G496" s="109"/>
      <c r="H496" s="109"/>
      <c r="I496" s="109"/>
      <c r="J496" s="109"/>
      <c r="K496" s="109"/>
      <c r="L496" s="109"/>
      <c r="M496" s="109"/>
      <c r="N496" s="109"/>
      <c r="O496" s="109"/>
      <c r="P496" s="109"/>
      <c r="Q496" s="109"/>
      <c r="R496" s="109"/>
      <c r="S496" s="109"/>
      <c r="T496" s="109"/>
      <c r="U496" s="109"/>
      <c r="V496" s="109"/>
      <c r="W496" s="109"/>
      <c r="X496" s="109"/>
      <c r="Y496" s="109"/>
      <c r="Z496" s="109"/>
      <c r="AA496" s="109"/>
      <c r="AB496" s="109"/>
    </row>
    <row r="497" ht="31.5" customHeight="1" spans="1:28">
      <c r="A497" s="109"/>
      <c r="B497" s="109"/>
      <c r="C497" s="109"/>
      <c r="D497" s="109"/>
      <c r="E497" s="109"/>
      <c r="F497" s="134"/>
      <c r="G497" s="109"/>
      <c r="H497" s="109"/>
      <c r="I497" s="109"/>
      <c r="J497" s="109"/>
      <c r="K497" s="109"/>
      <c r="L497" s="109"/>
      <c r="M497" s="109"/>
      <c r="N497" s="109"/>
      <c r="O497" s="109"/>
      <c r="P497" s="109"/>
      <c r="Q497" s="109"/>
      <c r="R497" s="109"/>
      <c r="S497" s="109"/>
      <c r="T497" s="109"/>
      <c r="U497" s="109"/>
      <c r="V497" s="109"/>
      <c r="W497" s="109"/>
      <c r="X497" s="109"/>
      <c r="Y497" s="109"/>
      <c r="Z497" s="109"/>
      <c r="AA497" s="109"/>
      <c r="AB497" s="109"/>
    </row>
    <row r="498" ht="31.5" customHeight="1" spans="1:28">
      <c r="A498" s="109"/>
      <c r="B498" s="109"/>
      <c r="C498" s="109"/>
      <c r="D498" s="109"/>
      <c r="E498" s="109"/>
      <c r="F498" s="134"/>
      <c r="G498" s="109"/>
      <c r="H498" s="109"/>
      <c r="I498" s="109"/>
      <c r="J498" s="109"/>
      <c r="K498" s="109"/>
      <c r="L498" s="109"/>
      <c r="M498" s="109"/>
      <c r="N498" s="109"/>
      <c r="O498" s="109"/>
      <c r="P498" s="109"/>
      <c r="Q498" s="109"/>
      <c r="R498" s="109"/>
      <c r="S498" s="109"/>
      <c r="T498" s="109"/>
      <c r="U498" s="109"/>
      <c r="V498" s="109"/>
      <c r="W498" s="109"/>
      <c r="X498" s="109"/>
      <c r="Y498" s="109"/>
      <c r="Z498" s="109"/>
      <c r="AA498" s="109"/>
      <c r="AB498" s="109"/>
    </row>
    <row r="499" ht="31.5" customHeight="1" spans="1:28">
      <c r="A499" s="109"/>
      <c r="B499" s="109"/>
      <c r="C499" s="109"/>
      <c r="D499" s="109"/>
      <c r="E499" s="109"/>
      <c r="F499" s="134"/>
      <c r="G499" s="109"/>
      <c r="H499" s="109"/>
      <c r="I499" s="109"/>
      <c r="J499" s="109"/>
      <c r="K499" s="109"/>
      <c r="L499" s="109"/>
      <c r="M499" s="109"/>
      <c r="N499" s="109"/>
      <c r="O499" s="109"/>
      <c r="P499" s="109"/>
      <c r="Q499" s="109"/>
      <c r="R499" s="109"/>
      <c r="S499" s="109"/>
      <c r="T499" s="109"/>
      <c r="U499" s="109"/>
      <c r="V499" s="109"/>
      <c r="W499" s="109"/>
      <c r="X499" s="109"/>
      <c r="Y499" s="109"/>
      <c r="Z499" s="109"/>
      <c r="AA499" s="109"/>
      <c r="AB499" s="109"/>
    </row>
    <row r="500" ht="31.5" customHeight="1" spans="1:28">
      <c r="A500" s="109"/>
      <c r="B500" s="109"/>
      <c r="C500" s="109"/>
      <c r="D500" s="109"/>
      <c r="E500" s="109"/>
      <c r="F500" s="134"/>
      <c r="G500" s="109"/>
      <c r="H500" s="109"/>
      <c r="I500" s="109"/>
      <c r="J500" s="109"/>
      <c r="K500" s="109"/>
      <c r="L500" s="109"/>
      <c r="M500" s="109"/>
      <c r="N500" s="109"/>
      <c r="O500" s="109"/>
      <c r="P500" s="109"/>
      <c r="Q500" s="109"/>
      <c r="R500" s="109"/>
      <c r="S500" s="109"/>
      <c r="T500" s="109"/>
      <c r="U500" s="109"/>
      <c r="V500" s="109"/>
      <c r="W500" s="109"/>
      <c r="X500" s="109"/>
      <c r="Y500" s="109"/>
      <c r="Z500" s="109"/>
      <c r="AA500" s="109"/>
      <c r="AB500" s="109"/>
    </row>
    <row r="501" ht="31.5" customHeight="1" spans="1:28">
      <c r="A501" s="109"/>
      <c r="B501" s="109"/>
      <c r="C501" s="109"/>
      <c r="D501" s="109"/>
      <c r="E501" s="109"/>
      <c r="F501" s="134"/>
      <c r="G501" s="109"/>
      <c r="H501" s="109"/>
      <c r="I501" s="109"/>
      <c r="J501" s="109"/>
      <c r="K501" s="109"/>
      <c r="L501" s="109"/>
      <c r="M501" s="109"/>
      <c r="N501" s="109"/>
      <c r="O501" s="109"/>
      <c r="P501" s="109"/>
      <c r="Q501" s="109"/>
      <c r="R501" s="109"/>
      <c r="S501" s="109"/>
      <c r="T501" s="109"/>
      <c r="U501" s="109"/>
      <c r="V501" s="109"/>
      <c r="W501" s="109"/>
      <c r="X501" s="109"/>
      <c r="Y501" s="109"/>
      <c r="Z501" s="109"/>
      <c r="AA501" s="109"/>
      <c r="AB501" s="109"/>
    </row>
    <row r="502" ht="31.5" customHeight="1" spans="1:28">
      <c r="A502" s="109"/>
      <c r="B502" s="109"/>
      <c r="C502" s="109"/>
      <c r="D502" s="109"/>
      <c r="E502" s="109"/>
      <c r="F502" s="134"/>
      <c r="G502" s="109"/>
      <c r="H502" s="109"/>
      <c r="I502" s="109"/>
      <c r="J502" s="109"/>
      <c r="K502" s="109"/>
      <c r="L502" s="109"/>
      <c r="M502" s="109"/>
      <c r="N502" s="109"/>
      <c r="O502" s="109"/>
      <c r="P502" s="109"/>
      <c r="Q502" s="109"/>
      <c r="R502" s="109"/>
      <c r="S502" s="109"/>
      <c r="T502" s="109"/>
      <c r="U502" s="109"/>
      <c r="V502" s="109"/>
      <c r="W502" s="109"/>
      <c r="X502" s="109"/>
      <c r="Y502" s="109"/>
      <c r="Z502" s="109"/>
      <c r="AA502" s="109"/>
      <c r="AB502" s="109"/>
    </row>
    <row r="503" ht="31.5" customHeight="1" spans="1:28">
      <c r="A503" s="109"/>
      <c r="B503" s="109"/>
      <c r="C503" s="109"/>
      <c r="D503" s="109"/>
      <c r="E503" s="109"/>
      <c r="F503" s="134"/>
      <c r="G503" s="109"/>
      <c r="H503" s="109"/>
      <c r="I503" s="109"/>
      <c r="J503" s="109"/>
      <c r="K503" s="109"/>
      <c r="L503" s="109"/>
      <c r="M503" s="109"/>
      <c r="N503" s="109"/>
      <c r="O503" s="109"/>
      <c r="P503" s="109"/>
      <c r="Q503" s="109"/>
      <c r="R503" s="109"/>
      <c r="S503" s="109"/>
      <c r="T503" s="109"/>
      <c r="U503" s="109"/>
      <c r="V503" s="109"/>
      <c r="W503" s="109"/>
      <c r="X503" s="109"/>
      <c r="Y503" s="109"/>
      <c r="Z503" s="109"/>
      <c r="AA503" s="109"/>
      <c r="AB503" s="109"/>
    </row>
    <row r="504" ht="31.5" customHeight="1" spans="1:28">
      <c r="A504" s="109"/>
      <c r="B504" s="109"/>
      <c r="C504" s="109"/>
      <c r="D504" s="109"/>
      <c r="E504" s="109"/>
      <c r="F504" s="134"/>
      <c r="G504" s="109"/>
      <c r="H504" s="109"/>
      <c r="I504" s="109"/>
      <c r="J504" s="109"/>
      <c r="K504" s="109"/>
      <c r="L504" s="109"/>
      <c r="M504" s="109"/>
      <c r="N504" s="109"/>
      <c r="O504" s="109"/>
      <c r="P504" s="109"/>
      <c r="Q504" s="109"/>
      <c r="R504" s="109"/>
      <c r="S504" s="109"/>
      <c r="T504" s="109"/>
      <c r="U504" s="109"/>
      <c r="V504" s="109"/>
      <c r="W504" s="109"/>
      <c r="X504" s="109"/>
      <c r="Y504" s="109"/>
      <c r="Z504" s="109"/>
      <c r="AA504" s="109"/>
      <c r="AB504" s="109"/>
    </row>
    <row r="505" ht="31.5" customHeight="1" spans="1:28">
      <c r="A505" s="109"/>
      <c r="B505" s="109"/>
      <c r="C505" s="109"/>
      <c r="D505" s="109"/>
      <c r="E505" s="109"/>
      <c r="F505" s="134"/>
      <c r="G505" s="109"/>
      <c r="H505" s="109"/>
      <c r="I505" s="109"/>
      <c r="J505" s="109"/>
      <c r="K505" s="109"/>
      <c r="L505" s="109"/>
      <c r="M505" s="109"/>
      <c r="N505" s="109"/>
      <c r="O505" s="109"/>
      <c r="P505" s="109"/>
      <c r="Q505" s="109"/>
      <c r="R505" s="109"/>
      <c r="S505" s="109"/>
      <c r="T505" s="109"/>
      <c r="U505" s="109"/>
      <c r="V505" s="109"/>
      <c r="W505" s="109"/>
      <c r="X505" s="109"/>
      <c r="Y505" s="109"/>
      <c r="Z505" s="109"/>
      <c r="AA505" s="109"/>
      <c r="AB505" s="109"/>
    </row>
    <row r="506" ht="31.5" customHeight="1" spans="1:28">
      <c r="A506" s="109"/>
      <c r="B506" s="109"/>
      <c r="C506" s="109"/>
      <c r="D506" s="109"/>
      <c r="E506" s="109"/>
      <c r="F506" s="134"/>
      <c r="G506" s="109"/>
      <c r="H506" s="109"/>
      <c r="I506" s="109"/>
      <c r="J506" s="109"/>
      <c r="K506" s="109"/>
      <c r="L506" s="109"/>
      <c r="M506" s="109"/>
      <c r="N506" s="109"/>
      <c r="O506" s="109"/>
      <c r="P506" s="109"/>
      <c r="Q506" s="109"/>
      <c r="R506" s="109"/>
      <c r="S506" s="109"/>
      <c r="T506" s="109"/>
      <c r="U506" s="109"/>
      <c r="V506" s="109"/>
      <c r="W506" s="109"/>
      <c r="X506" s="109"/>
      <c r="Y506" s="109"/>
      <c r="Z506" s="109"/>
      <c r="AA506" s="109"/>
      <c r="AB506" s="109"/>
    </row>
    <row r="507" ht="31.5" customHeight="1" spans="1:28">
      <c r="A507" s="109"/>
      <c r="B507" s="109"/>
      <c r="C507" s="109"/>
      <c r="D507" s="109"/>
      <c r="E507" s="109"/>
      <c r="F507" s="134"/>
      <c r="G507" s="109"/>
      <c r="H507" s="109"/>
      <c r="I507" s="109"/>
      <c r="J507" s="109"/>
      <c r="K507" s="109"/>
      <c r="L507" s="109"/>
      <c r="M507" s="109"/>
      <c r="N507" s="109"/>
      <c r="O507" s="109"/>
      <c r="P507" s="109"/>
      <c r="Q507" s="109"/>
      <c r="R507" s="109"/>
      <c r="S507" s="109"/>
      <c r="T507" s="109"/>
      <c r="U507" s="109"/>
      <c r="V507" s="109"/>
      <c r="W507" s="109"/>
      <c r="X507" s="109"/>
      <c r="Y507" s="109"/>
      <c r="Z507" s="109"/>
      <c r="AA507" s="109"/>
      <c r="AB507" s="109"/>
    </row>
    <row r="508" ht="31.5" customHeight="1" spans="1:28">
      <c r="A508" s="109"/>
      <c r="B508" s="109"/>
      <c r="C508" s="109"/>
      <c r="D508" s="109"/>
      <c r="E508" s="109"/>
      <c r="F508" s="134"/>
      <c r="G508" s="109"/>
      <c r="H508" s="109"/>
      <c r="I508" s="109"/>
      <c r="J508" s="109"/>
      <c r="K508" s="109"/>
      <c r="L508" s="109"/>
      <c r="M508" s="109"/>
      <c r="N508" s="109"/>
      <c r="O508" s="109"/>
      <c r="P508" s="109"/>
      <c r="Q508" s="109"/>
      <c r="R508" s="109"/>
      <c r="S508" s="109"/>
      <c r="T508" s="109"/>
      <c r="U508" s="109"/>
      <c r="V508" s="109"/>
      <c r="W508" s="109"/>
      <c r="X508" s="109"/>
      <c r="Y508" s="109"/>
      <c r="Z508" s="109"/>
      <c r="AA508" s="109"/>
      <c r="AB508" s="109"/>
    </row>
    <row r="509" ht="31.5" customHeight="1" spans="1:28">
      <c r="A509" s="109"/>
      <c r="B509" s="109"/>
      <c r="C509" s="109"/>
      <c r="D509" s="109"/>
      <c r="E509" s="109"/>
      <c r="F509" s="134"/>
      <c r="G509" s="109"/>
      <c r="H509" s="109"/>
      <c r="I509" s="109"/>
      <c r="J509" s="109"/>
      <c r="K509" s="109"/>
      <c r="L509" s="109"/>
      <c r="M509" s="109"/>
      <c r="N509" s="109"/>
      <c r="O509" s="109"/>
      <c r="P509" s="109"/>
      <c r="Q509" s="109"/>
      <c r="R509" s="109"/>
      <c r="S509" s="109"/>
      <c r="T509" s="109"/>
      <c r="U509" s="109"/>
      <c r="V509" s="109"/>
      <c r="W509" s="109"/>
      <c r="X509" s="109"/>
      <c r="Y509" s="109"/>
      <c r="Z509" s="109"/>
      <c r="AA509" s="109"/>
      <c r="AB509" s="109"/>
    </row>
    <row r="510" ht="31.5" customHeight="1" spans="1:28">
      <c r="A510" s="109"/>
      <c r="B510" s="109"/>
      <c r="C510" s="109"/>
      <c r="D510" s="109"/>
      <c r="E510" s="109"/>
      <c r="F510" s="134"/>
      <c r="G510" s="109"/>
      <c r="H510" s="109"/>
      <c r="I510" s="109"/>
      <c r="J510" s="109"/>
      <c r="K510" s="109"/>
      <c r="L510" s="109"/>
      <c r="M510" s="109"/>
      <c r="N510" s="109"/>
      <c r="O510" s="109"/>
      <c r="P510" s="109"/>
      <c r="Q510" s="109"/>
      <c r="R510" s="109"/>
      <c r="S510" s="109"/>
      <c r="T510" s="109"/>
      <c r="U510" s="109"/>
      <c r="V510" s="109"/>
      <c r="W510" s="109"/>
      <c r="X510" s="109"/>
      <c r="Y510" s="109"/>
      <c r="Z510" s="109"/>
      <c r="AA510" s="109"/>
      <c r="AB510" s="109"/>
    </row>
    <row r="511" ht="31.5" customHeight="1" spans="1:28">
      <c r="A511" s="109"/>
      <c r="B511" s="109"/>
      <c r="C511" s="109"/>
      <c r="D511" s="109"/>
      <c r="E511" s="109"/>
      <c r="F511" s="134"/>
      <c r="G511" s="109"/>
      <c r="H511" s="109"/>
      <c r="I511" s="109"/>
      <c r="J511" s="109"/>
      <c r="K511" s="109"/>
      <c r="L511" s="109"/>
      <c r="M511" s="109"/>
      <c r="N511" s="109"/>
      <c r="O511" s="109"/>
      <c r="P511" s="109"/>
      <c r="Q511" s="109"/>
      <c r="R511" s="109"/>
      <c r="S511" s="109"/>
      <c r="T511" s="109"/>
      <c r="U511" s="109"/>
      <c r="V511" s="109"/>
      <c r="W511" s="109"/>
      <c r="X511" s="109"/>
      <c r="Y511" s="109"/>
      <c r="Z511" s="109"/>
      <c r="AA511" s="109"/>
      <c r="AB511" s="109"/>
    </row>
    <row r="512" ht="31.5" customHeight="1" spans="1:28">
      <c r="A512" s="109"/>
      <c r="B512" s="109"/>
      <c r="C512" s="109"/>
      <c r="D512" s="109"/>
      <c r="E512" s="109"/>
      <c r="F512" s="134"/>
      <c r="G512" s="109"/>
      <c r="H512" s="109"/>
      <c r="I512" s="109"/>
      <c r="J512" s="109"/>
      <c r="K512" s="109"/>
      <c r="L512" s="109"/>
      <c r="M512" s="109"/>
      <c r="N512" s="109"/>
      <c r="O512" s="109"/>
      <c r="P512" s="109"/>
      <c r="Q512" s="109"/>
      <c r="R512" s="109"/>
      <c r="S512" s="109"/>
      <c r="T512" s="109"/>
      <c r="U512" s="109"/>
      <c r="V512" s="109"/>
      <c r="W512" s="109"/>
      <c r="X512" s="109"/>
      <c r="Y512" s="109"/>
      <c r="Z512" s="109"/>
      <c r="AA512" s="109"/>
      <c r="AB512" s="109"/>
    </row>
    <row r="513" ht="31.5" customHeight="1" spans="1:28">
      <c r="A513" s="109"/>
      <c r="B513" s="109"/>
      <c r="C513" s="109"/>
      <c r="D513" s="109"/>
      <c r="E513" s="109"/>
      <c r="F513" s="134"/>
      <c r="G513" s="109"/>
      <c r="H513" s="109"/>
      <c r="I513" s="109"/>
      <c r="J513" s="109"/>
      <c r="K513" s="109"/>
      <c r="L513" s="109"/>
      <c r="M513" s="109"/>
      <c r="N513" s="109"/>
      <c r="O513" s="109"/>
      <c r="P513" s="109"/>
      <c r="Q513" s="109"/>
      <c r="R513" s="109"/>
      <c r="S513" s="109"/>
      <c r="T513" s="109"/>
      <c r="U513" s="109"/>
      <c r="V513" s="109"/>
      <c r="W513" s="109"/>
      <c r="X513" s="109"/>
      <c r="Y513" s="109"/>
      <c r="Z513" s="109"/>
      <c r="AA513" s="109"/>
      <c r="AB513" s="109"/>
    </row>
    <row r="514" ht="31.5" customHeight="1" spans="1:28">
      <c r="A514" s="109"/>
      <c r="B514" s="109"/>
      <c r="C514" s="109"/>
      <c r="D514" s="109"/>
      <c r="E514" s="109"/>
      <c r="F514" s="134"/>
      <c r="G514" s="109"/>
      <c r="H514" s="109"/>
      <c r="I514" s="109"/>
      <c r="J514" s="109"/>
      <c r="K514" s="109"/>
      <c r="L514" s="109"/>
      <c r="M514" s="109"/>
      <c r="N514" s="109"/>
      <c r="O514" s="109"/>
      <c r="P514" s="109"/>
      <c r="Q514" s="109"/>
      <c r="R514" s="109"/>
      <c r="S514" s="109"/>
      <c r="T514" s="109"/>
      <c r="U514" s="109"/>
      <c r="V514" s="109"/>
      <c r="W514" s="109"/>
      <c r="X514" s="109"/>
      <c r="Y514" s="109"/>
      <c r="Z514" s="109"/>
      <c r="AA514" s="109"/>
      <c r="AB514" s="109"/>
    </row>
    <row r="515" ht="31.5" customHeight="1" spans="1:28">
      <c r="A515" s="109"/>
      <c r="B515" s="109"/>
      <c r="C515" s="109"/>
      <c r="D515" s="109"/>
      <c r="E515" s="109"/>
      <c r="F515" s="134"/>
      <c r="G515" s="109"/>
      <c r="H515" s="109"/>
      <c r="I515" s="109"/>
      <c r="J515" s="109"/>
      <c r="K515" s="109"/>
      <c r="L515" s="109"/>
      <c r="M515" s="109"/>
      <c r="N515" s="109"/>
      <c r="O515" s="109"/>
      <c r="P515" s="109"/>
      <c r="Q515" s="109"/>
      <c r="R515" s="109"/>
      <c r="S515" s="109"/>
      <c r="T515" s="109"/>
      <c r="U515" s="109"/>
      <c r="V515" s="109"/>
      <c r="W515" s="109"/>
      <c r="X515" s="109"/>
      <c r="Y515" s="109"/>
      <c r="Z515" s="109"/>
      <c r="AA515" s="109"/>
      <c r="AB515" s="109"/>
    </row>
    <row r="516" ht="31.5" customHeight="1" spans="1:28">
      <c r="A516" s="109"/>
      <c r="B516" s="109"/>
      <c r="C516" s="109"/>
      <c r="D516" s="109"/>
      <c r="E516" s="109"/>
      <c r="F516" s="134"/>
      <c r="G516" s="109"/>
      <c r="H516" s="109"/>
      <c r="I516" s="109"/>
      <c r="J516" s="109"/>
      <c r="K516" s="109"/>
      <c r="L516" s="109"/>
      <c r="M516" s="109"/>
      <c r="N516" s="109"/>
      <c r="O516" s="109"/>
      <c r="P516" s="109"/>
      <c r="Q516" s="109"/>
      <c r="R516" s="109"/>
      <c r="S516" s="109"/>
      <c r="T516" s="109"/>
      <c r="U516" s="109"/>
      <c r="V516" s="109"/>
      <c r="W516" s="109"/>
      <c r="X516" s="109"/>
      <c r="Y516" s="109"/>
      <c r="Z516" s="109"/>
      <c r="AA516" s="109"/>
      <c r="AB516" s="109"/>
    </row>
    <row r="517" ht="31.5" customHeight="1" spans="1:28">
      <c r="A517" s="109"/>
      <c r="B517" s="109"/>
      <c r="C517" s="109"/>
      <c r="D517" s="109"/>
      <c r="E517" s="109"/>
      <c r="F517" s="134"/>
      <c r="G517" s="109"/>
      <c r="H517" s="109"/>
      <c r="I517" s="109"/>
      <c r="J517" s="109"/>
      <c r="K517" s="109"/>
      <c r="L517" s="109"/>
      <c r="M517" s="109"/>
      <c r="N517" s="109"/>
      <c r="O517" s="109"/>
      <c r="P517" s="109"/>
      <c r="Q517" s="109"/>
      <c r="R517" s="109"/>
      <c r="S517" s="109"/>
      <c r="T517" s="109"/>
      <c r="U517" s="109"/>
      <c r="V517" s="109"/>
      <c r="W517" s="109"/>
      <c r="X517" s="109"/>
      <c r="Y517" s="109"/>
      <c r="Z517" s="109"/>
      <c r="AA517" s="109"/>
      <c r="AB517" s="109"/>
    </row>
    <row r="518" ht="31.5" customHeight="1" spans="1:28">
      <c r="A518" s="109"/>
      <c r="B518" s="109"/>
      <c r="C518" s="109"/>
      <c r="D518" s="109"/>
      <c r="E518" s="109"/>
      <c r="F518" s="134"/>
      <c r="G518" s="109"/>
      <c r="H518" s="109"/>
      <c r="I518" s="109"/>
      <c r="J518" s="109"/>
      <c r="K518" s="109"/>
      <c r="L518" s="109"/>
      <c r="M518" s="109"/>
      <c r="N518" s="109"/>
      <c r="O518" s="109"/>
      <c r="P518" s="109"/>
      <c r="Q518" s="109"/>
      <c r="R518" s="109"/>
      <c r="S518" s="109"/>
      <c r="T518" s="109"/>
      <c r="U518" s="109"/>
      <c r="V518" s="109"/>
      <c r="W518" s="109"/>
      <c r="X518" s="109"/>
      <c r="Y518" s="109"/>
      <c r="Z518" s="109"/>
      <c r="AA518" s="109"/>
      <c r="AB518" s="109"/>
    </row>
    <row r="519" ht="31.5" customHeight="1" spans="1:28">
      <c r="A519" s="109"/>
      <c r="B519" s="109"/>
      <c r="C519" s="109"/>
      <c r="D519" s="109"/>
      <c r="E519" s="109"/>
      <c r="F519" s="134"/>
      <c r="G519" s="109"/>
      <c r="H519" s="109"/>
      <c r="I519" s="109"/>
      <c r="J519" s="109"/>
      <c r="K519" s="109"/>
      <c r="L519" s="109"/>
      <c r="M519" s="109"/>
      <c r="N519" s="109"/>
      <c r="O519" s="109"/>
      <c r="P519" s="109"/>
      <c r="Q519" s="109"/>
      <c r="R519" s="109"/>
      <c r="S519" s="109"/>
      <c r="T519" s="109"/>
      <c r="U519" s="109"/>
      <c r="V519" s="109"/>
      <c r="W519" s="109"/>
      <c r="X519" s="109"/>
      <c r="Y519" s="109"/>
      <c r="Z519" s="109"/>
      <c r="AA519" s="109"/>
      <c r="AB519" s="109"/>
    </row>
    <row r="520" ht="31.5" customHeight="1" spans="1:28">
      <c r="A520" s="109"/>
      <c r="B520" s="109"/>
      <c r="C520" s="109"/>
      <c r="D520" s="109"/>
      <c r="E520" s="109"/>
      <c r="F520" s="134"/>
      <c r="G520" s="109"/>
      <c r="H520" s="109"/>
      <c r="I520" s="109"/>
      <c r="J520" s="109"/>
      <c r="K520" s="109"/>
      <c r="L520" s="109"/>
      <c r="M520" s="109"/>
      <c r="N520" s="109"/>
      <c r="O520" s="109"/>
      <c r="P520" s="109"/>
      <c r="Q520" s="109"/>
      <c r="R520" s="109"/>
      <c r="S520" s="109"/>
      <c r="T520" s="109"/>
      <c r="U520" s="109"/>
      <c r="V520" s="109"/>
      <c r="W520" s="109"/>
      <c r="X520" s="109"/>
      <c r="Y520" s="109"/>
      <c r="Z520" s="109"/>
      <c r="AA520" s="109"/>
      <c r="AB520" s="109"/>
    </row>
    <row r="521" ht="31.5" customHeight="1" spans="1:28">
      <c r="A521" s="109"/>
      <c r="B521" s="109"/>
      <c r="C521" s="109"/>
      <c r="D521" s="109"/>
      <c r="E521" s="109"/>
      <c r="F521" s="134"/>
      <c r="G521" s="109"/>
      <c r="H521" s="109"/>
      <c r="I521" s="109"/>
      <c r="J521" s="109"/>
      <c r="K521" s="109"/>
      <c r="L521" s="109"/>
      <c r="M521" s="109"/>
      <c r="N521" s="109"/>
      <c r="O521" s="109"/>
      <c r="P521" s="109"/>
      <c r="Q521" s="109"/>
      <c r="R521" s="109"/>
      <c r="S521" s="109"/>
      <c r="T521" s="109"/>
      <c r="U521" s="109"/>
      <c r="V521" s="109"/>
      <c r="W521" s="109"/>
      <c r="X521" s="109"/>
      <c r="Y521" s="109"/>
      <c r="Z521" s="109"/>
      <c r="AA521" s="109"/>
      <c r="AB521" s="109"/>
    </row>
    <row r="522" ht="31.5" customHeight="1" spans="1:28">
      <c r="A522" s="109"/>
      <c r="B522" s="109"/>
      <c r="C522" s="109"/>
      <c r="D522" s="109"/>
      <c r="E522" s="109"/>
      <c r="F522" s="134"/>
      <c r="G522" s="109"/>
      <c r="H522" s="109"/>
      <c r="I522" s="109"/>
      <c r="J522" s="109"/>
      <c r="K522" s="109"/>
      <c r="L522" s="109"/>
      <c r="M522" s="109"/>
      <c r="N522" s="109"/>
      <c r="O522" s="109"/>
      <c r="P522" s="109"/>
      <c r="Q522" s="109"/>
      <c r="R522" s="109"/>
      <c r="S522" s="109"/>
      <c r="T522" s="109"/>
      <c r="U522" s="109"/>
      <c r="V522" s="109"/>
      <c r="W522" s="109"/>
      <c r="X522" s="109"/>
      <c r="Y522" s="109"/>
      <c r="Z522" s="109"/>
      <c r="AA522" s="109"/>
      <c r="AB522" s="109"/>
    </row>
    <row r="523" ht="31.5" customHeight="1" spans="1:28">
      <c r="A523" s="109"/>
      <c r="B523" s="109"/>
      <c r="C523" s="109"/>
      <c r="D523" s="109"/>
      <c r="E523" s="109"/>
      <c r="F523" s="134"/>
      <c r="G523" s="109"/>
      <c r="H523" s="109"/>
      <c r="I523" s="109"/>
      <c r="J523" s="109"/>
      <c r="K523" s="109"/>
      <c r="L523" s="109"/>
      <c r="M523" s="109"/>
      <c r="N523" s="109"/>
      <c r="O523" s="109"/>
      <c r="P523" s="109"/>
      <c r="Q523" s="109"/>
      <c r="R523" s="109"/>
      <c r="S523" s="109"/>
      <c r="T523" s="109"/>
      <c r="U523" s="109"/>
      <c r="V523" s="109"/>
      <c r="W523" s="109"/>
      <c r="X523" s="109"/>
      <c r="Y523" s="109"/>
      <c r="Z523" s="109"/>
      <c r="AA523" s="109"/>
      <c r="AB523" s="109"/>
    </row>
    <row r="524" ht="31.5" customHeight="1" spans="1:28">
      <c r="A524" s="109"/>
      <c r="B524" s="109"/>
      <c r="C524" s="109"/>
      <c r="D524" s="109"/>
      <c r="E524" s="109"/>
      <c r="F524" s="134"/>
      <c r="G524" s="109"/>
      <c r="H524" s="109"/>
      <c r="I524" s="109"/>
      <c r="J524" s="109"/>
      <c r="K524" s="109"/>
      <c r="L524" s="109"/>
      <c r="M524" s="109"/>
      <c r="N524" s="109"/>
      <c r="O524" s="109"/>
      <c r="P524" s="109"/>
      <c r="Q524" s="109"/>
      <c r="R524" s="109"/>
      <c r="S524" s="109"/>
      <c r="T524" s="109"/>
      <c r="U524" s="109"/>
      <c r="V524" s="109"/>
      <c r="W524" s="109"/>
      <c r="X524" s="109"/>
      <c r="Y524" s="109"/>
      <c r="Z524" s="109"/>
      <c r="AA524" s="109"/>
      <c r="AB524" s="109"/>
    </row>
    <row r="525" ht="31.5" customHeight="1" spans="1:28">
      <c r="A525" s="109"/>
      <c r="B525" s="109"/>
      <c r="C525" s="109"/>
      <c r="D525" s="109"/>
      <c r="E525" s="109"/>
      <c r="F525" s="134"/>
      <c r="G525" s="109"/>
      <c r="H525" s="109"/>
      <c r="I525" s="109"/>
      <c r="J525" s="109"/>
      <c r="K525" s="109"/>
      <c r="L525" s="109"/>
      <c r="M525" s="109"/>
      <c r="N525" s="109"/>
      <c r="O525" s="109"/>
      <c r="P525" s="109"/>
      <c r="Q525" s="109"/>
      <c r="R525" s="109"/>
      <c r="S525" s="109"/>
      <c r="T525" s="109"/>
      <c r="U525" s="109"/>
      <c r="V525" s="109"/>
      <c r="W525" s="109"/>
      <c r="X525" s="109"/>
      <c r="Y525" s="109"/>
      <c r="Z525" s="109"/>
      <c r="AA525" s="109"/>
      <c r="AB525" s="109"/>
    </row>
    <row r="526" ht="31.5" customHeight="1" spans="1:28">
      <c r="A526" s="109"/>
      <c r="B526" s="109"/>
      <c r="C526" s="109"/>
      <c r="D526" s="109"/>
      <c r="E526" s="109"/>
      <c r="F526" s="134"/>
      <c r="G526" s="109"/>
      <c r="H526" s="109"/>
      <c r="I526" s="109"/>
      <c r="J526" s="109"/>
      <c r="K526" s="109"/>
      <c r="L526" s="109"/>
      <c r="M526" s="109"/>
      <c r="N526" s="109"/>
      <c r="O526" s="109"/>
      <c r="P526" s="109"/>
      <c r="Q526" s="109"/>
      <c r="R526" s="109"/>
      <c r="S526" s="109"/>
      <c r="T526" s="109"/>
      <c r="U526" s="109"/>
      <c r="V526" s="109"/>
      <c r="W526" s="109"/>
      <c r="X526" s="109"/>
      <c r="Y526" s="109"/>
      <c r="Z526" s="109"/>
      <c r="AA526" s="109"/>
      <c r="AB526" s="109"/>
    </row>
    <row r="527" ht="31.5" customHeight="1" spans="1:28">
      <c r="A527" s="109"/>
      <c r="B527" s="109"/>
      <c r="C527" s="109"/>
      <c r="D527" s="109"/>
      <c r="E527" s="109"/>
      <c r="F527" s="134"/>
      <c r="G527" s="109"/>
      <c r="H527" s="109"/>
      <c r="I527" s="109"/>
      <c r="J527" s="109"/>
      <c r="K527" s="109"/>
      <c r="L527" s="109"/>
      <c r="M527" s="109"/>
      <c r="N527" s="109"/>
      <c r="O527" s="109"/>
      <c r="P527" s="109"/>
      <c r="Q527" s="109"/>
      <c r="R527" s="109"/>
      <c r="S527" s="109"/>
      <c r="T527" s="109"/>
      <c r="U527" s="109"/>
      <c r="V527" s="109"/>
      <c r="W527" s="109"/>
      <c r="X527" s="109"/>
      <c r="Y527" s="109"/>
      <c r="Z527" s="109"/>
      <c r="AA527" s="109"/>
      <c r="AB527" s="109"/>
    </row>
    <row r="528" ht="31.5" customHeight="1" spans="1:28">
      <c r="A528" s="109"/>
      <c r="B528" s="109"/>
      <c r="C528" s="109"/>
      <c r="D528" s="109"/>
      <c r="E528" s="109"/>
      <c r="F528" s="134"/>
      <c r="G528" s="109"/>
      <c r="H528" s="109"/>
      <c r="I528" s="109"/>
      <c r="J528" s="109"/>
      <c r="K528" s="109"/>
      <c r="L528" s="109"/>
      <c r="M528" s="109"/>
      <c r="N528" s="109"/>
      <c r="O528" s="109"/>
      <c r="P528" s="109"/>
      <c r="Q528" s="109"/>
      <c r="R528" s="109"/>
      <c r="S528" s="109"/>
      <c r="T528" s="109"/>
      <c r="U528" s="109"/>
      <c r="V528" s="109"/>
      <c r="W528" s="109"/>
      <c r="X528" s="109"/>
      <c r="Y528" s="109"/>
      <c r="Z528" s="109"/>
      <c r="AA528" s="109"/>
      <c r="AB528" s="109"/>
    </row>
    <row r="529" ht="31.5" customHeight="1" spans="1:28">
      <c r="A529" s="109"/>
      <c r="B529" s="109"/>
      <c r="C529" s="109"/>
      <c r="D529" s="109"/>
      <c r="E529" s="109"/>
      <c r="F529" s="134"/>
      <c r="G529" s="109"/>
      <c r="H529" s="109"/>
      <c r="I529" s="109"/>
      <c r="J529" s="109"/>
      <c r="K529" s="109"/>
      <c r="L529" s="109"/>
      <c r="M529" s="109"/>
      <c r="N529" s="109"/>
      <c r="O529" s="109"/>
      <c r="P529" s="109"/>
      <c r="Q529" s="109"/>
      <c r="R529" s="109"/>
      <c r="S529" s="109"/>
      <c r="T529" s="109"/>
      <c r="U529" s="109"/>
      <c r="V529" s="109"/>
      <c r="W529" s="109"/>
      <c r="X529" s="109"/>
      <c r="Y529" s="109"/>
      <c r="Z529" s="109"/>
      <c r="AA529" s="109"/>
      <c r="AB529" s="109"/>
    </row>
    <row r="530" ht="31.5" customHeight="1" spans="1:28">
      <c r="A530" s="109"/>
      <c r="B530" s="109"/>
      <c r="C530" s="109"/>
      <c r="D530" s="109"/>
      <c r="E530" s="109"/>
      <c r="F530" s="134"/>
      <c r="G530" s="109"/>
      <c r="H530" s="109"/>
      <c r="I530" s="109"/>
      <c r="J530" s="109"/>
      <c r="K530" s="109"/>
      <c r="L530" s="109"/>
      <c r="M530" s="109"/>
      <c r="N530" s="109"/>
      <c r="O530" s="109"/>
      <c r="P530" s="109"/>
      <c r="Q530" s="109"/>
      <c r="R530" s="109"/>
      <c r="S530" s="109"/>
      <c r="T530" s="109"/>
      <c r="U530" s="109"/>
      <c r="V530" s="109"/>
      <c r="W530" s="109"/>
      <c r="X530" s="109"/>
      <c r="Y530" s="109"/>
      <c r="Z530" s="109"/>
      <c r="AA530" s="109"/>
      <c r="AB530" s="109"/>
    </row>
    <row r="531" ht="31.5" customHeight="1" spans="1:28">
      <c r="A531" s="109"/>
      <c r="B531" s="109"/>
      <c r="C531" s="109"/>
      <c r="D531" s="109"/>
      <c r="E531" s="109"/>
      <c r="F531" s="134"/>
      <c r="G531" s="109"/>
      <c r="H531" s="109"/>
      <c r="I531" s="109"/>
      <c r="J531" s="109"/>
      <c r="K531" s="109"/>
      <c r="L531" s="109"/>
      <c r="M531" s="109"/>
      <c r="N531" s="109"/>
      <c r="O531" s="109"/>
      <c r="P531" s="109"/>
      <c r="Q531" s="109"/>
      <c r="R531" s="109"/>
      <c r="S531" s="109"/>
      <c r="T531" s="109"/>
      <c r="U531" s="109"/>
      <c r="V531" s="109"/>
      <c r="W531" s="109"/>
      <c r="X531" s="109"/>
      <c r="Y531" s="109"/>
      <c r="Z531" s="109"/>
      <c r="AA531" s="109"/>
      <c r="AB531" s="109"/>
    </row>
    <row r="532" ht="31.5" customHeight="1" spans="1:28">
      <c r="A532" s="109"/>
      <c r="B532" s="109"/>
      <c r="C532" s="109"/>
      <c r="D532" s="109"/>
      <c r="E532" s="109"/>
      <c r="F532" s="134"/>
      <c r="G532" s="109"/>
      <c r="H532" s="109"/>
      <c r="I532" s="109"/>
      <c r="J532" s="109"/>
      <c r="K532" s="109"/>
      <c r="L532" s="109"/>
      <c r="M532" s="109"/>
      <c r="N532" s="109"/>
      <c r="O532" s="109"/>
      <c r="P532" s="109"/>
      <c r="Q532" s="109"/>
      <c r="R532" s="109"/>
      <c r="S532" s="109"/>
      <c r="T532" s="109"/>
      <c r="U532" s="109"/>
      <c r="V532" s="109"/>
      <c r="W532" s="109"/>
      <c r="X532" s="109"/>
      <c r="Y532" s="109"/>
      <c r="Z532" s="109"/>
      <c r="AA532" s="109"/>
      <c r="AB532" s="109"/>
    </row>
    <row r="533" ht="31.5" customHeight="1" spans="1:28">
      <c r="A533" s="109"/>
      <c r="B533" s="109"/>
      <c r="C533" s="109"/>
      <c r="D533" s="109"/>
      <c r="E533" s="109"/>
      <c r="F533" s="134"/>
      <c r="G533" s="109"/>
      <c r="H533" s="109"/>
      <c r="I533" s="109"/>
      <c r="J533" s="109"/>
      <c r="K533" s="109"/>
      <c r="L533" s="109"/>
      <c r="M533" s="109"/>
      <c r="N533" s="109"/>
      <c r="O533" s="109"/>
      <c r="P533" s="109"/>
      <c r="Q533" s="109"/>
      <c r="R533" s="109"/>
      <c r="S533" s="109"/>
      <c r="T533" s="109"/>
      <c r="U533" s="109"/>
      <c r="V533" s="109"/>
      <c r="W533" s="109"/>
      <c r="X533" s="109"/>
      <c r="Y533" s="109"/>
      <c r="Z533" s="109"/>
      <c r="AA533" s="109"/>
      <c r="AB533" s="109"/>
    </row>
    <row r="534" ht="31.5" customHeight="1" spans="1:28">
      <c r="A534" s="109"/>
      <c r="B534" s="109"/>
      <c r="C534" s="109"/>
      <c r="D534" s="109"/>
      <c r="E534" s="109"/>
      <c r="F534" s="134"/>
      <c r="G534" s="109"/>
      <c r="H534" s="109"/>
      <c r="I534" s="109"/>
      <c r="J534" s="109"/>
      <c r="K534" s="109"/>
      <c r="L534" s="109"/>
      <c r="M534" s="109"/>
      <c r="N534" s="109"/>
      <c r="O534" s="109"/>
      <c r="P534" s="109"/>
      <c r="Q534" s="109"/>
      <c r="R534" s="109"/>
      <c r="S534" s="109"/>
      <c r="T534" s="109"/>
      <c r="U534" s="109"/>
      <c r="V534" s="109"/>
      <c r="W534" s="109"/>
      <c r="X534" s="109"/>
      <c r="Y534" s="109"/>
      <c r="Z534" s="109"/>
      <c r="AA534" s="109"/>
      <c r="AB534" s="109"/>
    </row>
    <row r="535" ht="31.5" customHeight="1" spans="1:28">
      <c r="A535" s="109"/>
      <c r="B535" s="109"/>
      <c r="C535" s="109"/>
      <c r="D535" s="109"/>
      <c r="E535" s="109"/>
      <c r="F535" s="134"/>
      <c r="G535" s="109"/>
      <c r="H535" s="109"/>
      <c r="I535" s="109"/>
      <c r="J535" s="109"/>
      <c r="K535" s="109"/>
      <c r="L535" s="109"/>
      <c r="M535" s="109"/>
      <c r="N535" s="109"/>
      <c r="O535" s="109"/>
      <c r="P535" s="109"/>
      <c r="Q535" s="109"/>
      <c r="R535" s="109"/>
      <c r="S535" s="109"/>
      <c r="T535" s="109"/>
      <c r="U535" s="109"/>
      <c r="V535" s="109"/>
      <c r="W535" s="109"/>
      <c r="X535" s="109"/>
      <c r="Y535" s="109"/>
      <c r="Z535" s="109"/>
      <c r="AA535" s="109"/>
      <c r="AB535" s="109"/>
    </row>
    <row r="536" ht="31.5" customHeight="1" spans="1:28">
      <c r="A536" s="109"/>
      <c r="B536" s="109"/>
      <c r="C536" s="109"/>
      <c r="D536" s="109"/>
      <c r="E536" s="109"/>
      <c r="F536" s="134"/>
      <c r="G536" s="109"/>
      <c r="H536" s="109"/>
      <c r="I536" s="109"/>
      <c r="J536" s="109"/>
      <c r="K536" s="109"/>
      <c r="L536" s="109"/>
      <c r="M536" s="109"/>
      <c r="N536" s="109"/>
      <c r="O536" s="109"/>
      <c r="P536" s="109"/>
      <c r="Q536" s="109"/>
      <c r="R536" s="109"/>
      <c r="S536" s="109"/>
      <c r="T536" s="109"/>
      <c r="U536" s="109"/>
      <c r="V536" s="109"/>
      <c r="W536" s="109"/>
      <c r="X536" s="109"/>
      <c r="Y536" s="109"/>
      <c r="Z536" s="109"/>
      <c r="AA536" s="109"/>
      <c r="AB536" s="109"/>
    </row>
    <row r="537" ht="31.5" customHeight="1" spans="1:28">
      <c r="A537" s="109"/>
      <c r="B537" s="109"/>
      <c r="C537" s="109"/>
      <c r="D537" s="109"/>
      <c r="E537" s="109"/>
      <c r="F537" s="134"/>
      <c r="G537" s="109"/>
      <c r="H537" s="109"/>
      <c r="I537" s="109"/>
      <c r="J537" s="109"/>
      <c r="K537" s="109"/>
      <c r="L537" s="109"/>
      <c r="M537" s="109"/>
      <c r="N537" s="109"/>
      <c r="O537" s="109"/>
      <c r="P537" s="109"/>
      <c r="Q537" s="109"/>
      <c r="R537" s="109"/>
      <c r="S537" s="109"/>
      <c r="T537" s="109"/>
      <c r="U537" s="109"/>
      <c r="V537" s="109"/>
      <c r="W537" s="109"/>
      <c r="X537" s="109"/>
      <c r="Y537" s="109"/>
      <c r="Z537" s="109"/>
      <c r="AA537" s="109"/>
      <c r="AB537" s="109"/>
    </row>
    <row r="538" ht="31.5" customHeight="1" spans="1:28">
      <c r="A538" s="109"/>
      <c r="B538" s="109"/>
      <c r="C538" s="109"/>
      <c r="D538" s="109"/>
      <c r="E538" s="109"/>
      <c r="F538" s="134"/>
      <c r="G538" s="109"/>
      <c r="H538" s="109"/>
      <c r="I538" s="109"/>
      <c r="J538" s="109"/>
      <c r="K538" s="109"/>
      <c r="L538" s="109"/>
      <c r="M538" s="109"/>
      <c r="N538" s="109"/>
      <c r="O538" s="109"/>
      <c r="P538" s="109"/>
      <c r="Q538" s="109"/>
      <c r="R538" s="109"/>
      <c r="S538" s="109"/>
      <c r="T538" s="109"/>
      <c r="U538" s="109"/>
      <c r="V538" s="109"/>
      <c r="W538" s="109"/>
      <c r="X538" s="109"/>
      <c r="Y538" s="109"/>
      <c r="Z538" s="109"/>
      <c r="AA538" s="109"/>
      <c r="AB538" s="109"/>
    </row>
    <row r="539" ht="31.5" customHeight="1" spans="1:28">
      <c r="A539" s="109"/>
      <c r="B539" s="109"/>
      <c r="C539" s="109"/>
      <c r="D539" s="109"/>
      <c r="E539" s="109"/>
      <c r="F539" s="134"/>
      <c r="G539" s="109"/>
      <c r="H539" s="109"/>
      <c r="I539" s="109"/>
      <c r="J539" s="109"/>
      <c r="K539" s="109"/>
      <c r="L539" s="109"/>
      <c r="M539" s="109"/>
      <c r="N539" s="109"/>
      <c r="O539" s="109"/>
      <c r="P539" s="109"/>
      <c r="Q539" s="109"/>
      <c r="R539" s="109"/>
      <c r="S539" s="109"/>
      <c r="T539" s="109"/>
      <c r="U539" s="109"/>
      <c r="V539" s="109"/>
      <c r="W539" s="109"/>
      <c r="X539" s="109"/>
      <c r="Y539" s="109"/>
      <c r="Z539" s="109"/>
      <c r="AA539" s="109"/>
      <c r="AB539" s="109"/>
    </row>
    <row r="540" ht="31.5" customHeight="1" spans="1:28">
      <c r="A540" s="109"/>
      <c r="B540" s="109"/>
      <c r="C540" s="109"/>
      <c r="D540" s="109"/>
      <c r="E540" s="109"/>
      <c r="F540" s="134"/>
      <c r="G540" s="109"/>
      <c r="H540" s="109"/>
      <c r="I540" s="109"/>
      <c r="J540" s="109"/>
      <c r="K540" s="109"/>
      <c r="L540" s="109"/>
      <c r="M540" s="109"/>
      <c r="N540" s="109"/>
      <c r="O540" s="109"/>
      <c r="P540" s="109"/>
      <c r="Q540" s="109"/>
      <c r="R540" s="109"/>
      <c r="S540" s="109"/>
      <c r="T540" s="109"/>
      <c r="U540" s="109"/>
      <c r="V540" s="109"/>
      <c r="W540" s="109"/>
      <c r="X540" s="109"/>
      <c r="Y540" s="109"/>
      <c r="Z540" s="109"/>
      <c r="AA540" s="109"/>
      <c r="AB540" s="109"/>
    </row>
    <row r="541" ht="31.5" customHeight="1" spans="1:28">
      <c r="A541" s="109"/>
      <c r="B541" s="109"/>
      <c r="C541" s="109"/>
      <c r="D541" s="109"/>
      <c r="E541" s="109"/>
      <c r="F541" s="134"/>
      <c r="G541" s="109"/>
      <c r="H541" s="109"/>
      <c r="I541" s="109"/>
      <c r="J541" s="109"/>
      <c r="K541" s="109"/>
      <c r="L541" s="109"/>
      <c r="M541" s="109"/>
      <c r="N541" s="109"/>
      <c r="O541" s="109"/>
      <c r="P541" s="109"/>
      <c r="Q541" s="109"/>
      <c r="R541" s="109"/>
      <c r="S541" s="109"/>
      <c r="T541" s="109"/>
      <c r="U541" s="109"/>
      <c r="V541" s="109"/>
      <c r="W541" s="109"/>
      <c r="X541" s="109"/>
      <c r="Y541" s="109"/>
      <c r="Z541" s="109"/>
      <c r="AA541" s="109"/>
      <c r="AB541" s="109"/>
    </row>
    <row r="542" ht="31.5" customHeight="1" spans="1:28">
      <c r="A542" s="109"/>
      <c r="B542" s="109"/>
      <c r="C542" s="109"/>
      <c r="D542" s="109"/>
      <c r="E542" s="109"/>
      <c r="F542" s="134"/>
      <c r="G542" s="109"/>
      <c r="H542" s="109"/>
      <c r="I542" s="109"/>
      <c r="J542" s="109"/>
      <c r="K542" s="109"/>
      <c r="L542" s="109"/>
      <c r="M542" s="109"/>
      <c r="N542" s="109"/>
      <c r="O542" s="109"/>
      <c r="P542" s="109"/>
      <c r="Q542" s="109"/>
      <c r="R542" s="109"/>
      <c r="S542" s="109"/>
      <c r="T542" s="109"/>
      <c r="U542" s="109"/>
      <c r="V542" s="109"/>
      <c r="W542" s="109"/>
      <c r="X542" s="109"/>
      <c r="Y542" s="109"/>
      <c r="Z542" s="109"/>
      <c r="AA542" s="109"/>
      <c r="AB542" s="109"/>
    </row>
    <row r="543" ht="31.5" customHeight="1" spans="1:28">
      <c r="A543" s="109"/>
      <c r="B543" s="109"/>
      <c r="C543" s="109"/>
      <c r="D543" s="109"/>
      <c r="E543" s="109"/>
      <c r="F543" s="134"/>
      <c r="G543" s="109"/>
      <c r="H543" s="109"/>
      <c r="I543" s="109"/>
      <c r="J543" s="109"/>
      <c r="K543" s="109"/>
      <c r="L543" s="109"/>
      <c r="M543" s="109"/>
      <c r="N543" s="109"/>
      <c r="O543" s="109"/>
      <c r="P543" s="109"/>
      <c r="Q543" s="109"/>
      <c r="R543" s="109"/>
      <c r="S543" s="109"/>
      <c r="T543" s="109"/>
      <c r="U543" s="109"/>
      <c r="V543" s="109"/>
      <c r="W543" s="109"/>
      <c r="X543" s="109"/>
      <c r="Y543" s="109"/>
      <c r="Z543" s="109"/>
      <c r="AA543" s="109"/>
      <c r="AB543" s="109"/>
    </row>
    <row r="544" ht="31.5" customHeight="1" spans="1:28">
      <c r="A544" s="109"/>
      <c r="B544" s="109"/>
      <c r="C544" s="109"/>
      <c r="D544" s="109"/>
      <c r="E544" s="109"/>
      <c r="F544" s="134"/>
      <c r="G544" s="109"/>
      <c r="H544" s="109"/>
      <c r="I544" s="109"/>
      <c r="J544" s="109"/>
      <c r="K544" s="109"/>
      <c r="L544" s="109"/>
      <c r="M544" s="109"/>
      <c r="N544" s="109"/>
      <c r="O544" s="109"/>
      <c r="P544" s="109"/>
      <c r="Q544" s="109"/>
      <c r="R544" s="109"/>
      <c r="S544" s="109"/>
      <c r="T544" s="109"/>
      <c r="U544" s="109"/>
      <c r="V544" s="109"/>
      <c r="W544" s="109"/>
      <c r="X544" s="109"/>
      <c r="Y544" s="109"/>
      <c r="Z544" s="109"/>
      <c r="AA544" s="109"/>
      <c r="AB544" s="109"/>
    </row>
    <row r="545" ht="31.5" customHeight="1" spans="1:28">
      <c r="A545" s="109"/>
      <c r="B545" s="109"/>
      <c r="C545" s="109"/>
      <c r="D545" s="109"/>
      <c r="E545" s="109"/>
      <c r="F545" s="134"/>
      <c r="G545" s="109"/>
      <c r="H545" s="109"/>
      <c r="I545" s="109"/>
      <c r="J545" s="109"/>
      <c r="K545" s="109"/>
      <c r="L545" s="109"/>
      <c r="M545" s="109"/>
      <c r="N545" s="109"/>
      <c r="O545" s="109"/>
      <c r="P545" s="109"/>
      <c r="Q545" s="109"/>
      <c r="R545" s="109"/>
      <c r="S545" s="109"/>
      <c r="T545" s="109"/>
      <c r="U545" s="109"/>
      <c r="V545" s="109"/>
      <c r="W545" s="109"/>
      <c r="X545" s="109"/>
      <c r="Y545" s="109"/>
      <c r="Z545" s="109"/>
      <c r="AA545" s="109"/>
      <c r="AB545" s="109"/>
    </row>
    <row r="546" ht="31.5" customHeight="1" spans="1:28">
      <c r="A546" s="109"/>
      <c r="B546" s="109"/>
      <c r="C546" s="109"/>
      <c r="D546" s="109"/>
      <c r="E546" s="109"/>
      <c r="F546" s="134"/>
      <c r="G546" s="109"/>
      <c r="H546" s="109"/>
      <c r="I546" s="109"/>
      <c r="J546" s="109"/>
      <c r="K546" s="109"/>
      <c r="L546" s="109"/>
      <c r="M546" s="109"/>
      <c r="N546" s="109"/>
      <c r="O546" s="109"/>
      <c r="P546" s="109"/>
      <c r="Q546" s="109"/>
      <c r="R546" s="109"/>
      <c r="S546" s="109"/>
      <c r="T546" s="109"/>
      <c r="U546" s="109"/>
      <c r="V546" s="109"/>
      <c r="W546" s="109"/>
      <c r="X546" s="109"/>
      <c r="Y546" s="109"/>
      <c r="Z546" s="109"/>
      <c r="AA546" s="109"/>
      <c r="AB546" s="109"/>
    </row>
    <row r="547" ht="31.5" customHeight="1" spans="1:28">
      <c r="A547" s="109"/>
      <c r="B547" s="109"/>
      <c r="C547" s="109"/>
      <c r="D547" s="109"/>
      <c r="E547" s="109"/>
      <c r="F547" s="134"/>
      <c r="G547" s="109"/>
      <c r="H547" s="109"/>
      <c r="I547" s="109"/>
      <c r="J547" s="109"/>
      <c r="K547" s="109"/>
      <c r="L547" s="109"/>
      <c r="M547" s="109"/>
      <c r="N547" s="109"/>
      <c r="O547" s="109"/>
      <c r="P547" s="109"/>
      <c r="Q547" s="109"/>
      <c r="R547" s="109"/>
      <c r="S547" s="109"/>
      <c r="T547" s="109"/>
      <c r="U547" s="109"/>
      <c r="V547" s="109"/>
      <c r="W547" s="109"/>
      <c r="X547" s="109"/>
      <c r="Y547" s="109"/>
      <c r="Z547" s="109"/>
      <c r="AA547" s="109"/>
      <c r="AB547" s="109"/>
    </row>
    <row r="548" ht="31.5" customHeight="1" spans="1:28">
      <c r="A548" s="109"/>
      <c r="B548" s="109"/>
      <c r="C548" s="109"/>
      <c r="D548" s="109"/>
      <c r="E548" s="109"/>
      <c r="F548" s="134"/>
      <c r="G548" s="109"/>
      <c r="H548" s="109"/>
      <c r="I548" s="109"/>
      <c r="J548" s="109"/>
      <c r="K548" s="109"/>
      <c r="L548" s="109"/>
      <c r="M548" s="109"/>
      <c r="N548" s="109"/>
      <c r="O548" s="109"/>
      <c r="P548" s="109"/>
      <c r="Q548" s="109"/>
      <c r="R548" s="109"/>
      <c r="S548" s="109"/>
      <c r="T548" s="109"/>
      <c r="U548" s="109"/>
      <c r="V548" s="109"/>
      <c r="W548" s="109"/>
      <c r="X548" s="109"/>
      <c r="Y548" s="109"/>
      <c r="Z548" s="109"/>
      <c r="AA548" s="109"/>
      <c r="AB548" s="109"/>
    </row>
    <row r="549" ht="31.5" customHeight="1" spans="1:28">
      <c r="A549" s="109"/>
      <c r="B549" s="109"/>
      <c r="C549" s="109"/>
      <c r="D549" s="109"/>
      <c r="E549" s="109"/>
      <c r="F549" s="134"/>
      <c r="G549" s="109"/>
      <c r="H549" s="109"/>
      <c r="I549" s="109"/>
      <c r="J549" s="109"/>
      <c r="K549" s="109"/>
      <c r="L549" s="109"/>
      <c r="M549" s="109"/>
      <c r="N549" s="109"/>
      <c r="O549" s="109"/>
      <c r="P549" s="109"/>
      <c r="Q549" s="109"/>
      <c r="R549" s="109"/>
      <c r="S549" s="109"/>
      <c r="T549" s="109"/>
      <c r="U549" s="109"/>
      <c r="V549" s="109"/>
      <c r="W549" s="109"/>
      <c r="X549" s="109"/>
      <c r="Y549" s="109"/>
      <c r="Z549" s="109"/>
      <c r="AA549" s="109"/>
      <c r="AB549" s="109"/>
    </row>
    <row r="550" ht="31.5" customHeight="1" spans="1:28">
      <c r="A550" s="109"/>
      <c r="B550" s="109"/>
      <c r="C550" s="109"/>
      <c r="D550" s="109"/>
      <c r="E550" s="109"/>
      <c r="F550" s="134"/>
      <c r="G550" s="109"/>
      <c r="H550" s="109"/>
      <c r="I550" s="109"/>
      <c r="J550" s="109"/>
      <c r="K550" s="109"/>
      <c r="L550" s="109"/>
      <c r="M550" s="109"/>
      <c r="N550" s="109"/>
      <c r="O550" s="109"/>
      <c r="P550" s="109"/>
      <c r="Q550" s="109"/>
      <c r="R550" s="109"/>
      <c r="S550" s="109"/>
      <c r="T550" s="109"/>
      <c r="U550" s="109"/>
      <c r="V550" s="109"/>
      <c r="W550" s="109"/>
      <c r="X550" s="109"/>
      <c r="Y550" s="109"/>
      <c r="Z550" s="109"/>
      <c r="AA550" s="109"/>
      <c r="AB550" s="109"/>
    </row>
    <row r="551" ht="31.5" customHeight="1" spans="1:28">
      <c r="A551" s="109"/>
      <c r="B551" s="109"/>
      <c r="C551" s="109"/>
      <c r="D551" s="109"/>
      <c r="E551" s="109"/>
      <c r="F551" s="134"/>
      <c r="G551" s="109"/>
      <c r="H551" s="109"/>
      <c r="I551" s="109"/>
      <c r="J551" s="109"/>
      <c r="K551" s="109"/>
      <c r="L551" s="109"/>
      <c r="M551" s="109"/>
      <c r="N551" s="109"/>
      <c r="O551" s="109"/>
      <c r="P551" s="109"/>
      <c r="Q551" s="109"/>
      <c r="R551" s="109"/>
      <c r="S551" s="109"/>
      <c r="T551" s="109"/>
      <c r="U551" s="109"/>
      <c r="V551" s="109"/>
      <c r="W551" s="109"/>
      <c r="X551" s="109"/>
      <c r="Y551" s="109"/>
      <c r="Z551" s="109"/>
      <c r="AA551" s="109"/>
      <c r="AB551" s="109"/>
    </row>
    <row r="552" ht="31.5" customHeight="1" spans="1:28">
      <c r="A552" s="109"/>
      <c r="B552" s="109"/>
      <c r="C552" s="109"/>
      <c r="D552" s="109"/>
      <c r="E552" s="109"/>
      <c r="F552" s="134"/>
      <c r="G552" s="109"/>
      <c r="H552" s="109"/>
      <c r="I552" s="109"/>
      <c r="J552" s="109"/>
      <c r="K552" s="109"/>
      <c r="L552" s="109"/>
      <c r="M552" s="109"/>
      <c r="N552" s="109"/>
      <c r="O552" s="109"/>
      <c r="P552" s="109"/>
      <c r="Q552" s="109"/>
      <c r="R552" s="109"/>
      <c r="S552" s="109"/>
      <c r="T552" s="109"/>
      <c r="U552" s="109"/>
      <c r="V552" s="109"/>
      <c r="W552" s="109"/>
      <c r="X552" s="109"/>
      <c r="Y552" s="109"/>
      <c r="Z552" s="109"/>
      <c r="AA552" s="109"/>
      <c r="AB552" s="109"/>
    </row>
    <row r="553" ht="31.5" customHeight="1" spans="1:28">
      <c r="A553" s="109"/>
      <c r="B553" s="109"/>
      <c r="C553" s="109"/>
      <c r="D553" s="109"/>
      <c r="E553" s="109"/>
      <c r="F553" s="134"/>
      <c r="G553" s="109"/>
      <c r="H553" s="109"/>
      <c r="I553" s="109"/>
      <c r="J553" s="109"/>
      <c r="K553" s="109"/>
      <c r="L553" s="109"/>
      <c r="M553" s="109"/>
      <c r="N553" s="109"/>
      <c r="O553" s="109"/>
      <c r="P553" s="109"/>
      <c r="Q553" s="109"/>
      <c r="R553" s="109"/>
      <c r="S553" s="109"/>
      <c r="T553" s="109"/>
      <c r="U553" s="109"/>
      <c r="V553" s="109"/>
      <c r="W553" s="109"/>
      <c r="X553" s="109"/>
      <c r="Y553" s="109"/>
      <c r="Z553" s="109"/>
      <c r="AA553" s="109"/>
      <c r="AB553" s="109"/>
    </row>
    <row r="554" ht="31.5" customHeight="1" spans="1:28">
      <c r="A554" s="109"/>
      <c r="B554" s="109"/>
      <c r="C554" s="109"/>
      <c r="D554" s="109"/>
      <c r="E554" s="109"/>
      <c r="F554" s="134"/>
      <c r="G554" s="109"/>
      <c r="H554" s="109"/>
      <c r="I554" s="109"/>
      <c r="J554" s="109"/>
      <c r="K554" s="109"/>
      <c r="L554" s="109"/>
      <c r="M554" s="109"/>
      <c r="N554" s="109"/>
      <c r="O554" s="109"/>
      <c r="P554" s="109"/>
      <c r="Q554" s="109"/>
      <c r="R554" s="109"/>
      <c r="S554" s="109"/>
      <c r="T554" s="109"/>
      <c r="U554" s="109"/>
      <c r="V554" s="109"/>
      <c r="W554" s="109"/>
      <c r="X554" s="109"/>
      <c r="Y554" s="109"/>
      <c r="Z554" s="109"/>
      <c r="AA554" s="109"/>
      <c r="AB554" s="109"/>
    </row>
    <row r="555" ht="31.5" customHeight="1" spans="1:28">
      <c r="A555" s="109"/>
      <c r="B555" s="109"/>
      <c r="C555" s="109"/>
      <c r="D555" s="109"/>
      <c r="E555" s="109"/>
      <c r="F555" s="134"/>
      <c r="G555" s="109"/>
      <c r="H555" s="109"/>
      <c r="I555" s="109"/>
      <c r="J555" s="109"/>
      <c r="K555" s="109"/>
      <c r="L555" s="109"/>
      <c r="M555" s="109"/>
      <c r="N555" s="109"/>
      <c r="O555" s="109"/>
      <c r="P555" s="109"/>
      <c r="Q555" s="109"/>
      <c r="R555" s="109"/>
      <c r="S555" s="109"/>
      <c r="T555" s="109"/>
      <c r="U555" s="109"/>
      <c r="V555" s="109"/>
      <c r="W555" s="109"/>
      <c r="X555" s="109"/>
      <c r="Y555" s="109"/>
      <c r="Z555" s="109"/>
      <c r="AA555" s="109"/>
      <c r="AB555" s="109"/>
    </row>
    <row r="556" ht="31.5" customHeight="1" spans="1:28">
      <c r="A556" s="109"/>
      <c r="B556" s="109"/>
      <c r="C556" s="109"/>
      <c r="D556" s="109"/>
      <c r="E556" s="109"/>
      <c r="F556" s="134"/>
      <c r="G556" s="109"/>
      <c r="H556" s="109"/>
      <c r="I556" s="109"/>
      <c r="J556" s="109"/>
      <c r="K556" s="109"/>
      <c r="L556" s="109"/>
      <c r="M556" s="109"/>
      <c r="N556" s="109"/>
      <c r="O556" s="109"/>
      <c r="P556" s="109"/>
      <c r="Q556" s="109"/>
      <c r="R556" s="109"/>
      <c r="S556" s="109"/>
      <c r="T556" s="109"/>
      <c r="U556" s="109"/>
      <c r="V556" s="109"/>
      <c r="W556" s="109"/>
      <c r="X556" s="109"/>
      <c r="Y556" s="109"/>
      <c r="Z556" s="109"/>
      <c r="AA556" s="109"/>
      <c r="AB556" s="109"/>
    </row>
    <row r="557" ht="31.5" customHeight="1" spans="1:28">
      <c r="A557" s="109"/>
      <c r="B557" s="109"/>
      <c r="C557" s="109"/>
      <c r="D557" s="109"/>
      <c r="E557" s="109"/>
      <c r="F557" s="134"/>
      <c r="G557" s="109"/>
      <c r="H557" s="109"/>
      <c r="I557" s="109"/>
      <c r="J557" s="109"/>
      <c r="K557" s="109"/>
      <c r="L557" s="109"/>
      <c r="M557" s="109"/>
      <c r="N557" s="109"/>
      <c r="O557" s="109"/>
      <c r="P557" s="109"/>
      <c r="Q557" s="109"/>
      <c r="R557" s="109"/>
      <c r="S557" s="109"/>
      <c r="T557" s="109"/>
      <c r="U557" s="109"/>
      <c r="V557" s="109"/>
      <c r="W557" s="109"/>
      <c r="X557" s="109"/>
      <c r="Y557" s="109"/>
      <c r="Z557" s="109"/>
      <c r="AA557" s="109"/>
      <c r="AB557" s="109"/>
    </row>
    <row r="558" ht="31.5" customHeight="1" spans="1:28">
      <c r="A558" s="109"/>
      <c r="B558" s="109"/>
      <c r="C558" s="109"/>
      <c r="D558" s="109"/>
      <c r="E558" s="109"/>
      <c r="F558" s="134"/>
      <c r="G558" s="109"/>
      <c r="H558" s="109"/>
      <c r="I558" s="109"/>
      <c r="J558" s="109"/>
      <c r="K558" s="109"/>
      <c r="L558" s="109"/>
      <c r="M558" s="109"/>
      <c r="N558" s="109"/>
      <c r="O558" s="109"/>
      <c r="P558" s="109"/>
      <c r="Q558" s="109"/>
      <c r="R558" s="109"/>
      <c r="S558" s="109"/>
      <c r="T558" s="109"/>
      <c r="U558" s="109"/>
      <c r="V558" s="109"/>
      <c r="W558" s="109"/>
      <c r="X558" s="109"/>
      <c r="Y558" s="109"/>
      <c r="Z558" s="109"/>
      <c r="AA558" s="109"/>
      <c r="AB558" s="109"/>
    </row>
    <row r="559" ht="31.5" customHeight="1" spans="1:28">
      <c r="A559" s="109"/>
      <c r="B559" s="109"/>
      <c r="C559" s="109"/>
      <c r="D559" s="109"/>
      <c r="E559" s="109"/>
      <c r="F559" s="134"/>
      <c r="G559" s="109"/>
      <c r="H559" s="109"/>
      <c r="I559" s="109"/>
      <c r="J559" s="109"/>
      <c r="K559" s="109"/>
      <c r="L559" s="109"/>
      <c r="M559" s="109"/>
      <c r="N559" s="109"/>
      <c r="O559" s="109"/>
      <c r="P559" s="109"/>
      <c r="Q559" s="109"/>
      <c r="R559" s="109"/>
      <c r="S559" s="109"/>
      <c r="T559" s="109"/>
      <c r="U559" s="109"/>
      <c r="V559" s="109"/>
      <c r="W559" s="109"/>
      <c r="X559" s="109"/>
      <c r="Y559" s="109"/>
      <c r="Z559" s="109"/>
      <c r="AA559" s="109"/>
      <c r="AB559" s="109"/>
    </row>
    <row r="560" ht="31.5" customHeight="1" spans="1:28">
      <c r="A560" s="109"/>
      <c r="B560" s="109"/>
      <c r="C560" s="109"/>
      <c r="D560" s="109"/>
      <c r="E560" s="109"/>
      <c r="F560" s="134"/>
      <c r="G560" s="109"/>
      <c r="H560" s="109"/>
      <c r="I560" s="109"/>
      <c r="J560" s="109"/>
      <c r="K560" s="109"/>
      <c r="L560" s="109"/>
      <c r="M560" s="109"/>
      <c r="N560" s="109"/>
      <c r="O560" s="109"/>
      <c r="P560" s="109"/>
      <c r="Q560" s="109"/>
      <c r="R560" s="109"/>
      <c r="S560" s="109"/>
      <c r="T560" s="109"/>
      <c r="U560" s="109"/>
      <c r="V560" s="109"/>
      <c r="W560" s="109"/>
      <c r="X560" s="109"/>
      <c r="Y560" s="109"/>
      <c r="Z560" s="109"/>
      <c r="AA560" s="109"/>
      <c r="AB560" s="109"/>
    </row>
    <row r="561" ht="31.5" customHeight="1" spans="1:28">
      <c r="A561" s="109"/>
      <c r="B561" s="109"/>
      <c r="C561" s="109"/>
      <c r="D561" s="109"/>
      <c r="E561" s="109"/>
      <c r="F561" s="134"/>
      <c r="G561" s="109"/>
      <c r="H561" s="109"/>
      <c r="I561" s="109"/>
      <c r="J561" s="109"/>
      <c r="K561" s="109"/>
      <c r="L561" s="109"/>
      <c r="M561" s="109"/>
      <c r="N561" s="109"/>
      <c r="O561" s="109"/>
      <c r="P561" s="109"/>
      <c r="Q561" s="109"/>
      <c r="R561" s="109"/>
      <c r="S561" s="109"/>
      <c r="T561" s="109"/>
      <c r="U561" s="109"/>
      <c r="V561" s="109"/>
      <c r="W561" s="109"/>
      <c r="X561" s="109"/>
      <c r="Y561" s="109"/>
      <c r="Z561" s="109"/>
      <c r="AA561" s="109"/>
      <c r="AB561" s="109"/>
    </row>
    <row r="562" ht="31.5" customHeight="1" spans="1:28">
      <c r="A562" s="109"/>
      <c r="B562" s="109"/>
      <c r="C562" s="109"/>
      <c r="D562" s="109"/>
      <c r="E562" s="109"/>
      <c r="F562" s="134"/>
      <c r="G562" s="109"/>
      <c r="H562" s="109"/>
      <c r="I562" s="109"/>
      <c r="J562" s="109"/>
      <c r="K562" s="109"/>
      <c r="L562" s="109"/>
      <c r="M562" s="109"/>
      <c r="N562" s="109"/>
      <c r="O562" s="109"/>
      <c r="P562" s="109"/>
      <c r="Q562" s="109"/>
      <c r="R562" s="109"/>
      <c r="S562" s="109"/>
      <c r="T562" s="109"/>
      <c r="U562" s="109"/>
      <c r="V562" s="109"/>
      <c r="W562" s="109"/>
      <c r="X562" s="109"/>
      <c r="Y562" s="109"/>
      <c r="Z562" s="109"/>
      <c r="AA562" s="109"/>
      <c r="AB562" s="109"/>
    </row>
    <row r="563" ht="31.5" customHeight="1" spans="1:28">
      <c r="A563" s="109"/>
      <c r="B563" s="109"/>
      <c r="C563" s="109"/>
      <c r="D563" s="109"/>
      <c r="E563" s="109"/>
      <c r="F563" s="134"/>
      <c r="G563" s="109"/>
      <c r="H563" s="109"/>
      <c r="I563" s="109"/>
      <c r="J563" s="109"/>
      <c r="K563" s="109"/>
      <c r="L563" s="109"/>
      <c r="M563" s="109"/>
      <c r="N563" s="109"/>
      <c r="O563" s="109"/>
      <c r="P563" s="109"/>
      <c r="Q563" s="109"/>
      <c r="R563" s="109"/>
      <c r="S563" s="109"/>
      <c r="T563" s="109"/>
      <c r="U563" s="109"/>
      <c r="V563" s="109"/>
      <c r="W563" s="109"/>
      <c r="X563" s="109"/>
      <c r="Y563" s="109"/>
      <c r="Z563" s="109"/>
      <c r="AA563" s="109"/>
      <c r="AB563" s="109"/>
    </row>
    <row r="564" ht="31.5" customHeight="1" spans="1:28">
      <c r="A564" s="109"/>
      <c r="B564" s="109"/>
      <c r="C564" s="109"/>
      <c r="D564" s="109"/>
      <c r="E564" s="109"/>
      <c r="F564" s="134"/>
      <c r="G564" s="109"/>
      <c r="H564" s="109"/>
      <c r="I564" s="109"/>
      <c r="J564" s="109"/>
      <c r="K564" s="109"/>
      <c r="L564" s="109"/>
      <c r="M564" s="109"/>
      <c r="N564" s="109"/>
      <c r="O564" s="109"/>
      <c r="P564" s="109"/>
      <c r="Q564" s="109"/>
      <c r="R564" s="109"/>
      <c r="S564" s="109"/>
      <c r="T564" s="109"/>
      <c r="U564" s="109"/>
      <c r="V564" s="109"/>
      <c r="W564" s="109"/>
      <c r="X564" s="109"/>
      <c r="Y564" s="109"/>
      <c r="Z564" s="109"/>
      <c r="AA564" s="109"/>
      <c r="AB564" s="109"/>
    </row>
    <row r="565" ht="31.5" customHeight="1" spans="1:28">
      <c r="A565" s="109"/>
      <c r="B565" s="109"/>
      <c r="C565" s="109"/>
      <c r="D565" s="109"/>
      <c r="E565" s="109"/>
      <c r="F565" s="134"/>
      <c r="G565" s="109"/>
      <c r="H565" s="109"/>
      <c r="I565" s="109"/>
      <c r="J565" s="109"/>
      <c r="K565" s="109"/>
      <c r="L565" s="109"/>
      <c r="M565" s="109"/>
      <c r="N565" s="109"/>
      <c r="O565" s="109"/>
      <c r="P565" s="109"/>
      <c r="Q565" s="109"/>
      <c r="R565" s="109"/>
      <c r="S565" s="109"/>
      <c r="T565" s="109"/>
      <c r="U565" s="109"/>
      <c r="V565" s="109"/>
      <c r="W565" s="109"/>
      <c r="X565" s="109"/>
      <c r="Y565" s="109"/>
      <c r="Z565" s="109"/>
      <c r="AA565" s="109"/>
      <c r="AB565" s="109"/>
    </row>
    <row r="566" ht="31.5" customHeight="1" spans="1:28">
      <c r="A566" s="109"/>
      <c r="B566" s="109"/>
      <c r="C566" s="109"/>
      <c r="D566" s="109"/>
      <c r="E566" s="109"/>
      <c r="F566" s="134"/>
      <c r="G566" s="109"/>
      <c r="H566" s="109"/>
      <c r="I566" s="109"/>
      <c r="J566" s="109"/>
      <c r="K566" s="109"/>
      <c r="L566" s="109"/>
      <c r="M566" s="109"/>
      <c r="N566" s="109"/>
      <c r="O566" s="109"/>
      <c r="P566" s="109"/>
      <c r="Q566" s="109"/>
      <c r="R566" s="109"/>
      <c r="S566" s="109"/>
      <c r="T566" s="109"/>
      <c r="U566" s="109"/>
      <c r="V566" s="109"/>
      <c r="W566" s="109"/>
      <c r="X566" s="109"/>
      <c r="Y566" s="109"/>
      <c r="Z566" s="109"/>
      <c r="AA566" s="109"/>
      <c r="AB566" s="109"/>
    </row>
    <row r="567" ht="31.5" customHeight="1" spans="1:28">
      <c r="A567" s="109"/>
      <c r="B567" s="109"/>
      <c r="C567" s="109"/>
      <c r="D567" s="109"/>
      <c r="E567" s="109"/>
      <c r="F567" s="134"/>
      <c r="G567" s="109"/>
      <c r="H567" s="109"/>
      <c r="I567" s="109"/>
      <c r="J567" s="109"/>
      <c r="K567" s="109"/>
      <c r="L567" s="109"/>
      <c r="M567" s="109"/>
      <c r="N567" s="109"/>
      <c r="O567" s="109"/>
      <c r="P567" s="109"/>
      <c r="Q567" s="109"/>
      <c r="R567" s="109"/>
      <c r="S567" s="109"/>
      <c r="T567" s="109"/>
      <c r="U567" s="109"/>
      <c r="V567" s="109"/>
      <c r="W567" s="109"/>
      <c r="X567" s="109"/>
      <c r="Y567" s="109"/>
      <c r="Z567" s="109"/>
      <c r="AA567" s="109"/>
      <c r="AB567" s="109"/>
    </row>
    <row r="568" ht="31.5" customHeight="1" spans="1:28">
      <c r="A568" s="109"/>
      <c r="B568" s="109"/>
      <c r="C568" s="109"/>
      <c r="D568" s="109"/>
      <c r="E568" s="109"/>
      <c r="F568" s="134"/>
      <c r="G568" s="109"/>
      <c r="H568" s="109"/>
      <c r="I568" s="109"/>
      <c r="J568" s="109"/>
      <c r="K568" s="109"/>
      <c r="L568" s="109"/>
      <c r="M568" s="109"/>
      <c r="N568" s="109"/>
      <c r="O568" s="109"/>
      <c r="P568" s="109"/>
      <c r="Q568" s="109"/>
      <c r="R568" s="109"/>
      <c r="S568" s="109"/>
      <c r="T568" s="109"/>
      <c r="U568" s="109"/>
      <c r="V568" s="109"/>
      <c r="W568" s="109"/>
      <c r="X568" s="109"/>
      <c r="Y568" s="109"/>
      <c r="Z568" s="109"/>
      <c r="AA568" s="109"/>
      <c r="AB568" s="109"/>
    </row>
    <row r="569" ht="31.5" customHeight="1" spans="1:28">
      <c r="A569" s="109"/>
      <c r="B569" s="109"/>
      <c r="C569" s="109"/>
      <c r="D569" s="109"/>
      <c r="E569" s="109"/>
      <c r="F569" s="134"/>
      <c r="G569" s="109"/>
      <c r="H569" s="109"/>
      <c r="I569" s="109"/>
      <c r="J569" s="109"/>
      <c r="K569" s="109"/>
      <c r="L569" s="109"/>
      <c r="M569" s="109"/>
      <c r="N569" s="109"/>
      <c r="O569" s="109"/>
      <c r="P569" s="109"/>
      <c r="Q569" s="109"/>
      <c r="R569" s="109"/>
      <c r="S569" s="109"/>
      <c r="T569" s="109"/>
      <c r="U569" s="109"/>
      <c r="V569" s="109"/>
      <c r="W569" s="109"/>
      <c r="X569" s="109"/>
      <c r="Y569" s="109"/>
      <c r="Z569" s="109"/>
      <c r="AA569" s="109"/>
      <c r="AB569" s="109"/>
    </row>
    <row r="570" ht="31.5" customHeight="1" spans="1:28">
      <c r="A570" s="109"/>
      <c r="B570" s="109"/>
      <c r="C570" s="109"/>
      <c r="D570" s="109"/>
      <c r="E570" s="109"/>
      <c r="F570" s="134"/>
      <c r="G570" s="109"/>
      <c r="H570" s="109"/>
      <c r="I570" s="109"/>
      <c r="J570" s="109"/>
      <c r="K570" s="109"/>
      <c r="L570" s="109"/>
      <c r="M570" s="109"/>
      <c r="N570" s="109"/>
      <c r="O570" s="109"/>
      <c r="P570" s="109"/>
      <c r="Q570" s="109"/>
      <c r="R570" s="109"/>
      <c r="S570" s="109"/>
      <c r="T570" s="109"/>
      <c r="U570" s="109"/>
      <c r="V570" s="109"/>
      <c r="W570" s="109"/>
      <c r="X570" s="109"/>
      <c r="Y570" s="109"/>
      <c r="Z570" s="109"/>
      <c r="AA570" s="109"/>
      <c r="AB570" s="109"/>
    </row>
    <row r="571" ht="31.5" customHeight="1" spans="1:28">
      <c r="A571" s="109"/>
      <c r="B571" s="109"/>
      <c r="C571" s="109"/>
      <c r="D571" s="109"/>
      <c r="E571" s="109"/>
      <c r="F571" s="134"/>
      <c r="G571" s="109"/>
      <c r="H571" s="109"/>
      <c r="I571" s="109"/>
      <c r="J571" s="109"/>
      <c r="K571" s="109"/>
      <c r="L571" s="109"/>
      <c r="M571" s="109"/>
      <c r="N571" s="109"/>
      <c r="O571" s="109"/>
      <c r="P571" s="109"/>
      <c r="Q571" s="109"/>
      <c r="R571" s="109"/>
      <c r="S571" s="109"/>
      <c r="T571" s="109"/>
      <c r="U571" s="109"/>
      <c r="V571" s="109"/>
      <c r="W571" s="109"/>
      <c r="X571" s="109"/>
      <c r="Y571" s="109"/>
      <c r="Z571" s="109"/>
      <c r="AA571" s="109"/>
      <c r="AB571" s="109"/>
    </row>
    <row r="572" ht="31.5" customHeight="1" spans="1:28">
      <c r="A572" s="109"/>
      <c r="B572" s="109"/>
      <c r="C572" s="109"/>
      <c r="D572" s="109"/>
      <c r="E572" s="109"/>
      <c r="F572" s="134"/>
      <c r="G572" s="109"/>
      <c r="H572" s="109"/>
      <c r="I572" s="109"/>
      <c r="J572" s="109"/>
      <c r="K572" s="109"/>
      <c r="L572" s="109"/>
      <c r="M572" s="109"/>
      <c r="N572" s="109"/>
      <c r="O572" s="109"/>
      <c r="P572" s="109"/>
      <c r="Q572" s="109"/>
      <c r="R572" s="109"/>
      <c r="S572" s="109"/>
      <c r="T572" s="109"/>
      <c r="U572" s="109"/>
      <c r="V572" s="109"/>
      <c r="W572" s="109"/>
      <c r="X572" s="109"/>
      <c r="Y572" s="109"/>
      <c r="Z572" s="109"/>
      <c r="AA572" s="109"/>
      <c r="AB572" s="109"/>
    </row>
    <row r="573" ht="31.5" customHeight="1" spans="1:28">
      <c r="A573" s="109"/>
      <c r="B573" s="109"/>
      <c r="C573" s="109"/>
      <c r="D573" s="109"/>
      <c r="E573" s="109"/>
      <c r="F573" s="134"/>
      <c r="G573" s="109"/>
      <c r="H573" s="109"/>
      <c r="I573" s="109"/>
      <c r="J573" s="109"/>
      <c r="K573" s="109"/>
      <c r="L573" s="109"/>
      <c r="M573" s="109"/>
      <c r="N573" s="109"/>
      <c r="O573" s="109"/>
      <c r="P573" s="109"/>
      <c r="Q573" s="109"/>
      <c r="R573" s="109"/>
      <c r="S573" s="109"/>
      <c r="T573" s="109"/>
      <c r="U573" s="109"/>
      <c r="V573" s="109"/>
      <c r="W573" s="109"/>
      <c r="X573" s="109"/>
      <c r="Y573" s="109"/>
      <c r="Z573" s="109"/>
      <c r="AA573" s="109"/>
      <c r="AB573" s="109"/>
    </row>
    <row r="574" ht="31.5" customHeight="1" spans="1:28">
      <c r="A574" s="109"/>
      <c r="B574" s="109"/>
      <c r="C574" s="109"/>
      <c r="D574" s="109"/>
      <c r="E574" s="109"/>
      <c r="F574" s="134"/>
      <c r="G574" s="109"/>
      <c r="H574" s="109"/>
      <c r="I574" s="109"/>
      <c r="J574" s="109"/>
      <c r="K574" s="109"/>
      <c r="L574" s="109"/>
      <c r="M574" s="109"/>
      <c r="N574" s="109"/>
      <c r="O574" s="109"/>
      <c r="P574" s="109"/>
      <c r="Q574" s="109"/>
      <c r="R574" s="109"/>
      <c r="S574" s="109"/>
      <c r="T574" s="109"/>
      <c r="U574" s="109"/>
      <c r="V574" s="109"/>
      <c r="W574" s="109"/>
      <c r="X574" s="109"/>
      <c r="Y574" s="109"/>
      <c r="Z574" s="109"/>
      <c r="AA574" s="109"/>
      <c r="AB574" s="109"/>
    </row>
    <row r="575" ht="31.5" customHeight="1" spans="1:28">
      <c r="A575" s="109"/>
      <c r="B575" s="109"/>
      <c r="C575" s="109"/>
      <c r="D575" s="109"/>
      <c r="E575" s="109"/>
      <c r="F575" s="134"/>
      <c r="G575" s="109"/>
      <c r="H575" s="109"/>
      <c r="I575" s="109"/>
      <c r="J575" s="109"/>
      <c r="K575" s="109"/>
      <c r="L575" s="109"/>
      <c r="M575" s="109"/>
      <c r="N575" s="109"/>
      <c r="O575" s="109"/>
      <c r="P575" s="109"/>
      <c r="Q575" s="109"/>
      <c r="R575" s="109"/>
      <c r="S575" s="109"/>
      <c r="T575" s="109"/>
      <c r="U575" s="109"/>
      <c r="V575" s="109"/>
      <c r="W575" s="109"/>
      <c r="X575" s="109"/>
      <c r="Y575" s="109"/>
      <c r="Z575" s="109"/>
      <c r="AA575" s="109"/>
      <c r="AB575" s="109"/>
    </row>
    <row r="576" ht="31.5" customHeight="1" spans="1:28">
      <c r="A576" s="109"/>
      <c r="B576" s="109"/>
      <c r="C576" s="109"/>
      <c r="D576" s="109"/>
      <c r="E576" s="109"/>
      <c r="F576" s="134"/>
      <c r="G576" s="109"/>
      <c r="H576" s="109"/>
      <c r="I576" s="109"/>
      <c r="J576" s="109"/>
      <c r="K576" s="109"/>
      <c r="L576" s="109"/>
      <c r="M576" s="109"/>
      <c r="N576" s="109"/>
      <c r="O576" s="109"/>
      <c r="P576" s="109"/>
      <c r="Q576" s="109"/>
      <c r="R576" s="109"/>
      <c r="S576" s="109"/>
      <c r="T576" s="109"/>
      <c r="U576" s="109"/>
      <c r="V576" s="109"/>
      <c r="W576" s="109"/>
      <c r="X576" s="109"/>
      <c r="Y576" s="109"/>
      <c r="Z576" s="109"/>
      <c r="AA576" s="109"/>
      <c r="AB576" s="109"/>
    </row>
    <row r="577" ht="31.5" customHeight="1" spans="1:28">
      <c r="A577" s="109"/>
      <c r="B577" s="109"/>
      <c r="C577" s="109"/>
      <c r="D577" s="109"/>
      <c r="E577" s="109"/>
      <c r="F577" s="134"/>
      <c r="G577" s="109"/>
      <c r="H577" s="109"/>
      <c r="I577" s="109"/>
      <c r="J577" s="109"/>
      <c r="K577" s="109"/>
      <c r="L577" s="109"/>
      <c r="M577" s="109"/>
      <c r="N577" s="109"/>
      <c r="O577" s="109"/>
      <c r="P577" s="109"/>
      <c r="Q577" s="109"/>
      <c r="R577" s="109"/>
      <c r="S577" s="109"/>
      <c r="T577" s="109"/>
      <c r="U577" s="109"/>
      <c r="V577" s="109"/>
      <c r="W577" s="109"/>
      <c r="X577" s="109"/>
      <c r="Y577" s="109"/>
      <c r="Z577" s="109"/>
      <c r="AA577" s="109"/>
      <c r="AB577" s="109"/>
    </row>
    <row r="578" ht="31.5" customHeight="1" spans="1:28">
      <c r="A578" s="109"/>
      <c r="B578" s="109"/>
      <c r="C578" s="109"/>
      <c r="D578" s="109"/>
      <c r="E578" s="109"/>
      <c r="F578" s="134"/>
      <c r="G578" s="109"/>
      <c r="H578" s="109"/>
      <c r="I578" s="109"/>
      <c r="J578" s="109"/>
      <c r="K578" s="109"/>
      <c r="L578" s="109"/>
      <c r="M578" s="109"/>
      <c r="N578" s="109"/>
      <c r="O578" s="109"/>
      <c r="P578" s="109"/>
      <c r="Q578" s="109"/>
      <c r="R578" s="109"/>
      <c r="S578" s="109"/>
      <c r="T578" s="109"/>
      <c r="U578" s="109"/>
      <c r="V578" s="109"/>
      <c r="W578" s="109"/>
      <c r="X578" s="109"/>
      <c r="Y578" s="109"/>
      <c r="Z578" s="109"/>
      <c r="AA578" s="109"/>
      <c r="AB578" s="109"/>
    </row>
    <row r="579" ht="31.5" customHeight="1" spans="1:28">
      <c r="A579" s="109"/>
      <c r="B579" s="109"/>
      <c r="C579" s="109"/>
      <c r="D579" s="109"/>
      <c r="E579" s="109"/>
      <c r="F579" s="134"/>
      <c r="G579" s="109"/>
      <c r="H579" s="109"/>
      <c r="I579" s="109"/>
      <c r="J579" s="109"/>
      <c r="K579" s="109"/>
      <c r="L579" s="109"/>
      <c r="M579" s="109"/>
      <c r="N579" s="109"/>
      <c r="O579" s="109"/>
      <c r="P579" s="109"/>
      <c r="Q579" s="109"/>
      <c r="R579" s="109"/>
      <c r="S579" s="109"/>
      <c r="T579" s="109"/>
      <c r="U579" s="109"/>
      <c r="V579" s="109"/>
      <c r="W579" s="109"/>
      <c r="X579" s="109"/>
      <c r="Y579" s="109"/>
      <c r="Z579" s="109"/>
      <c r="AA579" s="109"/>
      <c r="AB579" s="109"/>
    </row>
    <row r="580" ht="31.5" customHeight="1" spans="1:28">
      <c r="A580" s="109"/>
      <c r="B580" s="109"/>
      <c r="C580" s="109"/>
      <c r="D580" s="109"/>
      <c r="E580" s="109"/>
      <c r="F580" s="134"/>
      <c r="G580" s="109"/>
      <c r="H580" s="109"/>
      <c r="I580" s="109"/>
      <c r="J580" s="109"/>
      <c r="K580" s="109"/>
      <c r="L580" s="109"/>
      <c r="M580" s="109"/>
      <c r="N580" s="109"/>
      <c r="O580" s="109"/>
      <c r="P580" s="109"/>
      <c r="Q580" s="109"/>
      <c r="R580" s="109"/>
      <c r="S580" s="109"/>
      <c r="T580" s="109"/>
      <c r="U580" s="109"/>
      <c r="V580" s="109"/>
      <c r="W580" s="109"/>
      <c r="X580" s="109"/>
      <c r="Y580" s="109"/>
      <c r="Z580" s="109"/>
      <c r="AA580" s="109"/>
      <c r="AB580" s="109"/>
    </row>
    <row r="581" ht="31.5" customHeight="1" spans="1:28">
      <c r="A581" s="109"/>
      <c r="B581" s="109"/>
      <c r="C581" s="109"/>
      <c r="D581" s="109"/>
      <c r="E581" s="109"/>
      <c r="F581" s="134"/>
      <c r="G581" s="109"/>
      <c r="H581" s="109"/>
      <c r="I581" s="109"/>
      <c r="J581" s="109"/>
      <c r="K581" s="109"/>
      <c r="L581" s="109"/>
      <c r="M581" s="109"/>
      <c r="N581" s="109"/>
      <c r="O581" s="109"/>
      <c r="P581" s="109"/>
      <c r="Q581" s="109"/>
      <c r="R581" s="109"/>
      <c r="S581" s="109"/>
      <c r="T581" s="109"/>
      <c r="U581" s="109"/>
      <c r="V581" s="109"/>
      <c r="W581" s="109"/>
      <c r="X581" s="109"/>
      <c r="Y581" s="109"/>
      <c r="Z581" s="109"/>
      <c r="AA581" s="109"/>
      <c r="AB581" s="109"/>
    </row>
    <row r="582" ht="31.5" customHeight="1" spans="1:28">
      <c r="A582" s="109"/>
      <c r="B582" s="109"/>
      <c r="C582" s="109"/>
      <c r="D582" s="109"/>
      <c r="E582" s="109"/>
      <c r="F582" s="134"/>
      <c r="G582" s="109"/>
      <c r="H582" s="109"/>
      <c r="I582" s="109"/>
      <c r="J582" s="109"/>
      <c r="K582" s="109"/>
      <c r="L582" s="109"/>
      <c r="M582" s="109"/>
      <c r="N582" s="109"/>
      <c r="O582" s="109"/>
      <c r="P582" s="109"/>
      <c r="Q582" s="109"/>
      <c r="R582" s="109"/>
      <c r="S582" s="109"/>
      <c r="T582" s="109"/>
      <c r="U582" s="109"/>
      <c r="V582" s="109"/>
      <c r="W582" s="109"/>
      <c r="X582" s="109"/>
      <c r="Y582" s="109"/>
      <c r="Z582" s="109"/>
      <c r="AA582" s="109"/>
      <c r="AB582" s="109"/>
    </row>
    <row r="583" ht="31.5" customHeight="1" spans="1:28">
      <c r="A583" s="109"/>
      <c r="B583" s="109"/>
      <c r="C583" s="109"/>
      <c r="D583" s="109"/>
      <c r="E583" s="109"/>
      <c r="F583" s="134"/>
      <c r="G583" s="109"/>
      <c r="H583" s="109"/>
      <c r="I583" s="109"/>
      <c r="J583" s="109"/>
      <c r="K583" s="109"/>
      <c r="L583" s="109"/>
      <c r="M583" s="109"/>
      <c r="N583" s="109"/>
      <c r="O583" s="109"/>
      <c r="P583" s="109"/>
      <c r="Q583" s="109"/>
      <c r="R583" s="109"/>
      <c r="S583" s="109"/>
      <c r="T583" s="109"/>
      <c r="U583" s="109"/>
      <c r="V583" s="109"/>
      <c r="W583" s="109"/>
      <c r="X583" s="109"/>
      <c r="Y583" s="109"/>
      <c r="Z583" s="109"/>
      <c r="AA583" s="109"/>
      <c r="AB583" s="109"/>
    </row>
    <row r="584" ht="31.5" customHeight="1" spans="1:28">
      <c r="A584" s="109"/>
      <c r="B584" s="109"/>
      <c r="C584" s="109"/>
      <c r="D584" s="109"/>
      <c r="E584" s="109"/>
      <c r="F584" s="134"/>
      <c r="G584" s="109"/>
      <c r="H584" s="109"/>
      <c r="I584" s="109"/>
      <c r="J584" s="109"/>
      <c r="K584" s="109"/>
      <c r="L584" s="109"/>
      <c r="M584" s="109"/>
      <c r="N584" s="109"/>
      <c r="O584" s="109"/>
      <c r="P584" s="109"/>
      <c r="Q584" s="109"/>
      <c r="R584" s="109"/>
      <c r="S584" s="109"/>
      <c r="T584" s="109"/>
      <c r="U584" s="109"/>
      <c r="V584" s="109"/>
      <c r="W584" s="109"/>
      <c r="X584" s="109"/>
      <c r="Y584" s="109"/>
      <c r="Z584" s="109"/>
      <c r="AA584" s="109"/>
      <c r="AB584" s="109"/>
    </row>
    <row r="585" ht="31.5" customHeight="1" spans="1:28">
      <c r="A585" s="109"/>
      <c r="B585" s="109"/>
      <c r="C585" s="109"/>
      <c r="D585" s="109"/>
      <c r="E585" s="109"/>
      <c r="F585" s="134"/>
      <c r="G585" s="109"/>
      <c r="H585" s="109"/>
      <c r="I585" s="109"/>
      <c r="J585" s="109"/>
      <c r="K585" s="109"/>
      <c r="L585" s="109"/>
      <c r="M585" s="109"/>
      <c r="N585" s="109"/>
      <c r="O585" s="109"/>
      <c r="P585" s="109"/>
      <c r="Q585" s="109"/>
      <c r="R585" s="109"/>
      <c r="S585" s="109"/>
      <c r="T585" s="109"/>
      <c r="U585" s="109"/>
      <c r="V585" s="109"/>
      <c r="W585" s="109"/>
      <c r="X585" s="109"/>
      <c r="Y585" s="109"/>
      <c r="Z585" s="109"/>
      <c r="AA585" s="109"/>
      <c r="AB585" s="109"/>
    </row>
    <row r="586" ht="31.5" customHeight="1" spans="1:28">
      <c r="A586" s="109"/>
      <c r="B586" s="109"/>
      <c r="C586" s="109"/>
      <c r="D586" s="109"/>
      <c r="E586" s="109"/>
      <c r="F586" s="134"/>
      <c r="G586" s="109"/>
      <c r="H586" s="109"/>
      <c r="I586" s="109"/>
      <c r="J586" s="109"/>
      <c r="K586" s="109"/>
      <c r="L586" s="109"/>
      <c r="M586" s="109"/>
      <c r="N586" s="109"/>
      <c r="O586" s="109"/>
      <c r="P586" s="109"/>
      <c r="Q586" s="109"/>
      <c r="R586" s="109"/>
      <c r="S586" s="109"/>
      <c r="T586" s="109"/>
      <c r="U586" s="109"/>
      <c r="V586" s="109"/>
      <c r="W586" s="109"/>
      <c r="X586" s="109"/>
      <c r="Y586" s="109"/>
      <c r="Z586" s="109"/>
      <c r="AA586" s="109"/>
      <c r="AB586" s="109"/>
    </row>
    <row r="587" ht="31.5" customHeight="1" spans="1:28">
      <c r="A587" s="109"/>
      <c r="B587" s="109"/>
      <c r="C587" s="109"/>
      <c r="D587" s="109"/>
      <c r="E587" s="109"/>
      <c r="F587" s="134"/>
      <c r="G587" s="109"/>
      <c r="H587" s="109"/>
      <c r="I587" s="109"/>
      <c r="J587" s="109"/>
      <c r="K587" s="109"/>
      <c r="L587" s="109"/>
      <c r="M587" s="109"/>
      <c r="N587" s="109"/>
      <c r="O587" s="109"/>
      <c r="P587" s="109"/>
      <c r="Q587" s="109"/>
      <c r="R587" s="109"/>
      <c r="S587" s="109"/>
      <c r="T587" s="109"/>
      <c r="U587" s="109"/>
      <c r="V587" s="109"/>
      <c r="W587" s="109"/>
      <c r="X587" s="109"/>
      <c r="Y587" s="109"/>
      <c r="Z587" s="109"/>
      <c r="AA587" s="109"/>
      <c r="AB587" s="109"/>
    </row>
    <row r="588" ht="31.5" customHeight="1" spans="1:28">
      <c r="A588" s="109"/>
      <c r="B588" s="109"/>
      <c r="C588" s="109"/>
      <c r="D588" s="109"/>
      <c r="E588" s="109"/>
      <c r="F588" s="134"/>
      <c r="G588" s="109"/>
      <c r="H588" s="109"/>
      <c r="I588" s="109"/>
      <c r="J588" s="109"/>
      <c r="K588" s="109"/>
      <c r="L588" s="109"/>
      <c r="M588" s="109"/>
      <c r="N588" s="109"/>
      <c r="O588" s="109"/>
      <c r="P588" s="109"/>
      <c r="Q588" s="109"/>
      <c r="R588" s="109"/>
      <c r="S588" s="109"/>
      <c r="T588" s="109"/>
      <c r="U588" s="109"/>
      <c r="V588" s="109"/>
      <c r="W588" s="109"/>
      <c r="X588" s="109"/>
      <c r="Y588" s="109"/>
      <c r="Z588" s="109"/>
      <c r="AA588" s="109"/>
      <c r="AB588" s="109"/>
    </row>
    <row r="589" ht="31.5" customHeight="1" spans="1:28">
      <c r="A589" s="109"/>
      <c r="B589" s="109"/>
      <c r="C589" s="109"/>
      <c r="D589" s="109"/>
      <c r="E589" s="109"/>
      <c r="F589" s="134"/>
      <c r="G589" s="109"/>
      <c r="H589" s="109"/>
      <c r="I589" s="109"/>
      <c r="J589" s="109"/>
      <c r="K589" s="109"/>
      <c r="L589" s="109"/>
      <c r="M589" s="109"/>
      <c r="N589" s="109"/>
      <c r="O589" s="109"/>
      <c r="P589" s="109"/>
      <c r="Q589" s="109"/>
      <c r="R589" s="109"/>
      <c r="S589" s="109"/>
      <c r="T589" s="109"/>
      <c r="U589" s="109"/>
      <c r="V589" s="109"/>
      <c r="W589" s="109"/>
      <c r="X589" s="109"/>
      <c r="Y589" s="109"/>
      <c r="Z589" s="109"/>
      <c r="AA589" s="109"/>
      <c r="AB589" s="109"/>
    </row>
    <row r="590" ht="31.5" customHeight="1" spans="1:28">
      <c r="A590" s="109"/>
      <c r="B590" s="109"/>
      <c r="C590" s="109"/>
      <c r="D590" s="109"/>
      <c r="E590" s="109"/>
      <c r="F590" s="134"/>
      <c r="G590" s="109"/>
      <c r="H590" s="109"/>
      <c r="I590" s="109"/>
      <c r="J590" s="109"/>
      <c r="K590" s="109"/>
      <c r="L590" s="109"/>
      <c r="M590" s="109"/>
      <c r="N590" s="109"/>
      <c r="O590" s="109"/>
      <c r="P590" s="109"/>
      <c r="Q590" s="109"/>
      <c r="R590" s="109"/>
      <c r="S590" s="109"/>
      <c r="T590" s="109"/>
      <c r="U590" s="109"/>
      <c r="V590" s="109"/>
      <c r="W590" s="109"/>
      <c r="X590" s="109"/>
      <c r="Y590" s="109"/>
      <c r="Z590" s="109"/>
      <c r="AA590" s="109"/>
      <c r="AB590" s="109"/>
    </row>
    <row r="591" ht="31.5" customHeight="1" spans="1:28">
      <c r="A591" s="109"/>
      <c r="B591" s="109"/>
      <c r="C591" s="109"/>
      <c r="D591" s="109"/>
      <c r="E591" s="109"/>
      <c r="F591" s="134"/>
      <c r="G591" s="109"/>
      <c r="H591" s="109"/>
      <c r="I591" s="109"/>
      <c r="J591" s="109"/>
      <c r="K591" s="109"/>
      <c r="L591" s="109"/>
      <c r="M591" s="109"/>
      <c r="N591" s="109"/>
      <c r="O591" s="109"/>
      <c r="P591" s="109"/>
      <c r="Q591" s="109"/>
      <c r="R591" s="109"/>
      <c r="S591" s="109"/>
      <c r="T591" s="109"/>
      <c r="U591" s="109"/>
      <c r="V591" s="109"/>
      <c r="W591" s="109"/>
      <c r="X591" s="109"/>
      <c r="Y591" s="109"/>
      <c r="Z591" s="109"/>
      <c r="AA591" s="109"/>
      <c r="AB591" s="109"/>
    </row>
    <row r="592" ht="31.5" customHeight="1" spans="1:28">
      <c r="A592" s="109"/>
      <c r="B592" s="109"/>
      <c r="C592" s="109"/>
      <c r="D592" s="109"/>
      <c r="E592" s="109"/>
      <c r="F592" s="134"/>
      <c r="G592" s="109"/>
      <c r="H592" s="109"/>
      <c r="I592" s="109"/>
      <c r="J592" s="109"/>
      <c r="K592" s="109"/>
      <c r="L592" s="109"/>
      <c r="M592" s="109"/>
      <c r="N592" s="109"/>
      <c r="O592" s="109"/>
      <c r="P592" s="109"/>
      <c r="Q592" s="109"/>
      <c r="R592" s="109"/>
      <c r="S592" s="109"/>
      <c r="T592" s="109"/>
      <c r="U592" s="109"/>
      <c r="V592" s="109"/>
      <c r="W592" s="109"/>
      <c r="X592" s="109"/>
      <c r="Y592" s="109"/>
      <c r="Z592" s="109"/>
      <c r="AA592" s="109"/>
      <c r="AB592" s="109"/>
    </row>
    <row r="593" ht="31.5" customHeight="1" spans="1:28">
      <c r="A593" s="109"/>
      <c r="B593" s="109"/>
      <c r="C593" s="109"/>
      <c r="D593" s="109"/>
      <c r="E593" s="109"/>
      <c r="F593" s="134"/>
      <c r="G593" s="109"/>
      <c r="H593" s="109"/>
      <c r="I593" s="109"/>
      <c r="J593" s="109"/>
      <c r="K593" s="109"/>
      <c r="L593" s="109"/>
      <c r="M593" s="109"/>
      <c r="N593" s="109"/>
      <c r="O593" s="109"/>
      <c r="P593" s="109"/>
      <c r="Q593" s="109"/>
      <c r="R593" s="109"/>
      <c r="S593" s="109"/>
      <c r="T593" s="109"/>
      <c r="U593" s="109"/>
      <c r="V593" s="109"/>
      <c r="W593" s="109"/>
      <c r="X593" s="109"/>
      <c r="Y593" s="109"/>
      <c r="Z593" s="109"/>
      <c r="AA593" s="109"/>
      <c r="AB593" s="109"/>
    </row>
    <row r="594" ht="31.5" customHeight="1" spans="1:28">
      <c r="A594" s="109"/>
      <c r="B594" s="109"/>
      <c r="C594" s="109"/>
      <c r="D594" s="109"/>
      <c r="E594" s="109"/>
      <c r="F594" s="134"/>
      <c r="G594" s="109"/>
      <c r="H594" s="109"/>
      <c r="I594" s="109"/>
      <c r="J594" s="109"/>
      <c r="K594" s="109"/>
      <c r="L594" s="109"/>
      <c r="M594" s="109"/>
      <c r="N594" s="109"/>
      <c r="O594" s="109"/>
      <c r="P594" s="109"/>
      <c r="Q594" s="109"/>
      <c r="R594" s="109"/>
      <c r="S594" s="109"/>
      <c r="T594" s="109"/>
      <c r="U594" s="109"/>
      <c r="V594" s="109"/>
      <c r="W594" s="109"/>
      <c r="X594" s="109"/>
      <c r="Y594" s="109"/>
      <c r="Z594" s="109"/>
      <c r="AA594" s="109"/>
      <c r="AB594" s="109"/>
    </row>
    <row r="595" ht="31.5" customHeight="1" spans="1:28">
      <c r="A595" s="109"/>
      <c r="B595" s="109"/>
      <c r="C595" s="109"/>
      <c r="D595" s="109"/>
      <c r="E595" s="109"/>
      <c r="F595" s="134"/>
      <c r="G595" s="109"/>
      <c r="H595" s="109"/>
      <c r="I595" s="109"/>
      <c r="J595" s="109"/>
      <c r="K595" s="109"/>
      <c r="L595" s="109"/>
      <c r="M595" s="109"/>
      <c r="N595" s="109"/>
      <c r="O595" s="109"/>
      <c r="P595" s="109"/>
      <c r="Q595" s="109"/>
      <c r="R595" s="109"/>
      <c r="S595" s="109"/>
      <c r="T595" s="109"/>
      <c r="U595" s="109"/>
      <c r="V595" s="109"/>
      <c r="W595" s="109"/>
      <c r="X595" s="109"/>
      <c r="Y595" s="109"/>
      <c r="Z595" s="109"/>
      <c r="AA595" s="109"/>
      <c r="AB595" s="109"/>
    </row>
    <row r="596" ht="31.5" customHeight="1" spans="1:28">
      <c r="A596" s="109"/>
      <c r="B596" s="109"/>
      <c r="C596" s="109"/>
      <c r="D596" s="109"/>
      <c r="E596" s="109"/>
      <c r="F596" s="134"/>
      <c r="G596" s="109"/>
      <c r="H596" s="109"/>
      <c r="I596" s="109"/>
      <c r="J596" s="109"/>
      <c r="K596" s="109"/>
      <c r="L596" s="109"/>
      <c r="M596" s="109"/>
      <c r="N596" s="109"/>
      <c r="O596" s="109"/>
      <c r="P596" s="109"/>
      <c r="Q596" s="109"/>
      <c r="R596" s="109"/>
      <c r="S596" s="109"/>
      <c r="T596" s="109"/>
      <c r="U596" s="109"/>
      <c r="V596" s="109"/>
      <c r="W596" s="109"/>
      <c r="X596" s="109"/>
      <c r="Y596" s="109"/>
      <c r="Z596" s="109"/>
      <c r="AA596" s="109"/>
      <c r="AB596" s="109"/>
    </row>
    <row r="597" ht="31.5" customHeight="1" spans="1:28">
      <c r="A597" s="109"/>
      <c r="B597" s="109"/>
      <c r="C597" s="109"/>
      <c r="D597" s="109"/>
      <c r="E597" s="109"/>
      <c r="F597" s="134"/>
      <c r="G597" s="109"/>
      <c r="H597" s="109"/>
      <c r="I597" s="109"/>
      <c r="J597" s="109"/>
      <c r="K597" s="109"/>
      <c r="L597" s="109"/>
      <c r="M597" s="109"/>
      <c r="N597" s="109"/>
      <c r="O597" s="109"/>
      <c r="P597" s="109"/>
      <c r="Q597" s="109"/>
      <c r="R597" s="109"/>
      <c r="S597" s="109"/>
      <c r="T597" s="109"/>
      <c r="U597" s="109"/>
      <c r="V597" s="109"/>
      <c r="W597" s="109"/>
      <c r="X597" s="109"/>
      <c r="Y597" s="109"/>
      <c r="Z597" s="109"/>
      <c r="AA597" s="109"/>
      <c r="AB597" s="109"/>
    </row>
    <row r="598" ht="31.5" customHeight="1" spans="1:28">
      <c r="A598" s="109"/>
      <c r="B598" s="109"/>
      <c r="C598" s="109"/>
      <c r="D598" s="109"/>
      <c r="E598" s="109"/>
      <c r="F598" s="134"/>
      <c r="G598" s="109"/>
      <c r="H598" s="109"/>
      <c r="I598" s="109"/>
      <c r="J598" s="109"/>
      <c r="K598" s="109"/>
      <c r="L598" s="109"/>
      <c r="M598" s="109"/>
      <c r="N598" s="109"/>
      <c r="O598" s="109"/>
      <c r="P598" s="109"/>
      <c r="Q598" s="109"/>
      <c r="R598" s="109"/>
      <c r="S598" s="109"/>
      <c r="T598" s="109"/>
      <c r="U598" s="109"/>
      <c r="V598" s="109"/>
      <c r="W598" s="109"/>
      <c r="X598" s="109"/>
      <c r="Y598" s="109"/>
      <c r="Z598" s="109"/>
      <c r="AA598" s="109"/>
      <c r="AB598" s="109"/>
    </row>
    <row r="599" ht="31.5" customHeight="1" spans="1:28">
      <c r="A599" s="109"/>
      <c r="B599" s="109"/>
      <c r="C599" s="109"/>
      <c r="D599" s="109"/>
      <c r="E599" s="109"/>
      <c r="F599" s="134"/>
      <c r="G599" s="109"/>
      <c r="H599" s="109"/>
      <c r="I599" s="109"/>
      <c r="J599" s="109"/>
      <c r="K599" s="109"/>
      <c r="L599" s="109"/>
      <c r="M599" s="109"/>
      <c r="N599" s="109"/>
      <c r="O599" s="109"/>
      <c r="P599" s="109"/>
      <c r="Q599" s="109"/>
      <c r="R599" s="109"/>
      <c r="S599" s="109"/>
      <c r="T599" s="109"/>
      <c r="U599" s="109"/>
      <c r="V599" s="109"/>
      <c r="W599" s="109"/>
      <c r="X599" s="109"/>
      <c r="Y599" s="109"/>
      <c r="Z599" s="109"/>
      <c r="AA599" s="109"/>
      <c r="AB599" s="109"/>
    </row>
    <row r="600" ht="31.5" customHeight="1" spans="1:28">
      <c r="A600" s="109"/>
      <c r="B600" s="109"/>
      <c r="C600" s="109"/>
      <c r="D600" s="109"/>
      <c r="E600" s="109"/>
      <c r="F600" s="134"/>
      <c r="G600" s="109"/>
      <c r="H600" s="109"/>
      <c r="I600" s="109"/>
      <c r="J600" s="109"/>
      <c r="K600" s="109"/>
      <c r="L600" s="109"/>
      <c r="M600" s="109"/>
      <c r="N600" s="109"/>
      <c r="O600" s="109"/>
      <c r="P600" s="109"/>
      <c r="Q600" s="109"/>
      <c r="R600" s="109"/>
      <c r="S600" s="109"/>
      <c r="T600" s="109"/>
      <c r="U600" s="109"/>
      <c r="V600" s="109"/>
      <c r="W600" s="109"/>
      <c r="X600" s="109"/>
      <c r="Y600" s="109"/>
      <c r="Z600" s="109"/>
      <c r="AA600" s="109"/>
      <c r="AB600" s="109"/>
    </row>
    <row r="601" ht="31.5" customHeight="1" spans="1:28">
      <c r="A601" s="109"/>
      <c r="B601" s="109"/>
      <c r="C601" s="109"/>
      <c r="D601" s="109"/>
      <c r="E601" s="109"/>
      <c r="F601" s="134"/>
      <c r="G601" s="109"/>
      <c r="H601" s="109"/>
      <c r="I601" s="109"/>
      <c r="J601" s="109"/>
      <c r="K601" s="109"/>
      <c r="L601" s="109"/>
      <c r="M601" s="109"/>
      <c r="N601" s="109"/>
      <c r="O601" s="109"/>
      <c r="P601" s="109"/>
      <c r="Q601" s="109"/>
      <c r="R601" s="109"/>
      <c r="S601" s="109"/>
      <c r="T601" s="109"/>
      <c r="U601" s="109"/>
      <c r="V601" s="109"/>
      <c r="W601" s="109"/>
      <c r="X601" s="109"/>
      <c r="Y601" s="109"/>
      <c r="Z601" s="109"/>
      <c r="AA601" s="109"/>
      <c r="AB601" s="109"/>
    </row>
    <row r="602" ht="31.5" customHeight="1" spans="1:28">
      <c r="A602" s="109"/>
      <c r="B602" s="109"/>
      <c r="C602" s="109"/>
      <c r="D602" s="109"/>
      <c r="E602" s="109"/>
      <c r="F602" s="134"/>
      <c r="G602" s="109"/>
      <c r="H602" s="109"/>
      <c r="I602" s="109"/>
      <c r="J602" s="109"/>
      <c r="K602" s="109"/>
      <c r="L602" s="109"/>
      <c r="M602" s="109"/>
      <c r="N602" s="109"/>
      <c r="O602" s="109"/>
      <c r="P602" s="109"/>
      <c r="Q602" s="109"/>
      <c r="R602" s="109"/>
      <c r="S602" s="109"/>
      <c r="T602" s="109"/>
      <c r="U602" s="109"/>
      <c r="V602" s="109"/>
      <c r="W602" s="109"/>
      <c r="X602" s="109"/>
      <c r="Y602" s="109"/>
      <c r="Z602" s="109"/>
      <c r="AA602" s="109"/>
      <c r="AB602" s="109"/>
    </row>
    <row r="603" ht="31.5" customHeight="1" spans="1:28">
      <c r="A603" s="109"/>
      <c r="B603" s="109"/>
      <c r="C603" s="109"/>
      <c r="D603" s="109"/>
      <c r="E603" s="109"/>
      <c r="F603" s="134"/>
      <c r="G603" s="109"/>
      <c r="H603" s="109"/>
      <c r="I603" s="109"/>
      <c r="J603" s="109"/>
      <c r="K603" s="109"/>
      <c r="L603" s="109"/>
      <c r="M603" s="109"/>
      <c r="N603" s="109"/>
      <c r="O603" s="109"/>
      <c r="P603" s="109"/>
      <c r="Q603" s="109"/>
      <c r="R603" s="109"/>
      <c r="S603" s="109"/>
      <c r="T603" s="109"/>
      <c r="U603" s="109"/>
      <c r="V603" s="109"/>
      <c r="W603" s="109"/>
      <c r="X603" s="109"/>
      <c r="Y603" s="109"/>
      <c r="Z603" s="109"/>
      <c r="AA603" s="109"/>
      <c r="AB603" s="109"/>
    </row>
    <row r="604" ht="31.5" customHeight="1" spans="1:28">
      <c r="A604" s="109"/>
      <c r="B604" s="109"/>
      <c r="C604" s="109"/>
      <c r="D604" s="109"/>
      <c r="E604" s="109"/>
      <c r="F604" s="134"/>
      <c r="G604" s="109"/>
      <c r="H604" s="109"/>
      <c r="I604" s="109"/>
      <c r="J604" s="109"/>
      <c r="K604" s="109"/>
      <c r="L604" s="109"/>
      <c r="M604" s="109"/>
      <c r="N604" s="109"/>
      <c r="O604" s="109"/>
      <c r="P604" s="109"/>
      <c r="Q604" s="109"/>
      <c r="R604" s="109"/>
      <c r="S604" s="109"/>
      <c r="T604" s="109"/>
      <c r="U604" s="109"/>
      <c r="V604" s="109"/>
      <c r="W604" s="109"/>
      <c r="X604" s="109"/>
      <c r="Y604" s="109"/>
      <c r="Z604" s="109"/>
      <c r="AA604" s="109"/>
      <c r="AB604" s="109"/>
    </row>
    <row r="605" ht="31.5" customHeight="1" spans="1:28">
      <c r="A605" s="109"/>
      <c r="B605" s="109"/>
      <c r="C605" s="109"/>
      <c r="D605" s="109"/>
      <c r="E605" s="109"/>
      <c r="F605" s="134"/>
      <c r="G605" s="109"/>
      <c r="H605" s="109"/>
      <c r="I605" s="109"/>
      <c r="J605" s="109"/>
      <c r="K605" s="109"/>
      <c r="L605" s="109"/>
      <c r="M605" s="109"/>
      <c r="N605" s="109"/>
      <c r="O605" s="109"/>
      <c r="P605" s="109"/>
      <c r="Q605" s="109"/>
      <c r="R605" s="109"/>
      <c r="S605" s="109"/>
      <c r="T605" s="109"/>
      <c r="U605" s="109"/>
      <c r="V605" s="109"/>
      <c r="W605" s="109"/>
      <c r="X605" s="109"/>
      <c r="Y605" s="109"/>
      <c r="Z605" s="109"/>
      <c r="AA605" s="109"/>
      <c r="AB605" s="109"/>
    </row>
    <row r="606" ht="31.5" customHeight="1" spans="1:28">
      <c r="A606" s="109"/>
      <c r="B606" s="109"/>
      <c r="C606" s="109"/>
      <c r="D606" s="109"/>
      <c r="E606" s="109"/>
      <c r="F606" s="134"/>
      <c r="G606" s="109"/>
      <c r="H606" s="109"/>
      <c r="I606" s="109"/>
      <c r="J606" s="109"/>
      <c r="K606" s="109"/>
      <c r="L606" s="109"/>
      <c r="M606" s="109"/>
      <c r="N606" s="109"/>
      <c r="O606" s="109"/>
      <c r="P606" s="109"/>
      <c r="Q606" s="109"/>
      <c r="R606" s="109"/>
      <c r="S606" s="109"/>
      <c r="T606" s="109"/>
      <c r="U606" s="109"/>
      <c r="V606" s="109"/>
      <c r="W606" s="109"/>
      <c r="X606" s="109"/>
      <c r="Y606" s="109"/>
      <c r="Z606" s="109"/>
      <c r="AA606" s="109"/>
      <c r="AB606" s="109"/>
    </row>
    <row r="607" ht="31.5" customHeight="1" spans="1:28">
      <c r="A607" s="109"/>
      <c r="B607" s="109"/>
      <c r="C607" s="109"/>
      <c r="D607" s="109"/>
      <c r="E607" s="109"/>
      <c r="F607" s="134"/>
      <c r="G607" s="109"/>
      <c r="H607" s="109"/>
      <c r="I607" s="109"/>
      <c r="J607" s="109"/>
      <c r="K607" s="109"/>
      <c r="L607" s="109"/>
      <c r="M607" s="109"/>
      <c r="N607" s="109"/>
      <c r="O607" s="109"/>
      <c r="P607" s="109"/>
      <c r="Q607" s="109"/>
      <c r="R607" s="109"/>
      <c r="S607" s="109"/>
      <c r="T607" s="109"/>
      <c r="U607" s="109"/>
      <c r="V607" s="109"/>
      <c r="W607" s="109"/>
      <c r="X607" s="109"/>
      <c r="Y607" s="109"/>
      <c r="Z607" s="109"/>
      <c r="AA607" s="109"/>
      <c r="AB607" s="109"/>
    </row>
    <row r="608" ht="31.5" customHeight="1" spans="1:28">
      <c r="A608" s="109"/>
      <c r="B608" s="109"/>
      <c r="C608" s="109"/>
      <c r="D608" s="109"/>
      <c r="E608" s="109"/>
      <c r="F608" s="134"/>
      <c r="G608" s="109"/>
      <c r="H608" s="109"/>
      <c r="I608" s="109"/>
      <c r="J608" s="109"/>
      <c r="K608" s="109"/>
      <c r="L608" s="109"/>
      <c r="M608" s="109"/>
      <c r="N608" s="109"/>
      <c r="O608" s="109"/>
      <c r="P608" s="109"/>
      <c r="Q608" s="109"/>
      <c r="R608" s="109"/>
      <c r="S608" s="109"/>
      <c r="T608" s="109"/>
      <c r="U608" s="109"/>
      <c r="V608" s="109"/>
      <c r="W608" s="109"/>
      <c r="X608" s="109"/>
      <c r="Y608" s="109"/>
      <c r="Z608" s="109"/>
      <c r="AA608" s="109"/>
      <c r="AB608" s="109"/>
    </row>
    <row r="609" ht="31.5" customHeight="1" spans="1:28">
      <c r="A609" s="109"/>
      <c r="B609" s="109"/>
      <c r="C609" s="109"/>
      <c r="D609" s="109"/>
      <c r="E609" s="109"/>
      <c r="F609" s="134"/>
      <c r="G609" s="109"/>
      <c r="H609" s="109"/>
      <c r="I609" s="109"/>
      <c r="J609" s="109"/>
      <c r="K609" s="109"/>
      <c r="L609" s="109"/>
      <c r="M609" s="109"/>
      <c r="N609" s="109"/>
      <c r="O609" s="109"/>
      <c r="P609" s="109"/>
      <c r="Q609" s="109"/>
      <c r="R609" s="109"/>
      <c r="S609" s="109"/>
      <c r="T609" s="109"/>
      <c r="U609" s="109"/>
      <c r="V609" s="109"/>
      <c r="W609" s="109"/>
      <c r="X609" s="109"/>
      <c r="Y609" s="109"/>
      <c r="Z609" s="109"/>
      <c r="AA609" s="109"/>
      <c r="AB609" s="109"/>
    </row>
    <row r="610" ht="31.5" customHeight="1" spans="1:28">
      <c r="A610" s="109"/>
      <c r="B610" s="109"/>
      <c r="C610" s="109"/>
      <c r="D610" s="109"/>
      <c r="E610" s="109"/>
      <c r="F610" s="134"/>
      <c r="G610" s="109"/>
      <c r="H610" s="109"/>
      <c r="I610" s="109"/>
      <c r="J610" s="109"/>
      <c r="K610" s="109"/>
      <c r="L610" s="109"/>
      <c r="M610" s="109"/>
      <c r="N610" s="109"/>
      <c r="O610" s="109"/>
      <c r="P610" s="109"/>
      <c r="Q610" s="109"/>
      <c r="R610" s="109"/>
      <c r="S610" s="109"/>
      <c r="T610" s="109"/>
      <c r="U610" s="109"/>
      <c r="V610" s="109"/>
      <c r="W610" s="109"/>
      <c r="X610" s="109"/>
      <c r="Y610" s="109"/>
      <c r="Z610" s="109"/>
      <c r="AA610" s="109"/>
      <c r="AB610" s="109"/>
    </row>
    <row r="611" ht="31.5" customHeight="1" spans="1:28">
      <c r="A611" s="109"/>
      <c r="B611" s="109"/>
      <c r="C611" s="109"/>
      <c r="D611" s="109"/>
      <c r="E611" s="109"/>
      <c r="F611" s="134"/>
      <c r="G611" s="109"/>
      <c r="H611" s="109"/>
      <c r="I611" s="109"/>
      <c r="J611" s="109"/>
      <c r="K611" s="109"/>
      <c r="L611" s="109"/>
      <c r="M611" s="109"/>
      <c r="N611" s="109"/>
      <c r="O611" s="109"/>
      <c r="P611" s="109"/>
      <c r="Q611" s="109"/>
      <c r="R611" s="109"/>
      <c r="S611" s="109"/>
      <c r="T611" s="109"/>
      <c r="U611" s="109"/>
      <c r="V611" s="109"/>
      <c r="W611" s="109"/>
      <c r="X611" s="109"/>
      <c r="Y611" s="109"/>
      <c r="Z611" s="109"/>
      <c r="AA611" s="109"/>
      <c r="AB611" s="109"/>
    </row>
    <row r="612" ht="31.5" customHeight="1" spans="1:28">
      <c r="A612" s="109"/>
      <c r="B612" s="109"/>
      <c r="C612" s="109"/>
      <c r="D612" s="109"/>
      <c r="E612" s="109"/>
      <c r="F612" s="134"/>
      <c r="G612" s="109"/>
      <c r="H612" s="109"/>
      <c r="I612" s="109"/>
      <c r="J612" s="109"/>
      <c r="K612" s="109"/>
      <c r="L612" s="109"/>
      <c r="M612" s="109"/>
      <c r="N612" s="109"/>
      <c r="O612" s="109"/>
      <c r="P612" s="109"/>
      <c r="Q612" s="109"/>
      <c r="R612" s="109"/>
      <c r="S612" s="109"/>
      <c r="T612" s="109"/>
      <c r="U612" s="109"/>
      <c r="V612" s="109"/>
      <c r="W612" s="109"/>
      <c r="X612" s="109"/>
      <c r="Y612" s="109"/>
      <c r="Z612" s="109"/>
      <c r="AA612" s="109"/>
      <c r="AB612" s="109"/>
    </row>
    <row r="613" ht="31.5" customHeight="1" spans="1:28">
      <c r="A613" s="109"/>
      <c r="B613" s="109"/>
      <c r="C613" s="109"/>
      <c r="D613" s="109"/>
      <c r="E613" s="109"/>
      <c r="F613" s="134"/>
      <c r="G613" s="109"/>
      <c r="H613" s="109"/>
      <c r="I613" s="109"/>
      <c r="J613" s="109"/>
      <c r="K613" s="109"/>
      <c r="L613" s="109"/>
      <c r="M613" s="109"/>
      <c r="N613" s="109"/>
      <c r="O613" s="109"/>
      <c r="P613" s="109"/>
      <c r="Q613" s="109"/>
      <c r="R613" s="109"/>
      <c r="S613" s="109"/>
      <c r="T613" s="109"/>
      <c r="U613" s="109"/>
      <c r="V613" s="109"/>
      <c r="W613" s="109"/>
      <c r="X613" s="109"/>
      <c r="Y613" s="109"/>
      <c r="Z613" s="109"/>
      <c r="AA613" s="109"/>
      <c r="AB613" s="109"/>
    </row>
    <row r="614" ht="31.5" customHeight="1" spans="1:28">
      <c r="A614" s="109"/>
      <c r="B614" s="109"/>
      <c r="C614" s="109"/>
      <c r="D614" s="109"/>
      <c r="E614" s="109"/>
      <c r="F614" s="134"/>
      <c r="G614" s="109"/>
      <c r="H614" s="109"/>
      <c r="I614" s="109"/>
      <c r="J614" s="109"/>
      <c r="K614" s="109"/>
      <c r="L614" s="109"/>
      <c r="M614" s="109"/>
      <c r="N614" s="109"/>
      <c r="O614" s="109"/>
      <c r="P614" s="109"/>
      <c r="Q614" s="109"/>
      <c r="R614" s="109"/>
      <c r="S614" s="109"/>
      <c r="T614" s="109"/>
      <c r="U614" s="109"/>
      <c r="V614" s="109"/>
      <c r="W614" s="109"/>
      <c r="X614" s="109"/>
      <c r="Y614" s="109"/>
      <c r="Z614" s="109"/>
      <c r="AA614" s="109"/>
      <c r="AB614" s="109"/>
    </row>
    <row r="615" ht="31.5" customHeight="1" spans="1:28">
      <c r="A615" s="109"/>
      <c r="B615" s="109"/>
      <c r="C615" s="109"/>
      <c r="D615" s="109"/>
      <c r="E615" s="109"/>
      <c r="F615" s="134"/>
      <c r="G615" s="109"/>
      <c r="H615" s="109"/>
      <c r="I615" s="109"/>
      <c r="J615" s="109"/>
      <c r="K615" s="109"/>
      <c r="L615" s="109"/>
      <c r="M615" s="109"/>
      <c r="N615" s="109"/>
      <c r="O615" s="109"/>
      <c r="P615" s="109"/>
      <c r="Q615" s="109"/>
      <c r="R615" s="109"/>
      <c r="S615" s="109"/>
      <c r="T615" s="109"/>
      <c r="U615" s="109"/>
      <c r="V615" s="109"/>
      <c r="W615" s="109"/>
      <c r="X615" s="109"/>
      <c r="Y615" s="109"/>
      <c r="Z615" s="109"/>
      <c r="AA615" s="109"/>
      <c r="AB615" s="109"/>
    </row>
    <row r="616" ht="31.5" customHeight="1" spans="1:28">
      <c r="A616" s="109"/>
      <c r="B616" s="109"/>
      <c r="C616" s="109"/>
      <c r="D616" s="109"/>
      <c r="E616" s="109"/>
      <c r="F616" s="134"/>
      <c r="G616" s="109"/>
      <c r="H616" s="109"/>
      <c r="I616" s="109"/>
      <c r="J616" s="109"/>
      <c r="K616" s="109"/>
      <c r="L616" s="109"/>
      <c r="M616" s="109"/>
      <c r="N616" s="109"/>
      <c r="O616" s="109"/>
      <c r="P616" s="109"/>
      <c r="Q616" s="109"/>
      <c r="R616" s="109"/>
      <c r="S616" s="109"/>
      <c r="T616" s="109"/>
      <c r="U616" s="109"/>
      <c r="V616" s="109"/>
      <c r="W616" s="109"/>
      <c r="X616" s="109"/>
      <c r="Y616" s="109"/>
      <c r="Z616" s="109"/>
      <c r="AA616" s="109"/>
      <c r="AB616" s="109"/>
    </row>
    <row r="617" ht="31.5" customHeight="1" spans="1:28">
      <c r="A617" s="109"/>
      <c r="B617" s="109"/>
      <c r="C617" s="109"/>
      <c r="D617" s="109"/>
      <c r="E617" s="109"/>
      <c r="F617" s="134"/>
      <c r="G617" s="109"/>
      <c r="H617" s="109"/>
      <c r="I617" s="109"/>
      <c r="J617" s="109"/>
      <c r="K617" s="109"/>
      <c r="L617" s="109"/>
      <c r="M617" s="109"/>
      <c r="N617" s="109"/>
      <c r="O617" s="109"/>
      <c r="P617" s="109"/>
      <c r="Q617" s="109"/>
      <c r="R617" s="109"/>
      <c r="S617" s="109"/>
      <c r="T617" s="109"/>
      <c r="U617" s="109"/>
      <c r="V617" s="109"/>
      <c r="W617" s="109"/>
      <c r="X617" s="109"/>
      <c r="Y617" s="109"/>
      <c r="Z617" s="109"/>
      <c r="AA617" s="109"/>
      <c r="AB617" s="109"/>
    </row>
    <row r="618" ht="31.5" customHeight="1" spans="1:28">
      <c r="A618" s="109"/>
      <c r="B618" s="109"/>
      <c r="C618" s="109"/>
      <c r="D618" s="109"/>
      <c r="E618" s="109"/>
      <c r="F618" s="134"/>
      <c r="G618" s="109"/>
      <c r="H618" s="109"/>
      <c r="I618" s="109"/>
      <c r="J618" s="109"/>
      <c r="K618" s="109"/>
      <c r="L618" s="109"/>
      <c r="M618" s="109"/>
      <c r="N618" s="109"/>
      <c r="O618" s="109"/>
      <c r="P618" s="109"/>
      <c r="Q618" s="109"/>
      <c r="R618" s="109"/>
      <c r="S618" s="109"/>
      <c r="T618" s="109"/>
      <c r="U618" s="109"/>
      <c r="V618" s="109"/>
      <c r="W618" s="109"/>
      <c r="X618" s="109"/>
      <c r="Y618" s="109"/>
      <c r="Z618" s="109"/>
      <c r="AA618" s="109"/>
      <c r="AB618" s="109"/>
    </row>
    <row r="619" ht="31.5" customHeight="1" spans="1:28">
      <c r="A619" s="109"/>
      <c r="B619" s="109"/>
      <c r="C619" s="109"/>
      <c r="D619" s="109"/>
      <c r="E619" s="109"/>
      <c r="F619" s="134"/>
      <c r="G619" s="109"/>
      <c r="H619" s="109"/>
      <c r="I619" s="109"/>
      <c r="J619" s="109"/>
      <c r="K619" s="109"/>
      <c r="L619" s="109"/>
      <c r="M619" s="109"/>
      <c r="N619" s="109"/>
      <c r="O619" s="109"/>
      <c r="P619" s="109"/>
      <c r="Q619" s="109"/>
      <c r="R619" s="109"/>
      <c r="S619" s="109"/>
      <c r="T619" s="109"/>
      <c r="U619" s="109"/>
      <c r="V619" s="109"/>
      <c r="W619" s="109"/>
      <c r="X619" s="109"/>
      <c r="Y619" s="109"/>
      <c r="Z619" s="109"/>
      <c r="AA619" s="109"/>
      <c r="AB619" s="109"/>
    </row>
    <row r="620" ht="31.5" customHeight="1" spans="1:28">
      <c r="A620" s="109"/>
      <c r="B620" s="109"/>
      <c r="C620" s="109"/>
      <c r="D620" s="109"/>
      <c r="E620" s="109"/>
      <c r="F620" s="134"/>
      <c r="G620" s="109"/>
      <c r="H620" s="109"/>
      <c r="I620" s="109"/>
      <c r="J620" s="109"/>
      <c r="K620" s="109"/>
      <c r="L620" s="109"/>
      <c r="M620" s="109"/>
      <c r="N620" s="109"/>
      <c r="O620" s="109"/>
      <c r="P620" s="109"/>
      <c r="Q620" s="109"/>
      <c r="R620" s="109"/>
      <c r="S620" s="109"/>
      <c r="T620" s="109"/>
      <c r="U620" s="109"/>
      <c r="V620" s="109"/>
      <c r="W620" s="109"/>
      <c r="X620" s="109"/>
      <c r="Y620" s="109"/>
      <c r="Z620" s="109"/>
      <c r="AA620" s="109"/>
      <c r="AB620" s="109"/>
    </row>
    <row r="621" ht="31.5" customHeight="1" spans="1:28">
      <c r="A621" s="109"/>
      <c r="B621" s="109"/>
      <c r="C621" s="109"/>
      <c r="D621" s="109"/>
      <c r="E621" s="109"/>
      <c r="F621" s="134"/>
      <c r="G621" s="109"/>
      <c r="H621" s="109"/>
      <c r="I621" s="109"/>
      <c r="J621" s="109"/>
      <c r="K621" s="109"/>
      <c r="L621" s="109"/>
      <c r="M621" s="109"/>
      <c r="N621" s="109"/>
      <c r="O621" s="109"/>
      <c r="P621" s="109"/>
      <c r="Q621" s="109"/>
      <c r="R621" s="109"/>
      <c r="S621" s="109"/>
      <c r="T621" s="109"/>
      <c r="U621" s="109"/>
      <c r="V621" s="109"/>
      <c r="W621" s="109"/>
      <c r="X621" s="109"/>
      <c r="Y621" s="109"/>
      <c r="Z621" s="109"/>
      <c r="AA621" s="109"/>
      <c r="AB621" s="109"/>
    </row>
    <row r="622" ht="31.5" customHeight="1" spans="1:28">
      <c r="A622" s="109"/>
      <c r="B622" s="109"/>
      <c r="C622" s="109"/>
      <c r="D622" s="109"/>
      <c r="E622" s="109"/>
      <c r="F622" s="134"/>
      <c r="G622" s="109"/>
      <c r="H622" s="109"/>
      <c r="I622" s="109"/>
      <c r="J622" s="109"/>
      <c r="K622" s="109"/>
      <c r="L622" s="109"/>
      <c r="M622" s="109"/>
      <c r="N622" s="109"/>
      <c r="O622" s="109"/>
      <c r="P622" s="109"/>
      <c r="Q622" s="109"/>
      <c r="R622" s="109"/>
      <c r="S622" s="109"/>
      <c r="T622" s="109"/>
      <c r="U622" s="109"/>
      <c r="V622" s="109"/>
      <c r="W622" s="109"/>
      <c r="X622" s="109"/>
      <c r="Y622" s="109"/>
      <c r="Z622" s="109"/>
      <c r="AA622" s="109"/>
      <c r="AB622" s="109"/>
    </row>
    <row r="623" ht="31.5" customHeight="1" spans="1:28">
      <c r="A623" s="109"/>
      <c r="B623" s="109"/>
      <c r="C623" s="109"/>
      <c r="D623" s="109"/>
      <c r="E623" s="109"/>
      <c r="F623" s="134"/>
      <c r="G623" s="109"/>
      <c r="H623" s="109"/>
      <c r="I623" s="109"/>
      <c r="J623" s="109"/>
      <c r="K623" s="109"/>
      <c r="L623" s="109"/>
      <c r="M623" s="109"/>
      <c r="N623" s="109"/>
      <c r="O623" s="109"/>
      <c r="P623" s="109"/>
      <c r="Q623" s="109"/>
      <c r="R623" s="109"/>
      <c r="S623" s="109"/>
      <c r="T623" s="109"/>
      <c r="U623" s="109"/>
      <c r="V623" s="109"/>
      <c r="W623" s="109"/>
      <c r="X623" s="109"/>
      <c r="Y623" s="109"/>
      <c r="Z623" s="109"/>
      <c r="AA623" s="109"/>
      <c r="AB623" s="109"/>
    </row>
    <row r="624" ht="31.5" customHeight="1" spans="1:28">
      <c r="A624" s="109"/>
      <c r="B624" s="109"/>
      <c r="C624" s="109"/>
      <c r="D624" s="109"/>
      <c r="E624" s="109"/>
      <c r="F624" s="134"/>
      <c r="G624" s="109"/>
      <c r="H624" s="109"/>
      <c r="I624" s="109"/>
      <c r="J624" s="109"/>
      <c r="K624" s="109"/>
      <c r="L624" s="109"/>
      <c r="M624" s="109"/>
      <c r="N624" s="109"/>
      <c r="O624" s="109"/>
      <c r="P624" s="109"/>
      <c r="Q624" s="109"/>
      <c r="R624" s="109"/>
      <c r="S624" s="109"/>
      <c r="T624" s="109"/>
      <c r="U624" s="109"/>
      <c r="V624" s="109"/>
      <c r="W624" s="109"/>
      <c r="X624" s="109"/>
      <c r="Y624" s="109"/>
      <c r="Z624" s="109"/>
      <c r="AA624" s="109"/>
      <c r="AB624" s="109"/>
    </row>
    <row r="625" ht="31.5" customHeight="1" spans="1:28">
      <c r="A625" s="109"/>
      <c r="B625" s="109"/>
      <c r="C625" s="109"/>
      <c r="D625" s="109"/>
      <c r="E625" s="109"/>
      <c r="F625" s="134"/>
      <c r="G625" s="109"/>
      <c r="H625" s="109"/>
      <c r="I625" s="109"/>
      <c r="J625" s="109"/>
      <c r="K625" s="109"/>
      <c r="L625" s="109"/>
      <c r="M625" s="109"/>
      <c r="N625" s="109"/>
      <c r="O625" s="109"/>
      <c r="P625" s="109"/>
      <c r="Q625" s="109"/>
      <c r="R625" s="109"/>
      <c r="S625" s="109"/>
      <c r="T625" s="109"/>
      <c r="U625" s="109"/>
      <c r="V625" s="109"/>
      <c r="W625" s="109"/>
      <c r="X625" s="109"/>
      <c r="Y625" s="109"/>
      <c r="Z625" s="109"/>
      <c r="AA625" s="109"/>
      <c r="AB625" s="109"/>
    </row>
    <row r="626" ht="31.5" customHeight="1" spans="1:28">
      <c r="A626" s="109"/>
      <c r="B626" s="109"/>
      <c r="C626" s="109"/>
      <c r="D626" s="109"/>
      <c r="E626" s="109"/>
      <c r="F626" s="134"/>
      <c r="G626" s="109"/>
      <c r="H626" s="109"/>
      <c r="I626" s="109"/>
      <c r="J626" s="109"/>
      <c r="K626" s="109"/>
      <c r="L626" s="109"/>
      <c r="M626" s="109"/>
      <c r="N626" s="109"/>
      <c r="O626" s="109"/>
      <c r="P626" s="109"/>
      <c r="Q626" s="109"/>
      <c r="R626" s="109"/>
      <c r="S626" s="109"/>
      <c r="T626" s="109"/>
      <c r="U626" s="109"/>
      <c r="V626" s="109"/>
      <c r="W626" s="109"/>
      <c r="X626" s="109"/>
      <c r="Y626" s="109"/>
      <c r="Z626" s="109"/>
      <c r="AA626" s="109"/>
      <c r="AB626" s="109"/>
    </row>
    <row r="627" ht="31.5" customHeight="1" spans="1:28">
      <c r="A627" s="109"/>
      <c r="B627" s="109"/>
      <c r="C627" s="109"/>
      <c r="D627" s="109"/>
      <c r="E627" s="109"/>
      <c r="F627" s="134"/>
      <c r="G627" s="109"/>
      <c r="H627" s="109"/>
      <c r="I627" s="109"/>
      <c r="J627" s="109"/>
      <c r="K627" s="109"/>
      <c r="L627" s="109"/>
      <c r="M627" s="109"/>
      <c r="N627" s="109"/>
      <c r="O627" s="109"/>
      <c r="P627" s="109"/>
      <c r="Q627" s="109"/>
      <c r="R627" s="109"/>
      <c r="S627" s="109"/>
      <c r="T627" s="109"/>
      <c r="U627" s="109"/>
      <c r="V627" s="109"/>
      <c r="W627" s="109"/>
      <c r="X627" s="109"/>
      <c r="Y627" s="109"/>
      <c r="Z627" s="109"/>
      <c r="AA627" s="109"/>
      <c r="AB627" s="109"/>
    </row>
    <row r="628" ht="31.5" customHeight="1" spans="1:28">
      <c r="A628" s="109"/>
      <c r="B628" s="109"/>
      <c r="C628" s="109"/>
      <c r="D628" s="109"/>
      <c r="E628" s="109"/>
      <c r="F628" s="134"/>
      <c r="G628" s="109"/>
      <c r="H628" s="109"/>
      <c r="I628" s="109"/>
      <c r="J628" s="109"/>
      <c r="K628" s="109"/>
      <c r="L628" s="109"/>
      <c r="M628" s="109"/>
      <c r="N628" s="109"/>
      <c r="O628" s="109"/>
      <c r="P628" s="109"/>
      <c r="Q628" s="109"/>
      <c r="R628" s="109"/>
      <c r="S628" s="109"/>
      <c r="T628" s="109"/>
      <c r="U628" s="109"/>
      <c r="V628" s="109"/>
      <c r="W628" s="109"/>
      <c r="X628" s="109"/>
      <c r="Y628" s="109"/>
      <c r="Z628" s="109"/>
      <c r="AA628" s="109"/>
      <c r="AB628" s="109"/>
    </row>
    <row r="629" ht="31.5" customHeight="1" spans="1:28">
      <c r="A629" s="109"/>
      <c r="B629" s="109"/>
      <c r="C629" s="109"/>
      <c r="D629" s="109"/>
      <c r="E629" s="109"/>
      <c r="F629" s="134"/>
      <c r="G629" s="109"/>
      <c r="H629" s="109"/>
      <c r="I629" s="109"/>
      <c r="J629" s="109"/>
      <c r="K629" s="109"/>
      <c r="L629" s="109"/>
      <c r="M629" s="109"/>
      <c r="N629" s="109"/>
      <c r="O629" s="109"/>
      <c r="P629" s="109"/>
      <c r="Q629" s="109"/>
      <c r="R629" s="109"/>
      <c r="S629" s="109"/>
      <c r="T629" s="109"/>
      <c r="U629" s="109"/>
      <c r="V629" s="109"/>
      <c r="W629" s="109"/>
      <c r="X629" s="109"/>
      <c r="Y629" s="109"/>
      <c r="Z629" s="109"/>
      <c r="AA629" s="109"/>
      <c r="AB629" s="109"/>
    </row>
    <row r="630" ht="31.5" customHeight="1" spans="1:28">
      <c r="A630" s="109"/>
      <c r="B630" s="109"/>
      <c r="C630" s="109"/>
      <c r="D630" s="109"/>
      <c r="E630" s="109"/>
      <c r="F630" s="134"/>
      <c r="G630" s="109"/>
      <c r="H630" s="109"/>
      <c r="I630" s="109"/>
      <c r="J630" s="109"/>
      <c r="K630" s="109"/>
      <c r="L630" s="109"/>
      <c r="M630" s="109"/>
      <c r="N630" s="109"/>
      <c r="O630" s="109"/>
      <c r="P630" s="109"/>
      <c r="Q630" s="109"/>
      <c r="R630" s="109"/>
      <c r="S630" s="109"/>
      <c r="T630" s="109"/>
      <c r="U630" s="109"/>
      <c r="V630" s="109"/>
      <c r="W630" s="109"/>
      <c r="X630" s="109"/>
      <c r="Y630" s="109"/>
      <c r="Z630" s="109"/>
      <c r="AA630" s="109"/>
      <c r="AB630" s="109"/>
    </row>
    <row r="631" ht="31.5" customHeight="1" spans="1:28">
      <c r="A631" s="109"/>
      <c r="B631" s="109"/>
      <c r="C631" s="109"/>
      <c r="D631" s="109"/>
      <c r="E631" s="109"/>
      <c r="F631" s="134"/>
      <c r="G631" s="109"/>
      <c r="H631" s="109"/>
      <c r="I631" s="109"/>
      <c r="J631" s="109"/>
      <c r="K631" s="109"/>
      <c r="L631" s="109"/>
      <c r="M631" s="109"/>
      <c r="N631" s="109"/>
      <c r="O631" s="109"/>
      <c r="P631" s="109"/>
      <c r="Q631" s="109"/>
      <c r="R631" s="109"/>
      <c r="S631" s="109"/>
      <c r="T631" s="109"/>
      <c r="U631" s="109"/>
      <c r="V631" s="109"/>
      <c r="W631" s="109"/>
      <c r="X631" s="109"/>
      <c r="Y631" s="109"/>
      <c r="Z631" s="109"/>
      <c r="AA631" s="109"/>
      <c r="AB631" s="109"/>
    </row>
    <row r="632" ht="31.5" customHeight="1" spans="1:28">
      <c r="A632" s="109"/>
      <c r="B632" s="109"/>
      <c r="C632" s="109"/>
      <c r="D632" s="109"/>
      <c r="E632" s="109"/>
      <c r="F632" s="134"/>
      <c r="G632" s="109"/>
      <c r="H632" s="109"/>
      <c r="I632" s="109"/>
      <c r="J632" s="109"/>
      <c r="K632" s="109"/>
      <c r="L632" s="109"/>
      <c r="M632" s="109"/>
      <c r="N632" s="109"/>
      <c r="O632" s="109"/>
      <c r="P632" s="109"/>
      <c r="Q632" s="109"/>
      <c r="R632" s="109"/>
      <c r="S632" s="109"/>
      <c r="T632" s="109"/>
      <c r="U632" s="109"/>
      <c r="V632" s="109"/>
      <c r="W632" s="109"/>
      <c r="X632" s="109"/>
      <c r="Y632" s="109"/>
      <c r="Z632" s="109"/>
      <c r="AA632" s="109"/>
      <c r="AB632" s="109"/>
    </row>
    <row r="633" ht="31.5" customHeight="1" spans="1:28">
      <c r="A633" s="109"/>
      <c r="B633" s="109"/>
      <c r="C633" s="109"/>
      <c r="D633" s="109"/>
      <c r="E633" s="109"/>
      <c r="F633" s="134"/>
      <c r="G633" s="109"/>
      <c r="H633" s="109"/>
      <c r="I633" s="109"/>
      <c r="J633" s="109"/>
      <c r="K633" s="109"/>
      <c r="L633" s="109"/>
      <c r="M633" s="109"/>
      <c r="N633" s="109"/>
      <c r="O633" s="109"/>
      <c r="P633" s="109"/>
      <c r="Q633" s="109"/>
      <c r="R633" s="109"/>
      <c r="S633" s="109"/>
      <c r="T633" s="109"/>
      <c r="U633" s="109"/>
      <c r="V633" s="109"/>
      <c r="W633" s="109"/>
      <c r="X633" s="109"/>
      <c r="Y633" s="109"/>
      <c r="Z633" s="109"/>
      <c r="AA633" s="109"/>
      <c r="AB633" s="109"/>
    </row>
    <row r="634" ht="31.5" customHeight="1" spans="1:28">
      <c r="A634" s="109"/>
      <c r="B634" s="109"/>
      <c r="C634" s="109"/>
      <c r="D634" s="109"/>
      <c r="E634" s="109"/>
      <c r="F634" s="134"/>
      <c r="G634" s="109"/>
      <c r="H634" s="109"/>
      <c r="I634" s="109"/>
      <c r="J634" s="109"/>
      <c r="K634" s="109"/>
      <c r="L634" s="109"/>
      <c r="M634" s="109"/>
      <c r="N634" s="109"/>
      <c r="O634" s="109"/>
      <c r="P634" s="109"/>
      <c r="Q634" s="109"/>
      <c r="R634" s="109"/>
      <c r="S634" s="109"/>
      <c r="T634" s="109"/>
      <c r="U634" s="109"/>
      <c r="V634" s="109"/>
      <c r="W634" s="109"/>
      <c r="X634" s="109"/>
      <c r="Y634" s="109"/>
      <c r="Z634" s="109"/>
      <c r="AA634" s="109"/>
      <c r="AB634" s="109"/>
    </row>
    <row r="635" ht="31.5" customHeight="1" spans="1:28">
      <c r="A635" s="109"/>
      <c r="B635" s="109"/>
      <c r="C635" s="109"/>
      <c r="D635" s="109"/>
      <c r="E635" s="109"/>
      <c r="F635" s="134"/>
      <c r="G635" s="109"/>
      <c r="H635" s="109"/>
      <c r="I635" s="109"/>
      <c r="J635" s="109"/>
      <c r="K635" s="109"/>
      <c r="L635" s="109"/>
      <c r="M635" s="109"/>
      <c r="N635" s="109"/>
      <c r="O635" s="109"/>
      <c r="P635" s="109"/>
      <c r="Q635" s="109"/>
      <c r="R635" s="109"/>
      <c r="S635" s="109"/>
      <c r="T635" s="109"/>
      <c r="U635" s="109"/>
      <c r="V635" s="109"/>
      <c r="W635" s="109"/>
      <c r="X635" s="109"/>
      <c r="Y635" s="109"/>
      <c r="Z635" s="109"/>
      <c r="AA635" s="109"/>
      <c r="AB635" s="109"/>
    </row>
    <row r="636" ht="31.5" customHeight="1" spans="1:28">
      <c r="A636" s="109"/>
      <c r="B636" s="109"/>
      <c r="C636" s="109"/>
      <c r="D636" s="109"/>
      <c r="E636" s="109"/>
      <c r="F636" s="134"/>
      <c r="G636" s="109"/>
      <c r="H636" s="109"/>
      <c r="I636" s="109"/>
      <c r="J636" s="109"/>
      <c r="K636" s="109"/>
      <c r="L636" s="109"/>
      <c r="M636" s="109"/>
      <c r="N636" s="109"/>
      <c r="O636" s="109"/>
      <c r="P636" s="109"/>
      <c r="Q636" s="109"/>
      <c r="R636" s="109"/>
      <c r="S636" s="109"/>
      <c r="T636" s="109"/>
      <c r="U636" s="109"/>
      <c r="V636" s="109"/>
      <c r="W636" s="109"/>
      <c r="X636" s="109"/>
      <c r="Y636" s="109"/>
      <c r="Z636" s="109"/>
      <c r="AA636" s="109"/>
      <c r="AB636" s="109"/>
    </row>
    <row r="637" ht="31.5" customHeight="1" spans="1:28">
      <c r="A637" s="109"/>
      <c r="B637" s="109"/>
      <c r="C637" s="109"/>
      <c r="D637" s="109"/>
      <c r="E637" s="109"/>
      <c r="F637" s="134"/>
      <c r="G637" s="109"/>
      <c r="H637" s="109"/>
      <c r="I637" s="109"/>
      <c r="J637" s="109"/>
      <c r="K637" s="109"/>
      <c r="L637" s="109"/>
      <c r="M637" s="109"/>
      <c r="N637" s="109"/>
      <c r="O637" s="109"/>
      <c r="P637" s="109"/>
      <c r="Q637" s="109"/>
      <c r="R637" s="109"/>
      <c r="S637" s="109"/>
      <c r="T637" s="109"/>
      <c r="U637" s="109"/>
      <c r="V637" s="109"/>
      <c r="W637" s="109"/>
      <c r="X637" s="109"/>
      <c r="Y637" s="109"/>
      <c r="Z637" s="109"/>
      <c r="AA637" s="109"/>
      <c r="AB637" s="109"/>
    </row>
    <row r="638" ht="31.5" customHeight="1" spans="1:28">
      <c r="A638" s="109"/>
      <c r="B638" s="109"/>
      <c r="C638" s="109"/>
      <c r="D638" s="109"/>
      <c r="E638" s="109"/>
      <c r="F638" s="134"/>
      <c r="G638" s="109"/>
      <c r="H638" s="109"/>
      <c r="I638" s="109"/>
      <c r="J638" s="109"/>
      <c r="K638" s="109"/>
      <c r="L638" s="109"/>
      <c r="M638" s="109"/>
      <c r="N638" s="109"/>
      <c r="O638" s="109"/>
      <c r="P638" s="109"/>
      <c r="Q638" s="109"/>
      <c r="R638" s="109"/>
      <c r="S638" s="109"/>
      <c r="T638" s="109"/>
      <c r="U638" s="109"/>
      <c r="V638" s="109"/>
      <c r="W638" s="109"/>
      <c r="X638" s="109"/>
      <c r="Y638" s="109"/>
      <c r="Z638" s="109"/>
      <c r="AA638" s="109"/>
      <c r="AB638" s="109"/>
    </row>
    <row r="639" ht="31.5" customHeight="1" spans="1:28">
      <c r="A639" s="109"/>
      <c r="B639" s="109"/>
      <c r="C639" s="109"/>
      <c r="D639" s="109"/>
      <c r="E639" s="109"/>
      <c r="F639" s="134"/>
      <c r="G639" s="109"/>
      <c r="H639" s="109"/>
      <c r="I639" s="109"/>
      <c r="J639" s="109"/>
      <c r="K639" s="109"/>
      <c r="L639" s="109"/>
      <c r="M639" s="109"/>
      <c r="N639" s="109"/>
      <c r="O639" s="109"/>
      <c r="P639" s="109"/>
      <c r="Q639" s="109"/>
      <c r="R639" s="109"/>
      <c r="S639" s="109"/>
      <c r="T639" s="109"/>
      <c r="U639" s="109"/>
      <c r="V639" s="109"/>
      <c r="W639" s="109"/>
      <c r="X639" s="109"/>
      <c r="Y639" s="109"/>
      <c r="Z639" s="109"/>
      <c r="AA639" s="109"/>
      <c r="AB639" s="109"/>
    </row>
    <row r="640" ht="31.5" customHeight="1" spans="1:28">
      <c r="A640" s="109"/>
      <c r="B640" s="109"/>
      <c r="C640" s="109"/>
      <c r="D640" s="109"/>
      <c r="E640" s="109"/>
      <c r="F640" s="134"/>
      <c r="G640" s="109"/>
      <c r="H640" s="109"/>
      <c r="I640" s="109"/>
      <c r="J640" s="109"/>
      <c r="K640" s="109"/>
      <c r="L640" s="109"/>
      <c r="M640" s="109"/>
      <c r="N640" s="109"/>
      <c r="O640" s="109"/>
      <c r="P640" s="109"/>
      <c r="Q640" s="109"/>
      <c r="R640" s="109"/>
      <c r="S640" s="109"/>
      <c r="T640" s="109"/>
      <c r="U640" s="109"/>
      <c r="V640" s="109"/>
      <c r="W640" s="109"/>
      <c r="X640" s="109"/>
      <c r="Y640" s="109"/>
      <c r="Z640" s="109"/>
      <c r="AA640" s="109"/>
      <c r="AB640" s="109"/>
    </row>
    <row r="641" ht="31.5" customHeight="1" spans="1:28">
      <c r="A641" s="109"/>
      <c r="B641" s="109"/>
      <c r="C641" s="109"/>
      <c r="D641" s="109"/>
      <c r="E641" s="109"/>
      <c r="F641" s="134"/>
      <c r="G641" s="109"/>
      <c r="H641" s="109"/>
      <c r="I641" s="109"/>
      <c r="J641" s="109"/>
      <c r="K641" s="109"/>
      <c r="L641" s="109"/>
      <c r="M641" s="109"/>
      <c r="N641" s="109"/>
      <c r="O641" s="109"/>
      <c r="P641" s="109"/>
      <c r="Q641" s="109"/>
      <c r="R641" s="109"/>
      <c r="S641" s="109"/>
      <c r="T641" s="109"/>
      <c r="U641" s="109"/>
      <c r="V641" s="109"/>
      <c r="W641" s="109"/>
      <c r="X641" s="109"/>
      <c r="Y641" s="109"/>
      <c r="Z641" s="109"/>
      <c r="AA641" s="109"/>
      <c r="AB641" s="109"/>
    </row>
    <row r="642" ht="31.5" customHeight="1" spans="1:28">
      <c r="A642" s="109"/>
      <c r="B642" s="109"/>
      <c r="C642" s="109"/>
      <c r="D642" s="109"/>
      <c r="E642" s="109"/>
      <c r="F642" s="134"/>
      <c r="G642" s="109"/>
      <c r="H642" s="109"/>
      <c r="I642" s="109"/>
      <c r="J642" s="109"/>
      <c r="K642" s="109"/>
      <c r="L642" s="109"/>
      <c r="M642" s="109"/>
      <c r="N642" s="109"/>
      <c r="O642" s="109"/>
      <c r="P642" s="109"/>
      <c r="Q642" s="109"/>
      <c r="R642" s="109"/>
      <c r="S642" s="109"/>
      <c r="T642" s="109"/>
      <c r="U642" s="109"/>
      <c r="V642" s="109"/>
      <c r="W642" s="109"/>
      <c r="X642" s="109"/>
      <c r="Y642" s="109"/>
      <c r="Z642" s="109"/>
      <c r="AA642" s="109"/>
      <c r="AB642" s="109"/>
    </row>
    <row r="643" ht="31.5" customHeight="1" spans="1:28">
      <c r="A643" s="109"/>
      <c r="B643" s="109"/>
      <c r="C643" s="109"/>
      <c r="D643" s="109"/>
      <c r="E643" s="109"/>
      <c r="F643" s="134"/>
      <c r="G643" s="109"/>
      <c r="H643" s="109"/>
      <c r="I643" s="109"/>
      <c r="J643" s="109"/>
      <c r="K643" s="109"/>
      <c r="L643" s="109"/>
      <c r="M643" s="109"/>
      <c r="N643" s="109"/>
      <c r="O643" s="109"/>
      <c r="P643" s="109"/>
      <c r="Q643" s="109"/>
      <c r="R643" s="109"/>
      <c r="S643" s="109"/>
      <c r="T643" s="109"/>
      <c r="U643" s="109"/>
      <c r="V643" s="109"/>
      <c r="W643" s="109"/>
      <c r="X643" s="109"/>
      <c r="Y643" s="109"/>
      <c r="Z643" s="109"/>
      <c r="AA643" s="109"/>
      <c r="AB643" s="109"/>
    </row>
    <row r="644" ht="31.5" customHeight="1" spans="1:28">
      <c r="A644" s="109"/>
      <c r="B644" s="109"/>
      <c r="C644" s="109"/>
      <c r="D644" s="109"/>
      <c r="E644" s="109"/>
      <c r="F644" s="134"/>
      <c r="G644" s="109"/>
      <c r="H644" s="109"/>
      <c r="I644" s="109"/>
      <c r="J644" s="109"/>
      <c r="K644" s="109"/>
      <c r="L644" s="109"/>
      <c r="M644" s="109"/>
      <c r="N644" s="109"/>
      <c r="O644" s="109"/>
      <c r="P644" s="109"/>
      <c r="Q644" s="109"/>
      <c r="R644" s="109"/>
      <c r="S644" s="109"/>
      <c r="T644" s="109"/>
      <c r="U644" s="109"/>
      <c r="V644" s="109"/>
      <c r="W644" s="109"/>
      <c r="X644" s="109"/>
      <c r="Y644" s="109"/>
      <c r="Z644" s="109"/>
      <c r="AA644" s="109"/>
      <c r="AB644" s="109"/>
    </row>
    <row r="645" ht="31.5" customHeight="1" spans="1:28">
      <c r="A645" s="109"/>
      <c r="B645" s="109"/>
      <c r="C645" s="109"/>
      <c r="D645" s="109"/>
      <c r="E645" s="109"/>
      <c r="F645" s="134"/>
      <c r="G645" s="109"/>
      <c r="H645" s="109"/>
      <c r="I645" s="109"/>
      <c r="J645" s="109"/>
      <c r="K645" s="109"/>
      <c r="L645" s="109"/>
      <c r="M645" s="109"/>
      <c r="N645" s="109"/>
      <c r="O645" s="109"/>
      <c r="P645" s="109"/>
      <c r="Q645" s="109"/>
      <c r="R645" s="109"/>
      <c r="S645" s="109"/>
      <c r="T645" s="109"/>
      <c r="U645" s="109"/>
      <c r="V645" s="109"/>
      <c r="W645" s="109"/>
      <c r="X645" s="109"/>
      <c r="Y645" s="109"/>
      <c r="Z645" s="109"/>
      <c r="AA645" s="109"/>
      <c r="AB645" s="109"/>
    </row>
    <row r="646" ht="31.5" customHeight="1" spans="1:28">
      <c r="A646" s="109"/>
      <c r="B646" s="109"/>
      <c r="C646" s="109"/>
      <c r="D646" s="109"/>
      <c r="E646" s="109"/>
      <c r="F646" s="134"/>
      <c r="G646" s="109"/>
      <c r="H646" s="109"/>
      <c r="I646" s="109"/>
      <c r="J646" s="109"/>
      <c r="K646" s="109"/>
      <c r="L646" s="109"/>
      <c r="M646" s="109"/>
      <c r="N646" s="109"/>
      <c r="O646" s="109"/>
      <c r="P646" s="109"/>
      <c r="Q646" s="109"/>
      <c r="R646" s="109"/>
      <c r="S646" s="109"/>
      <c r="T646" s="109"/>
      <c r="U646" s="109"/>
      <c r="V646" s="109"/>
      <c r="W646" s="109"/>
      <c r="X646" s="109"/>
      <c r="Y646" s="109"/>
      <c r="Z646" s="109"/>
      <c r="AA646" s="109"/>
      <c r="AB646" s="109"/>
    </row>
    <row r="647" ht="31.5" customHeight="1" spans="1:28">
      <c r="A647" s="109"/>
      <c r="B647" s="109"/>
      <c r="C647" s="109"/>
      <c r="D647" s="109"/>
      <c r="E647" s="109"/>
      <c r="F647" s="134"/>
      <c r="G647" s="109"/>
      <c r="H647" s="109"/>
      <c r="I647" s="109"/>
      <c r="J647" s="109"/>
      <c r="K647" s="109"/>
      <c r="L647" s="109"/>
      <c r="M647" s="109"/>
      <c r="N647" s="109"/>
      <c r="O647" s="109"/>
      <c r="P647" s="109"/>
      <c r="Q647" s="109"/>
      <c r="R647" s="109"/>
      <c r="S647" s="109"/>
      <c r="T647" s="109"/>
      <c r="U647" s="109"/>
      <c r="V647" s="109"/>
      <c r="W647" s="109"/>
      <c r="X647" s="109"/>
      <c r="Y647" s="109"/>
      <c r="Z647" s="109"/>
      <c r="AA647" s="109"/>
      <c r="AB647" s="109"/>
    </row>
    <row r="648" ht="31.5" customHeight="1" spans="1:28">
      <c r="A648" s="109"/>
      <c r="B648" s="109"/>
      <c r="C648" s="109"/>
      <c r="D648" s="109"/>
      <c r="E648" s="109"/>
      <c r="F648" s="134"/>
      <c r="G648" s="109"/>
      <c r="H648" s="109"/>
      <c r="I648" s="109"/>
      <c r="J648" s="109"/>
      <c r="K648" s="109"/>
      <c r="L648" s="109"/>
      <c r="M648" s="109"/>
      <c r="N648" s="109"/>
      <c r="O648" s="109"/>
      <c r="P648" s="109"/>
      <c r="Q648" s="109"/>
      <c r="R648" s="109"/>
      <c r="S648" s="109"/>
      <c r="T648" s="109"/>
      <c r="U648" s="109"/>
      <c r="V648" s="109"/>
      <c r="W648" s="109"/>
      <c r="X648" s="109"/>
      <c r="Y648" s="109"/>
      <c r="Z648" s="109"/>
      <c r="AA648" s="109"/>
      <c r="AB648" s="109"/>
    </row>
    <row r="649" ht="31.5" customHeight="1" spans="1:28">
      <c r="A649" s="109"/>
      <c r="B649" s="109"/>
      <c r="C649" s="109"/>
      <c r="D649" s="109"/>
      <c r="E649" s="109"/>
      <c r="F649" s="134"/>
      <c r="G649" s="109"/>
      <c r="H649" s="109"/>
      <c r="I649" s="109"/>
      <c r="J649" s="109"/>
      <c r="K649" s="109"/>
      <c r="L649" s="109"/>
      <c r="M649" s="109"/>
      <c r="N649" s="109"/>
      <c r="O649" s="109"/>
      <c r="P649" s="109"/>
      <c r="Q649" s="109"/>
      <c r="R649" s="109"/>
      <c r="S649" s="109"/>
      <c r="T649" s="109"/>
      <c r="U649" s="109"/>
      <c r="V649" s="109"/>
      <c r="W649" s="109"/>
      <c r="X649" s="109"/>
      <c r="Y649" s="109"/>
      <c r="Z649" s="109"/>
      <c r="AA649" s="109"/>
      <c r="AB649" s="109"/>
    </row>
    <row r="650" ht="31.5" customHeight="1" spans="1:28">
      <c r="A650" s="109"/>
      <c r="B650" s="109"/>
      <c r="C650" s="109"/>
      <c r="D650" s="109"/>
      <c r="E650" s="109"/>
      <c r="F650" s="134"/>
      <c r="G650" s="109"/>
      <c r="H650" s="109"/>
      <c r="I650" s="109"/>
      <c r="J650" s="109"/>
      <c r="K650" s="109"/>
      <c r="L650" s="109"/>
      <c r="M650" s="109"/>
      <c r="N650" s="109"/>
      <c r="O650" s="109"/>
      <c r="P650" s="109"/>
      <c r="Q650" s="109"/>
      <c r="R650" s="109"/>
      <c r="S650" s="109"/>
      <c r="T650" s="109"/>
      <c r="U650" s="109"/>
      <c r="V650" s="109"/>
      <c r="W650" s="109"/>
      <c r="X650" s="109"/>
      <c r="Y650" s="109"/>
      <c r="Z650" s="109"/>
      <c r="AA650" s="109"/>
      <c r="AB650" s="109"/>
    </row>
    <row r="651" ht="31.5" customHeight="1" spans="1:28">
      <c r="A651" s="109"/>
      <c r="B651" s="109"/>
      <c r="C651" s="109"/>
      <c r="D651" s="109"/>
      <c r="E651" s="109"/>
      <c r="F651" s="134"/>
      <c r="G651" s="109"/>
      <c r="H651" s="109"/>
      <c r="I651" s="109"/>
      <c r="J651" s="109"/>
      <c r="K651" s="109"/>
      <c r="L651" s="109"/>
      <c r="M651" s="109"/>
      <c r="N651" s="109"/>
      <c r="O651" s="109"/>
      <c r="P651" s="109"/>
      <c r="Q651" s="109"/>
      <c r="R651" s="109"/>
      <c r="S651" s="109"/>
      <c r="T651" s="109"/>
      <c r="U651" s="109"/>
      <c r="V651" s="109"/>
      <c r="W651" s="109"/>
      <c r="X651" s="109"/>
      <c r="Y651" s="109"/>
      <c r="Z651" s="109"/>
      <c r="AA651" s="109"/>
      <c r="AB651" s="109"/>
    </row>
    <row r="652" ht="31.5" customHeight="1" spans="1:28">
      <c r="A652" s="109"/>
      <c r="B652" s="109"/>
      <c r="C652" s="109"/>
      <c r="D652" s="109"/>
      <c r="E652" s="109"/>
      <c r="F652" s="134"/>
      <c r="G652" s="109"/>
      <c r="H652" s="109"/>
      <c r="I652" s="109"/>
      <c r="J652" s="109"/>
      <c r="K652" s="109"/>
      <c r="L652" s="109"/>
      <c r="M652" s="109"/>
      <c r="N652" s="109"/>
      <c r="O652" s="109"/>
      <c r="P652" s="109"/>
      <c r="Q652" s="109"/>
      <c r="R652" s="109"/>
      <c r="S652" s="109"/>
      <c r="T652" s="109"/>
      <c r="U652" s="109"/>
      <c r="V652" s="109"/>
      <c r="W652" s="109"/>
      <c r="X652" s="109"/>
      <c r="Y652" s="109"/>
      <c r="Z652" s="109"/>
      <c r="AA652" s="109"/>
      <c r="AB652" s="109"/>
    </row>
    <row r="653" ht="31.5" customHeight="1" spans="1:28">
      <c r="A653" s="109"/>
      <c r="B653" s="109"/>
      <c r="C653" s="109"/>
      <c r="D653" s="109"/>
      <c r="E653" s="109"/>
      <c r="F653" s="134"/>
      <c r="G653" s="109"/>
      <c r="H653" s="109"/>
      <c r="I653" s="109"/>
      <c r="J653" s="109"/>
      <c r="K653" s="109"/>
      <c r="L653" s="109"/>
      <c r="M653" s="109"/>
      <c r="N653" s="109"/>
      <c r="O653" s="109"/>
      <c r="P653" s="109"/>
      <c r="Q653" s="109"/>
      <c r="R653" s="109"/>
      <c r="S653" s="109"/>
      <c r="T653" s="109"/>
      <c r="U653" s="109"/>
      <c r="V653" s="109"/>
      <c r="W653" s="109"/>
      <c r="X653" s="109"/>
      <c r="Y653" s="109"/>
      <c r="Z653" s="109"/>
      <c r="AA653" s="109"/>
      <c r="AB653" s="109"/>
    </row>
    <row r="654" ht="31.5" customHeight="1" spans="1:28">
      <c r="A654" s="109"/>
      <c r="B654" s="109"/>
      <c r="C654" s="109"/>
      <c r="D654" s="109"/>
      <c r="E654" s="109"/>
      <c r="F654" s="134"/>
      <c r="G654" s="109"/>
      <c r="H654" s="109"/>
      <c r="I654" s="109"/>
      <c r="J654" s="109"/>
      <c r="K654" s="109"/>
      <c r="L654" s="109"/>
      <c r="M654" s="109"/>
      <c r="N654" s="109"/>
      <c r="O654" s="109"/>
      <c r="P654" s="109"/>
      <c r="Q654" s="109"/>
      <c r="R654" s="109"/>
      <c r="S654" s="109"/>
      <c r="T654" s="109"/>
      <c r="U654" s="109"/>
      <c r="V654" s="109"/>
      <c r="W654" s="109"/>
      <c r="X654" s="109"/>
      <c r="Y654" s="109"/>
      <c r="Z654" s="109"/>
      <c r="AA654" s="109"/>
      <c r="AB654" s="109"/>
    </row>
    <row r="655" ht="31.5" customHeight="1" spans="1:28">
      <c r="A655" s="109"/>
      <c r="B655" s="109"/>
      <c r="C655" s="109"/>
      <c r="D655" s="109"/>
      <c r="E655" s="109"/>
      <c r="F655" s="134"/>
      <c r="G655" s="109"/>
      <c r="H655" s="109"/>
      <c r="I655" s="109"/>
      <c r="J655" s="109"/>
      <c r="K655" s="109"/>
      <c r="L655" s="109"/>
      <c r="M655" s="109"/>
      <c r="N655" s="109"/>
      <c r="O655" s="109"/>
      <c r="P655" s="109"/>
      <c r="Q655" s="109"/>
      <c r="R655" s="109"/>
      <c r="S655" s="109"/>
      <c r="T655" s="109"/>
      <c r="U655" s="109"/>
      <c r="V655" s="109"/>
      <c r="W655" s="109"/>
      <c r="X655" s="109"/>
      <c r="Y655" s="109"/>
      <c r="Z655" s="109"/>
      <c r="AA655" s="109"/>
      <c r="AB655" s="109"/>
    </row>
    <row r="656" ht="31.5" customHeight="1" spans="1:28">
      <c r="A656" s="109"/>
      <c r="B656" s="109"/>
      <c r="C656" s="109"/>
      <c r="D656" s="109"/>
      <c r="E656" s="109"/>
      <c r="F656" s="134"/>
      <c r="G656" s="109"/>
      <c r="H656" s="109"/>
      <c r="I656" s="109"/>
      <c r="J656" s="109"/>
      <c r="K656" s="109"/>
      <c r="L656" s="109"/>
      <c r="M656" s="109"/>
      <c r="N656" s="109"/>
      <c r="O656" s="109"/>
      <c r="P656" s="109"/>
      <c r="Q656" s="109"/>
      <c r="R656" s="109"/>
      <c r="S656" s="109"/>
      <c r="T656" s="109"/>
      <c r="U656" s="109"/>
      <c r="V656" s="109"/>
      <c r="W656" s="109"/>
      <c r="X656" s="109"/>
      <c r="Y656" s="109"/>
      <c r="Z656" s="109"/>
      <c r="AA656" s="109"/>
      <c r="AB656" s="109"/>
    </row>
    <row r="657" ht="31.5" customHeight="1" spans="1:28">
      <c r="A657" s="109"/>
      <c r="B657" s="109"/>
      <c r="C657" s="109"/>
      <c r="D657" s="109"/>
      <c r="E657" s="109"/>
      <c r="F657" s="134"/>
      <c r="G657" s="109"/>
      <c r="H657" s="109"/>
      <c r="I657" s="109"/>
      <c r="J657" s="109"/>
      <c r="K657" s="109"/>
      <c r="L657" s="109"/>
      <c r="M657" s="109"/>
      <c r="N657" s="109"/>
      <c r="O657" s="109"/>
      <c r="P657" s="109"/>
      <c r="Q657" s="109"/>
      <c r="R657" s="109"/>
      <c r="S657" s="109"/>
      <c r="T657" s="109"/>
      <c r="U657" s="109"/>
      <c r="V657" s="109"/>
      <c r="W657" s="109"/>
      <c r="X657" s="109"/>
      <c r="Y657" s="109"/>
      <c r="Z657" s="109"/>
      <c r="AA657" s="109"/>
      <c r="AB657" s="109"/>
    </row>
    <row r="658" ht="31.5" customHeight="1" spans="1:28">
      <c r="A658" s="109"/>
      <c r="B658" s="109"/>
      <c r="C658" s="109"/>
      <c r="D658" s="109"/>
      <c r="E658" s="109"/>
      <c r="F658" s="134"/>
      <c r="G658" s="109"/>
      <c r="H658" s="109"/>
      <c r="I658" s="109"/>
      <c r="J658" s="109"/>
      <c r="K658" s="109"/>
      <c r="L658" s="109"/>
      <c r="M658" s="109"/>
      <c r="N658" s="109"/>
      <c r="O658" s="109"/>
      <c r="P658" s="109"/>
      <c r="Q658" s="109"/>
      <c r="R658" s="109"/>
      <c r="S658" s="109"/>
      <c r="T658" s="109"/>
      <c r="U658" s="109"/>
      <c r="V658" s="109"/>
      <c r="W658" s="109"/>
      <c r="X658" s="109"/>
      <c r="Y658" s="109"/>
      <c r="Z658" s="109"/>
      <c r="AA658" s="109"/>
      <c r="AB658" s="109"/>
    </row>
    <row r="659" ht="31.5" customHeight="1" spans="1:28">
      <c r="A659" s="109"/>
      <c r="B659" s="109"/>
      <c r="C659" s="109"/>
      <c r="D659" s="109"/>
      <c r="E659" s="109"/>
      <c r="F659" s="134"/>
      <c r="G659" s="109"/>
      <c r="H659" s="109"/>
      <c r="I659" s="109"/>
      <c r="J659" s="109"/>
      <c r="K659" s="109"/>
      <c r="L659" s="109"/>
      <c r="M659" s="109"/>
      <c r="N659" s="109"/>
      <c r="O659" s="109"/>
      <c r="P659" s="109"/>
      <c r="Q659" s="109"/>
      <c r="R659" s="109"/>
      <c r="S659" s="109"/>
      <c r="T659" s="109"/>
      <c r="U659" s="109"/>
      <c r="V659" s="109"/>
      <c r="W659" s="109"/>
      <c r="X659" s="109"/>
      <c r="Y659" s="109"/>
      <c r="Z659" s="109"/>
      <c r="AA659" s="109"/>
      <c r="AB659" s="109"/>
    </row>
    <row r="660" ht="31.5" customHeight="1" spans="1:28">
      <c r="A660" s="109"/>
      <c r="B660" s="109"/>
      <c r="C660" s="109"/>
      <c r="D660" s="109"/>
      <c r="E660" s="109"/>
      <c r="F660" s="134"/>
      <c r="G660" s="109"/>
      <c r="H660" s="109"/>
      <c r="I660" s="109"/>
      <c r="J660" s="109"/>
      <c r="K660" s="109"/>
      <c r="L660" s="109"/>
      <c r="M660" s="109"/>
      <c r="N660" s="109"/>
      <c r="O660" s="109"/>
      <c r="P660" s="109"/>
      <c r="Q660" s="109"/>
      <c r="R660" s="109"/>
      <c r="S660" s="109"/>
      <c r="T660" s="109"/>
      <c r="U660" s="109"/>
      <c r="V660" s="109"/>
      <c r="W660" s="109"/>
      <c r="X660" s="109"/>
      <c r="Y660" s="109"/>
      <c r="Z660" s="109"/>
      <c r="AA660" s="109"/>
      <c r="AB660" s="109"/>
    </row>
    <row r="661" ht="31.5" customHeight="1" spans="1:28">
      <c r="A661" s="109"/>
      <c r="B661" s="109"/>
      <c r="C661" s="109"/>
      <c r="D661" s="109"/>
      <c r="E661" s="109"/>
      <c r="F661" s="134"/>
      <c r="G661" s="109"/>
      <c r="H661" s="109"/>
      <c r="I661" s="109"/>
      <c r="J661" s="109"/>
      <c r="K661" s="109"/>
      <c r="L661" s="109"/>
      <c r="M661" s="109"/>
      <c r="N661" s="109"/>
      <c r="O661" s="109"/>
      <c r="P661" s="109"/>
      <c r="Q661" s="109"/>
      <c r="R661" s="109"/>
      <c r="S661" s="109"/>
      <c r="T661" s="109"/>
      <c r="U661" s="109"/>
      <c r="V661" s="109"/>
      <c r="W661" s="109"/>
      <c r="X661" s="109"/>
      <c r="Y661" s="109"/>
      <c r="Z661" s="109"/>
      <c r="AA661" s="109"/>
      <c r="AB661" s="109"/>
    </row>
    <row r="662" ht="31.5" customHeight="1" spans="1:28">
      <c r="A662" s="109"/>
      <c r="B662" s="109"/>
      <c r="C662" s="109"/>
      <c r="D662" s="109"/>
      <c r="E662" s="109"/>
      <c r="F662" s="134"/>
      <c r="G662" s="109"/>
      <c r="H662" s="109"/>
      <c r="I662" s="109"/>
      <c r="J662" s="109"/>
      <c r="K662" s="109"/>
      <c r="L662" s="109"/>
      <c r="M662" s="109"/>
      <c r="N662" s="109"/>
      <c r="O662" s="109"/>
      <c r="P662" s="109"/>
      <c r="Q662" s="109"/>
      <c r="R662" s="109"/>
      <c r="S662" s="109"/>
      <c r="T662" s="109"/>
      <c r="U662" s="109"/>
      <c r="V662" s="109"/>
      <c r="W662" s="109"/>
      <c r="X662" s="109"/>
      <c r="Y662" s="109"/>
      <c r="Z662" s="109"/>
      <c r="AA662" s="109"/>
      <c r="AB662" s="109"/>
    </row>
    <row r="663" ht="31.5" customHeight="1" spans="1:28">
      <c r="A663" s="109"/>
      <c r="B663" s="109"/>
      <c r="C663" s="109"/>
      <c r="D663" s="109"/>
      <c r="E663" s="109"/>
      <c r="F663" s="134"/>
      <c r="G663" s="109"/>
      <c r="H663" s="109"/>
      <c r="I663" s="109"/>
      <c r="J663" s="109"/>
      <c r="K663" s="109"/>
      <c r="L663" s="109"/>
      <c r="M663" s="109"/>
      <c r="N663" s="109"/>
      <c r="O663" s="109"/>
      <c r="P663" s="109"/>
      <c r="Q663" s="109"/>
      <c r="R663" s="109"/>
      <c r="S663" s="109"/>
      <c r="T663" s="109"/>
      <c r="U663" s="109"/>
      <c r="V663" s="109"/>
      <c r="W663" s="109"/>
      <c r="X663" s="109"/>
      <c r="Y663" s="109"/>
      <c r="Z663" s="109"/>
      <c r="AA663" s="109"/>
      <c r="AB663" s="109"/>
    </row>
    <row r="664" ht="31.5" customHeight="1" spans="1:28">
      <c r="A664" s="109"/>
      <c r="B664" s="109"/>
      <c r="C664" s="109"/>
      <c r="D664" s="109"/>
      <c r="E664" s="109"/>
      <c r="F664" s="134"/>
      <c r="G664" s="109"/>
      <c r="H664" s="109"/>
      <c r="I664" s="109"/>
      <c r="J664" s="109"/>
      <c r="K664" s="109"/>
      <c r="L664" s="109"/>
      <c r="M664" s="109"/>
      <c r="N664" s="109"/>
      <c r="O664" s="109"/>
      <c r="P664" s="109"/>
      <c r="Q664" s="109"/>
      <c r="R664" s="109"/>
      <c r="S664" s="109"/>
      <c r="T664" s="109"/>
      <c r="U664" s="109"/>
      <c r="V664" s="109"/>
      <c r="W664" s="109"/>
      <c r="X664" s="109"/>
      <c r="Y664" s="109"/>
      <c r="Z664" s="109"/>
      <c r="AA664" s="109"/>
      <c r="AB664" s="109"/>
    </row>
    <row r="665" ht="31.5" customHeight="1" spans="1:28">
      <c r="A665" s="109"/>
      <c r="B665" s="109"/>
      <c r="C665" s="109"/>
      <c r="D665" s="109"/>
      <c r="E665" s="109"/>
      <c r="F665" s="134"/>
      <c r="G665" s="109"/>
      <c r="H665" s="109"/>
      <c r="I665" s="109"/>
      <c r="J665" s="109"/>
      <c r="K665" s="109"/>
      <c r="L665" s="109"/>
      <c r="M665" s="109"/>
      <c r="N665" s="109"/>
      <c r="O665" s="109"/>
      <c r="P665" s="109"/>
      <c r="Q665" s="109"/>
      <c r="R665" s="109"/>
      <c r="S665" s="109"/>
      <c r="T665" s="109"/>
      <c r="U665" s="109"/>
      <c r="V665" s="109"/>
      <c r="W665" s="109"/>
      <c r="X665" s="109"/>
      <c r="Y665" s="109"/>
      <c r="Z665" s="109"/>
      <c r="AA665" s="109"/>
      <c r="AB665" s="109"/>
    </row>
    <row r="666" ht="31.5" customHeight="1" spans="1:28">
      <c r="A666" s="109"/>
      <c r="B666" s="109"/>
      <c r="C666" s="109"/>
      <c r="D666" s="109"/>
      <c r="E666" s="109"/>
      <c r="F666" s="134"/>
      <c r="G666" s="109"/>
      <c r="H666" s="109"/>
      <c r="I666" s="109"/>
      <c r="J666" s="109"/>
      <c r="K666" s="109"/>
      <c r="L666" s="109"/>
      <c r="M666" s="109"/>
      <c r="N666" s="109"/>
      <c r="O666" s="109"/>
      <c r="P666" s="109"/>
      <c r="Q666" s="109"/>
      <c r="R666" s="109"/>
      <c r="S666" s="109"/>
      <c r="T666" s="109"/>
      <c r="U666" s="109"/>
      <c r="V666" s="109"/>
      <c r="W666" s="109"/>
      <c r="X666" s="109"/>
      <c r="Y666" s="109"/>
      <c r="Z666" s="109"/>
      <c r="AA666" s="109"/>
      <c r="AB666" s="109"/>
    </row>
    <row r="667" ht="31.5" customHeight="1" spans="1:28">
      <c r="A667" s="109"/>
      <c r="B667" s="109"/>
      <c r="C667" s="109"/>
      <c r="D667" s="109"/>
      <c r="E667" s="109"/>
      <c r="F667" s="134"/>
      <c r="G667" s="109"/>
      <c r="H667" s="109"/>
      <c r="I667" s="109"/>
      <c r="J667" s="109"/>
      <c r="K667" s="109"/>
      <c r="L667" s="109"/>
      <c r="M667" s="109"/>
      <c r="N667" s="109"/>
      <c r="O667" s="109"/>
      <c r="P667" s="109"/>
      <c r="Q667" s="109"/>
      <c r="R667" s="109"/>
      <c r="S667" s="109"/>
      <c r="T667" s="109"/>
      <c r="U667" s="109"/>
      <c r="V667" s="109"/>
      <c r="W667" s="109"/>
      <c r="X667" s="109"/>
      <c r="Y667" s="109"/>
      <c r="Z667" s="109"/>
      <c r="AA667" s="109"/>
      <c r="AB667" s="109"/>
    </row>
    <row r="668" ht="31.5" customHeight="1" spans="1:28">
      <c r="A668" s="109"/>
      <c r="B668" s="109"/>
      <c r="C668" s="109"/>
      <c r="D668" s="109"/>
      <c r="E668" s="109"/>
      <c r="F668" s="134"/>
      <c r="G668" s="109"/>
      <c r="H668" s="109"/>
      <c r="I668" s="109"/>
      <c r="J668" s="109"/>
      <c r="K668" s="109"/>
      <c r="L668" s="109"/>
      <c r="M668" s="109"/>
      <c r="N668" s="109"/>
      <c r="O668" s="109"/>
      <c r="P668" s="109"/>
      <c r="Q668" s="109"/>
      <c r="R668" s="109"/>
      <c r="S668" s="109"/>
      <c r="T668" s="109"/>
      <c r="U668" s="109"/>
      <c r="V668" s="109"/>
      <c r="W668" s="109"/>
      <c r="X668" s="109"/>
      <c r="Y668" s="109"/>
      <c r="Z668" s="109"/>
      <c r="AA668" s="109"/>
      <c r="AB668" s="109"/>
    </row>
    <row r="669" ht="31.5" customHeight="1" spans="1:28">
      <c r="A669" s="109"/>
      <c r="B669" s="109"/>
      <c r="C669" s="109"/>
      <c r="D669" s="109"/>
      <c r="E669" s="109"/>
      <c r="F669" s="134"/>
      <c r="G669" s="109"/>
      <c r="H669" s="109"/>
      <c r="I669" s="109"/>
      <c r="J669" s="109"/>
      <c r="K669" s="109"/>
      <c r="L669" s="109"/>
      <c r="M669" s="109"/>
      <c r="N669" s="109"/>
      <c r="O669" s="109"/>
      <c r="P669" s="109"/>
      <c r="Q669" s="109"/>
      <c r="R669" s="109"/>
      <c r="S669" s="109"/>
      <c r="T669" s="109"/>
      <c r="U669" s="109"/>
      <c r="V669" s="109"/>
      <c r="W669" s="109"/>
      <c r="X669" s="109"/>
      <c r="Y669" s="109"/>
      <c r="Z669" s="109"/>
      <c r="AA669" s="109"/>
      <c r="AB669" s="109"/>
    </row>
    <row r="670" ht="31.5" customHeight="1" spans="1:28">
      <c r="A670" s="109"/>
      <c r="B670" s="109"/>
      <c r="C670" s="109"/>
      <c r="D670" s="109"/>
      <c r="E670" s="109"/>
      <c r="F670" s="134"/>
      <c r="G670" s="109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R670" s="109"/>
      <c r="S670" s="109"/>
      <c r="T670" s="109"/>
      <c r="U670" s="109"/>
      <c r="V670" s="109"/>
      <c r="W670" s="109"/>
      <c r="X670" s="109"/>
      <c r="Y670" s="109"/>
      <c r="Z670" s="109"/>
      <c r="AA670" s="109"/>
      <c r="AB670" s="109"/>
    </row>
    <row r="671" ht="31.5" customHeight="1" spans="1:28">
      <c r="A671" s="109"/>
      <c r="B671" s="109"/>
      <c r="C671" s="109"/>
      <c r="D671" s="109"/>
      <c r="E671" s="109"/>
      <c r="F671" s="134"/>
      <c r="G671" s="109"/>
      <c r="H671" s="109"/>
      <c r="I671" s="109"/>
      <c r="J671" s="109"/>
      <c r="K671" s="109"/>
      <c r="L671" s="109"/>
      <c r="M671" s="109"/>
      <c r="N671" s="109"/>
      <c r="O671" s="109"/>
      <c r="P671" s="109"/>
      <c r="Q671" s="109"/>
      <c r="R671" s="109"/>
      <c r="S671" s="109"/>
      <c r="T671" s="109"/>
      <c r="U671" s="109"/>
      <c r="V671" s="109"/>
      <c r="W671" s="109"/>
      <c r="X671" s="109"/>
      <c r="Y671" s="109"/>
      <c r="Z671" s="109"/>
      <c r="AA671" s="109"/>
      <c r="AB671" s="109"/>
    </row>
    <row r="672" ht="31.5" customHeight="1" spans="1:28">
      <c r="A672" s="109"/>
      <c r="B672" s="109"/>
      <c r="C672" s="109"/>
      <c r="D672" s="109"/>
      <c r="E672" s="109"/>
      <c r="F672" s="134"/>
      <c r="G672" s="109"/>
      <c r="H672" s="109"/>
      <c r="I672" s="109"/>
      <c r="J672" s="109"/>
      <c r="K672" s="109"/>
      <c r="L672" s="109"/>
      <c r="M672" s="109"/>
      <c r="N672" s="109"/>
      <c r="O672" s="109"/>
      <c r="P672" s="109"/>
      <c r="Q672" s="109"/>
      <c r="R672" s="109"/>
      <c r="S672" s="109"/>
      <c r="T672" s="109"/>
      <c r="U672" s="109"/>
      <c r="V672" s="109"/>
      <c r="W672" s="109"/>
      <c r="X672" s="109"/>
      <c r="Y672" s="109"/>
      <c r="Z672" s="109"/>
      <c r="AA672" s="109"/>
      <c r="AB672" s="109"/>
    </row>
    <row r="673" ht="31.5" customHeight="1" spans="1:28">
      <c r="A673" s="109"/>
      <c r="B673" s="109"/>
      <c r="C673" s="109"/>
      <c r="D673" s="109"/>
      <c r="E673" s="109"/>
      <c r="F673" s="134"/>
      <c r="G673" s="109"/>
      <c r="H673" s="109"/>
      <c r="I673" s="109"/>
      <c r="J673" s="109"/>
      <c r="K673" s="109"/>
      <c r="L673" s="109"/>
      <c r="M673" s="109"/>
      <c r="N673" s="109"/>
      <c r="O673" s="109"/>
      <c r="P673" s="109"/>
      <c r="Q673" s="109"/>
      <c r="R673" s="109"/>
      <c r="S673" s="109"/>
      <c r="T673" s="109"/>
      <c r="U673" s="109"/>
      <c r="V673" s="109"/>
      <c r="W673" s="109"/>
      <c r="X673" s="109"/>
      <c r="Y673" s="109"/>
      <c r="Z673" s="109"/>
      <c r="AA673" s="109"/>
      <c r="AB673" s="109"/>
    </row>
    <row r="674" ht="31.5" customHeight="1" spans="1:28">
      <c r="A674" s="109"/>
      <c r="B674" s="109"/>
      <c r="C674" s="109"/>
      <c r="D674" s="109"/>
      <c r="E674" s="109"/>
      <c r="F674" s="134"/>
      <c r="G674" s="109"/>
      <c r="H674" s="109"/>
      <c r="I674" s="109"/>
      <c r="J674" s="109"/>
      <c r="K674" s="109"/>
      <c r="L674" s="109"/>
      <c r="M674" s="109"/>
      <c r="N674" s="109"/>
      <c r="O674" s="109"/>
      <c r="P674" s="109"/>
      <c r="Q674" s="109"/>
      <c r="R674" s="109"/>
      <c r="S674" s="109"/>
      <c r="T674" s="109"/>
      <c r="U674" s="109"/>
      <c r="V674" s="109"/>
      <c r="W674" s="109"/>
      <c r="X674" s="109"/>
      <c r="Y674" s="109"/>
      <c r="Z674" s="109"/>
      <c r="AA674" s="109"/>
      <c r="AB674" s="109"/>
    </row>
    <row r="675" ht="31.5" customHeight="1" spans="1:28">
      <c r="A675" s="109"/>
      <c r="B675" s="109"/>
      <c r="C675" s="109"/>
      <c r="D675" s="109"/>
      <c r="E675" s="109"/>
      <c r="F675" s="134"/>
      <c r="G675" s="109"/>
      <c r="H675" s="109"/>
      <c r="I675" s="109"/>
      <c r="J675" s="109"/>
      <c r="K675" s="109"/>
      <c r="L675" s="109"/>
      <c r="M675" s="109"/>
      <c r="N675" s="109"/>
      <c r="O675" s="109"/>
      <c r="P675" s="109"/>
      <c r="Q675" s="109"/>
      <c r="R675" s="109"/>
      <c r="S675" s="109"/>
      <c r="T675" s="109"/>
      <c r="U675" s="109"/>
      <c r="V675" s="109"/>
      <c r="W675" s="109"/>
      <c r="X675" s="109"/>
      <c r="Y675" s="109"/>
      <c r="Z675" s="109"/>
      <c r="AA675" s="109"/>
      <c r="AB675" s="109"/>
    </row>
    <row r="676" ht="31.5" customHeight="1" spans="1:28">
      <c r="A676" s="109"/>
      <c r="B676" s="109"/>
      <c r="C676" s="109"/>
      <c r="D676" s="109"/>
      <c r="E676" s="109"/>
      <c r="F676" s="134"/>
      <c r="G676" s="109"/>
      <c r="H676" s="109"/>
      <c r="I676" s="109"/>
      <c r="J676" s="109"/>
      <c r="K676" s="109"/>
      <c r="L676" s="109"/>
      <c r="M676" s="109"/>
      <c r="N676" s="109"/>
      <c r="O676" s="109"/>
      <c r="P676" s="109"/>
      <c r="Q676" s="109"/>
      <c r="R676" s="109"/>
      <c r="S676" s="109"/>
      <c r="T676" s="109"/>
      <c r="U676" s="109"/>
      <c r="V676" s="109"/>
      <c r="W676" s="109"/>
      <c r="X676" s="109"/>
      <c r="Y676" s="109"/>
      <c r="Z676" s="109"/>
      <c r="AA676" s="109"/>
      <c r="AB676" s="109"/>
    </row>
    <row r="677" ht="31.5" customHeight="1" spans="1:28">
      <c r="A677" s="109"/>
      <c r="B677" s="109"/>
      <c r="C677" s="109"/>
      <c r="D677" s="109"/>
      <c r="E677" s="109"/>
      <c r="F677" s="134"/>
      <c r="G677" s="109"/>
      <c r="H677" s="109"/>
      <c r="I677" s="109"/>
      <c r="J677" s="109"/>
      <c r="K677" s="109"/>
      <c r="L677" s="109"/>
      <c r="M677" s="109"/>
      <c r="N677" s="109"/>
      <c r="O677" s="109"/>
      <c r="P677" s="109"/>
      <c r="Q677" s="109"/>
      <c r="R677" s="109"/>
      <c r="S677" s="109"/>
      <c r="T677" s="109"/>
      <c r="U677" s="109"/>
      <c r="V677" s="109"/>
      <c r="W677" s="109"/>
      <c r="X677" s="109"/>
      <c r="Y677" s="109"/>
      <c r="Z677" s="109"/>
      <c r="AA677" s="109"/>
      <c r="AB677" s="109"/>
    </row>
    <row r="678" ht="31.5" customHeight="1" spans="1:28">
      <c r="A678" s="109"/>
      <c r="B678" s="109"/>
      <c r="C678" s="109"/>
      <c r="D678" s="109"/>
      <c r="E678" s="109"/>
      <c r="F678" s="134"/>
      <c r="G678" s="109"/>
      <c r="H678" s="109"/>
      <c r="I678" s="109"/>
      <c r="J678" s="109"/>
      <c r="K678" s="109"/>
      <c r="L678" s="109"/>
      <c r="M678" s="109"/>
      <c r="N678" s="109"/>
      <c r="O678" s="109"/>
      <c r="P678" s="109"/>
      <c r="Q678" s="109"/>
      <c r="R678" s="109"/>
      <c r="S678" s="109"/>
      <c r="T678" s="109"/>
      <c r="U678" s="109"/>
      <c r="V678" s="109"/>
      <c r="W678" s="109"/>
      <c r="X678" s="109"/>
      <c r="Y678" s="109"/>
      <c r="Z678" s="109"/>
      <c r="AA678" s="109"/>
      <c r="AB678" s="109"/>
    </row>
    <row r="679" ht="31.5" customHeight="1" spans="1:28">
      <c r="A679" s="109"/>
      <c r="B679" s="109"/>
      <c r="C679" s="109"/>
      <c r="D679" s="109"/>
      <c r="E679" s="109"/>
      <c r="F679" s="134"/>
      <c r="G679" s="109"/>
      <c r="H679" s="109"/>
      <c r="I679" s="109"/>
      <c r="J679" s="109"/>
      <c r="K679" s="109"/>
      <c r="L679" s="109"/>
      <c r="M679" s="109"/>
      <c r="N679" s="109"/>
      <c r="O679" s="109"/>
      <c r="P679" s="109"/>
      <c r="Q679" s="109"/>
      <c r="R679" s="109"/>
      <c r="S679" s="109"/>
      <c r="T679" s="109"/>
      <c r="U679" s="109"/>
      <c r="V679" s="109"/>
      <c r="W679" s="109"/>
      <c r="X679" s="109"/>
      <c r="Y679" s="109"/>
      <c r="Z679" s="109"/>
      <c r="AA679" s="109"/>
      <c r="AB679" s="109"/>
    </row>
    <row r="680" ht="31.5" customHeight="1" spans="1:28">
      <c r="A680" s="109"/>
      <c r="B680" s="109"/>
      <c r="C680" s="109"/>
      <c r="D680" s="109"/>
      <c r="E680" s="109"/>
      <c r="F680" s="134"/>
      <c r="G680" s="109"/>
      <c r="H680" s="109"/>
      <c r="I680" s="109"/>
      <c r="J680" s="109"/>
      <c r="K680" s="109"/>
      <c r="L680" s="109"/>
      <c r="M680" s="109"/>
      <c r="N680" s="109"/>
      <c r="O680" s="109"/>
      <c r="P680" s="109"/>
      <c r="Q680" s="109"/>
      <c r="R680" s="109"/>
      <c r="S680" s="109"/>
      <c r="T680" s="109"/>
      <c r="U680" s="109"/>
      <c r="V680" s="109"/>
      <c r="W680" s="109"/>
      <c r="X680" s="109"/>
      <c r="Y680" s="109"/>
      <c r="Z680" s="109"/>
      <c r="AA680" s="109"/>
      <c r="AB680" s="109"/>
    </row>
    <row r="681" ht="31.5" customHeight="1" spans="1:28">
      <c r="A681" s="109"/>
      <c r="B681" s="109"/>
      <c r="C681" s="109"/>
      <c r="D681" s="109"/>
      <c r="E681" s="109"/>
      <c r="F681" s="134"/>
      <c r="G681" s="109"/>
      <c r="H681" s="109"/>
      <c r="I681" s="109"/>
      <c r="J681" s="109"/>
      <c r="K681" s="109"/>
      <c r="L681" s="109"/>
      <c r="M681" s="109"/>
      <c r="N681" s="109"/>
      <c r="O681" s="109"/>
      <c r="P681" s="109"/>
      <c r="Q681" s="109"/>
      <c r="R681" s="109"/>
      <c r="S681" s="109"/>
      <c r="T681" s="109"/>
      <c r="U681" s="109"/>
      <c r="V681" s="109"/>
      <c r="W681" s="109"/>
      <c r="X681" s="109"/>
      <c r="Y681" s="109"/>
      <c r="Z681" s="109"/>
      <c r="AA681" s="109"/>
      <c r="AB681" s="109"/>
    </row>
    <row r="682" ht="31.5" customHeight="1" spans="1:28">
      <c r="A682" s="109"/>
      <c r="B682" s="109"/>
      <c r="C682" s="109"/>
      <c r="D682" s="109"/>
      <c r="E682" s="109"/>
      <c r="F682" s="134"/>
      <c r="G682" s="109"/>
      <c r="H682" s="109"/>
      <c r="I682" s="109"/>
      <c r="J682" s="109"/>
      <c r="K682" s="109"/>
      <c r="L682" s="109"/>
      <c r="M682" s="109"/>
      <c r="N682" s="109"/>
      <c r="O682" s="109"/>
      <c r="P682" s="109"/>
      <c r="Q682" s="109"/>
      <c r="R682" s="109"/>
      <c r="S682" s="109"/>
      <c r="T682" s="109"/>
      <c r="U682" s="109"/>
      <c r="V682" s="109"/>
      <c r="W682" s="109"/>
      <c r="X682" s="109"/>
      <c r="Y682" s="109"/>
      <c r="Z682" s="109"/>
      <c r="AA682" s="109"/>
      <c r="AB682" s="109"/>
    </row>
    <row r="683" ht="31.5" customHeight="1" spans="1:28">
      <c r="A683" s="109"/>
      <c r="B683" s="109"/>
      <c r="C683" s="109"/>
      <c r="D683" s="109"/>
      <c r="E683" s="109"/>
      <c r="F683" s="134"/>
      <c r="G683" s="109"/>
      <c r="H683" s="109"/>
      <c r="I683" s="109"/>
      <c r="J683" s="109"/>
      <c r="K683" s="109"/>
      <c r="L683" s="109"/>
      <c r="M683" s="109"/>
      <c r="N683" s="109"/>
      <c r="O683" s="109"/>
      <c r="P683" s="109"/>
      <c r="Q683" s="109"/>
      <c r="R683" s="109"/>
      <c r="S683" s="109"/>
      <c r="T683" s="109"/>
      <c r="U683" s="109"/>
      <c r="V683" s="109"/>
      <c r="W683" s="109"/>
      <c r="X683" s="109"/>
      <c r="Y683" s="109"/>
      <c r="Z683" s="109"/>
      <c r="AA683" s="109"/>
      <c r="AB683" s="109"/>
    </row>
    <row r="684" ht="31.5" customHeight="1" spans="1:28">
      <c r="A684" s="109"/>
      <c r="B684" s="109"/>
      <c r="C684" s="109"/>
      <c r="D684" s="109"/>
      <c r="E684" s="109"/>
      <c r="F684" s="134"/>
      <c r="G684" s="109"/>
      <c r="H684" s="109"/>
      <c r="I684" s="109"/>
      <c r="J684" s="109"/>
      <c r="K684" s="109"/>
      <c r="L684" s="109"/>
      <c r="M684" s="109"/>
      <c r="N684" s="109"/>
      <c r="O684" s="109"/>
      <c r="P684" s="109"/>
      <c r="Q684" s="109"/>
      <c r="R684" s="109"/>
      <c r="S684" s="109"/>
      <c r="T684" s="109"/>
      <c r="U684" s="109"/>
      <c r="V684" s="109"/>
      <c r="W684" s="109"/>
      <c r="X684" s="109"/>
      <c r="Y684" s="109"/>
      <c r="Z684" s="109"/>
      <c r="AA684" s="109"/>
      <c r="AB684" s="109"/>
    </row>
    <row r="685" ht="31.5" customHeight="1" spans="1:28">
      <c r="A685" s="109"/>
      <c r="B685" s="109"/>
      <c r="C685" s="109"/>
      <c r="D685" s="109"/>
      <c r="E685" s="109"/>
      <c r="F685" s="134"/>
      <c r="G685" s="109"/>
      <c r="H685" s="109"/>
      <c r="I685" s="109"/>
      <c r="J685" s="109"/>
      <c r="K685" s="109"/>
      <c r="L685" s="109"/>
      <c r="M685" s="109"/>
      <c r="N685" s="109"/>
      <c r="O685" s="109"/>
      <c r="P685" s="109"/>
      <c r="Q685" s="109"/>
      <c r="R685" s="109"/>
      <c r="S685" s="109"/>
      <c r="T685" s="109"/>
      <c r="U685" s="109"/>
      <c r="V685" s="109"/>
      <c r="W685" s="109"/>
      <c r="X685" s="109"/>
      <c r="Y685" s="109"/>
      <c r="Z685" s="109"/>
      <c r="AA685" s="109"/>
      <c r="AB685" s="109"/>
    </row>
    <row r="686" ht="31.5" customHeight="1" spans="1:28">
      <c r="A686" s="109"/>
      <c r="B686" s="109"/>
      <c r="C686" s="109"/>
      <c r="D686" s="109"/>
      <c r="E686" s="109"/>
      <c r="F686" s="134"/>
      <c r="G686" s="109"/>
      <c r="H686" s="109"/>
      <c r="I686" s="109"/>
      <c r="J686" s="109"/>
      <c r="K686" s="109"/>
      <c r="L686" s="109"/>
      <c r="M686" s="109"/>
      <c r="N686" s="109"/>
      <c r="O686" s="109"/>
      <c r="P686" s="109"/>
      <c r="Q686" s="109"/>
      <c r="R686" s="109"/>
      <c r="S686" s="109"/>
      <c r="T686" s="109"/>
      <c r="U686" s="109"/>
      <c r="V686" s="109"/>
      <c r="W686" s="109"/>
      <c r="X686" s="109"/>
      <c r="Y686" s="109"/>
      <c r="Z686" s="109"/>
      <c r="AA686" s="109"/>
      <c r="AB686" s="109"/>
    </row>
    <row r="687" ht="31.5" customHeight="1" spans="1:28">
      <c r="A687" s="109"/>
      <c r="B687" s="109"/>
      <c r="C687" s="109"/>
      <c r="D687" s="109"/>
      <c r="E687" s="109"/>
      <c r="F687" s="134"/>
      <c r="G687" s="109"/>
      <c r="H687" s="109"/>
      <c r="I687" s="109"/>
      <c r="J687" s="109"/>
      <c r="K687" s="109"/>
      <c r="L687" s="109"/>
      <c r="M687" s="109"/>
      <c r="N687" s="109"/>
      <c r="O687" s="109"/>
      <c r="P687" s="109"/>
      <c r="Q687" s="109"/>
      <c r="R687" s="109"/>
      <c r="S687" s="109"/>
      <c r="T687" s="109"/>
      <c r="U687" s="109"/>
      <c r="V687" s="109"/>
      <c r="W687" s="109"/>
      <c r="X687" s="109"/>
      <c r="Y687" s="109"/>
      <c r="Z687" s="109"/>
      <c r="AA687" s="109"/>
      <c r="AB687" s="109"/>
    </row>
    <row r="688" ht="31.5" customHeight="1" spans="1:28">
      <c r="A688" s="109"/>
      <c r="B688" s="109"/>
      <c r="C688" s="109"/>
      <c r="D688" s="109"/>
      <c r="E688" s="109"/>
      <c r="F688" s="134"/>
      <c r="G688" s="109"/>
      <c r="H688" s="109"/>
      <c r="I688" s="109"/>
      <c r="J688" s="109"/>
      <c r="K688" s="109"/>
      <c r="L688" s="109"/>
      <c r="M688" s="109"/>
      <c r="N688" s="109"/>
      <c r="O688" s="109"/>
      <c r="P688" s="109"/>
      <c r="Q688" s="109"/>
      <c r="R688" s="109"/>
      <c r="S688" s="109"/>
      <c r="T688" s="109"/>
      <c r="U688" s="109"/>
      <c r="V688" s="109"/>
      <c r="W688" s="109"/>
      <c r="X688" s="109"/>
      <c r="Y688" s="109"/>
      <c r="Z688" s="109"/>
      <c r="AA688" s="109"/>
      <c r="AB688" s="109"/>
    </row>
    <row r="689" ht="31.5" customHeight="1" spans="1:28">
      <c r="A689" s="109"/>
      <c r="B689" s="109"/>
      <c r="C689" s="109"/>
      <c r="D689" s="109"/>
      <c r="E689" s="109"/>
      <c r="F689" s="134"/>
      <c r="G689" s="109"/>
      <c r="H689" s="109"/>
      <c r="I689" s="109"/>
      <c r="J689" s="109"/>
      <c r="K689" s="109"/>
      <c r="L689" s="109"/>
      <c r="M689" s="109"/>
      <c r="N689" s="109"/>
      <c r="O689" s="109"/>
      <c r="P689" s="109"/>
      <c r="Q689" s="109"/>
      <c r="R689" s="109"/>
      <c r="S689" s="109"/>
      <c r="T689" s="109"/>
      <c r="U689" s="109"/>
      <c r="V689" s="109"/>
      <c r="W689" s="109"/>
      <c r="X689" s="109"/>
      <c r="Y689" s="109"/>
      <c r="Z689" s="109"/>
      <c r="AA689" s="109"/>
      <c r="AB689" s="109"/>
    </row>
    <row r="690" ht="31.5" customHeight="1" spans="1:28">
      <c r="A690" s="109"/>
      <c r="B690" s="109"/>
      <c r="C690" s="109"/>
      <c r="D690" s="109"/>
      <c r="E690" s="109"/>
      <c r="F690" s="134"/>
      <c r="G690" s="109"/>
      <c r="H690" s="109"/>
      <c r="I690" s="109"/>
      <c r="J690" s="109"/>
      <c r="K690" s="109"/>
      <c r="L690" s="109"/>
      <c r="M690" s="109"/>
      <c r="N690" s="109"/>
      <c r="O690" s="109"/>
      <c r="P690" s="109"/>
      <c r="Q690" s="109"/>
      <c r="R690" s="109"/>
      <c r="S690" s="109"/>
      <c r="T690" s="109"/>
      <c r="U690" s="109"/>
      <c r="V690" s="109"/>
      <c r="W690" s="109"/>
      <c r="X690" s="109"/>
      <c r="Y690" s="109"/>
      <c r="Z690" s="109"/>
      <c r="AA690" s="109"/>
      <c r="AB690" s="109"/>
    </row>
    <row r="691" ht="31.5" customHeight="1" spans="1:28">
      <c r="A691" s="109"/>
      <c r="B691" s="109"/>
      <c r="C691" s="109"/>
      <c r="D691" s="109"/>
      <c r="E691" s="109"/>
      <c r="F691" s="134"/>
      <c r="G691" s="109"/>
      <c r="H691" s="109"/>
      <c r="I691" s="109"/>
      <c r="J691" s="109"/>
      <c r="K691" s="109"/>
      <c r="L691" s="109"/>
      <c r="M691" s="109"/>
      <c r="N691" s="109"/>
      <c r="O691" s="109"/>
      <c r="P691" s="109"/>
      <c r="Q691" s="109"/>
      <c r="R691" s="109"/>
      <c r="S691" s="109"/>
      <c r="T691" s="109"/>
      <c r="U691" s="109"/>
      <c r="V691" s="109"/>
      <c r="W691" s="109"/>
      <c r="X691" s="109"/>
      <c r="Y691" s="109"/>
      <c r="Z691" s="109"/>
      <c r="AA691" s="109"/>
      <c r="AB691" s="109"/>
    </row>
    <row r="692" ht="31.5" customHeight="1" spans="1:28">
      <c r="A692" s="109"/>
      <c r="B692" s="109"/>
      <c r="C692" s="109"/>
      <c r="D692" s="109"/>
      <c r="E692" s="109"/>
      <c r="F692" s="134"/>
      <c r="G692" s="109"/>
      <c r="H692" s="109"/>
      <c r="I692" s="109"/>
      <c r="J692" s="109"/>
      <c r="K692" s="109"/>
      <c r="L692" s="109"/>
      <c r="M692" s="109"/>
      <c r="N692" s="109"/>
      <c r="O692" s="109"/>
      <c r="P692" s="109"/>
      <c r="Q692" s="109"/>
      <c r="R692" s="109"/>
      <c r="S692" s="109"/>
      <c r="T692" s="109"/>
      <c r="U692" s="109"/>
      <c r="V692" s="109"/>
      <c r="W692" s="109"/>
      <c r="X692" s="109"/>
      <c r="Y692" s="109"/>
      <c r="Z692" s="109"/>
      <c r="AA692" s="109"/>
      <c r="AB692" s="109"/>
    </row>
    <row r="693" ht="31.5" customHeight="1" spans="1:28">
      <c r="A693" s="109"/>
      <c r="B693" s="109"/>
      <c r="C693" s="109"/>
      <c r="D693" s="109"/>
      <c r="E693" s="109"/>
      <c r="F693" s="134"/>
      <c r="G693" s="109"/>
      <c r="H693" s="109"/>
      <c r="I693" s="109"/>
      <c r="J693" s="109"/>
      <c r="K693" s="109"/>
      <c r="L693" s="109"/>
      <c r="M693" s="109"/>
      <c r="N693" s="109"/>
      <c r="O693" s="109"/>
      <c r="P693" s="109"/>
      <c r="Q693" s="109"/>
      <c r="R693" s="109"/>
      <c r="S693" s="109"/>
      <c r="T693" s="109"/>
      <c r="U693" s="109"/>
      <c r="V693" s="109"/>
      <c r="W693" s="109"/>
      <c r="X693" s="109"/>
      <c r="Y693" s="109"/>
      <c r="Z693" s="109"/>
      <c r="AA693" s="109"/>
      <c r="AB693" s="109"/>
    </row>
    <row r="694" ht="31.5" customHeight="1" spans="1:28">
      <c r="A694" s="109"/>
      <c r="B694" s="109"/>
      <c r="C694" s="109"/>
      <c r="D694" s="109"/>
      <c r="E694" s="109"/>
      <c r="F694" s="134"/>
      <c r="G694" s="109"/>
      <c r="H694" s="109"/>
      <c r="I694" s="109"/>
      <c r="J694" s="109"/>
      <c r="K694" s="109"/>
      <c r="L694" s="109"/>
      <c r="M694" s="109"/>
      <c r="N694" s="109"/>
      <c r="O694" s="109"/>
      <c r="P694" s="109"/>
      <c r="Q694" s="109"/>
      <c r="R694" s="109"/>
      <c r="S694" s="109"/>
      <c r="T694" s="109"/>
      <c r="U694" s="109"/>
      <c r="V694" s="109"/>
      <c r="W694" s="109"/>
      <c r="X694" s="109"/>
      <c r="Y694" s="109"/>
      <c r="Z694" s="109"/>
      <c r="AA694" s="109"/>
      <c r="AB694" s="109"/>
    </row>
    <row r="695" ht="31.5" customHeight="1" spans="1:28">
      <c r="A695" s="109"/>
      <c r="B695" s="109"/>
      <c r="C695" s="109"/>
      <c r="D695" s="109"/>
      <c r="E695" s="109"/>
      <c r="F695" s="134"/>
      <c r="G695" s="109"/>
      <c r="H695" s="109"/>
      <c r="I695" s="109"/>
      <c r="J695" s="109"/>
      <c r="K695" s="109"/>
      <c r="L695" s="109"/>
      <c r="M695" s="109"/>
      <c r="N695" s="109"/>
      <c r="O695" s="109"/>
      <c r="P695" s="109"/>
      <c r="Q695" s="109"/>
      <c r="R695" s="109"/>
      <c r="S695" s="109"/>
      <c r="T695" s="109"/>
      <c r="U695" s="109"/>
      <c r="V695" s="109"/>
      <c r="W695" s="109"/>
      <c r="X695" s="109"/>
      <c r="Y695" s="109"/>
      <c r="Z695" s="109"/>
      <c r="AA695" s="109"/>
      <c r="AB695" s="109"/>
    </row>
    <row r="696" ht="31.5" customHeight="1" spans="1:28">
      <c r="A696" s="109"/>
      <c r="B696" s="109"/>
      <c r="C696" s="109"/>
      <c r="D696" s="109"/>
      <c r="E696" s="109"/>
      <c r="F696" s="134"/>
      <c r="G696" s="109"/>
      <c r="H696" s="109"/>
      <c r="I696" s="109"/>
      <c r="J696" s="109"/>
      <c r="K696" s="109"/>
      <c r="L696" s="109"/>
      <c r="M696" s="109"/>
      <c r="N696" s="109"/>
      <c r="O696" s="109"/>
      <c r="P696" s="109"/>
      <c r="Q696" s="109"/>
      <c r="R696" s="109"/>
      <c r="S696" s="109"/>
      <c r="T696" s="109"/>
      <c r="U696" s="109"/>
      <c r="V696" s="109"/>
      <c r="W696" s="109"/>
      <c r="X696" s="109"/>
      <c r="Y696" s="109"/>
      <c r="Z696" s="109"/>
      <c r="AA696" s="109"/>
      <c r="AB696" s="109"/>
    </row>
    <row r="697" ht="31.5" customHeight="1" spans="1:28">
      <c r="A697" s="109"/>
      <c r="B697" s="109"/>
      <c r="C697" s="109"/>
      <c r="D697" s="109"/>
      <c r="E697" s="109"/>
      <c r="F697" s="134"/>
      <c r="G697" s="109"/>
      <c r="H697" s="109"/>
      <c r="I697" s="109"/>
      <c r="J697" s="109"/>
      <c r="K697" s="109"/>
      <c r="L697" s="109"/>
      <c r="M697" s="109"/>
      <c r="N697" s="109"/>
      <c r="O697" s="109"/>
      <c r="P697" s="109"/>
      <c r="Q697" s="109"/>
      <c r="R697" s="109"/>
      <c r="S697" s="109"/>
      <c r="T697" s="109"/>
      <c r="U697" s="109"/>
      <c r="V697" s="109"/>
      <c r="W697" s="109"/>
      <c r="X697" s="109"/>
      <c r="Y697" s="109"/>
      <c r="Z697" s="109"/>
      <c r="AA697" s="109"/>
      <c r="AB697" s="109"/>
    </row>
    <row r="698" ht="31.5" customHeight="1" spans="1:28">
      <c r="A698" s="109"/>
      <c r="B698" s="109"/>
      <c r="C698" s="109"/>
      <c r="D698" s="109"/>
      <c r="E698" s="109"/>
      <c r="F698" s="134"/>
      <c r="G698" s="109"/>
      <c r="H698" s="109"/>
      <c r="I698" s="109"/>
      <c r="J698" s="109"/>
      <c r="K698" s="109"/>
      <c r="L698" s="109"/>
      <c r="M698" s="109"/>
      <c r="N698" s="109"/>
      <c r="O698" s="109"/>
      <c r="P698" s="109"/>
      <c r="Q698" s="109"/>
      <c r="R698" s="109"/>
      <c r="S698" s="109"/>
      <c r="T698" s="109"/>
      <c r="U698" s="109"/>
      <c r="V698" s="109"/>
      <c r="W698" s="109"/>
      <c r="X698" s="109"/>
      <c r="Y698" s="109"/>
      <c r="Z698" s="109"/>
      <c r="AA698" s="109"/>
      <c r="AB698" s="109"/>
    </row>
    <row r="699" ht="31.5" customHeight="1" spans="1:28">
      <c r="A699" s="109"/>
      <c r="B699" s="109"/>
      <c r="C699" s="109"/>
      <c r="D699" s="109"/>
      <c r="E699" s="109"/>
      <c r="F699" s="134"/>
      <c r="G699" s="109"/>
      <c r="H699" s="109"/>
      <c r="I699" s="109"/>
      <c r="J699" s="109"/>
      <c r="K699" s="109"/>
      <c r="L699" s="109"/>
      <c r="M699" s="109"/>
      <c r="N699" s="109"/>
      <c r="O699" s="109"/>
      <c r="P699" s="109"/>
      <c r="Q699" s="109"/>
      <c r="R699" s="109"/>
      <c r="S699" s="109"/>
      <c r="T699" s="109"/>
      <c r="U699" s="109"/>
      <c r="V699" s="109"/>
      <c r="W699" s="109"/>
      <c r="X699" s="109"/>
      <c r="Y699" s="109"/>
      <c r="Z699" s="109"/>
      <c r="AA699" s="109"/>
      <c r="AB699" s="109"/>
    </row>
    <row r="700" ht="31.5" customHeight="1" spans="1:28">
      <c r="A700" s="109"/>
      <c r="B700" s="109"/>
      <c r="C700" s="109"/>
      <c r="D700" s="109"/>
      <c r="E700" s="109"/>
      <c r="F700" s="134"/>
      <c r="G700" s="109"/>
      <c r="H700" s="109"/>
      <c r="I700" s="109"/>
      <c r="J700" s="109"/>
      <c r="K700" s="109"/>
      <c r="L700" s="109"/>
      <c r="M700" s="109"/>
      <c r="N700" s="109"/>
      <c r="O700" s="109"/>
      <c r="P700" s="109"/>
      <c r="Q700" s="109"/>
      <c r="R700" s="109"/>
      <c r="S700" s="109"/>
      <c r="T700" s="109"/>
      <c r="U700" s="109"/>
      <c r="V700" s="109"/>
      <c r="W700" s="109"/>
      <c r="X700" s="109"/>
      <c r="Y700" s="109"/>
      <c r="Z700" s="109"/>
      <c r="AA700" s="109"/>
      <c r="AB700" s="109"/>
    </row>
    <row r="701" ht="31.5" customHeight="1" spans="1:28">
      <c r="A701" s="109"/>
      <c r="B701" s="109"/>
      <c r="C701" s="109"/>
      <c r="D701" s="109"/>
      <c r="E701" s="109"/>
      <c r="F701" s="134"/>
      <c r="G701" s="109"/>
      <c r="H701" s="109"/>
      <c r="I701" s="109"/>
      <c r="J701" s="109"/>
      <c r="K701" s="109"/>
      <c r="L701" s="109"/>
      <c r="M701" s="109"/>
      <c r="N701" s="109"/>
      <c r="O701" s="109"/>
      <c r="P701" s="109"/>
      <c r="Q701" s="109"/>
      <c r="R701" s="109"/>
      <c r="S701" s="109"/>
      <c r="T701" s="109"/>
      <c r="U701" s="109"/>
      <c r="V701" s="109"/>
      <c r="W701" s="109"/>
      <c r="X701" s="109"/>
      <c r="Y701" s="109"/>
      <c r="Z701" s="109"/>
      <c r="AA701" s="109"/>
      <c r="AB701" s="109"/>
    </row>
    <row r="702" ht="31.5" customHeight="1" spans="1:28">
      <c r="A702" s="109"/>
      <c r="B702" s="109"/>
      <c r="C702" s="109"/>
      <c r="D702" s="109"/>
      <c r="E702" s="109"/>
      <c r="F702" s="134"/>
      <c r="G702" s="109"/>
      <c r="H702" s="109"/>
      <c r="I702" s="109"/>
      <c r="J702" s="109"/>
      <c r="K702" s="109"/>
      <c r="L702" s="109"/>
      <c r="M702" s="109"/>
      <c r="N702" s="109"/>
      <c r="O702" s="109"/>
      <c r="P702" s="109"/>
      <c r="Q702" s="109"/>
      <c r="R702" s="109"/>
      <c r="S702" s="109"/>
      <c r="T702" s="109"/>
      <c r="U702" s="109"/>
      <c r="V702" s="109"/>
      <c r="W702" s="109"/>
      <c r="X702" s="109"/>
      <c r="Y702" s="109"/>
      <c r="Z702" s="109"/>
      <c r="AA702" s="109"/>
      <c r="AB702" s="109"/>
    </row>
    <row r="703" ht="31.5" customHeight="1" spans="1:28">
      <c r="A703" s="109"/>
      <c r="B703" s="109"/>
      <c r="C703" s="109"/>
      <c r="D703" s="109"/>
      <c r="E703" s="109"/>
      <c r="F703" s="134"/>
      <c r="G703" s="109"/>
      <c r="H703" s="109"/>
      <c r="I703" s="109"/>
      <c r="J703" s="109"/>
      <c r="K703" s="109"/>
      <c r="L703" s="109"/>
      <c r="M703" s="109"/>
      <c r="N703" s="109"/>
      <c r="O703" s="109"/>
      <c r="P703" s="109"/>
      <c r="Q703" s="109"/>
      <c r="R703" s="109"/>
      <c r="S703" s="109"/>
      <c r="T703" s="109"/>
      <c r="U703" s="109"/>
      <c r="V703" s="109"/>
      <c r="W703" s="109"/>
      <c r="X703" s="109"/>
      <c r="Y703" s="109"/>
      <c r="Z703" s="109"/>
      <c r="AA703" s="109"/>
      <c r="AB703" s="109"/>
    </row>
    <row r="704" ht="31.5" customHeight="1" spans="1:28">
      <c r="A704" s="109"/>
      <c r="B704" s="109"/>
      <c r="C704" s="109"/>
      <c r="D704" s="109"/>
      <c r="E704" s="109"/>
      <c r="F704" s="134"/>
      <c r="G704" s="109"/>
      <c r="H704" s="109"/>
      <c r="I704" s="109"/>
      <c r="J704" s="109"/>
      <c r="K704" s="109"/>
      <c r="L704" s="109"/>
      <c r="M704" s="109"/>
      <c r="N704" s="109"/>
      <c r="O704" s="109"/>
      <c r="P704" s="109"/>
      <c r="Q704" s="109"/>
      <c r="R704" s="109"/>
      <c r="S704" s="109"/>
      <c r="T704" s="109"/>
      <c r="U704" s="109"/>
      <c r="V704" s="109"/>
      <c r="W704" s="109"/>
      <c r="X704" s="109"/>
      <c r="Y704" s="109"/>
      <c r="Z704" s="109"/>
      <c r="AA704" s="109"/>
      <c r="AB704" s="109"/>
    </row>
    <row r="705" ht="31.5" customHeight="1" spans="1:28">
      <c r="A705" s="109"/>
      <c r="B705" s="109"/>
      <c r="C705" s="109"/>
      <c r="D705" s="109"/>
      <c r="E705" s="109"/>
      <c r="F705" s="134"/>
      <c r="G705" s="109"/>
      <c r="H705" s="109"/>
      <c r="I705" s="109"/>
      <c r="J705" s="109"/>
      <c r="K705" s="109"/>
      <c r="L705" s="109"/>
      <c r="M705" s="109"/>
      <c r="N705" s="109"/>
      <c r="O705" s="109"/>
      <c r="P705" s="109"/>
      <c r="Q705" s="109"/>
      <c r="R705" s="109"/>
      <c r="S705" s="109"/>
      <c r="T705" s="109"/>
      <c r="U705" s="109"/>
      <c r="V705" s="109"/>
      <c r="W705" s="109"/>
      <c r="X705" s="109"/>
      <c r="Y705" s="109"/>
      <c r="Z705" s="109"/>
      <c r="AA705" s="109"/>
      <c r="AB705" s="109"/>
    </row>
    <row r="706" ht="31.5" customHeight="1" spans="1:28">
      <c r="A706" s="109"/>
      <c r="B706" s="109"/>
      <c r="C706" s="109"/>
      <c r="D706" s="109"/>
      <c r="E706" s="109"/>
      <c r="F706" s="134"/>
      <c r="G706" s="109"/>
      <c r="H706" s="109"/>
      <c r="I706" s="109"/>
      <c r="J706" s="109"/>
      <c r="K706" s="109"/>
      <c r="L706" s="109"/>
      <c r="M706" s="109"/>
      <c r="N706" s="109"/>
      <c r="O706" s="109"/>
      <c r="P706" s="109"/>
      <c r="Q706" s="109"/>
      <c r="R706" s="109"/>
      <c r="S706" s="109"/>
      <c r="T706" s="109"/>
      <c r="U706" s="109"/>
      <c r="V706" s="109"/>
      <c r="W706" s="109"/>
      <c r="X706" s="109"/>
      <c r="Y706" s="109"/>
      <c r="Z706" s="109"/>
      <c r="AA706" s="109"/>
      <c r="AB706" s="109"/>
    </row>
    <row r="707" ht="31.5" customHeight="1" spans="1:28">
      <c r="A707" s="109"/>
      <c r="B707" s="109"/>
      <c r="C707" s="109"/>
      <c r="D707" s="109"/>
      <c r="E707" s="109"/>
      <c r="F707" s="134"/>
      <c r="G707" s="109"/>
      <c r="H707" s="109"/>
      <c r="I707" s="109"/>
      <c r="J707" s="109"/>
      <c r="K707" s="109"/>
      <c r="L707" s="109"/>
      <c r="M707" s="109"/>
      <c r="N707" s="109"/>
      <c r="O707" s="109"/>
      <c r="P707" s="109"/>
      <c r="Q707" s="109"/>
      <c r="R707" s="109"/>
      <c r="S707" s="109"/>
      <c r="T707" s="109"/>
      <c r="U707" s="109"/>
      <c r="V707" s="109"/>
      <c r="W707" s="109"/>
      <c r="X707" s="109"/>
      <c r="Y707" s="109"/>
      <c r="Z707" s="109"/>
      <c r="AA707" s="109"/>
      <c r="AB707" s="109"/>
    </row>
    <row r="708" ht="31.5" customHeight="1" spans="1:28">
      <c r="A708" s="109"/>
      <c r="B708" s="109"/>
      <c r="C708" s="109"/>
      <c r="D708" s="109"/>
      <c r="E708" s="109"/>
      <c r="F708" s="134"/>
      <c r="G708" s="109"/>
      <c r="H708" s="109"/>
      <c r="I708" s="109"/>
      <c r="J708" s="109"/>
      <c r="K708" s="109"/>
      <c r="L708" s="109"/>
      <c r="M708" s="109"/>
      <c r="N708" s="109"/>
      <c r="O708" s="109"/>
      <c r="P708" s="109"/>
      <c r="Q708" s="109"/>
      <c r="R708" s="109"/>
      <c r="S708" s="109"/>
      <c r="T708" s="109"/>
      <c r="U708" s="109"/>
      <c r="V708" s="109"/>
      <c r="W708" s="109"/>
      <c r="X708" s="109"/>
      <c r="Y708" s="109"/>
      <c r="Z708" s="109"/>
      <c r="AA708" s="109"/>
      <c r="AB708" s="109"/>
    </row>
    <row r="709" ht="31.5" customHeight="1" spans="1:28">
      <c r="A709" s="109"/>
      <c r="B709" s="109"/>
      <c r="C709" s="109"/>
      <c r="D709" s="109"/>
      <c r="E709" s="109"/>
      <c r="F709" s="134"/>
      <c r="G709" s="109"/>
      <c r="H709" s="109"/>
      <c r="I709" s="109"/>
      <c r="J709" s="109"/>
      <c r="K709" s="109"/>
      <c r="L709" s="109"/>
      <c r="M709" s="109"/>
      <c r="N709" s="109"/>
      <c r="O709" s="109"/>
      <c r="P709" s="109"/>
      <c r="Q709" s="109"/>
      <c r="R709" s="109"/>
      <c r="S709" s="109"/>
      <c r="T709" s="109"/>
      <c r="U709" s="109"/>
      <c r="V709" s="109"/>
      <c r="W709" s="109"/>
      <c r="X709" s="109"/>
      <c r="Y709" s="109"/>
      <c r="Z709" s="109"/>
      <c r="AA709" s="109"/>
      <c r="AB709" s="109"/>
    </row>
    <row r="710" ht="31.5" customHeight="1" spans="1:28">
      <c r="A710" s="109"/>
      <c r="B710" s="109"/>
      <c r="C710" s="109"/>
      <c r="D710" s="109"/>
      <c r="E710" s="109"/>
      <c r="F710" s="134"/>
      <c r="G710" s="109"/>
      <c r="H710" s="109"/>
      <c r="I710" s="109"/>
      <c r="J710" s="109"/>
      <c r="K710" s="109"/>
      <c r="L710" s="109"/>
      <c r="M710" s="109"/>
      <c r="N710" s="109"/>
      <c r="O710" s="109"/>
      <c r="P710" s="109"/>
      <c r="Q710" s="109"/>
      <c r="R710" s="109"/>
      <c r="S710" s="109"/>
      <c r="T710" s="109"/>
      <c r="U710" s="109"/>
      <c r="V710" s="109"/>
      <c r="W710" s="109"/>
      <c r="X710" s="109"/>
      <c r="Y710" s="109"/>
      <c r="Z710" s="109"/>
      <c r="AA710" s="109"/>
      <c r="AB710" s="109"/>
    </row>
    <row r="711" ht="31.5" customHeight="1" spans="1:28">
      <c r="A711" s="109"/>
      <c r="B711" s="109"/>
      <c r="C711" s="109"/>
      <c r="D711" s="109"/>
      <c r="E711" s="109"/>
      <c r="F711" s="134"/>
      <c r="G711" s="109"/>
      <c r="H711" s="109"/>
      <c r="I711" s="109"/>
      <c r="J711" s="109"/>
      <c r="K711" s="109"/>
      <c r="L711" s="109"/>
      <c r="M711" s="109"/>
      <c r="N711" s="109"/>
      <c r="O711" s="109"/>
      <c r="P711" s="109"/>
      <c r="Q711" s="109"/>
      <c r="R711" s="109"/>
      <c r="S711" s="109"/>
      <c r="T711" s="109"/>
      <c r="U711" s="109"/>
      <c r="V711" s="109"/>
      <c r="W711" s="109"/>
      <c r="X711" s="109"/>
      <c r="Y711" s="109"/>
      <c r="Z711" s="109"/>
      <c r="AA711" s="109"/>
      <c r="AB711" s="109"/>
    </row>
    <row r="712" ht="31.5" customHeight="1" spans="1:28">
      <c r="A712" s="109"/>
      <c r="B712" s="109"/>
      <c r="C712" s="109"/>
      <c r="D712" s="109"/>
      <c r="E712" s="109"/>
      <c r="F712" s="134"/>
      <c r="G712" s="109"/>
      <c r="H712" s="109"/>
      <c r="I712" s="109"/>
      <c r="J712" s="109"/>
      <c r="K712" s="109"/>
      <c r="L712" s="109"/>
      <c r="M712" s="109"/>
      <c r="N712" s="109"/>
      <c r="O712" s="109"/>
      <c r="P712" s="109"/>
      <c r="Q712" s="109"/>
      <c r="R712" s="109"/>
      <c r="S712" s="109"/>
      <c r="T712" s="109"/>
      <c r="U712" s="109"/>
      <c r="V712" s="109"/>
      <c r="W712" s="109"/>
      <c r="X712" s="109"/>
      <c r="Y712" s="109"/>
      <c r="Z712" s="109"/>
      <c r="AA712" s="109"/>
      <c r="AB712" s="109"/>
    </row>
    <row r="713" ht="31.5" customHeight="1" spans="1:28">
      <c r="A713" s="109"/>
      <c r="B713" s="109"/>
      <c r="C713" s="109"/>
      <c r="D713" s="109"/>
      <c r="E713" s="109"/>
      <c r="F713" s="134"/>
      <c r="G713" s="109"/>
      <c r="H713" s="109"/>
      <c r="I713" s="109"/>
      <c r="J713" s="109"/>
      <c r="K713" s="109"/>
      <c r="L713" s="109"/>
      <c r="M713" s="109"/>
      <c r="N713" s="109"/>
      <c r="O713" s="109"/>
      <c r="P713" s="109"/>
      <c r="Q713" s="109"/>
      <c r="R713" s="109"/>
      <c r="S713" s="109"/>
      <c r="T713" s="109"/>
      <c r="U713" s="109"/>
      <c r="V713" s="109"/>
      <c r="W713" s="109"/>
      <c r="X713" s="109"/>
      <c r="Y713" s="109"/>
      <c r="Z713" s="109"/>
      <c r="AA713" s="109"/>
      <c r="AB713" s="109"/>
    </row>
    <row r="714" ht="31.5" customHeight="1" spans="1:28">
      <c r="A714" s="109"/>
      <c r="B714" s="109"/>
      <c r="C714" s="109"/>
      <c r="D714" s="109"/>
      <c r="E714" s="109"/>
      <c r="F714" s="134"/>
      <c r="G714" s="109"/>
      <c r="H714" s="109"/>
      <c r="I714" s="109"/>
      <c r="J714" s="109"/>
      <c r="K714" s="109"/>
      <c r="L714" s="109"/>
      <c r="M714" s="109"/>
      <c r="N714" s="109"/>
      <c r="O714" s="109"/>
      <c r="P714" s="109"/>
      <c r="Q714" s="109"/>
      <c r="R714" s="109"/>
      <c r="S714" s="109"/>
      <c r="T714" s="109"/>
      <c r="U714" s="109"/>
      <c r="V714" s="109"/>
      <c r="W714" s="109"/>
      <c r="X714" s="109"/>
      <c r="Y714" s="109"/>
      <c r="Z714" s="109"/>
      <c r="AA714" s="109"/>
      <c r="AB714" s="109"/>
    </row>
    <row r="715" ht="31.5" customHeight="1" spans="1:28">
      <c r="A715" s="109"/>
      <c r="B715" s="109"/>
      <c r="C715" s="109"/>
      <c r="D715" s="109"/>
      <c r="E715" s="109"/>
      <c r="F715" s="134"/>
      <c r="G715" s="109"/>
      <c r="H715" s="109"/>
      <c r="I715" s="109"/>
      <c r="J715" s="109"/>
      <c r="K715" s="109"/>
      <c r="L715" s="109"/>
      <c r="M715" s="109"/>
      <c r="N715" s="109"/>
      <c r="O715" s="109"/>
      <c r="P715" s="109"/>
      <c r="Q715" s="109"/>
      <c r="R715" s="109"/>
      <c r="S715" s="109"/>
      <c r="T715" s="109"/>
      <c r="U715" s="109"/>
      <c r="V715" s="109"/>
      <c r="W715" s="109"/>
      <c r="X715" s="109"/>
      <c r="Y715" s="109"/>
      <c r="Z715" s="109"/>
      <c r="AA715" s="109"/>
      <c r="AB715" s="109"/>
    </row>
    <row r="716" ht="31.5" customHeight="1" spans="1:28">
      <c r="A716" s="109"/>
      <c r="B716" s="109"/>
      <c r="C716" s="109"/>
      <c r="D716" s="109"/>
      <c r="E716" s="109"/>
      <c r="F716" s="134"/>
      <c r="G716" s="109"/>
      <c r="H716" s="109"/>
      <c r="I716" s="109"/>
      <c r="J716" s="109"/>
      <c r="K716" s="109"/>
      <c r="L716" s="109"/>
      <c r="M716" s="109"/>
      <c r="N716" s="109"/>
      <c r="O716" s="109"/>
      <c r="P716" s="109"/>
      <c r="Q716" s="109"/>
      <c r="R716" s="109"/>
      <c r="S716" s="109"/>
      <c r="T716" s="109"/>
      <c r="U716" s="109"/>
      <c r="V716" s="109"/>
      <c r="W716" s="109"/>
      <c r="X716" s="109"/>
      <c r="Y716" s="109"/>
      <c r="Z716" s="109"/>
      <c r="AA716" s="109"/>
      <c r="AB716" s="109"/>
    </row>
    <row r="717" ht="31.5" customHeight="1" spans="1:28">
      <c r="A717" s="109"/>
      <c r="B717" s="109"/>
      <c r="C717" s="109"/>
      <c r="D717" s="109"/>
      <c r="E717" s="109"/>
      <c r="F717" s="134"/>
      <c r="G717" s="109"/>
      <c r="H717" s="109"/>
      <c r="I717" s="109"/>
      <c r="J717" s="109"/>
      <c r="K717" s="109"/>
      <c r="L717" s="109"/>
      <c r="M717" s="109"/>
      <c r="N717" s="109"/>
      <c r="O717" s="109"/>
      <c r="P717" s="109"/>
      <c r="Q717" s="109"/>
      <c r="R717" s="109"/>
      <c r="S717" s="109"/>
      <c r="T717" s="109"/>
      <c r="U717" s="109"/>
      <c r="V717" s="109"/>
      <c r="W717" s="109"/>
      <c r="X717" s="109"/>
      <c r="Y717" s="109"/>
      <c r="Z717" s="109"/>
      <c r="AA717" s="109"/>
      <c r="AB717" s="109"/>
    </row>
    <row r="718" ht="31.5" customHeight="1" spans="1:28">
      <c r="A718" s="109"/>
      <c r="B718" s="109"/>
      <c r="C718" s="109"/>
      <c r="D718" s="109"/>
      <c r="E718" s="109"/>
      <c r="F718" s="134"/>
      <c r="G718" s="109"/>
      <c r="H718" s="109"/>
      <c r="I718" s="109"/>
      <c r="J718" s="109"/>
      <c r="K718" s="109"/>
      <c r="L718" s="109"/>
      <c r="M718" s="109"/>
      <c r="N718" s="109"/>
      <c r="O718" s="109"/>
      <c r="P718" s="109"/>
      <c r="Q718" s="109"/>
      <c r="R718" s="109"/>
      <c r="S718" s="109"/>
      <c r="T718" s="109"/>
      <c r="U718" s="109"/>
      <c r="V718" s="109"/>
      <c r="W718" s="109"/>
      <c r="X718" s="109"/>
      <c r="Y718" s="109"/>
      <c r="Z718" s="109"/>
      <c r="AA718" s="109"/>
      <c r="AB718" s="109"/>
    </row>
    <row r="719" ht="31.5" customHeight="1" spans="1:28">
      <c r="A719" s="109"/>
      <c r="B719" s="109"/>
      <c r="C719" s="109"/>
      <c r="D719" s="109"/>
      <c r="E719" s="109"/>
      <c r="F719" s="134"/>
      <c r="G719" s="109"/>
      <c r="H719" s="109"/>
      <c r="I719" s="109"/>
      <c r="J719" s="109"/>
      <c r="K719" s="109"/>
      <c r="L719" s="109"/>
      <c r="M719" s="109"/>
      <c r="N719" s="109"/>
      <c r="O719" s="109"/>
      <c r="P719" s="109"/>
      <c r="Q719" s="109"/>
      <c r="R719" s="109"/>
      <c r="S719" s="109"/>
      <c r="T719" s="109"/>
      <c r="U719" s="109"/>
      <c r="V719" s="109"/>
      <c r="W719" s="109"/>
      <c r="X719" s="109"/>
      <c r="Y719" s="109"/>
      <c r="Z719" s="109"/>
      <c r="AA719" s="109"/>
      <c r="AB719" s="109"/>
    </row>
    <row r="720" ht="31.5" customHeight="1" spans="1:28">
      <c r="A720" s="109"/>
      <c r="B720" s="109"/>
      <c r="C720" s="109"/>
      <c r="D720" s="109"/>
      <c r="E720" s="109"/>
      <c r="F720" s="134"/>
      <c r="G720" s="109"/>
      <c r="H720" s="109"/>
      <c r="I720" s="109"/>
      <c r="J720" s="109"/>
      <c r="K720" s="109"/>
      <c r="L720" s="109"/>
      <c r="M720" s="109"/>
      <c r="N720" s="109"/>
      <c r="O720" s="109"/>
      <c r="P720" s="109"/>
      <c r="Q720" s="109"/>
      <c r="R720" s="109"/>
      <c r="S720" s="109"/>
      <c r="T720" s="109"/>
      <c r="U720" s="109"/>
      <c r="V720" s="109"/>
      <c r="W720" s="109"/>
      <c r="X720" s="109"/>
      <c r="Y720" s="109"/>
      <c r="Z720" s="109"/>
      <c r="AA720" s="109"/>
      <c r="AB720" s="109"/>
    </row>
    <row r="721" ht="31.5" customHeight="1" spans="1:28">
      <c r="A721" s="109"/>
      <c r="B721" s="109"/>
      <c r="C721" s="109"/>
      <c r="D721" s="109"/>
      <c r="E721" s="109"/>
      <c r="F721" s="134"/>
      <c r="G721" s="109"/>
      <c r="H721" s="109"/>
      <c r="I721" s="109"/>
      <c r="J721" s="109"/>
      <c r="K721" s="109"/>
      <c r="L721" s="109"/>
      <c r="M721" s="109"/>
      <c r="N721" s="109"/>
      <c r="O721" s="109"/>
      <c r="P721" s="109"/>
      <c r="Q721" s="109"/>
      <c r="R721" s="109"/>
      <c r="S721" s="109"/>
      <c r="T721" s="109"/>
      <c r="U721" s="109"/>
      <c r="V721" s="109"/>
      <c r="W721" s="109"/>
      <c r="X721" s="109"/>
      <c r="Y721" s="109"/>
      <c r="Z721" s="109"/>
      <c r="AA721" s="109"/>
      <c r="AB721" s="109"/>
    </row>
    <row r="722" ht="31.5" customHeight="1" spans="1:28">
      <c r="A722" s="109"/>
      <c r="B722" s="109"/>
      <c r="C722" s="109"/>
      <c r="D722" s="109"/>
      <c r="E722" s="109"/>
      <c r="F722" s="134"/>
      <c r="G722" s="109"/>
      <c r="H722" s="109"/>
      <c r="I722" s="109"/>
      <c r="J722" s="109"/>
      <c r="K722" s="109"/>
      <c r="L722" s="109"/>
      <c r="M722" s="109"/>
      <c r="N722" s="109"/>
      <c r="O722" s="109"/>
      <c r="P722" s="109"/>
      <c r="Q722" s="109"/>
      <c r="R722" s="109"/>
      <c r="S722" s="109"/>
      <c r="T722" s="109"/>
      <c r="U722" s="109"/>
      <c r="V722" s="109"/>
      <c r="W722" s="109"/>
      <c r="X722" s="109"/>
      <c r="Y722" s="109"/>
      <c r="Z722" s="109"/>
      <c r="AA722" s="109"/>
      <c r="AB722" s="109"/>
    </row>
    <row r="723" ht="31.5" customHeight="1" spans="1:28">
      <c r="A723" s="109"/>
      <c r="B723" s="109"/>
      <c r="C723" s="109"/>
      <c r="D723" s="109"/>
      <c r="E723" s="109"/>
      <c r="F723" s="134"/>
      <c r="G723" s="109"/>
      <c r="H723" s="109"/>
      <c r="I723" s="109"/>
      <c r="J723" s="109"/>
      <c r="K723" s="109"/>
      <c r="L723" s="109"/>
      <c r="M723" s="109"/>
      <c r="N723" s="109"/>
      <c r="O723" s="109"/>
      <c r="P723" s="109"/>
      <c r="Q723" s="109"/>
      <c r="R723" s="109"/>
      <c r="S723" s="109"/>
      <c r="T723" s="109"/>
      <c r="U723" s="109"/>
      <c r="V723" s="109"/>
      <c r="W723" s="109"/>
      <c r="X723" s="109"/>
      <c r="Y723" s="109"/>
      <c r="Z723" s="109"/>
      <c r="AA723" s="109"/>
      <c r="AB723" s="109"/>
    </row>
    <row r="724" ht="31.5" customHeight="1" spans="1:28">
      <c r="A724" s="109"/>
      <c r="B724" s="109"/>
      <c r="C724" s="109"/>
      <c r="D724" s="109"/>
      <c r="E724" s="109"/>
      <c r="F724" s="134"/>
      <c r="G724" s="109"/>
      <c r="H724" s="109"/>
      <c r="I724" s="109"/>
      <c r="J724" s="109"/>
      <c r="K724" s="109"/>
      <c r="L724" s="109"/>
      <c r="M724" s="109"/>
      <c r="N724" s="109"/>
      <c r="O724" s="109"/>
      <c r="P724" s="109"/>
      <c r="Q724" s="109"/>
      <c r="R724" s="109"/>
      <c r="S724" s="109"/>
      <c r="T724" s="109"/>
      <c r="U724" s="109"/>
      <c r="V724" s="109"/>
      <c r="W724" s="109"/>
      <c r="X724" s="109"/>
      <c r="Y724" s="109"/>
      <c r="Z724" s="109"/>
      <c r="AA724" s="109"/>
      <c r="AB724" s="109"/>
    </row>
    <row r="725" ht="31.5" customHeight="1" spans="1:28">
      <c r="A725" s="109"/>
      <c r="B725" s="109"/>
      <c r="C725" s="109"/>
      <c r="D725" s="109"/>
      <c r="E725" s="109"/>
      <c r="F725" s="134"/>
      <c r="G725" s="109"/>
      <c r="H725" s="109"/>
      <c r="I725" s="109"/>
      <c r="J725" s="109"/>
      <c r="K725" s="109"/>
      <c r="L725" s="109"/>
      <c r="M725" s="109"/>
      <c r="N725" s="109"/>
      <c r="O725" s="109"/>
      <c r="P725" s="109"/>
      <c r="Q725" s="109"/>
      <c r="R725" s="109"/>
      <c r="S725" s="109"/>
      <c r="T725" s="109"/>
      <c r="U725" s="109"/>
      <c r="V725" s="109"/>
      <c r="W725" s="109"/>
      <c r="X725" s="109"/>
      <c r="Y725" s="109"/>
      <c r="Z725" s="109"/>
      <c r="AA725" s="109"/>
      <c r="AB725" s="109"/>
    </row>
    <row r="726" ht="31.5" customHeight="1" spans="1:28">
      <c r="A726" s="109"/>
      <c r="B726" s="109"/>
      <c r="C726" s="109"/>
      <c r="D726" s="109"/>
      <c r="E726" s="109"/>
      <c r="F726" s="134"/>
      <c r="G726" s="109"/>
      <c r="H726" s="109"/>
      <c r="I726" s="109"/>
      <c r="J726" s="109"/>
      <c r="K726" s="109"/>
      <c r="L726" s="109"/>
      <c r="M726" s="109"/>
      <c r="N726" s="109"/>
      <c r="O726" s="109"/>
      <c r="P726" s="109"/>
      <c r="Q726" s="109"/>
      <c r="R726" s="109"/>
      <c r="S726" s="109"/>
      <c r="T726" s="109"/>
      <c r="U726" s="109"/>
      <c r="V726" s="109"/>
      <c r="W726" s="109"/>
      <c r="X726" s="109"/>
      <c r="Y726" s="109"/>
      <c r="Z726" s="109"/>
      <c r="AA726" s="109"/>
      <c r="AB726" s="109"/>
    </row>
    <row r="727" ht="31.5" customHeight="1" spans="1:28">
      <c r="A727" s="109"/>
      <c r="B727" s="109"/>
      <c r="C727" s="109"/>
      <c r="D727" s="109"/>
      <c r="E727" s="109"/>
      <c r="F727" s="134"/>
      <c r="G727" s="109"/>
      <c r="H727" s="109"/>
      <c r="I727" s="109"/>
      <c r="J727" s="109"/>
      <c r="K727" s="109"/>
      <c r="L727" s="109"/>
      <c r="M727" s="109"/>
      <c r="N727" s="109"/>
      <c r="O727" s="109"/>
      <c r="P727" s="109"/>
      <c r="Q727" s="109"/>
      <c r="R727" s="109"/>
      <c r="S727" s="109"/>
      <c r="T727" s="109"/>
      <c r="U727" s="109"/>
      <c r="V727" s="109"/>
      <c r="W727" s="109"/>
      <c r="X727" s="109"/>
      <c r="Y727" s="109"/>
      <c r="Z727" s="109"/>
      <c r="AA727" s="109"/>
      <c r="AB727" s="109"/>
    </row>
    <row r="728" ht="31.5" customHeight="1" spans="1:28">
      <c r="A728" s="109"/>
      <c r="B728" s="109"/>
      <c r="C728" s="109"/>
      <c r="D728" s="109"/>
      <c r="E728" s="109"/>
      <c r="F728" s="134"/>
      <c r="G728" s="109"/>
      <c r="H728" s="109"/>
      <c r="I728" s="109"/>
      <c r="J728" s="109"/>
      <c r="K728" s="109"/>
      <c r="L728" s="109"/>
      <c r="M728" s="109"/>
      <c r="N728" s="109"/>
      <c r="O728" s="109"/>
      <c r="P728" s="109"/>
      <c r="Q728" s="109"/>
      <c r="R728" s="109"/>
      <c r="S728" s="109"/>
      <c r="T728" s="109"/>
      <c r="U728" s="109"/>
      <c r="V728" s="109"/>
      <c r="W728" s="109"/>
      <c r="X728" s="109"/>
      <c r="Y728" s="109"/>
      <c r="Z728" s="109"/>
      <c r="AA728" s="109"/>
      <c r="AB728" s="109"/>
    </row>
    <row r="729" ht="31.5" customHeight="1" spans="1:28">
      <c r="A729" s="109"/>
      <c r="B729" s="109"/>
      <c r="C729" s="109"/>
      <c r="D729" s="109"/>
      <c r="E729" s="109"/>
      <c r="F729" s="134"/>
      <c r="G729" s="109"/>
      <c r="H729" s="109"/>
      <c r="I729" s="109"/>
      <c r="J729" s="109"/>
      <c r="K729" s="109"/>
      <c r="L729" s="109"/>
      <c r="M729" s="109"/>
      <c r="N729" s="109"/>
      <c r="O729" s="109"/>
      <c r="P729" s="109"/>
      <c r="Q729" s="109"/>
      <c r="R729" s="109"/>
      <c r="S729" s="109"/>
      <c r="T729" s="109"/>
      <c r="U729" s="109"/>
      <c r="V729" s="109"/>
      <c r="W729" s="109"/>
      <c r="X729" s="109"/>
      <c r="Y729" s="109"/>
      <c r="Z729" s="109"/>
      <c r="AA729" s="109"/>
      <c r="AB729" s="109"/>
    </row>
    <row r="730" ht="31.5" customHeight="1" spans="1:28">
      <c r="A730" s="109"/>
      <c r="B730" s="109"/>
      <c r="C730" s="109"/>
      <c r="D730" s="109"/>
      <c r="E730" s="109"/>
      <c r="F730" s="134"/>
      <c r="G730" s="109"/>
      <c r="H730" s="109"/>
      <c r="I730" s="109"/>
      <c r="J730" s="109"/>
      <c r="K730" s="109"/>
      <c r="L730" s="109"/>
      <c r="M730" s="109"/>
      <c r="N730" s="109"/>
      <c r="O730" s="109"/>
      <c r="P730" s="109"/>
      <c r="Q730" s="109"/>
      <c r="R730" s="109"/>
      <c r="S730" s="109"/>
      <c r="T730" s="109"/>
      <c r="U730" s="109"/>
      <c r="V730" s="109"/>
      <c r="W730" s="109"/>
      <c r="X730" s="109"/>
      <c r="Y730" s="109"/>
      <c r="Z730" s="109"/>
      <c r="AA730" s="109"/>
      <c r="AB730" s="109"/>
    </row>
    <row r="731" ht="31.5" customHeight="1" spans="1:28">
      <c r="A731" s="109"/>
      <c r="B731" s="109"/>
      <c r="C731" s="109"/>
      <c r="D731" s="109"/>
      <c r="E731" s="109"/>
      <c r="F731" s="134"/>
      <c r="G731" s="109"/>
      <c r="H731" s="109"/>
      <c r="I731" s="109"/>
      <c r="J731" s="109"/>
      <c r="K731" s="109"/>
      <c r="L731" s="109"/>
      <c r="M731" s="109"/>
      <c r="N731" s="109"/>
      <c r="O731" s="109"/>
      <c r="P731" s="109"/>
      <c r="Q731" s="109"/>
      <c r="R731" s="109"/>
      <c r="S731" s="109"/>
      <c r="T731" s="109"/>
      <c r="U731" s="109"/>
      <c r="V731" s="109"/>
      <c r="W731" s="109"/>
      <c r="X731" s="109"/>
      <c r="Y731" s="109"/>
      <c r="Z731" s="109"/>
      <c r="AA731" s="109"/>
      <c r="AB731" s="109"/>
    </row>
    <row r="732" ht="31.5" customHeight="1" spans="1:28">
      <c r="A732" s="109"/>
      <c r="B732" s="109"/>
      <c r="C732" s="109"/>
      <c r="D732" s="109"/>
      <c r="E732" s="109"/>
      <c r="F732" s="134"/>
      <c r="G732" s="109"/>
      <c r="H732" s="109"/>
      <c r="I732" s="109"/>
      <c r="J732" s="109"/>
      <c r="K732" s="109"/>
      <c r="L732" s="109"/>
      <c r="M732" s="109"/>
      <c r="N732" s="109"/>
      <c r="O732" s="109"/>
      <c r="P732" s="109"/>
      <c r="Q732" s="109"/>
      <c r="R732" s="109"/>
      <c r="S732" s="109"/>
      <c r="T732" s="109"/>
      <c r="U732" s="109"/>
      <c r="V732" s="109"/>
      <c r="W732" s="109"/>
      <c r="X732" s="109"/>
      <c r="Y732" s="109"/>
      <c r="Z732" s="109"/>
      <c r="AA732" s="109"/>
      <c r="AB732" s="109"/>
    </row>
    <row r="733" ht="31.5" customHeight="1" spans="1:28">
      <c r="A733" s="109"/>
      <c r="B733" s="109"/>
      <c r="C733" s="109"/>
      <c r="D733" s="109"/>
      <c r="E733" s="109"/>
      <c r="F733" s="134"/>
      <c r="G733" s="109"/>
      <c r="H733" s="109"/>
      <c r="I733" s="109"/>
      <c r="J733" s="109"/>
      <c r="K733" s="109"/>
      <c r="L733" s="109"/>
      <c r="M733" s="109"/>
      <c r="N733" s="109"/>
      <c r="O733" s="109"/>
      <c r="P733" s="109"/>
      <c r="Q733" s="109"/>
      <c r="R733" s="109"/>
      <c r="S733" s="109"/>
      <c r="T733" s="109"/>
      <c r="U733" s="109"/>
      <c r="V733" s="109"/>
      <c r="W733" s="109"/>
      <c r="X733" s="109"/>
      <c r="Y733" s="109"/>
      <c r="Z733" s="109"/>
      <c r="AA733" s="109"/>
      <c r="AB733" s="109"/>
    </row>
    <row r="734" ht="31.5" customHeight="1" spans="1:28">
      <c r="A734" s="109"/>
      <c r="B734" s="109"/>
      <c r="C734" s="109"/>
      <c r="D734" s="109"/>
      <c r="E734" s="109"/>
      <c r="F734" s="134"/>
      <c r="G734" s="109"/>
      <c r="H734" s="109"/>
      <c r="I734" s="109"/>
      <c r="J734" s="109"/>
      <c r="K734" s="109"/>
      <c r="L734" s="109"/>
      <c r="M734" s="109"/>
      <c r="N734" s="109"/>
      <c r="O734" s="109"/>
      <c r="P734" s="109"/>
      <c r="Q734" s="109"/>
      <c r="R734" s="109"/>
      <c r="S734" s="109"/>
      <c r="T734" s="109"/>
      <c r="U734" s="109"/>
      <c r="V734" s="109"/>
      <c r="W734" s="109"/>
      <c r="X734" s="109"/>
      <c r="Y734" s="109"/>
      <c r="Z734" s="109"/>
      <c r="AA734" s="109"/>
      <c r="AB734" s="109"/>
    </row>
    <row r="735" ht="31.5" customHeight="1" spans="1:28">
      <c r="A735" s="109"/>
      <c r="B735" s="109"/>
      <c r="C735" s="109"/>
      <c r="D735" s="109"/>
      <c r="E735" s="109"/>
      <c r="F735" s="134"/>
      <c r="G735" s="109"/>
      <c r="H735" s="109"/>
      <c r="I735" s="109"/>
      <c r="J735" s="109"/>
      <c r="K735" s="109"/>
      <c r="L735" s="109"/>
      <c r="M735" s="109"/>
      <c r="N735" s="109"/>
      <c r="O735" s="109"/>
      <c r="P735" s="109"/>
      <c r="Q735" s="109"/>
      <c r="R735" s="109"/>
      <c r="S735" s="109"/>
      <c r="T735" s="109"/>
      <c r="U735" s="109"/>
      <c r="V735" s="109"/>
      <c r="W735" s="109"/>
      <c r="X735" s="109"/>
      <c r="Y735" s="109"/>
      <c r="Z735" s="109"/>
      <c r="AA735" s="109"/>
      <c r="AB735" s="109"/>
    </row>
    <row r="736" ht="31.5" customHeight="1" spans="1:28">
      <c r="A736" s="109"/>
      <c r="B736" s="109"/>
      <c r="C736" s="109"/>
      <c r="D736" s="109"/>
      <c r="E736" s="109"/>
      <c r="F736" s="134"/>
      <c r="G736" s="109"/>
      <c r="H736" s="109"/>
      <c r="I736" s="109"/>
      <c r="J736" s="109"/>
      <c r="K736" s="109"/>
      <c r="L736" s="109"/>
      <c r="M736" s="109"/>
      <c r="N736" s="109"/>
      <c r="O736" s="109"/>
      <c r="P736" s="109"/>
      <c r="Q736" s="109"/>
      <c r="R736" s="109"/>
      <c r="S736" s="109"/>
      <c r="T736" s="109"/>
      <c r="U736" s="109"/>
      <c r="V736" s="109"/>
      <c r="W736" s="109"/>
      <c r="X736" s="109"/>
      <c r="Y736" s="109"/>
      <c r="Z736" s="109"/>
      <c r="AA736" s="109"/>
      <c r="AB736" s="109"/>
    </row>
    <row r="737" ht="31.5" customHeight="1" spans="1:28">
      <c r="A737" s="109"/>
      <c r="B737" s="109"/>
      <c r="C737" s="109"/>
      <c r="D737" s="109"/>
      <c r="E737" s="109"/>
      <c r="F737" s="134"/>
      <c r="G737" s="109"/>
      <c r="H737" s="109"/>
      <c r="I737" s="109"/>
      <c r="J737" s="109"/>
      <c r="K737" s="109"/>
      <c r="L737" s="109"/>
      <c r="M737" s="109"/>
      <c r="N737" s="109"/>
      <c r="O737" s="109"/>
      <c r="P737" s="109"/>
      <c r="Q737" s="109"/>
      <c r="R737" s="109"/>
      <c r="S737" s="109"/>
      <c r="T737" s="109"/>
      <c r="U737" s="109"/>
      <c r="V737" s="109"/>
      <c r="W737" s="109"/>
      <c r="X737" s="109"/>
      <c r="Y737" s="109"/>
      <c r="Z737" s="109"/>
      <c r="AA737" s="109"/>
      <c r="AB737" s="109"/>
    </row>
    <row r="738" ht="31.5" customHeight="1" spans="1:28">
      <c r="A738" s="109"/>
      <c r="B738" s="109"/>
      <c r="C738" s="109"/>
      <c r="D738" s="109"/>
      <c r="E738" s="109"/>
      <c r="F738" s="134"/>
      <c r="G738" s="109"/>
      <c r="H738" s="109"/>
      <c r="I738" s="109"/>
      <c r="J738" s="109"/>
      <c r="K738" s="109"/>
      <c r="L738" s="109"/>
      <c r="M738" s="109"/>
      <c r="N738" s="109"/>
      <c r="O738" s="109"/>
      <c r="P738" s="109"/>
      <c r="Q738" s="109"/>
      <c r="R738" s="109"/>
      <c r="S738" s="109"/>
      <c r="T738" s="109"/>
      <c r="U738" s="109"/>
      <c r="V738" s="109"/>
      <c r="W738" s="109"/>
      <c r="X738" s="109"/>
      <c r="Y738" s="109"/>
      <c r="Z738" s="109"/>
      <c r="AA738" s="109"/>
      <c r="AB738" s="109"/>
    </row>
    <row r="739" ht="31.5" customHeight="1" spans="1:28">
      <c r="A739" s="109"/>
      <c r="B739" s="109"/>
      <c r="C739" s="109"/>
      <c r="D739" s="109"/>
      <c r="E739" s="109"/>
      <c r="F739" s="134"/>
      <c r="G739" s="109"/>
      <c r="H739" s="109"/>
      <c r="I739" s="109"/>
      <c r="J739" s="109"/>
      <c r="K739" s="109"/>
      <c r="L739" s="109"/>
      <c r="M739" s="109"/>
      <c r="N739" s="109"/>
      <c r="O739" s="109"/>
      <c r="P739" s="109"/>
      <c r="Q739" s="109"/>
      <c r="R739" s="109"/>
      <c r="S739" s="109"/>
      <c r="T739" s="109"/>
      <c r="U739" s="109"/>
      <c r="V739" s="109"/>
      <c r="W739" s="109"/>
      <c r="X739" s="109"/>
      <c r="Y739" s="109"/>
      <c r="Z739" s="109"/>
      <c r="AA739" s="109"/>
      <c r="AB739" s="109"/>
    </row>
    <row r="740" ht="31.5" customHeight="1" spans="1:28">
      <c r="A740" s="109"/>
      <c r="B740" s="109"/>
      <c r="C740" s="109"/>
      <c r="D740" s="109"/>
      <c r="E740" s="109"/>
      <c r="F740" s="134"/>
      <c r="G740" s="109"/>
      <c r="H740" s="109"/>
      <c r="I740" s="109"/>
      <c r="J740" s="109"/>
      <c r="K740" s="109"/>
      <c r="L740" s="109"/>
      <c r="M740" s="109"/>
      <c r="N740" s="109"/>
      <c r="O740" s="109"/>
      <c r="P740" s="109"/>
      <c r="Q740" s="109"/>
      <c r="R740" s="109"/>
      <c r="S740" s="109"/>
      <c r="T740" s="109"/>
      <c r="U740" s="109"/>
      <c r="V740" s="109"/>
      <c r="W740" s="109"/>
      <c r="X740" s="109"/>
      <c r="Y740" s="109"/>
      <c r="Z740" s="109"/>
      <c r="AA740" s="109"/>
      <c r="AB740" s="109"/>
    </row>
    <row r="741" ht="31.5" customHeight="1" spans="1:28">
      <c r="A741" s="109"/>
      <c r="B741" s="109"/>
      <c r="C741" s="109"/>
      <c r="D741" s="109"/>
      <c r="E741" s="109"/>
      <c r="F741" s="134"/>
      <c r="G741" s="109"/>
      <c r="H741" s="109"/>
      <c r="I741" s="109"/>
      <c r="J741" s="109"/>
      <c r="K741" s="109"/>
      <c r="L741" s="109"/>
      <c r="M741" s="109"/>
      <c r="N741" s="109"/>
      <c r="O741" s="109"/>
      <c r="P741" s="109"/>
      <c r="Q741" s="109"/>
      <c r="R741" s="109"/>
      <c r="S741" s="109"/>
      <c r="T741" s="109"/>
      <c r="U741" s="109"/>
      <c r="V741" s="109"/>
      <c r="W741" s="109"/>
      <c r="X741" s="109"/>
      <c r="Y741" s="109"/>
      <c r="Z741" s="109"/>
      <c r="AA741" s="109"/>
      <c r="AB741" s="109"/>
    </row>
    <row r="742" ht="31.5" customHeight="1" spans="1:28">
      <c r="A742" s="109"/>
      <c r="B742" s="109"/>
      <c r="C742" s="109"/>
      <c r="D742" s="109"/>
      <c r="E742" s="109"/>
      <c r="F742" s="134"/>
      <c r="G742" s="109"/>
      <c r="H742" s="109"/>
      <c r="I742" s="109"/>
      <c r="J742" s="109"/>
      <c r="K742" s="109"/>
      <c r="L742" s="109"/>
      <c r="M742" s="109"/>
      <c r="N742" s="109"/>
      <c r="O742" s="109"/>
      <c r="P742" s="109"/>
      <c r="Q742" s="109"/>
      <c r="R742" s="109"/>
      <c r="S742" s="109"/>
      <c r="T742" s="109"/>
      <c r="U742" s="109"/>
      <c r="V742" s="109"/>
      <c r="W742" s="109"/>
      <c r="X742" s="109"/>
      <c r="Y742" s="109"/>
      <c r="Z742" s="109"/>
      <c r="AA742" s="109"/>
      <c r="AB742" s="109"/>
    </row>
    <row r="743" ht="31.5" customHeight="1" spans="1:28">
      <c r="A743" s="109"/>
      <c r="B743" s="109"/>
      <c r="C743" s="109"/>
      <c r="D743" s="109"/>
      <c r="E743" s="109"/>
      <c r="F743" s="134"/>
      <c r="G743" s="109"/>
      <c r="H743" s="109"/>
      <c r="I743" s="109"/>
      <c r="J743" s="109"/>
      <c r="K743" s="109"/>
      <c r="L743" s="109"/>
      <c r="M743" s="109"/>
      <c r="N743" s="109"/>
      <c r="O743" s="109"/>
      <c r="P743" s="109"/>
      <c r="Q743" s="109"/>
      <c r="R743" s="109"/>
      <c r="S743" s="109"/>
      <c r="T743" s="109"/>
      <c r="U743" s="109"/>
      <c r="V743" s="109"/>
      <c r="W743" s="109"/>
      <c r="X743" s="109"/>
      <c r="Y743" s="109"/>
      <c r="Z743" s="109"/>
      <c r="AA743" s="109"/>
      <c r="AB743" s="109"/>
    </row>
    <row r="744" ht="31.5" customHeight="1" spans="1:28">
      <c r="A744" s="109"/>
      <c r="B744" s="109"/>
      <c r="C744" s="109"/>
      <c r="D744" s="109"/>
      <c r="E744" s="109"/>
      <c r="F744" s="134"/>
      <c r="G744" s="109"/>
      <c r="H744" s="109"/>
      <c r="I744" s="109"/>
      <c r="J744" s="109"/>
      <c r="K744" s="109"/>
      <c r="L744" s="109"/>
      <c r="M744" s="109"/>
      <c r="N744" s="109"/>
      <c r="O744" s="109"/>
      <c r="P744" s="109"/>
      <c r="Q744" s="109"/>
      <c r="R744" s="109"/>
      <c r="S744" s="109"/>
      <c r="T744" s="109"/>
      <c r="U744" s="109"/>
      <c r="V744" s="109"/>
      <c r="W744" s="109"/>
      <c r="X744" s="109"/>
      <c r="Y744" s="109"/>
      <c r="Z744" s="109"/>
      <c r="AA744" s="109"/>
      <c r="AB744" s="109"/>
    </row>
    <row r="745" ht="31.5" customHeight="1" spans="1:28">
      <c r="A745" s="109"/>
      <c r="B745" s="109"/>
      <c r="C745" s="109"/>
      <c r="D745" s="109"/>
      <c r="E745" s="109"/>
      <c r="F745" s="134"/>
      <c r="G745" s="109"/>
      <c r="H745" s="109"/>
      <c r="I745" s="109"/>
      <c r="J745" s="109"/>
      <c r="K745" s="109"/>
      <c r="L745" s="109"/>
      <c r="M745" s="109"/>
      <c r="N745" s="109"/>
      <c r="O745" s="109"/>
      <c r="P745" s="109"/>
      <c r="Q745" s="109"/>
      <c r="R745" s="109"/>
      <c r="S745" s="109"/>
      <c r="T745" s="109"/>
      <c r="U745" s="109"/>
      <c r="V745" s="109"/>
      <c r="W745" s="109"/>
      <c r="X745" s="109"/>
      <c r="Y745" s="109"/>
      <c r="Z745" s="109"/>
      <c r="AA745" s="109"/>
      <c r="AB745" s="109"/>
    </row>
    <row r="746" ht="31.5" customHeight="1" spans="1:28">
      <c r="A746" s="109"/>
      <c r="B746" s="109"/>
      <c r="C746" s="109"/>
      <c r="D746" s="109"/>
      <c r="E746" s="109"/>
      <c r="F746" s="134"/>
      <c r="G746" s="109"/>
      <c r="H746" s="109"/>
      <c r="I746" s="109"/>
      <c r="J746" s="109"/>
      <c r="K746" s="109"/>
      <c r="L746" s="109"/>
      <c r="M746" s="109"/>
      <c r="N746" s="109"/>
      <c r="O746" s="109"/>
      <c r="P746" s="109"/>
      <c r="Q746" s="109"/>
      <c r="R746" s="109"/>
      <c r="S746" s="109"/>
      <c r="T746" s="109"/>
      <c r="U746" s="109"/>
      <c r="V746" s="109"/>
      <c r="W746" s="109"/>
      <c r="X746" s="109"/>
      <c r="Y746" s="109"/>
      <c r="Z746" s="109"/>
      <c r="AA746" s="109"/>
      <c r="AB746" s="109"/>
    </row>
    <row r="747" ht="31.5" customHeight="1" spans="1:28">
      <c r="A747" s="109"/>
      <c r="B747" s="109"/>
      <c r="C747" s="109"/>
      <c r="D747" s="109"/>
      <c r="E747" s="109"/>
      <c r="F747" s="134"/>
      <c r="G747" s="109"/>
      <c r="H747" s="109"/>
      <c r="I747" s="109"/>
      <c r="J747" s="109"/>
      <c r="K747" s="109"/>
      <c r="L747" s="109"/>
      <c r="M747" s="109"/>
      <c r="N747" s="109"/>
      <c r="O747" s="109"/>
      <c r="P747" s="109"/>
      <c r="Q747" s="109"/>
      <c r="R747" s="109"/>
      <c r="S747" s="109"/>
      <c r="T747" s="109"/>
      <c r="U747" s="109"/>
      <c r="V747" s="109"/>
      <c r="W747" s="109"/>
      <c r="X747" s="109"/>
      <c r="Y747" s="109"/>
      <c r="Z747" s="109"/>
      <c r="AA747" s="109"/>
      <c r="AB747" s="109"/>
    </row>
    <row r="748" ht="31.5" customHeight="1" spans="1:28">
      <c r="A748" s="109"/>
      <c r="B748" s="109"/>
      <c r="C748" s="109"/>
      <c r="D748" s="109"/>
      <c r="E748" s="109"/>
      <c r="F748" s="134"/>
      <c r="G748" s="109"/>
      <c r="H748" s="109"/>
      <c r="I748" s="109"/>
      <c r="J748" s="109"/>
      <c r="K748" s="109"/>
      <c r="L748" s="109"/>
      <c r="M748" s="109"/>
      <c r="N748" s="109"/>
      <c r="O748" s="109"/>
      <c r="P748" s="109"/>
      <c r="Q748" s="109"/>
      <c r="R748" s="109"/>
      <c r="S748" s="109"/>
      <c r="T748" s="109"/>
      <c r="U748" s="109"/>
      <c r="V748" s="109"/>
      <c r="W748" s="109"/>
      <c r="X748" s="109"/>
      <c r="Y748" s="109"/>
      <c r="Z748" s="109"/>
      <c r="AA748" s="109"/>
      <c r="AB748" s="109"/>
    </row>
    <row r="749" ht="31.5" customHeight="1" spans="1:28">
      <c r="A749" s="109"/>
      <c r="B749" s="109"/>
      <c r="C749" s="109"/>
      <c r="D749" s="109"/>
      <c r="E749" s="109"/>
      <c r="F749" s="134"/>
      <c r="G749" s="109"/>
      <c r="H749" s="109"/>
      <c r="I749" s="109"/>
      <c r="J749" s="109"/>
      <c r="K749" s="109"/>
      <c r="L749" s="109"/>
      <c r="M749" s="109"/>
      <c r="N749" s="109"/>
      <c r="O749" s="109"/>
      <c r="P749" s="109"/>
      <c r="Q749" s="109"/>
      <c r="R749" s="109"/>
      <c r="S749" s="109"/>
      <c r="T749" s="109"/>
      <c r="U749" s="109"/>
      <c r="V749" s="109"/>
      <c r="W749" s="109"/>
      <c r="X749" s="109"/>
      <c r="Y749" s="109"/>
      <c r="Z749" s="109"/>
      <c r="AA749" s="109"/>
      <c r="AB749" s="109"/>
    </row>
    <row r="750" ht="31.5" customHeight="1" spans="1:28">
      <c r="A750" s="109"/>
      <c r="B750" s="109"/>
      <c r="C750" s="109"/>
      <c r="D750" s="109"/>
      <c r="E750" s="109"/>
      <c r="F750" s="134"/>
      <c r="G750" s="109"/>
      <c r="H750" s="109"/>
      <c r="I750" s="109"/>
      <c r="J750" s="109"/>
      <c r="K750" s="109"/>
      <c r="L750" s="109"/>
      <c r="M750" s="109"/>
      <c r="N750" s="109"/>
      <c r="O750" s="109"/>
      <c r="P750" s="109"/>
      <c r="Q750" s="109"/>
      <c r="R750" s="109"/>
      <c r="S750" s="109"/>
      <c r="T750" s="109"/>
      <c r="U750" s="109"/>
      <c r="V750" s="109"/>
      <c r="W750" s="109"/>
      <c r="X750" s="109"/>
      <c r="Y750" s="109"/>
      <c r="Z750" s="109"/>
      <c r="AA750" s="109"/>
      <c r="AB750" s="109"/>
    </row>
    <row r="751" ht="31.5" customHeight="1" spans="1:28">
      <c r="A751" s="109"/>
      <c r="B751" s="109"/>
      <c r="C751" s="109"/>
      <c r="D751" s="109"/>
      <c r="E751" s="109"/>
      <c r="F751" s="134"/>
      <c r="G751" s="109"/>
      <c r="H751" s="109"/>
      <c r="I751" s="109"/>
      <c r="J751" s="109"/>
      <c r="K751" s="109"/>
      <c r="L751" s="109"/>
      <c r="M751" s="109"/>
      <c r="N751" s="109"/>
      <c r="O751" s="109"/>
      <c r="P751" s="109"/>
      <c r="Q751" s="109"/>
      <c r="R751" s="109"/>
      <c r="S751" s="109"/>
      <c r="T751" s="109"/>
      <c r="U751" s="109"/>
      <c r="V751" s="109"/>
      <c r="W751" s="109"/>
      <c r="X751" s="109"/>
      <c r="Y751" s="109"/>
      <c r="Z751" s="109"/>
      <c r="AA751" s="109"/>
      <c r="AB751" s="109"/>
    </row>
    <row r="752" ht="31.5" customHeight="1" spans="1:28">
      <c r="A752" s="109"/>
      <c r="B752" s="109"/>
      <c r="C752" s="109"/>
      <c r="D752" s="109"/>
      <c r="E752" s="109"/>
      <c r="F752" s="134"/>
      <c r="G752" s="109"/>
      <c r="H752" s="109"/>
      <c r="I752" s="109"/>
      <c r="J752" s="109"/>
      <c r="K752" s="109"/>
      <c r="L752" s="109"/>
      <c r="M752" s="109"/>
      <c r="N752" s="109"/>
      <c r="O752" s="109"/>
      <c r="P752" s="109"/>
      <c r="Q752" s="109"/>
      <c r="R752" s="109"/>
      <c r="S752" s="109"/>
      <c r="T752" s="109"/>
      <c r="U752" s="109"/>
      <c r="V752" s="109"/>
      <c r="W752" s="109"/>
      <c r="X752" s="109"/>
      <c r="Y752" s="109"/>
      <c r="Z752" s="109"/>
      <c r="AA752" s="109"/>
      <c r="AB752" s="109"/>
    </row>
    <row r="753" ht="31.5" customHeight="1" spans="1:28">
      <c r="A753" s="109"/>
      <c r="B753" s="109"/>
      <c r="C753" s="109"/>
      <c r="D753" s="109"/>
      <c r="E753" s="109"/>
      <c r="F753" s="134"/>
      <c r="G753" s="109"/>
      <c r="H753" s="109"/>
      <c r="I753" s="109"/>
      <c r="J753" s="109"/>
      <c r="K753" s="109"/>
      <c r="L753" s="109"/>
      <c r="M753" s="109"/>
      <c r="N753" s="109"/>
      <c r="O753" s="109"/>
      <c r="P753" s="109"/>
      <c r="Q753" s="109"/>
      <c r="R753" s="109"/>
      <c r="S753" s="109"/>
      <c r="T753" s="109"/>
      <c r="U753" s="109"/>
      <c r="V753" s="109"/>
      <c r="W753" s="109"/>
      <c r="X753" s="109"/>
      <c r="Y753" s="109"/>
      <c r="Z753" s="109"/>
      <c r="AA753" s="109"/>
      <c r="AB753" s="109"/>
    </row>
    <row r="754" ht="31.5" customHeight="1" spans="1:28">
      <c r="A754" s="109"/>
      <c r="B754" s="109"/>
      <c r="C754" s="109"/>
      <c r="D754" s="109"/>
      <c r="E754" s="109"/>
      <c r="F754" s="134"/>
      <c r="G754" s="109"/>
      <c r="H754" s="109"/>
      <c r="I754" s="109"/>
      <c r="J754" s="109"/>
      <c r="K754" s="109"/>
      <c r="L754" s="109"/>
      <c r="M754" s="109"/>
      <c r="N754" s="109"/>
      <c r="O754" s="109"/>
      <c r="P754" s="109"/>
      <c r="Q754" s="109"/>
      <c r="R754" s="109"/>
      <c r="S754" s="109"/>
      <c r="T754" s="109"/>
      <c r="U754" s="109"/>
      <c r="V754" s="109"/>
      <c r="W754" s="109"/>
      <c r="X754" s="109"/>
      <c r="Y754" s="109"/>
      <c r="Z754" s="109"/>
      <c r="AA754" s="109"/>
      <c r="AB754" s="109"/>
    </row>
    <row r="755" ht="31.5" customHeight="1" spans="1:28">
      <c r="A755" s="109"/>
      <c r="B755" s="109"/>
      <c r="C755" s="109"/>
      <c r="D755" s="109"/>
      <c r="E755" s="109"/>
      <c r="F755" s="134"/>
      <c r="G755" s="109"/>
      <c r="H755" s="109"/>
      <c r="I755" s="109"/>
      <c r="J755" s="109"/>
      <c r="K755" s="109"/>
      <c r="L755" s="109"/>
      <c r="M755" s="109"/>
      <c r="N755" s="109"/>
      <c r="O755" s="109"/>
      <c r="P755" s="109"/>
      <c r="Q755" s="109"/>
      <c r="R755" s="109"/>
      <c r="S755" s="109"/>
      <c r="T755" s="109"/>
      <c r="U755" s="109"/>
      <c r="V755" s="109"/>
      <c r="W755" s="109"/>
      <c r="X755" s="109"/>
      <c r="Y755" s="109"/>
      <c r="Z755" s="109"/>
      <c r="AA755" s="109"/>
      <c r="AB755" s="109"/>
    </row>
    <row r="756" ht="31.5" customHeight="1" spans="1:28">
      <c r="A756" s="109"/>
      <c r="B756" s="109"/>
      <c r="C756" s="109"/>
      <c r="D756" s="109"/>
      <c r="E756" s="109"/>
      <c r="F756" s="134"/>
      <c r="G756" s="109"/>
      <c r="H756" s="109"/>
      <c r="I756" s="109"/>
      <c r="J756" s="109"/>
      <c r="K756" s="109"/>
      <c r="L756" s="109"/>
      <c r="M756" s="109"/>
      <c r="N756" s="109"/>
      <c r="O756" s="109"/>
      <c r="P756" s="109"/>
      <c r="Q756" s="109"/>
      <c r="R756" s="109"/>
      <c r="S756" s="109"/>
      <c r="T756" s="109"/>
      <c r="U756" s="109"/>
      <c r="V756" s="109"/>
      <c r="W756" s="109"/>
      <c r="X756" s="109"/>
      <c r="Y756" s="109"/>
      <c r="Z756" s="109"/>
      <c r="AA756" s="109"/>
      <c r="AB756" s="109"/>
    </row>
    <row r="757" ht="31.5" customHeight="1" spans="1:28">
      <c r="A757" s="109"/>
      <c r="B757" s="109"/>
      <c r="C757" s="109"/>
      <c r="D757" s="109"/>
      <c r="E757" s="109"/>
      <c r="F757" s="134"/>
      <c r="G757" s="109"/>
      <c r="H757" s="109"/>
      <c r="I757" s="109"/>
      <c r="J757" s="109"/>
      <c r="K757" s="109"/>
      <c r="L757" s="109"/>
      <c r="M757" s="109"/>
      <c r="N757" s="109"/>
      <c r="O757" s="109"/>
      <c r="P757" s="109"/>
      <c r="Q757" s="109"/>
      <c r="R757" s="109"/>
      <c r="S757" s="109"/>
      <c r="T757" s="109"/>
      <c r="U757" s="109"/>
      <c r="V757" s="109"/>
      <c r="W757" s="109"/>
      <c r="X757" s="109"/>
      <c r="Y757" s="109"/>
      <c r="Z757" s="109"/>
      <c r="AA757" s="109"/>
      <c r="AB757" s="109"/>
    </row>
    <row r="758" ht="31.5" customHeight="1" spans="1:28">
      <c r="A758" s="109"/>
      <c r="B758" s="109"/>
      <c r="C758" s="109"/>
      <c r="D758" s="109"/>
      <c r="E758" s="109"/>
      <c r="F758" s="134"/>
      <c r="G758" s="109"/>
      <c r="H758" s="109"/>
      <c r="I758" s="109"/>
      <c r="J758" s="109"/>
      <c r="K758" s="109"/>
      <c r="L758" s="109"/>
      <c r="M758" s="109"/>
      <c r="N758" s="109"/>
      <c r="O758" s="109"/>
      <c r="P758" s="109"/>
      <c r="Q758" s="109"/>
      <c r="R758" s="109"/>
      <c r="S758" s="109"/>
      <c r="T758" s="109"/>
      <c r="U758" s="109"/>
      <c r="V758" s="109"/>
      <c r="W758" s="109"/>
      <c r="X758" s="109"/>
      <c r="Y758" s="109"/>
      <c r="Z758" s="109"/>
      <c r="AA758" s="109"/>
      <c r="AB758" s="109"/>
    </row>
    <row r="759" ht="31.5" customHeight="1" spans="1:28">
      <c r="A759" s="109"/>
      <c r="B759" s="109"/>
      <c r="C759" s="109"/>
      <c r="D759" s="109"/>
      <c r="E759" s="109"/>
      <c r="F759" s="134"/>
      <c r="G759" s="109"/>
      <c r="H759" s="109"/>
      <c r="I759" s="109"/>
      <c r="J759" s="109"/>
      <c r="K759" s="109"/>
      <c r="L759" s="109"/>
      <c r="M759" s="109"/>
      <c r="N759" s="109"/>
      <c r="O759" s="109"/>
      <c r="P759" s="109"/>
      <c r="Q759" s="109"/>
      <c r="R759" s="109"/>
      <c r="S759" s="109"/>
      <c r="T759" s="109"/>
      <c r="U759" s="109"/>
      <c r="V759" s="109"/>
      <c r="W759" s="109"/>
      <c r="X759" s="109"/>
      <c r="Y759" s="109"/>
      <c r="Z759" s="109"/>
      <c r="AA759" s="109"/>
      <c r="AB759" s="109"/>
    </row>
    <row r="760" ht="31.5" customHeight="1" spans="1:28">
      <c r="A760" s="109"/>
      <c r="B760" s="109"/>
      <c r="C760" s="109"/>
      <c r="D760" s="109"/>
      <c r="E760" s="109"/>
      <c r="F760" s="134"/>
      <c r="G760" s="109"/>
      <c r="H760" s="109"/>
      <c r="I760" s="109"/>
      <c r="J760" s="109"/>
      <c r="K760" s="109"/>
      <c r="L760" s="109"/>
      <c r="M760" s="109"/>
      <c r="N760" s="109"/>
      <c r="O760" s="109"/>
      <c r="P760" s="109"/>
      <c r="Q760" s="109"/>
      <c r="R760" s="109"/>
      <c r="S760" s="109"/>
      <c r="T760" s="109"/>
      <c r="U760" s="109"/>
      <c r="V760" s="109"/>
      <c r="W760" s="109"/>
      <c r="X760" s="109"/>
      <c r="Y760" s="109"/>
      <c r="Z760" s="109"/>
      <c r="AA760" s="109"/>
      <c r="AB760" s="109"/>
    </row>
    <row r="761" ht="31.5" customHeight="1" spans="1:28">
      <c r="A761" s="109"/>
      <c r="B761" s="109"/>
      <c r="C761" s="109"/>
      <c r="D761" s="109"/>
      <c r="E761" s="109"/>
      <c r="F761" s="134"/>
      <c r="G761" s="109"/>
      <c r="H761" s="109"/>
      <c r="I761" s="109"/>
      <c r="J761" s="109"/>
      <c r="K761" s="109"/>
      <c r="L761" s="109"/>
      <c r="M761" s="109"/>
      <c r="N761" s="109"/>
      <c r="O761" s="109"/>
      <c r="P761" s="109"/>
      <c r="Q761" s="109"/>
      <c r="R761" s="109"/>
      <c r="S761" s="109"/>
      <c r="T761" s="109"/>
      <c r="U761" s="109"/>
      <c r="V761" s="109"/>
      <c r="W761" s="109"/>
      <c r="X761" s="109"/>
      <c r="Y761" s="109"/>
      <c r="Z761" s="109"/>
      <c r="AA761" s="109"/>
      <c r="AB761" s="109"/>
    </row>
    <row r="762" ht="31.5" customHeight="1" spans="1:28">
      <c r="A762" s="109"/>
      <c r="B762" s="109"/>
      <c r="C762" s="109"/>
      <c r="D762" s="109"/>
      <c r="E762" s="109"/>
      <c r="F762" s="134"/>
      <c r="G762" s="109"/>
      <c r="H762" s="109"/>
      <c r="I762" s="109"/>
      <c r="J762" s="109"/>
      <c r="K762" s="109"/>
      <c r="L762" s="109"/>
      <c r="M762" s="109"/>
      <c r="N762" s="109"/>
      <c r="O762" s="109"/>
      <c r="P762" s="109"/>
      <c r="Q762" s="109"/>
      <c r="R762" s="109"/>
      <c r="S762" s="109"/>
      <c r="T762" s="109"/>
      <c r="U762" s="109"/>
      <c r="V762" s="109"/>
      <c r="W762" s="109"/>
      <c r="X762" s="109"/>
      <c r="Y762" s="109"/>
      <c r="Z762" s="109"/>
      <c r="AA762" s="109"/>
      <c r="AB762" s="109"/>
    </row>
    <row r="763" ht="31.5" customHeight="1" spans="1:28">
      <c r="A763" s="109"/>
      <c r="B763" s="109"/>
      <c r="C763" s="109"/>
      <c r="D763" s="109"/>
      <c r="E763" s="109"/>
      <c r="F763" s="134"/>
      <c r="G763" s="109"/>
      <c r="H763" s="109"/>
      <c r="I763" s="109"/>
      <c r="J763" s="109"/>
      <c r="K763" s="109"/>
      <c r="L763" s="109"/>
      <c r="M763" s="109"/>
      <c r="N763" s="109"/>
      <c r="O763" s="109"/>
      <c r="P763" s="109"/>
      <c r="Q763" s="109"/>
      <c r="R763" s="109"/>
      <c r="S763" s="109"/>
      <c r="T763" s="109"/>
      <c r="U763" s="109"/>
      <c r="V763" s="109"/>
      <c r="W763" s="109"/>
      <c r="X763" s="109"/>
      <c r="Y763" s="109"/>
      <c r="Z763" s="109"/>
      <c r="AA763" s="109"/>
      <c r="AB763" s="109"/>
    </row>
    <row r="764" ht="31.5" customHeight="1" spans="1:28">
      <c r="A764" s="109"/>
      <c r="B764" s="109"/>
      <c r="C764" s="109"/>
      <c r="D764" s="109"/>
      <c r="E764" s="109"/>
      <c r="F764" s="134"/>
      <c r="G764" s="109"/>
      <c r="H764" s="109"/>
      <c r="I764" s="109"/>
      <c r="J764" s="109"/>
      <c r="K764" s="109"/>
      <c r="L764" s="109"/>
      <c r="M764" s="109"/>
      <c r="N764" s="109"/>
      <c r="O764" s="109"/>
      <c r="P764" s="109"/>
      <c r="Q764" s="109"/>
      <c r="R764" s="109"/>
      <c r="S764" s="109"/>
      <c r="T764" s="109"/>
      <c r="U764" s="109"/>
      <c r="V764" s="109"/>
      <c r="W764" s="109"/>
      <c r="X764" s="109"/>
      <c r="Y764" s="109"/>
      <c r="Z764" s="109"/>
      <c r="AA764" s="109"/>
      <c r="AB764" s="109"/>
    </row>
    <row r="765" ht="31.5" customHeight="1" spans="1:28">
      <c r="A765" s="109"/>
      <c r="B765" s="109"/>
      <c r="C765" s="109"/>
      <c r="D765" s="109"/>
      <c r="E765" s="109"/>
      <c r="F765" s="134"/>
      <c r="G765" s="109"/>
      <c r="H765" s="109"/>
      <c r="I765" s="109"/>
      <c r="J765" s="109"/>
      <c r="K765" s="109"/>
      <c r="L765" s="109"/>
      <c r="M765" s="109"/>
      <c r="N765" s="109"/>
      <c r="O765" s="109"/>
      <c r="P765" s="109"/>
      <c r="Q765" s="109"/>
      <c r="R765" s="109"/>
      <c r="S765" s="109"/>
      <c r="T765" s="109"/>
      <c r="U765" s="109"/>
      <c r="V765" s="109"/>
      <c r="W765" s="109"/>
      <c r="X765" s="109"/>
      <c r="Y765" s="109"/>
      <c r="Z765" s="109"/>
      <c r="AA765" s="109"/>
      <c r="AB765" s="109"/>
    </row>
    <row r="766" ht="31.5" customHeight="1" spans="1:28">
      <c r="A766" s="109"/>
      <c r="B766" s="109"/>
      <c r="C766" s="109"/>
      <c r="D766" s="109"/>
      <c r="E766" s="109"/>
      <c r="F766" s="134"/>
      <c r="G766" s="109"/>
      <c r="H766" s="109"/>
      <c r="I766" s="109"/>
      <c r="J766" s="109"/>
      <c r="K766" s="109"/>
      <c r="L766" s="109"/>
      <c r="M766" s="109"/>
      <c r="N766" s="109"/>
      <c r="O766" s="109"/>
      <c r="P766" s="109"/>
      <c r="Q766" s="109"/>
      <c r="R766" s="109"/>
      <c r="S766" s="109"/>
      <c r="T766" s="109"/>
      <c r="U766" s="109"/>
      <c r="V766" s="109"/>
      <c r="W766" s="109"/>
      <c r="X766" s="109"/>
      <c r="Y766" s="109"/>
      <c r="Z766" s="109"/>
      <c r="AA766" s="109"/>
      <c r="AB766" s="109"/>
    </row>
    <row r="767" ht="31.5" customHeight="1" spans="1:28">
      <c r="A767" s="109"/>
      <c r="B767" s="109"/>
      <c r="C767" s="109"/>
      <c r="D767" s="109"/>
      <c r="E767" s="109"/>
      <c r="F767" s="134"/>
      <c r="G767" s="109"/>
      <c r="H767" s="109"/>
      <c r="I767" s="109"/>
      <c r="J767" s="109"/>
      <c r="K767" s="109"/>
      <c r="L767" s="109"/>
      <c r="M767" s="109"/>
      <c r="N767" s="109"/>
      <c r="O767" s="109"/>
      <c r="P767" s="109"/>
      <c r="Q767" s="109"/>
      <c r="R767" s="109"/>
      <c r="S767" s="109"/>
      <c r="T767" s="109"/>
      <c r="U767" s="109"/>
      <c r="V767" s="109"/>
      <c r="W767" s="109"/>
      <c r="X767" s="109"/>
      <c r="Y767" s="109"/>
      <c r="Z767" s="109"/>
      <c r="AA767" s="109"/>
      <c r="AB767" s="109"/>
    </row>
    <row r="768" ht="31.5" customHeight="1" spans="1:28">
      <c r="A768" s="109"/>
      <c r="B768" s="109"/>
      <c r="C768" s="109"/>
      <c r="D768" s="109"/>
      <c r="E768" s="109"/>
      <c r="F768" s="134"/>
      <c r="G768" s="109"/>
      <c r="H768" s="109"/>
      <c r="I768" s="109"/>
      <c r="J768" s="109"/>
      <c r="K768" s="109"/>
      <c r="L768" s="109"/>
      <c r="M768" s="109"/>
      <c r="N768" s="109"/>
      <c r="O768" s="109"/>
      <c r="P768" s="109"/>
      <c r="Q768" s="109"/>
      <c r="R768" s="109"/>
      <c r="S768" s="109"/>
      <c r="T768" s="109"/>
      <c r="U768" s="109"/>
      <c r="V768" s="109"/>
      <c r="W768" s="109"/>
      <c r="X768" s="109"/>
      <c r="Y768" s="109"/>
      <c r="Z768" s="109"/>
      <c r="AA768" s="109"/>
      <c r="AB768" s="109"/>
    </row>
    <row r="769" ht="31.5" customHeight="1" spans="1:28">
      <c r="A769" s="109"/>
      <c r="B769" s="109"/>
      <c r="C769" s="109"/>
      <c r="D769" s="109"/>
      <c r="E769" s="109"/>
      <c r="F769" s="134"/>
      <c r="G769" s="109"/>
      <c r="H769" s="109"/>
      <c r="I769" s="109"/>
      <c r="J769" s="109"/>
      <c r="K769" s="109"/>
      <c r="L769" s="109"/>
      <c r="M769" s="109"/>
      <c r="N769" s="109"/>
      <c r="O769" s="109"/>
      <c r="P769" s="109"/>
      <c r="Q769" s="109"/>
      <c r="R769" s="109"/>
      <c r="S769" s="109"/>
      <c r="T769" s="109"/>
      <c r="U769" s="109"/>
      <c r="V769" s="109"/>
      <c r="W769" s="109"/>
      <c r="X769" s="109"/>
      <c r="Y769" s="109"/>
      <c r="Z769" s="109"/>
      <c r="AA769" s="109"/>
      <c r="AB769" s="109"/>
    </row>
    <row r="770" ht="31.5" customHeight="1" spans="1:28">
      <c r="A770" s="109"/>
      <c r="B770" s="109"/>
      <c r="C770" s="109"/>
      <c r="D770" s="109"/>
      <c r="E770" s="109"/>
      <c r="F770" s="134"/>
      <c r="G770" s="109"/>
      <c r="H770" s="109"/>
      <c r="I770" s="109"/>
      <c r="J770" s="109"/>
      <c r="K770" s="109"/>
      <c r="L770" s="109"/>
      <c r="M770" s="109"/>
      <c r="N770" s="109"/>
      <c r="O770" s="109"/>
      <c r="P770" s="109"/>
      <c r="Q770" s="109"/>
      <c r="R770" s="109"/>
      <c r="S770" s="109"/>
      <c r="T770" s="109"/>
      <c r="U770" s="109"/>
      <c r="V770" s="109"/>
      <c r="W770" s="109"/>
      <c r="X770" s="109"/>
      <c r="Y770" s="109"/>
      <c r="Z770" s="109"/>
      <c r="AA770" s="109"/>
      <c r="AB770" s="109"/>
    </row>
    <row r="771" ht="31.5" customHeight="1" spans="1:28">
      <c r="A771" s="109"/>
      <c r="B771" s="109"/>
      <c r="C771" s="109"/>
      <c r="D771" s="109"/>
      <c r="E771" s="109"/>
      <c r="F771" s="134"/>
      <c r="G771" s="109"/>
      <c r="H771" s="109"/>
      <c r="I771" s="109"/>
      <c r="J771" s="109"/>
      <c r="K771" s="109"/>
      <c r="L771" s="109"/>
      <c r="M771" s="109"/>
      <c r="N771" s="109"/>
      <c r="O771" s="109"/>
      <c r="P771" s="109"/>
      <c r="Q771" s="109"/>
      <c r="R771" s="109"/>
      <c r="S771" s="109"/>
      <c r="T771" s="109"/>
      <c r="U771" s="109"/>
      <c r="V771" s="109"/>
      <c r="W771" s="109"/>
      <c r="X771" s="109"/>
      <c r="Y771" s="109"/>
      <c r="Z771" s="109"/>
      <c r="AA771" s="109"/>
      <c r="AB771" s="109"/>
    </row>
    <row r="772" ht="31.5" customHeight="1" spans="1:28">
      <c r="A772" s="109"/>
      <c r="B772" s="109"/>
      <c r="C772" s="109"/>
      <c r="D772" s="109"/>
      <c r="E772" s="109"/>
      <c r="F772" s="134"/>
      <c r="G772" s="109"/>
      <c r="H772" s="109"/>
      <c r="I772" s="109"/>
      <c r="J772" s="109"/>
      <c r="K772" s="109"/>
      <c r="L772" s="109"/>
      <c r="M772" s="109"/>
      <c r="N772" s="109"/>
      <c r="O772" s="109"/>
      <c r="P772" s="109"/>
      <c r="Q772" s="109"/>
      <c r="R772" s="109"/>
      <c r="S772" s="109"/>
      <c r="T772" s="109"/>
      <c r="U772" s="109"/>
      <c r="V772" s="109"/>
      <c r="W772" s="109"/>
      <c r="X772" s="109"/>
      <c r="Y772" s="109"/>
      <c r="Z772" s="109"/>
      <c r="AA772" s="109"/>
      <c r="AB772" s="109"/>
    </row>
    <row r="773" ht="31.5" customHeight="1" spans="1:28">
      <c r="A773" s="109"/>
      <c r="B773" s="109"/>
      <c r="C773" s="109"/>
      <c r="D773" s="109"/>
      <c r="E773" s="109"/>
      <c r="F773" s="134"/>
      <c r="G773" s="109"/>
      <c r="H773" s="109"/>
      <c r="I773" s="109"/>
      <c r="J773" s="109"/>
      <c r="K773" s="109"/>
      <c r="L773" s="109"/>
      <c r="M773" s="109"/>
      <c r="N773" s="109"/>
      <c r="O773" s="109"/>
      <c r="P773" s="109"/>
      <c r="Q773" s="109"/>
      <c r="R773" s="109"/>
      <c r="S773" s="109"/>
      <c r="T773" s="109"/>
      <c r="U773" s="109"/>
      <c r="V773" s="109"/>
      <c r="W773" s="109"/>
      <c r="X773" s="109"/>
      <c r="Y773" s="109"/>
      <c r="Z773" s="109"/>
      <c r="AA773" s="109"/>
      <c r="AB773" s="109"/>
    </row>
    <row r="774" ht="31.5" customHeight="1" spans="1:28">
      <c r="A774" s="109"/>
      <c r="B774" s="109"/>
      <c r="C774" s="109"/>
      <c r="D774" s="109"/>
      <c r="E774" s="109"/>
      <c r="F774" s="134"/>
      <c r="G774" s="109"/>
      <c r="H774" s="109"/>
      <c r="I774" s="109"/>
      <c r="J774" s="109"/>
      <c r="K774" s="109"/>
      <c r="L774" s="109"/>
      <c r="M774" s="109"/>
      <c r="N774" s="109"/>
      <c r="O774" s="109"/>
      <c r="P774" s="109"/>
      <c r="Q774" s="109"/>
      <c r="R774" s="109"/>
      <c r="S774" s="109"/>
      <c r="T774" s="109"/>
      <c r="U774" s="109"/>
      <c r="V774" s="109"/>
      <c r="W774" s="109"/>
      <c r="X774" s="109"/>
      <c r="Y774" s="109"/>
      <c r="Z774" s="109"/>
      <c r="AA774" s="109"/>
      <c r="AB774" s="109"/>
    </row>
    <row r="775" ht="31.5" customHeight="1" spans="1:28">
      <c r="A775" s="109"/>
      <c r="B775" s="109"/>
      <c r="C775" s="109"/>
      <c r="D775" s="109"/>
      <c r="E775" s="109"/>
      <c r="F775" s="134"/>
      <c r="G775" s="109"/>
      <c r="H775" s="109"/>
      <c r="I775" s="109"/>
      <c r="J775" s="109"/>
      <c r="K775" s="109"/>
      <c r="L775" s="109"/>
      <c r="M775" s="109"/>
      <c r="N775" s="109"/>
      <c r="O775" s="109"/>
      <c r="P775" s="109"/>
      <c r="Q775" s="109"/>
      <c r="R775" s="109"/>
      <c r="S775" s="109"/>
      <c r="T775" s="109"/>
      <c r="U775" s="109"/>
      <c r="V775" s="109"/>
      <c r="W775" s="109"/>
      <c r="X775" s="109"/>
      <c r="Y775" s="109"/>
      <c r="Z775" s="109"/>
      <c r="AA775" s="109"/>
      <c r="AB775" s="109"/>
    </row>
    <row r="776" ht="31.5" customHeight="1" spans="1:28">
      <c r="A776" s="109"/>
      <c r="B776" s="109"/>
      <c r="C776" s="109"/>
      <c r="D776" s="109"/>
      <c r="E776" s="109"/>
      <c r="F776" s="134"/>
      <c r="G776" s="109"/>
      <c r="H776" s="109"/>
      <c r="I776" s="109"/>
      <c r="J776" s="109"/>
      <c r="K776" s="109"/>
      <c r="L776" s="109"/>
      <c r="M776" s="109"/>
      <c r="N776" s="109"/>
      <c r="O776" s="109"/>
      <c r="P776" s="109"/>
      <c r="Q776" s="109"/>
      <c r="R776" s="109"/>
      <c r="S776" s="109"/>
      <c r="T776" s="109"/>
      <c r="U776" s="109"/>
      <c r="V776" s="109"/>
      <c r="W776" s="109"/>
      <c r="X776" s="109"/>
      <c r="Y776" s="109"/>
      <c r="Z776" s="109"/>
      <c r="AA776" s="109"/>
      <c r="AB776" s="109"/>
    </row>
    <row r="777" ht="31.5" customHeight="1" spans="1:28">
      <c r="A777" s="109"/>
      <c r="B777" s="109"/>
      <c r="C777" s="109"/>
      <c r="D777" s="109"/>
      <c r="E777" s="109"/>
      <c r="F777" s="134"/>
      <c r="G777" s="109"/>
      <c r="H777" s="109"/>
      <c r="I777" s="109"/>
      <c r="J777" s="109"/>
      <c r="K777" s="109"/>
      <c r="L777" s="109"/>
      <c r="M777" s="109"/>
      <c r="N777" s="109"/>
      <c r="O777" s="109"/>
      <c r="P777" s="109"/>
      <c r="Q777" s="109"/>
      <c r="R777" s="109"/>
      <c r="S777" s="109"/>
      <c r="T777" s="109"/>
      <c r="U777" s="109"/>
      <c r="V777" s="109"/>
      <c r="W777" s="109"/>
      <c r="X777" s="109"/>
      <c r="Y777" s="109"/>
      <c r="Z777" s="109"/>
      <c r="AA777" s="109"/>
      <c r="AB777" s="109"/>
    </row>
    <row r="778" ht="31.5" customHeight="1" spans="1:28">
      <c r="A778" s="109"/>
      <c r="B778" s="109"/>
      <c r="C778" s="109"/>
      <c r="D778" s="109"/>
      <c r="E778" s="109"/>
      <c r="F778" s="134"/>
      <c r="G778" s="109"/>
      <c r="H778" s="109"/>
      <c r="I778" s="109"/>
      <c r="J778" s="109"/>
      <c r="K778" s="109"/>
      <c r="L778" s="109"/>
      <c r="M778" s="109"/>
      <c r="N778" s="109"/>
      <c r="O778" s="109"/>
      <c r="P778" s="109"/>
      <c r="Q778" s="109"/>
      <c r="R778" s="109"/>
      <c r="S778" s="109"/>
      <c r="T778" s="109"/>
      <c r="U778" s="109"/>
      <c r="V778" s="109"/>
      <c r="W778" s="109"/>
      <c r="X778" s="109"/>
      <c r="Y778" s="109"/>
      <c r="Z778" s="109"/>
      <c r="AA778" s="109"/>
      <c r="AB778" s="109"/>
    </row>
    <row r="779" ht="31.5" customHeight="1" spans="1:28">
      <c r="A779" s="109"/>
      <c r="B779" s="109"/>
      <c r="C779" s="109"/>
      <c r="D779" s="109"/>
      <c r="E779" s="109"/>
      <c r="F779" s="134"/>
      <c r="G779" s="109"/>
      <c r="H779" s="109"/>
      <c r="I779" s="109"/>
      <c r="J779" s="109"/>
      <c r="K779" s="109"/>
      <c r="L779" s="109"/>
      <c r="M779" s="109"/>
      <c r="N779" s="109"/>
      <c r="O779" s="109"/>
      <c r="P779" s="109"/>
      <c r="Q779" s="109"/>
      <c r="R779" s="109"/>
      <c r="S779" s="109"/>
      <c r="T779" s="109"/>
      <c r="U779" s="109"/>
      <c r="V779" s="109"/>
      <c r="W779" s="109"/>
      <c r="X779" s="109"/>
      <c r="Y779" s="109"/>
      <c r="Z779" s="109"/>
      <c r="AA779" s="109"/>
      <c r="AB779" s="109"/>
    </row>
    <row r="780" ht="31.5" customHeight="1" spans="1:28">
      <c r="A780" s="109"/>
      <c r="B780" s="109"/>
      <c r="C780" s="109"/>
      <c r="D780" s="109"/>
      <c r="E780" s="109"/>
      <c r="F780" s="134"/>
      <c r="G780" s="109"/>
      <c r="H780" s="109"/>
      <c r="I780" s="109"/>
      <c r="J780" s="109"/>
      <c r="K780" s="109"/>
      <c r="L780" s="109"/>
      <c r="M780" s="109"/>
      <c r="N780" s="109"/>
      <c r="O780" s="109"/>
      <c r="P780" s="109"/>
      <c r="Q780" s="109"/>
      <c r="R780" s="109"/>
      <c r="S780" s="109"/>
      <c r="T780" s="109"/>
      <c r="U780" s="109"/>
      <c r="V780" s="109"/>
      <c r="W780" s="109"/>
      <c r="X780" s="109"/>
      <c r="Y780" s="109"/>
      <c r="Z780" s="109"/>
      <c r="AA780" s="109"/>
      <c r="AB780" s="109"/>
    </row>
    <row r="781" ht="31.5" customHeight="1" spans="1:28">
      <c r="A781" s="109"/>
      <c r="B781" s="109"/>
      <c r="C781" s="109"/>
      <c r="D781" s="109"/>
      <c r="E781" s="109"/>
      <c r="F781" s="134"/>
      <c r="G781" s="109"/>
      <c r="H781" s="109"/>
      <c r="I781" s="109"/>
      <c r="J781" s="109"/>
      <c r="K781" s="109"/>
      <c r="L781" s="109"/>
      <c r="M781" s="109"/>
      <c r="N781" s="109"/>
      <c r="O781" s="109"/>
      <c r="P781" s="109"/>
      <c r="Q781" s="109"/>
      <c r="R781" s="109"/>
      <c r="S781" s="109"/>
      <c r="T781" s="109"/>
      <c r="U781" s="109"/>
      <c r="V781" s="109"/>
      <c r="W781" s="109"/>
      <c r="X781" s="109"/>
      <c r="Y781" s="109"/>
      <c r="Z781" s="109"/>
      <c r="AA781" s="109"/>
      <c r="AB781" s="109"/>
    </row>
    <row r="782" ht="31.5" customHeight="1" spans="1:28">
      <c r="A782" s="109"/>
      <c r="B782" s="109"/>
      <c r="C782" s="109"/>
      <c r="D782" s="109"/>
      <c r="E782" s="109"/>
      <c r="F782" s="134"/>
      <c r="G782" s="109"/>
      <c r="H782" s="109"/>
      <c r="I782" s="109"/>
      <c r="J782" s="109"/>
      <c r="K782" s="109"/>
      <c r="L782" s="109"/>
      <c r="M782" s="109"/>
      <c r="N782" s="109"/>
      <c r="O782" s="109"/>
      <c r="P782" s="109"/>
      <c r="Q782" s="109"/>
      <c r="R782" s="109"/>
      <c r="S782" s="109"/>
      <c r="T782" s="109"/>
      <c r="U782" s="109"/>
      <c r="V782" s="109"/>
      <c r="W782" s="109"/>
      <c r="X782" s="109"/>
      <c r="Y782" s="109"/>
      <c r="Z782" s="109"/>
      <c r="AA782" s="109"/>
      <c r="AB782" s="109"/>
    </row>
    <row r="783" ht="31.5" customHeight="1" spans="1:28">
      <c r="A783" s="109"/>
      <c r="B783" s="109"/>
      <c r="C783" s="109"/>
      <c r="D783" s="109"/>
      <c r="E783" s="109"/>
      <c r="F783" s="134"/>
      <c r="G783" s="109"/>
      <c r="H783" s="109"/>
      <c r="I783" s="109"/>
      <c r="J783" s="109"/>
      <c r="K783" s="109"/>
      <c r="L783" s="109"/>
      <c r="M783" s="109"/>
      <c r="N783" s="109"/>
      <c r="O783" s="109"/>
      <c r="P783" s="109"/>
      <c r="Q783" s="109"/>
      <c r="R783" s="109"/>
      <c r="S783" s="109"/>
      <c r="T783" s="109"/>
      <c r="U783" s="109"/>
      <c r="V783" s="109"/>
      <c r="W783" s="109"/>
      <c r="X783" s="109"/>
      <c r="Y783" s="109"/>
      <c r="Z783" s="109"/>
      <c r="AA783" s="109"/>
      <c r="AB783" s="109"/>
    </row>
    <row r="784" ht="31.5" customHeight="1" spans="1:28">
      <c r="A784" s="109"/>
      <c r="B784" s="109"/>
      <c r="C784" s="109"/>
      <c r="D784" s="109"/>
      <c r="E784" s="109"/>
      <c r="F784" s="134"/>
      <c r="G784" s="109"/>
      <c r="H784" s="109"/>
      <c r="I784" s="109"/>
      <c r="J784" s="109"/>
      <c r="K784" s="109"/>
      <c r="L784" s="109"/>
      <c r="M784" s="109"/>
      <c r="N784" s="109"/>
      <c r="O784" s="109"/>
      <c r="P784" s="109"/>
      <c r="Q784" s="109"/>
      <c r="R784" s="109"/>
      <c r="S784" s="109"/>
      <c r="T784" s="109"/>
      <c r="U784" s="109"/>
      <c r="V784" s="109"/>
      <c r="W784" s="109"/>
      <c r="X784" s="109"/>
      <c r="Y784" s="109"/>
      <c r="Z784" s="109"/>
      <c r="AA784" s="109"/>
      <c r="AB784" s="109"/>
    </row>
    <row r="785" ht="31.5" customHeight="1" spans="1:28">
      <c r="A785" s="109"/>
      <c r="B785" s="109"/>
      <c r="C785" s="109"/>
      <c r="D785" s="109"/>
      <c r="E785" s="109"/>
      <c r="F785" s="134"/>
      <c r="G785" s="109"/>
      <c r="H785" s="109"/>
      <c r="I785" s="109"/>
      <c r="J785" s="109"/>
      <c r="K785" s="109"/>
      <c r="L785" s="109"/>
      <c r="M785" s="109"/>
      <c r="N785" s="109"/>
      <c r="O785" s="109"/>
      <c r="P785" s="109"/>
      <c r="Q785" s="109"/>
      <c r="R785" s="109"/>
      <c r="S785" s="109"/>
      <c r="T785" s="109"/>
      <c r="U785" s="109"/>
      <c r="V785" s="109"/>
      <c r="W785" s="109"/>
      <c r="X785" s="109"/>
      <c r="Y785" s="109"/>
      <c r="Z785" s="109"/>
      <c r="AA785" s="109"/>
      <c r="AB785" s="109"/>
    </row>
    <row r="786" ht="31.5" customHeight="1" spans="1:28">
      <c r="A786" s="109"/>
      <c r="B786" s="109"/>
      <c r="C786" s="109"/>
      <c r="D786" s="109"/>
      <c r="E786" s="109"/>
      <c r="F786" s="134"/>
      <c r="G786" s="109"/>
      <c r="H786" s="109"/>
      <c r="I786" s="109"/>
      <c r="J786" s="109"/>
      <c r="K786" s="109"/>
      <c r="L786" s="109"/>
      <c r="M786" s="109"/>
      <c r="N786" s="109"/>
      <c r="O786" s="109"/>
      <c r="P786" s="109"/>
      <c r="Q786" s="109"/>
      <c r="R786" s="109"/>
      <c r="S786" s="109"/>
      <c r="T786" s="109"/>
      <c r="U786" s="109"/>
      <c r="V786" s="109"/>
      <c r="W786" s="109"/>
      <c r="X786" s="109"/>
      <c r="Y786" s="109"/>
      <c r="Z786" s="109"/>
      <c r="AA786" s="109"/>
      <c r="AB786" s="109"/>
    </row>
    <row r="787" ht="31.5" customHeight="1" spans="1:28">
      <c r="A787" s="109"/>
      <c r="B787" s="109"/>
      <c r="C787" s="109"/>
      <c r="D787" s="109"/>
      <c r="E787" s="109"/>
      <c r="F787" s="134"/>
      <c r="G787" s="109"/>
      <c r="H787" s="109"/>
      <c r="I787" s="109"/>
      <c r="J787" s="109"/>
      <c r="K787" s="109"/>
      <c r="L787" s="109"/>
      <c r="M787" s="109"/>
      <c r="N787" s="109"/>
      <c r="O787" s="109"/>
      <c r="P787" s="109"/>
      <c r="Q787" s="109"/>
      <c r="R787" s="109"/>
      <c r="S787" s="109"/>
      <c r="T787" s="109"/>
      <c r="U787" s="109"/>
      <c r="V787" s="109"/>
      <c r="W787" s="109"/>
      <c r="X787" s="109"/>
      <c r="Y787" s="109"/>
      <c r="Z787" s="109"/>
      <c r="AA787" s="109"/>
      <c r="AB787" s="109"/>
    </row>
    <row r="788" ht="31.5" customHeight="1" spans="1:28">
      <c r="A788" s="109"/>
      <c r="B788" s="109"/>
      <c r="C788" s="109"/>
      <c r="D788" s="109"/>
      <c r="E788" s="109"/>
      <c r="F788" s="134"/>
      <c r="G788" s="109"/>
      <c r="H788" s="109"/>
      <c r="I788" s="109"/>
      <c r="J788" s="109"/>
      <c r="K788" s="109"/>
      <c r="L788" s="109"/>
      <c r="M788" s="109"/>
      <c r="N788" s="109"/>
      <c r="O788" s="109"/>
      <c r="P788" s="109"/>
      <c r="Q788" s="109"/>
      <c r="R788" s="109"/>
      <c r="S788" s="109"/>
      <c r="T788" s="109"/>
      <c r="U788" s="109"/>
      <c r="V788" s="109"/>
      <c r="W788" s="109"/>
      <c r="X788" s="109"/>
      <c r="Y788" s="109"/>
      <c r="Z788" s="109"/>
      <c r="AA788" s="109"/>
      <c r="AB788" s="109"/>
    </row>
    <row r="789" ht="31.5" customHeight="1" spans="1:28">
      <c r="A789" s="109"/>
      <c r="B789" s="109"/>
      <c r="C789" s="109"/>
      <c r="D789" s="109"/>
      <c r="E789" s="109"/>
      <c r="F789" s="134"/>
      <c r="G789" s="109"/>
      <c r="H789" s="109"/>
      <c r="I789" s="109"/>
      <c r="J789" s="109"/>
      <c r="K789" s="109"/>
      <c r="L789" s="109"/>
      <c r="M789" s="109"/>
      <c r="N789" s="109"/>
      <c r="O789" s="109"/>
      <c r="P789" s="109"/>
      <c r="Q789" s="109"/>
      <c r="R789" s="109"/>
      <c r="S789" s="109"/>
      <c r="T789" s="109"/>
      <c r="U789" s="109"/>
      <c r="V789" s="109"/>
      <c r="W789" s="109"/>
      <c r="X789" s="109"/>
      <c r="Y789" s="109"/>
      <c r="Z789" s="109"/>
      <c r="AA789" s="109"/>
      <c r="AB789" s="109"/>
    </row>
    <row r="790" ht="31.5" customHeight="1" spans="1:28">
      <c r="A790" s="109"/>
      <c r="B790" s="109"/>
      <c r="C790" s="109"/>
      <c r="D790" s="109"/>
      <c r="E790" s="109"/>
      <c r="F790" s="134"/>
      <c r="G790" s="109"/>
      <c r="H790" s="109"/>
      <c r="I790" s="109"/>
      <c r="J790" s="109"/>
      <c r="K790" s="109"/>
      <c r="L790" s="109"/>
      <c r="M790" s="109"/>
      <c r="N790" s="109"/>
      <c r="O790" s="109"/>
      <c r="P790" s="109"/>
      <c r="Q790" s="109"/>
      <c r="R790" s="109"/>
      <c r="S790" s="109"/>
      <c r="T790" s="109"/>
      <c r="U790" s="109"/>
      <c r="V790" s="109"/>
      <c r="W790" s="109"/>
      <c r="X790" s="109"/>
      <c r="Y790" s="109"/>
      <c r="Z790" s="109"/>
      <c r="AA790" s="109"/>
      <c r="AB790" s="109"/>
    </row>
    <row r="791" ht="31.5" customHeight="1" spans="1:28">
      <c r="A791" s="109"/>
      <c r="B791" s="109"/>
      <c r="C791" s="109"/>
      <c r="D791" s="109"/>
      <c r="E791" s="109"/>
      <c r="F791" s="134"/>
      <c r="G791" s="109"/>
      <c r="H791" s="109"/>
      <c r="I791" s="109"/>
      <c r="J791" s="109"/>
      <c r="K791" s="109"/>
      <c r="L791" s="109"/>
      <c r="M791" s="109"/>
      <c r="N791" s="109"/>
      <c r="O791" s="109"/>
      <c r="P791" s="109"/>
      <c r="Q791" s="109"/>
      <c r="R791" s="109"/>
      <c r="S791" s="109"/>
      <c r="T791" s="109"/>
      <c r="U791" s="109"/>
      <c r="V791" s="109"/>
      <c r="W791" s="109"/>
      <c r="X791" s="109"/>
      <c r="Y791" s="109"/>
      <c r="Z791" s="109"/>
      <c r="AA791" s="109"/>
      <c r="AB791" s="109"/>
    </row>
    <row r="792" ht="31.5" customHeight="1" spans="1:28">
      <c r="A792" s="109"/>
      <c r="B792" s="109"/>
      <c r="C792" s="109"/>
      <c r="D792" s="109"/>
      <c r="E792" s="109"/>
      <c r="F792" s="134"/>
      <c r="G792" s="109"/>
      <c r="H792" s="109"/>
      <c r="I792" s="109"/>
      <c r="J792" s="109"/>
      <c r="K792" s="109"/>
      <c r="L792" s="109"/>
      <c r="M792" s="109"/>
      <c r="N792" s="109"/>
      <c r="O792" s="109"/>
      <c r="P792" s="109"/>
      <c r="Q792" s="109"/>
      <c r="R792" s="109"/>
      <c r="S792" s="109"/>
      <c r="T792" s="109"/>
      <c r="U792" s="109"/>
      <c r="V792" s="109"/>
      <c r="W792" s="109"/>
      <c r="X792" s="109"/>
      <c r="Y792" s="109"/>
      <c r="Z792" s="109"/>
      <c r="AA792" s="109"/>
      <c r="AB792" s="109"/>
    </row>
    <row r="793" ht="31.5" customHeight="1" spans="1:28">
      <c r="A793" s="109"/>
      <c r="B793" s="109"/>
      <c r="C793" s="109"/>
      <c r="D793" s="109"/>
      <c r="E793" s="109"/>
      <c r="F793" s="134"/>
      <c r="G793" s="109"/>
      <c r="H793" s="109"/>
      <c r="I793" s="109"/>
      <c r="J793" s="109"/>
      <c r="K793" s="109"/>
      <c r="L793" s="109"/>
      <c r="M793" s="109"/>
      <c r="N793" s="109"/>
      <c r="O793" s="109"/>
      <c r="P793" s="109"/>
      <c r="Q793" s="109"/>
      <c r="R793" s="109"/>
      <c r="S793" s="109"/>
      <c r="T793" s="109"/>
      <c r="U793" s="109"/>
      <c r="V793" s="109"/>
      <c r="W793" s="109"/>
      <c r="X793" s="109"/>
      <c r="Y793" s="109"/>
      <c r="Z793" s="109"/>
      <c r="AA793" s="109"/>
      <c r="AB793" s="109"/>
    </row>
    <row r="794" ht="31.5" customHeight="1" spans="1:28">
      <c r="A794" s="109"/>
      <c r="B794" s="109"/>
      <c r="C794" s="109"/>
      <c r="D794" s="109"/>
      <c r="E794" s="109"/>
      <c r="F794" s="134"/>
      <c r="G794" s="109"/>
      <c r="H794" s="109"/>
      <c r="I794" s="109"/>
      <c r="J794" s="109"/>
      <c r="K794" s="109"/>
      <c r="L794" s="109"/>
      <c r="M794" s="109"/>
      <c r="N794" s="109"/>
      <c r="O794" s="109"/>
      <c r="P794" s="109"/>
      <c r="Q794" s="109"/>
      <c r="R794" s="109"/>
      <c r="S794" s="109"/>
      <c r="T794" s="109"/>
      <c r="U794" s="109"/>
      <c r="V794" s="109"/>
      <c r="W794" s="109"/>
      <c r="X794" s="109"/>
      <c r="Y794" s="109"/>
      <c r="Z794" s="109"/>
      <c r="AA794" s="109"/>
      <c r="AB794" s="109"/>
    </row>
    <row r="795" ht="31.5" customHeight="1" spans="1:28">
      <c r="A795" s="109"/>
      <c r="B795" s="109"/>
      <c r="C795" s="109"/>
      <c r="D795" s="109"/>
      <c r="E795" s="109"/>
      <c r="F795" s="134"/>
      <c r="G795" s="109"/>
      <c r="H795" s="109"/>
      <c r="I795" s="109"/>
      <c r="J795" s="109"/>
      <c r="K795" s="109"/>
      <c r="L795" s="109"/>
      <c r="M795" s="109"/>
      <c r="N795" s="109"/>
      <c r="O795" s="109"/>
      <c r="P795" s="109"/>
      <c r="Q795" s="109"/>
      <c r="R795" s="109"/>
      <c r="S795" s="109"/>
      <c r="T795" s="109"/>
      <c r="U795" s="109"/>
      <c r="V795" s="109"/>
      <c r="W795" s="109"/>
      <c r="X795" s="109"/>
      <c r="Y795" s="109"/>
      <c r="Z795" s="109"/>
      <c r="AA795" s="109"/>
      <c r="AB795" s="109"/>
    </row>
    <row r="796" ht="31.5" customHeight="1" spans="1:28">
      <c r="A796" s="109"/>
      <c r="B796" s="109"/>
      <c r="C796" s="109"/>
      <c r="D796" s="109"/>
      <c r="E796" s="109"/>
      <c r="F796" s="134"/>
      <c r="G796" s="109"/>
      <c r="H796" s="109"/>
      <c r="I796" s="109"/>
      <c r="J796" s="109"/>
      <c r="K796" s="109"/>
      <c r="L796" s="109"/>
      <c r="M796" s="109"/>
      <c r="N796" s="109"/>
      <c r="O796" s="109"/>
      <c r="P796" s="109"/>
      <c r="Q796" s="109"/>
      <c r="R796" s="109"/>
      <c r="S796" s="109"/>
      <c r="T796" s="109"/>
      <c r="U796" s="109"/>
      <c r="V796" s="109"/>
      <c r="W796" s="109"/>
      <c r="X796" s="109"/>
      <c r="Y796" s="109"/>
      <c r="Z796" s="109"/>
      <c r="AA796" s="109"/>
      <c r="AB796" s="109"/>
    </row>
    <row r="797" ht="31.5" customHeight="1" spans="1:28">
      <c r="A797" s="109"/>
      <c r="B797" s="109"/>
      <c r="C797" s="109"/>
      <c r="D797" s="109"/>
      <c r="E797" s="109"/>
      <c r="F797" s="134"/>
      <c r="G797" s="109"/>
      <c r="H797" s="109"/>
      <c r="I797" s="109"/>
      <c r="J797" s="109"/>
      <c r="K797" s="109"/>
      <c r="L797" s="109"/>
      <c r="M797" s="109"/>
      <c r="N797" s="109"/>
      <c r="O797" s="109"/>
      <c r="P797" s="109"/>
      <c r="Q797" s="109"/>
      <c r="R797" s="109"/>
      <c r="S797" s="109"/>
      <c r="T797" s="109"/>
      <c r="U797" s="109"/>
      <c r="V797" s="109"/>
      <c r="W797" s="109"/>
      <c r="X797" s="109"/>
      <c r="Y797" s="109"/>
      <c r="Z797" s="109"/>
      <c r="AA797" s="109"/>
      <c r="AB797" s="109"/>
    </row>
    <row r="798" ht="31.5" customHeight="1" spans="1:28">
      <c r="A798" s="109"/>
      <c r="B798" s="109"/>
      <c r="C798" s="109"/>
      <c r="D798" s="109"/>
      <c r="E798" s="109"/>
      <c r="F798" s="134"/>
      <c r="G798" s="109"/>
      <c r="H798" s="109"/>
      <c r="I798" s="109"/>
      <c r="J798" s="109"/>
      <c r="K798" s="109"/>
      <c r="L798" s="109"/>
      <c r="M798" s="109"/>
      <c r="N798" s="109"/>
      <c r="O798" s="109"/>
      <c r="P798" s="109"/>
      <c r="Q798" s="109"/>
      <c r="R798" s="109"/>
      <c r="S798" s="109"/>
      <c r="T798" s="109"/>
      <c r="U798" s="109"/>
      <c r="V798" s="109"/>
      <c r="W798" s="109"/>
      <c r="X798" s="109"/>
      <c r="Y798" s="109"/>
      <c r="Z798" s="109"/>
      <c r="AA798" s="109"/>
      <c r="AB798" s="109"/>
    </row>
    <row r="799" ht="31.5" customHeight="1" spans="1:28">
      <c r="A799" s="109"/>
      <c r="B799" s="109"/>
      <c r="C799" s="109"/>
      <c r="D799" s="109"/>
      <c r="E799" s="109"/>
      <c r="F799" s="134"/>
      <c r="G799" s="109"/>
      <c r="H799" s="109"/>
      <c r="I799" s="109"/>
      <c r="J799" s="109"/>
      <c r="K799" s="109"/>
      <c r="L799" s="109"/>
      <c r="M799" s="109"/>
      <c r="N799" s="109"/>
      <c r="O799" s="109"/>
      <c r="P799" s="109"/>
      <c r="Q799" s="109"/>
      <c r="R799" s="109"/>
      <c r="S799" s="109"/>
      <c r="T799" s="109"/>
      <c r="U799" s="109"/>
      <c r="V799" s="109"/>
      <c r="W799" s="109"/>
      <c r="X799" s="109"/>
      <c r="Y799" s="109"/>
      <c r="Z799" s="109"/>
      <c r="AA799" s="109"/>
      <c r="AB799" s="109"/>
    </row>
    <row r="800" ht="31.5" customHeight="1" spans="1:28">
      <c r="A800" s="109"/>
      <c r="B800" s="109"/>
      <c r="C800" s="109"/>
      <c r="D800" s="109"/>
      <c r="E800" s="109"/>
      <c r="F800" s="134"/>
      <c r="G800" s="109"/>
      <c r="H800" s="109"/>
      <c r="I800" s="109"/>
      <c r="J800" s="109"/>
      <c r="K800" s="109"/>
      <c r="L800" s="109"/>
      <c r="M800" s="109"/>
      <c r="N800" s="109"/>
      <c r="O800" s="109"/>
      <c r="P800" s="109"/>
      <c r="Q800" s="109"/>
      <c r="R800" s="109"/>
      <c r="S800" s="109"/>
      <c r="T800" s="109"/>
      <c r="U800" s="109"/>
      <c r="V800" s="109"/>
      <c r="W800" s="109"/>
      <c r="X800" s="109"/>
      <c r="Y800" s="109"/>
      <c r="Z800" s="109"/>
      <c r="AA800" s="109"/>
      <c r="AB800" s="109"/>
    </row>
    <row r="801" ht="31.5" customHeight="1" spans="1:28">
      <c r="A801" s="109"/>
      <c r="B801" s="109"/>
      <c r="C801" s="109"/>
      <c r="D801" s="109"/>
      <c r="E801" s="109"/>
      <c r="F801" s="134"/>
      <c r="G801" s="109"/>
      <c r="H801" s="109"/>
      <c r="I801" s="109"/>
      <c r="J801" s="109"/>
      <c r="K801" s="109"/>
      <c r="L801" s="109"/>
      <c r="M801" s="109"/>
      <c r="N801" s="109"/>
      <c r="O801" s="109"/>
      <c r="P801" s="109"/>
      <c r="Q801" s="109"/>
      <c r="R801" s="109"/>
      <c r="S801" s="109"/>
      <c r="T801" s="109"/>
      <c r="U801" s="109"/>
      <c r="V801" s="109"/>
      <c r="W801" s="109"/>
      <c r="X801" s="109"/>
      <c r="Y801" s="109"/>
      <c r="Z801" s="109"/>
      <c r="AA801" s="109"/>
      <c r="AB801" s="109"/>
    </row>
    <row r="802" ht="31.5" customHeight="1" spans="1:28">
      <c r="A802" s="109"/>
      <c r="B802" s="109"/>
      <c r="C802" s="109"/>
      <c r="D802" s="109"/>
      <c r="E802" s="109"/>
      <c r="F802" s="134"/>
      <c r="G802" s="109"/>
      <c r="H802" s="109"/>
      <c r="I802" s="109"/>
      <c r="J802" s="109"/>
      <c r="K802" s="109"/>
      <c r="L802" s="109"/>
      <c r="M802" s="109"/>
      <c r="N802" s="109"/>
      <c r="O802" s="109"/>
      <c r="P802" s="109"/>
      <c r="Q802" s="109"/>
      <c r="R802" s="109"/>
      <c r="S802" s="109"/>
      <c r="T802" s="109"/>
      <c r="U802" s="109"/>
      <c r="V802" s="109"/>
      <c r="W802" s="109"/>
      <c r="X802" s="109"/>
      <c r="Y802" s="109"/>
      <c r="Z802" s="109"/>
      <c r="AA802" s="109"/>
      <c r="AB802" s="109"/>
    </row>
    <row r="803" ht="31.5" customHeight="1" spans="1:28">
      <c r="A803" s="109"/>
      <c r="B803" s="109"/>
      <c r="C803" s="109"/>
      <c r="D803" s="109"/>
      <c r="E803" s="109"/>
      <c r="F803" s="134"/>
      <c r="G803" s="109"/>
      <c r="H803" s="109"/>
      <c r="I803" s="109"/>
      <c r="J803" s="109"/>
      <c r="K803" s="109"/>
      <c r="L803" s="109"/>
      <c r="M803" s="109"/>
      <c r="N803" s="109"/>
      <c r="O803" s="109"/>
      <c r="P803" s="109"/>
      <c r="Q803" s="109"/>
      <c r="R803" s="109"/>
      <c r="S803" s="109"/>
      <c r="T803" s="109"/>
      <c r="U803" s="109"/>
      <c r="V803" s="109"/>
      <c r="W803" s="109"/>
      <c r="X803" s="109"/>
      <c r="Y803" s="109"/>
      <c r="Z803" s="109"/>
      <c r="AA803" s="109"/>
      <c r="AB803" s="109"/>
    </row>
    <row r="804" ht="31.5" customHeight="1" spans="1:28">
      <c r="A804" s="109"/>
      <c r="B804" s="109"/>
      <c r="C804" s="109"/>
      <c r="D804" s="109"/>
      <c r="E804" s="109"/>
      <c r="F804" s="134"/>
      <c r="G804" s="109"/>
      <c r="H804" s="109"/>
      <c r="I804" s="109"/>
      <c r="J804" s="109"/>
      <c r="K804" s="109"/>
      <c r="L804" s="109"/>
      <c r="M804" s="109"/>
      <c r="N804" s="109"/>
      <c r="O804" s="109"/>
      <c r="P804" s="109"/>
      <c r="Q804" s="109"/>
      <c r="R804" s="109"/>
      <c r="S804" s="109"/>
      <c r="T804" s="109"/>
      <c r="U804" s="109"/>
      <c r="V804" s="109"/>
      <c r="W804" s="109"/>
      <c r="X804" s="109"/>
      <c r="Y804" s="109"/>
      <c r="Z804" s="109"/>
      <c r="AA804" s="109"/>
      <c r="AB804" s="109"/>
    </row>
    <row r="805" ht="31.5" customHeight="1" spans="1:28">
      <c r="A805" s="109"/>
      <c r="B805" s="109"/>
      <c r="C805" s="109"/>
      <c r="D805" s="109"/>
      <c r="E805" s="109"/>
      <c r="F805" s="134"/>
      <c r="G805" s="109"/>
      <c r="H805" s="109"/>
      <c r="I805" s="109"/>
      <c r="J805" s="109"/>
      <c r="K805" s="109"/>
      <c r="L805" s="109"/>
      <c r="M805" s="109"/>
      <c r="N805" s="109"/>
      <c r="O805" s="109"/>
      <c r="P805" s="109"/>
      <c r="Q805" s="109"/>
      <c r="R805" s="109"/>
      <c r="S805" s="109"/>
      <c r="T805" s="109"/>
      <c r="U805" s="109"/>
      <c r="V805" s="109"/>
      <c r="W805" s="109"/>
      <c r="X805" s="109"/>
      <c r="Y805" s="109"/>
      <c r="Z805" s="109"/>
      <c r="AA805" s="109"/>
      <c r="AB805" s="109"/>
    </row>
    <row r="806" ht="31.5" customHeight="1" spans="1:28">
      <c r="A806" s="109"/>
      <c r="B806" s="109"/>
      <c r="C806" s="109"/>
      <c r="D806" s="109"/>
      <c r="E806" s="109"/>
      <c r="F806" s="134"/>
      <c r="G806" s="109"/>
      <c r="H806" s="109"/>
      <c r="I806" s="109"/>
      <c r="J806" s="109"/>
      <c r="K806" s="109"/>
      <c r="L806" s="109"/>
      <c r="M806" s="109"/>
      <c r="N806" s="109"/>
      <c r="O806" s="109"/>
      <c r="P806" s="109"/>
      <c r="Q806" s="109"/>
      <c r="R806" s="109"/>
      <c r="S806" s="109"/>
      <c r="T806" s="109"/>
      <c r="U806" s="109"/>
      <c r="V806" s="109"/>
      <c r="W806" s="109"/>
      <c r="X806" s="109"/>
      <c r="Y806" s="109"/>
      <c r="Z806" s="109"/>
      <c r="AA806" s="109"/>
      <c r="AB806" s="109"/>
    </row>
    <row r="807" ht="31.5" customHeight="1" spans="1:28">
      <c r="A807" s="109"/>
      <c r="B807" s="109"/>
      <c r="C807" s="109"/>
      <c r="D807" s="109"/>
      <c r="E807" s="109"/>
      <c r="F807" s="134"/>
      <c r="G807" s="109"/>
      <c r="H807" s="109"/>
      <c r="I807" s="109"/>
      <c r="J807" s="109"/>
      <c r="K807" s="109"/>
      <c r="L807" s="109"/>
      <c r="M807" s="109"/>
      <c r="N807" s="109"/>
      <c r="O807" s="109"/>
      <c r="P807" s="109"/>
      <c r="Q807" s="109"/>
      <c r="R807" s="109"/>
      <c r="S807" s="109"/>
      <c r="T807" s="109"/>
      <c r="U807" s="109"/>
      <c r="V807" s="109"/>
      <c r="W807" s="109"/>
      <c r="X807" s="109"/>
      <c r="Y807" s="109"/>
      <c r="Z807" s="109"/>
      <c r="AA807" s="109"/>
      <c r="AB807" s="109"/>
    </row>
    <row r="808" ht="31.5" customHeight="1" spans="1:28">
      <c r="A808" s="109"/>
      <c r="B808" s="109"/>
      <c r="C808" s="109"/>
      <c r="D808" s="109"/>
      <c r="E808" s="109"/>
      <c r="F808" s="134"/>
      <c r="G808" s="109"/>
      <c r="H808" s="109"/>
      <c r="I808" s="109"/>
      <c r="J808" s="109"/>
      <c r="K808" s="109"/>
      <c r="L808" s="109"/>
      <c r="M808" s="109"/>
      <c r="N808" s="109"/>
      <c r="O808" s="109"/>
      <c r="P808" s="109"/>
      <c r="Q808" s="109"/>
      <c r="R808" s="109"/>
      <c r="S808" s="109"/>
      <c r="T808" s="109"/>
      <c r="U808" s="109"/>
      <c r="V808" s="109"/>
      <c r="W808" s="109"/>
      <c r="X808" s="109"/>
      <c r="Y808" s="109"/>
      <c r="Z808" s="109"/>
      <c r="AA808" s="109"/>
      <c r="AB808" s="109"/>
    </row>
    <row r="809" ht="31.5" customHeight="1" spans="1:28">
      <c r="A809" s="109"/>
      <c r="B809" s="109"/>
      <c r="C809" s="109"/>
      <c r="D809" s="109"/>
      <c r="E809" s="109"/>
      <c r="F809" s="134"/>
      <c r="G809" s="109"/>
      <c r="H809" s="109"/>
      <c r="I809" s="109"/>
      <c r="J809" s="109"/>
      <c r="K809" s="109"/>
      <c r="L809" s="109"/>
      <c r="M809" s="109"/>
      <c r="N809" s="109"/>
      <c r="O809" s="109"/>
      <c r="P809" s="109"/>
      <c r="Q809" s="109"/>
      <c r="R809" s="109"/>
      <c r="S809" s="109"/>
      <c r="T809" s="109"/>
      <c r="U809" s="109"/>
      <c r="V809" s="109"/>
      <c r="W809" s="109"/>
      <c r="X809" s="109"/>
      <c r="Y809" s="109"/>
      <c r="Z809" s="109"/>
      <c r="AA809" s="109"/>
      <c r="AB809" s="109"/>
    </row>
    <row r="810" ht="31.5" customHeight="1" spans="1:28">
      <c r="A810" s="109"/>
      <c r="B810" s="109"/>
      <c r="C810" s="109"/>
      <c r="D810" s="109"/>
      <c r="E810" s="109"/>
      <c r="F810" s="134"/>
      <c r="G810" s="109"/>
      <c r="H810" s="109"/>
      <c r="I810" s="109"/>
      <c r="J810" s="109"/>
      <c r="K810" s="109"/>
      <c r="L810" s="109"/>
      <c r="M810" s="109"/>
      <c r="N810" s="109"/>
      <c r="O810" s="109"/>
      <c r="P810" s="109"/>
      <c r="Q810" s="109"/>
      <c r="R810" s="109"/>
      <c r="S810" s="109"/>
      <c r="T810" s="109"/>
      <c r="U810" s="109"/>
      <c r="V810" s="109"/>
      <c r="W810" s="109"/>
      <c r="X810" s="109"/>
      <c r="Y810" s="109"/>
      <c r="Z810" s="109"/>
      <c r="AA810" s="109"/>
      <c r="AB810" s="109"/>
    </row>
    <row r="811" ht="31.5" customHeight="1" spans="1:28">
      <c r="A811" s="109"/>
      <c r="B811" s="109"/>
      <c r="C811" s="109"/>
      <c r="D811" s="109"/>
      <c r="E811" s="109"/>
      <c r="F811" s="134"/>
      <c r="G811" s="109"/>
      <c r="H811" s="109"/>
      <c r="I811" s="109"/>
      <c r="J811" s="109"/>
      <c r="K811" s="109"/>
      <c r="L811" s="109"/>
      <c r="M811" s="109"/>
      <c r="N811" s="109"/>
      <c r="O811" s="109"/>
      <c r="P811" s="109"/>
      <c r="Q811" s="109"/>
      <c r="R811" s="109"/>
      <c r="S811" s="109"/>
      <c r="T811" s="109"/>
      <c r="U811" s="109"/>
      <c r="V811" s="109"/>
      <c r="W811" s="109"/>
      <c r="X811" s="109"/>
      <c r="Y811" s="109"/>
      <c r="Z811" s="109"/>
      <c r="AA811" s="109"/>
      <c r="AB811" s="109"/>
    </row>
    <row r="812" ht="31.5" customHeight="1" spans="1:28">
      <c r="A812" s="109"/>
      <c r="B812" s="109"/>
      <c r="C812" s="109"/>
      <c r="D812" s="109"/>
      <c r="E812" s="109"/>
      <c r="F812" s="134"/>
      <c r="G812" s="109"/>
      <c r="H812" s="109"/>
      <c r="I812" s="109"/>
      <c r="J812" s="109"/>
      <c r="K812" s="109"/>
      <c r="L812" s="109"/>
      <c r="M812" s="109"/>
      <c r="N812" s="109"/>
      <c r="O812" s="109"/>
      <c r="P812" s="109"/>
      <c r="Q812" s="109"/>
      <c r="R812" s="109"/>
      <c r="S812" s="109"/>
      <c r="T812" s="109"/>
      <c r="U812" s="109"/>
      <c r="V812" s="109"/>
      <c r="W812" s="109"/>
      <c r="X812" s="109"/>
      <c r="Y812" s="109"/>
      <c r="Z812" s="109"/>
      <c r="AA812" s="109"/>
      <c r="AB812" s="109"/>
    </row>
    <row r="813" ht="31.5" customHeight="1" spans="1:28">
      <c r="A813" s="109"/>
      <c r="B813" s="109"/>
      <c r="C813" s="109"/>
      <c r="D813" s="109"/>
      <c r="E813" s="109"/>
      <c r="F813" s="134"/>
      <c r="G813" s="109"/>
      <c r="H813" s="109"/>
      <c r="I813" s="109"/>
      <c r="J813" s="109"/>
      <c r="K813" s="109"/>
      <c r="L813" s="109"/>
      <c r="M813" s="109"/>
      <c r="N813" s="109"/>
      <c r="O813" s="109"/>
      <c r="P813" s="109"/>
      <c r="Q813" s="109"/>
      <c r="R813" s="109"/>
      <c r="S813" s="109"/>
      <c r="T813" s="109"/>
      <c r="U813" s="109"/>
      <c r="V813" s="109"/>
      <c r="W813" s="109"/>
      <c r="X813" s="109"/>
      <c r="Y813" s="109"/>
      <c r="Z813" s="109"/>
      <c r="AA813" s="109"/>
      <c r="AB813" s="109"/>
    </row>
    <row r="814" ht="31.5" customHeight="1" spans="1:28">
      <c r="A814" s="109"/>
      <c r="B814" s="109"/>
      <c r="C814" s="109"/>
      <c r="D814" s="109"/>
      <c r="E814" s="109"/>
      <c r="F814" s="134"/>
      <c r="G814" s="109"/>
      <c r="H814" s="109"/>
      <c r="I814" s="109"/>
      <c r="J814" s="109"/>
      <c r="K814" s="109"/>
      <c r="L814" s="109"/>
      <c r="M814" s="109"/>
      <c r="N814" s="109"/>
      <c r="O814" s="109"/>
      <c r="P814" s="109"/>
      <c r="Q814" s="109"/>
      <c r="R814" s="109"/>
      <c r="S814" s="109"/>
      <c r="T814" s="109"/>
      <c r="U814" s="109"/>
      <c r="V814" s="109"/>
      <c r="W814" s="109"/>
      <c r="X814" s="109"/>
      <c r="Y814" s="109"/>
      <c r="Z814" s="109"/>
      <c r="AA814" s="109"/>
      <c r="AB814" s="109"/>
    </row>
    <row r="815" ht="31.5" customHeight="1" spans="1:28">
      <c r="A815" s="109"/>
      <c r="B815" s="109"/>
      <c r="C815" s="109"/>
      <c r="D815" s="109"/>
      <c r="E815" s="109"/>
      <c r="F815" s="134"/>
      <c r="G815" s="109"/>
      <c r="H815" s="109"/>
      <c r="I815" s="109"/>
      <c r="J815" s="109"/>
      <c r="K815" s="109"/>
      <c r="L815" s="109"/>
      <c r="M815" s="109"/>
      <c r="N815" s="109"/>
      <c r="O815" s="109"/>
      <c r="P815" s="109"/>
      <c r="Q815" s="109"/>
      <c r="R815" s="109"/>
      <c r="S815" s="109"/>
      <c r="T815" s="109"/>
      <c r="U815" s="109"/>
      <c r="V815" s="109"/>
      <c r="W815" s="109"/>
      <c r="X815" s="109"/>
      <c r="Y815" s="109"/>
      <c r="Z815" s="109"/>
      <c r="AA815" s="109"/>
      <c r="AB815" s="109"/>
    </row>
    <row r="816" ht="31.5" customHeight="1" spans="1:28">
      <c r="A816" s="109"/>
      <c r="B816" s="109"/>
      <c r="C816" s="109"/>
      <c r="D816" s="109"/>
      <c r="E816" s="109"/>
      <c r="F816" s="134"/>
      <c r="G816" s="109"/>
      <c r="H816" s="109"/>
      <c r="I816" s="109"/>
      <c r="J816" s="109"/>
      <c r="K816" s="109"/>
      <c r="L816" s="109"/>
      <c r="M816" s="109"/>
      <c r="N816" s="109"/>
      <c r="O816" s="109"/>
      <c r="P816" s="109"/>
      <c r="Q816" s="109"/>
      <c r="R816" s="109"/>
      <c r="S816" s="109"/>
      <c r="T816" s="109"/>
      <c r="U816" s="109"/>
      <c r="V816" s="109"/>
      <c r="W816" s="109"/>
      <c r="X816" s="109"/>
      <c r="Y816" s="109"/>
      <c r="Z816" s="109"/>
      <c r="AA816" s="109"/>
      <c r="AB816" s="109"/>
    </row>
    <row r="817" ht="31.5" customHeight="1" spans="1:28">
      <c r="A817" s="109"/>
      <c r="B817" s="109"/>
      <c r="C817" s="109"/>
      <c r="D817" s="109"/>
      <c r="E817" s="109"/>
      <c r="F817" s="134"/>
      <c r="G817" s="109"/>
      <c r="H817" s="109"/>
      <c r="I817" s="109"/>
      <c r="J817" s="109"/>
      <c r="K817" s="109"/>
      <c r="L817" s="109"/>
      <c r="M817" s="109"/>
      <c r="N817" s="109"/>
      <c r="O817" s="109"/>
      <c r="P817" s="109"/>
      <c r="Q817" s="109"/>
      <c r="R817" s="109"/>
      <c r="S817" s="109"/>
      <c r="T817" s="109"/>
      <c r="U817" s="109"/>
      <c r="V817" s="109"/>
      <c r="W817" s="109"/>
      <c r="X817" s="109"/>
      <c r="Y817" s="109"/>
      <c r="Z817" s="109"/>
      <c r="AA817" s="109"/>
      <c r="AB817" s="109"/>
    </row>
    <row r="818" ht="31.5" customHeight="1" spans="1:28">
      <c r="A818" s="109"/>
      <c r="B818" s="109"/>
      <c r="C818" s="109"/>
      <c r="D818" s="109"/>
      <c r="E818" s="109"/>
      <c r="F818" s="134"/>
      <c r="G818" s="109"/>
      <c r="H818" s="109"/>
      <c r="I818" s="109"/>
      <c r="J818" s="109"/>
      <c r="K818" s="109"/>
      <c r="L818" s="109"/>
      <c r="M818" s="109"/>
      <c r="N818" s="109"/>
      <c r="O818" s="109"/>
      <c r="P818" s="109"/>
      <c r="Q818" s="109"/>
      <c r="R818" s="109"/>
      <c r="S818" s="109"/>
      <c r="T818" s="109"/>
      <c r="U818" s="109"/>
      <c r="V818" s="109"/>
      <c r="W818" s="109"/>
      <c r="X818" s="109"/>
      <c r="Y818" s="109"/>
      <c r="Z818" s="109"/>
      <c r="AA818" s="109"/>
      <c r="AB818" s="109"/>
    </row>
    <row r="819" ht="31.5" customHeight="1" spans="1:28">
      <c r="A819" s="109"/>
      <c r="B819" s="109"/>
      <c r="C819" s="109"/>
      <c r="D819" s="109"/>
      <c r="E819" s="109"/>
      <c r="F819" s="134"/>
      <c r="G819" s="109"/>
      <c r="H819" s="109"/>
      <c r="I819" s="109"/>
      <c r="J819" s="109"/>
      <c r="K819" s="109"/>
      <c r="L819" s="109"/>
      <c r="M819" s="109"/>
      <c r="N819" s="109"/>
      <c r="O819" s="109"/>
      <c r="P819" s="109"/>
      <c r="Q819" s="109"/>
      <c r="R819" s="109"/>
      <c r="S819" s="109"/>
      <c r="T819" s="109"/>
      <c r="U819" s="109"/>
      <c r="V819" s="109"/>
      <c r="W819" s="109"/>
      <c r="X819" s="109"/>
      <c r="Y819" s="109"/>
      <c r="Z819" s="109"/>
      <c r="AA819" s="109"/>
      <c r="AB819" s="109"/>
    </row>
    <row r="820" ht="31.5" customHeight="1" spans="1:28">
      <c r="A820" s="109"/>
      <c r="B820" s="109"/>
      <c r="C820" s="109"/>
      <c r="D820" s="109"/>
      <c r="E820" s="109"/>
      <c r="F820" s="134"/>
      <c r="G820" s="109"/>
      <c r="H820" s="109"/>
      <c r="I820" s="109"/>
      <c r="J820" s="109"/>
      <c r="K820" s="109"/>
      <c r="L820" s="109"/>
      <c r="M820" s="109"/>
      <c r="N820" s="109"/>
      <c r="O820" s="109"/>
      <c r="P820" s="109"/>
      <c r="Q820" s="109"/>
      <c r="R820" s="109"/>
      <c r="S820" s="109"/>
      <c r="T820" s="109"/>
      <c r="U820" s="109"/>
      <c r="V820" s="109"/>
      <c r="W820" s="109"/>
      <c r="X820" s="109"/>
      <c r="Y820" s="109"/>
      <c r="Z820" s="109"/>
      <c r="AA820" s="109"/>
      <c r="AB820" s="109"/>
    </row>
    <row r="821" ht="31.5" customHeight="1" spans="1:28">
      <c r="A821" s="109"/>
      <c r="B821" s="109"/>
      <c r="C821" s="109"/>
      <c r="D821" s="109"/>
      <c r="E821" s="109"/>
      <c r="F821" s="134"/>
      <c r="G821" s="109"/>
      <c r="H821" s="109"/>
      <c r="I821" s="109"/>
      <c r="J821" s="109"/>
      <c r="K821" s="109"/>
      <c r="L821" s="109"/>
      <c r="M821" s="109"/>
      <c r="N821" s="109"/>
      <c r="O821" s="109"/>
      <c r="P821" s="109"/>
      <c r="Q821" s="109"/>
      <c r="R821" s="109"/>
      <c r="S821" s="109"/>
      <c r="T821" s="109"/>
      <c r="U821" s="109"/>
      <c r="V821" s="109"/>
      <c r="W821" s="109"/>
      <c r="X821" s="109"/>
      <c r="Y821" s="109"/>
      <c r="Z821" s="109"/>
      <c r="AA821" s="109"/>
      <c r="AB821" s="109"/>
    </row>
    <row r="822" ht="31.5" customHeight="1" spans="1:28">
      <c r="A822" s="109"/>
      <c r="B822" s="109"/>
      <c r="C822" s="109"/>
      <c r="D822" s="109"/>
      <c r="E822" s="109"/>
      <c r="F822" s="134"/>
      <c r="G822" s="109"/>
      <c r="H822" s="109"/>
      <c r="I822" s="109"/>
      <c r="J822" s="109"/>
      <c r="K822" s="109"/>
      <c r="L822" s="109"/>
      <c r="M822" s="109"/>
      <c r="N822" s="109"/>
      <c r="O822" s="109"/>
      <c r="P822" s="109"/>
      <c r="Q822" s="109"/>
      <c r="R822" s="109"/>
      <c r="S822" s="109"/>
      <c r="T822" s="109"/>
      <c r="U822" s="109"/>
      <c r="V822" s="109"/>
      <c r="W822" s="109"/>
      <c r="X822" s="109"/>
      <c r="Y822" s="109"/>
      <c r="Z822" s="109"/>
      <c r="AA822" s="109"/>
      <c r="AB822" s="109"/>
    </row>
    <row r="823" ht="31.5" customHeight="1" spans="1:28">
      <c r="A823" s="109"/>
      <c r="B823" s="109"/>
      <c r="C823" s="109"/>
      <c r="D823" s="109"/>
      <c r="E823" s="109"/>
      <c r="F823" s="134"/>
      <c r="G823" s="109"/>
      <c r="H823" s="109"/>
      <c r="I823" s="109"/>
      <c r="J823" s="109"/>
      <c r="K823" s="109"/>
      <c r="L823" s="109"/>
      <c r="M823" s="109"/>
      <c r="N823" s="109"/>
      <c r="O823" s="109"/>
      <c r="P823" s="109"/>
      <c r="Q823" s="109"/>
      <c r="R823" s="109"/>
      <c r="S823" s="109"/>
      <c r="T823" s="109"/>
      <c r="U823" s="109"/>
      <c r="V823" s="109"/>
      <c r="W823" s="109"/>
      <c r="X823" s="109"/>
      <c r="Y823" s="109"/>
      <c r="Z823" s="109"/>
      <c r="AA823" s="109"/>
      <c r="AB823" s="109"/>
    </row>
    <row r="824" ht="31.5" customHeight="1" spans="1:28">
      <c r="A824" s="109"/>
      <c r="B824" s="109"/>
      <c r="C824" s="109"/>
      <c r="D824" s="109"/>
      <c r="E824" s="109"/>
      <c r="F824" s="134"/>
      <c r="G824" s="109"/>
      <c r="H824" s="109"/>
      <c r="I824" s="109"/>
      <c r="J824" s="109"/>
      <c r="K824" s="109"/>
      <c r="L824" s="109"/>
      <c r="M824" s="109"/>
      <c r="N824" s="109"/>
      <c r="O824" s="109"/>
      <c r="P824" s="109"/>
      <c r="Q824" s="109"/>
      <c r="R824" s="109"/>
      <c r="S824" s="109"/>
      <c r="T824" s="109"/>
      <c r="U824" s="109"/>
      <c r="V824" s="109"/>
      <c r="W824" s="109"/>
      <c r="X824" s="109"/>
      <c r="Y824" s="109"/>
      <c r="Z824" s="109"/>
      <c r="AA824" s="109"/>
      <c r="AB824" s="109"/>
    </row>
    <row r="825" ht="31.5" customHeight="1" spans="1:28">
      <c r="A825" s="109"/>
      <c r="B825" s="109"/>
      <c r="C825" s="109"/>
      <c r="D825" s="109"/>
      <c r="E825" s="109"/>
      <c r="F825" s="134"/>
      <c r="G825" s="109"/>
      <c r="H825" s="109"/>
      <c r="I825" s="109"/>
      <c r="J825" s="109"/>
      <c r="K825" s="109"/>
      <c r="L825" s="109"/>
      <c r="M825" s="109"/>
      <c r="N825" s="109"/>
      <c r="O825" s="109"/>
      <c r="P825" s="109"/>
      <c r="Q825" s="109"/>
      <c r="R825" s="109"/>
      <c r="S825" s="109"/>
      <c r="T825" s="109"/>
      <c r="U825" s="109"/>
      <c r="V825" s="109"/>
      <c r="W825" s="109"/>
      <c r="X825" s="109"/>
      <c r="Y825" s="109"/>
      <c r="Z825" s="109"/>
      <c r="AA825" s="109"/>
      <c r="AB825" s="109"/>
    </row>
    <row r="826" ht="31.5" customHeight="1" spans="1:28">
      <c r="A826" s="109"/>
      <c r="B826" s="109"/>
      <c r="C826" s="109"/>
      <c r="D826" s="109"/>
      <c r="E826" s="109"/>
      <c r="F826" s="134"/>
      <c r="G826" s="109"/>
      <c r="H826" s="109"/>
      <c r="I826" s="109"/>
      <c r="J826" s="109"/>
      <c r="K826" s="109"/>
      <c r="L826" s="109"/>
      <c r="M826" s="109"/>
      <c r="N826" s="109"/>
      <c r="O826" s="109"/>
      <c r="P826" s="109"/>
      <c r="Q826" s="109"/>
      <c r="R826" s="109"/>
      <c r="S826" s="109"/>
      <c r="T826" s="109"/>
      <c r="U826" s="109"/>
      <c r="V826" s="109"/>
      <c r="W826" s="109"/>
      <c r="X826" s="109"/>
      <c r="Y826" s="109"/>
      <c r="Z826" s="109"/>
      <c r="AA826" s="109"/>
      <c r="AB826" s="109"/>
    </row>
    <row r="827" ht="31.5" customHeight="1" spans="1:28">
      <c r="A827" s="109"/>
      <c r="B827" s="109"/>
      <c r="C827" s="109"/>
      <c r="D827" s="109"/>
      <c r="E827" s="109"/>
      <c r="F827" s="134"/>
      <c r="G827" s="109"/>
      <c r="H827" s="109"/>
      <c r="I827" s="109"/>
      <c r="J827" s="109"/>
      <c r="K827" s="109"/>
      <c r="L827" s="109"/>
      <c r="M827" s="109"/>
      <c r="N827" s="109"/>
      <c r="O827" s="109"/>
      <c r="P827" s="109"/>
      <c r="Q827" s="109"/>
      <c r="R827" s="109"/>
      <c r="S827" s="109"/>
      <c r="T827" s="109"/>
      <c r="U827" s="109"/>
      <c r="V827" s="109"/>
      <c r="W827" s="109"/>
      <c r="X827" s="109"/>
      <c r="Y827" s="109"/>
      <c r="Z827" s="109"/>
      <c r="AA827" s="109"/>
      <c r="AB827" s="109"/>
    </row>
    <row r="828" ht="31.5" customHeight="1" spans="1:28">
      <c r="A828" s="109"/>
      <c r="B828" s="109"/>
      <c r="C828" s="109"/>
      <c r="D828" s="109"/>
      <c r="E828" s="109"/>
      <c r="F828" s="134"/>
      <c r="G828" s="109"/>
      <c r="H828" s="109"/>
      <c r="I828" s="109"/>
      <c r="J828" s="109"/>
      <c r="K828" s="109"/>
      <c r="L828" s="109"/>
      <c r="M828" s="109"/>
      <c r="N828" s="109"/>
      <c r="O828" s="109"/>
      <c r="P828" s="109"/>
      <c r="Q828" s="109"/>
      <c r="R828" s="109"/>
      <c r="S828" s="109"/>
      <c r="T828" s="109"/>
      <c r="U828" s="109"/>
      <c r="V828" s="109"/>
      <c r="W828" s="109"/>
      <c r="X828" s="109"/>
      <c r="Y828" s="109"/>
      <c r="Z828" s="109"/>
      <c r="AA828" s="109"/>
      <c r="AB828" s="109"/>
    </row>
    <row r="829" ht="31.5" customHeight="1" spans="1:28">
      <c r="A829" s="109"/>
      <c r="B829" s="109"/>
      <c r="C829" s="109"/>
      <c r="D829" s="109"/>
      <c r="E829" s="109"/>
      <c r="F829" s="134"/>
      <c r="G829" s="109"/>
      <c r="H829" s="109"/>
      <c r="I829" s="109"/>
      <c r="J829" s="109"/>
      <c r="K829" s="109"/>
      <c r="L829" s="109"/>
      <c r="M829" s="109"/>
      <c r="N829" s="109"/>
      <c r="O829" s="109"/>
      <c r="P829" s="109"/>
      <c r="Q829" s="109"/>
      <c r="R829" s="109"/>
      <c r="S829" s="109"/>
      <c r="T829" s="109"/>
      <c r="U829" s="109"/>
      <c r="V829" s="109"/>
      <c r="W829" s="109"/>
      <c r="X829" s="109"/>
      <c r="Y829" s="109"/>
      <c r="Z829" s="109"/>
      <c r="AA829" s="109"/>
      <c r="AB829" s="109"/>
    </row>
    <row r="830" ht="31.5" customHeight="1" spans="1:28">
      <c r="A830" s="109"/>
      <c r="B830" s="109"/>
      <c r="C830" s="109"/>
      <c r="D830" s="109"/>
      <c r="E830" s="109"/>
      <c r="F830" s="134"/>
      <c r="G830" s="109"/>
      <c r="H830" s="109"/>
      <c r="I830" s="109"/>
      <c r="J830" s="109"/>
      <c r="K830" s="109"/>
      <c r="L830" s="109"/>
      <c r="M830" s="109"/>
      <c r="N830" s="109"/>
      <c r="O830" s="109"/>
      <c r="P830" s="109"/>
      <c r="Q830" s="109"/>
      <c r="R830" s="109"/>
      <c r="S830" s="109"/>
      <c r="T830" s="109"/>
      <c r="U830" s="109"/>
      <c r="V830" s="109"/>
      <c r="W830" s="109"/>
      <c r="X830" s="109"/>
      <c r="Y830" s="109"/>
      <c r="Z830" s="109"/>
      <c r="AA830" s="109"/>
      <c r="AB830" s="109"/>
    </row>
    <row r="831" ht="31.5" customHeight="1" spans="1:28">
      <c r="A831" s="109"/>
      <c r="B831" s="109"/>
      <c r="C831" s="109"/>
      <c r="D831" s="109"/>
      <c r="E831" s="109"/>
      <c r="F831" s="134"/>
      <c r="G831" s="109"/>
      <c r="H831" s="109"/>
      <c r="I831" s="109"/>
      <c r="J831" s="109"/>
      <c r="K831" s="109"/>
      <c r="L831" s="109"/>
      <c r="M831" s="109"/>
      <c r="N831" s="109"/>
      <c r="O831" s="109"/>
      <c r="P831" s="109"/>
      <c r="Q831" s="109"/>
      <c r="R831" s="109"/>
      <c r="S831" s="109"/>
      <c r="T831" s="109"/>
      <c r="U831" s="109"/>
      <c r="V831" s="109"/>
      <c r="W831" s="109"/>
      <c r="X831" s="109"/>
      <c r="Y831" s="109"/>
      <c r="Z831" s="109"/>
      <c r="AA831" s="109"/>
      <c r="AB831" s="109"/>
    </row>
    <row r="832" ht="31.5" customHeight="1" spans="1:28">
      <c r="A832" s="109"/>
      <c r="B832" s="109"/>
      <c r="C832" s="109"/>
      <c r="D832" s="109"/>
      <c r="E832" s="109"/>
      <c r="F832" s="134"/>
      <c r="G832" s="109"/>
      <c r="H832" s="109"/>
      <c r="I832" s="109"/>
      <c r="J832" s="109"/>
      <c r="K832" s="109"/>
      <c r="L832" s="109"/>
      <c r="M832" s="109"/>
      <c r="N832" s="109"/>
      <c r="O832" s="109"/>
      <c r="P832" s="109"/>
      <c r="Q832" s="109"/>
      <c r="R832" s="109"/>
      <c r="S832" s="109"/>
      <c r="T832" s="109"/>
      <c r="U832" s="109"/>
      <c r="V832" s="109"/>
      <c r="W832" s="109"/>
      <c r="X832" s="109"/>
      <c r="Y832" s="109"/>
      <c r="Z832" s="109"/>
      <c r="AA832" s="109"/>
      <c r="AB832" s="109"/>
    </row>
    <row r="833" ht="31.5" customHeight="1" spans="1:28">
      <c r="A833" s="109"/>
      <c r="B833" s="109"/>
      <c r="C833" s="109"/>
      <c r="D833" s="109"/>
      <c r="E833" s="109"/>
      <c r="F833" s="134"/>
      <c r="G833" s="109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</row>
    <row r="834" ht="31.5" customHeight="1" spans="1:28">
      <c r="A834" s="109"/>
      <c r="B834" s="109"/>
      <c r="C834" s="109"/>
      <c r="D834" s="109"/>
      <c r="E834" s="109"/>
      <c r="F834" s="134"/>
      <c r="G834" s="109"/>
      <c r="H834" s="109"/>
      <c r="I834" s="109"/>
      <c r="J834" s="109"/>
      <c r="K834" s="109"/>
      <c r="L834" s="109"/>
      <c r="M834" s="109"/>
      <c r="N834" s="109"/>
      <c r="O834" s="109"/>
      <c r="P834" s="109"/>
      <c r="Q834" s="109"/>
      <c r="R834" s="109"/>
      <c r="S834" s="109"/>
      <c r="T834" s="109"/>
      <c r="U834" s="109"/>
      <c r="V834" s="109"/>
      <c r="W834" s="109"/>
      <c r="X834" s="109"/>
      <c r="Y834" s="109"/>
      <c r="Z834" s="109"/>
      <c r="AA834" s="109"/>
      <c r="AB834" s="109"/>
    </row>
    <row r="835" ht="31.5" customHeight="1" spans="1:28">
      <c r="A835" s="109"/>
      <c r="B835" s="109"/>
      <c r="C835" s="109"/>
      <c r="D835" s="109"/>
      <c r="E835" s="109"/>
      <c r="F835" s="134"/>
      <c r="G835" s="109"/>
      <c r="H835" s="109"/>
      <c r="I835" s="109"/>
      <c r="J835" s="109"/>
      <c r="K835" s="109"/>
      <c r="L835" s="109"/>
      <c r="M835" s="109"/>
      <c r="N835" s="109"/>
      <c r="O835" s="109"/>
      <c r="P835" s="109"/>
      <c r="Q835" s="109"/>
      <c r="R835" s="109"/>
      <c r="S835" s="109"/>
      <c r="T835" s="109"/>
      <c r="U835" s="109"/>
      <c r="V835" s="109"/>
      <c r="W835" s="109"/>
      <c r="X835" s="109"/>
      <c r="Y835" s="109"/>
      <c r="Z835" s="109"/>
      <c r="AA835" s="109"/>
      <c r="AB835" s="109"/>
    </row>
    <row r="836" ht="31.5" customHeight="1" spans="1:28">
      <c r="A836" s="109"/>
      <c r="B836" s="109"/>
      <c r="C836" s="109"/>
      <c r="D836" s="109"/>
      <c r="E836" s="109"/>
      <c r="F836" s="134"/>
      <c r="G836" s="109"/>
      <c r="H836" s="109"/>
      <c r="I836" s="109"/>
      <c r="J836" s="109"/>
      <c r="K836" s="109"/>
      <c r="L836" s="109"/>
      <c r="M836" s="109"/>
      <c r="N836" s="109"/>
      <c r="O836" s="109"/>
      <c r="P836" s="109"/>
      <c r="Q836" s="109"/>
      <c r="R836" s="109"/>
      <c r="S836" s="109"/>
      <c r="T836" s="109"/>
      <c r="U836" s="109"/>
      <c r="V836" s="109"/>
      <c r="W836" s="109"/>
      <c r="X836" s="109"/>
      <c r="Y836" s="109"/>
      <c r="Z836" s="109"/>
      <c r="AA836" s="109"/>
      <c r="AB836" s="109"/>
    </row>
    <row r="837" ht="31.5" customHeight="1" spans="1:28">
      <c r="A837" s="109"/>
      <c r="B837" s="109"/>
      <c r="C837" s="109"/>
      <c r="D837" s="109"/>
      <c r="E837" s="109"/>
      <c r="F837" s="134"/>
      <c r="G837" s="109"/>
      <c r="H837" s="109"/>
      <c r="I837" s="109"/>
      <c r="J837" s="109"/>
      <c r="K837" s="109"/>
      <c r="L837" s="109"/>
      <c r="M837" s="109"/>
      <c r="N837" s="109"/>
      <c r="O837" s="109"/>
      <c r="P837" s="109"/>
      <c r="Q837" s="109"/>
      <c r="R837" s="109"/>
      <c r="S837" s="109"/>
      <c r="T837" s="109"/>
      <c r="U837" s="109"/>
      <c r="V837" s="109"/>
      <c r="W837" s="109"/>
      <c r="X837" s="109"/>
      <c r="Y837" s="109"/>
      <c r="Z837" s="109"/>
      <c r="AA837" s="109"/>
      <c r="AB837" s="109"/>
    </row>
    <row r="838" ht="31.5" customHeight="1" spans="1:28">
      <c r="A838" s="109"/>
      <c r="B838" s="109"/>
      <c r="C838" s="109"/>
      <c r="D838" s="109"/>
      <c r="E838" s="109"/>
      <c r="F838" s="134"/>
      <c r="G838" s="109"/>
      <c r="H838" s="109"/>
      <c r="I838" s="109"/>
      <c r="J838" s="109"/>
      <c r="K838" s="109"/>
      <c r="L838" s="109"/>
      <c r="M838" s="109"/>
      <c r="N838" s="109"/>
      <c r="O838" s="109"/>
      <c r="P838" s="109"/>
      <c r="Q838" s="109"/>
      <c r="R838" s="109"/>
      <c r="S838" s="109"/>
      <c r="T838" s="109"/>
      <c r="U838" s="109"/>
      <c r="V838" s="109"/>
      <c r="W838" s="109"/>
      <c r="X838" s="109"/>
      <c r="Y838" s="109"/>
      <c r="Z838" s="109"/>
      <c r="AA838" s="109"/>
      <c r="AB838" s="109"/>
    </row>
    <row r="839" ht="31.5" customHeight="1" spans="1:28">
      <c r="A839" s="109"/>
      <c r="B839" s="109"/>
      <c r="C839" s="109"/>
      <c r="D839" s="109"/>
      <c r="E839" s="109"/>
      <c r="F839" s="134"/>
      <c r="G839" s="109"/>
      <c r="H839" s="109"/>
      <c r="I839" s="109"/>
      <c r="J839" s="109"/>
      <c r="K839" s="109"/>
      <c r="L839" s="109"/>
      <c r="M839" s="109"/>
      <c r="N839" s="109"/>
      <c r="O839" s="109"/>
      <c r="P839" s="109"/>
      <c r="Q839" s="109"/>
      <c r="R839" s="109"/>
      <c r="S839" s="109"/>
      <c r="T839" s="109"/>
      <c r="U839" s="109"/>
      <c r="V839" s="109"/>
      <c r="W839" s="109"/>
      <c r="X839" s="109"/>
      <c r="Y839" s="109"/>
      <c r="Z839" s="109"/>
      <c r="AA839" s="109"/>
      <c r="AB839" s="109"/>
    </row>
    <row r="840" ht="31.5" customHeight="1" spans="1:28">
      <c r="A840" s="109"/>
      <c r="B840" s="109"/>
      <c r="C840" s="109"/>
      <c r="D840" s="109"/>
      <c r="E840" s="109"/>
      <c r="F840" s="134"/>
      <c r="G840" s="109"/>
      <c r="H840" s="109"/>
      <c r="I840" s="109"/>
      <c r="J840" s="109"/>
      <c r="K840" s="109"/>
      <c r="L840" s="109"/>
      <c r="M840" s="109"/>
      <c r="N840" s="109"/>
      <c r="O840" s="109"/>
      <c r="P840" s="109"/>
      <c r="Q840" s="109"/>
      <c r="R840" s="109"/>
      <c r="S840" s="109"/>
      <c r="T840" s="109"/>
      <c r="U840" s="109"/>
      <c r="V840" s="109"/>
      <c r="W840" s="109"/>
      <c r="X840" s="109"/>
      <c r="Y840" s="109"/>
      <c r="Z840" s="109"/>
      <c r="AA840" s="109"/>
      <c r="AB840" s="109"/>
    </row>
    <row r="841" ht="31.5" customHeight="1" spans="1:28">
      <c r="A841" s="109"/>
      <c r="B841" s="109"/>
      <c r="C841" s="109"/>
      <c r="D841" s="109"/>
      <c r="E841" s="109"/>
      <c r="F841" s="134"/>
      <c r="G841" s="109"/>
      <c r="H841" s="109"/>
      <c r="I841" s="109"/>
      <c r="J841" s="109"/>
      <c r="K841" s="109"/>
      <c r="L841" s="109"/>
      <c r="M841" s="109"/>
      <c r="N841" s="109"/>
      <c r="O841" s="109"/>
      <c r="P841" s="109"/>
      <c r="Q841" s="109"/>
      <c r="R841" s="109"/>
      <c r="S841" s="109"/>
      <c r="T841" s="109"/>
      <c r="U841" s="109"/>
      <c r="V841" s="109"/>
      <c r="W841" s="109"/>
      <c r="X841" s="109"/>
      <c r="Y841" s="109"/>
      <c r="Z841" s="109"/>
      <c r="AA841" s="109"/>
      <c r="AB841" s="109"/>
    </row>
    <row r="842" ht="31.5" customHeight="1" spans="1:28">
      <c r="A842" s="109"/>
      <c r="B842" s="109"/>
      <c r="C842" s="109"/>
      <c r="D842" s="109"/>
      <c r="E842" s="109"/>
      <c r="F842" s="134"/>
      <c r="G842" s="109"/>
      <c r="H842" s="109"/>
      <c r="I842" s="109"/>
      <c r="J842" s="109"/>
      <c r="K842" s="109"/>
      <c r="L842" s="109"/>
      <c r="M842" s="109"/>
      <c r="N842" s="109"/>
      <c r="O842" s="109"/>
      <c r="P842" s="109"/>
      <c r="Q842" s="109"/>
      <c r="R842" s="109"/>
      <c r="S842" s="109"/>
      <c r="T842" s="109"/>
      <c r="U842" s="109"/>
      <c r="V842" s="109"/>
      <c r="W842" s="109"/>
      <c r="X842" s="109"/>
      <c r="Y842" s="109"/>
      <c r="Z842" s="109"/>
      <c r="AA842" s="109"/>
      <c r="AB842" s="109"/>
    </row>
    <row r="843" ht="31.5" customHeight="1" spans="1:28">
      <c r="A843" s="109"/>
      <c r="B843" s="109"/>
      <c r="C843" s="109"/>
      <c r="D843" s="109"/>
      <c r="E843" s="109"/>
      <c r="F843" s="134"/>
      <c r="G843" s="109"/>
      <c r="H843" s="109"/>
      <c r="I843" s="109"/>
      <c r="J843" s="109"/>
      <c r="K843" s="109"/>
      <c r="L843" s="109"/>
      <c r="M843" s="109"/>
      <c r="N843" s="109"/>
      <c r="O843" s="109"/>
      <c r="P843" s="109"/>
      <c r="Q843" s="109"/>
      <c r="R843" s="109"/>
      <c r="S843" s="109"/>
      <c r="T843" s="109"/>
      <c r="U843" s="109"/>
      <c r="V843" s="109"/>
      <c r="W843" s="109"/>
      <c r="X843" s="109"/>
      <c r="Y843" s="109"/>
      <c r="Z843" s="109"/>
      <c r="AA843" s="109"/>
      <c r="AB843" s="109"/>
    </row>
    <row r="844" ht="31.5" customHeight="1" spans="1:28">
      <c r="A844" s="109"/>
      <c r="B844" s="109"/>
      <c r="C844" s="109"/>
      <c r="D844" s="109"/>
      <c r="E844" s="109"/>
      <c r="F844" s="134"/>
      <c r="G844" s="109"/>
      <c r="H844" s="109"/>
      <c r="I844" s="109"/>
      <c r="J844" s="109"/>
      <c r="K844" s="109"/>
      <c r="L844" s="109"/>
      <c r="M844" s="109"/>
      <c r="N844" s="109"/>
      <c r="O844" s="109"/>
      <c r="P844" s="109"/>
      <c r="Q844" s="109"/>
      <c r="R844" s="109"/>
      <c r="S844" s="109"/>
      <c r="T844" s="109"/>
      <c r="U844" s="109"/>
      <c r="V844" s="109"/>
      <c r="W844" s="109"/>
      <c r="X844" s="109"/>
      <c r="Y844" s="109"/>
      <c r="Z844" s="109"/>
      <c r="AA844" s="109"/>
      <c r="AB844" s="109"/>
    </row>
    <row r="845" ht="31.5" customHeight="1" spans="1:28">
      <c r="A845" s="109"/>
      <c r="B845" s="109"/>
      <c r="C845" s="109"/>
      <c r="D845" s="109"/>
      <c r="E845" s="109"/>
      <c r="F845" s="134"/>
      <c r="G845" s="109"/>
      <c r="H845" s="109"/>
      <c r="I845" s="109"/>
      <c r="J845" s="109"/>
      <c r="K845" s="109"/>
      <c r="L845" s="109"/>
      <c r="M845" s="109"/>
      <c r="N845" s="109"/>
      <c r="O845" s="109"/>
      <c r="P845" s="109"/>
      <c r="Q845" s="109"/>
      <c r="R845" s="109"/>
      <c r="S845" s="109"/>
      <c r="T845" s="109"/>
      <c r="U845" s="109"/>
      <c r="V845" s="109"/>
      <c r="W845" s="109"/>
      <c r="X845" s="109"/>
      <c r="Y845" s="109"/>
      <c r="Z845" s="109"/>
      <c r="AA845" s="109"/>
      <c r="AB845" s="109"/>
    </row>
    <row r="846" ht="31.5" customHeight="1" spans="1:28">
      <c r="A846" s="109"/>
      <c r="B846" s="109"/>
      <c r="C846" s="109"/>
      <c r="D846" s="109"/>
      <c r="E846" s="109"/>
      <c r="F846" s="134"/>
      <c r="G846" s="109"/>
      <c r="H846" s="109"/>
      <c r="I846" s="109"/>
      <c r="J846" s="109"/>
      <c r="K846" s="109"/>
      <c r="L846" s="109"/>
      <c r="M846" s="109"/>
      <c r="N846" s="109"/>
      <c r="O846" s="109"/>
      <c r="P846" s="109"/>
      <c r="Q846" s="109"/>
      <c r="R846" s="109"/>
      <c r="S846" s="109"/>
      <c r="T846" s="109"/>
      <c r="U846" s="109"/>
      <c r="V846" s="109"/>
      <c r="W846" s="109"/>
      <c r="X846" s="109"/>
      <c r="Y846" s="109"/>
      <c r="Z846" s="109"/>
      <c r="AA846" s="109"/>
      <c r="AB846" s="109"/>
    </row>
    <row r="847" ht="31.5" customHeight="1" spans="1:28">
      <c r="A847" s="109"/>
      <c r="B847" s="109"/>
      <c r="C847" s="109"/>
      <c r="D847" s="109"/>
      <c r="E847" s="109"/>
      <c r="F847" s="134"/>
      <c r="G847" s="109"/>
      <c r="H847" s="109"/>
      <c r="I847" s="109"/>
      <c r="J847" s="109"/>
      <c r="K847" s="109"/>
      <c r="L847" s="109"/>
      <c r="M847" s="109"/>
      <c r="N847" s="109"/>
      <c r="O847" s="109"/>
      <c r="P847" s="109"/>
      <c r="Q847" s="109"/>
      <c r="R847" s="109"/>
      <c r="S847" s="109"/>
      <c r="T847" s="109"/>
      <c r="U847" s="109"/>
      <c r="V847" s="109"/>
      <c r="W847" s="109"/>
      <c r="X847" s="109"/>
      <c r="Y847" s="109"/>
      <c r="Z847" s="109"/>
      <c r="AA847" s="109"/>
      <c r="AB847" s="109"/>
    </row>
    <row r="848" ht="31.5" customHeight="1" spans="1:28">
      <c r="A848" s="109"/>
      <c r="B848" s="109"/>
      <c r="C848" s="109"/>
      <c r="D848" s="109"/>
      <c r="E848" s="109"/>
      <c r="F848" s="134"/>
      <c r="G848" s="109"/>
      <c r="H848" s="109"/>
      <c r="I848" s="109"/>
      <c r="J848" s="109"/>
      <c r="K848" s="109"/>
      <c r="L848" s="109"/>
      <c r="M848" s="109"/>
      <c r="N848" s="109"/>
      <c r="O848" s="109"/>
      <c r="P848" s="109"/>
      <c r="Q848" s="109"/>
      <c r="R848" s="109"/>
      <c r="S848" s="109"/>
      <c r="T848" s="109"/>
      <c r="U848" s="109"/>
      <c r="V848" s="109"/>
      <c r="W848" s="109"/>
      <c r="X848" s="109"/>
      <c r="Y848" s="109"/>
      <c r="Z848" s="109"/>
      <c r="AA848" s="109"/>
      <c r="AB848" s="109"/>
    </row>
    <row r="849" ht="31.5" customHeight="1" spans="1:28">
      <c r="A849" s="109"/>
      <c r="B849" s="109"/>
      <c r="C849" s="109"/>
      <c r="D849" s="109"/>
      <c r="E849" s="109"/>
      <c r="F849" s="134"/>
      <c r="G849" s="109"/>
      <c r="H849" s="109"/>
      <c r="I849" s="109"/>
      <c r="J849" s="109"/>
      <c r="K849" s="109"/>
      <c r="L849" s="109"/>
      <c r="M849" s="109"/>
      <c r="N849" s="109"/>
      <c r="O849" s="109"/>
      <c r="P849" s="109"/>
      <c r="Q849" s="109"/>
      <c r="R849" s="109"/>
      <c r="S849" s="109"/>
      <c r="T849" s="109"/>
      <c r="U849" s="109"/>
      <c r="V849" s="109"/>
      <c r="W849" s="109"/>
      <c r="X849" s="109"/>
      <c r="Y849" s="109"/>
      <c r="Z849" s="109"/>
      <c r="AA849" s="109"/>
      <c r="AB849" s="109"/>
    </row>
    <row r="850" ht="31.5" customHeight="1" spans="1:28">
      <c r="A850" s="109"/>
      <c r="B850" s="109"/>
      <c r="C850" s="109"/>
      <c r="D850" s="109"/>
      <c r="E850" s="109"/>
      <c r="F850" s="134"/>
      <c r="G850" s="109"/>
      <c r="H850" s="109"/>
      <c r="I850" s="109"/>
      <c r="J850" s="109"/>
      <c r="K850" s="109"/>
      <c r="L850" s="109"/>
      <c r="M850" s="109"/>
      <c r="N850" s="109"/>
      <c r="O850" s="109"/>
      <c r="P850" s="109"/>
      <c r="Q850" s="109"/>
      <c r="R850" s="109"/>
      <c r="S850" s="109"/>
      <c r="T850" s="109"/>
      <c r="U850" s="109"/>
      <c r="V850" s="109"/>
      <c r="W850" s="109"/>
      <c r="X850" s="109"/>
      <c r="Y850" s="109"/>
      <c r="Z850" s="109"/>
      <c r="AA850" s="109"/>
      <c r="AB850" s="109"/>
    </row>
    <row r="851" ht="31.5" customHeight="1" spans="1:28">
      <c r="A851" s="109"/>
      <c r="B851" s="109"/>
      <c r="C851" s="109"/>
      <c r="D851" s="109"/>
      <c r="E851" s="109"/>
      <c r="F851" s="134"/>
      <c r="G851" s="109"/>
      <c r="H851" s="109"/>
      <c r="I851" s="109"/>
      <c r="J851" s="109"/>
      <c r="K851" s="109"/>
      <c r="L851" s="109"/>
      <c r="M851" s="109"/>
      <c r="N851" s="109"/>
      <c r="O851" s="109"/>
      <c r="P851" s="109"/>
      <c r="Q851" s="109"/>
      <c r="R851" s="109"/>
      <c r="S851" s="109"/>
      <c r="T851" s="109"/>
      <c r="U851" s="109"/>
      <c r="V851" s="109"/>
      <c r="W851" s="109"/>
      <c r="X851" s="109"/>
      <c r="Y851" s="109"/>
      <c r="Z851" s="109"/>
      <c r="AA851" s="109"/>
      <c r="AB851" s="109"/>
    </row>
    <row r="852" ht="31.5" customHeight="1" spans="1:28">
      <c r="A852" s="109"/>
      <c r="B852" s="109"/>
      <c r="C852" s="109"/>
      <c r="D852" s="109"/>
      <c r="E852" s="109"/>
      <c r="F852" s="134"/>
      <c r="G852" s="109"/>
      <c r="H852" s="109"/>
      <c r="I852" s="109"/>
      <c r="J852" s="109"/>
      <c r="K852" s="109"/>
      <c r="L852" s="109"/>
      <c r="M852" s="109"/>
      <c r="N852" s="109"/>
      <c r="O852" s="109"/>
      <c r="P852" s="109"/>
      <c r="Q852" s="109"/>
      <c r="R852" s="109"/>
      <c r="S852" s="109"/>
      <c r="T852" s="109"/>
      <c r="U852" s="109"/>
      <c r="V852" s="109"/>
      <c r="W852" s="109"/>
      <c r="X852" s="109"/>
      <c r="Y852" s="109"/>
      <c r="Z852" s="109"/>
      <c r="AA852" s="109"/>
      <c r="AB852" s="109"/>
    </row>
    <row r="853" ht="31.5" customHeight="1" spans="1:28">
      <c r="A853" s="109"/>
      <c r="B853" s="109"/>
      <c r="C853" s="109"/>
      <c r="D853" s="109"/>
      <c r="E853" s="109"/>
      <c r="F853" s="134"/>
      <c r="G853" s="109"/>
      <c r="H853" s="109"/>
      <c r="I853" s="109"/>
      <c r="J853" s="109"/>
      <c r="K853" s="109"/>
      <c r="L853" s="109"/>
      <c r="M853" s="109"/>
      <c r="N853" s="109"/>
      <c r="O853" s="109"/>
      <c r="P853" s="109"/>
      <c r="Q853" s="109"/>
      <c r="R853" s="109"/>
      <c r="S853" s="109"/>
      <c r="T853" s="109"/>
      <c r="U853" s="109"/>
      <c r="V853" s="109"/>
      <c r="W853" s="109"/>
      <c r="X853" s="109"/>
      <c r="Y853" s="109"/>
      <c r="Z853" s="109"/>
      <c r="AA853" s="109"/>
      <c r="AB853" s="109"/>
    </row>
    <row r="854" ht="31.5" customHeight="1" spans="1:28">
      <c r="A854" s="109"/>
      <c r="B854" s="109"/>
      <c r="C854" s="109"/>
      <c r="D854" s="109"/>
      <c r="E854" s="109"/>
      <c r="F854" s="134"/>
      <c r="G854" s="109"/>
      <c r="H854" s="109"/>
      <c r="I854" s="109"/>
      <c r="J854" s="109"/>
      <c r="K854" s="109"/>
      <c r="L854" s="109"/>
      <c r="M854" s="109"/>
      <c r="N854" s="109"/>
      <c r="O854" s="109"/>
      <c r="P854" s="109"/>
      <c r="Q854" s="109"/>
      <c r="R854" s="109"/>
      <c r="S854" s="109"/>
      <c r="T854" s="109"/>
      <c r="U854" s="109"/>
      <c r="V854" s="109"/>
      <c r="W854" s="109"/>
      <c r="X854" s="109"/>
      <c r="Y854" s="109"/>
      <c r="Z854" s="109"/>
      <c r="AA854" s="109"/>
      <c r="AB854" s="109"/>
    </row>
    <row r="855" ht="31.5" customHeight="1" spans="1:28">
      <c r="A855" s="109"/>
      <c r="B855" s="109"/>
      <c r="C855" s="109"/>
      <c r="D855" s="109"/>
      <c r="E855" s="109"/>
      <c r="F855" s="134"/>
      <c r="G855" s="109"/>
      <c r="H855" s="109"/>
      <c r="I855" s="109"/>
      <c r="J855" s="109"/>
      <c r="K855" s="109"/>
      <c r="L855" s="109"/>
      <c r="M855" s="109"/>
      <c r="N855" s="109"/>
      <c r="O855" s="109"/>
      <c r="P855" s="109"/>
      <c r="Q855" s="109"/>
      <c r="R855" s="109"/>
      <c r="S855" s="109"/>
      <c r="T855" s="109"/>
      <c r="U855" s="109"/>
      <c r="V855" s="109"/>
      <c r="W855" s="109"/>
      <c r="X855" s="109"/>
      <c r="Y855" s="109"/>
      <c r="Z855" s="109"/>
      <c r="AA855" s="109"/>
      <c r="AB855" s="109"/>
    </row>
    <row r="856" ht="31.5" customHeight="1" spans="1:28">
      <c r="A856" s="109"/>
      <c r="B856" s="109"/>
      <c r="C856" s="109"/>
      <c r="D856" s="109"/>
      <c r="E856" s="109"/>
      <c r="F856" s="134"/>
      <c r="G856" s="109"/>
      <c r="H856" s="109"/>
      <c r="I856" s="109"/>
      <c r="J856" s="109"/>
      <c r="K856" s="109"/>
      <c r="L856" s="109"/>
      <c r="M856" s="109"/>
      <c r="N856" s="109"/>
      <c r="O856" s="109"/>
      <c r="P856" s="109"/>
      <c r="Q856" s="109"/>
      <c r="R856" s="109"/>
      <c r="S856" s="109"/>
      <c r="T856" s="109"/>
      <c r="U856" s="109"/>
      <c r="V856" s="109"/>
      <c r="W856" s="109"/>
      <c r="X856" s="109"/>
      <c r="Y856" s="109"/>
      <c r="Z856" s="109"/>
      <c r="AA856" s="109"/>
      <c r="AB856" s="109"/>
    </row>
    <row r="857" ht="31.5" customHeight="1" spans="1:28">
      <c r="A857" s="109"/>
      <c r="B857" s="109"/>
      <c r="C857" s="109"/>
      <c r="D857" s="109"/>
      <c r="E857" s="109"/>
      <c r="F857" s="134"/>
      <c r="G857" s="109"/>
      <c r="H857" s="109"/>
      <c r="I857" s="109"/>
      <c r="J857" s="109"/>
      <c r="K857" s="109"/>
      <c r="L857" s="109"/>
      <c r="M857" s="109"/>
      <c r="N857" s="109"/>
      <c r="O857" s="109"/>
      <c r="P857" s="109"/>
      <c r="Q857" s="109"/>
      <c r="R857" s="109"/>
      <c r="S857" s="109"/>
      <c r="T857" s="109"/>
      <c r="U857" s="109"/>
      <c r="V857" s="109"/>
      <c r="W857" s="109"/>
      <c r="X857" s="109"/>
      <c r="Y857" s="109"/>
      <c r="Z857" s="109"/>
      <c r="AA857" s="109"/>
      <c r="AB857" s="109"/>
    </row>
    <row r="858" ht="31.5" customHeight="1" spans="1:28">
      <c r="A858" s="109"/>
      <c r="B858" s="109"/>
      <c r="C858" s="109"/>
      <c r="D858" s="109"/>
      <c r="E858" s="109"/>
      <c r="F858" s="134"/>
      <c r="G858" s="109"/>
      <c r="H858" s="109"/>
      <c r="I858" s="109"/>
      <c r="J858" s="109"/>
      <c r="K858" s="109"/>
      <c r="L858" s="109"/>
      <c r="M858" s="109"/>
      <c r="N858" s="109"/>
      <c r="O858" s="109"/>
      <c r="P858" s="109"/>
      <c r="Q858" s="109"/>
      <c r="R858" s="109"/>
      <c r="S858" s="109"/>
      <c r="T858" s="109"/>
      <c r="U858" s="109"/>
      <c r="V858" s="109"/>
      <c r="W858" s="109"/>
      <c r="X858" s="109"/>
      <c r="Y858" s="109"/>
      <c r="Z858" s="109"/>
      <c r="AA858" s="109"/>
      <c r="AB858" s="109"/>
    </row>
    <row r="859" ht="31.5" customHeight="1" spans="1:28">
      <c r="A859" s="109"/>
      <c r="B859" s="109"/>
      <c r="C859" s="109"/>
      <c r="D859" s="109"/>
      <c r="E859" s="109"/>
      <c r="F859" s="134"/>
      <c r="G859" s="109"/>
      <c r="H859" s="109"/>
      <c r="I859" s="109"/>
      <c r="J859" s="109"/>
      <c r="K859" s="109"/>
      <c r="L859" s="109"/>
      <c r="M859" s="109"/>
      <c r="N859" s="109"/>
      <c r="O859" s="109"/>
      <c r="P859" s="109"/>
      <c r="Q859" s="109"/>
      <c r="R859" s="109"/>
      <c r="S859" s="109"/>
      <c r="T859" s="109"/>
      <c r="U859" s="109"/>
      <c r="V859" s="109"/>
      <c r="W859" s="109"/>
      <c r="X859" s="109"/>
      <c r="Y859" s="109"/>
      <c r="Z859" s="109"/>
      <c r="AA859" s="109"/>
      <c r="AB859" s="109"/>
    </row>
    <row r="860" ht="31.5" customHeight="1" spans="1:28">
      <c r="A860" s="109"/>
      <c r="B860" s="109"/>
      <c r="C860" s="109"/>
      <c r="D860" s="109"/>
      <c r="E860" s="109"/>
      <c r="F860" s="134"/>
      <c r="G860" s="109"/>
      <c r="H860" s="109"/>
      <c r="I860" s="109"/>
      <c r="J860" s="109"/>
      <c r="K860" s="109"/>
      <c r="L860" s="109"/>
      <c r="M860" s="109"/>
      <c r="N860" s="109"/>
      <c r="O860" s="109"/>
      <c r="P860" s="109"/>
      <c r="Q860" s="109"/>
      <c r="R860" s="109"/>
      <c r="S860" s="109"/>
      <c r="T860" s="109"/>
      <c r="U860" s="109"/>
      <c r="V860" s="109"/>
      <c r="W860" s="109"/>
      <c r="X860" s="109"/>
      <c r="Y860" s="109"/>
      <c r="Z860" s="109"/>
      <c r="AA860" s="109"/>
      <c r="AB860" s="109"/>
    </row>
    <row r="861" ht="31.5" customHeight="1" spans="1:28">
      <c r="A861" s="109"/>
      <c r="B861" s="109"/>
      <c r="C861" s="109"/>
      <c r="D861" s="109"/>
      <c r="E861" s="109"/>
      <c r="F861" s="134"/>
      <c r="G861" s="109"/>
      <c r="H861" s="109"/>
      <c r="I861" s="109"/>
      <c r="J861" s="109"/>
      <c r="K861" s="109"/>
      <c r="L861" s="109"/>
      <c r="M861" s="109"/>
      <c r="N861" s="109"/>
      <c r="O861" s="109"/>
      <c r="P861" s="109"/>
      <c r="Q861" s="109"/>
      <c r="R861" s="109"/>
      <c r="S861" s="109"/>
      <c r="T861" s="109"/>
      <c r="U861" s="109"/>
      <c r="V861" s="109"/>
      <c r="W861" s="109"/>
      <c r="X861" s="109"/>
      <c r="Y861" s="109"/>
      <c r="Z861" s="109"/>
      <c r="AA861" s="109"/>
      <c r="AB861" s="109"/>
    </row>
    <row r="862" ht="31.5" customHeight="1" spans="1:28">
      <c r="A862" s="109"/>
      <c r="B862" s="109"/>
      <c r="C862" s="109"/>
      <c r="D862" s="109"/>
      <c r="E862" s="109"/>
      <c r="F862" s="134"/>
      <c r="G862" s="109"/>
      <c r="H862" s="109"/>
      <c r="I862" s="109"/>
      <c r="J862" s="109"/>
      <c r="K862" s="109"/>
      <c r="L862" s="109"/>
      <c r="M862" s="109"/>
      <c r="N862" s="109"/>
      <c r="O862" s="109"/>
      <c r="P862" s="109"/>
      <c r="Q862" s="109"/>
      <c r="R862" s="109"/>
      <c r="S862" s="109"/>
      <c r="T862" s="109"/>
      <c r="U862" s="109"/>
      <c r="V862" s="109"/>
      <c r="W862" s="109"/>
      <c r="X862" s="109"/>
      <c r="Y862" s="109"/>
      <c r="Z862" s="109"/>
      <c r="AA862" s="109"/>
      <c r="AB862" s="109"/>
    </row>
    <row r="863" ht="31.5" customHeight="1" spans="1:28">
      <c r="A863" s="109"/>
      <c r="B863" s="109"/>
      <c r="C863" s="109"/>
      <c r="D863" s="109"/>
      <c r="E863" s="109"/>
      <c r="F863" s="134"/>
      <c r="G863" s="109"/>
      <c r="H863" s="109"/>
      <c r="I863" s="109"/>
      <c r="J863" s="109"/>
      <c r="K863" s="109"/>
      <c r="L863" s="109"/>
      <c r="M863" s="109"/>
      <c r="N863" s="109"/>
      <c r="O863" s="109"/>
      <c r="P863" s="109"/>
      <c r="Q863" s="109"/>
      <c r="R863" s="109"/>
      <c r="S863" s="109"/>
      <c r="T863" s="109"/>
      <c r="U863" s="109"/>
      <c r="V863" s="109"/>
      <c r="W863" s="109"/>
      <c r="X863" s="109"/>
      <c r="Y863" s="109"/>
      <c r="Z863" s="109"/>
      <c r="AA863" s="109"/>
      <c r="AB863" s="109"/>
    </row>
    <row r="864" ht="31.5" customHeight="1" spans="1:28">
      <c r="A864" s="109"/>
      <c r="B864" s="109"/>
      <c r="C864" s="109"/>
      <c r="D864" s="109"/>
      <c r="E864" s="109"/>
      <c r="F864" s="134"/>
      <c r="G864" s="109"/>
      <c r="H864" s="109"/>
      <c r="I864" s="109"/>
      <c r="J864" s="109"/>
      <c r="K864" s="109"/>
      <c r="L864" s="109"/>
      <c r="M864" s="109"/>
      <c r="N864" s="109"/>
      <c r="O864" s="109"/>
      <c r="P864" s="109"/>
      <c r="Q864" s="109"/>
      <c r="R864" s="109"/>
      <c r="S864" s="109"/>
      <c r="T864" s="109"/>
      <c r="U864" s="109"/>
      <c r="V864" s="109"/>
      <c r="W864" s="109"/>
      <c r="X864" s="109"/>
      <c r="Y864" s="109"/>
      <c r="Z864" s="109"/>
      <c r="AA864" s="109"/>
      <c r="AB864" s="109"/>
    </row>
    <row r="865" ht="31.5" customHeight="1" spans="1:28">
      <c r="A865" s="109"/>
      <c r="B865" s="109"/>
      <c r="C865" s="109"/>
      <c r="D865" s="109"/>
      <c r="E865" s="109"/>
      <c r="F865" s="134"/>
      <c r="G865" s="109"/>
      <c r="H865" s="109"/>
      <c r="I865" s="109"/>
      <c r="J865" s="109"/>
      <c r="K865" s="109"/>
      <c r="L865" s="109"/>
      <c r="M865" s="109"/>
      <c r="N865" s="109"/>
      <c r="O865" s="109"/>
      <c r="P865" s="109"/>
      <c r="Q865" s="109"/>
      <c r="R865" s="109"/>
      <c r="S865" s="109"/>
      <c r="T865" s="109"/>
      <c r="U865" s="109"/>
      <c r="V865" s="109"/>
      <c r="W865" s="109"/>
      <c r="X865" s="109"/>
      <c r="Y865" s="109"/>
      <c r="Z865" s="109"/>
      <c r="AA865" s="109"/>
      <c r="AB865" s="109"/>
    </row>
    <row r="866" ht="31.5" customHeight="1" spans="1:28">
      <c r="A866" s="109"/>
      <c r="B866" s="109"/>
      <c r="C866" s="109"/>
      <c r="D866" s="109"/>
      <c r="E866" s="109"/>
      <c r="F866" s="134"/>
      <c r="G866" s="109"/>
      <c r="H866" s="109"/>
      <c r="I866" s="109"/>
      <c r="J866" s="109"/>
      <c r="K866" s="109"/>
      <c r="L866" s="109"/>
      <c r="M866" s="109"/>
      <c r="N866" s="109"/>
      <c r="O866" s="109"/>
      <c r="P866" s="109"/>
      <c r="Q866" s="109"/>
      <c r="R866" s="109"/>
      <c r="S866" s="109"/>
      <c r="T866" s="109"/>
      <c r="U866" s="109"/>
      <c r="V866" s="109"/>
      <c r="W866" s="109"/>
      <c r="X866" s="109"/>
      <c r="Y866" s="109"/>
      <c r="Z866" s="109"/>
      <c r="AA866" s="109"/>
      <c r="AB866" s="109"/>
    </row>
    <row r="867" ht="31.5" customHeight="1" spans="1:28">
      <c r="A867" s="109"/>
      <c r="B867" s="109"/>
      <c r="C867" s="109"/>
      <c r="D867" s="109"/>
      <c r="E867" s="109"/>
      <c r="F867" s="134"/>
      <c r="G867" s="109"/>
      <c r="H867" s="109"/>
      <c r="I867" s="109"/>
      <c r="J867" s="109"/>
      <c r="K867" s="109"/>
      <c r="L867" s="109"/>
      <c r="M867" s="109"/>
      <c r="N867" s="109"/>
      <c r="O867" s="109"/>
      <c r="P867" s="109"/>
      <c r="Q867" s="109"/>
      <c r="R867" s="109"/>
      <c r="S867" s="109"/>
      <c r="T867" s="109"/>
      <c r="U867" s="109"/>
      <c r="V867" s="109"/>
      <c r="W867" s="109"/>
      <c r="X867" s="109"/>
      <c r="Y867" s="109"/>
      <c r="Z867" s="109"/>
      <c r="AA867" s="109"/>
      <c r="AB867" s="109"/>
    </row>
    <row r="868" ht="31.5" customHeight="1" spans="1:28">
      <c r="A868" s="109"/>
      <c r="B868" s="109"/>
      <c r="C868" s="109"/>
      <c r="D868" s="109"/>
      <c r="E868" s="109"/>
      <c r="F868" s="134"/>
      <c r="G868" s="109"/>
      <c r="H868" s="109"/>
      <c r="I868" s="109"/>
      <c r="J868" s="109"/>
      <c r="K868" s="109"/>
      <c r="L868" s="109"/>
      <c r="M868" s="109"/>
      <c r="N868" s="109"/>
      <c r="O868" s="109"/>
      <c r="P868" s="109"/>
      <c r="Q868" s="109"/>
      <c r="R868" s="109"/>
      <c r="S868" s="109"/>
      <c r="T868" s="109"/>
      <c r="U868" s="109"/>
      <c r="V868" s="109"/>
      <c r="W868" s="109"/>
      <c r="X868" s="109"/>
      <c r="Y868" s="109"/>
      <c r="Z868" s="109"/>
      <c r="AA868" s="109"/>
      <c r="AB868" s="109"/>
    </row>
    <row r="869" ht="31.5" customHeight="1" spans="1:28">
      <c r="A869" s="109"/>
      <c r="B869" s="109"/>
      <c r="C869" s="109"/>
      <c r="D869" s="109"/>
      <c r="E869" s="109"/>
      <c r="F869" s="134"/>
      <c r="G869" s="109"/>
      <c r="H869" s="109"/>
      <c r="I869" s="109"/>
      <c r="J869" s="109"/>
      <c r="K869" s="109"/>
      <c r="L869" s="109"/>
      <c r="M869" s="109"/>
      <c r="N869" s="109"/>
      <c r="O869" s="109"/>
      <c r="P869" s="109"/>
      <c r="Q869" s="109"/>
      <c r="R869" s="109"/>
      <c r="S869" s="109"/>
      <c r="T869" s="109"/>
      <c r="U869" s="109"/>
      <c r="V869" s="109"/>
      <c r="W869" s="109"/>
      <c r="X869" s="109"/>
      <c r="Y869" s="109"/>
      <c r="Z869" s="109"/>
      <c r="AA869" s="109"/>
      <c r="AB869" s="109"/>
    </row>
    <row r="870" ht="31.5" customHeight="1" spans="1:28">
      <c r="A870" s="109"/>
      <c r="B870" s="109"/>
      <c r="C870" s="109"/>
      <c r="D870" s="109"/>
      <c r="E870" s="109"/>
      <c r="F870" s="134"/>
      <c r="G870" s="109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</row>
    <row r="871" ht="31.5" customHeight="1" spans="1:28">
      <c r="A871" s="109"/>
      <c r="B871" s="109"/>
      <c r="C871" s="109"/>
      <c r="D871" s="109"/>
      <c r="E871" s="109"/>
      <c r="F871" s="134"/>
      <c r="G871" s="109"/>
      <c r="H871" s="109"/>
      <c r="I871" s="109"/>
      <c r="J871" s="109"/>
      <c r="K871" s="109"/>
      <c r="L871" s="109"/>
      <c r="M871" s="109"/>
      <c r="N871" s="109"/>
      <c r="O871" s="109"/>
      <c r="P871" s="109"/>
      <c r="Q871" s="109"/>
      <c r="R871" s="109"/>
      <c r="S871" s="109"/>
      <c r="T871" s="109"/>
      <c r="U871" s="109"/>
      <c r="V871" s="109"/>
      <c r="W871" s="109"/>
      <c r="X871" s="109"/>
      <c r="Y871" s="109"/>
      <c r="Z871" s="109"/>
      <c r="AA871" s="109"/>
      <c r="AB871" s="109"/>
    </row>
    <row r="872" ht="31.5" customHeight="1" spans="1:28">
      <c r="A872" s="109"/>
      <c r="B872" s="109"/>
      <c r="C872" s="109"/>
      <c r="D872" s="109"/>
      <c r="E872" s="109"/>
      <c r="F872" s="134"/>
      <c r="G872" s="109"/>
      <c r="H872" s="109"/>
      <c r="I872" s="109"/>
      <c r="J872" s="109"/>
      <c r="K872" s="109"/>
      <c r="L872" s="109"/>
      <c r="M872" s="109"/>
      <c r="N872" s="109"/>
      <c r="O872" s="109"/>
      <c r="P872" s="109"/>
      <c r="Q872" s="109"/>
      <c r="R872" s="109"/>
      <c r="S872" s="109"/>
      <c r="T872" s="109"/>
      <c r="U872" s="109"/>
      <c r="V872" s="109"/>
      <c r="W872" s="109"/>
      <c r="X872" s="109"/>
      <c r="Y872" s="109"/>
      <c r="Z872" s="109"/>
      <c r="AA872" s="109"/>
      <c r="AB872" s="109"/>
    </row>
    <row r="873" ht="31.5" customHeight="1" spans="1:28">
      <c r="A873" s="109"/>
      <c r="B873" s="109"/>
      <c r="C873" s="109"/>
      <c r="D873" s="109"/>
      <c r="E873" s="109"/>
      <c r="F873" s="134"/>
      <c r="G873" s="109"/>
      <c r="H873" s="109"/>
      <c r="I873" s="109"/>
      <c r="J873" s="109"/>
      <c r="K873" s="109"/>
      <c r="L873" s="109"/>
      <c r="M873" s="109"/>
      <c r="N873" s="109"/>
      <c r="O873" s="109"/>
      <c r="P873" s="109"/>
      <c r="Q873" s="109"/>
      <c r="R873" s="109"/>
      <c r="S873" s="109"/>
      <c r="T873" s="109"/>
      <c r="U873" s="109"/>
      <c r="V873" s="109"/>
      <c r="W873" s="109"/>
      <c r="X873" s="109"/>
      <c r="Y873" s="109"/>
      <c r="Z873" s="109"/>
      <c r="AA873" s="109"/>
      <c r="AB873" s="109"/>
    </row>
    <row r="874" ht="31.5" customHeight="1" spans="1:28">
      <c r="A874" s="109"/>
      <c r="B874" s="109"/>
      <c r="C874" s="109"/>
      <c r="D874" s="109"/>
      <c r="E874" s="109"/>
      <c r="F874" s="134"/>
      <c r="G874" s="109"/>
      <c r="H874" s="109"/>
      <c r="I874" s="109"/>
      <c r="J874" s="109"/>
      <c r="K874" s="109"/>
      <c r="L874" s="109"/>
      <c r="M874" s="109"/>
      <c r="N874" s="109"/>
      <c r="O874" s="109"/>
      <c r="P874" s="109"/>
      <c r="Q874" s="109"/>
      <c r="R874" s="109"/>
      <c r="S874" s="109"/>
      <c r="T874" s="109"/>
      <c r="U874" s="109"/>
      <c r="V874" s="109"/>
      <c r="W874" s="109"/>
      <c r="X874" s="109"/>
      <c r="Y874" s="109"/>
      <c r="Z874" s="109"/>
      <c r="AA874" s="109"/>
      <c r="AB874" s="109"/>
    </row>
    <row r="875" ht="31.5" customHeight="1" spans="1:28">
      <c r="A875" s="109"/>
      <c r="B875" s="109"/>
      <c r="C875" s="109"/>
      <c r="D875" s="109"/>
      <c r="E875" s="109"/>
      <c r="F875" s="134"/>
      <c r="G875" s="109"/>
      <c r="H875" s="109"/>
      <c r="I875" s="109"/>
      <c r="J875" s="109"/>
      <c r="K875" s="109"/>
      <c r="L875" s="109"/>
      <c r="M875" s="109"/>
      <c r="N875" s="109"/>
      <c r="O875" s="109"/>
      <c r="P875" s="109"/>
      <c r="Q875" s="109"/>
      <c r="R875" s="109"/>
      <c r="S875" s="109"/>
      <c r="T875" s="109"/>
      <c r="U875" s="109"/>
      <c r="V875" s="109"/>
      <c r="W875" s="109"/>
      <c r="X875" s="109"/>
      <c r="Y875" s="109"/>
      <c r="Z875" s="109"/>
      <c r="AA875" s="109"/>
      <c r="AB875" s="109"/>
    </row>
    <row r="876" ht="31.5" customHeight="1" spans="1:28">
      <c r="A876" s="109"/>
      <c r="B876" s="109"/>
      <c r="C876" s="109"/>
      <c r="D876" s="109"/>
      <c r="E876" s="109"/>
      <c r="F876" s="134"/>
      <c r="G876" s="109"/>
      <c r="H876" s="109"/>
      <c r="I876" s="109"/>
      <c r="J876" s="109"/>
      <c r="K876" s="109"/>
      <c r="L876" s="109"/>
      <c r="M876" s="109"/>
      <c r="N876" s="109"/>
      <c r="O876" s="109"/>
      <c r="P876" s="109"/>
      <c r="Q876" s="109"/>
      <c r="R876" s="109"/>
      <c r="S876" s="109"/>
      <c r="T876" s="109"/>
      <c r="U876" s="109"/>
      <c r="V876" s="109"/>
      <c r="W876" s="109"/>
      <c r="X876" s="109"/>
      <c r="Y876" s="109"/>
      <c r="Z876" s="109"/>
      <c r="AA876" s="109"/>
      <c r="AB876" s="109"/>
    </row>
    <row r="877" ht="31.5" customHeight="1" spans="1:28">
      <c r="A877" s="109"/>
      <c r="B877" s="109"/>
      <c r="C877" s="109"/>
      <c r="D877" s="109"/>
      <c r="E877" s="109"/>
      <c r="F877" s="134"/>
      <c r="G877" s="109"/>
      <c r="H877" s="109"/>
      <c r="I877" s="109"/>
      <c r="J877" s="109"/>
      <c r="K877" s="109"/>
      <c r="L877" s="109"/>
      <c r="M877" s="109"/>
      <c r="N877" s="109"/>
      <c r="O877" s="109"/>
      <c r="P877" s="109"/>
      <c r="Q877" s="109"/>
      <c r="R877" s="109"/>
      <c r="S877" s="109"/>
      <c r="T877" s="109"/>
      <c r="U877" s="109"/>
      <c r="V877" s="109"/>
      <c r="W877" s="109"/>
      <c r="X877" s="109"/>
      <c r="Y877" s="109"/>
      <c r="Z877" s="109"/>
      <c r="AA877" s="109"/>
      <c r="AB877" s="109"/>
    </row>
    <row r="878" ht="31.5" customHeight="1" spans="1:28">
      <c r="A878" s="109"/>
      <c r="B878" s="109"/>
      <c r="C878" s="109"/>
      <c r="D878" s="109"/>
      <c r="E878" s="109"/>
      <c r="F878" s="134"/>
      <c r="G878" s="109"/>
      <c r="H878" s="109"/>
      <c r="I878" s="109"/>
      <c r="J878" s="109"/>
      <c r="K878" s="109"/>
      <c r="L878" s="109"/>
      <c r="M878" s="109"/>
      <c r="N878" s="109"/>
      <c r="O878" s="109"/>
      <c r="P878" s="109"/>
      <c r="Q878" s="109"/>
      <c r="R878" s="109"/>
      <c r="S878" s="109"/>
      <c r="T878" s="109"/>
      <c r="U878" s="109"/>
      <c r="V878" s="109"/>
      <c r="W878" s="109"/>
      <c r="X878" s="109"/>
      <c r="Y878" s="109"/>
      <c r="Z878" s="109"/>
      <c r="AA878" s="109"/>
      <c r="AB878" s="109"/>
    </row>
    <row r="879" ht="31.5" customHeight="1" spans="1:28">
      <c r="A879" s="109"/>
      <c r="B879" s="109"/>
      <c r="C879" s="109"/>
      <c r="D879" s="109"/>
      <c r="E879" s="109"/>
      <c r="F879" s="134"/>
      <c r="G879" s="109"/>
      <c r="H879" s="109"/>
      <c r="I879" s="109"/>
      <c r="J879" s="109"/>
      <c r="K879" s="109"/>
      <c r="L879" s="109"/>
      <c r="M879" s="109"/>
      <c r="N879" s="109"/>
      <c r="O879" s="109"/>
      <c r="P879" s="109"/>
      <c r="Q879" s="109"/>
      <c r="R879" s="109"/>
      <c r="S879" s="109"/>
      <c r="T879" s="109"/>
      <c r="U879" s="109"/>
      <c r="V879" s="109"/>
      <c r="W879" s="109"/>
      <c r="X879" s="109"/>
      <c r="Y879" s="109"/>
      <c r="Z879" s="109"/>
      <c r="AA879" s="109"/>
      <c r="AB879" s="109"/>
    </row>
    <row r="880" ht="31.5" customHeight="1" spans="1:28">
      <c r="A880" s="109"/>
      <c r="B880" s="109"/>
      <c r="C880" s="109"/>
      <c r="D880" s="109"/>
      <c r="E880" s="109"/>
      <c r="F880" s="134"/>
      <c r="G880" s="109"/>
      <c r="H880" s="109"/>
      <c r="I880" s="109"/>
      <c r="J880" s="109"/>
      <c r="K880" s="109"/>
      <c r="L880" s="109"/>
      <c r="M880" s="109"/>
      <c r="N880" s="109"/>
      <c r="O880" s="109"/>
      <c r="P880" s="109"/>
      <c r="Q880" s="109"/>
      <c r="R880" s="109"/>
      <c r="S880" s="109"/>
      <c r="T880" s="109"/>
      <c r="U880" s="109"/>
      <c r="V880" s="109"/>
      <c r="W880" s="109"/>
      <c r="X880" s="109"/>
      <c r="Y880" s="109"/>
      <c r="Z880" s="109"/>
      <c r="AA880" s="109"/>
      <c r="AB880" s="109"/>
    </row>
    <row r="881" ht="31.5" customHeight="1" spans="1:28">
      <c r="A881" s="109"/>
      <c r="B881" s="109"/>
      <c r="C881" s="109"/>
      <c r="D881" s="109"/>
      <c r="E881" s="109"/>
      <c r="F881" s="134"/>
      <c r="G881" s="109"/>
      <c r="H881" s="109"/>
      <c r="I881" s="109"/>
      <c r="J881" s="109"/>
      <c r="K881" s="109"/>
      <c r="L881" s="109"/>
      <c r="M881" s="109"/>
      <c r="N881" s="109"/>
      <c r="O881" s="109"/>
      <c r="P881" s="109"/>
      <c r="Q881" s="109"/>
      <c r="R881" s="109"/>
      <c r="S881" s="109"/>
      <c r="T881" s="109"/>
      <c r="U881" s="109"/>
      <c r="V881" s="109"/>
      <c r="W881" s="109"/>
      <c r="X881" s="109"/>
      <c r="Y881" s="109"/>
      <c r="Z881" s="109"/>
      <c r="AA881" s="109"/>
      <c r="AB881" s="109"/>
    </row>
    <row r="882" ht="31.5" customHeight="1" spans="1:28">
      <c r="A882" s="109"/>
      <c r="B882" s="109"/>
      <c r="C882" s="109"/>
      <c r="D882" s="109"/>
      <c r="E882" s="109"/>
      <c r="F882" s="134"/>
      <c r="G882" s="109"/>
      <c r="H882" s="109"/>
      <c r="I882" s="109"/>
      <c r="J882" s="109"/>
      <c r="K882" s="109"/>
      <c r="L882" s="109"/>
      <c r="M882" s="109"/>
      <c r="N882" s="109"/>
      <c r="O882" s="109"/>
      <c r="P882" s="109"/>
      <c r="Q882" s="109"/>
      <c r="R882" s="109"/>
      <c r="S882" s="109"/>
      <c r="T882" s="109"/>
      <c r="U882" s="109"/>
      <c r="V882" s="109"/>
      <c r="W882" s="109"/>
      <c r="X882" s="109"/>
      <c r="Y882" s="109"/>
      <c r="Z882" s="109"/>
      <c r="AA882" s="109"/>
      <c r="AB882" s="109"/>
    </row>
    <row r="883" ht="31.5" customHeight="1" spans="1:28">
      <c r="A883" s="109"/>
      <c r="B883" s="109"/>
      <c r="C883" s="109"/>
      <c r="D883" s="109"/>
      <c r="E883" s="109"/>
      <c r="F883" s="134"/>
      <c r="G883" s="109"/>
      <c r="H883" s="109"/>
      <c r="I883" s="109"/>
      <c r="J883" s="109"/>
      <c r="K883" s="109"/>
      <c r="L883" s="109"/>
      <c r="M883" s="109"/>
      <c r="N883" s="109"/>
      <c r="O883" s="109"/>
      <c r="P883" s="109"/>
      <c r="Q883" s="109"/>
      <c r="R883" s="109"/>
      <c r="S883" s="109"/>
      <c r="T883" s="109"/>
      <c r="U883" s="109"/>
      <c r="V883" s="109"/>
      <c r="W883" s="109"/>
      <c r="X883" s="109"/>
      <c r="Y883" s="109"/>
      <c r="Z883" s="109"/>
      <c r="AA883" s="109"/>
      <c r="AB883" s="109"/>
    </row>
    <row r="884" ht="31.5" customHeight="1" spans="1:28">
      <c r="A884" s="109"/>
      <c r="B884" s="109"/>
      <c r="C884" s="109"/>
      <c r="D884" s="109"/>
      <c r="E884" s="109"/>
      <c r="F884" s="134"/>
      <c r="G884" s="109"/>
      <c r="H884" s="109"/>
      <c r="I884" s="109"/>
      <c r="J884" s="109"/>
      <c r="K884" s="109"/>
      <c r="L884" s="109"/>
      <c r="M884" s="109"/>
      <c r="N884" s="109"/>
      <c r="O884" s="109"/>
      <c r="P884" s="109"/>
      <c r="Q884" s="109"/>
      <c r="R884" s="109"/>
      <c r="S884" s="109"/>
      <c r="T884" s="109"/>
      <c r="U884" s="109"/>
      <c r="V884" s="109"/>
      <c r="W884" s="109"/>
      <c r="X884" s="109"/>
      <c r="Y884" s="109"/>
      <c r="Z884" s="109"/>
      <c r="AA884" s="109"/>
      <c r="AB884" s="109"/>
    </row>
    <row r="885" ht="31.5" customHeight="1" spans="1:28">
      <c r="A885" s="109"/>
      <c r="B885" s="109"/>
      <c r="C885" s="109"/>
      <c r="D885" s="109"/>
      <c r="E885" s="109"/>
      <c r="F885" s="134"/>
      <c r="G885" s="109"/>
      <c r="H885" s="109"/>
      <c r="I885" s="109"/>
      <c r="J885" s="109"/>
      <c r="K885" s="109"/>
      <c r="L885" s="109"/>
      <c r="M885" s="109"/>
      <c r="N885" s="109"/>
      <c r="O885" s="109"/>
      <c r="P885" s="109"/>
      <c r="Q885" s="109"/>
      <c r="R885" s="109"/>
      <c r="S885" s="109"/>
      <c r="T885" s="109"/>
      <c r="U885" s="109"/>
      <c r="V885" s="109"/>
      <c r="W885" s="109"/>
      <c r="X885" s="109"/>
      <c r="Y885" s="109"/>
      <c r="Z885" s="109"/>
      <c r="AA885" s="109"/>
      <c r="AB885" s="109"/>
    </row>
    <row r="886" ht="31.5" customHeight="1" spans="1:28">
      <c r="A886" s="109"/>
      <c r="B886" s="109"/>
      <c r="C886" s="109"/>
      <c r="D886" s="109"/>
      <c r="E886" s="109"/>
      <c r="F886" s="134"/>
      <c r="G886" s="109"/>
      <c r="H886" s="109"/>
      <c r="I886" s="109"/>
      <c r="J886" s="109"/>
      <c r="K886" s="109"/>
      <c r="L886" s="109"/>
      <c r="M886" s="109"/>
      <c r="N886" s="109"/>
      <c r="O886" s="109"/>
      <c r="P886" s="109"/>
      <c r="Q886" s="109"/>
      <c r="R886" s="109"/>
      <c r="S886" s="109"/>
      <c r="T886" s="109"/>
      <c r="U886" s="109"/>
      <c r="V886" s="109"/>
      <c r="W886" s="109"/>
      <c r="X886" s="109"/>
      <c r="Y886" s="109"/>
      <c r="Z886" s="109"/>
      <c r="AA886" s="109"/>
      <c r="AB886" s="109"/>
    </row>
    <row r="887" ht="31.5" customHeight="1" spans="1:28">
      <c r="A887" s="109"/>
      <c r="B887" s="109"/>
      <c r="C887" s="109"/>
      <c r="D887" s="109"/>
      <c r="E887" s="109"/>
      <c r="F887" s="134"/>
      <c r="G887" s="109"/>
      <c r="H887" s="109"/>
      <c r="I887" s="109"/>
      <c r="J887" s="109"/>
      <c r="K887" s="109"/>
      <c r="L887" s="109"/>
      <c r="M887" s="109"/>
      <c r="N887" s="109"/>
      <c r="O887" s="109"/>
      <c r="P887" s="109"/>
      <c r="Q887" s="109"/>
      <c r="R887" s="109"/>
      <c r="S887" s="109"/>
      <c r="T887" s="109"/>
      <c r="U887" s="109"/>
      <c r="V887" s="109"/>
      <c r="W887" s="109"/>
      <c r="X887" s="109"/>
      <c r="Y887" s="109"/>
      <c r="Z887" s="109"/>
      <c r="AA887" s="109"/>
      <c r="AB887" s="109"/>
    </row>
    <row r="888" ht="31.5" customHeight="1" spans="1:28">
      <c r="A888" s="109"/>
      <c r="B888" s="109"/>
      <c r="C888" s="109"/>
      <c r="D888" s="109"/>
      <c r="E888" s="109"/>
      <c r="F888" s="134"/>
      <c r="G888" s="109"/>
      <c r="H888" s="109"/>
      <c r="I888" s="109"/>
      <c r="J888" s="109"/>
      <c r="K888" s="109"/>
      <c r="L888" s="109"/>
      <c r="M888" s="109"/>
      <c r="N888" s="109"/>
      <c r="O888" s="109"/>
      <c r="P888" s="109"/>
      <c r="Q888" s="109"/>
      <c r="R888" s="109"/>
      <c r="S888" s="109"/>
      <c r="T888" s="109"/>
      <c r="U888" s="109"/>
      <c r="V888" s="109"/>
      <c r="W888" s="109"/>
      <c r="X888" s="109"/>
      <c r="Y888" s="109"/>
      <c r="Z888" s="109"/>
      <c r="AA888" s="109"/>
      <c r="AB888" s="109"/>
    </row>
    <row r="889" ht="31.5" customHeight="1" spans="1:28">
      <c r="A889" s="109"/>
      <c r="B889" s="109"/>
      <c r="C889" s="109"/>
      <c r="D889" s="109"/>
      <c r="E889" s="109"/>
      <c r="F889" s="134"/>
      <c r="G889" s="109"/>
      <c r="H889" s="109"/>
      <c r="I889" s="109"/>
      <c r="J889" s="109"/>
      <c r="K889" s="109"/>
      <c r="L889" s="109"/>
      <c r="M889" s="109"/>
      <c r="N889" s="109"/>
      <c r="O889" s="109"/>
      <c r="P889" s="109"/>
      <c r="Q889" s="109"/>
      <c r="R889" s="109"/>
      <c r="S889" s="109"/>
      <c r="T889" s="109"/>
      <c r="U889" s="109"/>
      <c r="V889" s="109"/>
      <c r="W889" s="109"/>
      <c r="X889" s="109"/>
      <c r="Y889" s="109"/>
      <c r="Z889" s="109"/>
      <c r="AA889" s="109"/>
      <c r="AB889" s="109"/>
    </row>
    <row r="890" ht="31.5" customHeight="1" spans="1:28">
      <c r="A890" s="109"/>
      <c r="B890" s="109"/>
      <c r="C890" s="109"/>
      <c r="D890" s="109"/>
      <c r="E890" s="109"/>
      <c r="F890" s="134"/>
      <c r="G890" s="109"/>
      <c r="H890" s="109"/>
      <c r="I890" s="109"/>
      <c r="J890" s="109"/>
      <c r="K890" s="109"/>
      <c r="L890" s="109"/>
      <c r="M890" s="109"/>
      <c r="N890" s="109"/>
      <c r="O890" s="109"/>
      <c r="P890" s="109"/>
      <c r="Q890" s="109"/>
      <c r="R890" s="109"/>
      <c r="S890" s="109"/>
      <c r="T890" s="109"/>
      <c r="U890" s="109"/>
      <c r="V890" s="109"/>
      <c r="W890" s="109"/>
      <c r="X890" s="109"/>
      <c r="Y890" s="109"/>
      <c r="Z890" s="109"/>
      <c r="AA890" s="109"/>
      <c r="AB890" s="109"/>
    </row>
    <row r="891" ht="31.5" customHeight="1" spans="1:28">
      <c r="A891" s="109"/>
      <c r="B891" s="109"/>
      <c r="C891" s="109"/>
      <c r="D891" s="109"/>
      <c r="E891" s="109"/>
      <c r="F891" s="134"/>
      <c r="G891" s="109"/>
      <c r="H891" s="109"/>
      <c r="I891" s="109"/>
      <c r="J891" s="109"/>
      <c r="K891" s="109"/>
      <c r="L891" s="109"/>
      <c r="M891" s="109"/>
      <c r="N891" s="109"/>
      <c r="O891" s="109"/>
      <c r="P891" s="109"/>
      <c r="Q891" s="109"/>
      <c r="R891" s="109"/>
      <c r="S891" s="109"/>
      <c r="T891" s="109"/>
      <c r="U891" s="109"/>
      <c r="V891" s="109"/>
      <c r="W891" s="109"/>
      <c r="X891" s="109"/>
      <c r="Y891" s="109"/>
      <c r="Z891" s="109"/>
      <c r="AA891" s="109"/>
      <c r="AB891" s="109"/>
    </row>
    <row r="892" ht="31.5" customHeight="1" spans="1:28">
      <c r="A892" s="109"/>
      <c r="B892" s="109"/>
      <c r="C892" s="109"/>
      <c r="D892" s="109"/>
      <c r="E892" s="109"/>
      <c r="F892" s="134"/>
      <c r="G892" s="109"/>
      <c r="H892" s="109"/>
      <c r="I892" s="109"/>
      <c r="J892" s="109"/>
      <c r="K892" s="109"/>
      <c r="L892" s="109"/>
      <c r="M892" s="109"/>
      <c r="N892" s="109"/>
      <c r="O892" s="109"/>
      <c r="P892" s="109"/>
      <c r="Q892" s="109"/>
      <c r="R892" s="109"/>
      <c r="S892" s="109"/>
      <c r="T892" s="109"/>
      <c r="U892" s="109"/>
      <c r="V892" s="109"/>
      <c r="W892" s="109"/>
      <c r="X892" s="109"/>
      <c r="Y892" s="109"/>
      <c r="Z892" s="109"/>
      <c r="AA892" s="109"/>
      <c r="AB892" s="109"/>
    </row>
    <row r="893" ht="31.5" customHeight="1" spans="1:28">
      <c r="A893" s="109"/>
      <c r="B893" s="109"/>
      <c r="C893" s="109"/>
      <c r="D893" s="109"/>
      <c r="E893" s="109"/>
      <c r="F893" s="134"/>
      <c r="G893" s="109"/>
      <c r="H893" s="109"/>
      <c r="I893" s="109"/>
      <c r="J893" s="109"/>
      <c r="K893" s="109"/>
      <c r="L893" s="109"/>
      <c r="M893" s="109"/>
      <c r="N893" s="109"/>
      <c r="O893" s="109"/>
      <c r="P893" s="109"/>
      <c r="Q893" s="109"/>
      <c r="R893" s="109"/>
      <c r="S893" s="109"/>
      <c r="T893" s="109"/>
      <c r="U893" s="109"/>
      <c r="V893" s="109"/>
      <c r="W893" s="109"/>
      <c r="X893" s="109"/>
      <c r="Y893" s="109"/>
      <c r="Z893" s="109"/>
      <c r="AA893" s="109"/>
      <c r="AB893" s="109"/>
    </row>
    <row r="894" ht="31.5" customHeight="1" spans="1:28">
      <c r="A894" s="109"/>
      <c r="B894" s="109"/>
      <c r="C894" s="109"/>
      <c r="D894" s="109"/>
      <c r="E894" s="109"/>
      <c r="F894" s="134"/>
      <c r="G894" s="109"/>
      <c r="H894" s="109"/>
      <c r="I894" s="109"/>
      <c r="J894" s="109"/>
      <c r="K894" s="109"/>
      <c r="L894" s="109"/>
      <c r="M894" s="109"/>
      <c r="N894" s="109"/>
      <c r="O894" s="109"/>
      <c r="P894" s="109"/>
      <c r="Q894" s="109"/>
      <c r="R894" s="109"/>
      <c r="S894" s="109"/>
      <c r="T894" s="109"/>
      <c r="U894" s="109"/>
      <c r="V894" s="109"/>
      <c r="W894" s="109"/>
      <c r="X894" s="109"/>
      <c r="Y894" s="109"/>
      <c r="Z894" s="109"/>
      <c r="AA894" s="109"/>
      <c r="AB894" s="109"/>
    </row>
    <row r="895" ht="31.5" customHeight="1" spans="1:28">
      <c r="A895" s="109"/>
      <c r="B895" s="109"/>
      <c r="C895" s="109"/>
      <c r="D895" s="109"/>
      <c r="E895" s="109"/>
      <c r="F895" s="134"/>
      <c r="G895" s="109"/>
      <c r="H895" s="109"/>
      <c r="I895" s="109"/>
      <c r="J895" s="109"/>
      <c r="K895" s="109"/>
      <c r="L895" s="109"/>
      <c r="M895" s="109"/>
      <c r="N895" s="109"/>
      <c r="O895" s="109"/>
      <c r="P895" s="109"/>
      <c r="Q895" s="109"/>
      <c r="R895" s="109"/>
      <c r="S895" s="109"/>
      <c r="T895" s="109"/>
      <c r="U895" s="109"/>
      <c r="V895" s="109"/>
      <c r="W895" s="109"/>
      <c r="X895" s="109"/>
      <c r="Y895" s="109"/>
      <c r="Z895" s="109"/>
      <c r="AA895" s="109"/>
      <c r="AB895" s="109"/>
    </row>
    <row r="896" ht="31.5" customHeight="1" spans="1:28">
      <c r="A896" s="109"/>
      <c r="B896" s="109"/>
      <c r="C896" s="109"/>
      <c r="D896" s="109"/>
      <c r="E896" s="109"/>
      <c r="F896" s="134"/>
      <c r="G896" s="109"/>
      <c r="H896" s="109"/>
      <c r="I896" s="109"/>
      <c r="J896" s="109"/>
      <c r="K896" s="109"/>
      <c r="L896" s="109"/>
      <c r="M896" s="109"/>
      <c r="N896" s="109"/>
      <c r="O896" s="109"/>
      <c r="P896" s="109"/>
      <c r="Q896" s="109"/>
      <c r="R896" s="109"/>
      <c r="S896" s="109"/>
      <c r="T896" s="109"/>
      <c r="U896" s="109"/>
      <c r="V896" s="109"/>
      <c r="W896" s="109"/>
      <c r="X896" s="109"/>
      <c r="Y896" s="109"/>
      <c r="Z896" s="109"/>
      <c r="AA896" s="109"/>
      <c r="AB896" s="109"/>
    </row>
    <row r="897" ht="31.5" customHeight="1" spans="1:28">
      <c r="A897" s="109"/>
      <c r="B897" s="109"/>
      <c r="C897" s="109"/>
      <c r="D897" s="109"/>
      <c r="E897" s="109"/>
      <c r="F897" s="134"/>
      <c r="G897" s="109"/>
      <c r="H897" s="109"/>
      <c r="I897" s="109"/>
      <c r="J897" s="109"/>
      <c r="K897" s="109"/>
      <c r="L897" s="109"/>
      <c r="M897" s="109"/>
      <c r="N897" s="109"/>
      <c r="O897" s="109"/>
      <c r="P897" s="109"/>
      <c r="Q897" s="109"/>
      <c r="R897" s="109"/>
      <c r="S897" s="109"/>
      <c r="T897" s="109"/>
      <c r="U897" s="109"/>
      <c r="V897" s="109"/>
      <c r="W897" s="109"/>
      <c r="X897" s="109"/>
      <c r="Y897" s="109"/>
      <c r="Z897" s="109"/>
      <c r="AA897" s="109"/>
      <c r="AB897" s="109"/>
    </row>
    <row r="898" ht="31.5" customHeight="1" spans="1:28">
      <c r="A898" s="109"/>
      <c r="B898" s="109"/>
      <c r="C898" s="109"/>
      <c r="D898" s="109"/>
      <c r="E898" s="109"/>
      <c r="F898" s="134"/>
      <c r="G898" s="109"/>
      <c r="H898" s="109"/>
      <c r="I898" s="109"/>
      <c r="J898" s="109"/>
      <c r="K898" s="109"/>
      <c r="L898" s="109"/>
      <c r="M898" s="109"/>
      <c r="N898" s="109"/>
      <c r="O898" s="109"/>
      <c r="P898" s="109"/>
      <c r="Q898" s="109"/>
      <c r="R898" s="109"/>
      <c r="S898" s="109"/>
      <c r="T898" s="109"/>
      <c r="U898" s="109"/>
      <c r="V898" s="109"/>
      <c r="W898" s="109"/>
      <c r="X898" s="109"/>
      <c r="Y898" s="109"/>
      <c r="Z898" s="109"/>
      <c r="AA898" s="109"/>
      <c r="AB898" s="109"/>
    </row>
    <row r="899" ht="31.5" customHeight="1" spans="1:28">
      <c r="A899" s="109"/>
      <c r="B899" s="109"/>
      <c r="C899" s="109"/>
      <c r="D899" s="109"/>
      <c r="E899" s="109"/>
      <c r="F899" s="134"/>
      <c r="G899" s="109"/>
      <c r="H899" s="109"/>
      <c r="I899" s="109"/>
      <c r="J899" s="109"/>
      <c r="K899" s="109"/>
      <c r="L899" s="109"/>
      <c r="M899" s="109"/>
      <c r="N899" s="109"/>
      <c r="O899" s="109"/>
      <c r="P899" s="109"/>
      <c r="Q899" s="109"/>
      <c r="R899" s="109"/>
      <c r="S899" s="109"/>
      <c r="T899" s="109"/>
      <c r="U899" s="109"/>
      <c r="V899" s="109"/>
      <c r="W899" s="109"/>
      <c r="X899" s="109"/>
      <c r="Y899" s="109"/>
      <c r="Z899" s="109"/>
      <c r="AA899" s="109"/>
      <c r="AB899" s="109"/>
    </row>
    <row r="900" ht="31.5" customHeight="1" spans="1:28">
      <c r="A900" s="109"/>
      <c r="B900" s="109"/>
      <c r="C900" s="109"/>
      <c r="D900" s="109"/>
      <c r="E900" s="109"/>
      <c r="F900" s="134"/>
      <c r="G900" s="109"/>
      <c r="H900" s="109"/>
      <c r="I900" s="109"/>
      <c r="J900" s="109"/>
      <c r="K900" s="109"/>
      <c r="L900" s="109"/>
      <c r="M900" s="109"/>
      <c r="N900" s="109"/>
      <c r="O900" s="109"/>
      <c r="P900" s="109"/>
      <c r="Q900" s="109"/>
      <c r="R900" s="109"/>
      <c r="S900" s="109"/>
      <c r="T900" s="109"/>
      <c r="U900" s="109"/>
      <c r="V900" s="109"/>
      <c r="W900" s="109"/>
      <c r="X900" s="109"/>
      <c r="Y900" s="109"/>
      <c r="Z900" s="109"/>
      <c r="AA900" s="109"/>
      <c r="AB900" s="109"/>
    </row>
    <row r="901" ht="31.5" customHeight="1" spans="1:28">
      <c r="A901" s="109"/>
      <c r="B901" s="109"/>
      <c r="C901" s="109"/>
      <c r="D901" s="109"/>
      <c r="E901" s="109"/>
      <c r="F901" s="134"/>
      <c r="G901" s="109"/>
      <c r="H901" s="109"/>
      <c r="I901" s="109"/>
      <c r="J901" s="109"/>
      <c r="K901" s="109"/>
      <c r="L901" s="109"/>
      <c r="M901" s="109"/>
      <c r="N901" s="109"/>
      <c r="O901" s="109"/>
      <c r="P901" s="109"/>
      <c r="Q901" s="109"/>
      <c r="R901" s="109"/>
      <c r="S901" s="109"/>
      <c r="T901" s="109"/>
      <c r="U901" s="109"/>
      <c r="V901" s="109"/>
      <c r="W901" s="109"/>
      <c r="X901" s="109"/>
      <c r="Y901" s="109"/>
      <c r="Z901" s="109"/>
      <c r="AA901" s="109"/>
      <c r="AB901" s="109"/>
    </row>
    <row r="902" ht="31.5" customHeight="1" spans="1:28">
      <c r="A902" s="109"/>
      <c r="B902" s="109"/>
      <c r="C902" s="109"/>
      <c r="D902" s="109"/>
      <c r="E902" s="109"/>
      <c r="F902" s="134"/>
      <c r="G902" s="109"/>
      <c r="H902" s="109"/>
      <c r="I902" s="109"/>
      <c r="J902" s="109"/>
      <c r="K902" s="109"/>
      <c r="L902" s="109"/>
      <c r="M902" s="109"/>
      <c r="N902" s="109"/>
      <c r="O902" s="109"/>
      <c r="P902" s="109"/>
      <c r="Q902" s="109"/>
      <c r="R902" s="109"/>
      <c r="S902" s="109"/>
      <c r="T902" s="109"/>
      <c r="U902" s="109"/>
      <c r="V902" s="109"/>
      <c r="W902" s="109"/>
      <c r="X902" s="109"/>
      <c r="Y902" s="109"/>
      <c r="Z902" s="109"/>
      <c r="AA902" s="109"/>
      <c r="AB902" s="109"/>
    </row>
    <row r="903" ht="31.5" customHeight="1" spans="1:28">
      <c r="A903" s="109"/>
      <c r="B903" s="109"/>
      <c r="C903" s="109"/>
      <c r="D903" s="109"/>
      <c r="E903" s="109"/>
      <c r="F903" s="134"/>
      <c r="G903" s="109"/>
      <c r="H903" s="109"/>
      <c r="I903" s="109"/>
      <c r="J903" s="109"/>
      <c r="K903" s="109"/>
      <c r="L903" s="109"/>
      <c r="M903" s="109"/>
      <c r="N903" s="109"/>
      <c r="O903" s="109"/>
      <c r="P903" s="109"/>
      <c r="Q903" s="109"/>
      <c r="R903" s="109"/>
      <c r="S903" s="109"/>
      <c r="T903" s="109"/>
      <c r="U903" s="109"/>
      <c r="V903" s="109"/>
      <c r="W903" s="109"/>
      <c r="X903" s="109"/>
      <c r="Y903" s="109"/>
      <c r="Z903" s="109"/>
      <c r="AA903" s="109"/>
      <c r="AB903" s="109"/>
    </row>
    <row r="904" ht="31.5" customHeight="1" spans="1:28">
      <c r="A904" s="109"/>
      <c r="B904" s="109"/>
      <c r="C904" s="109"/>
      <c r="D904" s="109"/>
      <c r="E904" s="109"/>
      <c r="F904" s="134"/>
      <c r="G904" s="109"/>
      <c r="H904" s="109"/>
      <c r="I904" s="109"/>
      <c r="J904" s="109"/>
      <c r="K904" s="109"/>
      <c r="L904" s="109"/>
      <c r="M904" s="109"/>
      <c r="N904" s="109"/>
      <c r="O904" s="109"/>
      <c r="P904" s="109"/>
      <c r="Q904" s="109"/>
      <c r="R904" s="109"/>
      <c r="S904" s="109"/>
      <c r="T904" s="109"/>
      <c r="U904" s="109"/>
      <c r="V904" s="109"/>
      <c r="W904" s="109"/>
      <c r="X904" s="109"/>
      <c r="Y904" s="109"/>
      <c r="Z904" s="109"/>
      <c r="AA904" s="109"/>
      <c r="AB904" s="109"/>
    </row>
    <row r="905" ht="31.5" customHeight="1" spans="1:28">
      <c r="A905" s="109"/>
      <c r="B905" s="109"/>
      <c r="C905" s="109"/>
      <c r="D905" s="109"/>
      <c r="E905" s="109"/>
      <c r="F905" s="134"/>
      <c r="G905" s="109"/>
      <c r="H905" s="109"/>
      <c r="I905" s="109"/>
      <c r="J905" s="109"/>
      <c r="K905" s="109"/>
      <c r="L905" s="109"/>
      <c r="M905" s="109"/>
      <c r="N905" s="109"/>
      <c r="O905" s="109"/>
      <c r="P905" s="109"/>
      <c r="Q905" s="109"/>
      <c r="R905" s="109"/>
      <c r="S905" s="109"/>
      <c r="T905" s="109"/>
      <c r="U905" s="109"/>
      <c r="V905" s="109"/>
      <c r="W905" s="109"/>
      <c r="X905" s="109"/>
      <c r="Y905" s="109"/>
      <c r="Z905" s="109"/>
      <c r="AA905" s="109"/>
      <c r="AB905" s="109"/>
    </row>
    <row r="906" ht="31.5" customHeight="1" spans="1:28">
      <c r="A906" s="109"/>
      <c r="B906" s="109"/>
      <c r="C906" s="109"/>
      <c r="D906" s="109"/>
      <c r="E906" s="109"/>
      <c r="F906" s="134"/>
      <c r="G906" s="109"/>
      <c r="H906" s="109"/>
      <c r="I906" s="109"/>
      <c r="J906" s="109"/>
      <c r="K906" s="109"/>
      <c r="L906" s="109"/>
      <c r="M906" s="109"/>
      <c r="N906" s="109"/>
      <c r="O906" s="109"/>
      <c r="P906" s="109"/>
      <c r="Q906" s="109"/>
      <c r="R906" s="109"/>
      <c r="S906" s="109"/>
      <c r="T906" s="109"/>
      <c r="U906" s="109"/>
      <c r="V906" s="109"/>
      <c r="W906" s="109"/>
      <c r="X906" s="109"/>
      <c r="Y906" s="109"/>
      <c r="Z906" s="109"/>
      <c r="AA906" s="109"/>
      <c r="AB906" s="109"/>
    </row>
    <row r="907" ht="31.5" customHeight="1" spans="1:28">
      <c r="A907" s="109"/>
      <c r="B907" s="109"/>
      <c r="C907" s="109"/>
      <c r="D907" s="109"/>
      <c r="E907" s="109"/>
      <c r="F907" s="134"/>
      <c r="G907" s="109"/>
      <c r="H907" s="109"/>
      <c r="I907" s="109"/>
      <c r="J907" s="109"/>
      <c r="K907" s="109"/>
      <c r="L907" s="109"/>
      <c r="M907" s="109"/>
      <c r="N907" s="109"/>
      <c r="O907" s="109"/>
      <c r="P907" s="109"/>
      <c r="Q907" s="109"/>
      <c r="R907" s="109"/>
      <c r="S907" s="109"/>
      <c r="T907" s="109"/>
      <c r="U907" s="109"/>
      <c r="V907" s="109"/>
      <c r="W907" s="109"/>
      <c r="X907" s="109"/>
      <c r="Y907" s="109"/>
      <c r="Z907" s="109"/>
      <c r="AA907" s="109"/>
      <c r="AB907" s="109"/>
    </row>
    <row r="908" ht="31.5" customHeight="1" spans="1:28">
      <c r="A908" s="109"/>
      <c r="B908" s="109"/>
      <c r="C908" s="109"/>
      <c r="D908" s="109"/>
      <c r="E908" s="109"/>
      <c r="F908" s="134"/>
      <c r="G908" s="109"/>
      <c r="H908" s="109"/>
      <c r="I908" s="109"/>
      <c r="J908" s="109"/>
      <c r="K908" s="109"/>
      <c r="L908" s="109"/>
      <c r="M908" s="109"/>
      <c r="N908" s="109"/>
      <c r="O908" s="109"/>
      <c r="P908" s="109"/>
      <c r="Q908" s="109"/>
      <c r="R908" s="109"/>
      <c r="S908" s="109"/>
      <c r="T908" s="109"/>
      <c r="U908" s="109"/>
      <c r="V908" s="109"/>
      <c r="W908" s="109"/>
      <c r="X908" s="109"/>
      <c r="Y908" s="109"/>
      <c r="Z908" s="109"/>
      <c r="AA908" s="109"/>
      <c r="AB908" s="109"/>
    </row>
    <row r="909" ht="31.5" customHeight="1" spans="1:28">
      <c r="A909" s="109"/>
      <c r="B909" s="109"/>
      <c r="C909" s="109"/>
      <c r="D909" s="109"/>
      <c r="E909" s="109"/>
      <c r="F909" s="134"/>
      <c r="G909" s="109"/>
      <c r="H909" s="109"/>
      <c r="I909" s="109"/>
      <c r="J909" s="109"/>
      <c r="K909" s="109"/>
      <c r="L909" s="109"/>
      <c r="M909" s="109"/>
      <c r="N909" s="109"/>
      <c r="O909" s="109"/>
      <c r="P909" s="109"/>
      <c r="Q909" s="109"/>
      <c r="R909" s="109"/>
      <c r="S909" s="109"/>
      <c r="T909" s="109"/>
      <c r="U909" s="109"/>
      <c r="V909" s="109"/>
      <c r="W909" s="109"/>
      <c r="X909" s="109"/>
      <c r="Y909" s="109"/>
      <c r="Z909" s="109"/>
      <c r="AA909" s="109"/>
      <c r="AB909" s="109"/>
    </row>
    <row r="910" ht="31.5" customHeight="1" spans="1:28">
      <c r="A910" s="109"/>
      <c r="B910" s="109"/>
      <c r="C910" s="109"/>
      <c r="D910" s="109"/>
      <c r="E910" s="109"/>
      <c r="F910" s="134"/>
      <c r="G910" s="109"/>
      <c r="H910" s="109"/>
      <c r="I910" s="109"/>
      <c r="J910" s="109"/>
      <c r="K910" s="109"/>
      <c r="L910" s="109"/>
      <c r="M910" s="109"/>
      <c r="N910" s="109"/>
      <c r="O910" s="109"/>
      <c r="P910" s="109"/>
      <c r="Q910" s="109"/>
      <c r="R910" s="109"/>
      <c r="S910" s="109"/>
      <c r="T910" s="109"/>
      <c r="U910" s="109"/>
      <c r="V910" s="109"/>
      <c r="W910" s="109"/>
      <c r="X910" s="109"/>
      <c r="Y910" s="109"/>
      <c r="Z910" s="109"/>
      <c r="AA910" s="109"/>
      <c r="AB910" s="109"/>
    </row>
    <row r="911" ht="31.5" customHeight="1" spans="1:28">
      <c r="A911" s="109"/>
      <c r="B911" s="109"/>
      <c r="C911" s="109"/>
      <c r="D911" s="109"/>
      <c r="E911" s="109"/>
      <c r="F911" s="134"/>
      <c r="G911" s="109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</row>
    <row r="912" ht="31.5" customHeight="1" spans="1:28">
      <c r="A912" s="109"/>
      <c r="B912" s="109"/>
      <c r="C912" s="109"/>
      <c r="D912" s="109"/>
      <c r="E912" s="109"/>
      <c r="F912" s="134"/>
      <c r="G912" s="109"/>
      <c r="H912" s="109"/>
      <c r="I912" s="109"/>
      <c r="J912" s="109"/>
      <c r="K912" s="109"/>
      <c r="L912" s="109"/>
      <c r="M912" s="109"/>
      <c r="N912" s="109"/>
      <c r="O912" s="109"/>
      <c r="P912" s="109"/>
      <c r="Q912" s="109"/>
      <c r="R912" s="109"/>
      <c r="S912" s="109"/>
      <c r="T912" s="109"/>
      <c r="U912" s="109"/>
      <c r="V912" s="109"/>
      <c r="W912" s="109"/>
      <c r="X912" s="109"/>
      <c r="Y912" s="109"/>
      <c r="Z912" s="109"/>
      <c r="AA912" s="109"/>
      <c r="AB912" s="109"/>
    </row>
    <row r="913" ht="31.5" customHeight="1" spans="1:28">
      <c r="A913" s="109"/>
      <c r="B913" s="109"/>
      <c r="C913" s="109"/>
      <c r="D913" s="109"/>
      <c r="E913" s="109"/>
      <c r="F913" s="134"/>
      <c r="G913" s="109"/>
      <c r="H913" s="109"/>
      <c r="I913" s="109"/>
      <c r="J913" s="109"/>
      <c r="K913" s="109"/>
      <c r="L913" s="109"/>
      <c r="M913" s="109"/>
      <c r="N913" s="109"/>
      <c r="O913" s="109"/>
      <c r="P913" s="109"/>
      <c r="Q913" s="109"/>
      <c r="R913" s="109"/>
      <c r="S913" s="109"/>
      <c r="T913" s="109"/>
      <c r="U913" s="109"/>
      <c r="V913" s="109"/>
      <c r="W913" s="109"/>
      <c r="X913" s="109"/>
      <c r="Y913" s="109"/>
      <c r="Z913" s="109"/>
      <c r="AA913" s="109"/>
      <c r="AB913" s="109"/>
    </row>
    <row r="914" ht="31.5" customHeight="1" spans="1:28">
      <c r="A914" s="109"/>
      <c r="B914" s="109"/>
      <c r="C914" s="109"/>
      <c r="D914" s="109"/>
      <c r="E914" s="109"/>
      <c r="F914" s="134"/>
      <c r="G914" s="109"/>
      <c r="H914" s="109"/>
      <c r="I914" s="109"/>
      <c r="J914" s="109"/>
      <c r="K914" s="109"/>
      <c r="L914" s="109"/>
      <c r="M914" s="109"/>
      <c r="N914" s="109"/>
      <c r="O914" s="109"/>
      <c r="P914" s="109"/>
      <c r="Q914" s="109"/>
      <c r="R914" s="109"/>
      <c r="S914" s="109"/>
      <c r="T914" s="109"/>
      <c r="U914" s="109"/>
      <c r="V914" s="109"/>
      <c r="W914" s="109"/>
      <c r="X914" s="109"/>
      <c r="Y914" s="109"/>
      <c r="Z914" s="109"/>
      <c r="AA914" s="109"/>
      <c r="AB914" s="109"/>
    </row>
    <row r="915" ht="31.5" customHeight="1" spans="1:28">
      <c r="A915" s="109"/>
      <c r="B915" s="109"/>
      <c r="C915" s="109"/>
      <c r="D915" s="109"/>
      <c r="E915" s="109"/>
      <c r="F915" s="134"/>
      <c r="G915" s="109"/>
      <c r="H915" s="109"/>
      <c r="I915" s="109"/>
      <c r="J915" s="109"/>
      <c r="K915" s="109"/>
      <c r="L915" s="109"/>
      <c r="M915" s="109"/>
      <c r="N915" s="109"/>
      <c r="O915" s="109"/>
      <c r="P915" s="109"/>
      <c r="Q915" s="109"/>
      <c r="R915" s="109"/>
      <c r="S915" s="109"/>
      <c r="T915" s="109"/>
      <c r="U915" s="109"/>
      <c r="V915" s="109"/>
      <c r="W915" s="109"/>
      <c r="X915" s="109"/>
      <c r="Y915" s="109"/>
      <c r="Z915" s="109"/>
      <c r="AA915" s="109"/>
      <c r="AB915" s="109"/>
    </row>
    <row r="916" ht="31.5" customHeight="1" spans="1:28">
      <c r="A916" s="109"/>
      <c r="B916" s="109"/>
      <c r="C916" s="109"/>
      <c r="D916" s="109"/>
      <c r="E916" s="109"/>
      <c r="F916" s="134"/>
      <c r="G916" s="109"/>
      <c r="H916" s="109"/>
      <c r="I916" s="109"/>
      <c r="J916" s="109"/>
      <c r="K916" s="109"/>
      <c r="L916" s="109"/>
      <c r="M916" s="109"/>
      <c r="N916" s="109"/>
      <c r="O916" s="109"/>
      <c r="P916" s="109"/>
      <c r="Q916" s="109"/>
      <c r="R916" s="109"/>
      <c r="S916" s="109"/>
      <c r="T916" s="109"/>
      <c r="U916" s="109"/>
      <c r="V916" s="109"/>
      <c r="W916" s="109"/>
      <c r="X916" s="109"/>
      <c r="Y916" s="109"/>
      <c r="Z916" s="109"/>
      <c r="AA916" s="109"/>
      <c r="AB916" s="109"/>
    </row>
    <row r="917" ht="31.5" customHeight="1" spans="1:28">
      <c r="A917" s="109"/>
      <c r="B917" s="109"/>
      <c r="C917" s="109"/>
      <c r="D917" s="109"/>
      <c r="E917" s="109"/>
      <c r="F917" s="134"/>
      <c r="G917" s="109"/>
      <c r="H917" s="109"/>
      <c r="I917" s="109"/>
      <c r="J917" s="109"/>
      <c r="K917" s="109"/>
      <c r="L917" s="109"/>
      <c r="M917" s="109"/>
      <c r="N917" s="109"/>
      <c r="O917" s="109"/>
      <c r="P917" s="109"/>
      <c r="Q917" s="109"/>
      <c r="R917" s="109"/>
      <c r="S917" s="109"/>
      <c r="T917" s="109"/>
      <c r="U917" s="109"/>
      <c r="V917" s="109"/>
      <c r="W917" s="109"/>
      <c r="X917" s="109"/>
      <c r="Y917" s="109"/>
      <c r="Z917" s="109"/>
      <c r="AA917" s="109"/>
      <c r="AB917" s="109"/>
    </row>
    <row r="918" ht="31.5" customHeight="1" spans="1:28">
      <c r="A918" s="109"/>
      <c r="B918" s="109"/>
      <c r="C918" s="109"/>
      <c r="D918" s="109"/>
      <c r="E918" s="109"/>
      <c r="F918" s="134"/>
      <c r="G918" s="109"/>
      <c r="H918" s="109"/>
      <c r="I918" s="109"/>
      <c r="J918" s="109"/>
      <c r="K918" s="109"/>
      <c r="L918" s="109"/>
      <c r="M918" s="109"/>
      <c r="N918" s="109"/>
      <c r="O918" s="109"/>
      <c r="P918" s="109"/>
      <c r="Q918" s="109"/>
      <c r="R918" s="109"/>
      <c r="S918" s="109"/>
      <c r="T918" s="109"/>
      <c r="U918" s="109"/>
      <c r="V918" s="109"/>
      <c r="W918" s="109"/>
      <c r="X918" s="109"/>
      <c r="Y918" s="109"/>
      <c r="Z918" s="109"/>
      <c r="AA918" s="109"/>
      <c r="AB918" s="109"/>
    </row>
    <row r="919" ht="31.5" customHeight="1" spans="1:28">
      <c r="A919" s="109"/>
      <c r="B919" s="109"/>
      <c r="C919" s="109"/>
      <c r="D919" s="109"/>
      <c r="E919" s="109"/>
      <c r="F919" s="134"/>
      <c r="G919" s="109"/>
      <c r="H919" s="109"/>
      <c r="I919" s="109"/>
      <c r="J919" s="109"/>
      <c r="K919" s="109"/>
      <c r="L919" s="109"/>
      <c r="M919" s="109"/>
      <c r="N919" s="109"/>
      <c r="O919" s="109"/>
      <c r="P919" s="109"/>
      <c r="Q919" s="109"/>
      <c r="R919" s="109"/>
      <c r="S919" s="109"/>
      <c r="T919" s="109"/>
      <c r="U919" s="109"/>
      <c r="V919" s="109"/>
      <c r="W919" s="109"/>
      <c r="X919" s="109"/>
      <c r="Y919" s="109"/>
      <c r="Z919" s="109"/>
      <c r="AA919" s="109"/>
      <c r="AB919" s="109"/>
    </row>
    <row r="920" ht="31.5" customHeight="1" spans="1:28">
      <c r="A920" s="109"/>
      <c r="B920" s="109"/>
      <c r="C920" s="109"/>
      <c r="D920" s="109"/>
      <c r="E920" s="109"/>
      <c r="F920" s="134"/>
      <c r="G920" s="109"/>
      <c r="H920" s="109"/>
      <c r="I920" s="109"/>
      <c r="J920" s="109"/>
      <c r="K920" s="109"/>
      <c r="L920" s="109"/>
      <c r="M920" s="109"/>
      <c r="N920" s="109"/>
      <c r="O920" s="109"/>
      <c r="P920" s="109"/>
      <c r="Q920" s="109"/>
      <c r="R920" s="109"/>
      <c r="S920" s="109"/>
      <c r="T920" s="109"/>
      <c r="U920" s="109"/>
      <c r="V920" s="109"/>
      <c r="W920" s="109"/>
      <c r="X920" s="109"/>
      <c r="Y920" s="109"/>
      <c r="Z920" s="109"/>
      <c r="AA920" s="109"/>
      <c r="AB920" s="109"/>
    </row>
    <row r="921" ht="31.5" customHeight="1" spans="1:28">
      <c r="A921" s="109"/>
      <c r="B921" s="109"/>
      <c r="C921" s="109"/>
      <c r="D921" s="109"/>
      <c r="E921" s="109"/>
      <c r="F921" s="134"/>
      <c r="G921" s="109"/>
      <c r="H921" s="109"/>
      <c r="I921" s="109"/>
      <c r="J921" s="109"/>
      <c r="K921" s="109"/>
      <c r="L921" s="109"/>
      <c r="M921" s="109"/>
      <c r="N921" s="109"/>
      <c r="O921" s="109"/>
      <c r="P921" s="109"/>
      <c r="Q921" s="109"/>
      <c r="R921" s="109"/>
      <c r="S921" s="109"/>
      <c r="T921" s="109"/>
      <c r="U921" s="109"/>
      <c r="V921" s="109"/>
      <c r="W921" s="109"/>
      <c r="X921" s="109"/>
      <c r="Y921" s="109"/>
      <c r="Z921" s="109"/>
      <c r="AA921" s="109"/>
      <c r="AB921" s="109"/>
    </row>
    <row r="922" ht="31.5" customHeight="1" spans="1:28">
      <c r="A922" s="109"/>
      <c r="B922" s="109"/>
      <c r="C922" s="109"/>
      <c r="D922" s="109"/>
      <c r="E922" s="109"/>
      <c r="F922" s="134"/>
      <c r="G922" s="109"/>
      <c r="H922" s="109"/>
      <c r="I922" s="109"/>
      <c r="J922" s="109"/>
      <c r="K922" s="109"/>
      <c r="L922" s="109"/>
      <c r="M922" s="109"/>
      <c r="N922" s="109"/>
      <c r="O922" s="109"/>
      <c r="P922" s="109"/>
      <c r="Q922" s="109"/>
      <c r="R922" s="109"/>
      <c r="S922" s="109"/>
      <c r="T922" s="109"/>
      <c r="U922" s="109"/>
      <c r="V922" s="109"/>
      <c r="W922" s="109"/>
      <c r="X922" s="109"/>
      <c r="Y922" s="109"/>
      <c r="Z922" s="109"/>
      <c r="AA922" s="109"/>
      <c r="AB922" s="109"/>
    </row>
    <row r="923" ht="31.5" customHeight="1" spans="1:28">
      <c r="A923" s="109"/>
      <c r="B923" s="109"/>
      <c r="C923" s="109"/>
      <c r="D923" s="109"/>
      <c r="E923" s="109"/>
      <c r="F923" s="134"/>
      <c r="G923" s="109"/>
      <c r="H923" s="109"/>
      <c r="I923" s="109"/>
      <c r="J923" s="109"/>
      <c r="K923" s="109"/>
      <c r="L923" s="109"/>
      <c r="M923" s="109"/>
      <c r="N923" s="109"/>
      <c r="O923" s="109"/>
      <c r="P923" s="109"/>
      <c r="Q923" s="109"/>
      <c r="R923" s="109"/>
      <c r="S923" s="109"/>
      <c r="T923" s="109"/>
      <c r="U923" s="109"/>
      <c r="V923" s="109"/>
      <c r="W923" s="109"/>
      <c r="X923" s="109"/>
      <c r="Y923" s="109"/>
      <c r="Z923" s="109"/>
      <c r="AA923" s="109"/>
      <c r="AB923" s="109"/>
    </row>
    <row r="924" ht="31.5" customHeight="1" spans="1:28">
      <c r="A924" s="109"/>
      <c r="B924" s="109"/>
      <c r="C924" s="109"/>
      <c r="D924" s="109"/>
      <c r="E924" s="109"/>
      <c r="F924" s="134"/>
      <c r="G924" s="109"/>
      <c r="H924" s="109"/>
      <c r="I924" s="109"/>
      <c r="J924" s="109"/>
      <c r="K924" s="109"/>
      <c r="L924" s="109"/>
      <c r="M924" s="109"/>
      <c r="N924" s="109"/>
      <c r="O924" s="109"/>
      <c r="P924" s="109"/>
      <c r="Q924" s="109"/>
      <c r="R924" s="109"/>
      <c r="S924" s="109"/>
      <c r="T924" s="109"/>
      <c r="U924" s="109"/>
      <c r="V924" s="109"/>
      <c r="W924" s="109"/>
      <c r="X924" s="109"/>
      <c r="Y924" s="109"/>
      <c r="Z924" s="109"/>
      <c r="AA924" s="109"/>
      <c r="AB924" s="109"/>
    </row>
    <row r="925" ht="31.5" customHeight="1" spans="1:28">
      <c r="A925" s="109"/>
      <c r="B925" s="109"/>
      <c r="C925" s="109"/>
      <c r="D925" s="109"/>
      <c r="E925" s="109"/>
      <c r="F925" s="134"/>
      <c r="G925" s="109"/>
      <c r="H925" s="109"/>
      <c r="I925" s="109"/>
      <c r="J925" s="109"/>
      <c r="K925" s="109"/>
      <c r="L925" s="109"/>
      <c r="M925" s="109"/>
      <c r="N925" s="109"/>
      <c r="O925" s="109"/>
      <c r="P925" s="109"/>
      <c r="Q925" s="109"/>
      <c r="R925" s="109"/>
      <c r="S925" s="109"/>
      <c r="T925" s="109"/>
      <c r="U925" s="109"/>
      <c r="V925" s="109"/>
      <c r="W925" s="109"/>
      <c r="X925" s="109"/>
      <c r="Y925" s="109"/>
      <c r="Z925" s="109"/>
      <c r="AA925" s="109"/>
      <c r="AB925" s="109"/>
    </row>
    <row r="926" ht="31.5" customHeight="1" spans="1:28">
      <c r="A926" s="109"/>
      <c r="B926" s="109"/>
      <c r="C926" s="109"/>
      <c r="D926" s="109"/>
      <c r="E926" s="109"/>
      <c r="F926" s="134"/>
      <c r="G926" s="109"/>
      <c r="H926" s="109"/>
      <c r="I926" s="109"/>
      <c r="J926" s="109"/>
      <c r="K926" s="109"/>
      <c r="L926" s="109"/>
      <c r="M926" s="109"/>
      <c r="N926" s="109"/>
      <c r="O926" s="109"/>
      <c r="P926" s="109"/>
      <c r="Q926" s="109"/>
      <c r="R926" s="109"/>
      <c r="S926" s="109"/>
      <c r="T926" s="109"/>
      <c r="U926" s="109"/>
      <c r="V926" s="109"/>
      <c r="W926" s="109"/>
      <c r="X926" s="109"/>
      <c r="Y926" s="109"/>
      <c r="Z926" s="109"/>
      <c r="AA926" s="109"/>
      <c r="AB926" s="109"/>
    </row>
    <row r="927" ht="31.5" customHeight="1" spans="1:28">
      <c r="A927" s="109"/>
      <c r="B927" s="109"/>
      <c r="C927" s="109"/>
      <c r="D927" s="109"/>
      <c r="E927" s="109"/>
      <c r="F927" s="134"/>
      <c r="G927" s="109"/>
      <c r="H927" s="109"/>
      <c r="I927" s="109"/>
      <c r="J927" s="109"/>
      <c r="K927" s="109"/>
      <c r="L927" s="109"/>
      <c r="M927" s="109"/>
      <c r="N927" s="109"/>
      <c r="O927" s="109"/>
      <c r="P927" s="109"/>
      <c r="Q927" s="109"/>
      <c r="R927" s="109"/>
      <c r="S927" s="109"/>
      <c r="T927" s="109"/>
      <c r="U927" s="109"/>
      <c r="V927" s="109"/>
      <c r="W927" s="109"/>
      <c r="X927" s="109"/>
      <c r="Y927" s="109"/>
      <c r="Z927" s="109"/>
      <c r="AA927" s="109"/>
      <c r="AB927" s="109"/>
    </row>
    <row r="928" ht="31.5" customHeight="1" spans="1:28">
      <c r="A928" s="109"/>
      <c r="B928" s="109"/>
      <c r="C928" s="109"/>
      <c r="D928" s="109"/>
      <c r="E928" s="109"/>
      <c r="F928" s="134"/>
      <c r="G928" s="109"/>
      <c r="H928" s="109"/>
      <c r="I928" s="109"/>
      <c r="J928" s="109"/>
      <c r="K928" s="109"/>
      <c r="L928" s="109"/>
      <c r="M928" s="109"/>
      <c r="N928" s="109"/>
      <c r="O928" s="109"/>
      <c r="P928" s="109"/>
      <c r="Q928" s="109"/>
      <c r="R928" s="109"/>
      <c r="S928" s="109"/>
      <c r="T928" s="109"/>
      <c r="U928" s="109"/>
      <c r="V928" s="109"/>
      <c r="W928" s="109"/>
      <c r="X928" s="109"/>
      <c r="Y928" s="109"/>
      <c r="Z928" s="109"/>
      <c r="AA928" s="109"/>
      <c r="AB928" s="109"/>
    </row>
    <row r="929" ht="31.5" customHeight="1" spans="1:28">
      <c r="A929" s="109"/>
      <c r="B929" s="109"/>
      <c r="C929" s="109"/>
      <c r="D929" s="109"/>
      <c r="E929" s="109"/>
      <c r="F929" s="134"/>
      <c r="G929" s="109"/>
      <c r="H929" s="109"/>
      <c r="I929" s="109"/>
      <c r="J929" s="109"/>
      <c r="K929" s="109"/>
      <c r="L929" s="109"/>
      <c r="M929" s="109"/>
      <c r="N929" s="109"/>
      <c r="O929" s="109"/>
      <c r="P929" s="109"/>
      <c r="Q929" s="109"/>
      <c r="R929" s="109"/>
      <c r="S929" s="109"/>
      <c r="T929" s="109"/>
      <c r="U929" s="109"/>
      <c r="V929" s="109"/>
      <c r="W929" s="109"/>
      <c r="X929" s="109"/>
      <c r="Y929" s="109"/>
      <c r="Z929" s="109"/>
      <c r="AA929" s="109"/>
      <c r="AB929" s="109"/>
    </row>
    <row r="930" ht="31.5" customHeight="1" spans="1:28">
      <c r="A930" s="109"/>
      <c r="B930" s="109"/>
      <c r="C930" s="109"/>
      <c r="D930" s="109"/>
      <c r="E930" s="109"/>
      <c r="F930" s="134"/>
      <c r="G930" s="109"/>
      <c r="H930" s="109"/>
      <c r="I930" s="109"/>
      <c r="J930" s="109"/>
      <c r="K930" s="109"/>
      <c r="L930" s="109"/>
      <c r="M930" s="109"/>
      <c r="N930" s="109"/>
      <c r="O930" s="109"/>
      <c r="P930" s="109"/>
      <c r="Q930" s="109"/>
      <c r="R930" s="109"/>
      <c r="S930" s="109"/>
      <c r="T930" s="109"/>
      <c r="U930" s="109"/>
      <c r="V930" s="109"/>
      <c r="W930" s="109"/>
      <c r="X930" s="109"/>
      <c r="Y930" s="109"/>
      <c r="Z930" s="109"/>
      <c r="AA930" s="109"/>
      <c r="AB930" s="109"/>
    </row>
    <row r="931" ht="31.5" customHeight="1" spans="1:28">
      <c r="A931" s="109"/>
      <c r="B931" s="109"/>
      <c r="C931" s="109"/>
      <c r="D931" s="109"/>
      <c r="E931" s="109"/>
      <c r="F931" s="134"/>
      <c r="G931" s="109"/>
      <c r="H931" s="109"/>
      <c r="I931" s="109"/>
      <c r="J931" s="109"/>
      <c r="K931" s="109"/>
      <c r="L931" s="109"/>
      <c r="M931" s="109"/>
      <c r="N931" s="109"/>
      <c r="O931" s="109"/>
      <c r="P931" s="109"/>
      <c r="Q931" s="109"/>
      <c r="R931" s="109"/>
      <c r="S931" s="109"/>
      <c r="T931" s="109"/>
      <c r="U931" s="109"/>
      <c r="V931" s="109"/>
      <c r="W931" s="109"/>
      <c r="X931" s="109"/>
      <c r="Y931" s="109"/>
      <c r="Z931" s="109"/>
      <c r="AA931" s="109"/>
      <c r="AB931" s="109"/>
    </row>
    <row r="932" ht="31.5" customHeight="1" spans="1:28">
      <c r="A932" s="109"/>
      <c r="B932" s="109"/>
      <c r="C932" s="109"/>
      <c r="D932" s="109"/>
      <c r="E932" s="109"/>
      <c r="F932" s="134"/>
      <c r="G932" s="109"/>
      <c r="H932" s="109"/>
      <c r="I932" s="109"/>
      <c r="J932" s="109"/>
      <c r="K932" s="109"/>
      <c r="L932" s="109"/>
      <c r="M932" s="109"/>
      <c r="N932" s="109"/>
      <c r="O932" s="109"/>
      <c r="P932" s="109"/>
      <c r="Q932" s="109"/>
      <c r="R932" s="109"/>
      <c r="S932" s="109"/>
      <c r="T932" s="109"/>
      <c r="U932" s="109"/>
      <c r="V932" s="109"/>
      <c r="W932" s="109"/>
      <c r="X932" s="109"/>
      <c r="Y932" s="109"/>
      <c r="Z932" s="109"/>
      <c r="AA932" s="109"/>
      <c r="AB932" s="109"/>
    </row>
    <row r="933" ht="31.5" customHeight="1" spans="1:28">
      <c r="A933" s="109"/>
      <c r="B933" s="109"/>
      <c r="C933" s="109"/>
      <c r="D933" s="109"/>
      <c r="E933" s="109"/>
      <c r="F933" s="134"/>
      <c r="G933" s="109"/>
      <c r="H933" s="109"/>
      <c r="I933" s="109"/>
      <c r="J933" s="109"/>
      <c r="K933" s="109"/>
      <c r="L933" s="109"/>
      <c r="M933" s="109"/>
      <c r="N933" s="109"/>
      <c r="O933" s="109"/>
      <c r="P933" s="109"/>
      <c r="Q933" s="109"/>
      <c r="R933" s="109"/>
      <c r="S933" s="109"/>
      <c r="T933" s="109"/>
      <c r="U933" s="109"/>
      <c r="V933" s="109"/>
      <c r="W933" s="109"/>
      <c r="X933" s="109"/>
      <c r="Y933" s="109"/>
      <c r="Z933" s="109"/>
      <c r="AA933" s="109"/>
      <c r="AB933" s="109"/>
    </row>
    <row r="934" ht="31.5" customHeight="1" spans="1:28">
      <c r="A934" s="109"/>
      <c r="B934" s="109"/>
      <c r="C934" s="109"/>
      <c r="D934" s="109"/>
      <c r="E934" s="109"/>
      <c r="F934" s="134"/>
      <c r="G934" s="109"/>
      <c r="H934" s="109"/>
      <c r="I934" s="109"/>
      <c r="J934" s="109"/>
      <c r="K934" s="109"/>
      <c r="L934" s="109"/>
      <c r="M934" s="109"/>
      <c r="N934" s="109"/>
      <c r="O934" s="109"/>
      <c r="P934" s="109"/>
      <c r="Q934" s="109"/>
      <c r="R934" s="109"/>
      <c r="S934" s="109"/>
      <c r="T934" s="109"/>
      <c r="U934" s="109"/>
      <c r="V934" s="109"/>
      <c r="W934" s="109"/>
      <c r="X934" s="109"/>
      <c r="Y934" s="109"/>
      <c r="Z934" s="109"/>
      <c r="AA934" s="109"/>
      <c r="AB934" s="109"/>
    </row>
    <row r="935" ht="31.5" customHeight="1" spans="1:28">
      <c r="A935" s="109"/>
      <c r="B935" s="109"/>
      <c r="C935" s="109"/>
      <c r="D935" s="109"/>
      <c r="E935" s="109"/>
      <c r="F935" s="134"/>
      <c r="G935" s="109"/>
      <c r="H935" s="109"/>
      <c r="I935" s="109"/>
      <c r="J935" s="109"/>
      <c r="K935" s="109"/>
      <c r="L935" s="109"/>
      <c r="M935" s="109"/>
      <c r="N935" s="109"/>
      <c r="O935" s="109"/>
      <c r="P935" s="109"/>
      <c r="Q935" s="109"/>
      <c r="R935" s="109"/>
      <c r="S935" s="109"/>
      <c r="T935" s="109"/>
      <c r="U935" s="109"/>
      <c r="V935" s="109"/>
      <c r="W935" s="109"/>
      <c r="X935" s="109"/>
      <c r="Y935" s="109"/>
      <c r="Z935" s="109"/>
      <c r="AA935" s="109"/>
      <c r="AB935" s="109"/>
    </row>
    <row r="936" ht="31.5" customHeight="1" spans="1:28">
      <c r="A936" s="109"/>
      <c r="B936" s="109"/>
      <c r="C936" s="109"/>
      <c r="D936" s="109"/>
      <c r="E936" s="109"/>
      <c r="F936" s="134"/>
      <c r="G936" s="109"/>
      <c r="H936" s="109"/>
      <c r="I936" s="109"/>
      <c r="J936" s="109"/>
      <c r="K936" s="109"/>
      <c r="L936" s="109"/>
      <c r="M936" s="109"/>
      <c r="N936" s="109"/>
      <c r="O936" s="109"/>
      <c r="P936" s="109"/>
      <c r="Q936" s="109"/>
      <c r="R936" s="109"/>
      <c r="S936" s="109"/>
      <c r="T936" s="109"/>
      <c r="U936" s="109"/>
      <c r="V936" s="109"/>
      <c r="W936" s="109"/>
      <c r="X936" s="109"/>
      <c r="Y936" s="109"/>
      <c r="Z936" s="109"/>
      <c r="AA936" s="109"/>
      <c r="AB936" s="109"/>
    </row>
    <row r="937" ht="31.5" customHeight="1" spans="1:28">
      <c r="A937" s="109"/>
      <c r="B937" s="109"/>
      <c r="C937" s="109"/>
      <c r="D937" s="109"/>
      <c r="E937" s="109"/>
      <c r="F937" s="134"/>
      <c r="G937" s="109"/>
      <c r="H937" s="109"/>
      <c r="I937" s="109"/>
      <c r="J937" s="109"/>
      <c r="K937" s="109"/>
      <c r="L937" s="109"/>
      <c r="M937" s="109"/>
      <c r="N937" s="109"/>
      <c r="O937" s="109"/>
      <c r="P937" s="109"/>
      <c r="Q937" s="109"/>
      <c r="R937" s="109"/>
      <c r="S937" s="109"/>
      <c r="T937" s="109"/>
      <c r="U937" s="109"/>
      <c r="V937" s="109"/>
      <c r="W937" s="109"/>
      <c r="X937" s="109"/>
      <c r="Y937" s="109"/>
      <c r="Z937" s="109"/>
      <c r="AA937" s="109"/>
      <c r="AB937" s="109"/>
    </row>
    <row r="938" ht="31.5" customHeight="1" spans="1:28">
      <c r="A938" s="109"/>
      <c r="B938" s="109"/>
      <c r="C938" s="109"/>
      <c r="D938" s="109"/>
      <c r="E938" s="109"/>
      <c r="F938" s="134"/>
      <c r="G938" s="109"/>
      <c r="H938" s="109"/>
      <c r="I938" s="109"/>
      <c r="J938" s="109"/>
      <c r="K938" s="109"/>
      <c r="L938" s="109"/>
      <c r="M938" s="109"/>
      <c r="N938" s="109"/>
      <c r="O938" s="109"/>
      <c r="P938" s="109"/>
      <c r="Q938" s="109"/>
      <c r="R938" s="109"/>
      <c r="S938" s="109"/>
      <c r="T938" s="109"/>
      <c r="U938" s="109"/>
      <c r="V938" s="109"/>
      <c r="W938" s="109"/>
      <c r="X938" s="109"/>
      <c r="Y938" s="109"/>
      <c r="Z938" s="109"/>
      <c r="AA938" s="109"/>
      <c r="AB938" s="109"/>
    </row>
    <row r="939" ht="31.5" customHeight="1" spans="1:28">
      <c r="A939" s="109"/>
      <c r="B939" s="109"/>
      <c r="C939" s="109"/>
      <c r="D939" s="109"/>
      <c r="E939" s="109"/>
      <c r="F939" s="134"/>
      <c r="G939" s="109"/>
      <c r="H939" s="109"/>
      <c r="I939" s="109"/>
      <c r="J939" s="109"/>
      <c r="K939" s="109"/>
      <c r="L939" s="109"/>
      <c r="M939" s="109"/>
      <c r="N939" s="109"/>
      <c r="O939" s="109"/>
      <c r="P939" s="109"/>
      <c r="Q939" s="109"/>
      <c r="R939" s="109"/>
      <c r="S939" s="109"/>
      <c r="T939" s="109"/>
      <c r="U939" s="109"/>
      <c r="V939" s="109"/>
      <c r="W939" s="109"/>
      <c r="X939" s="109"/>
      <c r="Y939" s="109"/>
      <c r="Z939" s="109"/>
      <c r="AA939" s="109"/>
      <c r="AB939" s="109"/>
    </row>
    <row r="940" ht="31.5" customHeight="1" spans="1:28">
      <c r="A940" s="109"/>
      <c r="B940" s="109"/>
      <c r="C940" s="109"/>
      <c r="D940" s="109"/>
      <c r="E940" s="109"/>
      <c r="F940" s="134"/>
      <c r="G940" s="109"/>
      <c r="H940" s="109"/>
      <c r="I940" s="109"/>
      <c r="J940" s="109"/>
      <c r="K940" s="109"/>
      <c r="L940" s="109"/>
      <c r="M940" s="109"/>
      <c r="N940" s="109"/>
      <c r="O940" s="109"/>
      <c r="P940" s="109"/>
      <c r="Q940" s="109"/>
      <c r="R940" s="109"/>
      <c r="S940" s="109"/>
      <c r="T940" s="109"/>
      <c r="U940" s="109"/>
      <c r="V940" s="109"/>
      <c r="W940" s="109"/>
      <c r="X940" s="109"/>
      <c r="Y940" s="109"/>
      <c r="Z940" s="109"/>
      <c r="AA940" s="109"/>
      <c r="AB940" s="109"/>
    </row>
    <row r="941" ht="31.5" customHeight="1" spans="1:28">
      <c r="A941" s="109"/>
      <c r="B941" s="109"/>
      <c r="C941" s="109"/>
      <c r="D941" s="109"/>
      <c r="E941" s="109"/>
      <c r="F941" s="134"/>
      <c r="G941" s="109"/>
      <c r="H941" s="109"/>
      <c r="I941" s="109"/>
      <c r="J941" s="109"/>
      <c r="K941" s="109"/>
      <c r="L941" s="109"/>
      <c r="M941" s="109"/>
      <c r="N941" s="109"/>
      <c r="O941" s="109"/>
      <c r="P941" s="109"/>
      <c r="Q941" s="109"/>
      <c r="R941" s="109"/>
      <c r="S941" s="109"/>
      <c r="T941" s="109"/>
      <c r="U941" s="109"/>
      <c r="V941" s="109"/>
      <c r="W941" s="109"/>
      <c r="X941" s="109"/>
      <c r="Y941" s="109"/>
      <c r="Z941" s="109"/>
      <c r="AA941" s="109"/>
      <c r="AB941" s="109"/>
    </row>
    <row r="942" ht="31.5" customHeight="1" spans="1:28">
      <c r="A942" s="109"/>
      <c r="B942" s="109"/>
      <c r="C942" s="109"/>
      <c r="D942" s="109"/>
      <c r="E942" s="109"/>
      <c r="F942" s="134"/>
      <c r="G942" s="109"/>
      <c r="H942" s="109"/>
      <c r="I942" s="109"/>
      <c r="J942" s="109"/>
      <c r="K942" s="109"/>
      <c r="L942" s="109"/>
      <c r="M942" s="109"/>
      <c r="N942" s="109"/>
      <c r="O942" s="109"/>
      <c r="P942" s="109"/>
      <c r="Q942" s="109"/>
      <c r="R942" s="109"/>
      <c r="S942" s="109"/>
      <c r="T942" s="109"/>
      <c r="U942" s="109"/>
      <c r="V942" s="109"/>
      <c r="W942" s="109"/>
      <c r="X942" s="109"/>
      <c r="Y942" s="109"/>
      <c r="Z942" s="109"/>
      <c r="AA942" s="109"/>
      <c r="AB942" s="109"/>
    </row>
    <row r="943" ht="31.5" customHeight="1" spans="1:28">
      <c r="A943" s="109"/>
      <c r="B943" s="109"/>
      <c r="C943" s="109"/>
      <c r="D943" s="109"/>
      <c r="E943" s="109"/>
      <c r="F943" s="134"/>
      <c r="G943" s="109"/>
      <c r="H943" s="109"/>
      <c r="I943" s="109"/>
      <c r="J943" s="109"/>
      <c r="K943" s="109"/>
      <c r="L943" s="109"/>
      <c r="M943" s="109"/>
      <c r="N943" s="109"/>
      <c r="O943" s="109"/>
      <c r="P943" s="109"/>
      <c r="Q943" s="109"/>
      <c r="R943" s="109"/>
      <c r="S943" s="109"/>
      <c r="T943" s="109"/>
      <c r="U943" s="109"/>
      <c r="V943" s="109"/>
      <c r="W943" s="109"/>
      <c r="X943" s="109"/>
      <c r="Y943" s="109"/>
      <c r="Z943" s="109"/>
      <c r="AA943" s="109"/>
      <c r="AB943" s="109"/>
    </row>
    <row r="944" ht="31.5" customHeight="1" spans="1:28">
      <c r="A944" s="109"/>
      <c r="B944" s="109"/>
      <c r="C944" s="109"/>
      <c r="D944" s="109"/>
      <c r="E944" s="109"/>
      <c r="F944" s="134"/>
      <c r="G944" s="109"/>
      <c r="H944" s="109"/>
      <c r="I944" s="109"/>
      <c r="J944" s="109"/>
      <c r="K944" s="109"/>
      <c r="L944" s="109"/>
      <c r="M944" s="109"/>
      <c r="N944" s="109"/>
      <c r="O944" s="109"/>
      <c r="P944" s="109"/>
      <c r="Q944" s="109"/>
      <c r="R944" s="109"/>
      <c r="S944" s="109"/>
      <c r="T944" s="109"/>
      <c r="U944" s="109"/>
      <c r="V944" s="109"/>
      <c r="W944" s="109"/>
      <c r="X944" s="109"/>
      <c r="Y944" s="109"/>
      <c r="Z944" s="109"/>
      <c r="AA944" s="109"/>
      <c r="AB944" s="109"/>
    </row>
    <row r="945" ht="31.5" customHeight="1" spans="1:28">
      <c r="A945" s="109"/>
      <c r="B945" s="109"/>
      <c r="C945" s="109"/>
      <c r="D945" s="109"/>
      <c r="E945" s="109"/>
      <c r="F945" s="134"/>
      <c r="G945" s="109"/>
      <c r="H945" s="109"/>
      <c r="I945" s="109"/>
      <c r="J945" s="109"/>
      <c r="K945" s="109"/>
      <c r="L945" s="109"/>
      <c r="M945" s="109"/>
      <c r="N945" s="109"/>
      <c r="O945" s="109"/>
      <c r="P945" s="109"/>
      <c r="Q945" s="109"/>
      <c r="R945" s="109"/>
      <c r="S945" s="109"/>
      <c r="T945" s="109"/>
      <c r="U945" s="109"/>
      <c r="V945" s="109"/>
      <c r="W945" s="109"/>
      <c r="X945" s="109"/>
      <c r="Y945" s="109"/>
      <c r="Z945" s="109"/>
      <c r="AA945" s="109"/>
      <c r="AB945" s="109"/>
    </row>
    <row r="946" ht="31.5" customHeight="1" spans="1:28">
      <c r="A946" s="109"/>
      <c r="B946" s="109"/>
      <c r="C946" s="109"/>
      <c r="D946" s="109"/>
      <c r="E946" s="109"/>
      <c r="F946" s="134"/>
      <c r="G946" s="109"/>
      <c r="H946" s="109"/>
      <c r="I946" s="109"/>
      <c r="J946" s="109"/>
      <c r="K946" s="109"/>
      <c r="L946" s="109"/>
      <c r="M946" s="109"/>
      <c r="N946" s="109"/>
      <c r="O946" s="109"/>
      <c r="P946" s="109"/>
      <c r="Q946" s="109"/>
      <c r="R946" s="109"/>
      <c r="S946" s="109"/>
      <c r="T946" s="109"/>
      <c r="U946" s="109"/>
      <c r="V946" s="109"/>
      <c r="W946" s="109"/>
      <c r="X946" s="109"/>
      <c r="Y946" s="109"/>
      <c r="Z946" s="109"/>
      <c r="AA946" s="109"/>
      <c r="AB946" s="109"/>
    </row>
    <row r="947" ht="31.5" customHeight="1" spans="1:28">
      <c r="A947" s="109"/>
      <c r="B947" s="109"/>
      <c r="C947" s="109"/>
      <c r="D947" s="109"/>
      <c r="E947" s="109"/>
      <c r="F947" s="134"/>
      <c r="G947" s="109"/>
      <c r="H947" s="109"/>
      <c r="I947" s="109"/>
      <c r="J947" s="109"/>
      <c r="K947" s="109"/>
      <c r="L947" s="109"/>
      <c r="M947" s="109"/>
      <c r="N947" s="109"/>
      <c r="O947" s="109"/>
      <c r="P947" s="109"/>
      <c r="Q947" s="109"/>
      <c r="R947" s="109"/>
      <c r="S947" s="109"/>
      <c r="T947" s="109"/>
      <c r="U947" s="109"/>
      <c r="V947" s="109"/>
      <c r="W947" s="109"/>
      <c r="X947" s="109"/>
      <c r="Y947" s="109"/>
      <c r="Z947" s="109"/>
      <c r="AA947" s="109"/>
      <c r="AB947" s="109"/>
    </row>
    <row r="948" ht="31.5" customHeight="1" spans="1:28">
      <c r="A948" s="109"/>
      <c r="B948" s="109"/>
      <c r="C948" s="109"/>
      <c r="D948" s="109"/>
      <c r="E948" s="109"/>
      <c r="F948" s="134"/>
      <c r="G948" s="109"/>
      <c r="H948" s="109"/>
      <c r="I948" s="109"/>
      <c r="J948" s="109"/>
      <c r="K948" s="109"/>
      <c r="L948" s="109"/>
      <c r="M948" s="109"/>
      <c r="N948" s="109"/>
      <c r="O948" s="109"/>
      <c r="P948" s="109"/>
      <c r="Q948" s="109"/>
      <c r="R948" s="109"/>
      <c r="S948" s="109"/>
      <c r="T948" s="109"/>
      <c r="U948" s="109"/>
      <c r="V948" s="109"/>
      <c r="W948" s="109"/>
      <c r="X948" s="109"/>
      <c r="Y948" s="109"/>
      <c r="Z948" s="109"/>
      <c r="AA948" s="109"/>
      <c r="AB948" s="109"/>
    </row>
    <row r="949" ht="31.5" customHeight="1" spans="1:28">
      <c r="A949" s="109"/>
      <c r="B949" s="109"/>
      <c r="C949" s="109"/>
      <c r="D949" s="109"/>
      <c r="E949" s="109"/>
      <c r="F949" s="134"/>
      <c r="G949" s="109"/>
      <c r="H949" s="109"/>
      <c r="I949" s="109"/>
      <c r="J949" s="109"/>
      <c r="K949" s="109"/>
      <c r="L949" s="109"/>
      <c r="M949" s="109"/>
      <c r="N949" s="109"/>
      <c r="O949" s="109"/>
      <c r="P949" s="109"/>
      <c r="Q949" s="109"/>
      <c r="R949" s="109"/>
      <c r="S949" s="109"/>
      <c r="T949" s="109"/>
      <c r="U949" s="109"/>
      <c r="V949" s="109"/>
      <c r="W949" s="109"/>
      <c r="X949" s="109"/>
      <c r="Y949" s="109"/>
      <c r="Z949" s="109"/>
      <c r="AA949" s="109"/>
      <c r="AB949" s="109"/>
    </row>
    <row r="950" ht="31.5" customHeight="1" spans="1:28">
      <c r="A950" s="109"/>
      <c r="B950" s="109"/>
      <c r="C950" s="109"/>
      <c r="D950" s="109"/>
      <c r="E950" s="109"/>
      <c r="F950" s="134"/>
      <c r="G950" s="109"/>
      <c r="H950" s="109"/>
      <c r="I950" s="109"/>
      <c r="J950" s="109"/>
      <c r="K950" s="109"/>
      <c r="L950" s="109"/>
      <c r="M950" s="109"/>
      <c r="N950" s="109"/>
      <c r="O950" s="109"/>
      <c r="P950" s="109"/>
      <c r="Q950" s="109"/>
      <c r="R950" s="109"/>
      <c r="S950" s="109"/>
      <c r="T950" s="109"/>
      <c r="U950" s="109"/>
      <c r="V950" s="109"/>
      <c r="W950" s="109"/>
      <c r="X950" s="109"/>
      <c r="Y950" s="109"/>
      <c r="Z950" s="109"/>
      <c r="AA950" s="109"/>
      <c r="AB950" s="109"/>
    </row>
    <row r="951" ht="31.5" customHeight="1" spans="1:28">
      <c r="A951" s="109"/>
      <c r="B951" s="109"/>
      <c r="C951" s="109"/>
      <c r="D951" s="109"/>
      <c r="E951" s="109"/>
      <c r="F951" s="134"/>
      <c r="G951" s="109"/>
      <c r="H951" s="109"/>
      <c r="I951" s="109"/>
      <c r="J951" s="109"/>
      <c r="K951" s="109"/>
      <c r="L951" s="109"/>
      <c r="M951" s="109"/>
      <c r="N951" s="109"/>
      <c r="O951" s="109"/>
      <c r="P951" s="109"/>
      <c r="Q951" s="109"/>
      <c r="R951" s="109"/>
      <c r="S951" s="109"/>
      <c r="T951" s="109"/>
      <c r="U951" s="109"/>
      <c r="V951" s="109"/>
      <c r="W951" s="109"/>
      <c r="X951" s="109"/>
      <c r="Y951" s="109"/>
      <c r="Z951" s="109"/>
      <c r="AA951" s="109"/>
      <c r="AB951" s="109"/>
    </row>
    <row r="952" ht="31.5" customHeight="1" spans="1:28">
      <c r="A952" s="109"/>
      <c r="B952" s="109"/>
      <c r="C952" s="109"/>
      <c r="D952" s="109"/>
      <c r="E952" s="109"/>
      <c r="F952" s="134"/>
      <c r="G952" s="109"/>
      <c r="H952" s="109"/>
      <c r="I952" s="109"/>
      <c r="J952" s="109"/>
      <c r="K952" s="109"/>
      <c r="L952" s="109"/>
      <c r="M952" s="109"/>
      <c r="N952" s="109"/>
      <c r="O952" s="109"/>
      <c r="P952" s="109"/>
      <c r="Q952" s="109"/>
      <c r="R952" s="109"/>
      <c r="S952" s="109"/>
      <c r="T952" s="109"/>
      <c r="U952" s="109"/>
      <c r="V952" s="109"/>
      <c r="W952" s="109"/>
      <c r="X952" s="109"/>
      <c r="Y952" s="109"/>
      <c r="Z952" s="109"/>
      <c r="AA952" s="109"/>
      <c r="AB952" s="109"/>
    </row>
    <row r="953" ht="31.5" customHeight="1" spans="1:28">
      <c r="A953" s="109"/>
      <c r="B953" s="109"/>
      <c r="C953" s="109"/>
      <c r="D953" s="109"/>
      <c r="E953" s="109"/>
      <c r="F953" s="134"/>
      <c r="G953" s="109"/>
      <c r="H953" s="109"/>
      <c r="I953" s="109"/>
      <c r="J953" s="109"/>
      <c r="K953" s="109"/>
      <c r="L953" s="109"/>
      <c r="M953" s="109"/>
      <c r="N953" s="109"/>
      <c r="O953" s="109"/>
      <c r="P953" s="109"/>
      <c r="Q953" s="109"/>
      <c r="R953" s="109"/>
      <c r="S953" s="109"/>
      <c r="T953" s="109"/>
      <c r="U953" s="109"/>
      <c r="V953" s="109"/>
      <c r="W953" s="109"/>
      <c r="X953" s="109"/>
      <c r="Y953" s="109"/>
      <c r="Z953" s="109"/>
      <c r="AA953" s="109"/>
      <c r="AB953" s="109"/>
    </row>
    <row r="954" ht="31.5" customHeight="1" spans="1:28">
      <c r="A954" s="109"/>
      <c r="B954" s="109"/>
      <c r="C954" s="109"/>
      <c r="D954" s="109"/>
      <c r="E954" s="109"/>
      <c r="F954" s="134"/>
      <c r="G954" s="109"/>
      <c r="H954" s="109"/>
      <c r="I954" s="109"/>
      <c r="J954" s="109"/>
      <c r="K954" s="109"/>
      <c r="L954" s="109"/>
      <c r="M954" s="109"/>
      <c r="N954" s="109"/>
      <c r="O954" s="109"/>
      <c r="P954" s="109"/>
      <c r="Q954" s="109"/>
      <c r="R954" s="109"/>
      <c r="S954" s="109"/>
      <c r="T954" s="109"/>
      <c r="U954" s="109"/>
      <c r="V954" s="109"/>
      <c r="W954" s="109"/>
      <c r="X954" s="109"/>
      <c r="Y954" s="109"/>
      <c r="Z954" s="109"/>
      <c r="AA954" s="109"/>
      <c r="AB954" s="109"/>
    </row>
    <row r="955" ht="31.5" customHeight="1" spans="1:28">
      <c r="A955" s="109"/>
      <c r="B955" s="109"/>
      <c r="C955" s="109"/>
      <c r="D955" s="109"/>
      <c r="E955" s="109"/>
      <c r="F955" s="134"/>
      <c r="G955" s="109"/>
      <c r="H955" s="109"/>
      <c r="I955" s="109"/>
      <c r="J955" s="109"/>
      <c r="K955" s="109"/>
      <c r="L955" s="109"/>
      <c r="M955" s="109"/>
      <c r="N955" s="109"/>
      <c r="O955" s="109"/>
      <c r="P955" s="109"/>
      <c r="Q955" s="109"/>
      <c r="R955" s="109"/>
      <c r="S955" s="109"/>
      <c r="T955" s="109"/>
      <c r="U955" s="109"/>
      <c r="V955" s="109"/>
      <c r="W955" s="109"/>
      <c r="X955" s="109"/>
      <c r="Y955" s="109"/>
      <c r="Z955" s="109"/>
      <c r="AA955" s="109"/>
      <c r="AB955" s="109"/>
    </row>
    <row r="956" ht="31.5" customHeight="1" spans="1:28">
      <c r="A956" s="109"/>
      <c r="B956" s="109"/>
      <c r="C956" s="109"/>
      <c r="D956" s="109"/>
      <c r="E956" s="109"/>
      <c r="F956" s="134"/>
      <c r="G956" s="109"/>
      <c r="H956" s="109"/>
      <c r="I956" s="109"/>
      <c r="J956" s="109"/>
      <c r="K956" s="109"/>
      <c r="L956" s="109"/>
      <c r="M956" s="109"/>
      <c r="N956" s="109"/>
      <c r="O956" s="109"/>
      <c r="P956" s="109"/>
      <c r="Q956" s="109"/>
      <c r="R956" s="109"/>
      <c r="S956" s="109"/>
      <c r="T956" s="109"/>
      <c r="U956" s="109"/>
      <c r="V956" s="109"/>
      <c r="W956" s="109"/>
      <c r="X956" s="109"/>
      <c r="Y956" s="109"/>
      <c r="Z956" s="109"/>
      <c r="AA956" s="109"/>
      <c r="AB956" s="109"/>
    </row>
    <row r="957" ht="31.5" customHeight="1" spans="1:28">
      <c r="A957" s="109"/>
      <c r="B957" s="109"/>
      <c r="C957" s="109"/>
      <c r="D957" s="109"/>
      <c r="E957" s="109"/>
      <c r="F957" s="134"/>
      <c r="G957" s="109"/>
      <c r="H957" s="109"/>
      <c r="I957" s="109"/>
      <c r="J957" s="109"/>
      <c r="K957" s="109"/>
      <c r="L957" s="109"/>
      <c r="M957" s="109"/>
      <c r="N957" s="109"/>
      <c r="O957" s="109"/>
      <c r="P957" s="109"/>
      <c r="Q957" s="109"/>
      <c r="R957" s="109"/>
      <c r="S957" s="109"/>
      <c r="T957" s="109"/>
      <c r="U957" s="109"/>
      <c r="V957" s="109"/>
      <c r="W957" s="109"/>
      <c r="X957" s="109"/>
      <c r="Y957" s="109"/>
      <c r="Z957" s="109"/>
      <c r="AA957" s="109"/>
      <c r="AB957" s="109"/>
    </row>
    <row r="958" ht="31.5" customHeight="1" spans="1:28">
      <c r="A958" s="109"/>
      <c r="B958" s="109"/>
      <c r="C958" s="109"/>
      <c r="D958" s="109"/>
      <c r="E958" s="109"/>
      <c r="F958" s="134"/>
      <c r="G958" s="109"/>
      <c r="H958" s="109"/>
      <c r="I958" s="109"/>
      <c r="J958" s="109"/>
      <c r="K958" s="109"/>
      <c r="L958" s="109"/>
      <c r="M958" s="109"/>
      <c r="N958" s="109"/>
      <c r="O958" s="109"/>
      <c r="P958" s="109"/>
      <c r="Q958" s="109"/>
      <c r="R958" s="109"/>
      <c r="S958" s="109"/>
      <c r="T958" s="109"/>
      <c r="U958" s="109"/>
      <c r="V958" s="109"/>
      <c r="W958" s="109"/>
      <c r="X958" s="109"/>
      <c r="Y958" s="109"/>
      <c r="Z958" s="109"/>
      <c r="AA958" s="109"/>
      <c r="AB958" s="109"/>
    </row>
    <row r="959" ht="31.5" customHeight="1" spans="1:28">
      <c r="A959" s="109"/>
      <c r="B959" s="109"/>
      <c r="C959" s="109"/>
      <c r="D959" s="109"/>
      <c r="E959" s="109"/>
      <c r="F959" s="134"/>
      <c r="G959" s="109"/>
      <c r="H959" s="109"/>
      <c r="I959" s="109"/>
      <c r="J959" s="109"/>
      <c r="K959" s="109"/>
      <c r="L959" s="109"/>
      <c r="M959" s="109"/>
      <c r="N959" s="109"/>
      <c r="O959" s="109"/>
      <c r="P959" s="109"/>
      <c r="Q959" s="109"/>
      <c r="R959" s="109"/>
      <c r="S959" s="109"/>
      <c r="T959" s="109"/>
      <c r="U959" s="109"/>
      <c r="V959" s="109"/>
      <c r="W959" s="109"/>
      <c r="X959" s="109"/>
      <c r="Y959" s="109"/>
      <c r="Z959" s="109"/>
      <c r="AA959" s="109"/>
      <c r="AB959" s="109"/>
    </row>
    <row r="960" ht="31.5" customHeight="1" spans="1:28">
      <c r="A960" s="109"/>
      <c r="B960" s="109"/>
      <c r="C960" s="109"/>
      <c r="D960" s="109"/>
      <c r="E960" s="109"/>
      <c r="F960" s="134"/>
      <c r="G960" s="109"/>
      <c r="H960" s="109"/>
      <c r="I960" s="109"/>
      <c r="J960" s="109"/>
      <c r="K960" s="109"/>
      <c r="L960" s="109"/>
      <c r="M960" s="109"/>
      <c r="N960" s="109"/>
      <c r="O960" s="109"/>
      <c r="P960" s="109"/>
      <c r="Q960" s="109"/>
      <c r="R960" s="109"/>
      <c r="S960" s="109"/>
      <c r="T960" s="109"/>
      <c r="U960" s="109"/>
      <c r="V960" s="109"/>
      <c r="W960" s="109"/>
      <c r="X960" s="109"/>
      <c r="Y960" s="109"/>
      <c r="Z960" s="109"/>
      <c r="AA960" s="109"/>
      <c r="AB960" s="109"/>
    </row>
    <row r="961" ht="31.5" customHeight="1" spans="1:28">
      <c r="A961" s="109"/>
      <c r="B961" s="109"/>
      <c r="C961" s="109"/>
      <c r="D961" s="109"/>
      <c r="E961" s="109"/>
      <c r="F961" s="134"/>
      <c r="G961" s="109"/>
      <c r="H961" s="109"/>
      <c r="I961" s="109"/>
      <c r="J961" s="109"/>
      <c r="K961" s="109"/>
      <c r="L961" s="109"/>
      <c r="M961" s="109"/>
      <c r="N961" s="109"/>
      <c r="O961" s="109"/>
      <c r="P961" s="109"/>
      <c r="Q961" s="109"/>
      <c r="R961" s="109"/>
      <c r="S961" s="109"/>
      <c r="T961" s="109"/>
      <c r="U961" s="109"/>
      <c r="V961" s="109"/>
      <c r="W961" s="109"/>
      <c r="X961" s="109"/>
      <c r="Y961" s="109"/>
      <c r="Z961" s="109"/>
      <c r="AA961" s="109"/>
      <c r="AB961" s="109"/>
    </row>
    <row r="962" ht="31.5" customHeight="1" spans="1:28">
      <c r="A962" s="109"/>
      <c r="B962" s="109"/>
      <c r="C962" s="109"/>
      <c r="D962" s="109"/>
      <c r="E962" s="109"/>
      <c r="F962" s="134"/>
      <c r="G962" s="109"/>
      <c r="H962" s="109"/>
      <c r="I962" s="109"/>
      <c r="J962" s="109"/>
      <c r="K962" s="109"/>
      <c r="L962" s="109"/>
      <c r="M962" s="109"/>
      <c r="N962" s="109"/>
      <c r="O962" s="109"/>
      <c r="P962" s="109"/>
      <c r="Q962" s="109"/>
      <c r="R962" s="109"/>
      <c r="S962" s="109"/>
      <c r="T962" s="109"/>
      <c r="U962" s="109"/>
      <c r="V962" s="109"/>
      <c r="W962" s="109"/>
      <c r="X962" s="109"/>
      <c r="Y962" s="109"/>
      <c r="Z962" s="109"/>
      <c r="AA962" s="109"/>
      <c r="AB962" s="109"/>
    </row>
    <row r="963" ht="31.5" customHeight="1" spans="1:28">
      <c r="A963" s="109"/>
      <c r="B963" s="109"/>
      <c r="C963" s="109"/>
      <c r="D963" s="109"/>
      <c r="E963" s="109"/>
      <c r="F963" s="134"/>
      <c r="G963" s="109"/>
      <c r="H963" s="109"/>
      <c r="I963" s="109"/>
      <c r="J963" s="109"/>
      <c r="K963" s="109"/>
      <c r="L963" s="109"/>
      <c r="M963" s="109"/>
      <c r="N963" s="109"/>
      <c r="O963" s="109"/>
      <c r="P963" s="109"/>
      <c r="Q963" s="109"/>
      <c r="R963" s="109"/>
      <c r="S963" s="109"/>
      <c r="T963" s="109"/>
      <c r="U963" s="109"/>
      <c r="V963" s="109"/>
      <c r="W963" s="109"/>
      <c r="X963" s="109"/>
      <c r="Y963" s="109"/>
      <c r="Z963" s="109"/>
      <c r="AA963" s="109"/>
      <c r="AB963" s="109"/>
    </row>
    <row r="964" ht="31.5" customHeight="1" spans="1:28">
      <c r="A964" s="109"/>
      <c r="B964" s="109"/>
      <c r="C964" s="109"/>
      <c r="D964" s="109"/>
      <c r="E964" s="109"/>
      <c r="F964" s="134"/>
      <c r="G964" s="109"/>
      <c r="H964" s="109"/>
      <c r="I964" s="109"/>
      <c r="J964" s="109"/>
      <c r="K964" s="109"/>
      <c r="L964" s="109"/>
      <c r="M964" s="109"/>
      <c r="N964" s="109"/>
      <c r="O964" s="109"/>
      <c r="P964" s="109"/>
      <c r="Q964" s="109"/>
      <c r="R964" s="109"/>
      <c r="S964" s="109"/>
      <c r="T964" s="109"/>
      <c r="U964" s="109"/>
      <c r="V964" s="109"/>
      <c r="W964" s="109"/>
      <c r="X964" s="109"/>
      <c r="Y964" s="109"/>
      <c r="Z964" s="109"/>
      <c r="AA964" s="109"/>
      <c r="AB964" s="109"/>
    </row>
    <row r="965" ht="31.5" customHeight="1" spans="1:28">
      <c r="A965" s="109"/>
      <c r="B965" s="109"/>
      <c r="C965" s="109"/>
      <c r="D965" s="109"/>
      <c r="E965" s="109"/>
      <c r="F965" s="134"/>
      <c r="G965" s="109"/>
      <c r="H965" s="109"/>
      <c r="I965" s="109"/>
      <c r="J965" s="109"/>
      <c r="K965" s="109"/>
      <c r="L965" s="109"/>
      <c r="M965" s="109"/>
      <c r="N965" s="109"/>
      <c r="O965" s="109"/>
      <c r="P965" s="109"/>
      <c r="Q965" s="109"/>
      <c r="R965" s="109"/>
      <c r="S965" s="109"/>
      <c r="T965" s="109"/>
      <c r="U965" s="109"/>
      <c r="V965" s="109"/>
      <c r="W965" s="109"/>
      <c r="X965" s="109"/>
      <c r="Y965" s="109"/>
      <c r="Z965" s="109"/>
      <c r="AA965" s="109"/>
      <c r="AB965" s="109"/>
    </row>
    <row r="966" ht="31.5" customHeight="1" spans="1:28">
      <c r="A966" s="109"/>
      <c r="B966" s="109"/>
      <c r="C966" s="109"/>
      <c r="D966" s="109"/>
      <c r="E966" s="109"/>
      <c r="F966" s="134"/>
      <c r="G966" s="109"/>
      <c r="H966" s="109"/>
      <c r="I966" s="109"/>
      <c r="J966" s="109"/>
      <c r="K966" s="109"/>
      <c r="L966" s="109"/>
      <c r="M966" s="109"/>
      <c r="N966" s="109"/>
      <c r="O966" s="109"/>
      <c r="P966" s="109"/>
      <c r="Q966" s="109"/>
      <c r="R966" s="109"/>
      <c r="S966" s="109"/>
      <c r="T966" s="109"/>
      <c r="U966" s="109"/>
      <c r="V966" s="109"/>
      <c r="W966" s="109"/>
      <c r="X966" s="109"/>
      <c r="Y966" s="109"/>
      <c r="Z966" s="109"/>
      <c r="AA966" s="109"/>
      <c r="AB966" s="109"/>
    </row>
    <row r="967" ht="31.5" customHeight="1" spans="1:28">
      <c r="A967" s="109"/>
      <c r="B967" s="109"/>
      <c r="C967" s="109"/>
      <c r="D967" s="109"/>
      <c r="E967" s="109"/>
      <c r="F967" s="134"/>
      <c r="G967" s="109"/>
      <c r="H967" s="109"/>
      <c r="I967" s="109"/>
      <c r="J967" s="109"/>
      <c r="K967" s="109"/>
      <c r="L967" s="109"/>
      <c r="M967" s="109"/>
      <c r="N967" s="109"/>
      <c r="O967" s="109"/>
      <c r="P967" s="109"/>
      <c r="Q967" s="109"/>
      <c r="R967" s="109"/>
      <c r="S967" s="109"/>
      <c r="T967" s="109"/>
      <c r="U967" s="109"/>
      <c r="V967" s="109"/>
      <c r="W967" s="109"/>
      <c r="X967" s="109"/>
      <c r="Y967" s="109"/>
      <c r="Z967" s="109"/>
      <c r="AA967" s="109"/>
      <c r="AB967" s="109"/>
    </row>
    <row r="968" ht="31.5" customHeight="1" spans="1:28">
      <c r="A968" s="109"/>
      <c r="B968" s="109"/>
      <c r="C968" s="109"/>
      <c r="D968" s="109"/>
      <c r="E968" s="109"/>
      <c r="F968" s="134"/>
      <c r="G968" s="109"/>
      <c r="H968" s="109"/>
      <c r="I968" s="109"/>
      <c r="J968" s="109"/>
      <c r="K968" s="109"/>
      <c r="L968" s="109"/>
      <c r="M968" s="109"/>
      <c r="N968" s="109"/>
      <c r="O968" s="109"/>
      <c r="P968" s="109"/>
      <c r="Q968" s="109"/>
      <c r="R968" s="109"/>
      <c r="S968" s="109"/>
      <c r="T968" s="109"/>
      <c r="U968" s="109"/>
      <c r="V968" s="109"/>
      <c r="W968" s="109"/>
      <c r="X968" s="109"/>
      <c r="Y968" s="109"/>
      <c r="Z968" s="109"/>
      <c r="AA968" s="109"/>
      <c r="AB968" s="109"/>
    </row>
    <row r="969" ht="31.5" customHeight="1" spans="1:28">
      <c r="A969" s="109"/>
      <c r="B969" s="109"/>
      <c r="C969" s="109"/>
      <c r="D969" s="109"/>
      <c r="E969" s="109"/>
      <c r="F969" s="134"/>
      <c r="G969" s="109"/>
      <c r="H969" s="109"/>
      <c r="I969" s="109"/>
      <c r="J969" s="109"/>
      <c r="K969" s="109"/>
      <c r="L969" s="109"/>
      <c r="M969" s="109"/>
      <c r="N969" s="109"/>
      <c r="O969" s="109"/>
      <c r="P969" s="109"/>
      <c r="Q969" s="109"/>
      <c r="R969" s="109"/>
      <c r="S969" s="109"/>
      <c r="T969" s="109"/>
      <c r="U969" s="109"/>
      <c r="V969" s="109"/>
      <c r="W969" s="109"/>
      <c r="X969" s="109"/>
      <c r="Y969" s="109"/>
      <c r="Z969" s="109"/>
      <c r="AA969" s="109"/>
      <c r="AB969" s="109"/>
    </row>
    <row r="970" ht="31.5" customHeight="1" spans="1:28">
      <c r="A970" s="109"/>
      <c r="B970" s="109"/>
      <c r="C970" s="109"/>
      <c r="D970" s="109"/>
      <c r="E970" s="109"/>
      <c r="F970" s="134"/>
      <c r="G970" s="109"/>
      <c r="H970" s="109"/>
      <c r="I970" s="109"/>
      <c r="J970" s="109"/>
      <c r="K970" s="109"/>
      <c r="L970" s="109"/>
      <c r="M970" s="109"/>
      <c r="N970" s="109"/>
      <c r="O970" s="109"/>
      <c r="P970" s="109"/>
      <c r="Q970" s="109"/>
      <c r="R970" s="109"/>
      <c r="S970" s="109"/>
      <c r="T970" s="109"/>
      <c r="U970" s="109"/>
      <c r="V970" s="109"/>
      <c r="W970" s="109"/>
      <c r="X970" s="109"/>
      <c r="Y970" s="109"/>
      <c r="Z970" s="109"/>
      <c r="AA970" s="109"/>
      <c r="AB970" s="109"/>
    </row>
    <row r="971" ht="31.5" customHeight="1" spans="1:28">
      <c r="A971" s="109"/>
      <c r="B971" s="109"/>
      <c r="C971" s="109"/>
      <c r="D971" s="109"/>
      <c r="E971" s="109"/>
      <c r="F971" s="134"/>
      <c r="G971" s="109"/>
      <c r="H971" s="109"/>
      <c r="I971" s="109"/>
      <c r="J971" s="109"/>
      <c r="K971" s="109"/>
      <c r="L971" s="109"/>
      <c r="M971" s="109"/>
      <c r="N971" s="109"/>
      <c r="O971" s="109"/>
      <c r="P971" s="109"/>
      <c r="Q971" s="109"/>
      <c r="R971" s="109"/>
      <c r="S971" s="109"/>
      <c r="T971" s="109"/>
      <c r="U971" s="109"/>
      <c r="V971" s="109"/>
      <c r="W971" s="109"/>
      <c r="X971" s="109"/>
      <c r="Y971" s="109"/>
      <c r="Z971" s="109"/>
      <c r="AA971" s="109"/>
      <c r="AB971" s="109"/>
    </row>
    <row r="972" ht="31.5" customHeight="1" spans="1:28">
      <c r="A972" s="109"/>
      <c r="B972" s="109"/>
      <c r="C972" s="109"/>
      <c r="D972" s="109"/>
      <c r="E972" s="109"/>
      <c r="F972" s="134"/>
      <c r="G972" s="109"/>
      <c r="H972" s="109"/>
      <c r="I972" s="109"/>
      <c r="J972" s="109"/>
      <c r="K972" s="109"/>
      <c r="L972" s="109"/>
      <c r="M972" s="109"/>
      <c r="N972" s="109"/>
      <c r="O972" s="109"/>
      <c r="P972" s="109"/>
      <c r="Q972" s="109"/>
      <c r="R972" s="109"/>
      <c r="S972" s="109"/>
      <c r="T972" s="109"/>
      <c r="U972" s="109"/>
      <c r="V972" s="109"/>
      <c r="W972" s="109"/>
      <c r="X972" s="109"/>
      <c r="Y972" s="109"/>
      <c r="Z972" s="109"/>
      <c r="AA972" s="109"/>
      <c r="AB972" s="109"/>
    </row>
    <row r="973" ht="31.5" customHeight="1" spans="1:28">
      <c r="A973" s="109"/>
      <c r="B973" s="109"/>
      <c r="C973" s="109"/>
      <c r="D973" s="109"/>
      <c r="E973" s="109"/>
      <c r="F973" s="134"/>
      <c r="G973" s="109"/>
      <c r="H973" s="109"/>
      <c r="I973" s="109"/>
      <c r="J973" s="109"/>
      <c r="K973" s="109"/>
      <c r="L973" s="109"/>
      <c r="M973" s="109"/>
      <c r="N973" s="109"/>
      <c r="O973" s="109"/>
      <c r="P973" s="109"/>
      <c r="Q973" s="109"/>
      <c r="R973" s="109"/>
      <c r="S973" s="109"/>
      <c r="T973" s="109"/>
      <c r="U973" s="109"/>
      <c r="V973" s="109"/>
      <c r="W973" s="109"/>
      <c r="X973" s="109"/>
      <c r="Y973" s="109"/>
      <c r="Z973" s="109"/>
      <c r="AA973" s="109"/>
      <c r="AB973" s="109"/>
    </row>
    <row r="974" ht="31.5" customHeight="1" spans="1:28">
      <c r="A974" s="109"/>
      <c r="B974" s="109"/>
      <c r="C974" s="109"/>
      <c r="D974" s="109"/>
      <c r="E974" s="109"/>
      <c r="F974" s="134"/>
      <c r="G974" s="109"/>
      <c r="H974" s="109"/>
      <c r="I974" s="109"/>
      <c r="J974" s="109"/>
      <c r="K974" s="109"/>
      <c r="L974" s="109"/>
      <c r="M974" s="109"/>
      <c r="N974" s="109"/>
      <c r="O974" s="109"/>
      <c r="P974" s="109"/>
      <c r="Q974" s="109"/>
      <c r="R974" s="109"/>
      <c r="S974" s="109"/>
      <c r="T974" s="109"/>
      <c r="U974" s="109"/>
      <c r="V974" s="109"/>
      <c r="W974" s="109"/>
      <c r="X974" s="109"/>
      <c r="Y974" s="109"/>
      <c r="Z974" s="109"/>
      <c r="AA974" s="109"/>
      <c r="AB974" s="109"/>
    </row>
    <row r="975" ht="31.5" customHeight="1" spans="1:28">
      <c r="A975" s="109"/>
      <c r="B975" s="109"/>
      <c r="C975" s="109"/>
      <c r="D975" s="109"/>
      <c r="E975" s="109"/>
      <c r="F975" s="134"/>
      <c r="G975" s="109"/>
      <c r="H975" s="109"/>
      <c r="I975" s="109"/>
      <c r="J975" s="109"/>
      <c r="K975" s="109"/>
      <c r="L975" s="109"/>
      <c r="M975" s="109"/>
      <c r="N975" s="109"/>
      <c r="O975" s="109"/>
      <c r="P975" s="109"/>
      <c r="Q975" s="109"/>
      <c r="R975" s="109"/>
      <c r="S975" s="109"/>
      <c r="T975" s="109"/>
      <c r="U975" s="109"/>
      <c r="V975" s="109"/>
      <c r="W975" s="109"/>
      <c r="X975" s="109"/>
      <c r="Y975" s="109"/>
      <c r="Z975" s="109"/>
      <c r="AA975" s="109"/>
      <c r="AB975" s="109"/>
    </row>
    <row r="976" ht="31.5" customHeight="1" spans="1:28">
      <c r="A976" s="109"/>
      <c r="B976" s="109"/>
      <c r="C976" s="109"/>
      <c r="D976" s="109"/>
      <c r="E976" s="109"/>
      <c r="F976" s="134"/>
      <c r="G976" s="109"/>
      <c r="H976" s="109"/>
      <c r="I976" s="109"/>
      <c r="J976" s="109"/>
      <c r="K976" s="109"/>
      <c r="L976" s="109"/>
      <c r="M976" s="109"/>
      <c r="N976" s="109"/>
      <c r="O976" s="109"/>
      <c r="P976" s="109"/>
      <c r="Q976" s="109"/>
      <c r="R976" s="109"/>
      <c r="S976" s="109"/>
      <c r="T976" s="109"/>
      <c r="U976" s="109"/>
      <c r="V976" s="109"/>
      <c r="W976" s="109"/>
      <c r="X976" s="109"/>
      <c r="Y976" s="109"/>
      <c r="Z976" s="109"/>
      <c r="AA976" s="109"/>
      <c r="AB976" s="109"/>
    </row>
    <row r="977" ht="31.5" customHeight="1" spans="1:28">
      <c r="A977" s="109"/>
      <c r="B977" s="109"/>
      <c r="C977" s="109"/>
      <c r="D977" s="109"/>
      <c r="E977" s="109"/>
      <c r="F977" s="134"/>
      <c r="G977" s="109"/>
      <c r="H977" s="109"/>
      <c r="I977" s="109"/>
      <c r="J977" s="109"/>
      <c r="K977" s="109"/>
      <c r="L977" s="109"/>
      <c r="M977" s="109"/>
      <c r="N977" s="109"/>
      <c r="O977" s="109"/>
      <c r="P977" s="109"/>
      <c r="Q977" s="109"/>
      <c r="R977" s="109"/>
      <c r="S977" s="109"/>
      <c r="T977" s="109"/>
      <c r="U977" s="109"/>
      <c r="V977" s="109"/>
      <c r="W977" s="109"/>
      <c r="X977" s="109"/>
      <c r="Y977" s="109"/>
      <c r="Z977" s="109"/>
      <c r="AA977" s="109"/>
      <c r="AB977" s="109"/>
    </row>
    <row r="978" ht="31.5" customHeight="1" spans="1:28">
      <c r="A978" s="109"/>
      <c r="B978" s="109"/>
      <c r="C978" s="109"/>
      <c r="D978" s="109"/>
      <c r="E978" s="109"/>
      <c r="F978" s="134"/>
      <c r="G978" s="109"/>
      <c r="H978" s="109"/>
      <c r="I978" s="109"/>
      <c r="J978" s="109"/>
      <c r="K978" s="109"/>
      <c r="L978" s="109"/>
      <c r="M978" s="109"/>
      <c r="N978" s="109"/>
      <c r="O978" s="109"/>
      <c r="P978" s="109"/>
      <c r="Q978" s="109"/>
      <c r="R978" s="109"/>
      <c r="S978" s="109"/>
      <c r="T978" s="109"/>
      <c r="U978" s="109"/>
      <c r="V978" s="109"/>
      <c r="W978" s="109"/>
      <c r="X978" s="109"/>
      <c r="Y978" s="109"/>
      <c r="Z978" s="109"/>
      <c r="AA978" s="109"/>
      <c r="AB978" s="109"/>
    </row>
    <row r="979" ht="31.5" customHeight="1" spans="1:28">
      <c r="A979" s="109"/>
      <c r="B979" s="109"/>
      <c r="C979" s="109"/>
      <c r="D979" s="109"/>
      <c r="E979" s="109"/>
      <c r="F979" s="134"/>
      <c r="G979" s="109"/>
      <c r="H979" s="109"/>
      <c r="I979" s="109"/>
      <c r="J979" s="109"/>
      <c r="K979" s="109"/>
      <c r="L979" s="109"/>
      <c r="M979" s="109"/>
      <c r="N979" s="109"/>
      <c r="O979" s="109"/>
      <c r="P979" s="109"/>
      <c r="Q979" s="109"/>
      <c r="R979" s="109"/>
      <c r="S979" s="109"/>
      <c r="T979" s="109"/>
      <c r="U979" s="109"/>
      <c r="V979" s="109"/>
      <c r="W979" s="109"/>
      <c r="X979" s="109"/>
      <c r="Y979" s="109"/>
      <c r="Z979" s="109"/>
      <c r="AA979" s="109"/>
      <c r="AB979" s="109"/>
    </row>
    <row r="980" ht="31.5" customHeight="1" spans="1:28">
      <c r="A980" s="109"/>
      <c r="B980" s="109"/>
      <c r="C980" s="109"/>
      <c r="D980" s="109"/>
      <c r="E980" s="109"/>
      <c r="F980" s="134"/>
      <c r="G980" s="109"/>
      <c r="H980" s="109"/>
      <c r="I980" s="109"/>
      <c r="J980" s="109"/>
      <c r="K980" s="109"/>
      <c r="L980" s="109"/>
      <c r="M980" s="109"/>
      <c r="N980" s="109"/>
      <c r="O980" s="109"/>
      <c r="P980" s="109"/>
      <c r="Q980" s="109"/>
      <c r="R980" s="109"/>
      <c r="S980" s="109"/>
      <c r="T980" s="109"/>
      <c r="U980" s="109"/>
      <c r="V980" s="109"/>
      <c r="W980" s="109"/>
      <c r="X980" s="109"/>
      <c r="Y980" s="109"/>
      <c r="Z980" s="109"/>
      <c r="AA980" s="109"/>
      <c r="AB980" s="109"/>
    </row>
    <row r="981" ht="31.5" customHeight="1" spans="1:28">
      <c r="A981" s="109"/>
      <c r="B981" s="109"/>
      <c r="C981" s="109"/>
      <c r="D981" s="109"/>
      <c r="E981" s="109"/>
      <c r="F981" s="134"/>
      <c r="G981" s="109"/>
      <c r="H981" s="109"/>
      <c r="I981" s="109"/>
      <c r="J981" s="109"/>
      <c r="K981" s="109"/>
      <c r="L981" s="109"/>
      <c r="M981" s="109"/>
      <c r="N981" s="109"/>
      <c r="O981" s="109"/>
      <c r="P981" s="109"/>
      <c r="Q981" s="109"/>
      <c r="R981" s="109"/>
      <c r="S981" s="109"/>
      <c r="T981" s="109"/>
      <c r="U981" s="109"/>
      <c r="V981" s="109"/>
      <c r="W981" s="109"/>
      <c r="X981" s="109"/>
      <c r="Y981" s="109"/>
      <c r="Z981" s="109"/>
      <c r="AA981" s="109"/>
      <c r="AB981" s="109"/>
    </row>
    <row r="982" ht="31.5" customHeight="1" spans="1:28">
      <c r="A982" s="109"/>
      <c r="B982" s="109"/>
      <c r="C982" s="109"/>
      <c r="D982" s="109"/>
      <c r="E982" s="109"/>
      <c r="F982" s="134"/>
      <c r="G982" s="109"/>
      <c r="H982" s="109"/>
      <c r="I982" s="109"/>
      <c r="J982" s="109"/>
      <c r="K982" s="109"/>
      <c r="L982" s="109"/>
      <c r="M982" s="109"/>
      <c r="N982" s="109"/>
      <c r="O982" s="109"/>
      <c r="P982" s="109"/>
      <c r="Q982" s="109"/>
      <c r="R982" s="109"/>
      <c r="S982" s="109"/>
      <c r="T982" s="109"/>
      <c r="U982" s="109"/>
      <c r="V982" s="109"/>
      <c r="W982" s="109"/>
      <c r="X982" s="109"/>
      <c r="Y982" s="109"/>
      <c r="Z982" s="109"/>
      <c r="AA982" s="109"/>
      <c r="AB982" s="109"/>
    </row>
    <row r="983" ht="31.5" customHeight="1" spans="1:28">
      <c r="A983" s="109"/>
      <c r="B983" s="109"/>
      <c r="C983" s="109"/>
      <c r="D983" s="109"/>
      <c r="E983" s="109"/>
      <c r="F983" s="134"/>
      <c r="G983" s="109"/>
      <c r="H983" s="109"/>
      <c r="I983" s="109"/>
      <c r="J983" s="109"/>
      <c r="K983" s="109"/>
      <c r="L983" s="109"/>
      <c r="M983" s="109"/>
      <c r="N983" s="109"/>
      <c r="O983" s="109"/>
      <c r="P983" s="109"/>
      <c r="Q983" s="109"/>
      <c r="R983" s="109"/>
      <c r="S983" s="109"/>
      <c r="T983" s="109"/>
      <c r="U983" s="109"/>
      <c r="V983" s="109"/>
      <c r="W983" s="109"/>
      <c r="X983" s="109"/>
      <c r="Y983" s="109"/>
      <c r="Z983" s="109"/>
      <c r="AA983" s="109"/>
      <c r="AB983" s="109"/>
    </row>
    <row r="984" ht="31.5" customHeight="1" spans="1:28">
      <c r="A984" s="109"/>
      <c r="B984" s="109"/>
      <c r="C984" s="109"/>
      <c r="D984" s="109"/>
      <c r="E984" s="109"/>
      <c r="F984" s="134"/>
      <c r="G984" s="109"/>
      <c r="H984" s="109"/>
      <c r="I984" s="109"/>
      <c r="J984" s="109"/>
      <c r="K984" s="109"/>
      <c r="L984" s="109"/>
      <c r="M984" s="109"/>
      <c r="N984" s="109"/>
      <c r="O984" s="109"/>
      <c r="P984" s="109"/>
      <c r="Q984" s="109"/>
      <c r="R984" s="109"/>
      <c r="S984" s="109"/>
      <c r="T984" s="109"/>
      <c r="U984" s="109"/>
      <c r="V984" s="109"/>
      <c r="W984" s="109"/>
      <c r="X984" s="109"/>
      <c r="Y984" s="109"/>
      <c r="Z984" s="109"/>
      <c r="AA984" s="109"/>
      <c r="AB984" s="109"/>
    </row>
    <row r="985" ht="31.5" customHeight="1" spans="1:28">
      <c r="A985" s="109"/>
      <c r="B985" s="109"/>
      <c r="C985" s="109"/>
      <c r="D985" s="109"/>
      <c r="E985" s="109"/>
      <c r="F985" s="134"/>
      <c r="G985" s="109"/>
      <c r="H985" s="109"/>
      <c r="I985" s="109"/>
      <c r="J985" s="109"/>
      <c r="K985" s="109"/>
      <c r="L985" s="109"/>
      <c r="M985" s="109"/>
      <c r="N985" s="109"/>
      <c r="O985" s="109"/>
      <c r="P985" s="109"/>
      <c r="Q985" s="109"/>
      <c r="R985" s="109"/>
      <c r="S985" s="109"/>
      <c r="T985" s="109"/>
      <c r="U985" s="109"/>
      <c r="V985" s="109"/>
      <c r="W985" s="109"/>
      <c r="X985" s="109"/>
      <c r="Y985" s="109"/>
      <c r="Z985" s="109"/>
      <c r="AA985" s="109"/>
      <c r="AB985" s="109"/>
    </row>
    <row r="986" ht="31.5" customHeight="1" spans="1:28">
      <c r="A986" s="109"/>
      <c r="B986" s="109"/>
      <c r="C986" s="109"/>
      <c r="D986" s="109"/>
      <c r="E986" s="109"/>
      <c r="F986" s="134"/>
      <c r="G986" s="109"/>
      <c r="H986" s="109"/>
      <c r="I986" s="109"/>
      <c r="J986" s="109"/>
      <c r="K986" s="109"/>
      <c r="L986" s="109"/>
      <c r="M986" s="109"/>
      <c r="N986" s="109"/>
      <c r="O986" s="109"/>
      <c r="P986" s="109"/>
      <c r="Q986" s="109"/>
      <c r="R986" s="109"/>
      <c r="S986" s="109"/>
      <c r="T986" s="109"/>
      <c r="U986" s="109"/>
      <c r="V986" s="109"/>
      <c r="W986" s="109"/>
      <c r="X986" s="109"/>
      <c r="Y986" s="109"/>
      <c r="Z986" s="109"/>
      <c r="AA986" s="109"/>
      <c r="AB986" s="109"/>
    </row>
    <row r="987" ht="31.5" customHeight="1" spans="1:28">
      <c r="A987" s="109"/>
      <c r="B987" s="109"/>
      <c r="C987" s="109"/>
      <c r="D987" s="109"/>
      <c r="E987" s="109"/>
      <c r="F987" s="134"/>
      <c r="G987" s="109"/>
      <c r="H987" s="109"/>
      <c r="I987" s="109"/>
      <c r="J987" s="109"/>
      <c r="K987" s="109"/>
      <c r="L987" s="109"/>
      <c r="M987" s="109"/>
      <c r="N987" s="109"/>
      <c r="O987" s="109"/>
      <c r="P987" s="109"/>
      <c r="Q987" s="109"/>
      <c r="R987" s="109"/>
      <c r="S987" s="109"/>
      <c r="T987" s="109"/>
      <c r="U987" s="109"/>
      <c r="V987" s="109"/>
      <c r="W987" s="109"/>
      <c r="X987" s="109"/>
      <c r="Y987" s="109"/>
      <c r="Z987" s="109"/>
      <c r="AA987" s="109"/>
      <c r="AB987" s="109"/>
    </row>
    <row r="988" ht="31.5" customHeight="1" spans="1:28">
      <c r="A988" s="109"/>
      <c r="B988" s="109"/>
      <c r="C988" s="109"/>
      <c r="D988" s="109"/>
      <c r="E988" s="109"/>
      <c r="F988" s="134"/>
      <c r="G988" s="109"/>
      <c r="H988" s="109"/>
      <c r="I988" s="109"/>
      <c r="J988" s="109"/>
      <c r="K988" s="109"/>
      <c r="L988" s="109"/>
      <c r="M988" s="109"/>
      <c r="N988" s="109"/>
      <c r="O988" s="109"/>
      <c r="P988" s="109"/>
      <c r="Q988" s="109"/>
      <c r="R988" s="109"/>
      <c r="S988" s="109"/>
      <c r="T988" s="109"/>
      <c r="U988" s="109"/>
      <c r="V988" s="109"/>
      <c r="W988" s="109"/>
      <c r="X988" s="109"/>
      <c r="Y988" s="109"/>
      <c r="Z988" s="109"/>
      <c r="AA988" s="109"/>
      <c r="AB988" s="109"/>
    </row>
    <row r="989" ht="31.5" customHeight="1" spans="1:28">
      <c r="A989" s="109"/>
      <c r="B989" s="109"/>
      <c r="C989" s="109"/>
      <c r="D989" s="109"/>
      <c r="E989" s="109"/>
      <c r="F989" s="134"/>
      <c r="G989" s="109"/>
      <c r="H989" s="109"/>
      <c r="I989" s="109"/>
      <c r="J989" s="109"/>
      <c r="K989" s="109"/>
      <c r="L989" s="109"/>
      <c r="M989" s="109"/>
      <c r="N989" s="109"/>
      <c r="O989" s="109"/>
      <c r="P989" s="109"/>
      <c r="Q989" s="109"/>
      <c r="R989" s="109"/>
      <c r="S989" s="109"/>
      <c r="T989" s="109"/>
      <c r="U989" s="109"/>
      <c r="V989" s="109"/>
      <c r="W989" s="109"/>
      <c r="X989" s="109"/>
      <c r="Y989" s="109"/>
      <c r="Z989" s="109"/>
      <c r="AA989" s="109"/>
      <c r="AB989" s="109"/>
    </row>
    <row r="990" ht="31.5" customHeight="1" spans="1:28">
      <c r="A990" s="109"/>
      <c r="B990" s="109"/>
      <c r="C990" s="109"/>
      <c r="D990" s="109"/>
      <c r="E990" s="109"/>
      <c r="F990" s="134"/>
      <c r="G990" s="109"/>
      <c r="H990" s="109"/>
      <c r="I990" s="109"/>
      <c r="J990" s="109"/>
      <c r="K990" s="109"/>
      <c r="L990" s="109"/>
      <c r="M990" s="109"/>
      <c r="N990" s="109"/>
      <c r="O990" s="109"/>
      <c r="P990" s="109"/>
      <c r="Q990" s="109"/>
      <c r="R990" s="109"/>
      <c r="S990" s="109"/>
      <c r="T990" s="109"/>
      <c r="U990" s="109"/>
      <c r="V990" s="109"/>
      <c r="W990" s="109"/>
      <c r="X990" s="109"/>
      <c r="Y990" s="109"/>
      <c r="Z990" s="109"/>
      <c r="AA990" s="109"/>
      <c r="AB990" s="109"/>
    </row>
    <row r="991" ht="31.5" customHeight="1" spans="1:28">
      <c r="A991" s="109"/>
      <c r="B991" s="109"/>
      <c r="C991" s="109"/>
      <c r="D991" s="109"/>
      <c r="E991" s="109"/>
      <c r="F991" s="134"/>
      <c r="G991" s="109"/>
      <c r="H991" s="109"/>
      <c r="I991" s="109"/>
      <c r="J991" s="109"/>
      <c r="K991" s="109"/>
      <c r="L991" s="109"/>
      <c r="M991" s="109"/>
      <c r="N991" s="109"/>
      <c r="O991" s="109"/>
      <c r="P991" s="109"/>
      <c r="Q991" s="109"/>
      <c r="R991" s="109"/>
      <c r="S991" s="109"/>
      <c r="T991" s="109"/>
      <c r="U991" s="109"/>
      <c r="V991" s="109"/>
      <c r="W991" s="109"/>
      <c r="X991" s="109"/>
      <c r="Y991" s="109"/>
      <c r="Z991" s="109"/>
      <c r="AA991" s="109"/>
      <c r="AB991" s="109"/>
    </row>
    <row r="992" ht="31.5" customHeight="1" spans="1:28">
      <c r="A992" s="109"/>
      <c r="B992" s="109"/>
      <c r="C992" s="109"/>
      <c r="D992" s="109"/>
      <c r="E992" s="109"/>
      <c r="F992" s="134"/>
      <c r="G992" s="109"/>
      <c r="H992" s="109"/>
      <c r="I992" s="109"/>
      <c r="J992" s="109"/>
      <c r="K992" s="109"/>
      <c r="L992" s="109"/>
      <c r="M992" s="109"/>
      <c r="N992" s="109"/>
      <c r="O992" s="109"/>
      <c r="P992" s="109"/>
      <c r="Q992" s="109"/>
      <c r="R992" s="109"/>
      <c r="S992" s="109"/>
      <c r="T992" s="109"/>
      <c r="U992" s="109"/>
      <c r="V992" s="109"/>
      <c r="W992" s="109"/>
      <c r="X992" s="109"/>
      <c r="Y992" s="109"/>
      <c r="Z992" s="109"/>
      <c r="AA992" s="109"/>
      <c r="AB992" s="109"/>
    </row>
    <row r="993" ht="31.5" customHeight="1" spans="1:28">
      <c r="A993" s="109"/>
      <c r="B993" s="109"/>
      <c r="C993" s="109"/>
      <c r="D993" s="109"/>
      <c r="E993" s="109"/>
      <c r="F993" s="134"/>
      <c r="G993" s="109"/>
      <c r="H993" s="109"/>
      <c r="I993" s="109"/>
      <c r="J993" s="109"/>
      <c r="K993" s="109"/>
      <c r="L993" s="109"/>
      <c r="M993" s="109"/>
      <c r="N993" s="109"/>
      <c r="O993" s="109"/>
      <c r="P993" s="109"/>
      <c r="Q993" s="109"/>
      <c r="R993" s="109"/>
      <c r="S993" s="109"/>
      <c r="T993" s="109"/>
      <c r="U993" s="109"/>
      <c r="V993" s="109"/>
      <c r="W993" s="109"/>
      <c r="X993" s="109"/>
      <c r="Y993" s="109"/>
      <c r="Z993" s="109"/>
      <c r="AA993" s="109"/>
      <c r="AB993" s="109"/>
    </row>
    <row r="994" ht="31.5" customHeight="1" spans="1:28">
      <c r="A994" s="109"/>
      <c r="B994" s="109"/>
      <c r="C994" s="109"/>
      <c r="D994" s="109"/>
      <c r="E994" s="109"/>
      <c r="F994" s="134"/>
      <c r="G994" s="109"/>
      <c r="H994" s="109"/>
      <c r="I994" s="109"/>
      <c r="J994" s="109"/>
      <c r="K994" s="109"/>
      <c r="L994" s="109"/>
      <c r="M994" s="109"/>
      <c r="N994" s="109"/>
      <c r="O994" s="109"/>
      <c r="P994" s="109"/>
      <c r="Q994" s="109"/>
      <c r="R994" s="109"/>
      <c r="S994" s="109"/>
      <c r="T994" s="109"/>
      <c r="U994" s="109"/>
      <c r="V994" s="109"/>
      <c r="W994" s="109"/>
      <c r="X994" s="109"/>
      <c r="Y994" s="109"/>
      <c r="Z994" s="109"/>
      <c r="AA994" s="109"/>
      <c r="AB994" s="109"/>
    </row>
    <row r="995" ht="31.5" customHeight="1" spans="1:28">
      <c r="A995" s="109"/>
      <c r="B995" s="109"/>
      <c r="C995" s="109"/>
      <c r="D995" s="109"/>
      <c r="E995" s="109"/>
      <c r="F995" s="134"/>
      <c r="G995" s="109"/>
      <c r="H995" s="109"/>
      <c r="I995" s="109"/>
      <c r="J995" s="109"/>
      <c r="K995" s="109"/>
      <c r="L995" s="109"/>
      <c r="M995" s="109"/>
      <c r="N995" s="109"/>
      <c r="O995" s="109"/>
      <c r="P995" s="109"/>
      <c r="Q995" s="109"/>
      <c r="R995" s="109"/>
      <c r="S995" s="109"/>
      <c r="T995" s="109"/>
      <c r="U995" s="109"/>
      <c r="V995" s="109"/>
      <c r="W995" s="109"/>
      <c r="X995" s="109"/>
      <c r="Y995" s="109"/>
      <c r="Z995" s="109"/>
      <c r="AA995" s="109"/>
      <c r="AB995" s="109"/>
    </row>
    <row r="996" ht="31.5" customHeight="1" spans="1:28">
      <c r="A996" s="109"/>
      <c r="B996" s="109"/>
      <c r="C996" s="109"/>
      <c r="D996" s="109"/>
      <c r="E996" s="109"/>
      <c r="F996" s="134"/>
      <c r="G996" s="109"/>
      <c r="H996" s="109"/>
      <c r="I996" s="109"/>
      <c r="J996" s="109"/>
      <c r="K996" s="109"/>
      <c r="L996" s="109"/>
      <c r="M996" s="109"/>
      <c r="N996" s="109"/>
      <c r="O996" s="109"/>
      <c r="P996" s="109"/>
      <c r="Q996" s="109"/>
      <c r="R996" s="109"/>
      <c r="S996" s="109"/>
      <c r="T996" s="109"/>
      <c r="U996" s="109"/>
      <c r="V996" s="109"/>
      <c r="W996" s="109"/>
      <c r="X996" s="109"/>
      <c r="Y996" s="109"/>
      <c r="Z996" s="109"/>
      <c r="AA996" s="109"/>
      <c r="AB996" s="109"/>
    </row>
    <row r="997" ht="31.5" customHeight="1" spans="1:28">
      <c r="A997" s="109"/>
      <c r="B997" s="109"/>
      <c r="C997" s="109"/>
      <c r="D997" s="109"/>
      <c r="E997" s="109"/>
      <c r="F997" s="134"/>
      <c r="G997" s="109"/>
      <c r="H997" s="109"/>
      <c r="I997" s="109"/>
      <c r="J997" s="109"/>
      <c r="K997" s="109"/>
      <c r="L997" s="109"/>
      <c r="M997" s="109"/>
      <c r="N997" s="109"/>
      <c r="O997" s="109"/>
      <c r="P997" s="109"/>
      <c r="Q997" s="109"/>
      <c r="R997" s="109"/>
      <c r="S997" s="109"/>
      <c r="T997" s="109"/>
      <c r="U997" s="109"/>
      <c r="V997" s="109"/>
      <c r="W997" s="109"/>
      <c r="X997" s="109"/>
      <c r="Y997" s="109"/>
      <c r="Z997" s="109"/>
      <c r="AA997" s="109"/>
      <c r="AB997" s="109"/>
    </row>
    <row r="998" ht="31.5" customHeight="1" spans="1:28">
      <c r="A998" s="109"/>
      <c r="B998" s="109"/>
      <c r="C998" s="109"/>
      <c r="D998" s="109"/>
      <c r="E998" s="109"/>
      <c r="F998" s="134"/>
      <c r="G998" s="109"/>
      <c r="H998" s="109"/>
      <c r="I998" s="109"/>
      <c r="J998" s="109"/>
      <c r="K998" s="109"/>
      <c r="L998" s="109"/>
      <c r="M998" s="109"/>
      <c r="N998" s="109"/>
      <c r="O998" s="109"/>
      <c r="P998" s="109"/>
      <c r="Q998" s="109"/>
      <c r="R998" s="109"/>
      <c r="S998" s="109"/>
      <c r="T998" s="109"/>
      <c r="U998" s="109"/>
      <c r="V998" s="109"/>
      <c r="W998" s="109"/>
      <c r="X998" s="109"/>
      <c r="Y998" s="109"/>
      <c r="Z998" s="109"/>
      <c r="AA998" s="109"/>
      <c r="AB998" s="109"/>
    </row>
    <row r="999" ht="31.5" customHeight="1" spans="1:28">
      <c r="A999" s="109"/>
      <c r="B999" s="109"/>
      <c r="C999" s="109"/>
      <c r="D999" s="109"/>
      <c r="E999" s="109"/>
      <c r="F999" s="134"/>
      <c r="G999" s="109"/>
      <c r="H999" s="109"/>
      <c r="I999" s="109"/>
      <c r="J999" s="109"/>
      <c r="K999" s="109"/>
      <c r="L999" s="109"/>
      <c r="M999" s="109"/>
      <c r="N999" s="109"/>
      <c r="O999" s="109"/>
      <c r="P999" s="109"/>
      <c r="Q999" s="109"/>
      <c r="R999" s="109"/>
      <c r="S999" s="109"/>
      <c r="T999" s="109"/>
      <c r="U999" s="109"/>
      <c r="V999" s="109"/>
      <c r="W999" s="109"/>
      <c r="X999" s="109"/>
      <c r="Y999" s="109"/>
      <c r="Z999" s="109"/>
      <c r="AA999" s="109"/>
      <c r="AB999" s="109"/>
    </row>
    <row r="1000" ht="31.5" customHeight="1" spans="1:28">
      <c r="A1000" s="109"/>
      <c r="B1000" s="109"/>
      <c r="C1000" s="109"/>
      <c r="D1000" s="109"/>
      <c r="E1000" s="109"/>
      <c r="F1000" s="134"/>
      <c r="G1000" s="109"/>
      <c r="H1000" s="109"/>
      <c r="I1000" s="109"/>
      <c r="J1000" s="109"/>
      <c r="K1000" s="109"/>
      <c r="L1000" s="109"/>
      <c r="M1000" s="109"/>
      <c r="N1000" s="109"/>
      <c r="O1000" s="109"/>
      <c r="P1000" s="109"/>
      <c r="Q1000" s="109"/>
      <c r="R1000" s="109"/>
      <c r="S1000" s="109"/>
      <c r="T1000" s="109"/>
      <c r="U1000" s="109"/>
      <c r="V1000" s="109"/>
      <c r="W1000" s="109"/>
      <c r="X1000" s="109"/>
      <c r="Y1000" s="109"/>
      <c r="Z1000" s="109"/>
      <c r="AA1000" s="109"/>
      <c r="AB1000" s="109"/>
    </row>
    <row r="1001" ht="31.5" customHeight="1" spans="1:28">
      <c r="A1001" s="109"/>
      <c r="B1001" s="109"/>
      <c r="C1001" s="109"/>
      <c r="D1001" s="109"/>
      <c r="E1001" s="109"/>
      <c r="F1001" s="134"/>
      <c r="G1001" s="109"/>
      <c r="H1001" s="109"/>
      <c r="I1001" s="109"/>
      <c r="J1001" s="109"/>
      <c r="K1001" s="109"/>
      <c r="L1001" s="109"/>
      <c r="M1001" s="109"/>
      <c r="N1001" s="109"/>
      <c r="O1001" s="109"/>
      <c r="P1001" s="109"/>
      <c r="Q1001" s="109"/>
      <c r="R1001" s="109"/>
      <c r="S1001" s="109"/>
      <c r="T1001" s="109"/>
      <c r="U1001" s="109"/>
      <c r="V1001" s="109"/>
      <c r="W1001" s="109"/>
      <c r="X1001" s="109"/>
      <c r="Y1001" s="109"/>
      <c r="Z1001" s="109"/>
      <c r="AA1001" s="109"/>
      <c r="AB1001" s="109"/>
    </row>
    <row r="1002" ht="31.5" customHeight="1" spans="1:28">
      <c r="A1002" s="109"/>
      <c r="B1002" s="109"/>
      <c r="C1002" s="109"/>
      <c r="D1002" s="109"/>
      <c r="E1002" s="109"/>
      <c r="F1002" s="134"/>
      <c r="G1002" s="109"/>
      <c r="H1002" s="109"/>
      <c r="I1002" s="109"/>
      <c r="J1002" s="109"/>
      <c r="K1002" s="109"/>
      <c r="L1002" s="109"/>
      <c r="M1002" s="109"/>
      <c r="N1002" s="109"/>
      <c r="O1002" s="109"/>
      <c r="P1002" s="109"/>
      <c r="Q1002" s="109"/>
      <c r="R1002" s="109"/>
      <c r="S1002" s="109"/>
      <c r="T1002" s="109"/>
      <c r="U1002" s="109"/>
      <c r="V1002" s="109"/>
      <c r="W1002" s="109"/>
      <c r="X1002" s="109"/>
      <c r="Y1002" s="109"/>
      <c r="Z1002" s="109"/>
      <c r="AA1002" s="109"/>
      <c r="AB1002" s="109"/>
    </row>
    <row r="1003" ht="31.5" customHeight="1" spans="1:28">
      <c r="A1003" s="109"/>
      <c r="B1003" s="109"/>
      <c r="C1003" s="109"/>
      <c r="D1003" s="109"/>
      <c r="E1003" s="109"/>
      <c r="F1003" s="134"/>
      <c r="G1003" s="109"/>
      <c r="H1003" s="109"/>
      <c r="I1003" s="109"/>
      <c r="J1003" s="109"/>
      <c r="K1003" s="109"/>
      <c r="L1003" s="109"/>
      <c r="M1003" s="109"/>
      <c r="N1003" s="109"/>
      <c r="O1003" s="109"/>
      <c r="P1003" s="109"/>
      <c r="Q1003" s="109"/>
      <c r="R1003" s="109"/>
      <c r="S1003" s="109"/>
      <c r="T1003" s="109"/>
      <c r="U1003" s="109"/>
      <c r="V1003" s="109"/>
      <c r="W1003" s="109"/>
      <c r="X1003" s="109"/>
      <c r="Y1003" s="109"/>
      <c r="Z1003" s="109"/>
      <c r="AA1003" s="109"/>
      <c r="AB1003" s="109"/>
    </row>
    <row r="1004" ht="31.5" customHeight="1" spans="1:28">
      <c r="A1004" s="109"/>
      <c r="B1004" s="109"/>
      <c r="C1004" s="109"/>
      <c r="D1004" s="109"/>
      <c r="E1004" s="109"/>
      <c r="F1004" s="134"/>
      <c r="G1004" s="109"/>
      <c r="H1004" s="109"/>
      <c r="I1004" s="109"/>
      <c r="J1004" s="109"/>
      <c r="K1004" s="109"/>
      <c r="L1004" s="109"/>
      <c r="M1004" s="109"/>
      <c r="N1004" s="109"/>
      <c r="O1004" s="109"/>
      <c r="P1004" s="109"/>
      <c r="Q1004" s="109"/>
      <c r="R1004" s="109"/>
      <c r="S1004" s="109"/>
      <c r="T1004" s="109"/>
      <c r="U1004" s="109"/>
      <c r="V1004" s="109"/>
      <c r="W1004" s="109"/>
      <c r="X1004" s="109"/>
      <c r="Y1004" s="109"/>
      <c r="Z1004" s="109"/>
      <c r="AA1004" s="109"/>
      <c r="AB1004" s="109"/>
    </row>
    <row r="1005" ht="31.5" customHeight="1" spans="1:28">
      <c r="A1005" s="109"/>
      <c r="B1005" s="109"/>
      <c r="C1005" s="109"/>
      <c r="D1005" s="109"/>
      <c r="E1005" s="109"/>
      <c r="F1005" s="134"/>
      <c r="G1005" s="109"/>
      <c r="H1005" s="109"/>
      <c r="I1005" s="109"/>
      <c r="J1005" s="109"/>
      <c r="K1005" s="109"/>
      <c r="L1005" s="109"/>
      <c r="M1005" s="109"/>
      <c r="N1005" s="109"/>
      <c r="O1005" s="109"/>
      <c r="P1005" s="109"/>
      <c r="Q1005" s="109"/>
      <c r="R1005" s="109"/>
      <c r="S1005" s="109"/>
      <c r="T1005" s="109"/>
      <c r="U1005" s="109"/>
      <c r="V1005" s="109"/>
      <c r="W1005" s="109"/>
      <c r="X1005" s="109"/>
      <c r="Y1005" s="109"/>
      <c r="Z1005" s="109"/>
      <c r="AA1005" s="109"/>
      <c r="AB1005" s="109"/>
    </row>
    <row r="1006" ht="31.5" customHeight="1" spans="1:28">
      <c r="A1006" s="109"/>
      <c r="B1006" s="109"/>
      <c r="C1006" s="109"/>
      <c r="D1006" s="109"/>
      <c r="E1006" s="109"/>
      <c r="F1006" s="134"/>
      <c r="G1006" s="109"/>
      <c r="H1006" s="109"/>
      <c r="I1006" s="109"/>
      <c r="J1006" s="109"/>
      <c r="K1006" s="109"/>
      <c r="L1006" s="109"/>
      <c r="M1006" s="109"/>
      <c r="N1006" s="109"/>
      <c r="O1006" s="109"/>
      <c r="P1006" s="109"/>
      <c r="Q1006" s="109"/>
      <c r="R1006" s="109"/>
      <c r="S1006" s="109"/>
      <c r="T1006" s="109"/>
      <c r="U1006" s="109"/>
      <c r="V1006" s="109"/>
      <c r="W1006" s="109"/>
      <c r="X1006" s="109"/>
      <c r="Y1006" s="109"/>
      <c r="Z1006" s="109"/>
      <c r="AA1006" s="109"/>
      <c r="AB1006" s="109"/>
    </row>
    <row r="1007" ht="31.5" customHeight="1" spans="1:28">
      <c r="A1007" s="109"/>
      <c r="B1007" s="109"/>
      <c r="C1007" s="109"/>
      <c r="D1007" s="109"/>
      <c r="E1007" s="109"/>
      <c r="F1007" s="134"/>
      <c r="G1007" s="109"/>
      <c r="H1007" s="109"/>
      <c r="I1007" s="109"/>
      <c r="J1007" s="109"/>
      <c r="K1007" s="109"/>
      <c r="L1007" s="109"/>
      <c r="M1007" s="109"/>
      <c r="N1007" s="109"/>
      <c r="O1007" s="109"/>
      <c r="P1007" s="109"/>
      <c r="Q1007" s="109"/>
      <c r="R1007" s="109"/>
      <c r="S1007" s="109"/>
      <c r="T1007" s="109"/>
      <c r="U1007" s="109"/>
      <c r="V1007" s="109"/>
      <c r="W1007" s="109"/>
      <c r="X1007" s="109"/>
      <c r="Y1007" s="109"/>
      <c r="Z1007" s="109"/>
      <c r="AA1007" s="109"/>
      <c r="AB1007" s="109"/>
    </row>
    <row r="1008" ht="31.5" customHeight="1" spans="1:28">
      <c r="A1008" s="109"/>
      <c r="B1008" s="109"/>
      <c r="C1008" s="109"/>
      <c r="D1008" s="109"/>
      <c r="E1008" s="109"/>
      <c r="F1008" s="134"/>
      <c r="G1008" s="109"/>
      <c r="H1008" s="109"/>
      <c r="I1008" s="109"/>
      <c r="J1008" s="109"/>
      <c r="K1008" s="109"/>
      <c r="L1008" s="109"/>
      <c r="M1008" s="109"/>
      <c r="N1008" s="109"/>
      <c r="O1008" s="109"/>
      <c r="P1008" s="109"/>
      <c r="Q1008" s="109"/>
      <c r="R1008" s="109"/>
      <c r="S1008" s="109"/>
      <c r="T1008" s="109"/>
      <c r="U1008" s="109"/>
      <c r="V1008" s="109"/>
      <c r="W1008" s="109"/>
      <c r="X1008" s="109"/>
      <c r="Y1008" s="109"/>
      <c r="Z1008" s="109"/>
      <c r="AA1008" s="109"/>
      <c r="AB1008" s="109"/>
    </row>
    <row r="1009" ht="31.5" customHeight="1" spans="1:28">
      <c r="A1009" s="109"/>
      <c r="B1009" s="109"/>
      <c r="C1009" s="109"/>
      <c r="D1009" s="109"/>
      <c r="E1009" s="109"/>
      <c r="F1009" s="134"/>
      <c r="G1009" s="109"/>
      <c r="H1009" s="109"/>
      <c r="I1009" s="109"/>
      <c r="J1009" s="109"/>
      <c r="K1009" s="109"/>
      <c r="L1009" s="109"/>
      <c r="M1009" s="109"/>
      <c r="N1009" s="109"/>
      <c r="O1009" s="109"/>
      <c r="P1009" s="109"/>
      <c r="Q1009" s="109"/>
      <c r="R1009" s="109"/>
      <c r="S1009" s="109"/>
      <c r="T1009" s="109"/>
      <c r="U1009" s="109"/>
      <c r="V1009" s="109"/>
      <c r="W1009" s="109"/>
      <c r="X1009" s="109"/>
      <c r="Y1009" s="109"/>
      <c r="Z1009" s="109"/>
      <c r="AA1009" s="109"/>
      <c r="AB1009" s="109"/>
    </row>
    <row r="1010" ht="31.5" customHeight="1" spans="1:28">
      <c r="A1010" s="109"/>
      <c r="B1010" s="109"/>
      <c r="C1010" s="109"/>
      <c r="D1010" s="109"/>
      <c r="E1010" s="109"/>
      <c r="F1010" s="134"/>
      <c r="G1010" s="109"/>
      <c r="H1010" s="109"/>
      <c r="I1010" s="109"/>
      <c r="J1010" s="109"/>
      <c r="K1010" s="109"/>
      <c r="L1010" s="109"/>
      <c r="M1010" s="109"/>
      <c r="N1010" s="109"/>
      <c r="O1010" s="109"/>
      <c r="P1010" s="109"/>
      <c r="Q1010" s="109"/>
      <c r="R1010" s="109"/>
      <c r="S1010" s="109"/>
      <c r="T1010" s="109"/>
      <c r="U1010" s="109"/>
      <c r="V1010" s="109"/>
      <c r="W1010" s="109"/>
      <c r="X1010" s="109"/>
      <c r="Y1010" s="109"/>
      <c r="Z1010" s="109"/>
      <c r="AA1010" s="109"/>
      <c r="AB1010" s="109"/>
    </row>
    <row r="1011" ht="31.5" customHeight="1" spans="1:28">
      <c r="A1011" s="109"/>
      <c r="B1011" s="109"/>
      <c r="C1011" s="109"/>
      <c r="D1011" s="109"/>
      <c r="E1011" s="109"/>
      <c r="F1011" s="134"/>
      <c r="G1011" s="109"/>
      <c r="H1011" s="109"/>
      <c r="I1011" s="109"/>
      <c r="J1011" s="109"/>
      <c r="K1011" s="109"/>
      <c r="L1011" s="109"/>
      <c r="M1011" s="109"/>
      <c r="N1011" s="109"/>
      <c r="O1011" s="109"/>
      <c r="P1011" s="109"/>
      <c r="Q1011" s="109"/>
      <c r="R1011" s="109"/>
      <c r="S1011" s="109"/>
      <c r="T1011" s="109"/>
      <c r="U1011" s="109"/>
      <c r="V1011" s="109"/>
      <c r="W1011" s="109"/>
      <c r="X1011" s="109"/>
      <c r="Y1011" s="109"/>
      <c r="Z1011" s="109"/>
      <c r="AA1011" s="109"/>
      <c r="AB1011" s="109"/>
    </row>
    <row r="1012" ht="31.5" customHeight="1" spans="1:28">
      <c r="A1012" s="109"/>
      <c r="B1012" s="109"/>
      <c r="C1012" s="109"/>
      <c r="D1012" s="109"/>
      <c r="E1012" s="109"/>
      <c r="F1012" s="134"/>
      <c r="G1012" s="109"/>
      <c r="H1012" s="109"/>
      <c r="I1012" s="109"/>
      <c r="J1012" s="109"/>
      <c r="K1012" s="109"/>
      <c r="L1012" s="109"/>
      <c r="M1012" s="109"/>
      <c r="N1012" s="109"/>
      <c r="O1012" s="109"/>
      <c r="P1012" s="109"/>
      <c r="Q1012" s="109"/>
      <c r="R1012" s="109"/>
      <c r="S1012" s="109"/>
      <c r="T1012" s="109"/>
      <c r="U1012" s="109"/>
      <c r="V1012" s="109"/>
      <c r="W1012" s="109"/>
      <c r="X1012" s="109"/>
      <c r="Y1012" s="109"/>
      <c r="Z1012" s="109"/>
      <c r="AA1012" s="109"/>
      <c r="AB1012" s="109"/>
    </row>
    <row r="1013" ht="31.5" customHeight="1" spans="1:28">
      <c r="A1013" s="109"/>
      <c r="B1013" s="109"/>
      <c r="C1013" s="109"/>
      <c r="D1013" s="109"/>
      <c r="E1013" s="109"/>
      <c r="F1013" s="134"/>
      <c r="G1013" s="109"/>
      <c r="H1013" s="109"/>
      <c r="I1013" s="109"/>
      <c r="J1013" s="109"/>
      <c r="K1013" s="109"/>
      <c r="L1013" s="109"/>
      <c r="M1013" s="109"/>
      <c r="N1013" s="109"/>
      <c r="O1013" s="109"/>
      <c r="P1013" s="109"/>
      <c r="Q1013" s="109"/>
      <c r="R1013" s="109"/>
      <c r="S1013" s="109"/>
      <c r="T1013" s="109"/>
      <c r="U1013" s="109"/>
      <c r="V1013" s="109"/>
      <c r="W1013" s="109"/>
      <c r="X1013" s="109"/>
      <c r="Y1013" s="109"/>
      <c r="Z1013" s="109"/>
      <c r="AA1013" s="109"/>
      <c r="AB1013" s="109"/>
    </row>
    <row r="1014" ht="31.5" customHeight="1" spans="1:28">
      <c r="A1014" s="109"/>
      <c r="B1014" s="109"/>
      <c r="C1014" s="109"/>
      <c r="D1014" s="109"/>
      <c r="E1014" s="109"/>
      <c r="F1014" s="134"/>
      <c r="G1014" s="109"/>
      <c r="H1014" s="109"/>
      <c r="I1014" s="109"/>
      <c r="J1014" s="109"/>
      <c r="K1014" s="109"/>
      <c r="L1014" s="109"/>
      <c r="M1014" s="109"/>
      <c r="N1014" s="109"/>
      <c r="O1014" s="109"/>
      <c r="P1014" s="109"/>
      <c r="Q1014" s="109"/>
      <c r="R1014" s="109"/>
      <c r="S1014" s="109"/>
      <c r="T1014" s="109"/>
      <c r="U1014" s="109"/>
      <c r="V1014" s="109"/>
      <c r="W1014" s="109"/>
      <c r="X1014" s="109"/>
      <c r="Y1014" s="109"/>
      <c r="Z1014" s="109"/>
      <c r="AA1014" s="109"/>
      <c r="AB1014" s="109"/>
    </row>
    <row r="1015" ht="31.5" customHeight="1" spans="1:28">
      <c r="A1015" s="109"/>
      <c r="B1015" s="109"/>
      <c r="C1015" s="109"/>
      <c r="D1015" s="109"/>
      <c r="E1015" s="109"/>
      <c r="F1015" s="134"/>
      <c r="G1015" s="109"/>
      <c r="H1015" s="109"/>
      <c r="I1015" s="109"/>
      <c r="J1015" s="109"/>
      <c r="K1015" s="109"/>
      <c r="L1015" s="109"/>
      <c r="M1015" s="109"/>
      <c r="N1015" s="109"/>
      <c r="O1015" s="109"/>
      <c r="P1015" s="109"/>
      <c r="Q1015" s="109"/>
      <c r="R1015" s="109"/>
      <c r="S1015" s="109"/>
      <c r="T1015" s="109"/>
      <c r="U1015" s="109"/>
      <c r="V1015" s="109"/>
      <c r="W1015" s="109"/>
      <c r="X1015" s="109"/>
      <c r="Y1015" s="109"/>
      <c r="Z1015" s="109"/>
      <c r="AA1015" s="109"/>
      <c r="AB1015" s="109"/>
    </row>
    <row r="1016" ht="31.5" customHeight="1" spans="1:28">
      <c r="A1016" s="109"/>
      <c r="B1016" s="109"/>
      <c r="C1016" s="109"/>
      <c r="D1016" s="109"/>
      <c r="E1016" s="109"/>
      <c r="F1016" s="134"/>
      <c r="G1016" s="109"/>
      <c r="H1016" s="109"/>
      <c r="I1016" s="109"/>
      <c r="J1016" s="109"/>
      <c r="K1016" s="109"/>
      <c r="L1016" s="109"/>
      <c r="M1016" s="109"/>
      <c r="N1016" s="109"/>
      <c r="O1016" s="109"/>
      <c r="P1016" s="109"/>
      <c r="Q1016" s="109"/>
      <c r="R1016" s="109"/>
      <c r="S1016" s="109"/>
      <c r="T1016" s="109"/>
      <c r="U1016" s="109"/>
      <c r="V1016" s="109"/>
      <c r="W1016" s="109"/>
      <c r="X1016" s="109"/>
      <c r="Y1016" s="109"/>
      <c r="Z1016" s="109"/>
      <c r="AA1016" s="109"/>
      <c r="AB1016" s="109"/>
    </row>
    <row r="1017" ht="31.5" customHeight="1" spans="1:28">
      <c r="A1017" s="109"/>
      <c r="B1017" s="109"/>
      <c r="C1017" s="109"/>
      <c r="D1017" s="109"/>
      <c r="E1017" s="109"/>
      <c r="F1017" s="134"/>
      <c r="G1017" s="109"/>
      <c r="H1017" s="109"/>
      <c r="I1017" s="109"/>
      <c r="J1017" s="109"/>
      <c r="K1017" s="109"/>
      <c r="L1017" s="109"/>
      <c r="M1017" s="109"/>
      <c r="N1017" s="109"/>
      <c r="O1017" s="109"/>
      <c r="P1017" s="109"/>
      <c r="Q1017" s="109"/>
      <c r="R1017" s="109"/>
      <c r="S1017" s="109"/>
      <c r="T1017" s="109"/>
      <c r="U1017" s="109"/>
      <c r="V1017" s="109"/>
      <c r="W1017" s="109"/>
      <c r="X1017" s="109"/>
      <c r="Y1017" s="109"/>
      <c r="Z1017" s="109"/>
      <c r="AA1017" s="109"/>
      <c r="AB1017" s="109"/>
    </row>
    <row r="1018" ht="31.5" customHeight="1" spans="1:28">
      <c r="A1018" s="109"/>
      <c r="B1018" s="109"/>
      <c r="C1018" s="109"/>
      <c r="D1018" s="109"/>
      <c r="E1018" s="109"/>
      <c r="F1018" s="134"/>
      <c r="G1018" s="109"/>
      <c r="H1018" s="109"/>
      <c r="I1018" s="109"/>
      <c r="J1018" s="109"/>
      <c r="K1018" s="109"/>
      <c r="L1018" s="109"/>
      <c r="M1018" s="109"/>
      <c r="N1018" s="109"/>
      <c r="O1018" s="109"/>
      <c r="P1018" s="109"/>
      <c r="Q1018" s="109"/>
      <c r="R1018" s="109"/>
      <c r="S1018" s="109"/>
      <c r="T1018" s="109"/>
      <c r="U1018" s="109"/>
      <c r="V1018" s="109"/>
      <c r="W1018" s="109"/>
      <c r="X1018" s="109"/>
      <c r="Y1018" s="109"/>
      <c r="Z1018" s="109"/>
      <c r="AA1018" s="109"/>
      <c r="AB1018" s="109"/>
    </row>
    <row r="1019" ht="31.5" customHeight="1" spans="1:28">
      <c r="A1019" s="109"/>
      <c r="B1019" s="109"/>
      <c r="C1019" s="109"/>
      <c r="D1019" s="109"/>
      <c r="E1019" s="109"/>
      <c r="F1019" s="134"/>
      <c r="G1019" s="109"/>
      <c r="H1019" s="109"/>
      <c r="I1019" s="109"/>
      <c r="J1019" s="109"/>
      <c r="K1019" s="109"/>
      <c r="L1019" s="109"/>
      <c r="M1019" s="109"/>
      <c r="N1019" s="109"/>
      <c r="O1019" s="109"/>
      <c r="P1019" s="109"/>
      <c r="Q1019" s="109"/>
      <c r="R1019" s="109"/>
      <c r="S1019" s="109"/>
      <c r="T1019" s="109"/>
      <c r="U1019" s="109"/>
      <c r="V1019" s="109"/>
      <c r="W1019" s="109"/>
      <c r="X1019" s="109"/>
      <c r="Y1019" s="109"/>
      <c r="Z1019" s="109"/>
      <c r="AA1019" s="109"/>
      <c r="AB1019" s="109"/>
    </row>
    <row r="1020" ht="31.5" customHeight="1" spans="1:28">
      <c r="A1020" s="109"/>
      <c r="B1020" s="109"/>
      <c r="C1020" s="109"/>
      <c r="D1020" s="109"/>
      <c r="E1020" s="109"/>
      <c r="F1020" s="134"/>
      <c r="G1020" s="109"/>
      <c r="H1020" s="109"/>
      <c r="I1020" s="109"/>
      <c r="J1020" s="109"/>
      <c r="K1020" s="109"/>
      <c r="L1020" s="109"/>
      <c r="M1020" s="109"/>
      <c r="N1020" s="109"/>
      <c r="O1020" s="109"/>
      <c r="P1020" s="109"/>
      <c r="Q1020" s="109"/>
      <c r="R1020" s="109"/>
      <c r="S1020" s="109"/>
      <c r="T1020" s="109"/>
      <c r="U1020" s="109"/>
      <c r="V1020" s="109"/>
      <c r="W1020" s="109"/>
      <c r="X1020" s="109"/>
      <c r="Y1020" s="109"/>
      <c r="Z1020" s="109"/>
      <c r="AA1020" s="109"/>
      <c r="AB1020" s="109"/>
    </row>
    <row r="1021" ht="31.5" customHeight="1" spans="1:28">
      <c r="A1021" s="109"/>
      <c r="B1021" s="109"/>
      <c r="C1021" s="109"/>
      <c r="D1021" s="109"/>
      <c r="E1021" s="109"/>
      <c r="F1021" s="134"/>
      <c r="G1021" s="109"/>
      <c r="H1021" s="109"/>
      <c r="I1021" s="109"/>
      <c r="J1021" s="109"/>
      <c r="K1021" s="109"/>
      <c r="L1021" s="109"/>
      <c r="M1021" s="109"/>
      <c r="N1021" s="109"/>
      <c r="O1021" s="109"/>
      <c r="P1021" s="109"/>
      <c r="Q1021" s="109"/>
      <c r="R1021" s="109"/>
      <c r="S1021" s="109"/>
      <c r="T1021" s="109"/>
      <c r="U1021" s="109"/>
      <c r="V1021" s="109"/>
      <c r="W1021" s="109"/>
      <c r="X1021" s="109"/>
      <c r="Y1021" s="109"/>
      <c r="Z1021" s="109"/>
      <c r="AA1021" s="109"/>
      <c r="AB1021" s="109"/>
    </row>
    <row r="1022" ht="31.5" customHeight="1" spans="1:28">
      <c r="A1022" s="109"/>
      <c r="B1022" s="109"/>
      <c r="C1022" s="109"/>
      <c r="D1022" s="109"/>
      <c r="E1022" s="109"/>
      <c r="F1022" s="134"/>
      <c r="G1022" s="109"/>
      <c r="H1022" s="109"/>
      <c r="I1022" s="109"/>
      <c r="J1022" s="109"/>
      <c r="K1022" s="109"/>
      <c r="L1022" s="109"/>
      <c r="M1022" s="109"/>
      <c r="N1022" s="109"/>
      <c r="O1022" s="109"/>
      <c r="P1022" s="109"/>
      <c r="Q1022" s="109"/>
      <c r="R1022" s="109"/>
      <c r="S1022" s="109"/>
      <c r="T1022" s="109"/>
      <c r="U1022" s="109"/>
      <c r="V1022" s="109"/>
      <c r="W1022" s="109"/>
      <c r="X1022" s="109"/>
      <c r="Y1022" s="109"/>
      <c r="Z1022" s="109"/>
      <c r="AA1022" s="109"/>
      <c r="AB1022" s="109"/>
    </row>
    <row r="1023" ht="31.5" customHeight="1" spans="1:28">
      <c r="A1023" s="109"/>
      <c r="B1023" s="109"/>
      <c r="C1023" s="109"/>
      <c r="D1023" s="109"/>
      <c r="E1023" s="109"/>
      <c r="F1023" s="134"/>
      <c r="G1023" s="109"/>
      <c r="H1023" s="109"/>
      <c r="I1023" s="109"/>
      <c r="J1023" s="109"/>
      <c r="K1023" s="109"/>
      <c r="L1023" s="109"/>
      <c r="M1023" s="109"/>
      <c r="N1023" s="109"/>
      <c r="O1023" s="109"/>
      <c r="P1023" s="109"/>
      <c r="Q1023" s="109"/>
      <c r="R1023" s="109"/>
      <c r="S1023" s="109"/>
      <c r="T1023" s="109"/>
      <c r="U1023" s="109"/>
      <c r="V1023" s="109"/>
      <c r="W1023" s="109"/>
      <c r="X1023" s="109"/>
      <c r="Y1023" s="109"/>
      <c r="Z1023" s="109"/>
      <c r="AA1023" s="109"/>
      <c r="AB1023" s="109"/>
    </row>
    <row r="1024" ht="31.5" customHeight="1" spans="1:28">
      <c r="A1024" s="109"/>
      <c r="B1024" s="109"/>
      <c r="C1024" s="109"/>
      <c r="D1024" s="109"/>
      <c r="E1024" s="109"/>
      <c r="F1024" s="134"/>
      <c r="G1024" s="109"/>
      <c r="H1024" s="109"/>
      <c r="I1024" s="109"/>
      <c r="J1024" s="109"/>
      <c r="K1024" s="109"/>
      <c r="L1024" s="109"/>
      <c r="M1024" s="109"/>
      <c r="N1024" s="109"/>
      <c r="O1024" s="109"/>
      <c r="P1024" s="109"/>
      <c r="Q1024" s="109"/>
      <c r="R1024" s="109"/>
      <c r="S1024" s="109"/>
      <c r="T1024" s="109"/>
      <c r="U1024" s="109"/>
      <c r="V1024" s="109"/>
      <c r="W1024" s="109"/>
      <c r="X1024" s="109"/>
      <c r="Y1024" s="109"/>
      <c r="Z1024" s="109"/>
      <c r="AA1024" s="109"/>
      <c r="AB1024" s="109"/>
    </row>
    <row r="1025" ht="31.5" customHeight="1" spans="1:28">
      <c r="A1025" s="109"/>
      <c r="B1025" s="109"/>
      <c r="C1025" s="109"/>
      <c r="D1025" s="109"/>
      <c r="E1025" s="109"/>
      <c r="F1025" s="134"/>
      <c r="G1025" s="109"/>
      <c r="H1025" s="109"/>
      <c r="I1025" s="109"/>
      <c r="J1025" s="109"/>
      <c r="K1025" s="109"/>
      <c r="L1025" s="109"/>
      <c r="M1025" s="109"/>
      <c r="N1025" s="109"/>
      <c r="O1025" s="109"/>
      <c r="P1025" s="109"/>
      <c r="Q1025" s="109"/>
      <c r="R1025" s="109"/>
      <c r="S1025" s="109"/>
      <c r="T1025" s="109"/>
      <c r="U1025" s="109"/>
      <c r="V1025" s="109"/>
      <c r="W1025" s="109"/>
      <c r="X1025" s="109"/>
      <c r="Y1025" s="109"/>
      <c r="Z1025" s="109"/>
      <c r="AA1025" s="109"/>
      <c r="AB1025" s="109"/>
    </row>
    <row r="1026" ht="31.5" customHeight="1" spans="1:28">
      <c r="A1026" s="109"/>
      <c r="B1026" s="109"/>
      <c r="C1026" s="109"/>
      <c r="D1026" s="109"/>
      <c r="E1026" s="109"/>
      <c r="F1026" s="134"/>
      <c r="G1026" s="109"/>
      <c r="H1026" s="109"/>
      <c r="I1026" s="109"/>
      <c r="J1026" s="109"/>
      <c r="K1026" s="109"/>
      <c r="L1026" s="109"/>
      <c r="M1026" s="109"/>
      <c r="N1026" s="109"/>
      <c r="O1026" s="109"/>
      <c r="P1026" s="109"/>
      <c r="Q1026" s="109"/>
      <c r="R1026" s="109"/>
      <c r="S1026" s="109"/>
      <c r="T1026" s="109"/>
      <c r="U1026" s="109"/>
      <c r="V1026" s="109"/>
      <c r="W1026" s="109"/>
      <c r="X1026" s="109"/>
      <c r="Y1026" s="109"/>
      <c r="Z1026" s="109"/>
      <c r="AA1026" s="109"/>
      <c r="AB1026" s="109"/>
    </row>
    <row r="1027" ht="31.5" customHeight="1" spans="1:28">
      <c r="A1027" s="109"/>
      <c r="B1027" s="109"/>
      <c r="C1027" s="109"/>
      <c r="D1027" s="109"/>
      <c r="E1027" s="109"/>
      <c r="F1027" s="134"/>
      <c r="G1027" s="109"/>
      <c r="H1027" s="109"/>
      <c r="I1027" s="109"/>
      <c r="J1027" s="109"/>
      <c r="K1027" s="109"/>
      <c r="L1027" s="109"/>
      <c r="M1027" s="109"/>
      <c r="N1027" s="109"/>
      <c r="O1027" s="109"/>
      <c r="P1027" s="109"/>
      <c r="Q1027" s="109"/>
      <c r="R1027" s="109"/>
      <c r="S1027" s="109"/>
      <c r="T1027" s="109"/>
      <c r="U1027" s="109"/>
      <c r="V1027" s="109"/>
      <c r="W1027" s="109"/>
      <c r="X1027" s="109"/>
      <c r="Y1027" s="109"/>
      <c r="Z1027" s="109"/>
      <c r="AA1027" s="109"/>
      <c r="AB1027" s="109"/>
    </row>
    <row r="1028" ht="31.5" customHeight="1" spans="1:28">
      <c r="A1028" s="109"/>
      <c r="B1028" s="109"/>
      <c r="C1028" s="109"/>
      <c r="D1028" s="109"/>
      <c r="E1028" s="109"/>
      <c r="F1028" s="134"/>
      <c r="G1028" s="109"/>
      <c r="H1028" s="109"/>
      <c r="I1028" s="109"/>
      <c r="J1028" s="109"/>
      <c r="K1028" s="109"/>
      <c r="L1028" s="109"/>
      <c r="M1028" s="109"/>
      <c r="N1028" s="109"/>
      <c r="O1028" s="109"/>
      <c r="P1028" s="109"/>
      <c r="Q1028" s="109"/>
      <c r="R1028" s="109"/>
      <c r="S1028" s="109"/>
      <c r="T1028" s="109"/>
      <c r="U1028" s="109"/>
      <c r="V1028" s="109"/>
      <c r="W1028" s="109"/>
      <c r="X1028" s="109"/>
      <c r="Y1028" s="109"/>
      <c r="Z1028" s="109"/>
      <c r="AA1028" s="109"/>
      <c r="AB1028" s="109"/>
    </row>
    <row r="1029" ht="31.5" customHeight="1" spans="1:28">
      <c r="A1029" s="109"/>
      <c r="B1029" s="109"/>
      <c r="C1029" s="109"/>
      <c r="D1029" s="109"/>
      <c r="E1029" s="109"/>
      <c r="F1029" s="134"/>
      <c r="G1029" s="109"/>
      <c r="H1029" s="109"/>
      <c r="I1029" s="109"/>
      <c r="J1029" s="109"/>
      <c r="K1029" s="109"/>
      <c r="L1029" s="109"/>
      <c r="M1029" s="109"/>
      <c r="N1029" s="109"/>
      <c r="O1029" s="109"/>
      <c r="P1029" s="109"/>
      <c r="Q1029" s="109"/>
      <c r="R1029" s="109"/>
      <c r="S1029" s="109"/>
      <c r="T1029" s="109"/>
      <c r="U1029" s="109"/>
      <c r="V1029" s="109"/>
      <c r="W1029" s="109"/>
      <c r="X1029" s="109"/>
      <c r="Y1029" s="109"/>
      <c r="Z1029" s="109"/>
      <c r="AA1029" s="109"/>
      <c r="AB1029" s="109"/>
    </row>
    <row r="1030" ht="31.5" customHeight="1" spans="1:28">
      <c r="A1030" s="109"/>
      <c r="B1030" s="109"/>
      <c r="C1030" s="109"/>
      <c r="D1030" s="109"/>
      <c r="E1030" s="109"/>
      <c r="F1030" s="134"/>
      <c r="G1030" s="109"/>
      <c r="H1030" s="109"/>
      <c r="I1030" s="109"/>
      <c r="J1030" s="109"/>
      <c r="K1030" s="109"/>
      <c r="L1030" s="109"/>
      <c r="M1030" s="109"/>
      <c r="N1030" s="109"/>
      <c r="O1030" s="109"/>
      <c r="P1030" s="109"/>
      <c r="Q1030" s="109"/>
      <c r="R1030" s="109"/>
      <c r="S1030" s="109"/>
      <c r="T1030" s="109"/>
      <c r="U1030" s="109"/>
      <c r="V1030" s="109"/>
      <c r="W1030" s="109"/>
      <c r="X1030" s="109"/>
      <c r="Y1030" s="109"/>
      <c r="Z1030" s="109"/>
      <c r="AA1030" s="109"/>
      <c r="AB1030" s="109"/>
    </row>
    <row r="1031" ht="31.5" customHeight="1" spans="1:28">
      <c r="A1031" s="109"/>
      <c r="B1031" s="109"/>
      <c r="C1031" s="109"/>
      <c r="D1031" s="109"/>
      <c r="E1031" s="109"/>
      <c r="F1031" s="134"/>
      <c r="G1031" s="109"/>
      <c r="H1031" s="109"/>
      <c r="I1031" s="109"/>
      <c r="J1031" s="109"/>
      <c r="K1031" s="109"/>
      <c r="L1031" s="109"/>
      <c r="M1031" s="109"/>
      <c r="N1031" s="109"/>
      <c r="O1031" s="109"/>
      <c r="P1031" s="109"/>
      <c r="Q1031" s="109"/>
      <c r="R1031" s="109"/>
      <c r="S1031" s="109"/>
      <c r="T1031" s="109"/>
      <c r="U1031" s="109"/>
      <c r="V1031" s="109"/>
      <c r="W1031" s="109"/>
      <c r="X1031" s="109"/>
      <c r="Y1031" s="109"/>
      <c r="Z1031" s="109"/>
      <c r="AA1031" s="109"/>
      <c r="AB1031" s="109"/>
    </row>
    <row r="1032" ht="31.5" customHeight="1" spans="1:28">
      <c r="A1032" s="109"/>
      <c r="B1032" s="109"/>
      <c r="C1032" s="109"/>
      <c r="D1032" s="109"/>
      <c r="E1032" s="109"/>
      <c r="F1032" s="134"/>
      <c r="G1032" s="109"/>
      <c r="H1032" s="109"/>
      <c r="I1032" s="109"/>
      <c r="J1032" s="109"/>
      <c r="K1032" s="109"/>
      <c r="L1032" s="109"/>
      <c r="M1032" s="109"/>
      <c r="N1032" s="109"/>
      <c r="O1032" s="109"/>
      <c r="P1032" s="109"/>
      <c r="Q1032" s="109"/>
      <c r="R1032" s="109"/>
      <c r="S1032" s="109"/>
      <c r="T1032" s="109"/>
      <c r="U1032" s="109"/>
      <c r="V1032" s="109"/>
      <c r="W1032" s="109"/>
      <c r="X1032" s="109"/>
      <c r="Y1032" s="109"/>
      <c r="Z1032" s="109"/>
      <c r="AA1032" s="109"/>
      <c r="AB1032" s="109"/>
    </row>
    <row r="1033" ht="31.5" customHeight="1" spans="1:28">
      <c r="A1033" s="109"/>
      <c r="B1033" s="109"/>
      <c r="C1033" s="109"/>
      <c r="D1033" s="109"/>
      <c r="E1033" s="109"/>
      <c r="F1033" s="134"/>
      <c r="G1033" s="109"/>
      <c r="H1033" s="109"/>
      <c r="I1033" s="109"/>
      <c r="J1033" s="109"/>
      <c r="K1033" s="109"/>
      <c r="L1033" s="109"/>
      <c r="M1033" s="109"/>
      <c r="N1033" s="109"/>
      <c r="O1033" s="109"/>
      <c r="P1033" s="109"/>
      <c r="Q1033" s="109"/>
      <c r="R1033" s="109"/>
      <c r="S1033" s="109"/>
      <c r="T1033" s="109"/>
      <c r="U1033" s="109"/>
      <c r="V1033" s="109"/>
      <c r="W1033" s="109"/>
      <c r="X1033" s="109"/>
      <c r="Y1033" s="109"/>
      <c r="Z1033" s="109"/>
      <c r="AA1033" s="109"/>
      <c r="AB1033" s="109"/>
    </row>
    <row r="1034" ht="31.5" customHeight="1" spans="1:28">
      <c r="A1034" s="109"/>
      <c r="B1034" s="109"/>
      <c r="C1034" s="109"/>
      <c r="D1034" s="109"/>
      <c r="E1034" s="109"/>
      <c r="F1034" s="134"/>
      <c r="G1034" s="109"/>
      <c r="H1034" s="109"/>
      <c r="I1034" s="109"/>
      <c r="J1034" s="109"/>
      <c r="K1034" s="109"/>
      <c r="L1034" s="109"/>
      <c r="M1034" s="109"/>
      <c r="N1034" s="109"/>
      <c r="O1034" s="109"/>
      <c r="P1034" s="109"/>
      <c r="Q1034" s="109"/>
      <c r="R1034" s="109"/>
      <c r="S1034" s="109"/>
      <c r="T1034" s="109"/>
      <c r="U1034" s="109"/>
      <c r="V1034" s="109"/>
      <c r="W1034" s="109"/>
      <c r="X1034" s="109"/>
      <c r="Y1034" s="109"/>
      <c r="Z1034" s="109"/>
      <c r="AA1034" s="109"/>
      <c r="AB1034" s="109"/>
    </row>
    <row r="1035" ht="31.5" customHeight="1" spans="1:28">
      <c r="A1035" s="109"/>
      <c r="B1035" s="109"/>
      <c r="C1035" s="109"/>
      <c r="D1035" s="109"/>
      <c r="E1035" s="109"/>
      <c r="F1035" s="134"/>
      <c r="G1035" s="109"/>
      <c r="H1035" s="109"/>
      <c r="I1035" s="109"/>
      <c r="J1035" s="109"/>
      <c r="K1035" s="109"/>
      <c r="L1035" s="109"/>
      <c r="M1035" s="109"/>
      <c r="N1035" s="109"/>
      <c r="O1035" s="109"/>
      <c r="P1035" s="109"/>
      <c r="Q1035" s="109"/>
      <c r="R1035" s="109"/>
      <c r="S1035" s="109"/>
      <c r="T1035" s="109"/>
      <c r="U1035" s="109"/>
      <c r="V1035" s="109"/>
      <c r="W1035" s="109"/>
      <c r="X1035" s="109"/>
      <c r="Y1035" s="109"/>
      <c r="Z1035" s="109"/>
      <c r="AA1035" s="109"/>
      <c r="AB1035" s="109"/>
    </row>
    <row r="1036" ht="31.5" customHeight="1" spans="1:28">
      <c r="A1036" s="109"/>
      <c r="B1036" s="109"/>
      <c r="C1036" s="109"/>
      <c r="D1036" s="109"/>
      <c r="E1036" s="109"/>
      <c r="F1036" s="134"/>
      <c r="G1036" s="109"/>
      <c r="H1036" s="109"/>
      <c r="I1036" s="109"/>
      <c r="J1036" s="109"/>
      <c r="K1036" s="109"/>
      <c r="L1036" s="109"/>
      <c r="M1036" s="109"/>
      <c r="N1036" s="109"/>
      <c r="O1036" s="109"/>
      <c r="P1036" s="109"/>
      <c r="Q1036" s="109"/>
      <c r="R1036" s="109"/>
      <c r="S1036" s="109"/>
      <c r="T1036" s="109"/>
      <c r="U1036" s="109"/>
      <c r="V1036" s="109"/>
      <c r="W1036" s="109"/>
      <c r="X1036" s="109"/>
      <c r="Y1036" s="109"/>
      <c r="Z1036" s="109"/>
      <c r="AA1036" s="109"/>
      <c r="AB1036" s="109"/>
    </row>
    <row r="1037" ht="31.5" customHeight="1" spans="1:28">
      <c r="A1037" s="109"/>
      <c r="B1037" s="109"/>
      <c r="C1037" s="109"/>
      <c r="D1037" s="109"/>
      <c r="E1037" s="109"/>
      <c r="F1037" s="134"/>
      <c r="G1037" s="109"/>
      <c r="H1037" s="109"/>
      <c r="I1037" s="109"/>
      <c r="J1037" s="109"/>
      <c r="K1037" s="109"/>
      <c r="L1037" s="109"/>
      <c r="M1037" s="109"/>
      <c r="N1037" s="109"/>
      <c r="O1037" s="109"/>
      <c r="P1037" s="109"/>
      <c r="Q1037" s="109"/>
      <c r="R1037" s="109"/>
      <c r="S1037" s="109"/>
      <c r="T1037" s="109"/>
      <c r="U1037" s="109"/>
      <c r="V1037" s="109"/>
      <c r="W1037" s="109"/>
      <c r="X1037" s="109"/>
      <c r="Y1037" s="109"/>
      <c r="Z1037" s="109"/>
      <c r="AA1037" s="109"/>
      <c r="AB1037" s="109"/>
    </row>
    <row r="1038" ht="31.5" customHeight="1" spans="1:28">
      <c r="A1038" s="109"/>
      <c r="B1038" s="109"/>
      <c r="C1038" s="109"/>
      <c r="D1038" s="109"/>
      <c r="E1038" s="109"/>
      <c r="F1038" s="134"/>
      <c r="G1038" s="109"/>
      <c r="H1038" s="109"/>
      <c r="I1038" s="109"/>
      <c r="J1038" s="109"/>
      <c r="K1038" s="109"/>
      <c r="L1038" s="109"/>
      <c r="M1038" s="109"/>
      <c r="N1038" s="109"/>
      <c r="O1038" s="109"/>
      <c r="P1038" s="109"/>
      <c r="Q1038" s="109"/>
      <c r="R1038" s="109"/>
      <c r="S1038" s="109"/>
      <c r="T1038" s="109"/>
      <c r="U1038" s="109"/>
      <c r="V1038" s="109"/>
      <c r="W1038" s="109"/>
      <c r="X1038" s="109"/>
      <c r="Y1038" s="109"/>
      <c r="Z1038" s="109"/>
      <c r="AA1038" s="109"/>
      <c r="AB1038" s="109"/>
    </row>
    <row r="1039" ht="31.5" customHeight="1" spans="1:28">
      <c r="A1039" s="109"/>
      <c r="B1039" s="109"/>
      <c r="C1039" s="109"/>
      <c r="D1039" s="109"/>
      <c r="E1039" s="109"/>
      <c r="F1039" s="134"/>
      <c r="G1039" s="109"/>
      <c r="H1039" s="109"/>
      <c r="I1039" s="109"/>
      <c r="J1039" s="109"/>
      <c r="K1039" s="109"/>
      <c r="L1039" s="109"/>
      <c r="M1039" s="109"/>
      <c r="N1039" s="109"/>
      <c r="O1039" s="109"/>
      <c r="P1039" s="109"/>
      <c r="Q1039" s="109"/>
      <c r="R1039" s="109"/>
      <c r="S1039" s="109"/>
      <c r="T1039" s="109"/>
      <c r="U1039" s="109"/>
      <c r="V1039" s="109"/>
      <c r="W1039" s="109"/>
      <c r="X1039" s="109"/>
      <c r="Y1039" s="109"/>
      <c r="Z1039" s="109"/>
      <c r="AA1039" s="109"/>
      <c r="AB1039" s="109"/>
    </row>
  </sheetData>
  <mergeCells count="41">
    <mergeCell ref="A1:K1"/>
    <mergeCell ref="G2:J2"/>
    <mergeCell ref="L2:N2"/>
    <mergeCell ref="A4:A8"/>
    <mergeCell ref="A9:A14"/>
    <mergeCell ref="A15:A26"/>
    <mergeCell ref="A27:A32"/>
    <mergeCell ref="A33:A37"/>
    <mergeCell ref="A38:A43"/>
    <mergeCell ref="A44:A49"/>
    <mergeCell ref="A50:A55"/>
    <mergeCell ref="A56:A60"/>
    <mergeCell ref="A61:A66"/>
    <mergeCell ref="A67:A74"/>
    <mergeCell ref="A75:A79"/>
    <mergeCell ref="A83:A84"/>
    <mergeCell ref="A85:A86"/>
    <mergeCell ref="A88:A119"/>
    <mergeCell ref="B4:B8"/>
    <mergeCell ref="B9:B14"/>
    <mergeCell ref="B15:B26"/>
    <mergeCell ref="B27:B32"/>
    <mergeCell ref="B33:B37"/>
    <mergeCell ref="B38:B43"/>
    <mergeCell ref="B44:B49"/>
    <mergeCell ref="B50:B55"/>
    <mergeCell ref="B56:B60"/>
    <mergeCell ref="B61:B66"/>
    <mergeCell ref="B75:B79"/>
    <mergeCell ref="B83:B84"/>
    <mergeCell ref="B85:B86"/>
    <mergeCell ref="B88:B119"/>
    <mergeCell ref="C92:C93"/>
    <mergeCell ref="C103:C104"/>
    <mergeCell ref="C105:C106"/>
    <mergeCell ref="C107:C108"/>
    <mergeCell ref="C109:C110"/>
    <mergeCell ref="C111:C112"/>
    <mergeCell ref="C113:C114"/>
    <mergeCell ref="O2:O3"/>
    <mergeCell ref="P2:P3"/>
  </mergeCells>
  <dataValidations count="1">
    <dataValidation type="list" allowBlank="1" showErrorMessage="1" sqref="P4:P119">
      <formula1>"Theory,Theory Integrated with Practicals(6 Expts),Theory Integrated with Practicals (10 Expts),Practicals with 6 expts"</formula1>
    </dataValidation>
  </dataValidations>
  <hyperlinks>
    <hyperlink ref="E4" r:id="rId1" display="19AG601"/>
    <hyperlink ref="E5" r:id="rId2" display="19AG514"/>
    <hyperlink ref="E6" r:id="rId3" display="19AG509"/>
    <hyperlink ref="E7" r:id="rId4" display="19AG424"/>
    <hyperlink ref="E9" r:id="rId5" display="19BM601"/>
    <hyperlink ref="E10" r:id="rId6" display="19BM602"/>
    <hyperlink ref="E11" r:id="rId7" display="19BM603"/>
    <hyperlink ref="E12" r:id="rId8" display="19BM604"/>
    <hyperlink ref="E13" r:id="rId9" display="19BM605"/>
    <hyperlink ref="E14" r:id="rId10" display="19BM606"/>
    <hyperlink ref="E15" r:id="rId11" display="19CE510"/>
    <hyperlink ref="E16" r:id="rId12" display="19CE521"/>
    <hyperlink ref="E17" r:id="rId13" display="19CE525"/>
    <hyperlink ref="E18" r:id="rId14" display="19CE527"/>
    <hyperlink ref="E19" r:id="rId15" display="19CE528"/>
    <hyperlink ref="E20" r:id="rId16" display="19CE548"/>
    <hyperlink ref="E21" r:id="rId17" display="19CE538"/>
    <hyperlink ref="E22" r:id="rId18" display="19CE540"/>
    <hyperlink ref="E23" r:id="rId19" display="19CE549"/>
    <hyperlink ref="E24" r:id="rId20" display="19CE550"/>
    <hyperlink ref="E25" r:id="rId21" display="19CE551"/>
    <hyperlink ref="E26" r:id="rId22" display="19CE552"/>
    <hyperlink ref="E27" r:id="rId23" display="19CH505"/>
    <hyperlink ref="E28" r:id="rId24" display="19CH511"/>
    <hyperlink ref="E29" r:id="rId25" display="19CH512"/>
    <hyperlink ref="E30" r:id="rId26" display="19CH516"/>
    <hyperlink ref="E31" r:id="rId27" display="19CH605"/>
    <hyperlink ref="E32" r:id="rId28" display="19CH503"/>
    <hyperlink ref="E33" r:id="rId29" display="19CS601"/>
    <hyperlink ref="E34" r:id="rId30" display="19CS602"/>
    <hyperlink ref="E35" r:id="rId31" display="19CS603"/>
    <hyperlink ref="E36" r:id="rId32" display="19CS516"/>
    <hyperlink ref="E37" r:id="rId33" display="19CS525"/>
    <hyperlink ref="E38" r:id="rId34" display="19IT517"/>
    <hyperlink ref="E39" r:id="rId35" display="19IT518"/>
    <hyperlink ref="E40" r:id="rId36" display="19IT519"/>
    <hyperlink ref="E41" r:id="rId37" display="19IT520"/>
    <hyperlink ref="E42" r:id="rId38" display="19IT521"/>
    <hyperlink ref="E43" r:id="rId39" display="19IT522"/>
    <hyperlink ref="E44" r:id="rId40" display="19EC601"/>
    <hyperlink ref="E45" r:id="rId41" display="19EC602"/>
    <hyperlink ref="E46" r:id="rId42" display="19EC603"/>
    <hyperlink ref="E47" r:id="rId43" display="19EC604"/>
    <hyperlink ref="E48" r:id="rId44" display="19EC605"/>
    <hyperlink ref="E49" r:id="rId45" display="19EC606"/>
    <hyperlink ref="E50" r:id="rId46" display="19EE601"/>
    <hyperlink ref="E51" r:id="rId47" display="19EE602"/>
    <hyperlink ref="E52" r:id="rId48" display="19EE603"/>
    <hyperlink ref="E53" r:id="rId49" display="19EE604"/>
    <hyperlink ref="E54" r:id="rId50" display="19EE605"/>
    <hyperlink ref="E55" r:id="rId51" display="19EE606"/>
    <hyperlink ref="E56" r:id="rId52" display="19CS418"/>
    <hyperlink ref="E57" r:id="rId53" display="19AI541"/>
    <hyperlink ref="E58" r:id="rId54" display="19AM503"/>
    <hyperlink ref="E59" r:id="rId55" display="19CS523"/>
    <hyperlink ref="E60" r:id="rId56" display="19AI521"/>
    <hyperlink ref="E61" r:id="rId57" display="19EI601"/>
    <hyperlink ref="E62" r:id="rId58" display="19EI602"/>
    <hyperlink ref="E63" r:id="rId59" display="19EI504"/>
    <hyperlink ref="E64" r:id="rId60" display="19EI508"/>
    <hyperlink ref="E65" r:id="rId61" display="19EI511"/>
    <hyperlink ref="E66" r:id="rId62" display="19BY201"/>
    <hyperlink ref="E67" r:id="rId63" display="19ME505"/>
    <hyperlink ref="E68" r:id="rId64" display="19ME511"/>
    <hyperlink ref="E69" r:id="rId65" display="19ME524"/>
    <hyperlink ref="E70" r:id="rId66" display="19ME529"/>
    <hyperlink ref="E71" r:id="rId67" display="19ME531"/>
    <hyperlink ref="E72" r:id="rId68" display="19ME601"/>
    <hyperlink ref="E73" r:id="rId69" display="19ME602"/>
    <hyperlink ref="E74" r:id="rId70" display=" 19ME533"/>
    <hyperlink ref="E75" r:id="rId71" display="19MD501"/>
    <hyperlink ref="E76" r:id="rId72" display="19MD509"/>
    <hyperlink ref="E77" r:id="rId73" display="19MD512"/>
    <hyperlink ref="E78" r:id="rId74" display="19MD601"/>
    <hyperlink ref="E79" r:id="rId75" display="19MD602"/>
    <hyperlink ref="E80" r:id="rId76" display="19EN601"/>
    <hyperlink ref="E81" r:id="rId77" display="19EN602"/>
    <hyperlink ref="E82" r:id="rId78" display="19EN609"/>
    <hyperlink ref="E83" r:id="rId79" display="19PH601"/>
    <hyperlink ref="E84" r:id="rId80" display="19PH602"/>
    <hyperlink ref="E85" r:id="rId81" display="19MA601"/>
    <hyperlink ref="E86" r:id="rId81" display="19MA602"/>
    <hyperlink ref="E87" r:id="rId82" display="19CY601"/>
    <hyperlink ref="E88" r:id="rId83" display="19EN618"/>
    <hyperlink ref="E89" r:id="rId84" display="19EN604"/>
    <hyperlink ref="E90" r:id="rId85" display="19EN607"/>
    <hyperlink ref="E91" r:id="rId86" display="19EN603"/>
    <hyperlink ref="E92" r:id="rId87" display="19EN608"/>
    <hyperlink ref="E93" r:id="rId87" display="19EN624"/>
    <hyperlink ref="E94" r:id="rId88" display="19EN605"/>
    <hyperlink ref="E95" r:id="rId89" display="19EN606"/>
    <hyperlink ref="E96" r:id="rId90" display="19EN616"/>
    <hyperlink ref="E97" r:id="rId91" display="19EN617"/>
    <hyperlink ref="E98" r:id="rId92" display="19EN619"/>
    <hyperlink ref="E99" r:id="rId93" display="19EN620"/>
    <hyperlink ref="E100" r:id="rId94" display="19EN621"/>
    <hyperlink ref="E101" r:id="rId95" display="19EN622"/>
    <hyperlink ref="E102" r:id="rId96" display="19EN623"/>
    <hyperlink ref="E103" r:id="rId97" display="19EN614"/>
    <hyperlink ref="E104" r:id="rId98" display="19EN615"/>
    <hyperlink ref="E105" r:id="rId99" display="19TD603"/>
    <hyperlink ref="E106" r:id="rId100" display="19TD604"/>
    <hyperlink ref="E107" r:id="rId101" display="19EN610"/>
    <hyperlink ref="E108" r:id="rId102" display="19EN611"/>
    <hyperlink ref="E109" r:id="rId103" display="19TD601"/>
    <hyperlink ref="E110" r:id="rId104" display="19TD602"/>
    <hyperlink ref="F110" r:id="rId104" display="French Language A2"/>
    <hyperlink ref="E111" r:id="rId105" display="19EN612"/>
    <hyperlink ref="E112" r:id="rId106" display="19EN613"/>
    <hyperlink ref="E113" r:id="rId107" display="19TD605"/>
    <hyperlink ref="E114" r:id="rId108" display="19TD606"/>
    <hyperlink ref="E115" r:id="rId109" display="19TD607"/>
    <hyperlink ref="E116" r:id="rId110" display="19TD608"/>
    <hyperlink ref="E117" r:id="rId111" display="19TD609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:V58"/>
  <sheetViews>
    <sheetView workbookViewId="0">
      <selection activeCell="A1" sqref="A1"/>
    </sheetView>
  </sheetViews>
  <sheetFormatPr defaultColWidth="12.5740740740741" defaultRowHeight="15.75" customHeight="1"/>
  <cols>
    <col min="1" max="1" width="6.71296296296296" customWidth="1"/>
    <col min="2" max="2" width="17.5740740740741" customWidth="1"/>
    <col min="3" max="20" width="8.57407407407407" customWidth="1"/>
    <col min="21" max="21" width="37.8518518518519" customWidth="1"/>
  </cols>
  <sheetData>
    <row r="2" ht="15.6" spans="1:20">
      <c r="A2" s="41" t="s">
        <v>4102</v>
      </c>
      <c r="B2" s="42"/>
      <c r="C2" s="42"/>
      <c r="D2" s="42"/>
      <c r="E2" s="42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</row>
    <row r="3" ht="30.75" customHeight="1" spans="1:22">
      <c r="A3" s="44" t="s">
        <v>4103</v>
      </c>
      <c r="B3" s="45" t="s">
        <v>2</v>
      </c>
      <c r="C3" s="46" t="s">
        <v>15</v>
      </c>
      <c r="D3" s="6"/>
      <c r="E3" s="46" t="s">
        <v>31</v>
      </c>
      <c r="F3" s="6"/>
      <c r="G3" s="46" t="s">
        <v>54</v>
      </c>
      <c r="H3" s="6"/>
      <c r="I3" s="46" t="s">
        <v>85</v>
      </c>
      <c r="J3" s="6"/>
      <c r="K3" s="46" t="s">
        <v>138</v>
      </c>
      <c r="L3" s="6"/>
      <c r="M3" s="46" t="s">
        <v>197</v>
      </c>
      <c r="N3" s="6"/>
      <c r="O3" s="46" t="s">
        <v>200</v>
      </c>
      <c r="P3" s="6"/>
      <c r="Q3" s="46" t="s">
        <v>253</v>
      </c>
      <c r="R3" s="6"/>
      <c r="S3" s="46" t="s">
        <v>14</v>
      </c>
      <c r="T3" s="6"/>
      <c r="U3" s="58" t="s">
        <v>4104</v>
      </c>
      <c r="V3" s="41"/>
    </row>
    <row r="4" ht="30.75" customHeight="1" spans="1:21">
      <c r="A4" s="8"/>
      <c r="B4" s="45" t="s">
        <v>2625</v>
      </c>
      <c r="C4" s="45" t="s">
        <v>4105</v>
      </c>
      <c r="D4" s="45" t="s">
        <v>4106</v>
      </c>
      <c r="E4" s="45" t="s">
        <v>4105</v>
      </c>
      <c r="F4" s="45" t="s">
        <v>4106</v>
      </c>
      <c r="G4" s="45" t="s">
        <v>4105</v>
      </c>
      <c r="H4" s="45" t="s">
        <v>4106</v>
      </c>
      <c r="I4" s="45" t="s">
        <v>4105</v>
      </c>
      <c r="J4" s="45" t="s">
        <v>4106</v>
      </c>
      <c r="K4" s="45" t="s">
        <v>4105</v>
      </c>
      <c r="L4" s="45" t="s">
        <v>4106</v>
      </c>
      <c r="M4" s="45" t="s">
        <v>4105</v>
      </c>
      <c r="N4" s="45" t="s">
        <v>4106</v>
      </c>
      <c r="O4" s="45" t="s">
        <v>4105</v>
      </c>
      <c r="P4" s="45" t="s">
        <v>4106</v>
      </c>
      <c r="Q4" s="45" t="s">
        <v>4105</v>
      </c>
      <c r="R4" s="45" t="s">
        <v>4106</v>
      </c>
      <c r="S4" s="45" t="s">
        <v>4105</v>
      </c>
      <c r="T4" s="45" t="s">
        <v>4106</v>
      </c>
      <c r="U4" s="8"/>
    </row>
    <row r="5" ht="30.75" customHeight="1" spans="1:21">
      <c r="A5" s="45">
        <v>1</v>
      </c>
      <c r="B5" s="45" t="s">
        <v>4107</v>
      </c>
      <c r="C5" s="47">
        <v>5</v>
      </c>
      <c r="D5" s="47">
        <v>0</v>
      </c>
      <c r="E5" s="47">
        <v>23</v>
      </c>
      <c r="F5" s="47">
        <v>3</v>
      </c>
      <c r="G5" s="47">
        <v>34</v>
      </c>
      <c r="H5" s="47">
        <v>13</v>
      </c>
      <c r="I5" s="47">
        <v>65</v>
      </c>
      <c r="J5" s="47">
        <v>65</v>
      </c>
      <c r="K5" s="47">
        <v>9</v>
      </c>
      <c r="L5" s="47">
        <v>9</v>
      </c>
      <c r="M5" s="47">
        <v>6</v>
      </c>
      <c r="N5" s="47">
        <v>6</v>
      </c>
      <c r="O5" s="47">
        <v>48</v>
      </c>
      <c r="P5" s="47">
        <v>48</v>
      </c>
      <c r="Q5" s="47">
        <v>4</v>
      </c>
      <c r="R5" s="47">
        <v>3</v>
      </c>
      <c r="S5" s="47">
        <f t="shared" ref="S5:T5" si="0">C5+E5+G5+I5+K5+M5+O5+Q5</f>
        <v>194</v>
      </c>
      <c r="T5" s="47">
        <f t="shared" si="0"/>
        <v>147</v>
      </c>
      <c r="U5" s="45"/>
    </row>
    <row r="6" ht="30.75" customHeight="1" spans="1:21">
      <c r="A6" s="45">
        <v>2</v>
      </c>
      <c r="B6" s="45" t="s">
        <v>4108</v>
      </c>
      <c r="C6" s="47">
        <v>12</v>
      </c>
      <c r="D6" s="47">
        <v>3</v>
      </c>
      <c r="E6" s="48">
        <v>21</v>
      </c>
      <c r="F6" s="47">
        <v>8</v>
      </c>
      <c r="G6" s="47">
        <v>28</v>
      </c>
      <c r="H6" s="48">
        <v>12</v>
      </c>
      <c r="I6" s="47">
        <v>56</v>
      </c>
      <c r="J6" s="47">
        <v>56</v>
      </c>
      <c r="K6" s="47">
        <v>16</v>
      </c>
      <c r="L6" s="47">
        <v>15</v>
      </c>
      <c r="M6" s="47">
        <v>12</v>
      </c>
      <c r="N6" s="47">
        <v>12</v>
      </c>
      <c r="O6" s="47">
        <v>16</v>
      </c>
      <c r="P6" s="47">
        <v>16</v>
      </c>
      <c r="Q6" s="47">
        <v>3</v>
      </c>
      <c r="R6" s="47">
        <v>3</v>
      </c>
      <c r="S6" s="48">
        <f t="shared" ref="S6:T6" si="1">C6+E6+G6+I6+K6+M6+O6+Q6</f>
        <v>164</v>
      </c>
      <c r="T6" s="48">
        <f t="shared" si="1"/>
        <v>125</v>
      </c>
      <c r="U6" s="45"/>
    </row>
    <row r="7" ht="30.75" customHeight="1" spans="1:21">
      <c r="A7" s="45">
        <v>3</v>
      </c>
      <c r="B7" s="45" t="s">
        <v>4109</v>
      </c>
      <c r="C7" s="47">
        <v>12</v>
      </c>
      <c r="D7" s="47">
        <v>3</v>
      </c>
      <c r="E7" s="48">
        <v>25</v>
      </c>
      <c r="F7" s="47">
        <v>8</v>
      </c>
      <c r="G7" s="47">
        <v>28</v>
      </c>
      <c r="H7" s="48">
        <v>12</v>
      </c>
      <c r="I7" s="47">
        <v>56</v>
      </c>
      <c r="J7" s="47">
        <v>56</v>
      </c>
      <c r="K7" s="47">
        <v>16</v>
      </c>
      <c r="L7" s="47">
        <v>15</v>
      </c>
      <c r="M7" s="47">
        <v>12</v>
      </c>
      <c r="N7" s="47">
        <v>12</v>
      </c>
      <c r="O7" s="47">
        <v>16</v>
      </c>
      <c r="P7" s="47">
        <v>16</v>
      </c>
      <c r="Q7" s="47">
        <v>3</v>
      </c>
      <c r="R7" s="47">
        <v>3</v>
      </c>
      <c r="S7" s="48">
        <f t="shared" ref="S7:T7" si="2">C7+E7+G7+I7+K7+M7+O7+Q7</f>
        <v>168</v>
      </c>
      <c r="T7" s="48">
        <f t="shared" si="2"/>
        <v>125</v>
      </c>
      <c r="U7" s="45"/>
    </row>
    <row r="8" ht="30.75" customHeight="1" spans="1:21">
      <c r="A8" s="45">
        <v>4</v>
      </c>
      <c r="B8" s="45" t="s">
        <v>2545</v>
      </c>
      <c r="C8" s="47">
        <v>11</v>
      </c>
      <c r="D8" s="47">
        <v>3</v>
      </c>
      <c r="E8" s="47">
        <v>27</v>
      </c>
      <c r="F8" s="47">
        <v>11</v>
      </c>
      <c r="G8" s="47">
        <v>29</v>
      </c>
      <c r="H8" s="47">
        <v>15</v>
      </c>
      <c r="I8" s="47">
        <v>57</v>
      </c>
      <c r="J8" s="47">
        <v>57</v>
      </c>
      <c r="K8" s="47">
        <v>12</v>
      </c>
      <c r="L8" s="47">
        <v>12</v>
      </c>
      <c r="M8" s="47">
        <v>12</v>
      </c>
      <c r="N8" s="47">
        <v>12</v>
      </c>
      <c r="O8" s="47">
        <v>16</v>
      </c>
      <c r="P8" s="47">
        <v>16</v>
      </c>
      <c r="Q8" s="47">
        <v>4</v>
      </c>
      <c r="R8" s="47">
        <v>4</v>
      </c>
      <c r="S8" s="47">
        <f t="shared" ref="S8:T8" si="3">C8+E8+G8+I8+K8+M8+O8+Q8</f>
        <v>168</v>
      </c>
      <c r="T8" s="47">
        <f t="shared" si="3"/>
        <v>130</v>
      </c>
      <c r="U8" s="45"/>
    </row>
    <row r="9" ht="30.75" customHeight="1" spans="1:21">
      <c r="A9" s="45">
        <v>5</v>
      </c>
      <c r="B9" s="45" t="s">
        <v>4110</v>
      </c>
      <c r="C9" s="47">
        <v>11</v>
      </c>
      <c r="D9" s="47">
        <v>4</v>
      </c>
      <c r="E9" s="47">
        <v>28</v>
      </c>
      <c r="F9" s="47">
        <v>4</v>
      </c>
      <c r="G9" s="47">
        <v>24</v>
      </c>
      <c r="H9" s="47">
        <v>14</v>
      </c>
      <c r="I9" s="47">
        <v>55</v>
      </c>
      <c r="J9" s="47">
        <v>55</v>
      </c>
      <c r="K9" s="47">
        <v>15</v>
      </c>
      <c r="L9" s="47">
        <v>15</v>
      </c>
      <c r="M9" s="47">
        <v>12</v>
      </c>
      <c r="N9" s="47">
        <v>12</v>
      </c>
      <c r="O9" s="47">
        <v>16</v>
      </c>
      <c r="P9" s="47">
        <v>16</v>
      </c>
      <c r="Q9" s="47">
        <v>3</v>
      </c>
      <c r="R9" s="47">
        <v>3</v>
      </c>
      <c r="S9" s="47">
        <f t="shared" ref="S9:T9" si="4">C9+E9+G9+I9+K9+M9+O9+Q9</f>
        <v>164</v>
      </c>
      <c r="T9" s="47">
        <f t="shared" si="4"/>
        <v>123</v>
      </c>
      <c r="U9" s="45"/>
    </row>
    <row r="10" ht="30.75" customHeight="1" spans="1:21">
      <c r="A10" s="45">
        <v>6</v>
      </c>
      <c r="B10" s="45" t="s">
        <v>2636</v>
      </c>
      <c r="C10" s="47">
        <v>11</v>
      </c>
      <c r="D10" s="47">
        <v>3</v>
      </c>
      <c r="E10" s="47">
        <v>25</v>
      </c>
      <c r="F10" s="47">
        <v>6</v>
      </c>
      <c r="G10" s="47">
        <v>26</v>
      </c>
      <c r="H10" s="47">
        <v>12</v>
      </c>
      <c r="I10" s="47">
        <v>57</v>
      </c>
      <c r="J10" s="47">
        <v>57</v>
      </c>
      <c r="K10" s="47">
        <v>15</v>
      </c>
      <c r="L10" s="47">
        <v>15</v>
      </c>
      <c r="M10" s="47">
        <v>12</v>
      </c>
      <c r="N10" s="47">
        <v>12</v>
      </c>
      <c r="O10" s="47">
        <v>16</v>
      </c>
      <c r="P10" s="47">
        <v>16</v>
      </c>
      <c r="Q10" s="47">
        <v>3</v>
      </c>
      <c r="R10" s="47">
        <v>3</v>
      </c>
      <c r="S10" s="47">
        <f t="shared" ref="S10:T10" si="5">C10+E10+G10+I10+K10+M10+O10+Q10</f>
        <v>165</v>
      </c>
      <c r="T10" s="47">
        <f t="shared" si="5"/>
        <v>124</v>
      </c>
      <c r="U10" s="45"/>
    </row>
    <row r="11" ht="30.75" customHeight="1" spans="1:21">
      <c r="A11" s="45">
        <v>7</v>
      </c>
      <c r="B11" s="45" t="s">
        <v>2649</v>
      </c>
      <c r="C11" s="47">
        <v>11</v>
      </c>
      <c r="D11" s="48">
        <v>3</v>
      </c>
      <c r="E11" s="47">
        <v>24</v>
      </c>
      <c r="F11" s="48">
        <v>8</v>
      </c>
      <c r="G11" s="47">
        <v>26</v>
      </c>
      <c r="H11" s="48">
        <v>12</v>
      </c>
      <c r="I11" s="47">
        <v>57</v>
      </c>
      <c r="J11" s="47">
        <v>57</v>
      </c>
      <c r="K11" s="47">
        <v>15</v>
      </c>
      <c r="L11" s="47">
        <v>15</v>
      </c>
      <c r="M11" s="47">
        <v>12</v>
      </c>
      <c r="N11" s="47">
        <v>12</v>
      </c>
      <c r="O11" s="47">
        <v>16</v>
      </c>
      <c r="P11" s="47">
        <v>16</v>
      </c>
      <c r="Q11" s="47">
        <v>3</v>
      </c>
      <c r="R11" s="47">
        <v>3</v>
      </c>
      <c r="S11" s="47">
        <f t="shared" ref="S11:T11" si="6">C11+E11+G11+I11+K11+M11+O11+Q11</f>
        <v>164</v>
      </c>
      <c r="T11" s="47">
        <f t="shared" si="6"/>
        <v>126</v>
      </c>
      <c r="U11" s="45"/>
    </row>
    <row r="12" ht="30.75" customHeight="1" spans="1:21">
      <c r="A12" s="45">
        <v>8</v>
      </c>
      <c r="B12" s="45" t="s">
        <v>4111</v>
      </c>
      <c r="C12" s="48">
        <v>12</v>
      </c>
      <c r="D12" s="47">
        <v>3</v>
      </c>
      <c r="E12" s="48">
        <v>25</v>
      </c>
      <c r="F12" s="47">
        <v>18</v>
      </c>
      <c r="G12" s="47">
        <v>28</v>
      </c>
      <c r="H12" s="48">
        <v>12</v>
      </c>
      <c r="I12" s="47">
        <v>54</v>
      </c>
      <c r="J12" s="47">
        <v>47</v>
      </c>
      <c r="K12" s="47">
        <v>17</v>
      </c>
      <c r="L12" s="47">
        <v>17</v>
      </c>
      <c r="M12" s="47">
        <v>12</v>
      </c>
      <c r="N12" s="47">
        <v>12</v>
      </c>
      <c r="O12" s="47">
        <v>16</v>
      </c>
      <c r="P12" s="47">
        <v>16</v>
      </c>
      <c r="Q12" s="47">
        <v>3</v>
      </c>
      <c r="R12" s="47">
        <v>3</v>
      </c>
      <c r="S12" s="48">
        <f t="shared" ref="S12:T12" si="7">C12+E12+G12+I12+K12+M12+O12+Q12</f>
        <v>167</v>
      </c>
      <c r="T12" s="48">
        <f t="shared" si="7"/>
        <v>128</v>
      </c>
      <c r="U12" s="45"/>
    </row>
    <row r="13" ht="30.75" customHeight="1" spans="1:21">
      <c r="A13" s="45">
        <v>9</v>
      </c>
      <c r="B13" s="45" t="s">
        <v>4112</v>
      </c>
      <c r="C13" s="47">
        <v>12</v>
      </c>
      <c r="D13" s="48">
        <v>3</v>
      </c>
      <c r="E13" s="48">
        <v>25</v>
      </c>
      <c r="F13" s="47">
        <v>18</v>
      </c>
      <c r="G13" s="47">
        <v>28</v>
      </c>
      <c r="H13" s="48">
        <v>12</v>
      </c>
      <c r="I13" s="47">
        <v>56</v>
      </c>
      <c r="J13" s="47">
        <v>47</v>
      </c>
      <c r="K13" s="47">
        <v>16</v>
      </c>
      <c r="L13" s="47">
        <v>16</v>
      </c>
      <c r="M13" s="47">
        <v>12</v>
      </c>
      <c r="N13" s="47">
        <v>12</v>
      </c>
      <c r="O13" s="47">
        <v>16</v>
      </c>
      <c r="P13" s="47">
        <v>16</v>
      </c>
      <c r="Q13" s="47">
        <v>3</v>
      </c>
      <c r="R13" s="47">
        <v>3</v>
      </c>
      <c r="S13" s="48">
        <f t="shared" ref="S13:T13" si="8">C13+E13+G13+I13+K13+M13+O13+Q13</f>
        <v>168</v>
      </c>
      <c r="T13" s="48">
        <f t="shared" si="8"/>
        <v>127</v>
      </c>
      <c r="U13" s="45"/>
    </row>
    <row r="14" ht="30.75" customHeight="1" spans="1:21">
      <c r="A14" s="45">
        <v>10</v>
      </c>
      <c r="B14" s="45" t="s">
        <v>2605</v>
      </c>
      <c r="C14" s="47">
        <v>11</v>
      </c>
      <c r="D14" s="47">
        <v>3</v>
      </c>
      <c r="E14" s="47">
        <v>24</v>
      </c>
      <c r="F14" s="47">
        <v>8</v>
      </c>
      <c r="G14" s="47">
        <v>28</v>
      </c>
      <c r="H14" s="47">
        <v>14</v>
      </c>
      <c r="I14" s="47">
        <v>58</v>
      </c>
      <c r="J14" s="47">
        <v>58</v>
      </c>
      <c r="K14" s="47">
        <v>15</v>
      </c>
      <c r="L14" s="47">
        <v>15</v>
      </c>
      <c r="M14" s="47">
        <v>12</v>
      </c>
      <c r="N14" s="47">
        <v>12</v>
      </c>
      <c r="O14" s="47">
        <v>16</v>
      </c>
      <c r="P14" s="47">
        <v>16</v>
      </c>
      <c r="Q14" s="47">
        <v>3</v>
      </c>
      <c r="R14" s="47">
        <v>3</v>
      </c>
      <c r="S14" s="47">
        <f t="shared" ref="S14:T14" si="9">C14+E14+G14+I14+K14+M14+O14+Q14</f>
        <v>167</v>
      </c>
      <c r="T14" s="47">
        <f t="shared" si="9"/>
        <v>129</v>
      </c>
      <c r="U14" s="45"/>
    </row>
    <row r="15" ht="30.75" customHeight="1" spans="1:21">
      <c r="A15" s="45">
        <v>11</v>
      </c>
      <c r="B15" s="45" t="s">
        <v>2612</v>
      </c>
      <c r="C15" s="47">
        <v>10</v>
      </c>
      <c r="D15" s="47">
        <v>5</v>
      </c>
      <c r="E15" s="47">
        <v>26</v>
      </c>
      <c r="F15" s="47">
        <v>7</v>
      </c>
      <c r="G15" s="47">
        <v>25</v>
      </c>
      <c r="H15" s="47">
        <v>15</v>
      </c>
      <c r="I15" s="47">
        <v>58</v>
      </c>
      <c r="J15" s="47">
        <v>58</v>
      </c>
      <c r="K15" s="47">
        <v>15</v>
      </c>
      <c r="L15" s="47">
        <v>15</v>
      </c>
      <c r="M15" s="47">
        <v>12</v>
      </c>
      <c r="N15" s="47">
        <v>12</v>
      </c>
      <c r="O15" s="47">
        <v>16</v>
      </c>
      <c r="P15" s="47">
        <v>16</v>
      </c>
      <c r="Q15" s="47">
        <v>3</v>
      </c>
      <c r="R15" s="47">
        <v>3</v>
      </c>
      <c r="S15" s="47">
        <f t="shared" ref="S15:T15" si="10">C15+E15+G15+I15+K15+M15+O15+Q15</f>
        <v>165</v>
      </c>
      <c r="T15" s="47">
        <f t="shared" si="10"/>
        <v>131</v>
      </c>
      <c r="U15" s="45"/>
    </row>
    <row r="16" ht="30.75" customHeight="1" spans="1:21">
      <c r="A16" s="45">
        <v>12</v>
      </c>
      <c r="B16" s="45" t="s">
        <v>3043</v>
      </c>
      <c r="C16" s="47">
        <v>11</v>
      </c>
      <c r="D16" s="47">
        <v>3</v>
      </c>
      <c r="E16" s="47">
        <v>25</v>
      </c>
      <c r="F16" s="47">
        <v>6</v>
      </c>
      <c r="G16" s="47">
        <v>25</v>
      </c>
      <c r="H16" s="47">
        <v>11</v>
      </c>
      <c r="I16" s="47">
        <v>58</v>
      </c>
      <c r="J16" s="47">
        <v>58</v>
      </c>
      <c r="K16" s="47">
        <v>15</v>
      </c>
      <c r="L16" s="47">
        <v>15</v>
      </c>
      <c r="M16" s="47">
        <v>12</v>
      </c>
      <c r="N16" s="47">
        <v>12</v>
      </c>
      <c r="O16" s="47">
        <v>16</v>
      </c>
      <c r="P16" s="47">
        <v>16</v>
      </c>
      <c r="Q16" s="47">
        <v>3</v>
      </c>
      <c r="R16" s="47">
        <v>3</v>
      </c>
      <c r="S16" s="47">
        <f t="shared" ref="S16:T16" si="11">C16+E16+G16+I16+K16+M16+O16+Q16</f>
        <v>165</v>
      </c>
      <c r="T16" s="47">
        <f t="shared" si="11"/>
        <v>124</v>
      </c>
      <c r="U16" s="45"/>
    </row>
    <row r="17" ht="30.75" customHeight="1" spans="1:21">
      <c r="A17" s="45">
        <v>13</v>
      </c>
      <c r="B17" s="45" t="s">
        <v>3924</v>
      </c>
      <c r="C17" s="47">
        <v>11</v>
      </c>
      <c r="D17" s="48">
        <v>3</v>
      </c>
      <c r="E17" s="47">
        <v>24</v>
      </c>
      <c r="F17" s="48">
        <v>8</v>
      </c>
      <c r="G17" s="47">
        <v>25</v>
      </c>
      <c r="H17" s="48">
        <v>12</v>
      </c>
      <c r="I17" s="48">
        <v>58</v>
      </c>
      <c r="J17" s="48">
        <v>58</v>
      </c>
      <c r="K17" s="47">
        <v>15</v>
      </c>
      <c r="L17" s="47">
        <v>15</v>
      </c>
      <c r="M17" s="47">
        <v>12</v>
      </c>
      <c r="N17" s="47">
        <v>12</v>
      </c>
      <c r="O17" s="47">
        <v>16</v>
      </c>
      <c r="P17" s="47">
        <v>16</v>
      </c>
      <c r="Q17" s="47">
        <v>3</v>
      </c>
      <c r="R17" s="47">
        <v>3</v>
      </c>
      <c r="S17" s="47">
        <f t="shared" ref="S17:T17" si="12">C17+E17+G17+I17+K17+M17+O17+Q17</f>
        <v>164</v>
      </c>
      <c r="T17" s="47">
        <f t="shared" si="12"/>
        <v>127</v>
      </c>
      <c r="U17" s="45"/>
    </row>
    <row r="18" ht="30.75" customHeight="1" spans="1:21">
      <c r="A18" s="45">
        <v>14</v>
      </c>
      <c r="B18" s="45" t="s">
        <v>4113</v>
      </c>
      <c r="C18" s="47">
        <v>11</v>
      </c>
      <c r="D18" s="47">
        <v>3</v>
      </c>
      <c r="E18" s="47">
        <v>24</v>
      </c>
      <c r="F18" s="47">
        <v>4</v>
      </c>
      <c r="G18" s="47">
        <v>26</v>
      </c>
      <c r="H18" s="47">
        <v>12</v>
      </c>
      <c r="I18" s="47">
        <v>54</v>
      </c>
      <c r="J18" s="47">
        <v>54</v>
      </c>
      <c r="K18" s="47">
        <v>21</v>
      </c>
      <c r="L18" s="47">
        <v>21</v>
      </c>
      <c r="M18" s="47">
        <v>12</v>
      </c>
      <c r="N18" s="47">
        <v>12</v>
      </c>
      <c r="O18" s="47">
        <v>16</v>
      </c>
      <c r="P18" s="47">
        <v>16</v>
      </c>
      <c r="Q18" s="47">
        <v>3</v>
      </c>
      <c r="R18" s="47">
        <v>3</v>
      </c>
      <c r="S18" s="47">
        <f t="shared" ref="S18:T18" si="13">C18+E18+G18+I18+K18+M18+O18+Q18</f>
        <v>167</v>
      </c>
      <c r="T18" s="47">
        <f t="shared" si="13"/>
        <v>125</v>
      </c>
      <c r="U18" s="45"/>
    </row>
    <row r="19" ht="30.75" customHeight="1" spans="1:21">
      <c r="A19" s="45">
        <v>15</v>
      </c>
      <c r="B19" s="45" t="s">
        <v>4114</v>
      </c>
      <c r="C19" s="47">
        <v>11</v>
      </c>
      <c r="D19" s="47">
        <v>0</v>
      </c>
      <c r="E19" s="47">
        <v>27</v>
      </c>
      <c r="F19" s="47">
        <v>11</v>
      </c>
      <c r="G19" s="47">
        <v>30</v>
      </c>
      <c r="H19" s="47">
        <v>16</v>
      </c>
      <c r="I19" s="47">
        <v>56</v>
      </c>
      <c r="J19" s="47">
        <v>56</v>
      </c>
      <c r="K19" s="47">
        <v>12</v>
      </c>
      <c r="L19" s="47">
        <v>12</v>
      </c>
      <c r="M19" s="47">
        <v>12</v>
      </c>
      <c r="N19" s="47">
        <v>12</v>
      </c>
      <c r="O19" s="47">
        <v>16</v>
      </c>
      <c r="P19" s="47">
        <v>16</v>
      </c>
      <c r="Q19" s="47">
        <v>3</v>
      </c>
      <c r="R19" s="47">
        <v>3</v>
      </c>
      <c r="S19" s="47">
        <f t="shared" ref="S19:T19" si="14">C19+E19+G19+I19+K19+M19+O19+Q19</f>
        <v>167</v>
      </c>
      <c r="T19" s="47">
        <f t="shared" si="14"/>
        <v>126</v>
      </c>
      <c r="U19" s="45"/>
    </row>
    <row r="20" ht="30.75" customHeight="1" spans="1:20">
      <c r="A20" s="43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</row>
    <row r="21" ht="30.75" customHeight="1" spans="3:20">
      <c r="C21" s="50"/>
      <c r="D21" s="51"/>
      <c r="E21" s="52" t="s">
        <v>4115</v>
      </c>
      <c r="F21" s="53"/>
      <c r="G21" s="54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</row>
    <row r="22" ht="30.75" customHeight="1" spans="1:20">
      <c r="A22" s="43"/>
      <c r="B22" s="55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</row>
    <row r="23" ht="30.75" customHeight="1" spans="1:21">
      <c r="A23" s="44" t="s">
        <v>4103</v>
      </c>
      <c r="B23" s="45" t="s">
        <v>2</v>
      </c>
      <c r="C23" s="46" t="s">
        <v>15</v>
      </c>
      <c r="D23" s="6"/>
      <c r="E23" s="46" t="s">
        <v>31</v>
      </c>
      <c r="F23" s="6"/>
      <c r="G23" s="46" t="s">
        <v>54</v>
      </c>
      <c r="H23" s="6"/>
      <c r="I23" s="46" t="s">
        <v>85</v>
      </c>
      <c r="J23" s="6"/>
      <c r="K23" s="46" t="s">
        <v>138</v>
      </c>
      <c r="L23" s="6"/>
      <c r="M23" s="46" t="s">
        <v>197</v>
      </c>
      <c r="N23" s="6"/>
      <c r="O23" s="46" t="s">
        <v>200</v>
      </c>
      <c r="P23" s="6"/>
      <c r="Q23" s="46" t="s">
        <v>253</v>
      </c>
      <c r="R23" s="6"/>
      <c r="S23" s="46" t="s">
        <v>14</v>
      </c>
      <c r="T23" s="6"/>
      <c r="U23" s="58" t="s">
        <v>4104</v>
      </c>
    </row>
    <row r="24" ht="30.75" customHeight="1" spans="1:21">
      <c r="A24" s="8"/>
      <c r="B24" s="45" t="s">
        <v>2625</v>
      </c>
      <c r="C24" s="45" t="s">
        <v>4105</v>
      </c>
      <c r="D24" s="45" t="s">
        <v>4106</v>
      </c>
      <c r="E24" s="45" t="s">
        <v>4105</v>
      </c>
      <c r="F24" s="45" t="s">
        <v>4106</v>
      </c>
      <c r="G24" s="45" t="s">
        <v>4105</v>
      </c>
      <c r="H24" s="45" t="s">
        <v>4106</v>
      </c>
      <c r="I24" s="45" t="s">
        <v>4105</v>
      </c>
      <c r="J24" s="45" t="s">
        <v>4106</v>
      </c>
      <c r="K24" s="45" t="s">
        <v>4105</v>
      </c>
      <c r="L24" s="45" t="s">
        <v>4106</v>
      </c>
      <c r="M24" s="45" t="s">
        <v>4105</v>
      </c>
      <c r="N24" s="45" t="s">
        <v>4106</v>
      </c>
      <c r="O24" s="45" t="s">
        <v>4105</v>
      </c>
      <c r="P24" s="45" t="s">
        <v>4106</v>
      </c>
      <c r="Q24" s="45" t="s">
        <v>4105</v>
      </c>
      <c r="R24" s="45" t="s">
        <v>4106</v>
      </c>
      <c r="S24" s="45" t="s">
        <v>4105</v>
      </c>
      <c r="T24" s="45" t="s">
        <v>4106</v>
      </c>
      <c r="U24" s="8"/>
    </row>
    <row r="25" ht="30.75" customHeight="1" spans="1:21">
      <c r="A25" s="45">
        <v>1</v>
      </c>
      <c r="B25" s="45" t="s">
        <v>4107</v>
      </c>
      <c r="C25" s="47">
        <v>5</v>
      </c>
      <c r="D25" s="47">
        <v>0</v>
      </c>
      <c r="E25" s="47">
        <v>23</v>
      </c>
      <c r="F25" s="47">
        <v>3</v>
      </c>
      <c r="G25" s="47">
        <v>34</v>
      </c>
      <c r="H25" s="47">
        <v>13</v>
      </c>
      <c r="I25" s="47">
        <v>65</v>
      </c>
      <c r="J25" s="47">
        <v>65</v>
      </c>
      <c r="K25" s="47">
        <v>9</v>
      </c>
      <c r="L25" s="47">
        <v>9</v>
      </c>
      <c r="M25" s="47">
        <v>6</v>
      </c>
      <c r="N25" s="47">
        <v>6</v>
      </c>
      <c r="O25" s="47">
        <v>48</v>
      </c>
      <c r="P25" s="47">
        <v>48</v>
      </c>
      <c r="Q25" s="47">
        <v>4</v>
      </c>
      <c r="R25" s="47">
        <v>3</v>
      </c>
      <c r="S25" s="47">
        <f t="shared" ref="S25:T25" si="15">C25+E25+G25+I25+K25+M25+O25+Q25</f>
        <v>194</v>
      </c>
      <c r="T25" s="47">
        <f t="shared" si="15"/>
        <v>147</v>
      </c>
      <c r="U25" s="45"/>
    </row>
    <row r="26" ht="30.75" customHeight="1" spans="1:21">
      <c r="A26" s="45">
        <v>4</v>
      </c>
      <c r="B26" s="45" t="s">
        <v>2545</v>
      </c>
      <c r="C26" s="56">
        <v>13</v>
      </c>
      <c r="D26" s="56">
        <v>3</v>
      </c>
      <c r="E26" s="56">
        <v>27</v>
      </c>
      <c r="F26" s="56">
        <v>11</v>
      </c>
      <c r="G26" s="56">
        <v>29</v>
      </c>
      <c r="H26" s="56">
        <v>15</v>
      </c>
      <c r="I26" s="56">
        <v>57</v>
      </c>
      <c r="J26" s="56">
        <v>57</v>
      </c>
      <c r="K26" s="56">
        <v>12</v>
      </c>
      <c r="L26" s="56">
        <v>12</v>
      </c>
      <c r="M26" s="56">
        <v>12</v>
      </c>
      <c r="N26" s="56">
        <v>12</v>
      </c>
      <c r="O26" s="56">
        <v>16</v>
      </c>
      <c r="P26" s="56">
        <v>16</v>
      </c>
      <c r="Q26" s="56">
        <v>4</v>
      </c>
      <c r="R26" s="56">
        <v>4</v>
      </c>
      <c r="S26" s="47">
        <f t="shared" ref="S26:T26" si="16">C26+E26+G26+I26+K26+M26+O26+Q26</f>
        <v>170</v>
      </c>
      <c r="T26" s="47">
        <f t="shared" si="16"/>
        <v>130</v>
      </c>
      <c r="U26" s="45"/>
    </row>
    <row r="27" ht="30.75" customHeight="1" spans="1:21">
      <c r="A27" s="45">
        <v>5</v>
      </c>
      <c r="B27" s="45" t="s">
        <v>4110</v>
      </c>
      <c r="C27" s="56">
        <v>13</v>
      </c>
      <c r="D27" s="56">
        <v>4</v>
      </c>
      <c r="E27" s="56">
        <v>28</v>
      </c>
      <c r="F27" s="56">
        <v>4</v>
      </c>
      <c r="G27" s="56">
        <v>24</v>
      </c>
      <c r="H27" s="56">
        <v>14</v>
      </c>
      <c r="I27" s="56">
        <v>55</v>
      </c>
      <c r="J27" s="56">
        <v>55</v>
      </c>
      <c r="K27" s="56">
        <v>15</v>
      </c>
      <c r="L27" s="56">
        <v>15</v>
      </c>
      <c r="M27" s="56">
        <v>12</v>
      </c>
      <c r="N27" s="56">
        <v>12</v>
      </c>
      <c r="O27" s="56">
        <v>16</v>
      </c>
      <c r="P27" s="56">
        <v>16</v>
      </c>
      <c r="Q27" s="56">
        <v>3</v>
      </c>
      <c r="R27" s="56">
        <v>3</v>
      </c>
      <c r="S27" s="47">
        <f t="shared" ref="S27:T27" si="17">C27+E27+G27+I27+K27+M27+O27+Q27</f>
        <v>166</v>
      </c>
      <c r="T27" s="47">
        <f t="shared" si="17"/>
        <v>123</v>
      </c>
      <c r="U27" s="45"/>
    </row>
    <row r="28" ht="30.75" customHeight="1" spans="1:21">
      <c r="A28" s="45">
        <v>6</v>
      </c>
      <c r="B28" s="45" t="s">
        <v>2636</v>
      </c>
      <c r="C28" s="56">
        <v>13</v>
      </c>
      <c r="D28" s="56">
        <v>3</v>
      </c>
      <c r="E28" s="56">
        <v>25</v>
      </c>
      <c r="F28" s="56">
        <v>6</v>
      </c>
      <c r="G28" s="56">
        <v>26</v>
      </c>
      <c r="H28" s="56">
        <v>12</v>
      </c>
      <c r="I28" s="56">
        <v>57</v>
      </c>
      <c r="J28" s="56">
        <v>57</v>
      </c>
      <c r="K28" s="56">
        <v>15</v>
      </c>
      <c r="L28" s="56">
        <v>15</v>
      </c>
      <c r="M28" s="56">
        <v>12</v>
      </c>
      <c r="N28" s="56">
        <v>12</v>
      </c>
      <c r="O28" s="56">
        <v>16</v>
      </c>
      <c r="P28" s="56">
        <v>16</v>
      </c>
      <c r="Q28" s="56">
        <v>3</v>
      </c>
      <c r="R28" s="56">
        <v>3</v>
      </c>
      <c r="S28" s="47">
        <f t="shared" ref="S28:T28" si="18">C28+E28+G28+I28+K28+M28+O28+Q28</f>
        <v>167</v>
      </c>
      <c r="T28" s="47">
        <f t="shared" si="18"/>
        <v>124</v>
      </c>
      <c r="U28" s="45"/>
    </row>
    <row r="29" ht="30.75" customHeight="1" spans="1:21">
      <c r="A29" s="45">
        <v>10</v>
      </c>
      <c r="B29" s="45" t="s">
        <v>2605</v>
      </c>
      <c r="C29" s="56">
        <v>13</v>
      </c>
      <c r="D29" s="56">
        <v>3</v>
      </c>
      <c r="E29" s="56">
        <v>24</v>
      </c>
      <c r="F29" s="56">
        <v>8</v>
      </c>
      <c r="G29" s="56">
        <v>28</v>
      </c>
      <c r="H29" s="56">
        <v>14</v>
      </c>
      <c r="I29" s="56">
        <v>58</v>
      </c>
      <c r="J29" s="56">
        <v>58</v>
      </c>
      <c r="K29" s="56">
        <v>15</v>
      </c>
      <c r="L29" s="56">
        <v>15</v>
      </c>
      <c r="M29" s="56">
        <v>12</v>
      </c>
      <c r="N29" s="56">
        <v>12</v>
      </c>
      <c r="O29" s="56">
        <v>16</v>
      </c>
      <c r="P29" s="56">
        <v>16</v>
      </c>
      <c r="Q29" s="56">
        <v>3</v>
      </c>
      <c r="R29" s="56">
        <v>3</v>
      </c>
      <c r="S29" s="47">
        <f t="shared" ref="S29:T29" si="19">C29+E29+G29+I29+K29+M29+O29</f>
        <v>166</v>
      </c>
      <c r="T29" s="47">
        <f t="shared" si="19"/>
        <v>126</v>
      </c>
      <c r="U29" s="45"/>
    </row>
    <row r="30" ht="30.75" customHeight="1" spans="1:21">
      <c r="A30" s="45">
        <v>11</v>
      </c>
      <c r="B30" s="45" t="s">
        <v>2612</v>
      </c>
      <c r="C30" s="56">
        <v>12</v>
      </c>
      <c r="D30" s="56">
        <v>5</v>
      </c>
      <c r="E30" s="56">
        <v>26</v>
      </c>
      <c r="F30" s="56">
        <v>7</v>
      </c>
      <c r="G30" s="56">
        <v>25</v>
      </c>
      <c r="H30" s="56">
        <v>15</v>
      </c>
      <c r="I30" s="56">
        <v>58</v>
      </c>
      <c r="J30" s="56">
        <v>58</v>
      </c>
      <c r="K30" s="56">
        <v>15</v>
      </c>
      <c r="L30" s="56">
        <v>15</v>
      </c>
      <c r="M30" s="56">
        <v>12</v>
      </c>
      <c r="N30" s="56">
        <v>12</v>
      </c>
      <c r="O30" s="56">
        <v>16</v>
      </c>
      <c r="P30" s="56">
        <v>16</v>
      </c>
      <c r="Q30" s="56">
        <v>3</v>
      </c>
      <c r="R30" s="56">
        <v>3</v>
      </c>
      <c r="S30" s="47">
        <f t="shared" ref="S30:T30" si="20">C30+E30+G30+I30+K30+M30+O30</f>
        <v>164</v>
      </c>
      <c r="T30" s="47">
        <f t="shared" si="20"/>
        <v>128</v>
      </c>
      <c r="U30" s="45"/>
    </row>
    <row r="31" ht="30.75" customHeight="1" spans="1:21">
      <c r="A31" s="45">
        <v>12</v>
      </c>
      <c r="B31" s="45" t="s">
        <v>3043</v>
      </c>
      <c r="C31" s="56">
        <v>13</v>
      </c>
      <c r="D31" s="56">
        <v>3</v>
      </c>
      <c r="E31" s="56">
        <v>25</v>
      </c>
      <c r="F31" s="56">
        <v>6</v>
      </c>
      <c r="G31" s="56">
        <v>25</v>
      </c>
      <c r="H31" s="56">
        <v>11</v>
      </c>
      <c r="I31" s="56">
        <v>58</v>
      </c>
      <c r="J31" s="56">
        <v>58</v>
      </c>
      <c r="K31" s="56">
        <v>15</v>
      </c>
      <c r="L31" s="56">
        <v>15</v>
      </c>
      <c r="M31" s="56">
        <v>12</v>
      </c>
      <c r="N31" s="56">
        <v>12</v>
      </c>
      <c r="O31" s="56">
        <v>16</v>
      </c>
      <c r="P31" s="56">
        <v>16</v>
      </c>
      <c r="Q31" s="56">
        <v>3</v>
      </c>
      <c r="R31" s="56">
        <v>3</v>
      </c>
      <c r="S31" s="47">
        <f t="shared" ref="S31:T31" si="21">C31+E31+G31+I31+K31+M31+O31+Q31</f>
        <v>167</v>
      </c>
      <c r="T31" s="47">
        <f t="shared" si="21"/>
        <v>124</v>
      </c>
      <c r="U31" s="45"/>
    </row>
    <row r="32" ht="30.75" customHeight="1" spans="1:21">
      <c r="A32" s="45">
        <v>14</v>
      </c>
      <c r="B32" s="45" t="s">
        <v>4113</v>
      </c>
      <c r="C32" s="56">
        <v>13</v>
      </c>
      <c r="D32" s="56">
        <v>3</v>
      </c>
      <c r="E32" s="56">
        <v>24</v>
      </c>
      <c r="F32" s="56">
        <v>4</v>
      </c>
      <c r="G32" s="56">
        <v>26</v>
      </c>
      <c r="H32" s="56">
        <v>12</v>
      </c>
      <c r="I32" s="56">
        <v>54</v>
      </c>
      <c r="J32" s="56">
        <v>54</v>
      </c>
      <c r="K32" s="56">
        <v>21</v>
      </c>
      <c r="L32" s="56">
        <v>21</v>
      </c>
      <c r="M32" s="56">
        <v>12</v>
      </c>
      <c r="N32" s="56">
        <v>12</v>
      </c>
      <c r="O32" s="56">
        <v>16</v>
      </c>
      <c r="P32" s="56">
        <v>16</v>
      </c>
      <c r="Q32" s="56">
        <v>3</v>
      </c>
      <c r="R32" s="56">
        <v>3</v>
      </c>
      <c r="S32" s="47">
        <f t="shared" ref="S32:T32" si="22">C32+E32+G32+I32+K32+M32+O32+Q32</f>
        <v>169</v>
      </c>
      <c r="T32" s="47">
        <f t="shared" si="22"/>
        <v>125</v>
      </c>
      <c r="U32" s="45"/>
    </row>
    <row r="33" ht="30.75" customHeight="1" spans="1:21">
      <c r="A33" s="45">
        <v>15</v>
      </c>
      <c r="B33" s="45" t="s">
        <v>4114</v>
      </c>
      <c r="C33" s="56">
        <v>13</v>
      </c>
      <c r="D33" s="56">
        <v>0</v>
      </c>
      <c r="E33" s="56">
        <v>27</v>
      </c>
      <c r="F33" s="56">
        <v>11</v>
      </c>
      <c r="G33" s="56">
        <v>30</v>
      </c>
      <c r="H33" s="56">
        <v>16</v>
      </c>
      <c r="I33" s="56">
        <v>56</v>
      </c>
      <c r="J33" s="56">
        <v>56</v>
      </c>
      <c r="K33" s="56">
        <v>12</v>
      </c>
      <c r="L33" s="56">
        <v>12</v>
      </c>
      <c r="M33" s="56">
        <v>12</v>
      </c>
      <c r="N33" s="56">
        <v>12</v>
      </c>
      <c r="O33" s="56">
        <v>16</v>
      </c>
      <c r="P33" s="56">
        <v>16</v>
      </c>
      <c r="Q33" s="56">
        <v>3</v>
      </c>
      <c r="R33" s="56">
        <v>3</v>
      </c>
      <c r="S33" s="47">
        <f t="shared" ref="S33:T33" si="23">C33+E33+G33+I33+K33+M33+O33+Q33</f>
        <v>169</v>
      </c>
      <c r="T33" s="47">
        <f t="shared" si="23"/>
        <v>126</v>
      </c>
      <c r="U33" s="45"/>
    </row>
    <row r="34" ht="15.6" spans="1:2">
      <c r="A34" s="41"/>
      <c r="B34" s="41"/>
    </row>
    <row r="35" ht="15.6" spans="1:2">
      <c r="A35" s="42"/>
      <c r="B35" s="41"/>
    </row>
    <row r="36" ht="15.6" spans="1:2">
      <c r="A36" s="41"/>
      <c r="B36" s="41"/>
    </row>
    <row r="37" ht="15.6" spans="1:20">
      <c r="A37" s="41" t="s">
        <v>4116</v>
      </c>
      <c r="B37" s="42"/>
      <c r="C37" s="42"/>
      <c r="D37" s="42"/>
      <c r="E37" s="42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</row>
    <row r="38" ht="30.75" customHeight="1" spans="1:22">
      <c r="A38" s="44" t="s">
        <v>4103</v>
      </c>
      <c r="B38" s="45" t="s">
        <v>2</v>
      </c>
      <c r="C38" s="46" t="s">
        <v>15</v>
      </c>
      <c r="D38" s="6"/>
      <c r="E38" s="46" t="s">
        <v>31</v>
      </c>
      <c r="F38" s="6"/>
      <c r="G38" s="46" t="s">
        <v>54</v>
      </c>
      <c r="H38" s="6"/>
      <c r="I38" s="46" t="s">
        <v>85</v>
      </c>
      <c r="J38" s="6"/>
      <c r="K38" s="46" t="s">
        <v>138</v>
      </c>
      <c r="L38" s="6"/>
      <c r="M38" s="46" t="s">
        <v>197</v>
      </c>
      <c r="N38" s="6"/>
      <c r="O38" s="46" t="s">
        <v>200</v>
      </c>
      <c r="P38" s="6"/>
      <c r="Q38" s="46" t="s">
        <v>253</v>
      </c>
      <c r="R38" s="6"/>
      <c r="S38" s="46" t="s">
        <v>14</v>
      </c>
      <c r="T38" s="6"/>
      <c r="U38" s="58" t="s">
        <v>4104</v>
      </c>
      <c r="V38" s="41"/>
    </row>
    <row r="39" ht="30.75" customHeight="1" spans="1:21">
      <c r="A39" s="8"/>
      <c r="B39" s="45" t="s">
        <v>2625</v>
      </c>
      <c r="C39" s="45" t="s">
        <v>4105</v>
      </c>
      <c r="D39" s="45" t="s">
        <v>4106</v>
      </c>
      <c r="E39" s="45" t="s">
        <v>4105</v>
      </c>
      <c r="F39" s="45" t="s">
        <v>4106</v>
      </c>
      <c r="G39" s="45" t="s">
        <v>4105</v>
      </c>
      <c r="H39" s="45" t="s">
        <v>4106</v>
      </c>
      <c r="I39" s="45" t="s">
        <v>4105</v>
      </c>
      <c r="J39" s="45" t="s">
        <v>4106</v>
      </c>
      <c r="K39" s="45" t="s">
        <v>4105</v>
      </c>
      <c r="L39" s="45" t="s">
        <v>4106</v>
      </c>
      <c r="M39" s="45" t="s">
        <v>4105</v>
      </c>
      <c r="N39" s="45" t="s">
        <v>4106</v>
      </c>
      <c r="O39" s="45" t="s">
        <v>4105</v>
      </c>
      <c r="P39" s="45" t="s">
        <v>4106</v>
      </c>
      <c r="Q39" s="45" t="s">
        <v>4105</v>
      </c>
      <c r="R39" s="45" t="s">
        <v>4106</v>
      </c>
      <c r="S39" s="45" t="s">
        <v>4105</v>
      </c>
      <c r="T39" s="45" t="s">
        <v>4106</v>
      </c>
      <c r="U39" s="8"/>
    </row>
    <row r="40" ht="30.75" customHeight="1" spans="1:21">
      <c r="A40" s="45">
        <v>1</v>
      </c>
      <c r="B40" s="45" t="s">
        <v>4108</v>
      </c>
      <c r="C40" s="47">
        <v>14</v>
      </c>
      <c r="D40" s="47">
        <v>3</v>
      </c>
      <c r="E40" s="48">
        <v>21</v>
      </c>
      <c r="F40" s="47">
        <v>8</v>
      </c>
      <c r="G40" s="47">
        <v>28</v>
      </c>
      <c r="H40" s="48">
        <v>12</v>
      </c>
      <c r="I40" s="47">
        <v>56</v>
      </c>
      <c r="J40" s="47">
        <v>56</v>
      </c>
      <c r="K40" s="47">
        <v>16</v>
      </c>
      <c r="L40" s="47">
        <v>15</v>
      </c>
      <c r="M40" s="47">
        <v>12</v>
      </c>
      <c r="N40" s="47">
        <v>12</v>
      </c>
      <c r="O40" s="47">
        <v>16</v>
      </c>
      <c r="P40" s="47">
        <v>16</v>
      </c>
      <c r="Q40" s="47">
        <v>3</v>
      </c>
      <c r="R40" s="47">
        <v>3</v>
      </c>
      <c r="S40" s="48">
        <f t="shared" ref="S40:T40" si="24">C40+E40+G40+I40+K40+M40+O40+Q40</f>
        <v>166</v>
      </c>
      <c r="T40" s="48">
        <f t="shared" si="24"/>
        <v>125</v>
      </c>
      <c r="U40" s="45"/>
    </row>
    <row r="41" ht="30.75" customHeight="1" spans="1:21">
      <c r="A41" s="45">
        <v>2</v>
      </c>
      <c r="B41" s="45" t="s">
        <v>4109</v>
      </c>
      <c r="C41" s="47">
        <v>14</v>
      </c>
      <c r="D41" s="47">
        <v>3</v>
      </c>
      <c r="E41" s="48">
        <v>25</v>
      </c>
      <c r="F41" s="47">
        <v>8</v>
      </c>
      <c r="G41" s="47">
        <v>28</v>
      </c>
      <c r="H41" s="48">
        <v>12</v>
      </c>
      <c r="I41" s="47">
        <v>56</v>
      </c>
      <c r="J41" s="47">
        <v>56</v>
      </c>
      <c r="K41" s="47">
        <v>16</v>
      </c>
      <c r="L41" s="47">
        <v>15</v>
      </c>
      <c r="M41" s="47">
        <v>12</v>
      </c>
      <c r="N41" s="47">
        <v>12</v>
      </c>
      <c r="O41" s="47">
        <v>16</v>
      </c>
      <c r="P41" s="47">
        <v>16</v>
      </c>
      <c r="Q41" s="47">
        <v>3</v>
      </c>
      <c r="R41" s="47">
        <v>3</v>
      </c>
      <c r="S41" s="48">
        <f t="shared" ref="S41:T41" si="25">C41+E41+G41+I41+K41+M41+O41+Q41</f>
        <v>170</v>
      </c>
      <c r="T41" s="48">
        <f t="shared" si="25"/>
        <v>125</v>
      </c>
      <c r="U41" s="45"/>
    </row>
    <row r="42" ht="30.75" customHeight="1" spans="1:21">
      <c r="A42" s="45">
        <v>3</v>
      </c>
      <c r="B42" s="45" t="s">
        <v>2649</v>
      </c>
      <c r="C42" s="47">
        <v>13</v>
      </c>
      <c r="D42" s="48">
        <v>3</v>
      </c>
      <c r="E42" s="47">
        <v>24</v>
      </c>
      <c r="F42" s="48">
        <v>8</v>
      </c>
      <c r="G42" s="47">
        <v>26</v>
      </c>
      <c r="H42" s="48">
        <v>12</v>
      </c>
      <c r="I42" s="47">
        <v>57</v>
      </c>
      <c r="J42" s="47">
        <v>57</v>
      </c>
      <c r="K42" s="47">
        <v>15</v>
      </c>
      <c r="L42" s="47">
        <v>15</v>
      </c>
      <c r="M42" s="47">
        <v>12</v>
      </c>
      <c r="N42" s="47">
        <v>12</v>
      </c>
      <c r="O42" s="47">
        <v>16</v>
      </c>
      <c r="P42" s="47">
        <v>16</v>
      </c>
      <c r="Q42" s="47">
        <v>3</v>
      </c>
      <c r="R42" s="47">
        <v>3</v>
      </c>
      <c r="S42" s="47">
        <f t="shared" ref="S42:T42" si="26">C42+E42+G42+I42+K42+M42+O42+Q42</f>
        <v>166</v>
      </c>
      <c r="T42" s="47">
        <f t="shared" si="26"/>
        <v>126</v>
      </c>
      <c r="U42" s="45"/>
    </row>
    <row r="43" ht="30.75" customHeight="1" spans="1:21">
      <c r="A43" s="45">
        <v>4</v>
      </c>
      <c r="B43" s="45" t="s">
        <v>4111</v>
      </c>
      <c r="C43" s="48">
        <v>14</v>
      </c>
      <c r="D43" s="47">
        <v>3</v>
      </c>
      <c r="E43" s="48">
        <v>25</v>
      </c>
      <c r="F43" s="47">
        <v>18</v>
      </c>
      <c r="G43" s="47">
        <v>28</v>
      </c>
      <c r="H43" s="48">
        <v>12</v>
      </c>
      <c r="I43" s="47">
        <v>54</v>
      </c>
      <c r="J43" s="47">
        <v>47</v>
      </c>
      <c r="K43" s="47">
        <v>17</v>
      </c>
      <c r="L43" s="47">
        <v>17</v>
      </c>
      <c r="M43" s="47">
        <v>12</v>
      </c>
      <c r="N43" s="47">
        <v>12</v>
      </c>
      <c r="O43" s="47">
        <v>16</v>
      </c>
      <c r="P43" s="47">
        <v>16</v>
      </c>
      <c r="Q43" s="47">
        <v>3</v>
      </c>
      <c r="R43" s="47">
        <v>3</v>
      </c>
      <c r="S43" s="48">
        <f t="shared" ref="S43:T43" si="27">C43+E43+G43+I43+K43+M43+O43+Q43</f>
        <v>169</v>
      </c>
      <c r="T43" s="48">
        <f t="shared" si="27"/>
        <v>128</v>
      </c>
      <c r="U43" s="45"/>
    </row>
    <row r="44" ht="30.75" customHeight="1" spans="1:21">
      <c r="A44" s="45">
        <v>5</v>
      </c>
      <c r="B44" s="45" t="s">
        <v>4112</v>
      </c>
      <c r="C44" s="47">
        <v>14</v>
      </c>
      <c r="D44" s="48">
        <v>3</v>
      </c>
      <c r="E44" s="48">
        <v>25</v>
      </c>
      <c r="F44" s="47">
        <v>18</v>
      </c>
      <c r="G44" s="47">
        <v>28</v>
      </c>
      <c r="H44" s="48">
        <v>12</v>
      </c>
      <c r="I44" s="47">
        <v>56</v>
      </c>
      <c r="J44" s="47">
        <v>47</v>
      </c>
      <c r="K44" s="47">
        <v>16</v>
      </c>
      <c r="L44" s="47">
        <v>16</v>
      </c>
      <c r="M44" s="47">
        <v>12</v>
      </c>
      <c r="N44" s="47">
        <v>12</v>
      </c>
      <c r="O44" s="47">
        <v>16</v>
      </c>
      <c r="P44" s="47">
        <v>16</v>
      </c>
      <c r="Q44" s="47">
        <v>3</v>
      </c>
      <c r="R44" s="47">
        <v>3</v>
      </c>
      <c r="S44" s="48">
        <f t="shared" ref="S44:T44" si="28">C44+E44+G44+I44+K44+M44+O44+Q44</f>
        <v>170</v>
      </c>
      <c r="T44" s="48">
        <f t="shared" si="28"/>
        <v>127</v>
      </c>
      <c r="U44" s="45"/>
    </row>
    <row r="45" ht="30.75" customHeight="1" spans="1:21">
      <c r="A45" s="45">
        <v>6</v>
      </c>
      <c r="B45" s="45" t="s">
        <v>3924</v>
      </c>
      <c r="C45" s="47">
        <v>13</v>
      </c>
      <c r="D45" s="48">
        <v>3</v>
      </c>
      <c r="E45" s="47">
        <v>24</v>
      </c>
      <c r="F45" s="48">
        <v>8</v>
      </c>
      <c r="G45" s="47">
        <v>25</v>
      </c>
      <c r="H45" s="48">
        <v>12</v>
      </c>
      <c r="I45" s="48">
        <v>58</v>
      </c>
      <c r="J45" s="48">
        <v>58</v>
      </c>
      <c r="K45" s="47">
        <v>15</v>
      </c>
      <c r="L45" s="47">
        <v>15</v>
      </c>
      <c r="M45" s="47">
        <v>12</v>
      </c>
      <c r="N45" s="47">
        <v>12</v>
      </c>
      <c r="O45" s="47">
        <v>16</v>
      </c>
      <c r="P45" s="47">
        <v>16</v>
      </c>
      <c r="Q45" s="47">
        <v>3</v>
      </c>
      <c r="R45" s="47">
        <v>3</v>
      </c>
      <c r="S45" s="47">
        <f t="shared" ref="S45:T45" si="29">C45+E45+G45+I45+K45+M45+O45+Q45</f>
        <v>166</v>
      </c>
      <c r="T45" s="47">
        <f t="shared" si="29"/>
        <v>127</v>
      </c>
      <c r="U45" s="45"/>
    </row>
    <row r="48" ht="30.75" customHeight="1" spans="3:20">
      <c r="C48" s="50"/>
      <c r="D48" s="51"/>
      <c r="E48" s="52" t="s">
        <v>4117</v>
      </c>
      <c r="F48" s="53"/>
      <c r="G48" s="54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</row>
    <row r="49" ht="30.75" customHeight="1" spans="1:20">
      <c r="A49" s="43"/>
      <c r="B49" s="55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</row>
    <row r="50" ht="30.75" customHeight="1" spans="1:21">
      <c r="A50" s="44" t="s">
        <v>4103</v>
      </c>
      <c r="B50" s="45" t="s">
        <v>2</v>
      </c>
      <c r="C50" s="46" t="s">
        <v>15</v>
      </c>
      <c r="D50" s="6"/>
      <c r="E50" s="46" t="s">
        <v>31</v>
      </c>
      <c r="F50" s="6"/>
      <c r="G50" s="46" t="s">
        <v>54</v>
      </c>
      <c r="H50" s="6"/>
      <c r="I50" s="46" t="s">
        <v>85</v>
      </c>
      <c r="J50" s="6"/>
      <c r="K50" s="46" t="s">
        <v>138</v>
      </c>
      <c r="L50" s="6"/>
      <c r="M50" s="46" t="s">
        <v>197</v>
      </c>
      <c r="N50" s="6"/>
      <c r="O50" s="46" t="s">
        <v>200</v>
      </c>
      <c r="P50" s="6"/>
      <c r="Q50" s="46" t="s">
        <v>253</v>
      </c>
      <c r="R50" s="6"/>
      <c r="S50" s="46" t="s">
        <v>14</v>
      </c>
      <c r="T50" s="6"/>
      <c r="U50" s="58" t="s">
        <v>4104</v>
      </c>
    </row>
    <row r="51" ht="30.75" customHeight="1" spans="1:21">
      <c r="A51" s="8"/>
      <c r="B51" s="45" t="s">
        <v>2625</v>
      </c>
      <c r="C51" s="45" t="s">
        <v>4105</v>
      </c>
      <c r="D51" s="45" t="s">
        <v>4106</v>
      </c>
      <c r="E51" s="45" t="s">
        <v>4105</v>
      </c>
      <c r="F51" s="45" t="s">
        <v>4106</v>
      </c>
      <c r="G51" s="45" t="s">
        <v>4105</v>
      </c>
      <c r="H51" s="45" t="s">
        <v>4106</v>
      </c>
      <c r="I51" s="45" t="s">
        <v>4105</v>
      </c>
      <c r="J51" s="45" t="s">
        <v>4106</v>
      </c>
      <c r="K51" s="45" t="s">
        <v>4105</v>
      </c>
      <c r="L51" s="45" t="s">
        <v>4106</v>
      </c>
      <c r="M51" s="45" t="s">
        <v>4105</v>
      </c>
      <c r="N51" s="45" t="s">
        <v>4106</v>
      </c>
      <c r="O51" s="45" t="s">
        <v>4105</v>
      </c>
      <c r="P51" s="45" t="s">
        <v>4106</v>
      </c>
      <c r="Q51" s="45" t="s">
        <v>4105</v>
      </c>
      <c r="R51" s="45" t="s">
        <v>4106</v>
      </c>
      <c r="S51" s="45" t="s">
        <v>4105</v>
      </c>
      <c r="T51" s="45" t="s">
        <v>4106</v>
      </c>
      <c r="U51" s="8"/>
    </row>
    <row r="52" ht="30.75" customHeight="1" spans="1:21">
      <c r="A52" s="45">
        <v>2</v>
      </c>
      <c r="B52" s="45" t="s">
        <v>4108</v>
      </c>
      <c r="C52" s="56">
        <v>12</v>
      </c>
      <c r="D52" s="56">
        <v>3</v>
      </c>
      <c r="E52" s="56">
        <v>21</v>
      </c>
      <c r="F52" s="56">
        <v>8</v>
      </c>
      <c r="G52" s="56">
        <v>28</v>
      </c>
      <c r="H52" s="57">
        <v>12</v>
      </c>
      <c r="I52" s="56">
        <v>56</v>
      </c>
      <c r="J52" s="56">
        <v>56</v>
      </c>
      <c r="K52" s="56">
        <v>16</v>
      </c>
      <c r="L52" s="56">
        <v>15</v>
      </c>
      <c r="M52" s="56">
        <v>12</v>
      </c>
      <c r="N52" s="56">
        <v>12</v>
      </c>
      <c r="O52" s="56">
        <v>16</v>
      </c>
      <c r="P52" s="56">
        <v>16</v>
      </c>
      <c r="Q52" s="56">
        <v>3</v>
      </c>
      <c r="R52" s="56">
        <v>3</v>
      </c>
      <c r="S52" s="47">
        <f t="shared" ref="S52:T52" si="30">C52+E52+G52+I52+K52+M52+O52+Q52</f>
        <v>164</v>
      </c>
      <c r="T52" s="47">
        <f t="shared" si="30"/>
        <v>125</v>
      </c>
      <c r="U52" s="45"/>
    </row>
    <row r="53" ht="30.75" customHeight="1" spans="1:21">
      <c r="A53" s="45">
        <v>3</v>
      </c>
      <c r="B53" s="45" t="s">
        <v>4109</v>
      </c>
      <c r="C53" s="56">
        <v>12</v>
      </c>
      <c r="D53" s="56">
        <v>3</v>
      </c>
      <c r="E53" s="56">
        <v>21</v>
      </c>
      <c r="F53" s="56">
        <v>8</v>
      </c>
      <c r="G53" s="56">
        <v>28</v>
      </c>
      <c r="H53" s="57">
        <v>12</v>
      </c>
      <c r="I53" s="56">
        <v>56</v>
      </c>
      <c r="J53" s="56">
        <v>56</v>
      </c>
      <c r="K53" s="56">
        <v>16</v>
      </c>
      <c r="L53" s="56">
        <v>15</v>
      </c>
      <c r="M53" s="56">
        <v>12</v>
      </c>
      <c r="N53" s="56">
        <v>12</v>
      </c>
      <c r="O53" s="56">
        <v>16</v>
      </c>
      <c r="P53" s="56">
        <v>16</v>
      </c>
      <c r="Q53" s="56">
        <v>3</v>
      </c>
      <c r="R53" s="56">
        <v>3</v>
      </c>
      <c r="S53" s="47">
        <f t="shared" ref="S53:T53" si="31">C53+E53+G53+I53+K53+M53+O53+Q53</f>
        <v>164</v>
      </c>
      <c r="T53" s="47">
        <f t="shared" si="31"/>
        <v>125</v>
      </c>
      <c r="U53" s="45"/>
    </row>
    <row r="54" ht="30.75" customHeight="1" spans="1:21">
      <c r="A54" s="45">
        <v>7</v>
      </c>
      <c r="B54" s="45" t="s">
        <v>2649</v>
      </c>
      <c r="C54" s="56">
        <v>11</v>
      </c>
      <c r="D54" s="57">
        <v>3</v>
      </c>
      <c r="E54" s="56">
        <v>23</v>
      </c>
      <c r="F54" s="57">
        <v>8</v>
      </c>
      <c r="G54" s="56">
        <v>25</v>
      </c>
      <c r="H54" s="57">
        <v>12</v>
      </c>
      <c r="I54" s="57">
        <v>58</v>
      </c>
      <c r="J54" s="57">
        <v>58</v>
      </c>
      <c r="K54" s="56">
        <v>16</v>
      </c>
      <c r="L54" s="56">
        <v>16</v>
      </c>
      <c r="M54" s="56">
        <v>12</v>
      </c>
      <c r="N54" s="56">
        <v>12</v>
      </c>
      <c r="O54" s="56">
        <v>16</v>
      </c>
      <c r="P54" s="56">
        <v>16</v>
      </c>
      <c r="Q54" s="56">
        <v>3</v>
      </c>
      <c r="R54" s="56">
        <v>3</v>
      </c>
      <c r="S54" s="47">
        <f t="shared" ref="S54:T54" si="32">C54+E54+G54+I54+K54+M54+O54+Q54</f>
        <v>164</v>
      </c>
      <c r="T54" s="47">
        <f t="shared" si="32"/>
        <v>128</v>
      </c>
      <c r="U54" s="45"/>
    </row>
    <row r="55" ht="30.75" customHeight="1" spans="1:21">
      <c r="A55" s="45">
        <v>8</v>
      </c>
      <c r="B55" s="45" t="s">
        <v>4111</v>
      </c>
      <c r="C55" s="56">
        <v>14</v>
      </c>
      <c r="D55" s="56">
        <v>3</v>
      </c>
      <c r="E55" s="56">
        <v>25</v>
      </c>
      <c r="F55" s="56">
        <v>18</v>
      </c>
      <c r="G55" s="56">
        <v>28</v>
      </c>
      <c r="H55" s="57">
        <v>12</v>
      </c>
      <c r="I55" s="56">
        <v>54</v>
      </c>
      <c r="J55" s="56">
        <v>47</v>
      </c>
      <c r="K55" s="56">
        <v>17</v>
      </c>
      <c r="L55" s="56">
        <v>17</v>
      </c>
      <c r="M55" s="56">
        <v>12</v>
      </c>
      <c r="N55" s="56">
        <v>12</v>
      </c>
      <c r="O55" s="56">
        <v>16</v>
      </c>
      <c r="P55" s="56">
        <v>16</v>
      </c>
      <c r="Q55" s="56">
        <v>3</v>
      </c>
      <c r="R55" s="56">
        <v>3</v>
      </c>
      <c r="S55" s="47">
        <f t="shared" ref="S55:S56" si="33">C55+E55+G55+I55+K55+M55+O55</f>
        <v>166</v>
      </c>
      <c r="T55" s="47">
        <f>D55+F55+H55+J55+L55+N55+P55+R55</f>
        <v>128</v>
      </c>
      <c r="U55" s="45"/>
    </row>
    <row r="56" ht="30.75" customHeight="1" spans="1:21">
      <c r="A56" s="45">
        <v>9</v>
      </c>
      <c r="B56" s="45" t="s">
        <v>4112</v>
      </c>
      <c r="C56" s="56">
        <v>12</v>
      </c>
      <c r="D56" s="57">
        <v>3</v>
      </c>
      <c r="E56" s="56">
        <v>25</v>
      </c>
      <c r="F56" s="56">
        <v>18</v>
      </c>
      <c r="G56" s="56">
        <v>28</v>
      </c>
      <c r="H56" s="57">
        <v>12</v>
      </c>
      <c r="I56" s="56">
        <v>55</v>
      </c>
      <c r="J56" s="56">
        <v>47</v>
      </c>
      <c r="K56" s="56">
        <v>16</v>
      </c>
      <c r="L56" s="56">
        <v>16</v>
      </c>
      <c r="M56" s="56">
        <v>12</v>
      </c>
      <c r="N56" s="56">
        <v>12</v>
      </c>
      <c r="O56" s="56">
        <v>16</v>
      </c>
      <c r="P56" s="56">
        <v>16</v>
      </c>
      <c r="Q56" s="56">
        <v>3</v>
      </c>
      <c r="R56" s="56">
        <v>3</v>
      </c>
      <c r="S56" s="47">
        <f t="shared" si="33"/>
        <v>164</v>
      </c>
      <c r="T56" s="47">
        <f>D56+F56+H56+J56+L56+N56+P56</f>
        <v>124</v>
      </c>
      <c r="U56" s="45"/>
    </row>
    <row r="57" ht="30.75" customHeight="1" spans="1:21">
      <c r="A57" s="45">
        <v>13</v>
      </c>
      <c r="B57" s="45" t="s">
        <v>3924</v>
      </c>
      <c r="C57" s="56">
        <v>11</v>
      </c>
      <c r="D57" s="57">
        <v>3</v>
      </c>
      <c r="E57" s="56">
        <v>23</v>
      </c>
      <c r="F57" s="57">
        <v>8</v>
      </c>
      <c r="G57" s="56">
        <v>25</v>
      </c>
      <c r="H57" s="57">
        <v>12</v>
      </c>
      <c r="I57" s="57">
        <v>58</v>
      </c>
      <c r="J57" s="57">
        <v>58</v>
      </c>
      <c r="K57" s="56">
        <v>16</v>
      </c>
      <c r="L57" s="56">
        <v>16</v>
      </c>
      <c r="M57" s="56">
        <v>12</v>
      </c>
      <c r="N57" s="56">
        <v>12</v>
      </c>
      <c r="O57" s="56">
        <v>16</v>
      </c>
      <c r="P57" s="56">
        <v>16</v>
      </c>
      <c r="Q57" s="56">
        <v>3</v>
      </c>
      <c r="R57" s="56">
        <v>3</v>
      </c>
      <c r="S57" s="47">
        <f t="shared" ref="S57:T57" si="34">C57+E57+G57+I57+K57+M57+O57+Q57</f>
        <v>164</v>
      </c>
      <c r="T57" s="47">
        <f t="shared" si="34"/>
        <v>128</v>
      </c>
      <c r="U57" s="45"/>
    </row>
    <row r="58" ht="15.6" spans="1:2">
      <c r="A58" s="41"/>
      <c r="B58" s="41"/>
    </row>
  </sheetData>
  <mergeCells count="47">
    <mergeCell ref="A2:E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A37:E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C50:D50"/>
    <mergeCell ref="E50:F50"/>
    <mergeCell ref="G50:H50"/>
    <mergeCell ref="I50:J50"/>
    <mergeCell ref="K50:L50"/>
    <mergeCell ref="M50:N50"/>
    <mergeCell ref="O50:P50"/>
    <mergeCell ref="Q50:R50"/>
    <mergeCell ref="S50:T50"/>
    <mergeCell ref="A3:A4"/>
    <mergeCell ref="A23:A24"/>
    <mergeCell ref="A34:A35"/>
    <mergeCell ref="A38:A39"/>
    <mergeCell ref="A50:A51"/>
    <mergeCell ref="U3:U4"/>
    <mergeCell ref="U23:U24"/>
    <mergeCell ref="U38:U39"/>
    <mergeCell ref="U50:U51"/>
  </mergeCells>
  <hyperlinks>
    <hyperlink ref="A3" r:id="rId1" display="S.No."/>
    <hyperlink ref="A23" r:id="rId1" display="S.No."/>
    <hyperlink ref="A38" r:id="rId1" display="S.No."/>
    <hyperlink ref="A50" r:id="rId1" display="S.No."/>
  </hyperlinks>
  <printOptions horizontalCentered="1"/>
  <pageMargins left="0.7" right="0.7" top="0.75" bottom="0.75" header="0" footer="0"/>
  <pageSetup paperSize="8" scale="80" pageOrder="overThenDown" orientation="landscape" cellComments="atEnd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P972"/>
  <sheetViews>
    <sheetView workbookViewId="0">
      <selection activeCell="A1" sqref="A1:A2"/>
    </sheetView>
  </sheetViews>
  <sheetFormatPr defaultColWidth="12.5740740740741" defaultRowHeight="15.75" customHeight="1"/>
  <cols>
    <col min="1" max="3" width="22.4259259259259" customWidth="1"/>
    <col min="4" max="4" width="26.287037037037" customWidth="1"/>
    <col min="5" max="9" width="22.4259259259259" customWidth="1"/>
    <col min="10" max="10" width="28.712962962963" customWidth="1"/>
    <col min="11" max="16" width="22.4259259259259" customWidth="1"/>
  </cols>
  <sheetData>
    <row r="1" ht="15.6" spans="1:16">
      <c r="A1" s="3" t="s">
        <v>4103</v>
      </c>
      <c r="B1" s="4" t="s">
        <v>275</v>
      </c>
      <c r="C1" s="4" t="s">
        <v>7</v>
      </c>
      <c r="D1" s="5" t="s">
        <v>4118</v>
      </c>
      <c r="E1" s="6"/>
      <c r="F1" s="5" t="s">
        <v>4119</v>
      </c>
      <c r="G1" s="7"/>
      <c r="H1" s="6"/>
      <c r="I1" s="5" t="s">
        <v>14</v>
      </c>
      <c r="J1" s="6"/>
      <c r="K1" s="34"/>
      <c r="L1" s="34"/>
      <c r="M1" s="34"/>
      <c r="N1" s="34"/>
      <c r="O1" s="34"/>
      <c r="P1" s="34"/>
    </row>
    <row r="2" ht="31.2" spans="1:16">
      <c r="A2" s="8"/>
      <c r="B2" s="8"/>
      <c r="C2" s="8"/>
      <c r="D2" s="9" t="s">
        <v>4120</v>
      </c>
      <c r="E2" s="9" t="s">
        <v>4121</v>
      </c>
      <c r="F2" s="9" t="s">
        <v>4120</v>
      </c>
      <c r="G2" s="9" t="s">
        <v>4122</v>
      </c>
      <c r="H2" s="9" t="s">
        <v>4121</v>
      </c>
      <c r="I2" s="9" t="s">
        <v>4123</v>
      </c>
      <c r="J2" s="9" t="s">
        <v>4122</v>
      </c>
      <c r="K2" s="34"/>
      <c r="L2" s="34"/>
      <c r="M2" s="34"/>
      <c r="N2" s="34"/>
      <c r="O2" s="34"/>
      <c r="P2" s="34"/>
    </row>
    <row r="3" ht="15" spans="1:16">
      <c r="A3" s="10">
        <v>1</v>
      </c>
      <c r="B3" s="11" t="s">
        <v>27</v>
      </c>
      <c r="C3" s="11" t="s">
        <v>4124</v>
      </c>
      <c r="D3" s="12" t="s">
        <v>4125</v>
      </c>
      <c r="E3" s="13">
        <v>0.4</v>
      </c>
      <c r="F3" s="11" t="s">
        <v>4126</v>
      </c>
      <c r="G3" s="13">
        <v>0.45</v>
      </c>
      <c r="H3" s="13">
        <v>0.6</v>
      </c>
      <c r="I3" s="13">
        <v>1</v>
      </c>
      <c r="J3" s="13">
        <v>0.5</v>
      </c>
      <c r="K3" s="34"/>
      <c r="L3" s="34"/>
      <c r="M3" s="34"/>
      <c r="N3" s="34"/>
      <c r="O3" s="34"/>
      <c r="P3" s="34"/>
    </row>
    <row r="4" ht="15" spans="1:16">
      <c r="A4" s="14"/>
      <c r="B4" s="14"/>
      <c r="C4" s="14"/>
      <c r="D4" s="12" t="s">
        <v>4127</v>
      </c>
      <c r="E4" s="14"/>
      <c r="F4" s="14"/>
      <c r="G4" s="14"/>
      <c r="H4" s="14"/>
      <c r="I4" s="14"/>
      <c r="J4" s="14"/>
      <c r="K4" s="34"/>
      <c r="L4" s="34"/>
      <c r="M4" s="34"/>
      <c r="N4" s="34"/>
      <c r="O4" s="34"/>
      <c r="P4" s="34"/>
    </row>
    <row r="5" ht="15" spans="1:16">
      <c r="A5" s="14"/>
      <c r="B5" s="14"/>
      <c r="C5" s="14"/>
      <c r="D5" s="12" t="s">
        <v>4128</v>
      </c>
      <c r="E5" s="14"/>
      <c r="F5" s="14"/>
      <c r="G5" s="14"/>
      <c r="H5" s="14"/>
      <c r="I5" s="14"/>
      <c r="J5" s="14"/>
      <c r="K5" s="34"/>
      <c r="L5" s="34"/>
      <c r="M5" s="34"/>
      <c r="N5" s="34"/>
      <c r="O5" s="34"/>
      <c r="P5" s="34"/>
    </row>
    <row r="6" ht="15" spans="1:16">
      <c r="A6" s="8"/>
      <c r="B6" s="8"/>
      <c r="C6" s="8"/>
      <c r="D6" s="12" t="s">
        <v>4129</v>
      </c>
      <c r="E6" s="8"/>
      <c r="F6" s="8"/>
      <c r="G6" s="8"/>
      <c r="H6" s="8"/>
      <c r="I6" s="8"/>
      <c r="J6" s="8"/>
      <c r="K6" s="34"/>
      <c r="L6" s="34"/>
      <c r="M6" s="34"/>
      <c r="N6" s="34"/>
      <c r="O6" s="34"/>
      <c r="P6" s="34"/>
    </row>
    <row r="7" ht="15" spans="1:16">
      <c r="A7" s="15">
        <v>2</v>
      </c>
      <c r="B7" s="16" t="s">
        <v>4130</v>
      </c>
      <c r="C7" s="16" t="s">
        <v>4131</v>
      </c>
      <c r="D7" s="17" t="s">
        <v>4132</v>
      </c>
      <c r="E7" s="18">
        <v>0.6</v>
      </c>
      <c r="F7" s="19" t="s">
        <v>4133</v>
      </c>
      <c r="G7" s="18">
        <v>0.45</v>
      </c>
      <c r="H7" s="18">
        <v>0.4</v>
      </c>
      <c r="I7" s="18">
        <v>1</v>
      </c>
      <c r="J7" s="18">
        <v>0.5</v>
      </c>
      <c r="K7" s="34"/>
      <c r="L7" s="34"/>
      <c r="M7" s="34"/>
      <c r="N7" s="34"/>
      <c r="O7" s="34"/>
      <c r="P7" s="34"/>
    </row>
    <row r="8" ht="15" spans="1:16">
      <c r="A8" s="8"/>
      <c r="B8" s="8"/>
      <c r="C8" s="8"/>
      <c r="D8" s="17" t="s">
        <v>4134</v>
      </c>
      <c r="E8" s="8"/>
      <c r="F8" s="8"/>
      <c r="G8" s="8"/>
      <c r="H8" s="8"/>
      <c r="I8" s="8"/>
      <c r="J8" s="8"/>
      <c r="K8" s="34"/>
      <c r="L8" s="34"/>
      <c r="M8" s="34"/>
      <c r="N8" s="34"/>
      <c r="O8" s="34"/>
      <c r="P8" s="34"/>
    </row>
    <row r="9" ht="13.5" customHeight="1" spans="1:16">
      <c r="A9" s="10">
        <v>3</v>
      </c>
      <c r="B9" s="11" t="s">
        <v>1492</v>
      </c>
      <c r="C9" s="20" t="s">
        <v>4135</v>
      </c>
      <c r="D9" s="12" t="s">
        <v>4125</v>
      </c>
      <c r="E9" s="13">
        <v>0.25</v>
      </c>
      <c r="F9" s="11" t="s">
        <v>4126</v>
      </c>
      <c r="G9" s="11" t="s">
        <v>16</v>
      </c>
      <c r="H9" s="13">
        <v>0</v>
      </c>
      <c r="I9" s="11">
        <v>100</v>
      </c>
      <c r="J9" s="35" t="s">
        <v>4136</v>
      </c>
      <c r="K9" s="36"/>
      <c r="L9" s="34"/>
      <c r="M9" s="34"/>
      <c r="N9" s="34"/>
      <c r="O9" s="34"/>
      <c r="P9" s="34"/>
    </row>
    <row r="10" ht="15" customHeight="1" spans="1:16">
      <c r="A10" s="14"/>
      <c r="B10" s="14"/>
      <c r="C10" s="14"/>
      <c r="D10" s="12" t="s">
        <v>4127</v>
      </c>
      <c r="E10" s="14"/>
      <c r="F10" s="14"/>
      <c r="G10" s="14"/>
      <c r="H10" s="14"/>
      <c r="I10" s="14"/>
      <c r="J10" s="37"/>
      <c r="K10" s="36"/>
      <c r="L10" s="34"/>
      <c r="M10" s="34"/>
      <c r="N10" s="34"/>
      <c r="O10" s="34"/>
      <c r="P10" s="34"/>
    </row>
    <row r="11" ht="15" spans="1:16">
      <c r="A11" s="14"/>
      <c r="B11" s="14"/>
      <c r="C11" s="14"/>
      <c r="D11" s="12" t="s">
        <v>4128</v>
      </c>
      <c r="E11" s="14"/>
      <c r="F11" s="14"/>
      <c r="G11" s="14"/>
      <c r="H11" s="14"/>
      <c r="I11" s="14"/>
      <c r="J11" s="37"/>
      <c r="K11" s="36"/>
      <c r="L11" s="34"/>
      <c r="M11" s="34"/>
      <c r="N11" s="34"/>
      <c r="O11" s="34"/>
      <c r="P11" s="34"/>
    </row>
    <row r="12" ht="15" spans="1:16">
      <c r="A12" s="14"/>
      <c r="B12" s="14"/>
      <c r="C12" s="8"/>
      <c r="D12" s="12" t="s">
        <v>4129</v>
      </c>
      <c r="E12" s="8"/>
      <c r="F12" s="8"/>
      <c r="G12" s="8"/>
      <c r="H12" s="8"/>
      <c r="I12" s="14"/>
      <c r="J12" s="37"/>
      <c r="K12" s="36"/>
      <c r="L12" s="34"/>
      <c r="M12" s="34"/>
      <c r="N12" s="34"/>
      <c r="O12" s="34"/>
      <c r="P12" s="34"/>
    </row>
    <row r="13" ht="15" spans="1:16">
      <c r="A13" s="14"/>
      <c r="B13" s="14"/>
      <c r="C13" s="21" t="s">
        <v>4137</v>
      </c>
      <c r="D13" s="12" t="s">
        <v>4132</v>
      </c>
      <c r="E13" s="13">
        <v>0.25</v>
      </c>
      <c r="F13" s="11" t="s">
        <v>4133</v>
      </c>
      <c r="G13" s="13">
        <v>0.45</v>
      </c>
      <c r="H13" s="13">
        <v>0.5</v>
      </c>
      <c r="I13" s="14"/>
      <c r="J13" s="37"/>
      <c r="K13" s="36"/>
      <c r="L13" s="34"/>
      <c r="M13" s="34"/>
      <c r="N13" s="34"/>
      <c r="O13" s="34"/>
      <c r="P13" s="34"/>
    </row>
    <row r="14" ht="15" spans="1:16">
      <c r="A14" s="8"/>
      <c r="B14" s="8"/>
      <c r="C14" s="8"/>
      <c r="D14" s="12" t="s">
        <v>4134</v>
      </c>
      <c r="E14" s="8"/>
      <c r="F14" s="8"/>
      <c r="G14" s="8"/>
      <c r="H14" s="8"/>
      <c r="I14" s="8"/>
      <c r="J14" s="38"/>
      <c r="K14" s="36"/>
      <c r="L14" s="34"/>
      <c r="M14" s="34"/>
      <c r="N14" s="34"/>
      <c r="O14" s="34"/>
      <c r="P14" s="34"/>
    </row>
    <row r="15" ht="15" spans="1:16">
      <c r="A15" s="15">
        <v>4</v>
      </c>
      <c r="B15" s="16" t="s">
        <v>1492</v>
      </c>
      <c r="C15" s="22" t="s">
        <v>4135</v>
      </c>
      <c r="D15" s="17" t="s">
        <v>4125</v>
      </c>
      <c r="E15" s="18">
        <v>0.25</v>
      </c>
      <c r="F15" s="19" t="s">
        <v>4126</v>
      </c>
      <c r="G15" s="19" t="s">
        <v>16</v>
      </c>
      <c r="H15" s="18">
        <v>0</v>
      </c>
      <c r="I15" s="19">
        <v>100</v>
      </c>
      <c r="J15" s="39" t="s">
        <v>4138</v>
      </c>
      <c r="K15" s="34"/>
      <c r="L15" s="34"/>
      <c r="M15" s="34"/>
      <c r="N15" s="34"/>
      <c r="O15" s="34"/>
      <c r="P15" s="34"/>
    </row>
    <row r="16" ht="15" spans="1:16">
      <c r="A16" s="14"/>
      <c r="B16" s="14"/>
      <c r="C16" s="14"/>
      <c r="D16" s="17" t="s">
        <v>4127</v>
      </c>
      <c r="E16" s="14"/>
      <c r="F16" s="14"/>
      <c r="G16" s="14"/>
      <c r="H16" s="14"/>
      <c r="I16" s="14"/>
      <c r="J16" s="14"/>
      <c r="K16" s="34"/>
      <c r="L16" s="34"/>
      <c r="M16" s="34"/>
      <c r="N16" s="34"/>
      <c r="O16" s="34"/>
      <c r="P16" s="34"/>
    </row>
    <row r="17" ht="15" spans="1:16">
      <c r="A17" s="14"/>
      <c r="B17" s="14"/>
      <c r="C17" s="14"/>
      <c r="D17" s="17" t="s">
        <v>4128</v>
      </c>
      <c r="E17" s="14"/>
      <c r="F17" s="14"/>
      <c r="G17" s="14"/>
      <c r="H17" s="14"/>
      <c r="I17" s="14"/>
      <c r="J17" s="14"/>
      <c r="K17" s="34"/>
      <c r="L17" s="34"/>
      <c r="M17" s="34"/>
      <c r="N17" s="34"/>
      <c r="O17" s="34"/>
      <c r="P17" s="34"/>
    </row>
    <row r="18" ht="15" spans="1:16">
      <c r="A18" s="14"/>
      <c r="B18" s="14"/>
      <c r="C18" s="8"/>
      <c r="D18" s="17" t="s">
        <v>4129</v>
      </c>
      <c r="E18" s="8"/>
      <c r="F18" s="8"/>
      <c r="G18" s="8"/>
      <c r="H18" s="8"/>
      <c r="I18" s="14"/>
      <c r="J18" s="14"/>
      <c r="K18" s="34"/>
      <c r="L18" s="34"/>
      <c r="M18" s="34"/>
      <c r="N18" s="34"/>
      <c r="O18" s="34"/>
      <c r="P18" s="34"/>
    </row>
    <row r="19" ht="15" spans="1:16">
      <c r="A19" s="14"/>
      <c r="B19" s="14"/>
      <c r="C19" s="23" t="s">
        <v>4139</v>
      </c>
      <c r="D19" s="17" t="s">
        <v>4132</v>
      </c>
      <c r="E19" s="18">
        <v>0.25</v>
      </c>
      <c r="F19" s="19" t="s">
        <v>4133</v>
      </c>
      <c r="G19" s="18">
        <v>0.45</v>
      </c>
      <c r="H19" s="18">
        <v>0.5</v>
      </c>
      <c r="I19" s="14"/>
      <c r="J19" s="14"/>
      <c r="K19" s="34"/>
      <c r="L19" s="34"/>
      <c r="M19" s="34"/>
      <c r="N19" s="34"/>
      <c r="O19" s="34"/>
      <c r="P19" s="34"/>
    </row>
    <row r="20" ht="15" spans="1:16">
      <c r="A20" s="8"/>
      <c r="B20" s="8"/>
      <c r="C20" s="8"/>
      <c r="D20" s="17" t="s">
        <v>4134</v>
      </c>
      <c r="E20" s="8"/>
      <c r="F20" s="8"/>
      <c r="G20" s="8"/>
      <c r="H20" s="8"/>
      <c r="I20" s="8"/>
      <c r="J20" s="8"/>
      <c r="K20" s="34"/>
      <c r="L20" s="34"/>
      <c r="M20" s="34"/>
      <c r="N20" s="34"/>
      <c r="O20" s="34"/>
      <c r="P20" s="34"/>
    </row>
    <row r="21" ht="15" spans="1:16">
      <c r="A21" s="10">
        <v>5</v>
      </c>
      <c r="B21" s="11" t="s">
        <v>1492</v>
      </c>
      <c r="C21" s="20" t="s">
        <v>4140</v>
      </c>
      <c r="D21" s="12" t="s">
        <v>4125</v>
      </c>
      <c r="E21" s="13">
        <v>0.25</v>
      </c>
      <c r="F21" s="11" t="s">
        <v>4126</v>
      </c>
      <c r="G21" s="13">
        <v>0.45</v>
      </c>
      <c r="H21" s="13">
        <v>0.25</v>
      </c>
      <c r="I21" s="11">
        <v>100</v>
      </c>
      <c r="J21" s="39" t="s">
        <v>4138</v>
      </c>
      <c r="K21" s="34"/>
      <c r="L21" s="34"/>
      <c r="M21" s="34"/>
      <c r="N21" s="34"/>
      <c r="O21" s="34"/>
      <c r="P21" s="34"/>
    </row>
    <row r="22" ht="15" spans="1:16">
      <c r="A22" s="14"/>
      <c r="B22" s="14"/>
      <c r="C22" s="14"/>
      <c r="D22" s="12" t="s">
        <v>4127</v>
      </c>
      <c r="E22" s="14"/>
      <c r="F22" s="14"/>
      <c r="G22" s="14"/>
      <c r="H22" s="14"/>
      <c r="I22" s="14"/>
      <c r="J22" s="14"/>
      <c r="K22" s="34"/>
      <c r="L22" s="34"/>
      <c r="M22" s="34"/>
      <c r="N22" s="34"/>
      <c r="O22" s="34"/>
      <c r="P22" s="34"/>
    </row>
    <row r="23" ht="15" spans="1:16">
      <c r="A23" s="14"/>
      <c r="B23" s="14"/>
      <c r="C23" s="14"/>
      <c r="D23" s="12" t="s">
        <v>4128</v>
      </c>
      <c r="E23" s="14"/>
      <c r="F23" s="14"/>
      <c r="G23" s="14"/>
      <c r="H23" s="14"/>
      <c r="I23" s="14"/>
      <c r="J23" s="14"/>
      <c r="K23" s="34"/>
      <c r="L23" s="34"/>
      <c r="M23" s="34"/>
      <c r="N23" s="34"/>
      <c r="O23" s="34"/>
      <c r="P23" s="34"/>
    </row>
    <row r="24" ht="15" spans="1:16">
      <c r="A24" s="14"/>
      <c r="B24" s="14"/>
      <c r="C24" s="8"/>
      <c r="D24" s="12" t="s">
        <v>4129</v>
      </c>
      <c r="E24" s="8"/>
      <c r="F24" s="8"/>
      <c r="G24" s="8"/>
      <c r="H24" s="8"/>
      <c r="I24" s="14"/>
      <c r="J24" s="14"/>
      <c r="K24" s="34"/>
      <c r="L24" s="34"/>
      <c r="M24" s="34"/>
      <c r="N24" s="34"/>
      <c r="O24" s="34"/>
      <c r="P24" s="34"/>
    </row>
    <row r="25" ht="15" spans="1:16">
      <c r="A25" s="14"/>
      <c r="B25" s="14"/>
      <c r="C25" s="21" t="s">
        <v>4141</v>
      </c>
      <c r="D25" s="12" t="s">
        <v>4132</v>
      </c>
      <c r="E25" s="13">
        <v>0.25</v>
      </c>
      <c r="F25" s="11" t="s">
        <v>4133</v>
      </c>
      <c r="G25" s="13">
        <v>0.45</v>
      </c>
      <c r="H25" s="13">
        <v>0.25</v>
      </c>
      <c r="I25" s="14"/>
      <c r="J25" s="14"/>
      <c r="K25" s="34"/>
      <c r="L25" s="34"/>
      <c r="M25" s="34"/>
      <c r="N25" s="34"/>
      <c r="O25" s="34"/>
      <c r="P25" s="34"/>
    </row>
    <row r="26" ht="15" spans="1:16">
      <c r="A26" s="8"/>
      <c r="B26" s="8"/>
      <c r="C26" s="8"/>
      <c r="D26" s="12" t="s">
        <v>4134</v>
      </c>
      <c r="E26" s="8"/>
      <c r="F26" s="8"/>
      <c r="G26" s="8"/>
      <c r="H26" s="8"/>
      <c r="I26" s="8"/>
      <c r="J26" s="8"/>
      <c r="K26" s="34"/>
      <c r="L26" s="34"/>
      <c r="M26" s="34"/>
      <c r="N26" s="34"/>
      <c r="O26" s="34"/>
      <c r="P26" s="34"/>
    </row>
    <row r="27" ht="15" spans="1:16">
      <c r="A27" s="15">
        <v>6</v>
      </c>
      <c r="B27" s="16" t="s">
        <v>1492</v>
      </c>
      <c r="C27" s="22" t="s">
        <v>4142</v>
      </c>
      <c r="D27" s="17" t="s">
        <v>4125</v>
      </c>
      <c r="E27" s="18">
        <v>0.25</v>
      </c>
      <c r="F27" s="19" t="s">
        <v>4126</v>
      </c>
      <c r="G27" s="18">
        <v>0.45</v>
      </c>
      <c r="H27" s="18">
        <v>0.35</v>
      </c>
      <c r="I27" s="19">
        <v>100</v>
      </c>
      <c r="J27" s="39" t="s">
        <v>4138</v>
      </c>
      <c r="K27" s="34"/>
      <c r="L27" s="34"/>
      <c r="M27" s="34"/>
      <c r="N27" s="34"/>
      <c r="O27" s="34"/>
      <c r="P27" s="34"/>
    </row>
    <row r="28" ht="15" spans="1:16">
      <c r="A28" s="14"/>
      <c r="B28" s="14"/>
      <c r="C28" s="14"/>
      <c r="D28" s="17" t="s">
        <v>4127</v>
      </c>
      <c r="E28" s="14"/>
      <c r="F28" s="14"/>
      <c r="G28" s="14"/>
      <c r="H28" s="14"/>
      <c r="I28" s="14"/>
      <c r="J28" s="14"/>
      <c r="K28" s="34"/>
      <c r="L28" s="34"/>
      <c r="M28" s="34"/>
      <c r="N28" s="34"/>
      <c r="O28" s="34"/>
      <c r="P28" s="34"/>
    </row>
    <row r="29" ht="15" spans="1:16">
      <c r="A29" s="14"/>
      <c r="B29" s="14"/>
      <c r="C29" s="14"/>
      <c r="D29" s="17" t="s">
        <v>4128</v>
      </c>
      <c r="E29" s="14"/>
      <c r="F29" s="14"/>
      <c r="G29" s="14"/>
      <c r="H29" s="14"/>
      <c r="I29" s="14"/>
      <c r="J29" s="14"/>
      <c r="K29" s="34"/>
      <c r="L29" s="34"/>
      <c r="M29" s="34"/>
      <c r="N29" s="34"/>
      <c r="O29" s="34"/>
      <c r="P29" s="34"/>
    </row>
    <row r="30" ht="15" spans="1:16">
      <c r="A30" s="14"/>
      <c r="B30" s="14"/>
      <c r="C30" s="8"/>
      <c r="D30" s="17" t="s">
        <v>4129</v>
      </c>
      <c r="E30" s="8"/>
      <c r="F30" s="8"/>
      <c r="G30" s="8"/>
      <c r="H30" s="8"/>
      <c r="I30" s="14"/>
      <c r="J30" s="14"/>
      <c r="K30" s="34"/>
      <c r="L30" s="34"/>
      <c r="M30" s="34"/>
      <c r="N30" s="34"/>
      <c r="O30" s="34"/>
      <c r="P30" s="34"/>
    </row>
    <row r="31" ht="15" spans="1:16">
      <c r="A31" s="14"/>
      <c r="B31" s="14"/>
      <c r="C31" s="24" t="s">
        <v>4141</v>
      </c>
      <c r="D31" s="17" t="s">
        <v>4132</v>
      </c>
      <c r="E31" s="18">
        <v>0.25</v>
      </c>
      <c r="F31" s="19" t="s">
        <v>4133</v>
      </c>
      <c r="G31" s="18">
        <v>0.45</v>
      </c>
      <c r="H31" s="18">
        <v>0.15</v>
      </c>
      <c r="I31" s="14"/>
      <c r="J31" s="14"/>
      <c r="K31" s="34"/>
      <c r="L31" s="34"/>
      <c r="M31" s="34"/>
      <c r="N31" s="34"/>
      <c r="O31" s="34"/>
      <c r="P31" s="34"/>
    </row>
    <row r="32" ht="15" spans="1:16">
      <c r="A32" s="8"/>
      <c r="B32" s="8"/>
      <c r="C32" s="8"/>
      <c r="D32" s="17" t="s">
        <v>4134</v>
      </c>
      <c r="E32" s="8"/>
      <c r="F32" s="8"/>
      <c r="G32" s="8"/>
      <c r="H32" s="8"/>
      <c r="I32" s="8"/>
      <c r="J32" s="8"/>
      <c r="K32" s="34"/>
      <c r="L32" s="34"/>
      <c r="M32" s="34"/>
      <c r="N32" s="34"/>
      <c r="O32" s="34"/>
      <c r="P32" s="34"/>
    </row>
    <row r="33" ht="15" spans="1:16">
      <c r="A33" s="10">
        <v>7</v>
      </c>
      <c r="B33" s="11" t="s">
        <v>1492</v>
      </c>
      <c r="C33" s="20" t="s">
        <v>4143</v>
      </c>
      <c r="D33" s="12" t="s">
        <v>4125</v>
      </c>
      <c r="E33" s="13">
        <v>0.25</v>
      </c>
      <c r="F33" s="11" t="s">
        <v>4126</v>
      </c>
      <c r="G33" s="13">
        <v>0.45</v>
      </c>
      <c r="H33" s="13">
        <v>0.15</v>
      </c>
      <c r="I33" s="11">
        <v>100</v>
      </c>
      <c r="J33" s="39" t="s">
        <v>4138</v>
      </c>
      <c r="K33" s="34"/>
      <c r="L33" s="34"/>
      <c r="M33" s="34"/>
      <c r="N33" s="34"/>
      <c r="O33" s="34"/>
      <c r="P33" s="34"/>
    </row>
    <row r="34" ht="15" spans="1:16">
      <c r="A34" s="14"/>
      <c r="B34" s="14"/>
      <c r="C34" s="14"/>
      <c r="D34" s="12" t="s">
        <v>4127</v>
      </c>
      <c r="E34" s="14"/>
      <c r="F34" s="14"/>
      <c r="G34" s="14"/>
      <c r="H34" s="14"/>
      <c r="I34" s="14"/>
      <c r="J34" s="14"/>
      <c r="K34" s="34"/>
      <c r="L34" s="34"/>
      <c r="M34" s="34"/>
      <c r="N34" s="34"/>
      <c r="O34" s="34"/>
      <c r="P34" s="34"/>
    </row>
    <row r="35" ht="15" spans="1:16">
      <c r="A35" s="14"/>
      <c r="B35" s="14"/>
      <c r="C35" s="14"/>
      <c r="D35" s="12" t="s">
        <v>4128</v>
      </c>
      <c r="E35" s="14"/>
      <c r="F35" s="14"/>
      <c r="G35" s="14"/>
      <c r="H35" s="14"/>
      <c r="I35" s="14"/>
      <c r="J35" s="14"/>
      <c r="K35" s="34"/>
      <c r="L35" s="34"/>
      <c r="M35" s="34"/>
      <c r="N35" s="34"/>
      <c r="O35" s="34"/>
      <c r="P35" s="34"/>
    </row>
    <row r="36" ht="15" spans="1:16">
      <c r="A36" s="14"/>
      <c r="B36" s="14"/>
      <c r="C36" s="8"/>
      <c r="D36" s="12" t="s">
        <v>4129</v>
      </c>
      <c r="E36" s="8"/>
      <c r="F36" s="8"/>
      <c r="G36" s="8"/>
      <c r="H36" s="8"/>
      <c r="I36" s="14"/>
      <c r="J36" s="14"/>
      <c r="K36" s="34"/>
      <c r="L36" s="34"/>
      <c r="M36" s="34"/>
      <c r="N36" s="34"/>
      <c r="O36" s="34"/>
      <c r="P36" s="34"/>
    </row>
    <row r="37" ht="15" spans="1:16">
      <c r="A37" s="14"/>
      <c r="B37" s="14"/>
      <c r="C37" s="21" t="s">
        <v>4137</v>
      </c>
      <c r="D37" s="12" t="s">
        <v>4132</v>
      </c>
      <c r="E37" s="13">
        <v>0.25</v>
      </c>
      <c r="F37" s="11" t="s">
        <v>4133</v>
      </c>
      <c r="G37" s="13">
        <v>0.45</v>
      </c>
      <c r="H37" s="13">
        <v>0.35</v>
      </c>
      <c r="I37" s="14"/>
      <c r="J37" s="14"/>
      <c r="K37" s="34"/>
      <c r="L37" s="34"/>
      <c r="M37" s="34"/>
      <c r="N37" s="34"/>
      <c r="O37" s="34"/>
      <c r="P37" s="34"/>
    </row>
    <row r="38" ht="15" spans="1:16">
      <c r="A38" s="8"/>
      <c r="B38" s="8"/>
      <c r="C38" s="8"/>
      <c r="D38" s="12" t="s">
        <v>4134</v>
      </c>
      <c r="E38" s="8"/>
      <c r="F38" s="8"/>
      <c r="G38" s="8"/>
      <c r="H38" s="8"/>
      <c r="I38" s="8"/>
      <c r="J38" s="8"/>
      <c r="K38" s="34"/>
      <c r="L38" s="34"/>
      <c r="M38" s="34"/>
      <c r="N38" s="34"/>
      <c r="O38" s="34"/>
      <c r="P38" s="34"/>
    </row>
    <row r="39" ht="15" spans="1:16">
      <c r="A39" s="15">
        <v>8</v>
      </c>
      <c r="B39" s="16" t="s">
        <v>1492</v>
      </c>
      <c r="C39" s="22" t="s">
        <v>4144</v>
      </c>
      <c r="D39" s="17" t="s">
        <v>4125</v>
      </c>
      <c r="E39" s="18">
        <v>0.25</v>
      </c>
      <c r="F39" s="19" t="s">
        <v>4126</v>
      </c>
      <c r="G39" s="18">
        <v>0.45</v>
      </c>
      <c r="H39" s="18">
        <v>0.35</v>
      </c>
      <c r="I39" s="19">
        <v>100</v>
      </c>
      <c r="J39" s="39" t="s">
        <v>4138</v>
      </c>
      <c r="K39" s="34"/>
      <c r="L39" s="34"/>
      <c r="M39" s="34"/>
      <c r="N39" s="34"/>
      <c r="O39" s="34"/>
      <c r="P39" s="34"/>
    </row>
    <row r="40" ht="15" spans="1:16">
      <c r="A40" s="14"/>
      <c r="B40" s="14"/>
      <c r="C40" s="14"/>
      <c r="D40" s="17" t="s">
        <v>4127</v>
      </c>
      <c r="E40" s="14"/>
      <c r="F40" s="14"/>
      <c r="G40" s="14"/>
      <c r="H40" s="14"/>
      <c r="I40" s="14"/>
      <c r="J40" s="14"/>
      <c r="K40" s="34"/>
      <c r="L40" s="34"/>
      <c r="M40" s="34"/>
      <c r="N40" s="34"/>
      <c r="O40" s="34"/>
      <c r="P40" s="34"/>
    </row>
    <row r="41" ht="15" spans="1:16">
      <c r="A41" s="14"/>
      <c r="B41" s="14"/>
      <c r="C41" s="14"/>
      <c r="D41" s="17" t="s">
        <v>4128</v>
      </c>
      <c r="E41" s="14"/>
      <c r="F41" s="14"/>
      <c r="G41" s="14"/>
      <c r="H41" s="14"/>
      <c r="I41" s="14"/>
      <c r="J41" s="14"/>
      <c r="K41" s="34"/>
      <c r="L41" s="34"/>
      <c r="M41" s="34"/>
      <c r="N41" s="34"/>
      <c r="O41" s="34"/>
      <c r="P41" s="34"/>
    </row>
    <row r="42" ht="15" spans="1:16">
      <c r="A42" s="14"/>
      <c r="B42" s="14"/>
      <c r="C42" s="8"/>
      <c r="D42" s="17" t="s">
        <v>4129</v>
      </c>
      <c r="E42" s="8"/>
      <c r="F42" s="8"/>
      <c r="G42" s="8"/>
      <c r="H42" s="8"/>
      <c r="I42" s="14"/>
      <c r="J42" s="14"/>
      <c r="K42" s="34"/>
      <c r="L42" s="34"/>
      <c r="M42" s="34"/>
      <c r="N42" s="34"/>
      <c r="O42" s="34"/>
      <c r="P42" s="34"/>
    </row>
    <row r="43" ht="15" spans="1:16">
      <c r="A43" s="14"/>
      <c r="B43" s="14"/>
      <c r="C43" s="24" t="s">
        <v>4141</v>
      </c>
      <c r="D43" s="17" t="s">
        <v>4132</v>
      </c>
      <c r="E43" s="18">
        <v>0.25</v>
      </c>
      <c r="F43" s="19" t="s">
        <v>4133</v>
      </c>
      <c r="G43" s="18">
        <v>0.45</v>
      </c>
      <c r="H43" s="18">
        <v>0.15</v>
      </c>
      <c r="I43" s="14"/>
      <c r="J43" s="14"/>
      <c r="K43" s="34"/>
      <c r="L43" s="34"/>
      <c r="M43" s="34"/>
      <c r="N43" s="34"/>
      <c r="O43" s="34"/>
      <c r="P43" s="34"/>
    </row>
    <row r="44" ht="15" spans="1:16">
      <c r="A44" s="8"/>
      <c r="B44" s="8"/>
      <c r="C44" s="8"/>
      <c r="D44" s="17" t="s">
        <v>4134</v>
      </c>
      <c r="E44" s="8"/>
      <c r="F44" s="8"/>
      <c r="G44" s="8"/>
      <c r="H44" s="8"/>
      <c r="I44" s="8"/>
      <c r="J44" s="8"/>
      <c r="K44" s="34"/>
      <c r="L44" s="34"/>
      <c r="M44" s="34"/>
      <c r="N44" s="34"/>
      <c r="O44" s="34"/>
      <c r="P44" s="34"/>
    </row>
    <row r="45" ht="15" spans="1:16">
      <c r="A45" s="10">
        <v>9</v>
      </c>
      <c r="B45" s="11" t="s">
        <v>1492</v>
      </c>
      <c r="C45" s="20" t="s">
        <v>4145</v>
      </c>
      <c r="D45" s="12" t="s">
        <v>4125</v>
      </c>
      <c r="E45" s="13">
        <v>0.25</v>
      </c>
      <c r="F45" s="11" t="s">
        <v>4126</v>
      </c>
      <c r="G45" s="13">
        <v>0.45</v>
      </c>
      <c r="H45" s="13">
        <v>0.2</v>
      </c>
      <c r="I45" s="11">
        <v>100</v>
      </c>
      <c r="J45" s="39" t="s">
        <v>4138</v>
      </c>
      <c r="K45" s="34"/>
      <c r="L45" s="34"/>
      <c r="M45" s="34"/>
      <c r="N45" s="34"/>
      <c r="O45" s="34"/>
      <c r="P45" s="34"/>
    </row>
    <row r="46" ht="15" spans="1:16">
      <c r="A46" s="14"/>
      <c r="B46" s="14"/>
      <c r="C46" s="14"/>
      <c r="D46" s="12" t="s">
        <v>4127</v>
      </c>
      <c r="E46" s="14"/>
      <c r="F46" s="14"/>
      <c r="G46" s="14"/>
      <c r="H46" s="14"/>
      <c r="I46" s="14"/>
      <c r="J46" s="14"/>
      <c r="K46" s="34"/>
      <c r="L46" s="34"/>
      <c r="M46" s="34"/>
      <c r="N46" s="34"/>
      <c r="O46" s="34"/>
      <c r="P46" s="34"/>
    </row>
    <row r="47" ht="15" spans="1:16">
      <c r="A47" s="14"/>
      <c r="B47" s="14"/>
      <c r="C47" s="14"/>
      <c r="D47" s="12" t="s">
        <v>4128</v>
      </c>
      <c r="E47" s="14"/>
      <c r="F47" s="14"/>
      <c r="G47" s="14"/>
      <c r="H47" s="14"/>
      <c r="I47" s="14"/>
      <c r="J47" s="14"/>
      <c r="K47" s="34"/>
      <c r="L47" s="34"/>
      <c r="M47" s="34"/>
      <c r="N47" s="34"/>
      <c r="O47" s="34"/>
      <c r="P47" s="34"/>
    </row>
    <row r="48" ht="15" spans="1:16">
      <c r="A48" s="14"/>
      <c r="B48" s="14"/>
      <c r="C48" s="8"/>
      <c r="D48" s="12" t="s">
        <v>4129</v>
      </c>
      <c r="E48" s="8"/>
      <c r="F48" s="8"/>
      <c r="G48" s="8"/>
      <c r="H48" s="8"/>
      <c r="I48" s="14"/>
      <c r="J48" s="14"/>
      <c r="K48" s="34"/>
      <c r="L48" s="34"/>
      <c r="M48" s="34"/>
      <c r="N48" s="34"/>
      <c r="O48" s="34"/>
      <c r="P48" s="34"/>
    </row>
    <row r="49" ht="15" spans="1:16">
      <c r="A49" s="14"/>
      <c r="B49" s="14"/>
      <c r="C49" s="21" t="s">
        <v>4137</v>
      </c>
      <c r="D49" s="12" t="s">
        <v>4132</v>
      </c>
      <c r="E49" s="13">
        <v>0.25</v>
      </c>
      <c r="F49" s="11" t="s">
        <v>4133</v>
      </c>
      <c r="G49" s="13">
        <v>0.45</v>
      </c>
      <c r="H49" s="13">
        <v>0.3</v>
      </c>
      <c r="I49" s="14"/>
      <c r="J49" s="14"/>
      <c r="K49" s="34"/>
      <c r="L49" s="34"/>
      <c r="M49" s="34"/>
      <c r="N49" s="34"/>
      <c r="O49" s="34"/>
      <c r="P49" s="34"/>
    </row>
    <row r="50" ht="15" spans="1:16">
      <c r="A50" s="8"/>
      <c r="B50" s="8"/>
      <c r="C50" s="8"/>
      <c r="D50" s="12" t="s">
        <v>4134</v>
      </c>
      <c r="E50" s="8"/>
      <c r="F50" s="8"/>
      <c r="G50" s="8"/>
      <c r="H50" s="8"/>
      <c r="I50" s="8"/>
      <c r="J50" s="8"/>
      <c r="K50" s="34"/>
      <c r="L50" s="34"/>
      <c r="M50" s="34"/>
      <c r="N50" s="34"/>
      <c r="O50" s="34"/>
      <c r="P50" s="34"/>
    </row>
    <row r="51" ht="15" spans="1:16">
      <c r="A51" s="15">
        <v>10</v>
      </c>
      <c r="B51" s="15" t="s">
        <v>551</v>
      </c>
      <c r="C51" s="15">
        <v>2</v>
      </c>
      <c r="D51" s="25" t="s">
        <v>4146</v>
      </c>
      <c r="E51" s="26">
        <v>1</v>
      </c>
      <c r="F51" s="27" t="s">
        <v>16</v>
      </c>
      <c r="G51" s="27" t="s">
        <v>16</v>
      </c>
      <c r="H51" s="26">
        <v>0</v>
      </c>
      <c r="I51" s="27">
        <v>100</v>
      </c>
      <c r="J51" s="26">
        <v>0.5</v>
      </c>
      <c r="K51" s="34"/>
      <c r="L51" s="34"/>
      <c r="M51" s="34"/>
      <c r="N51" s="34"/>
      <c r="O51" s="34"/>
      <c r="P51" s="34"/>
    </row>
    <row r="52" ht="15" spans="1:16">
      <c r="A52" s="14"/>
      <c r="B52" s="14"/>
      <c r="C52" s="14"/>
      <c r="D52" s="25" t="s">
        <v>4147</v>
      </c>
      <c r="E52" s="14"/>
      <c r="F52" s="14"/>
      <c r="G52" s="14"/>
      <c r="H52" s="14"/>
      <c r="I52" s="14"/>
      <c r="J52" s="14"/>
      <c r="K52" s="34"/>
      <c r="L52" s="34"/>
      <c r="M52" s="34"/>
      <c r="N52" s="34"/>
      <c r="O52" s="34"/>
      <c r="P52" s="34"/>
    </row>
    <row r="53" ht="15" spans="1:16">
      <c r="A53" s="14"/>
      <c r="B53" s="14"/>
      <c r="C53" s="14"/>
      <c r="D53" s="25" t="s">
        <v>4148</v>
      </c>
      <c r="E53" s="14"/>
      <c r="F53" s="14"/>
      <c r="G53" s="14"/>
      <c r="H53" s="14"/>
      <c r="I53" s="14"/>
      <c r="J53" s="14"/>
      <c r="K53" s="34"/>
      <c r="L53" s="34"/>
      <c r="M53" s="34"/>
      <c r="N53" s="34"/>
      <c r="O53" s="34"/>
      <c r="P53" s="34"/>
    </row>
    <row r="54" ht="15" spans="1:16">
      <c r="A54" s="14"/>
      <c r="B54" s="14"/>
      <c r="C54" s="14"/>
      <c r="D54" s="25" t="s">
        <v>4149</v>
      </c>
      <c r="E54" s="14"/>
      <c r="F54" s="14"/>
      <c r="G54" s="14"/>
      <c r="H54" s="14"/>
      <c r="I54" s="14"/>
      <c r="J54" s="14"/>
      <c r="K54" s="34"/>
      <c r="L54" s="34"/>
      <c r="M54" s="34"/>
      <c r="N54" s="34"/>
      <c r="O54" s="34"/>
      <c r="P54" s="34"/>
    </row>
    <row r="55" ht="15" spans="1:16">
      <c r="A55" s="8"/>
      <c r="B55" s="8"/>
      <c r="C55" s="8"/>
      <c r="D55" s="25" t="s">
        <v>4150</v>
      </c>
      <c r="E55" s="8"/>
      <c r="F55" s="8"/>
      <c r="G55" s="8"/>
      <c r="H55" s="8"/>
      <c r="I55" s="8"/>
      <c r="J55" s="8"/>
      <c r="K55" s="34"/>
      <c r="L55" s="34"/>
      <c r="M55" s="34"/>
      <c r="N55" s="34"/>
      <c r="O55" s="34"/>
      <c r="P55" s="34"/>
    </row>
    <row r="56" ht="15" spans="1:16">
      <c r="A56" s="10">
        <v>11</v>
      </c>
      <c r="B56" s="11" t="s">
        <v>4151</v>
      </c>
      <c r="C56" s="10">
        <v>2</v>
      </c>
      <c r="D56" s="28" t="s">
        <v>4146</v>
      </c>
      <c r="E56" s="29">
        <v>1</v>
      </c>
      <c r="F56" s="30" t="s">
        <v>16</v>
      </c>
      <c r="G56" s="10" t="s">
        <v>16</v>
      </c>
      <c r="H56" s="29">
        <v>0</v>
      </c>
      <c r="I56" s="10">
        <v>100</v>
      </c>
      <c r="J56" s="29">
        <v>0.5</v>
      </c>
      <c r="K56" s="34"/>
      <c r="L56" s="34"/>
      <c r="M56" s="34"/>
      <c r="N56" s="34"/>
      <c r="O56" s="34"/>
      <c r="P56" s="34"/>
    </row>
    <row r="57" ht="15" spans="1:16">
      <c r="A57" s="14"/>
      <c r="B57" s="14"/>
      <c r="C57" s="14"/>
      <c r="D57" s="28" t="s">
        <v>4147</v>
      </c>
      <c r="E57" s="14"/>
      <c r="F57" s="31"/>
      <c r="G57" s="14"/>
      <c r="H57" s="14"/>
      <c r="I57" s="14"/>
      <c r="J57" s="14"/>
      <c r="K57" s="34"/>
      <c r="L57" s="34"/>
      <c r="M57" s="34"/>
      <c r="N57" s="34"/>
      <c r="O57" s="34"/>
      <c r="P57" s="34"/>
    </row>
    <row r="58" ht="15" spans="1:16">
      <c r="A58" s="14"/>
      <c r="B58" s="14"/>
      <c r="C58" s="14"/>
      <c r="D58" s="28" t="s">
        <v>4149</v>
      </c>
      <c r="E58" s="14"/>
      <c r="F58" s="31"/>
      <c r="G58" s="14"/>
      <c r="H58" s="14"/>
      <c r="I58" s="14"/>
      <c r="J58" s="14"/>
      <c r="K58" s="34"/>
      <c r="L58" s="34"/>
      <c r="M58" s="34"/>
      <c r="N58" s="34"/>
      <c r="O58" s="34"/>
      <c r="P58" s="34"/>
    </row>
    <row r="59" ht="15" spans="1:16">
      <c r="A59" s="14"/>
      <c r="B59" s="14"/>
      <c r="C59" s="14"/>
      <c r="D59" s="28" t="s">
        <v>4150</v>
      </c>
      <c r="E59" s="14"/>
      <c r="F59" s="31"/>
      <c r="G59" s="14"/>
      <c r="H59" s="14"/>
      <c r="I59" s="14"/>
      <c r="J59" s="14"/>
      <c r="K59" s="34"/>
      <c r="L59" s="34"/>
      <c r="M59" s="34"/>
      <c r="N59" s="34"/>
      <c r="O59" s="34"/>
      <c r="P59" s="34"/>
    </row>
    <row r="60" ht="15" spans="1:16">
      <c r="A60" s="8"/>
      <c r="B60" s="8"/>
      <c r="C60" s="8"/>
      <c r="D60" s="28" t="s">
        <v>4148</v>
      </c>
      <c r="E60" s="8"/>
      <c r="F60" s="32"/>
      <c r="G60" s="8"/>
      <c r="H60" s="8"/>
      <c r="I60" s="8"/>
      <c r="J60" s="8"/>
      <c r="K60" s="34"/>
      <c r="L60" s="34"/>
      <c r="M60" s="34"/>
      <c r="N60" s="34"/>
      <c r="O60" s="34"/>
      <c r="P60" s="34"/>
    </row>
    <row r="61" ht="29.25" customHeight="1" spans="1:16">
      <c r="A61" s="15">
        <v>12</v>
      </c>
      <c r="B61" s="33" t="s">
        <v>205</v>
      </c>
      <c r="C61" s="15">
        <v>6</v>
      </c>
      <c r="D61" s="25" t="s">
        <v>4146</v>
      </c>
      <c r="E61" s="26">
        <v>0.4</v>
      </c>
      <c r="F61" s="17" t="s">
        <v>4152</v>
      </c>
      <c r="G61" s="26">
        <v>0.45</v>
      </c>
      <c r="H61" s="26">
        <v>0.6</v>
      </c>
      <c r="I61" s="27">
        <v>100</v>
      </c>
      <c r="J61" s="26">
        <v>0.5</v>
      </c>
      <c r="K61" s="34"/>
      <c r="L61" s="34"/>
      <c r="M61" s="34"/>
      <c r="N61" s="34"/>
      <c r="O61" s="34"/>
      <c r="P61" s="34"/>
    </row>
    <row r="62" ht="15" spans="1:16">
      <c r="A62" s="14"/>
      <c r="B62" s="31"/>
      <c r="C62" s="14"/>
      <c r="D62" s="25" t="s">
        <v>4147</v>
      </c>
      <c r="E62" s="14"/>
      <c r="F62" s="19" t="s">
        <v>4153</v>
      </c>
      <c r="G62" s="14"/>
      <c r="H62" s="14"/>
      <c r="I62" s="14"/>
      <c r="J62" s="14"/>
      <c r="K62" s="34"/>
      <c r="L62" s="34"/>
      <c r="M62" s="34"/>
      <c r="N62" s="34"/>
      <c r="O62" s="34"/>
      <c r="P62" s="34"/>
    </row>
    <row r="63" ht="15" spans="1:16">
      <c r="A63" s="8"/>
      <c r="B63" s="32"/>
      <c r="C63" s="8"/>
      <c r="D63" s="25" t="s">
        <v>4148</v>
      </c>
      <c r="E63" s="8"/>
      <c r="F63" s="8"/>
      <c r="G63" s="8"/>
      <c r="H63" s="8"/>
      <c r="I63" s="8"/>
      <c r="J63" s="8"/>
      <c r="K63" s="34"/>
      <c r="L63" s="34"/>
      <c r="M63" s="34"/>
      <c r="N63" s="34"/>
      <c r="O63" s="34"/>
      <c r="P63" s="34"/>
    </row>
    <row r="64" ht="15" spans="1:16">
      <c r="A64" s="10">
        <v>13</v>
      </c>
      <c r="B64" s="10" t="s">
        <v>1832</v>
      </c>
      <c r="C64" s="10">
        <v>2</v>
      </c>
      <c r="D64" s="28" t="s">
        <v>4154</v>
      </c>
      <c r="E64" s="29">
        <v>1</v>
      </c>
      <c r="F64" s="10" t="s">
        <v>16</v>
      </c>
      <c r="G64" s="10" t="s">
        <v>16</v>
      </c>
      <c r="H64" s="29">
        <v>0</v>
      </c>
      <c r="I64" s="10">
        <v>100</v>
      </c>
      <c r="J64" s="29">
        <v>0.5</v>
      </c>
      <c r="K64" s="34"/>
      <c r="L64" s="34"/>
      <c r="M64" s="34"/>
      <c r="N64" s="34"/>
      <c r="O64" s="34"/>
      <c r="P64" s="34"/>
    </row>
    <row r="65" ht="15" spans="1:16">
      <c r="A65" s="14"/>
      <c r="B65" s="14"/>
      <c r="C65" s="14"/>
      <c r="D65" s="28" t="s">
        <v>4155</v>
      </c>
      <c r="E65" s="14"/>
      <c r="F65" s="14"/>
      <c r="G65" s="14"/>
      <c r="H65" s="14"/>
      <c r="I65" s="14"/>
      <c r="J65" s="14"/>
      <c r="K65" s="34"/>
      <c r="L65" s="34"/>
      <c r="M65" s="34"/>
      <c r="N65" s="34"/>
      <c r="O65" s="34"/>
      <c r="P65" s="34"/>
    </row>
    <row r="66" ht="15" spans="1:16">
      <c r="A66" s="8"/>
      <c r="B66" s="8"/>
      <c r="C66" s="8"/>
      <c r="D66" s="28" t="s">
        <v>4156</v>
      </c>
      <c r="E66" s="8"/>
      <c r="F66" s="8"/>
      <c r="G66" s="8"/>
      <c r="H66" s="8"/>
      <c r="I66" s="8"/>
      <c r="J66" s="8"/>
      <c r="K66" s="34"/>
      <c r="L66" s="34"/>
      <c r="M66" s="34"/>
      <c r="N66" s="34"/>
      <c r="O66" s="34"/>
      <c r="P66" s="34"/>
    </row>
    <row r="67" ht="18" customHeight="1" spans="1:16">
      <c r="A67" s="27">
        <v>14</v>
      </c>
      <c r="B67" s="19" t="s">
        <v>4157</v>
      </c>
      <c r="C67" s="25" t="s">
        <v>4158</v>
      </c>
      <c r="D67" s="19" t="s">
        <v>4159</v>
      </c>
      <c r="E67" s="26">
        <v>1</v>
      </c>
      <c r="F67" s="27" t="s">
        <v>16</v>
      </c>
      <c r="G67" s="27" t="s">
        <v>16</v>
      </c>
      <c r="H67" s="26">
        <v>0</v>
      </c>
      <c r="I67" s="27">
        <v>100</v>
      </c>
      <c r="J67" s="26">
        <v>0.4</v>
      </c>
      <c r="K67" s="34"/>
      <c r="L67" s="34"/>
      <c r="M67" s="34"/>
      <c r="N67" s="34"/>
      <c r="O67" s="34"/>
      <c r="P67" s="34"/>
    </row>
    <row r="68" ht="15" spans="1:16">
      <c r="A68" s="14"/>
      <c r="B68" s="14"/>
      <c r="C68" s="25" t="s">
        <v>4160</v>
      </c>
      <c r="D68" s="14"/>
      <c r="E68" s="14"/>
      <c r="F68" s="14"/>
      <c r="G68" s="14"/>
      <c r="H68" s="14"/>
      <c r="I68" s="14"/>
      <c r="J68" s="14"/>
      <c r="K68" s="34"/>
      <c r="L68" s="34"/>
      <c r="M68" s="34"/>
      <c r="N68" s="34"/>
      <c r="O68" s="34"/>
      <c r="P68" s="34"/>
    </row>
    <row r="69" ht="15" spans="1:16">
      <c r="A69" s="14"/>
      <c r="B69" s="14"/>
      <c r="C69" s="25" t="s">
        <v>4161</v>
      </c>
      <c r="D69" s="14"/>
      <c r="E69" s="14"/>
      <c r="F69" s="14"/>
      <c r="G69" s="14"/>
      <c r="H69" s="14"/>
      <c r="I69" s="14"/>
      <c r="J69" s="14"/>
      <c r="K69" s="34"/>
      <c r="L69" s="34"/>
      <c r="M69" s="34"/>
      <c r="N69" s="34"/>
      <c r="O69" s="34"/>
      <c r="P69" s="34"/>
    </row>
    <row r="70" ht="15" spans="1:16">
      <c r="A70" s="8"/>
      <c r="B70" s="8"/>
      <c r="C70" s="25" t="s">
        <v>4162</v>
      </c>
      <c r="D70" s="8"/>
      <c r="E70" s="8"/>
      <c r="F70" s="8"/>
      <c r="G70" s="8"/>
      <c r="H70" s="8"/>
      <c r="I70" s="8"/>
      <c r="J70" s="8"/>
      <c r="K70" s="34"/>
      <c r="L70" s="34"/>
      <c r="M70" s="34"/>
      <c r="N70" s="34"/>
      <c r="O70" s="34"/>
      <c r="P70" s="34"/>
    </row>
    <row r="71" ht="15" spans="1:16">
      <c r="A71" s="34"/>
      <c r="B71" s="34"/>
      <c r="C71" s="34"/>
      <c r="D71" s="40"/>
      <c r="E71" s="40"/>
      <c r="F71" s="40"/>
      <c r="G71" s="40"/>
      <c r="H71" s="40"/>
      <c r="I71" s="40"/>
      <c r="J71" s="40"/>
      <c r="K71" s="34"/>
      <c r="L71" s="34"/>
      <c r="M71" s="34"/>
      <c r="N71" s="34"/>
      <c r="O71" s="34"/>
      <c r="P71" s="34"/>
    </row>
    <row r="72" ht="15" spans="1:16">
      <c r="A72" s="34"/>
      <c r="B72" s="34" t="s">
        <v>4163</v>
      </c>
      <c r="C72" s="34"/>
      <c r="D72" s="40"/>
      <c r="E72" s="40"/>
      <c r="F72" s="40"/>
      <c r="G72" s="40"/>
      <c r="H72" s="40"/>
      <c r="I72" s="40"/>
      <c r="J72" s="40"/>
      <c r="K72" s="34"/>
      <c r="L72" s="34"/>
      <c r="M72" s="34"/>
      <c r="N72" s="34"/>
      <c r="O72" s="34"/>
      <c r="P72" s="34"/>
    </row>
    <row r="73" ht="15" spans="1:16">
      <c r="A73" s="34"/>
      <c r="B73" s="34" t="s">
        <v>4164</v>
      </c>
      <c r="C73" s="34"/>
      <c r="D73" s="40"/>
      <c r="E73" s="40"/>
      <c r="F73" s="40"/>
      <c r="G73" s="40"/>
      <c r="H73" s="40"/>
      <c r="I73" s="40"/>
      <c r="J73" s="40"/>
      <c r="K73" s="34"/>
      <c r="L73" s="34"/>
      <c r="M73" s="34"/>
      <c r="N73" s="34"/>
      <c r="O73" s="34"/>
      <c r="P73" s="34"/>
    </row>
    <row r="74" ht="15" spans="1:16">
      <c r="A74" s="34"/>
      <c r="B74" s="34" t="s">
        <v>4165</v>
      </c>
      <c r="C74" s="34"/>
      <c r="D74" s="40"/>
      <c r="E74" s="40"/>
      <c r="F74" s="40"/>
      <c r="G74" s="40"/>
      <c r="H74" s="40"/>
      <c r="I74" s="40"/>
      <c r="J74" s="40"/>
      <c r="K74" s="34"/>
      <c r="L74" s="34"/>
      <c r="M74" s="34"/>
      <c r="N74" s="34"/>
      <c r="O74" s="34"/>
      <c r="P74" s="34"/>
    </row>
    <row r="75" ht="15" spans="1:16">
      <c r="A75" s="34"/>
      <c r="B75" s="34" t="s">
        <v>4166</v>
      </c>
      <c r="C75" s="34"/>
      <c r="D75" s="40"/>
      <c r="E75" s="40"/>
      <c r="F75" s="40"/>
      <c r="G75" s="40"/>
      <c r="H75" s="40"/>
      <c r="I75" s="40"/>
      <c r="J75" s="40"/>
      <c r="K75" s="34"/>
      <c r="L75" s="34"/>
      <c r="M75" s="34"/>
      <c r="N75" s="34"/>
      <c r="O75" s="34"/>
      <c r="P75" s="34"/>
    </row>
    <row r="76" ht="15" spans="1:16">
      <c r="A76" s="34"/>
      <c r="B76" s="34" t="s">
        <v>4167</v>
      </c>
      <c r="C76" s="34"/>
      <c r="D76" s="40"/>
      <c r="E76" s="40"/>
      <c r="F76" s="40"/>
      <c r="G76" s="40"/>
      <c r="H76" s="40"/>
      <c r="I76" s="40"/>
      <c r="J76" s="40"/>
      <c r="K76" s="34"/>
      <c r="L76" s="34"/>
      <c r="M76" s="34"/>
      <c r="N76" s="34"/>
      <c r="O76" s="34"/>
      <c r="P76" s="34"/>
    </row>
    <row r="77" ht="15" spans="1:16">
      <c r="A77" s="34"/>
      <c r="B77" s="34" t="s">
        <v>4168</v>
      </c>
      <c r="C77" s="34"/>
      <c r="D77" s="40"/>
      <c r="E77" s="40"/>
      <c r="F77" s="40"/>
      <c r="G77" s="40"/>
      <c r="H77" s="40"/>
      <c r="I77" s="40"/>
      <c r="J77" s="40"/>
      <c r="K77" s="34"/>
      <c r="L77" s="34"/>
      <c r="M77" s="34"/>
      <c r="N77" s="34"/>
      <c r="O77" s="34"/>
      <c r="P77" s="34"/>
    </row>
    <row r="78" ht="15" spans="1:16">
      <c r="A78" s="34"/>
      <c r="B78" s="34" t="s">
        <v>4169</v>
      </c>
      <c r="C78" s="34"/>
      <c r="D78" s="40"/>
      <c r="E78" s="40"/>
      <c r="F78" s="40"/>
      <c r="G78" s="40"/>
      <c r="H78" s="40"/>
      <c r="I78" s="40"/>
      <c r="J78" s="40"/>
      <c r="K78" s="34"/>
      <c r="L78" s="34"/>
      <c r="M78" s="34"/>
      <c r="N78" s="34"/>
      <c r="O78" s="34"/>
      <c r="P78" s="34"/>
    </row>
    <row r="79" ht="15" spans="1:16">
      <c r="A79" s="34"/>
      <c r="B79" s="34"/>
      <c r="C79" s="34"/>
      <c r="D79" s="40"/>
      <c r="E79" s="40"/>
      <c r="F79" s="40"/>
      <c r="G79" s="40"/>
      <c r="H79" s="40"/>
      <c r="I79" s="40"/>
      <c r="J79" s="40"/>
      <c r="K79" s="34"/>
      <c r="L79" s="34"/>
      <c r="M79" s="34"/>
      <c r="N79" s="34"/>
      <c r="O79" s="34"/>
      <c r="P79" s="34"/>
    </row>
    <row r="80" ht="15" spans="1:16">
      <c r="A80" s="34"/>
      <c r="B80" s="34"/>
      <c r="C80" s="34"/>
      <c r="D80" s="40"/>
      <c r="E80" s="40"/>
      <c r="F80" s="40"/>
      <c r="G80" s="40"/>
      <c r="H80" s="40"/>
      <c r="I80" s="40"/>
      <c r="J80" s="40"/>
      <c r="K80" s="34"/>
      <c r="L80" s="34"/>
      <c r="M80" s="34"/>
      <c r="N80" s="34"/>
      <c r="O80" s="34"/>
      <c r="P80" s="34"/>
    </row>
    <row r="81" ht="15" spans="1:16">
      <c r="A81" s="34"/>
      <c r="B81" s="34"/>
      <c r="C81" s="34"/>
      <c r="D81" s="40"/>
      <c r="E81" s="40"/>
      <c r="F81" s="40"/>
      <c r="G81" s="40"/>
      <c r="H81" s="40"/>
      <c r="I81" s="40"/>
      <c r="J81" s="40"/>
      <c r="K81" s="34"/>
      <c r="L81" s="34"/>
      <c r="M81" s="34"/>
      <c r="N81" s="34"/>
      <c r="O81" s="34"/>
      <c r="P81" s="34"/>
    </row>
    <row r="82" ht="15" spans="1:16">
      <c r="A82" s="34"/>
      <c r="B82" s="34"/>
      <c r="C82" s="34"/>
      <c r="D82" s="40"/>
      <c r="E82" s="40"/>
      <c r="F82" s="40"/>
      <c r="G82" s="40"/>
      <c r="H82" s="40"/>
      <c r="I82" s="40"/>
      <c r="J82" s="40"/>
      <c r="K82" s="34"/>
      <c r="L82" s="34"/>
      <c r="M82" s="34"/>
      <c r="N82" s="34"/>
      <c r="O82" s="34"/>
      <c r="P82" s="34"/>
    </row>
    <row r="83" ht="15" spans="1:16">
      <c r="A83" s="34"/>
      <c r="B83" s="34"/>
      <c r="C83" s="34"/>
      <c r="D83" s="40"/>
      <c r="E83" s="40"/>
      <c r="F83" s="40"/>
      <c r="G83" s="40"/>
      <c r="H83" s="40"/>
      <c r="I83" s="40"/>
      <c r="J83" s="40"/>
      <c r="K83" s="34"/>
      <c r="L83" s="34"/>
      <c r="M83" s="34"/>
      <c r="N83" s="34"/>
      <c r="O83" s="34"/>
      <c r="P83" s="34"/>
    </row>
    <row r="84" ht="15" spans="1:16">
      <c r="A84" s="34"/>
      <c r="B84" s="34"/>
      <c r="C84" s="34"/>
      <c r="D84" s="40"/>
      <c r="E84" s="40"/>
      <c r="F84" s="40"/>
      <c r="G84" s="40"/>
      <c r="H84" s="40"/>
      <c r="I84" s="40"/>
      <c r="J84" s="40"/>
      <c r="K84" s="34"/>
      <c r="L84" s="34"/>
      <c r="M84" s="34"/>
      <c r="N84" s="34"/>
      <c r="O84" s="34"/>
      <c r="P84" s="34"/>
    </row>
    <row r="85" ht="15" spans="1:16">
      <c r="A85" s="34"/>
      <c r="B85" s="34"/>
      <c r="C85" s="34"/>
      <c r="D85" s="40"/>
      <c r="E85" s="40"/>
      <c r="F85" s="40"/>
      <c r="G85" s="40"/>
      <c r="H85" s="40"/>
      <c r="I85" s="40"/>
      <c r="J85" s="40"/>
      <c r="K85" s="34"/>
      <c r="L85" s="34"/>
      <c r="M85" s="34"/>
      <c r="N85" s="34"/>
      <c r="O85" s="34"/>
      <c r="P85" s="34"/>
    </row>
    <row r="86" ht="15" spans="1:16">
      <c r="A86" s="34"/>
      <c r="B86" s="34"/>
      <c r="C86" s="34"/>
      <c r="D86" s="40"/>
      <c r="E86" s="40"/>
      <c r="F86" s="40"/>
      <c r="G86" s="40"/>
      <c r="H86" s="40"/>
      <c r="I86" s="40"/>
      <c r="J86" s="40"/>
      <c r="K86" s="34"/>
      <c r="L86" s="34"/>
      <c r="M86" s="34"/>
      <c r="N86" s="34"/>
      <c r="O86" s="34"/>
      <c r="P86" s="34"/>
    </row>
    <row r="87" ht="15" spans="1:16">
      <c r="A87" s="34"/>
      <c r="B87" s="34"/>
      <c r="C87" s="34"/>
      <c r="D87" s="40"/>
      <c r="E87" s="40"/>
      <c r="F87" s="40"/>
      <c r="G87" s="40"/>
      <c r="H87" s="40"/>
      <c r="I87" s="40"/>
      <c r="J87" s="40"/>
      <c r="K87" s="34"/>
      <c r="L87" s="34"/>
      <c r="M87" s="34"/>
      <c r="N87" s="34"/>
      <c r="O87" s="34"/>
      <c r="P87" s="34"/>
    </row>
    <row r="88" ht="15" spans="1:16">
      <c r="A88" s="34"/>
      <c r="B88" s="34"/>
      <c r="C88" s="34"/>
      <c r="D88" s="40"/>
      <c r="E88" s="40"/>
      <c r="F88" s="40"/>
      <c r="G88" s="40"/>
      <c r="H88" s="40"/>
      <c r="I88" s="40"/>
      <c r="J88" s="40"/>
      <c r="K88" s="34"/>
      <c r="L88" s="34"/>
      <c r="M88" s="34"/>
      <c r="N88" s="34"/>
      <c r="O88" s="34"/>
      <c r="P88" s="34"/>
    </row>
    <row r="89" ht="15" spans="1:16">
      <c r="A89" s="34"/>
      <c r="B89" s="34"/>
      <c r="C89" s="34"/>
      <c r="D89" s="40"/>
      <c r="E89" s="40"/>
      <c r="F89" s="40"/>
      <c r="G89" s="40"/>
      <c r="H89" s="40"/>
      <c r="I89" s="40"/>
      <c r="J89" s="40"/>
      <c r="K89" s="34"/>
      <c r="L89" s="34"/>
      <c r="M89" s="34"/>
      <c r="N89" s="34"/>
      <c r="O89" s="34"/>
      <c r="P89" s="34"/>
    </row>
    <row r="90" ht="15" spans="1:16">
      <c r="A90" s="34"/>
      <c r="B90" s="34"/>
      <c r="C90" s="34"/>
      <c r="D90" s="40"/>
      <c r="E90" s="40"/>
      <c r="F90" s="40"/>
      <c r="G90" s="40"/>
      <c r="H90" s="40"/>
      <c r="I90" s="40"/>
      <c r="J90" s="40"/>
      <c r="K90" s="34"/>
      <c r="L90" s="34"/>
      <c r="M90" s="34"/>
      <c r="N90" s="34"/>
      <c r="O90" s="34"/>
      <c r="P90" s="34"/>
    </row>
    <row r="91" ht="15" spans="1:16">
      <c r="A91" s="34"/>
      <c r="B91" s="34"/>
      <c r="C91" s="34"/>
      <c r="D91" s="40"/>
      <c r="E91" s="40"/>
      <c r="F91" s="40"/>
      <c r="G91" s="40"/>
      <c r="H91" s="40"/>
      <c r="I91" s="40"/>
      <c r="J91" s="40"/>
      <c r="K91" s="34"/>
      <c r="L91" s="34"/>
      <c r="M91" s="34"/>
      <c r="N91" s="34"/>
      <c r="O91" s="34"/>
      <c r="P91" s="34"/>
    </row>
    <row r="92" ht="15" spans="1:16">
      <c r="A92" s="34"/>
      <c r="B92" s="34"/>
      <c r="C92" s="34"/>
      <c r="D92" s="40"/>
      <c r="E92" s="40"/>
      <c r="F92" s="40"/>
      <c r="G92" s="40"/>
      <c r="H92" s="40"/>
      <c r="I92" s="40"/>
      <c r="J92" s="40"/>
      <c r="K92" s="34"/>
      <c r="L92" s="34"/>
      <c r="M92" s="34"/>
      <c r="N92" s="34"/>
      <c r="O92" s="34"/>
      <c r="P92" s="34"/>
    </row>
    <row r="93" ht="15" spans="1:16">
      <c r="A93" s="34"/>
      <c r="B93" s="34"/>
      <c r="C93" s="34"/>
      <c r="D93" s="40"/>
      <c r="E93" s="40"/>
      <c r="F93" s="40"/>
      <c r="G93" s="40"/>
      <c r="H93" s="40"/>
      <c r="I93" s="40"/>
      <c r="J93" s="40"/>
      <c r="K93" s="34"/>
      <c r="L93" s="34"/>
      <c r="M93" s="34"/>
      <c r="N93" s="34"/>
      <c r="O93" s="34"/>
      <c r="P93" s="34"/>
    </row>
    <row r="94" ht="15" spans="1:16">
      <c r="A94" s="34"/>
      <c r="B94" s="34"/>
      <c r="C94" s="34"/>
      <c r="D94" s="40"/>
      <c r="E94" s="40"/>
      <c r="F94" s="40"/>
      <c r="G94" s="40"/>
      <c r="H94" s="40"/>
      <c r="I94" s="40"/>
      <c r="J94" s="40"/>
      <c r="K94" s="34"/>
      <c r="L94" s="34"/>
      <c r="M94" s="34"/>
      <c r="N94" s="34"/>
      <c r="O94" s="34"/>
      <c r="P94" s="34"/>
    </row>
    <row r="95" ht="15" spans="1:16">
      <c r="A95" s="34"/>
      <c r="B95" s="34"/>
      <c r="C95" s="34"/>
      <c r="D95" s="40"/>
      <c r="E95" s="40"/>
      <c r="F95" s="40"/>
      <c r="G95" s="40"/>
      <c r="H95" s="40"/>
      <c r="I95" s="40"/>
      <c r="J95" s="40"/>
      <c r="K95" s="34"/>
      <c r="L95" s="34"/>
      <c r="M95" s="34"/>
      <c r="N95" s="34"/>
      <c r="O95" s="34"/>
      <c r="P95" s="34"/>
    </row>
    <row r="96" ht="15" spans="1:16">
      <c r="A96" s="34"/>
      <c r="B96" s="34"/>
      <c r="C96" s="34"/>
      <c r="D96" s="40"/>
      <c r="E96" s="40"/>
      <c r="F96" s="40"/>
      <c r="G96" s="40"/>
      <c r="H96" s="40"/>
      <c r="I96" s="40"/>
      <c r="J96" s="40"/>
      <c r="K96" s="34"/>
      <c r="L96" s="34"/>
      <c r="M96" s="34"/>
      <c r="N96" s="34"/>
      <c r="O96" s="34"/>
      <c r="P96" s="34"/>
    </row>
    <row r="97" ht="15" spans="1:16">
      <c r="A97" s="34"/>
      <c r="B97" s="34"/>
      <c r="C97" s="34"/>
      <c r="D97" s="40"/>
      <c r="E97" s="40"/>
      <c r="F97" s="40"/>
      <c r="G97" s="40"/>
      <c r="H97" s="40"/>
      <c r="I97" s="40"/>
      <c r="J97" s="40"/>
      <c r="K97" s="34"/>
      <c r="L97" s="34"/>
      <c r="M97" s="34"/>
      <c r="N97" s="34"/>
      <c r="O97" s="34"/>
      <c r="P97" s="34"/>
    </row>
    <row r="98" ht="15" spans="1:16">
      <c r="A98" s="34"/>
      <c r="B98" s="34"/>
      <c r="C98" s="34"/>
      <c r="D98" s="40"/>
      <c r="E98" s="40"/>
      <c r="F98" s="40"/>
      <c r="G98" s="40"/>
      <c r="H98" s="40"/>
      <c r="I98" s="40"/>
      <c r="J98" s="40"/>
      <c r="K98" s="34"/>
      <c r="L98" s="34"/>
      <c r="M98" s="34"/>
      <c r="N98" s="34"/>
      <c r="O98" s="34"/>
      <c r="P98" s="34"/>
    </row>
    <row r="99" ht="15" spans="1:16">
      <c r="A99" s="34"/>
      <c r="B99" s="34"/>
      <c r="C99" s="34"/>
      <c r="D99" s="40"/>
      <c r="E99" s="40"/>
      <c r="F99" s="40"/>
      <c r="G99" s="40"/>
      <c r="H99" s="40"/>
      <c r="I99" s="40"/>
      <c r="J99" s="40"/>
      <c r="K99" s="34"/>
      <c r="L99" s="34"/>
      <c r="M99" s="34"/>
      <c r="N99" s="34"/>
      <c r="O99" s="34"/>
      <c r="P99" s="34"/>
    </row>
    <row r="100" ht="15" spans="1:16">
      <c r="A100" s="34"/>
      <c r="B100" s="34"/>
      <c r="C100" s="34"/>
      <c r="D100" s="40"/>
      <c r="E100" s="40"/>
      <c r="F100" s="40"/>
      <c r="G100" s="40"/>
      <c r="H100" s="40"/>
      <c r="I100" s="40"/>
      <c r="J100" s="40"/>
      <c r="K100" s="34"/>
      <c r="L100" s="34"/>
      <c r="M100" s="34"/>
      <c r="N100" s="34"/>
      <c r="O100" s="34"/>
      <c r="P100" s="34"/>
    </row>
    <row r="101" ht="15" spans="1:16">
      <c r="A101" s="34"/>
      <c r="B101" s="34"/>
      <c r="C101" s="34"/>
      <c r="D101" s="40"/>
      <c r="E101" s="40"/>
      <c r="F101" s="40"/>
      <c r="G101" s="40"/>
      <c r="H101" s="40"/>
      <c r="I101" s="40"/>
      <c r="J101" s="40"/>
      <c r="K101" s="34"/>
      <c r="L101" s="34"/>
      <c r="M101" s="34"/>
      <c r="N101" s="34"/>
      <c r="O101" s="34"/>
      <c r="P101" s="34"/>
    </row>
    <row r="102" ht="15" spans="1:16">
      <c r="A102" s="34"/>
      <c r="B102" s="34"/>
      <c r="C102" s="34"/>
      <c r="D102" s="40"/>
      <c r="E102" s="40"/>
      <c r="F102" s="40"/>
      <c r="G102" s="40"/>
      <c r="H102" s="40"/>
      <c r="I102" s="40"/>
      <c r="J102" s="40"/>
      <c r="K102" s="34"/>
      <c r="L102" s="34"/>
      <c r="M102" s="34"/>
      <c r="N102" s="34"/>
      <c r="O102" s="34"/>
      <c r="P102" s="34"/>
    </row>
    <row r="103" ht="15" spans="1:16">
      <c r="A103" s="34"/>
      <c r="B103" s="34"/>
      <c r="C103" s="34"/>
      <c r="D103" s="40"/>
      <c r="E103" s="40"/>
      <c r="F103" s="40"/>
      <c r="G103" s="40"/>
      <c r="H103" s="40"/>
      <c r="I103" s="40"/>
      <c r="J103" s="40"/>
      <c r="K103" s="34"/>
      <c r="L103" s="34"/>
      <c r="M103" s="34"/>
      <c r="N103" s="34"/>
      <c r="O103" s="34"/>
      <c r="P103" s="34"/>
    </row>
    <row r="104" ht="15" spans="1:16">
      <c r="A104" s="34"/>
      <c r="B104" s="34"/>
      <c r="C104" s="34"/>
      <c r="D104" s="40"/>
      <c r="E104" s="40"/>
      <c r="F104" s="40"/>
      <c r="G104" s="40"/>
      <c r="H104" s="40"/>
      <c r="I104" s="40"/>
      <c r="J104" s="40"/>
      <c r="K104" s="34"/>
      <c r="L104" s="34"/>
      <c r="M104" s="34"/>
      <c r="N104" s="34"/>
      <c r="O104" s="34"/>
      <c r="P104" s="34"/>
    </row>
    <row r="105" ht="15" spans="1:16">
      <c r="A105" s="34"/>
      <c r="B105" s="34"/>
      <c r="C105" s="34"/>
      <c r="D105" s="40"/>
      <c r="E105" s="40"/>
      <c r="F105" s="40"/>
      <c r="G105" s="40"/>
      <c r="H105" s="40"/>
      <c r="I105" s="40"/>
      <c r="J105" s="40"/>
      <c r="K105" s="34"/>
      <c r="L105" s="34"/>
      <c r="M105" s="34"/>
      <c r="N105" s="34"/>
      <c r="O105" s="34"/>
      <c r="P105" s="34"/>
    </row>
    <row r="106" ht="15" spans="1:16">
      <c r="A106" s="34"/>
      <c r="B106" s="34"/>
      <c r="C106" s="34"/>
      <c r="D106" s="40"/>
      <c r="E106" s="40"/>
      <c r="F106" s="40"/>
      <c r="G106" s="40"/>
      <c r="H106" s="40"/>
      <c r="I106" s="40"/>
      <c r="J106" s="40"/>
      <c r="K106" s="34"/>
      <c r="L106" s="34"/>
      <c r="M106" s="34"/>
      <c r="N106" s="34"/>
      <c r="O106" s="34"/>
      <c r="P106" s="34"/>
    </row>
    <row r="107" ht="15" spans="1:16">
      <c r="A107" s="34"/>
      <c r="B107" s="34"/>
      <c r="C107" s="34"/>
      <c r="D107" s="40"/>
      <c r="E107" s="40"/>
      <c r="F107" s="40"/>
      <c r="G107" s="40"/>
      <c r="H107" s="40"/>
      <c r="I107" s="40"/>
      <c r="J107" s="40"/>
      <c r="K107" s="34"/>
      <c r="L107" s="34"/>
      <c r="M107" s="34"/>
      <c r="N107" s="34"/>
      <c r="O107" s="34"/>
      <c r="P107" s="34"/>
    </row>
    <row r="108" ht="15" spans="1:16">
      <c r="A108" s="34"/>
      <c r="B108" s="34"/>
      <c r="C108" s="34"/>
      <c r="D108" s="40"/>
      <c r="E108" s="40"/>
      <c r="F108" s="40"/>
      <c r="G108" s="40"/>
      <c r="H108" s="40"/>
      <c r="I108" s="40"/>
      <c r="J108" s="40"/>
      <c r="K108" s="34"/>
      <c r="L108" s="34"/>
      <c r="M108" s="34"/>
      <c r="N108" s="34"/>
      <c r="O108" s="34"/>
      <c r="P108" s="34"/>
    </row>
    <row r="109" ht="15" spans="1:16">
      <c r="A109" s="34"/>
      <c r="B109" s="34"/>
      <c r="C109" s="34"/>
      <c r="D109" s="40"/>
      <c r="E109" s="40"/>
      <c r="F109" s="40"/>
      <c r="G109" s="40"/>
      <c r="H109" s="40"/>
      <c r="I109" s="40"/>
      <c r="J109" s="40"/>
      <c r="K109" s="34"/>
      <c r="L109" s="34"/>
      <c r="M109" s="34"/>
      <c r="N109" s="34"/>
      <c r="O109" s="34"/>
      <c r="P109" s="34"/>
    </row>
    <row r="110" ht="15" spans="1:16">
      <c r="A110" s="34"/>
      <c r="B110" s="34"/>
      <c r="C110" s="34"/>
      <c r="D110" s="40"/>
      <c r="E110" s="40"/>
      <c r="F110" s="40"/>
      <c r="G110" s="40"/>
      <c r="H110" s="40"/>
      <c r="I110" s="40"/>
      <c r="J110" s="40"/>
      <c r="K110" s="34"/>
      <c r="L110" s="34"/>
      <c r="M110" s="34"/>
      <c r="N110" s="34"/>
      <c r="O110" s="34"/>
      <c r="P110" s="34"/>
    </row>
    <row r="111" ht="15" spans="1:16">
      <c r="A111" s="34"/>
      <c r="B111" s="34"/>
      <c r="C111" s="34"/>
      <c r="D111" s="40"/>
      <c r="E111" s="40"/>
      <c r="F111" s="40"/>
      <c r="G111" s="40"/>
      <c r="H111" s="40"/>
      <c r="I111" s="40"/>
      <c r="J111" s="40"/>
      <c r="K111" s="34"/>
      <c r="L111" s="34"/>
      <c r="M111" s="34"/>
      <c r="N111" s="34"/>
      <c r="O111" s="34"/>
      <c r="P111" s="34"/>
    </row>
    <row r="112" ht="15" spans="1:16">
      <c r="A112" s="34"/>
      <c r="B112" s="34"/>
      <c r="C112" s="34"/>
      <c r="D112" s="40"/>
      <c r="E112" s="40"/>
      <c r="F112" s="40"/>
      <c r="G112" s="40"/>
      <c r="H112" s="40"/>
      <c r="I112" s="40"/>
      <c r="J112" s="40"/>
      <c r="K112" s="34"/>
      <c r="L112" s="34"/>
      <c r="M112" s="34"/>
      <c r="N112" s="34"/>
      <c r="O112" s="34"/>
      <c r="P112" s="34"/>
    </row>
    <row r="113" ht="15" spans="1:16">
      <c r="A113" s="34"/>
      <c r="B113" s="34"/>
      <c r="C113" s="34"/>
      <c r="D113" s="40"/>
      <c r="E113" s="40"/>
      <c r="F113" s="40"/>
      <c r="G113" s="40"/>
      <c r="H113" s="40"/>
      <c r="I113" s="40"/>
      <c r="J113" s="40"/>
      <c r="K113" s="34"/>
      <c r="L113" s="34"/>
      <c r="M113" s="34"/>
      <c r="N113" s="34"/>
      <c r="O113" s="34"/>
      <c r="P113" s="34"/>
    </row>
    <row r="114" ht="15" spans="1:16">
      <c r="A114" s="34"/>
      <c r="B114" s="34"/>
      <c r="C114" s="34"/>
      <c r="D114" s="40"/>
      <c r="E114" s="40"/>
      <c r="F114" s="40"/>
      <c r="G114" s="40"/>
      <c r="H114" s="40"/>
      <c r="I114" s="40"/>
      <c r="J114" s="40"/>
      <c r="K114" s="34"/>
      <c r="L114" s="34"/>
      <c r="M114" s="34"/>
      <c r="N114" s="34"/>
      <c r="O114" s="34"/>
      <c r="P114" s="34"/>
    </row>
    <row r="115" ht="15" spans="1:16">
      <c r="A115" s="34"/>
      <c r="B115" s="34"/>
      <c r="C115" s="34"/>
      <c r="D115" s="40"/>
      <c r="E115" s="40"/>
      <c r="F115" s="40"/>
      <c r="G115" s="40"/>
      <c r="H115" s="40"/>
      <c r="I115" s="40"/>
      <c r="J115" s="40"/>
      <c r="K115" s="34"/>
      <c r="L115" s="34"/>
      <c r="M115" s="34"/>
      <c r="N115" s="34"/>
      <c r="O115" s="34"/>
      <c r="P115" s="34"/>
    </row>
    <row r="116" ht="15" spans="1:16">
      <c r="A116" s="34"/>
      <c r="B116" s="34"/>
      <c r="C116" s="34"/>
      <c r="D116" s="40"/>
      <c r="E116" s="40"/>
      <c r="F116" s="40"/>
      <c r="G116" s="40"/>
      <c r="H116" s="40"/>
      <c r="I116" s="40"/>
      <c r="J116" s="40"/>
      <c r="K116" s="34"/>
      <c r="L116" s="34"/>
      <c r="M116" s="34"/>
      <c r="N116" s="34"/>
      <c r="O116" s="34"/>
      <c r="P116" s="34"/>
    </row>
    <row r="117" ht="15" spans="1:16">
      <c r="A117" s="34"/>
      <c r="B117" s="34"/>
      <c r="C117" s="34"/>
      <c r="D117" s="40"/>
      <c r="E117" s="40"/>
      <c r="F117" s="40"/>
      <c r="G117" s="40"/>
      <c r="H117" s="40"/>
      <c r="I117" s="40"/>
      <c r="J117" s="40"/>
      <c r="K117" s="34"/>
      <c r="L117" s="34"/>
      <c r="M117" s="34"/>
      <c r="N117" s="34"/>
      <c r="O117" s="34"/>
      <c r="P117" s="34"/>
    </row>
    <row r="118" ht="15" spans="1:16">
      <c r="A118" s="34"/>
      <c r="B118" s="34"/>
      <c r="C118" s="34"/>
      <c r="D118" s="40"/>
      <c r="E118" s="40"/>
      <c r="F118" s="40"/>
      <c r="G118" s="40"/>
      <c r="H118" s="40"/>
      <c r="I118" s="40"/>
      <c r="J118" s="40"/>
      <c r="K118" s="34"/>
      <c r="L118" s="34"/>
      <c r="M118" s="34"/>
      <c r="N118" s="34"/>
      <c r="O118" s="34"/>
      <c r="P118" s="34"/>
    </row>
    <row r="119" ht="15" spans="1:16">
      <c r="A119" s="34"/>
      <c r="B119" s="34"/>
      <c r="C119" s="34"/>
      <c r="D119" s="40"/>
      <c r="E119" s="40"/>
      <c r="F119" s="40"/>
      <c r="G119" s="40"/>
      <c r="H119" s="40"/>
      <c r="I119" s="40"/>
      <c r="J119" s="40"/>
      <c r="K119" s="34"/>
      <c r="L119" s="34"/>
      <c r="M119" s="34"/>
      <c r="N119" s="34"/>
      <c r="O119" s="34"/>
      <c r="P119" s="34"/>
    </row>
    <row r="120" ht="15" spans="1:16">
      <c r="A120" s="34"/>
      <c r="B120" s="34"/>
      <c r="C120" s="34"/>
      <c r="D120" s="40"/>
      <c r="E120" s="40"/>
      <c r="F120" s="40"/>
      <c r="G120" s="40"/>
      <c r="H120" s="40"/>
      <c r="I120" s="40"/>
      <c r="J120" s="40"/>
      <c r="K120" s="34"/>
      <c r="L120" s="34"/>
      <c r="M120" s="34"/>
      <c r="N120" s="34"/>
      <c r="O120" s="34"/>
      <c r="P120" s="34"/>
    </row>
    <row r="121" ht="15" spans="1:16">
      <c r="A121" s="34"/>
      <c r="B121" s="34"/>
      <c r="C121" s="34"/>
      <c r="D121" s="40"/>
      <c r="E121" s="40"/>
      <c r="F121" s="40"/>
      <c r="G121" s="40"/>
      <c r="H121" s="40"/>
      <c r="I121" s="40"/>
      <c r="J121" s="40"/>
      <c r="K121" s="34"/>
      <c r="L121" s="34"/>
      <c r="M121" s="34"/>
      <c r="N121" s="34"/>
      <c r="O121" s="34"/>
      <c r="P121" s="34"/>
    </row>
    <row r="122" ht="15" spans="1:16">
      <c r="A122" s="34"/>
      <c r="B122" s="34"/>
      <c r="C122" s="34"/>
      <c r="D122" s="40"/>
      <c r="E122" s="40"/>
      <c r="F122" s="40"/>
      <c r="G122" s="40"/>
      <c r="H122" s="40"/>
      <c r="I122" s="40"/>
      <c r="J122" s="40"/>
      <c r="K122" s="34"/>
      <c r="L122" s="34"/>
      <c r="M122" s="34"/>
      <c r="N122" s="34"/>
      <c r="O122" s="34"/>
      <c r="P122" s="34"/>
    </row>
    <row r="123" ht="15" spans="1:16">
      <c r="A123" s="34"/>
      <c r="B123" s="34"/>
      <c r="C123" s="34"/>
      <c r="D123" s="40"/>
      <c r="E123" s="40"/>
      <c r="F123" s="40"/>
      <c r="G123" s="40"/>
      <c r="H123" s="40"/>
      <c r="I123" s="40"/>
      <c r="J123" s="40"/>
      <c r="K123" s="34"/>
      <c r="L123" s="34"/>
      <c r="M123" s="34"/>
      <c r="N123" s="34"/>
      <c r="O123" s="34"/>
      <c r="P123" s="34"/>
    </row>
    <row r="124" ht="15" spans="1:16">
      <c r="A124" s="34"/>
      <c r="B124" s="34"/>
      <c r="C124" s="34"/>
      <c r="D124" s="40"/>
      <c r="E124" s="40"/>
      <c r="F124" s="40"/>
      <c r="G124" s="40"/>
      <c r="H124" s="40"/>
      <c r="I124" s="40"/>
      <c r="J124" s="40"/>
      <c r="K124" s="34"/>
      <c r="L124" s="34"/>
      <c r="M124" s="34"/>
      <c r="N124" s="34"/>
      <c r="O124" s="34"/>
      <c r="P124" s="34"/>
    </row>
    <row r="125" ht="15" spans="1:16">
      <c r="A125" s="34"/>
      <c r="B125" s="34"/>
      <c r="C125" s="34"/>
      <c r="D125" s="40"/>
      <c r="E125" s="40"/>
      <c r="F125" s="40"/>
      <c r="G125" s="40"/>
      <c r="H125" s="40"/>
      <c r="I125" s="40"/>
      <c r="J125" s="40"/>
      <c r="K125" s="34"/>
      <c r="L125" s="34"/>
      <c r="M125" s="34"/>
      <c r="N125" s="34"/>
      <c r="O125" s="34"/>
      <c r="P125" s="34"/>
    </row>
    <row r="126" ht="15" spans="1:16">
      <c r="A126" s="34"/>
      <c r="B126" s="34"/>
      <c r="C126" s="34"/>
      <c r="D126" s="40"/>
      <c r="E126" s="40"/>
      <c r="F126" s="40"/>
      <c r="G126" s="40"/>
      <c r="H126" s="40"/>
      <c r="I126" s="40"/>
      <c r="J126" s="40"/>
      <c r="K126" s="34"/>
      <c r="L126" s="34"/>
      <c r="M126" s="34"/>
      <c r="N126" s="34"/>
      <c r="O126" s="34"/>
      <c r="P126" s="34"/>
    </row>
    <row r="127" ht="15" spans="1:16">
      <c r="A127" s="34"/>
      <c r="B127" s="34"/>
      <c r="C127" s="34"/>
      <c r="D127" s="40"/>
      <c r="E127" s="40"/>
      <c r="F127" s="40"/>
      <c r="G127" s="40"/>
      <c r="H127" s="40"/>
      <c r="I127" s="40"/>
      <c r="J127" s="40"/>
      <c r="K127" s="34"/>
      <c r="L127" s="34"/>
      <c r="M127" s="34"/>
      <c r="N127" s="34"/>
      <c r="O127" s="34"/>
      <c r="P127" s="34"/>
    </row>
    <row r="128" ht="15" spans="1:16">
      <c r="A128" s="34"/>
      <c r="B128" s="34"/>
      <c r="C128" s="34"/>
      <c r="D128" s="40"/>
      <c r="E128" s="40"/>
      <c r="F128" s="40"/>
      <c r="G128" s="40"/>
      <c r="H128" s="40"/>
      <c r="I128" s="40"/>
      <c r="J128" s="40"/>
      <c r="K128" s="34"/>
      <c r="L128" s="34"/>
      <c r="M128" s="34"/>
      <c r="N128" s="34"/>
      <c r="O128" s="34"/>
      <c r="P128" s="34"/>
    </row>
    <row r="129" ht="15" spans="1:16">
      <c r="A129" s="34"/>
      <c r="B129" s="34"/>
      <c r="C129" s="34"/>
      <c r="D129" s="40"/>
      <c r="E129" s="40"/>
      <c r="F129" s="40"/>
      <c r="G129" s="40"/>
      <c r="H129" s="40"/>
      <c r="I129" s="40"/>
      <c r="J129" s="40"/>
      <c r="K129" s="34"/>
      <c r="L129" s="34"/>
      <c r="M129" s="34"/>
      <c r="N129" s="34"/>
      <c r="O129" s="34"/>
      <c r="P129" s="34"/>
    </row>
    <row r="130" ht="15" spans="1:16">
      <c r="A130" s="34"/>
      <c r="B130" s="34"/>
      <c r="C130" s="34"/>
      <c r="D130" s="40"/>
      <c r="E130" s="40"/>
      <c r="F130" s="40"/>
      <c r="G130" s="40"/>
      <c r="H130" s="40"/>
      <c r="I130" s="40"/>
      <c r="J130" s="40"/>
      <c r="K130" s="34"/>
      <c r="L130" s="34"/>
      <c r="M130" s="34"/>
      <c r="N130" s="34"/>
      <c r="O130" s="34"/>
      <c r="P130" s="34"/>
    </row>
    <row r="131" ht="15" spans="1:16">
      <c r="A131" s="34"/>
      <c r="B131" s="34"/>
      <c r="C131" s="34"/>
      <c r="D131" s="40"/>
      <c r="E131" s="40"/>
      <c r="F131" s="40"/>
      <c r="G131" s="40"/>
      <c r="H131" s="40"/>
      <c r="I131" s="40"/>
      <c r="J131" s="40"/>
      <c r="K131" s="34"/>
      <c r="L131" s="34"/>
      <c r="M131" s="34"/>
      <c r="N131" s="34"/>
      <c r="O131" s="34"/>
      <c r="P131" s="34"/>
    </row>
    <row r="132" ht="15" spans="1:16">
      <c r="A132" s="34"/>
      <c r="B132" s="34"/>
      <c r="C132" s="34"/>
      <c r="D132" s="40"/>
      <c r="E132" s="40"/>
      <c r="F132" s="40"/>
      <c r="G132" s="40"/>
      <c r="H132" s="40"/>
      <c r="I132" s="40"/>
      <c r="J132" s="40"/>
      <c r="K132" s="34"/>
      <c r="L132" s="34"/>
      <c r="M132" s="34"/>
      <c r="N132" s="34"/>
      <c r="O132" s="34"/>
      <c r="P132" s="34"/>
    </row>
    <row r="133" ht="15" spans="1:16">
      <c r="A133" s="34"/>
      <c r="B133" s="34"/>
      <c r="C133" s="34"/>
      <c r="D133" s="40"/>
      <c r="E133" s="40"/>
      <c r="F133" s="40"/>
      <c r="G133" s="40"/>
      <c r="H133" s="40"/>
      <c r="I133" s="40"/>
      <c r="J133" s="40"/>
      <c r="K133" s="34"/>
      <c r="L133" s="34"/>
      <c r="M133" s="34"/>
      <c r="N133" s="34"/>
      <c r="O133" s="34"/>
      <c r="P133" s="34"/>
    </row>
    <row r="134" ht="15" spans="1:16">
      <c r="A134" s="34"/>
      <c r="B134" s="34"/>
      <c r="C134" s="34"/>
      <c r="D134" s="40"/>
      <c r="E134" s="40"/>
      <c r="F134" s="40"/>
      <c r="G134" s="40"/>
      <c r="H134" s="40"/>
      <c r="I134" s="40"/>
      <c r="J134" s="40"/>
      <c r="K134" s="34"/>
      <c r="L134" s="34"/>
      <c r="M134" s="34"/>
      <c r="N134" s="34"/>
      <c r="O134" s="34"/>
      <c r="P134" s="34"/>
    </row>
    <row r="135" ht="15" spans="1:16">
      <c r="A135" s="34"/>
      <c r="B135" s="34"/>
      <c r="C135" s="34"/>
      <c r="D135" s="40"/>
      <c r="E135" s="40"/>
      <c r="F135" s="40"/>
      <c r="G135" s="40"/>
      <c r="H135" s="40"/>
      <c r="I135" s="40"/>
      <c r="J135" s="40"/>
      <c r="K135" s="34"/>
      <c r="L135" s="34"/>
      <c r="M135" s="34"/>
      <c r="N135" s="34"/>
      <c r="O135" s="34"/>
      <c r="P135" s="34"/>
    </row>
    <row r="136" ht="15" spans="1:16">
      <c r="A136" s="34"/>
      <c r="B136" s="34"/>
      <c r="C136" s="34"/>
      <c r="D136" s="40"/>
      <c r="E136" s="40"/>
      <c r="F136" s="40"/>
      <c r="G136" s="40"/>
      <c r="H136" s="40"/>
      <c r="I136" s="40"/>
      <c r="J136" s="40"/>
      <c r="K136" s="34"/>
      <c r="L136" s="34"/>
      <c r="M136" s="34"/>
      <c r="N136" s="34"/>
      <c r="O136" s="34"/>
      <c r="P136" s="34"/>
    </row>
    <row r="137" ht="15" spans="1:16">
      <c r="A137" s="34"/>
      <c r="B137" s="34"/>
      <c r="C137" s="34"/>
      <c r="D137" s="40"/>
      <c r="E137" s="40"/>
      <c r="F137" s="40"/>
      <c r="G137" s="40"/>
      <c r="H137" s="40"/>
      <c r="I137" s="40"/>
      <c r="J137" s="40"/>
      <c r="K137" s="34"/>
      <c r="L137" s="34"/>
      <c r="M137" s="34"/>
      <c r="N137" s="34"/>
      <c r="O137" s="34"/>
      <c r="P137" s="34"/>
    </row>
    <row r="138" ht="15" spans="1:16">
      <c r="A138" s="34"/>
      <c r="B138" s="34"/>
      <c r="C138" s="34"/>
      <c r="D138" s="40"/>
      <c r="E138" s="40"/>
      <c r="F138" s="40"/>
      <c r="G138" s="40"/>
      <c r="H138" s="40"/>
      <c r="I138" s="40"/>
      <c r="J138" s="40"/>
      <c r="K138" s="34"/>
      <c r="L138" s="34"/>
      <c r="M138" s="34"/>
      <c r="N138" s="34"/>
      <c r="O138" s="34"/>
      <c r="P138" s="34"/>
    </row>
    <row r="139" ht="15" spans="1:16">
      <c r="A139" s="34"/>
      <c r="B139" s="34"/>
      <c r="C139" s="34"/>
      <c r="D139" s="40"/>
      <c r="E139" s="40"/>
      <c r="F139" s="40"/>
      <c r="G139" s="40"/>
      <c r="H139" s="40"/>
      <c r="I139" s="40"/>
      <c r="J139" s="40"/>
      <c r="K139" s="34"/>
      <c r="L139" s="34"/>
      <c r="M139" s="34"/>
      <c r="N139" s="34"/>
      <c r="O139" s="34"/>
      <c r="P139" s="34"/>
    </row>
    <row r="140" ht="15" spans="1:16">
      <c r="A140" s="34"/>
      <c r="B140" s="34"/>
      <c r="C140" s="34"/>
      <c r="D140" s="40"/>
      <c r="E140" s="40"/>
      <c r="F140" s="40"/>
      <c r="G140" s="40"/>
      <c r="H140" s="40"/>
      <c r="I140" s="40"/>
      <c r="J140" s="40"/>
      <c r="K140" s="34"/>
      <c r="L140" s="34"/>
      <c r="M140" s="34"/>
      <c r="N140" s="34"/>
      <c r="O140" s="34"/>
      <c r="P140" s="34"/>
    </row>
    <row r="141" ht="15" spans="1:16">
      <c r="A141" s="34"/>
      <c r="B141" s="34"/>
      <c r="C141" s="34"/>
      <c r="D141" s="40"/>
      <c r="E141" s="40"/>
      <c r="F141" s="40"/>
      <c r="G141" s="40"/>
      <c r="H141" s="40"/>
      <c r="I141" s="40"/>
      <c r="J141" s="40"/>
      <c r="K141" s="34"/>
      <c r="L141" s="34"/>
      <c r="M141" s="34"/>
      <c r="N141" s="34"/>
      <c r="O141" s="34"/>
      <c r="P141" s="34"/>
    </row>
    <row r="142" ht="15" spans="1:16">
      <c r="A142" s="34"/>
      <c r="B142" s="34"/>
      <c r="C142" s="34"/>
      <c r="D142" s="40"/>
      <c r="E142" s="40"/>
      <c r="F142" s="40"/>
      <c r="G142" s="40"/>
      <c r="H142" s="40"/>
      <c r="I142" s="40"/>
      <c r="J142" s="40"/>
      <c r="K142" s="34"/>
      <c r="L142" s="34"/>
      <c r="M142" s="34"/>
      <c r="N142" s="34"/>
      <c r="O142" s="34"/>
      <c r="P142" s="34"/>
    </row>
    <row r="143" ht="15" spans="1:16">
      <c r="A143" s="34"/>
      <c r="B143" s="34"/>
      <c r="C143" s="34"/>
      <c r="D143" s="40"/>
      <c r="E143" s="40"/>
      <c r="F143" s="40"/>
      <c r="G143" s="40"/>
      <c r="H143" s="40"/>
      <c r="I143" s="40"/>
      <c r="J143" s="40"/>
      <c r="K143" s="34"/>
      <c r="L143" s="34"/>
      <c r="M143" s="34"/>
      <c r="N143" s="34"/>
      <c r="O143" s="34"/>
      <c r="P143" s="34"/>
    </row>
    <row r="144" ht="15" spans="1:16">
      <c r="A144" s="34"/>
      <c r="B144" s="34"/>
      <c r="C144" s="34"/>
      <c r="D144" s="40"/>
      <c r="E144" s="40"/>
      <c r="F144" s="40"/>
      <c r="G144" s="40"/>
      <c r="H144" s="40"/>
      <c r="I144" s="40"/>
      <c r="J144" s="40"/>
      <c r="K144" s="34"/>
      <c r="L144" s="34"/>
      <c r="M144" s="34"/>
      <c r="N144" s="34"/>
      <c r="O144" s="34"/>
      <c r="P144" s="34"/>
    </row>
    <row r="145" ht="15" spans="1:16">
      <c r="A145" s="34"/>
      <c r="B145" s="34"/>
      <c r="C145" s="34"/>
      <c r="D145" s="40"/>
      <c r="E145" s="40"/>
      <c r="F145" s="40"/>
      <c r="G145" s="40"/>
      <c r="H145" s="40"/>
      <c r="I145" s="40"/>
      <c r="J145" s="40"/>
      <c r="K145" s="34"/>
      <c r="L145" s="34"/>
      <c r="M145" s="34"/>
      <c r="N145" s="34"/>
      <c r="O145" s="34"/>
      <c r="P145" s="34"/>
    </row>
    <row r="146" ht="15" spans="1:16">
      <c r="A146" s="34"/>
      <c r="B146" s="34"/>
      <c r="C146" s="34"/>
      <c r="D146" s="40"/>
      <c r="E146" s="40"/>
      <c r="F146" s="40"/>
      <c r="G146" s="40"/>
      <c r="H146" s="40"/>
      <c r="I146" s="40"/>
      <c r="J146" s="40"/>
      <c r="K146" s="34"/>
      <c r="L146" s="34"/>
      <c r="M146" s="34"/>
      <c r="N146" s="34"/>
      <c r="O146" s="34"/>
      <c r="P146" s="34"/>
    </row>
    <row r="147" ht="15" spans="1:16">
      <c r="A147" s="34"/>
      <c r="B147" s="34"/>
      <c r="C147" s="34"/>
      <c r="D147" s="40"/>
      <c r="E147" s="40"/>
      <c r="F147" s="40"/>
      <c r="G147" s="40"/>
      <c r="H147" s="40"/>
      <c r="I147" s="40"/>
      <c r="J147" s="40"/>
      <c r="K147" s="34"/>
      <c r="L147" s="34"/>
      <c r="M147" s="34"/>
      <c r="N147" s="34"/>
      <c r="O147" s="34"/>
      <c r="P147" s="34"/>
    </row>
    <row r="148" ht="15" spans="1:16">
      <c r="A148" s="34"/>
      <c r="B148" s="34"/>
      <c r="C148" s="34"/>
      <c r="D148" s="40"/>
      <c r="E148" s="40"/>
      <c r="F148" s="40"/>
      <c r="G148" s="40"/>
      <c r="H148" s="40"/>
      <c r="I148" s="40"/>
      <c r="J148" s="40"/>
      <c r="K148" s="34"/>
      <c r="L148" s="34"/>
      <c r="M148" s="34"/>
      <c r="N148" s="34"/>
      <c r="O148" s="34"/>
      <c r="P148" s="34"/>
    </row>
    <row r="149" ht="15" spans="1:16">
      <c r="A149" s="34"/>
      <c r="B149" s="34"/>
      <c r="C149" s="34"/>
      <c r="D149" s="40"/>
      <c r="E149" s="40"/>
      <c r="F149" s="40"/>
      <c r="G149" s="40"/>
      <c r="H149" s="40"/>
      <c r="I149" s="40"/>
      <c r="J149" s="40"/>
      <c r="K149" s="34"/>
      <c r="L149" s="34"/>
      <c r="M149" s="34"/>
      <c r="N149" s="34"/>
      <c r="O149" s="34"/>
      <c r="P149" s="34"/>
    </row>
    <row r="150" ht="15" spans="1:16">
      <c r="A150" s="34"/>
      <c r="B150" s="34"/>
      <c r="C150" s="34"/>
      <c r="D150" s="40"/>
      <c r="E150" s="40"/>
      <c r="F150" s="40"/>
      <c r="G150" s="40"/>
      <c r="H150" s="40"/>
      <c r="I150" s="40"/>
      <c r="J150" s="40"/>
      <c r="K150" s="34"/>
      <c r="L150" s="34"/>
      <c r="M150" s="34"/>
      <c r="N150" s="34"/>
      <c r="O150" s="34"/>
      <c r="P150" s="34"/>
    </row>
    <row r="151" ht="15" spans="1:16">
      <c r="A151" s="34"/>
      <c r="B151" s="34"/>
      <c r="C151" s="34"/>
      <c r="D151" s="40"/>
      <c r="E151" s="40"/>
      <c r="F151" s="40"/>
      <c r="G151" s="40"/>
      <c r="H151" s="40"/>
      <c r="I151" s="40"/>
      <c r="J151" s="40"/>
      <c r="K151" s="34"/>
      <c r="L151" s="34"/>
      <c r="M151" s="34"/>
      <c r="N151" s="34"/>
      <c r="O151" s="34"/>
      <c r="P151" s="34"/>
    </row>
    <row r="152" ht="15" spans="1:16">
      <c r="A152" s="34"/>
      <c r="B152" s="34"/>
      <c r="C152" s="34"/>
      <c r="D152" s="40"/>
      <c r="E152" s="40"/>
      <c r="F152" s="40"/>
      <c r="G152" s="40"/>
      <c r="H152" s="40"/>
      <c r="I152" s="40"/>
      <c r="J152" s="40"/>
      <c r="K152" s="34"/>
      <c r="L152" s="34"/>
      <c r="M152" s="34"/>
      <c r="N152" s="34"/>
      <c r="O152" s="34"/>
      <c r="P152" s="34"/>
    </row>
    <row r="153" ht="15" spans="1:16">
      <c r="A153" s="34"/>
      <c r="B153" s="34"/>
      <c r="C153" s="34"/>
      <c r="D153" s="40"/>
      <c r="E153" s="40"/>
      <c r="F153" s="40"/>
      <c r="G153" s="40"/>
      <c r="H153" s="40"/>
      <c r="I153" s="40"/>
      <c r="J153" s="40"/>
      <c r="K153" s="34"/>
      <c r="L153" s="34"/>
      <c r="M153" s="34"/>
      <c r="N153" s="34"/>
      <c r="O153" s="34"/>
      <c r="P153" s="34"/>
    </row>
    <row r="154" ht="15" spans="1:16">
      <c r="A154" s="34"/>
      <c r="B154" s="34"/>
      <c r="C154" s="34"/>
      <c r="D154" s="40"/>
      <c r="E154" s="40"/>
      <c r="F154" s="40"/>
      <c r="G154" s="40"/>
      <c r="H154" s="40"/>
      <c r="I154" s="40"/>
      <c r="J154" s="40"/>
      <c r="K154" s="34"/>
      <c r="L154" s="34"/>
      <c r="M154" s="34"/>
      <c r="N154" s="34"/>
      <c r="O154" s="34"/>
      <c r="P154" s="34"/>
    </row>
    <row r="155" ht="15" spans="1:16">
      <c r="A155" s="34"/>
      <c r="B155" s="34"/>
      <c r="C155" s="34"/>
      <c r="D155" s="40"/>
      <c r="E155" s="40"/>
      <c r="F155" s="40"/>
      <c r="G155" s="40"/>
      <c r="H155" s="40"/>
      <c r="I155" s="40"/>
      <c r="J155" s="40"/>
      <c r="K155" s="34"/>
      <c r="L155" s="34"/>
      <c r="M155" s="34"/>
      <c r="N155" s="34"/>
      <c r="O155" s="34"/>
      <c r="P155" s="34"/>
    </row>
    <row r="156" ht="15" spans="1:16">
      <c r="A156" s="34"/>
      <c r="B156" s="34"/>
      <c r="C156" s="34"/>
      <c r="D156" s="40"/>
      <c r="E156" s="40"/>
      <c r="F156" s="40"/>
      <c r="G156" s="40"/>
      <c r="H156" s="40"/>
      <c r="I156" s="40"/>
      <c r="J156" s="40"/>
      <c r="K156" s="34"/>
      <c r="L156" s="34"/>
      <c r="M156" s="34"/>
      <c r="N156" s="34"/>
      <c r="O156" s="34"/>
      <c r="P156" s="34"/>
    </row>
    <row r="157" ht="15" spans="1:16">
      <c r="A157" s="34"/>
      <c r="B157" s="34"/>
      <c r="C157" s="34"/>
      <c r="D157" s="40"/>
      <c r="E157" s="40"/>
      <c r="F157" s="40"/>
      <c r="G157" s="40"/>
      <c r="H157" s="40"/>
      <c r="I157" s="40"/>
      <c r="J157" s="40"/>
      <c r="K157" s="34"/>
      <c r="L157" s="34"/>
      <c r="M157" s="34"/>
      <c r="N157" s="34"/>
      <c r="O157" s="34"/>
      <c r="P157" s="34"/>
    </row>
    <row r="158" ht="15" spans="1:16">
      <c r="A158" s="34"/>
      <c r="B158" s="34"/>
      <c r="C158" s="34"/>
      <c r="D158" s="40"/>
      <c r="E158" s="40"/>
      <c r="F158" s="40"/>
      <c r="G158" s="40"/>
      <c r="H158" s="40"/>
      <c r="I158" s="40"/>
      <c r="J158" s="40"/>
      <c r="K158" s="34"/>
      <c r="L158" s="34"/>
      <c r="M158" s="34"/>
      <c r="N158" s="34"/>
      <c r="O158" s="34"/>
      <c r="P158" s="34"/>
    </row>
    <row r="159" ht="15" spans="1:16">
      <c r="A159" s="34"/>
      <c r="B159" s="34"/>
      <c r="C159" s="34"/>
      <c r="D159" s="40"/>
      <c r="E159" s="40"/>
      <c r="F159" s="40"/>
      <c r="G159" s="40"/>
      <c r="H159" s="40"/>
      <c r="I159" s="40"/>
      <c r="J159" s="40"/>
      <c r="K159" s="34"/>
      <c r="L159" s="34"/>
      <c r="M159" s="34"/>
      <c r="N159" s="34"/>
      <c r="O159" s="34"/>
      <c r="P159" s="34"/>
    </row>
    <row r="160" ht="15" spans="1:16">
      <c r="A160" s="34"/>
      <c r="B160" s="34"/>
      <c r="C160" s="34"/>
      <c r="D160" s="40"/>
      <c r="E160" s="40"/>
      <c r="F160" s="40"/>
      <c r="G160" s="40"/>
      <c r="H160" s="40"/>
      <c r="I160" s="40"/>
      <c r="J160" s="40"/>
      <c r="K160" s="34"/>
      <c r="L160" s="34"/>
      <c r="M160" s="34"/>
      <c r="N160" s="34"/>
      <c r="O160" s="34"/>
      <c r="P160" s="34"/>
    </row>
    <row r="161" ht="15" spans="1:16">
      <c r="A161" s="34"/>
      <c r="B161" s="34"/>
      <c r="C161" s="34"/>
      <c r="D161" s="40"/>
      <c r="E161" s="40"/>
      <c r="F161" s="40"/>
      <c r="G161" s="40"/>
      <c r="H161" s="40"/>
      <c r="I161" s="40"/>
      <c r="J161" s="40"/>
      <c r="K161" s="34"/>
      <c r="L161" s="34"/>
      <c r="M161" s="34"/>
      <c r="N161" s="34"/>
      <c r="O161" s="34"/>
      <c r="P161" s="34"/>
    </row>
    <row r="162" ht="15" spans="1:16">
      <c r="A162" s="34"/>
      <c r="B162" s="34"/>
      <c r="C162" s="34"/>
      <c r="D162" s="40"/>
      <c r="E162" s="40"/>
      <c r="F162" s="40"/>
      <c r="G162" s="40"/>
      <c r="H162" s="40"/>
      <c r="I162" s="40"/>
      <c r="J162" s="40"/>
      <c r="K162" s="34"/>
      <c r="L162" s="34"/>
      <c r="M162" s="34"/>
      <c r="N162" s="34"/>
      <c r="O162" s="34"/>
      <c r="P162" s="34"/>
    </row>
    <row r="163" ht="15" spans="1:16">
      <c r="A163" s="34"/>
      <c r="B163" s="34"/>
      <c r="C163" s="34"/>
      <c r="D163" s="40"/>
      <c r="E163" s="40"/>
      <c r="F163" s="40"/>
      <c r="G163" s="40"/>
      <c r="H163" s="40"/>
      <c r="I163" s="40"/>
      <c r="J163" s="40"/>
      <c r="K163" s="34"/>
      <c r="L163" s="34"/>
      <c r="M163" s="34"/>
      <c r="N163" s="34"/>
      <c r="O163" s="34"/>
      <c r="P163" s="34"/>
    </row>
    <row r="164" ht="15" spans="1:16">
      <c r="A164" s="34"/>
      <c r="B164" s="34"/>
      <c r="C164" s="34"/>
      <c r="D164" s="40"/>
      <c r="E164" s="40"/>
      <c r="F164" s="40"/>
      <c r="G164" s="40"/>
      <c r="H164" s="40"/>
      <c r="I164" s="40"/>
      <c r="J164" s="40"/>
      <c r="K164" s="34"/>
      <c r="L164" s="34"/>
      <c r="M164" s="34"/>
      <c r="N164" s="34"/>
      <c r="O164" s="34"/>
      <c r="P164" s="34"/>
    </row>
    <row r="165" ht="15" spans="1:16">
      <c r="A165" s="34"/>
      <c r="B165" s="34"/>
      <c r="C165" s="34"/>
      <c r="D165" s="40"/>
      <c r="E165" s="40"/>
      <c r="F165" s="40"/>
      <c r="G165" s="40"/>
      <c r="H165" s="40"/>
      <c r="I165" s="40"/>
      <c r="J165" s="40"/>
      <c r="K165" s="34"/>
      <c r="L165" s="34"/>
      <c r="M165" s="34"/>
      <c r="N165" s="34"/>
      <c r="O165" s="34"/>
      <c r="P165" s="34"/>
    </row>
    <row r="166" ht="15" spans="1:16">
      <c r="A166" s="34"/>
      <c r="B166" s="34"/>
      <c r="C166" s="34"/>
      <c r="D166" s="40"/>
      <c r="E166" s="40"/>
      <c r="F166" s="40"/>
      <c r="G166" s="40"/>
      <c r="H166" s="40"/>
      <c r="I166" s="40"/>
      <c r="J166" s="40"/>
      <c r="K166" s="34"/>
      <c r="L166" s="34"/>
      <c r="M166" s="34"/>
      <c r="N166" s="34"/>
      <c r="O166" s="34"/>
      <c r="P166" s="34"/>
    </row>
    <row r="167" ht="15" spans="1:16">
      <c r="A167" s="34"/>
      <c r="B167" s="34"/>
      <c r="C167" s="34"/>
      <c r="D167" s="40"/>
      <c r="E167" s="40"/>
      <c r="F167" s="40"/>
      <c r="G167" s="40"/>
      <c r="H167" s="40"/>
      <c r="I167" s="40"/>
      <c r="J167" s="40"/>
      <c r="K167" s="34"/>
      <c r="L167" s="34"/>
      <c r="M167" s="34"/>
      <c r="N167" s="34"/>
      <c r="O167" s="34"/>
      <c r="P167" s="34"/>
    </row>
    <row r="168" ht="15" spans="1:16">
      <c r="A168" s="34"/>
      <c r="B168" s="34"/>
      <c r="C168" s="34"/>
      <c r="D168" s="40"/>
      <c r="E168" s="40"/>
      <c r="F168" s="40"/>
      <c r="G168" s="40"/>
      <c r="H168" s="40"/>
      <c r="I168" s="40"/>
      <c r="J168" s="40"/>
      <c r="K168" s="34"/>
      <c r="L168" s="34"/>
      <c r="M168" s="34"/>
      <c r="N168" s="34"/>
      <c r="O168" s="34"/>
      <c r="P168" s="34"/>
    </row>
    <row r="169" ht="15" spans="1:16">
      <c r="A169" s="34"/>
      <c r="B169" s="34"/>
      <c r="C169" s="34"/>
      <c r="D169" s="40"/>
      <c r="E169" s="40"/>
      <c r="F169" s="40"/>
      <c r="G169" s="40"/>
      <c r="H169" s="40"/>
      <c r="I169" s="40"/>
      <c r="J169" s="40"/>
      <c r="K169" s="34"/>
      <c r="L169" s="34"/>
      <c r="M169" s="34"/>
      <c r="N169" s="34"/>
      <c r="O169" s="34"/>
      <c r="P169" s="34"/>
    </row>
    <row r="170" ht="15" spans="1:16">
      <c r="A170" s="34"/>
      <c r="B170" s="34"/>
      <c r="C170" s="34"/>
      <c r="D170" s="40"/>
      <c r="E170" s="40"/>
      <c r="F170" s="40"/>
      <c r="G170" s="40"/>
      <c r="H170" s="40"/>
      <c r="I170" s="40"/>
      <c r="J170" s="40"/>
      <c r="K170" s="34"/>
      <c r="L170" s="34"/>
      <c r="M170" s="34"/>
      <c r="N170" s="34"/>
      <c r="O170" s="34"/>
      <c r="P170" s="34"/>
    </row>
    <row r="171" ht="15" spans="1:16">
      <c r="A171" s="34"/>
      <c r="B171" s="34"/>
      <c r="C171" s="34"/>
      <c r="D171" s="40"/>
      <c r="E171" s="40"/>
      <c r="F171" s="40"/>
      <c r="G171" s="40"/>
      <c r="H171" s="40"/>
      <c r="I171" s="40"/>
      <c r="J171" s="40"/>
      <c r="K171" s="34"/>
      <c r="L171" s="34"/>
      <c r="M171" s="34"/>
      <c r="N171" s="34"/>
      <c r="O171" s="34"/>
      <c r="P171" s="34"/>
    </row>
    <row r="172" ht="15" spans="1:16">
      <c r="A172" s="34"/>
      <c r="B172" s="34"/>
      <c r="C172" s="34"/>
      <c r="D172" s="40"/>
      <c r="E172" s="40"/>
      <c r="F172" s="40"/>
      <c r="G172" s="40"/>
      <c r="H172" s="40"/>
      <c r="I172" s="40"/>
      <c r="J172" s="40"/>
      <c r="K172" s="34"/>
      <c r="L172" s="34"/>
      <c r="M172" s="34"/>
      <c r="N172" s="34"/>
      <c r="O172" s="34"/>
      <c r="P172" s="34"/>
    </row>
    <row r="173" ht="15" spans="1:16">
      <c r="A173" s="34"/>
      <c r="B173" s="34"/>
      <c r="C173" s="34"/>
      <c r="D173" s="40"/>
      <c r="E173" s="40"/>
      <c r="F173" s="40"/>
      <c r="G173" s="40"/>
      <c r="H173" s="40"/>
      <c r="I173" s="40"/>
      <c r="J173" s="40"/>
      <c r="K173" s="34"/>
      <c r="L173" s="34"/>
      <c r="M173" s="34"/>
      <c r="N173" s="34"/>
      <c r="O173" s="34"/>
      <c r="P173" s="34"/>
    </row>
    <row r="174" ht="15" spans="1:16">
      <c r="A174" s="34"/>
      <c r="B174" s="34"/>
      <c r="C174" s="34"/>
      <c r="D174" s="40"/>
      <c r="E174" s="40"/>
      <c r="F174" s="40"/>
      <c r="G174" s="40"/>
      <c r="H174" s="40"/>
      <c r="I174" s="40"/>
      <c r="J174" s="40"/>
      <c r="K174" s="34"/>
      <c r="L174" s="34"/>
      <c r="M174" s="34"/>
      <c r="N174" s="34"/>
      <c r="O174" s="34"/>
      <c r="P174" s="34"/>
    </row>
    <row r="175" ht="15" spans="1:16">
      <c r="A175" s="34"/>
      <c r="B175" s="34"/>
      <c r="C175" s="34"/>
      <c r="D175" s="40"/>
      <c r="E175" s="40"/>
      <c r="F175" s="40"/>
      <c r="G175" s="40"/>
      <c r="H175" s="40"/>
      <c r="I175" s="40"/>
      <c r="J175" s="40"/>
      <c r="K175" s="34"/>
      <c r="L175" s="34"/>
      <c r="M175" s="34"/>
      <c r="N175" s="34"/>
      <c r="O175" s="34"/>
      <c r="P175" s="34"/>
    </row>
    <row r="176" ht="15" spans="1:16">
      <c r="A176" s="34"/>
      <c r="B176" s="34"/>
      <c r="C176" s="34"/>
      <c r="D176" s="40"/>
      <c r="E176" s="40"/>
      <c r="F176" s="40"/>
      <c r="G176" s="40"/>
      <c r="H176" s="40"/>
      <c r="I176" s="40"/>
      <c r="J176" s="40"/>
      <c r="K176" s="34"/>
      <c r="L176" s="34"/>
      <c r="M176" s="34"/>
      <c r="N176" s="34"/>
      <c r="O176" s="34"/>
      <c r="P176" s="34"/>
    </row>
    <row r="177" ht="15" spans="1:16">
      <c r="A177" s="34"/>
      <c r="B177" s="34"/>
      <c r="C177" s="34"/>
      <c r="D177" s="40"/>
      <c r="E177" s="40"/>
      <c r="F177" s="40"/>
      <c r="G177" s="40"/>
      <c r="H177" s="40"/>
      <c r="I177" s="40"/>
      <c r="J177" s="40"/>
      <c r="K177" s="34"/>
      <c r="L177" s="34"/>
      <c r="M177" s="34"/>
      <c r="N177" s="34"/>
      <c r="O177" s="34"/>
      <c r="P177" s="34"/>
    </row>
    <row r="178" ht="15" spans="1:16">
      <c r="A178" s="34"/>
      <c r="B178" s="34"/>
      <c r="C178" s="34"/>
      <c r="D178" s="40"/>
      <c r="E178" s="40"/>
      <c r="F178" s="40"/>
      <c r="G178" s="40"/>
      <c r="H178" s="40"/>
      <c r="I178" s="40"/>
      <c r="J178" s="40"/>
      <c r="K178" s="34"/>
      <c r="L178" s="34"/>
      <c r="M178" s="34"/>
      <c r="N178" s="34"/>
      <c r="O178" s="34"/>
      <c r="P178" s="34"/>
    </row>
    <row r="179" ht="15" spans="1:16">
      <c r="A179" s="34"/>
      <c r="B179" s="34"/>
      <c r="C179" s="34"/>
      <c r="D179" s="40"/>
      <c r="E179" s="40"/>
      <c r="F179" s="40"/>
      <c r="G179" s="40"/>
      <c r="H179" s="40"/>
      <c r="I179" s="40"/>
      <c r="J179" s="40"/>
      <c r="K179" s="34"/>
      <c r="L179" s="34"/>
      <c r="M179" s="34"/>
      <c r="N179" s="34"/>
      <c r="O179" s="34"/>
      <c r="P179" s="34"/>
    </row>
    <row r="180" ht="15" spans="1:16">
      <c r="A180" s="34"/>
      <c r="B180" s="34"/>
      <c r="C180" s="34"/>
      <c r="D180" s="40"/>
      <c r="E180" s="40"/>
      <c r="F180" s="40"/>
      <c r="G180" s="40"/>
      <c r="H180" s="40"/>
      <c r="I180" s="40"/>
      <c r="J180" s="40"/>
      <c r="K180" s="34"/>
      <c r="L180" s="34"/>
      <c r="M180" s="34"/>
      <c r="N180" s="34"/>
      <c r="O180" s="34"/>
      <c r="P180" s="34"/>
    </row>
    <row r="181" ht="15" spans="1:16">
      <c r="A181" s="34"/>
      <c r="B181" s="34"/>
      <c r="C181" s="34"/>
      <c r="D181" s="40"/>
      <c r="E181" s="40"/>
      <c r="F181" s="40"/>
      <c r="G181" s="40"/>
      <c r="H181" s="40"/>
      <c r="I181" s="40"/>
      <c r="J181" s="40"/>
      <c r="K181" s="34"/>
      <c r="L181" s="34"/>
      <c r="M181" s="34"/>
      <c r="N181" s="34"/>
      <c r="O181" s="34"/>
      <c r="P181" s="34"/>
    </row>
    <row r="182" ht="15" spans="1:16">
      <c r="A182" s="34"/>
      <c r="B182" s="34"/>
      <c r="C182" s="34"/>
      <c r="D182" s="40"/>
      <c r="E182" s="40"/>
      <c r="F182" s="40"/>
      <c r="G182" s="40"/>
      <c r="H182" s="40"/>
      <c r="I182" s="40"/>
      <c r="J182" s="40"/>
      <c r="K182" s="34"/>
      <c r="L182" s="34"/>
      <c r="M182" s="34"/>
      <c r="N182" s="34"/>
      <c r="O182" s="34"/>
      <c r="P182" s="34"/>
    </row>
    <row r="183" ht="15" spans="1:16">
      <c r="A183" s="34"/>
      <c r="B183" s="34"/>
      <c r="C183" s="34"/>
      <c r="D183" s="40"/>
      <c r="E183" s="40"/>
      <c r="F183" s="40"/>
      <c r="G183" s="40"/>
      <c r="H183" s="40"/>
      <c r="I183" s="40"/>
      <c r="J183" s="40"/>
      <c r="K183" s="34"/>
      <c r="L183" s="34"/>
      <c r="M183" s="34"/>
      <c r="N183" s="34"/>
      <c r="O183" s="34"/>
      <c r="P183" s="34"/>
    </row>
    <row r="184" ht="15" spans="1:16">
      <c r="A184" s="34"/>
      <c r="B184" s="34"/>
      <c r="C184" s="34"/>
      <c r="D184" s="40"/>
      <c r="E184" s="40"/>
      <c r="F184" s="40"/>
      <c r="G184" s="40"/>
      <c r="H184" s="40"/>
      <c r="I184" s="40"/>
      <c r="J184" s="40"/>
      <c r="K184" s="34"/>
      <c r="L184" s="34"/>
      <c r="M184" s="34"/>
      <c r="N184" s="34"/>
      <c r="O184" s="34"/>
      <c r="P184" s="34"/>
    </row>
    <row r="185" ht="15" spans="1:16">
      <c r="A185" s="34"/>
      <c r="B185" s="34"/>
      <c r="C185" s="34"/>
      <c r="D185" s="40"/>
      <c r="E185" s="40"/>
      <c r="F185" s="40"/>
      <c r="G185" s="40"/>
      <c r="H185" s="40"/>
      <c r="I185" s="40"/>
      <c r="J185" s="40"/>
      <c r="K185" s="34"/>
      <c r="L185" s="34"/>
      <c r="M185" s="34"/>
      <c r="N185" s="34"/>
      <c r="O185" s="34"/>
      <c r="P185" s="34"/>
    </row>
    <row r="186" ht="15" spans="1:16">
      <c r="A186" s="34"/>
      <c r="B186" s="34"/>
      <c r="C186" s="34"/>
      <c r="D186" s="40"/>
      <c r="E186" s="40"/>
      <c r="F186" s="40"/>
      <c r="G186" s="40"/>
      <c r="H186" s="40"/>
      <c r="I186" s="40"/>
      <c r="J186" s="40"/>
      <c r="K186" s="34"/>
      <c r="L186" s="34"/>
      <c r="M186" s="34"/>
      <c r="N186" s="34"/>
      <c r="O186" s="34"/>
      <c r="P186" s="34"/>
    </row>
    <row r="187" ht="15" spans="1:16">
      <c r="A187" s="34"/>
      <c r="B187" s="34"/>
      <c r="C187" s="34"/>
      <c r="D187" s="40"/>
      <c r="E187" s="40"/>
      <c r="F187" s="40"/>
      <c r="G187" s="40"/>
      <c r="H187" s="40"/>
      <c r="I187" s="40"/>
      <c r="J187" s="40"/>
      <c r="K187" s="34"/>
      <c r="L187" s="34"/>
      <c r="M187" s="34"/>
      <c r="N187" s="34"/>
      <c r="O187" s="34"/>
      <c r="P187" s="34"/>
    </row>
    <row r="188" ht="15" spans="1:16">
      <c r="A188" s="34"/>
      <c r="B188" s="34"/>
      <c r="C188" s="34"/>
      <c r="D188" s="40"/>
      <c r="E188" s="40"/>
      <c r="F188" s="40"/>
      <c r="G188" s="40"/>
      <c r="H188" s="40"/>
      <c r="I188" s="40"/>
      <c r="J188" s="40"/>
      <c r="K188" s="34"/>
      <c r="L188" s="34"/>
      <c r="M188" s="34"/>
      <c r="N188" s="34"/>
      <c r="O188" s="34"/>
      <c r="P188" s="34"/>
    </row>
    <row r="189" ht="15" spans="1:16">
      <c r="A189" s="34"/>
      <c r="B189" s="34"/>
      <c r="C189" s="34"/>
      <c r="D189" s="40"/>
      <c r="E189" s="40"/>
      <c r="F189" s="40"/>
      <c r="G189" s="40"/>
      <c r="H189" s="40"/>
      <c r="I189" s="40"/>
      <c r="J189" s="40"/>
      <c r="K189" s="34"/>
      <c r="L189" s="34"/>
      <c r="M189" s="34"/>
      <c r="N189" s="34"/>
      <c r="O189" s="34"/>
      <c r="P189" s="34"/>
    </row>
    <row r="190" ht="15" spans="1:16">
      <c r="A190" s="34"/>
      <c r="B190" s="34"/>
      <c r="C190" s="34"/>
      <c r="D190" s="40"/>
      <c r="E190" s="40"/>
      <c r="F190" s="40"/>
      <c r="G190" s="40"/>
      <c r="H190" s="40"/>
      <c r="I190" s="40"/>
      <c r="J190" s="40"/>
      <c r="K190" s="34"/>
      <c r="L190" s="34"/>
      <c r="M190" s="34"/>
      <c r="N190" s="34"/>
      <c r="O190" s="34"/>
      <c r="P190" s="34"/>
    </row>
    <row r="191" ht="15" spans="1:16">
      <c r="A191" s="34"/>
      <c r="B191" s="34"/>
      <c r="C191" s="34"/>
      <c r="D191" s="40"/>
      <c r="E191" s="40"/>
      <c r="F191" s="40"/>
      <c r="G191" s="40"/>
      <c r="H191" s="40"/>
      <c r="I191" s="40"/>
      <c r="J191" s="40"/>
      <c r="K191" s="34"/>
      <c r="L191" s="34"/>
      <c r="M191" s="34"/>
      <c r="N191" s="34"/>
      <c r="O191" s="34"/>
      <c r="P191" s="34"/>
    </row>
    <row r="192" ht="15" spans="1:16">
      <c r="A192" s="34"/>
      <c r="B192" s="34"/>
      <c r="C192" s="34"/>
      <c r="D192" s="40"/>
      <c r="E192" s="40"/>
      <c r="F192" s="40"/>
      <c r="G192" s="40"/>
      <c r="H192" s="40"/>
      <c r="I192" s="40"/>
      <c r="J192" s="40"/>
      <c r="K192" s="34"/>
      <c r="L192" s="34"/>
      <c r="M192" s="34"/>
      <c r="N192" s="34"/>
      <c r="O192" s="34"/>
      <c r="P192" s="34"/>
    </row>
    <row r="193" ht="15" spans="1:16">
      <c r="A193" s="34"/>
      <c r="B193" s="34"/>
      <c r="C193" s="34"/>
      <c r="D193" s="40"/>
      <c r="E193" s="40"/>
      <c r="F193" s="40"/>
      <c r="G193" s="40"/>
      <c r="H193" s="40"/>
      <c r="I193" s="40"/>
      <c r="J193" s="40"/>
      <c r="K193" s="34"/>
      <c r="L193" s="34"/>
      <c r="M193" s="34"/>
      <c r="N193" s="34"/>
      <c r="O193" s="34"/>
      <c r="P193" s="34"/>
    </row>
    <row r="194" ht="15" spans="1:16">
      <c r="A194" s="34"/>
      <c r="B194" s="34"/>
      <c r="C194" s="34"/>
      <c r="D194" s="40"/>
      <c r="E194" s="40"/>
      <c r="F194" s="40"/>
      <c r="G194" s="40"/>
      <c r="H194" s="40"/>
      <c r="I194" s="40"/>
      <c r="J194" s="40"/>
      <c r="K194" s="34"/>
      <c r="L194" s="34"/>
      <c r="M194" s="34"/>
      <c r="N194" s="34"/>
      <c r="O194" s="34"/>
      <c r="P194" s="34"/>
    </row>
    <row r="195" ht="15" spans="1:16">
      <c r="A195" s="34"/>
      <c r="B195" s="34"/>
      <c r="C195" s="34"/>
      <c r="D195" s="40"/>
      <c r="E195" s="40"/>
      <c r="F195" s="40"/>
      <c r="G195" s="40"/>
      <c r="H195" s="40"/>
      <c r="I195" s="40"/>
      <c r="J195" s="40"/>
      <c r="K195" s="34"/>
      <c r="L195" s="34"/>
      <c r="M195" s="34"/>
      <c r="N195" s="34"/>
      <c r="O195" s="34"/>
      <c r="P195" s="34"/>
    </row>
    <row r="196" ht="15" spans="1:16">
      <c r="A196" s="34"/>
      <c r="B196" s="34"/>
      <c r="C196" s="34"/>
      <c r="D196" s="40"/>
      <c r="E196" s="40"/>
      <c r="F196" s="40"/>
      <c r="G196" s="40"/>
      <c r="H196" s="40"/>
      <c r="I196" s="40"/>
      <c r="J196" s="40"/>
      <c r="K196" s="34"/>
      <c r="L196" s="34"/>
      <c r="M196" s="34"/>
      <c r="N196" s="34"/>
      <c r="O196" s="34"/>
      <c r="P196" s="34"/>
    </row>
    <row r="197" ht="15" spans="1:16">
      <c r="A197" s="34"/>
      <c r="B197" s="34"/>
      <c r="C197" s="34"/>
      <c r="D197" s="40"/>
      <c r="E197" s="40"/>
      <c r="F197" s="40"/>
      <c r="G197" s="40"/>
      <c r="H197" s="40"/>
      <c r="I197" s="40"/>
      <c r="J197" s="40"/>
      <c r="K197" s="34"/>
      <c r="L197" s="34"/>
      <c r="M197" s="34"/>
      <c r="N197" s="34"/>
      <c r="O197" s="34"/>
      <c r="P197" s="34"/>
    </row>
    <row r="198" ht="15" spans="1:16">
      <c r="A198" s="34"/>
      <c r="B198" s="34"/>
      <c r="C198" s="34"/>
      <c r="D198" s="40"/>
      <c r="E198" s="40"/>
      <c r="F198" s="40"/>
      <c r="G198" s="40"/>
      <c r="H198" s="40"/>
      <c r="I198" s="40"/>
      <c r="J198" s="40"/>
      <c r="K198" s="34"/>
      <c r="L198" s="34"/>
      <c r="M198" s="34"/>
      <c r="N198" s="34"/>
      <c r="O198" s="34"/>
      <c r="P198" s="34"/>
    </row>
    <row r="199" ht="15" spans="1:16">
      <c r="A199" s="34"/>
      <c r="B199" s="34"/>
      <c r="C199" s="34"/>
      <c r="D199" s="40"/>
      <c r="E199" s="40"/>
      <c r="F199" s="40"/>
      <c r="G199" s="40"/>
      <c r="H199" s="40"/>
      <c r="I199" s="40"/>
      <c r="J199" s="40"/>
      <c r="K199" s="34"/>
      <c r="L199" s="34"/>
      <c r="M199" s="34"/>
      <c r="N199" s="34"/>
      <c r="O199" s="34"/>
      <c r="P199" s="34"/>
    </row>
    <row r="200" ht="15" spans="1:16">
      <c r="A200" s="34"/>
      <c r="B200" s="34"/>
      <c r="C200" s="34"/>
      <c r="D200" s="40"/>
      <c r="E200" s="40"/>
      <c r="F200" s="40"/>
      <c r="G200" s="40"/>
      <c r="H200" s="40"/>
      <c r="I200" s="40"/>
      <c r="J200" s="40"/>
      <c r="K200" s="34"/>
      <c r="L200" s="34"/>
      <c r="M200" s="34"/>
      <c r="N200" s="34"/>
      <c r="O200" s="34"/>
      <c r="P200" s="34"/>
    </row>
    <row r="201" ht="15" spans="1:16">
      <c r="A201" s="34"/>
      <c r="B201" s="34"/>
      <c r="C201" s="34"/>
      <c r="D201" s="40"/>
      <c r="E201" s="40"/>
      <c r="F201" s="40"/>
      <c r="G201" s="40"/>
      <c r="H201" s="40"/>
      <c r="I201" s="40"/>
      <c r="J201" s="40"/>
      <c r="K201" s="34"/>
      <c r="L201" s="34"/>
      <c r="M201" s="34"/>
      <c r="N201" s="34"/>
      <c r="O201" s="34"/>
      <c r="P201" s="34"/>
    </row>
    <row r="202" ht="15" spans="1:16">
      <c r="A202" s="34"/>
      <c r="B202" s="34"/>
      <c r="C202" s="34"/>
      <c r="D202" s="40"/>
      <c r="E202" s="40"/>
      <c r="F202" s="40"/>
      <c r="G202" s="40"/>
      <c r="H202" s="40"/>
      <c r="I202" s="40"/>
      <c r="J202" s="40"/>
      <c r="K202" s="34"/>
      <c r="L202" s="34"/>
      <c r="M202" s="34"/>
      <c r="N202" s="34"/>
      <c r="O202" s="34"/>
      <c r="P202" s="34"/>
    </row>
    <row r="203" ht="15" spans="1:16">
      <c r="A203" s="34"/>
      <c r="B203" s="34"/>
      <c r="C203" s="34"/>
      <c r="D203" s="40"/>
      <c r="E203" s="40"/>
      <c r="F203" s="40"/>
      <c r="G203" s="40"/>
      <c r="H203" s="40"/>
      <c r="I203" s="40"/>
      <c r="J203" s="40"/>
      <c r="K203" s="34"/>
      <c r="L203" s="34"/>
      <c r="M203" s="34"/>
      <c r="N203" s="34"/>
      <c r="O203" s="34"/>
      <c r="P203" s="34"/>
    </row>
    <row r="204" ht="15" spans="1:16">
      <c r="A204" s="34"/>
      <c r="B204" s="34"/>
      <c r="C204" s="34"/>
      <c r="D204" s="40"/>
      <c r="E204" s="40"/>
      <c r="F204" s="40"/>
      <c r="G204" s="40"/>
      <c r="H204" s="40"/>
      <c r="I204" s="40"/>
      <c r="J204" s="40"/>
      <c r="K204" s="34"/>
      <c r="L204" s="34"/>
      <c r="M204" s="34"/>
      <c r="N204" s="34"/>
      <c r="O204" s="34"/>
      <c r="P204" s="34"/>
    </row>
    <row r="205" ht="15" spans="1:16">
      <c r="A205" s="34"/>
      <c r="B205" s="34"/>
      <c r="C205" s="34"/>
      <c r="D205" s="40"/>
      <c r="E205" s="40"/>
      <c r="F205" s="40"/>
      <c r="G205" s="40"/>
      <c r="H205" s="40"/>
      <c r="I205" s="40"/>
      <c r="J205" s="40"/>
      <c r="K205" s="34"/>
      <c r="L205" s="34"/>
      <c r="M205" s="34"/>
      <c r="N205" s="34"/>
      <c r="O205" s="34"/>
      <c r="P205" s="34"/>
    </row>
    <row r="206" ht="15" spans="1:16">
      <c r="A206" s="34"/>
      <c r="B206" s="34"/>
      <c r="C206" s="34"/>
      <c r="D206" s="40"/>
      <c r="E206" s="40"/>
      <c r="F206" s="40"/>
      <c r="G206" s="40"/>
      <c r="H206" s="40"/>
      <c r="I206" s="40"/>
      <c r="J206" s="40"/>
      <c r="K206" s="34"/>
      <c r="L206" s="34"/>
      <c r="M206" s="34"/>
      <c r="N206" s="34"/>
      <c r="O206" s="34"/>
      <c r="P206" s="34"/>
    </row>
    <row r="207" ht="15" spans="1:16">
      <c r="A207" s="34"/>
      <c r="B207" s="34"/>
      <c r="C207" s="34"/>
      <c r="D207" s="40"/>
      <c r="E207" s="40"/>
      <c r="F207" s="40"/>
      <c r="G207" s="40"/>
      <c r="H207" s="40"/>
      <c r="I207" s="40"/>
      <c r="J207" s="40"/>
      <c r="K207" s="34"/>
      <c r="L207" s="34"/>
      <c r="M207" s="34"/>
      <c r="N207" s="34"/>
      <c r="O207" s="34"/>
      <c r="P207" s="34"/>
    </row>
    <row r="208" ht="15" spans="1:16">
      <c r="A208" s="34"/>
      <c r="B208" s="34"/>
      <c r="C208" s="34"/>
      <c r="D208" s="40"/>
      <c r="E208" s="40"/>
      <c r="F208" s="40"/>
      <c r="G208" s="40"/>
      <c r="H208" s="40"/>
      <c r="I208" s="40"/>
      <c r="J208" s="40"/>
      <c r="K208" s="34"/>
      <c r="L208" s="34"/>
      <c r="M208" s="34"/>
      <c r="N208" s="34"/>
      <c r="O208" s="34"/>
      <c r="P208" s="34"/>
    </row>
    <row r="209" ht="15" spans="1:16">
      <c r="A209" s="34"/>
      <c r="B209" s="34"/>
      <c r="C209" s="34"/>
      <c r="D209" s="40"/>
      <c r="E209" s="40"/>
      <c r="F209" s="40"/>
      <c r="G209" s="40"/>
      <c r="H209" s="40"/>
      <c r="I209" s="40"/>
      <c r="J209" s="40"/>
      <c r="K209" s="34"/>
      <c r="L209" s="34"/>
      <c r="M209" s="34"/>
      <c r="N209" s="34"/>
      <c r="O209" s="34"/>
      <c r="P209" s="34"/>
    </row>
    <row r="210" ht="15" spans="1:16">
      <c r="A210" s="34"/>
      <c r="B210" s="34"/>
      <c r="C210" s="34"/>
      <c r="D210" s="40"/>
      <c r="E210" s="40"/>
      <c r="F210" s="40"/>
      <c r="G210" s="40"/>
      <c r="H210" s="40"/>
      <c r="I210" s="40"/>
      <c r="J210" s="40"/>
      <c r="K210" s="34"/>
      <c r="L210" s="34"/>
      <c r="M210" s="34"/>
      <c r="N210" s="34"/>
      <c r="O210" s="34"/>
      <c r="P210" s="34"/>
    </row>
    <row r="211" ht="15" spans="1:16">
      <c r="A211" s="34"/>
      <c r="B211" s="34"/>
      <c r="C211" s="34"/>
      <c r="D211" s="40"/>
      <c r="E211" s="40"/>
      <c r="F211" s="40"/>
      <c r="G211" s="40"/>
      <c r="H211" s="40"/>
      <c r="I211" s="40"/>
      <c r="J211" s="40"/>
      <c r="K211" s="34"/>
      <c r="L211" s="34"/>
      <c r="M211" s="34"/>
      <c r="N211" s="34"/>
      <c r="O211" s="34"/>
      <c r="P211" s="34"/>
    </row>
    <row r="212" ht="15" spans="1:16">
      <c r="A212" s="34"/>
      <c r="B212" s="34"/>
      <c r="C212" s="34"/>
      <c r="D212" s="40"/>
      <c r="E212" s="40"/>
      <c r="F212" s="40"/>
      <c r="G212" s="40"/>
      <c r="H212" s="40"/>
      <c r="I212" s="40"/>
      <c r="J212" s="40"/>
      <c r="K212" s="34"/>
      <c r="L212" s="34"/>
      <c r="M212" s="34"/>
      <c r="N212" s="34"/>
      <c r="O212" s="34"/>
      <c r="P212" s="34"/>
    </row>
    <row r="213" ht="15" spans="1:16">
      <c r="A213" s="34"/>
      <c r="B213" s="34"/>
      <c r="C213" s="34"/>
      <c r="D213" s="40"/>
      <c r="E213" s="40"/>
      <c r="F213" s="40"/>
      <c r="G213" s="40"/>
      <c r="H213" s="40"/>
      <c r="I213" s="40"/>
      <c r="J213" s="40"/>
      <c r="K213" s="34"/>
      <c r="L213" s="34"/>
      <c r="M213" s="34"/>
      <c r="N213" s="34"/>
      <c r="O213" s="34"/>
      <c r="P213" s="34"/>
    </row>
    <row r="214" ht="15" spans="1:16">
      <c r="A214" s="34"/>
      <c r="B214" s="34"/>
      <c r="C214" s="34"/>
      <c r="D214" s="40"/>
      <c r="E214" s="40"/>
      <c r="F214" s="40"/>
      <c r="G214" s="40"/>
      <c r="H214" s="40"/>
      <c r="I214" s="40"/>
      <c r="J214" s="40"/>
      <c r="K214" s="34"/>
      <c r="L214" s="34"/>
      <c r="M214" s="34"/>
      <c r="N214" s="34"/>
      <c r="O214" s="34"/>
      <c r="P214" s="34"/>
    </row>
    <row r="215" ht="15" spans="1:16">
      <c r="A215" s="34"/>
      <c r="B215" s="34"/>
      <c r="C215" s="34"/>
      <c r="D215" s="40"/>
      <c r="E215" s="40"/>
      <c r="F215" s="40"/>
      <c r="G215" s="40"/>
      <c r="H215" s="40"/>
      <c r="I215" s="40"/>
      <c r="J215" s="40"/>
      <c r="K215" s="34"/>
      <c r="L215" s="34"/>
      <c r="M215" s="34"/>
      <c r="N215" s="34"/>
      <c r="O215" s="34"/>
      <c r="P215" s="34"/>
    </row>
    <row r="216" ht="15" spans="1:16">
      <c r="A216" s="34"/>
      <c r="B216" s="34"/>
      <c r="C216" s="34"/>
      <c r="D216" s="40"/>
      <c r="E216" s="40"/>
      <c r="F216" s="40"/>
      <c r="G216" s="40"/>
      <c r="H216" s="40"/>
      <c r="I216" s="40"/>
      <c r="J216" s="40"/>
      <c r="K216" s="34"/>
      <c r="L216" s="34"/>
      <c r="M216" s="34"/>
      <c r="N216" s="34"/>
      <c r="O216" s="34"/>
      <c r="P216" s="34"/>
    </row>
    <row r="217" ht="15" spans="1:16">
      <c r="A217" s="34"/>
      <c r="B217" s="34"/>
      <c r="C217" s="34"/>
      <c r="D217" s="40"/>
      <c r="E217" s="40"/>
      <c r="F217" s="40"/>
      <c r="G217" s="40"/>
      <c r="H217" s="40"/>
      <c r="I217" s="40"/>
      <c r="J217" s="40"/>
      <c r="K217" s="34"/>
      <c r="L217" s="34"/>
      <c r="M217" s="34"/>
      <c r="N217" s="34"/>
      <c r="O217" s="34"/>
      <c r="P217" s="34"/>
    </row>
    <row r="218" ht="15" spans="1:16">
      <c r="A218" s="34"/>
      <c r="B218" s="34"/>
      <c r="C218" s="34"/>
      <c r="D218" s="40"/>
      <c r="E218" s="40"/>
      <c r="F218" s="40"/>
      <c r="G218" s="40"/>
      <c r="H218" s="40"/>
      <c r="I218" s="40"/>
      <c r="J218" s="40"/>
      <c r="K218" s="34"/>
      <c r="L218" s="34"/>
      <c r="M218" s="34"/>
      <c r="N218" s="34"/>
      <c r="O218" s="34"/>
      <c r="P218" s="34"/>
    </row>
    <row r="219" ht="15" spans="1:16">
      <c r="A219" s="34"/>
      <c r="B219" s="34"/>
      <c r="C219" s="34"/>
      <c r="D219" s="40"/>
      <c r="E219" s="40"/>
      <c r="F219" s="40"/>
      <c r="G219" s="40"/>
      <c r="H219" s="40"/>
      <c r="I219" s="40"/>
      <c r="J219" s="40"/>
      <c r="K219" s="34"/>
      <c r="L219" s="34"/>
      <c r="M219" s="34"/>
      <c r="N219" s="34"/>
      <c r="O219" s="34"/>
      <c r="P219" s="34"/>
    </row>
    <row r="220" ht="15" spans="1:16">
      <c r="A220" s="34"/>
      <c r="B220" s="34"/>
      <c r="C220" s="34"/>
      <c r="D220" s="40"/>
      <c r="E220" s="40"/>
      <c r="F220" s="40"/>
      <c r="G220" s="40"/>
      <c r="H220" s="40"/>
      <c r="I220" s="40"/>
      <c r="J220" s="40"/>
      <c r="K220" s="34"/>
      <c r="L220" s="34"/>
      <c r="M220" s="34"/>
      <c r="N220" s="34"/>
      <c r="O220" s="34"/>
      <c r="P220" s="34"/>
    </row>
    <row r="221" ht="15" spans="1:16">
      <c r="A221" s="34"/>
      <c r="B221" s="34"/>
      <c r="C221" s="34"/>
      <c r="D221" s="40"/>
      <c r="E221" s="40"/>
      <c r="F221" s="40"/>
      <c r="G221" s="40"/>
      <c r="H221" s="40"/>
      <c r="I221" s="40"/>
      <c r="J221" s="40"/>
      <c r="K221" s="34"/>
      <c r="L221" s="34"/>
      <c r="M221" s="34"/>
      <c r="N221" s="34"/>
      <c r="O221" s="34"/>
      <c r="P221" s="34"/>
    </row>
    <row r="222" ht="15" spans="1:16">
      <c r="A222" s="34"/>
      <c r="B222" s="34"/>
      <c r="C222" s="34"/>
      <c r="D222" s="40"/>
      <c r="E222" s="40"/>
      <c r="F222" s="40"/>
      <c r="G222" s="40"/>
      <c r="H222" s="40"/>
      <c r="I222" s="40"/>
      <c r="J222" s="40"/>
      <c r="K222" s="34"/>
      <c r="L222" s="34"/>
      <c r="M222" s="34"/>
      <c r="N222" s="34"/>
      <c r="O222" s="34"/>
      <c r="P222" s="34"/>
    </row>
    <row r="223" ht="15" spans="1:16">
      <c r="A223" s="34"/>
      <c r="B223" s="34"/>
      <c r="C223" s="34"/>
      <c r="D223" s="40"/>
      <c r="E223" s="40"/>
      <c r="F223" s="40"/>
      <c r="G223" s="40"/>
      <c r="H223" s="40"/>
      <c r="I223" s="40"/>
      <c r="J223" s="40"/>
      <c r="K223" s="34"/>
      <c r="L223" s="34"/>
      <c r="M223" s="34"/>
      <c r="N223" s="34"/>
      <c r="O223" s="34"/>
      <c r="P223" s="34"/>
    </row>
    <row r="224" ht="15" spans="1:16">
      <c r="A224" s="34"/>
      <c r="B224" s="34"/>
      <c r="C224" s="34"/>
      <c r="D224" s="40"/>
      <c r="E224" s="40"/>
      <c r="F224" s="40"/>
      <c r="G224" s="40"/>
      <c r="H224" s="40"/>
      <c r="I224" s="40"/>
      <c r="J224" s="40"/>
      <c r="K224" s="34"/>
      <c r="L224" s="34"/>
      <c r="M224" s="34"/>
      <c r="N224" s="34"/>
      <c r="O224" s="34"/>
      <c r="P224" s="34"/>
    </row>
    <row r="225" ht="15" spans="1:16">
      <c r="A225" s="34"/>
      <c r="B225" s="34"/>
      <c r="C225" s="34"/>
      <c r="D225" s="40"/>
      <c r="E225" s="40"/>
      <c r="F225" s="40"/>
      <c r="G225" s="40"/>
      <c r="H225" s="40"/>
      <c r="I225" s="40"/>
      <c r="J225" s="40"/>
      <c r="K225" s="34"/>
      <c r="L225" s="34"/>
      <c r="M225" s="34"/>
      <c r="N225" s="34"/>
      <c r="O225" s="34"/>
      <c r="P225" s="34"/>
    </row>
    <row r="226" ht="15" spans="1:16">
      <c r="A226" s="34"/>
      <c r="B226" s="34"/>
      <c r="C226" s="34"/>
      <c r="D226" s="40"/>
      <c r="E226" s="40"/>
      <c r="F226" s="40"/>
      <c r="G226" s="40"/>
      <c r="H226" s="40"/>
      <c r="I226" s="40"/>
      <c r="J226" s="40"/>
      <c r="K226" s="34"/>
      <c r="L226" s="34"/>
      <c r="M226" s="34"/>
      <c r="N226" s="34"/>
      <c r="O226" s="34"/>
      <c r="P226" s="34"/>
    </row>
    <row r="227" ht="15" spans="1:16">
      <c r="A227" s="34"/>
      <c r="B227" s="34"/>
      <c r="C227" s="34"/>
      <c r="D227" s="40"/>
      <c r="E227" s="40"/>
      <c r="F227" s="40"/>
      <c r="G227" s="40"/>
      <c r="H227" s="40"/>
      <c r="I227" s="40"/>
      <c r="J227" s="40"/>
      <c r="K227" s="34"/>
      <c r="L227" s="34"/>
      <c r="M227" s="34"/>
      <c r="N227" s="34"/>
      <c r="O227" s="34"/>
      <c r="P227" s="34"/>
    </row>
    <row r="228" ht="15" spans="1:16">
      <c r="A228" s="34"/>
      <c r="B228" s="34"/>
      <c r="C228" s="34"/>
      <c r="D228" s="40"/>
      <c r="E228" s="40"/>
      <c r="F228" s="40"/>
      <c r="G228" s="40"/>
      <c r="H228" s="40"/>
      <c r="I228" s="40"/>
      <c r="J228" s="40"/>
      <c r="K228" s="34"/>
      <c r="L228" s="34"/>
      <c r="M228" s="34"/>
      <c r="N228" s="34"/>
      <c r="O228" s="34"/>
      <c r="P228" s="34"/>
    </row>
    <row r="229" ht="15" spans="1:16">
      <c r="A229" s="34"/>
      <c r="B229" s="34"/>
      <c r="C229" s="34"/>
      <c r="D229" s="40"/>
      <c r="E229" s="40"/>
      <c r="F229" s="40"/>
      <c r="G229" s="40"/>
      <c r="H229" s="40"/>
      <c r="I229" s="40"/>
      <c r="J229" s="40"/>
      <c r="K229" s="34"/>
      <c r="L229" s="34"/>
      <c r="M229" s="34"/>
      <c r="N229" s="34"/>
      <c r="O229" s="34"/>
      <c r="P229" s="34"/>
    </row>
    <row r="230" ht="15" spans="1:16">
      <c r="A230" s="34"/>
      <c r="B230" s="34"/>
      <c r="C230" s="34"/>
      <c r="D230" s="40"/>
      <c r="E230" s="40"/>
      <c r="F230" s="40"/>
      <c r="G230" s="40"/>
      <c r="H230" s="40"/>
      <c r="I230" s="40"/>
      <c r="J230" s="40"/>
      <c r="K230" s="34"/>
      <c r="L230" s="34"/>
      <c r="M230" s="34"/>
      <c r="N230" s="34"/>
      <c r="O230" s="34"/>
      <c r="P230" s="34"/>
    </row>
    <row r="231" ht="15" spans="1:16">
      <c r="A231" s="34"/>
      <c r="B231" s="34"/>
      <c r="C231" s="34"/>
      <c r="D231" s="40"/>
      <c r="E231" s="40"/>
      <c r="F231" s="40"/>
      <c r="G231" s="40"/>
      <c r="H231" s="40"/>
      <c r="I231" s="40"/>
      <c r="J231" s="40"/>
      <c r="K231" s="34"/>
      <c r="L231" s="34"/>
      <c r="M231" s="34"/>
      <c r="N231" s="34"/>
      <c r="O231" s="34"/>
      <c r="P231" s="34"/>
    </row>
    <row r="232" ht="15" spans="1:16">
      <c r="A232" s="34"/>
      <c r="B232" s="34"/>
      <c r="C232" s="34"/>
      <c r="D232" s="40"/>
      <c r="E232" s="40"/>
      <c r="F232" s="40"/>
      <c r="G232" s="40"/>
      <c r="H232" s="40"/>
      <c r="I232" s="40"/>
      <c r="J232" s="40"/>
      <c r="K232" s="34"/>
      <c r="L232" s="34"/>
      <c r="M232" s="34"/>
      <c r="N232" s="34"/>
      <c r="O232" s="34"/>
      <c r="P232" s="34"/>
    </row>
    <row r="233" ht="15" spans="1:16">
      <c r="A233" s="34"/>
      <c r="B233" s="34"/>
      <c r="C233" s="34"/>
      <c r="D233" s="40"/>
      <c r="E233" s="40"/>
      <c r="F233" s="40"/>
      <c r="G233" s="40"/>
      <c r="H233" s="40"/>
      <c r="I233" s="40"/>
      <c r="J233" s="40"/>
      <c r="K233" s="34"/>
      <c r="L233" s="34"/>
      <c r="M233" s="34"/>
      <c r="N233" s="34"/>
      <c r="O233" s="34"/>
      <c r="P233" s="34"/>
    </row>
    <row r="234" ht="15" spans="1:16">
      <c r="A234" s="34"/>
      <c r="B234" s="34"/>
      <c r="C234" s="34"/>
      <c r="D234" s="40"/>
      <c r="E234" s="40"/>
      <c r="F234" s="40"/>
      <c r="G234" s="40"/>
      <c r="H234" s="40"/>
      <c r="I234" s="40"/>
      <c r="J234" s="40"/>
      <c r="K234" s="34"/>
      <c r="L234" s="34"/>
      <c r="M234" s="34"/>
      <c r="N234" s="34"/>
      <c r="O234" s="34"/>
      <c r="P234" s="34"/>
    </row>
    <row r="235" ht="15" spans="1:16">
      <c r="A235" s="34"/>
      <c r="B235" s="34"/>
      <c r="C235" s="34"/>
      <c r="D235" s="40"/>
      <c r="E235" s="40"/>
      <c r="F235" s="40"/>
      <c r="G235" s="40"/>
      <c r="H235" s="40"/>
      <c r="I235" s="40"/>
      <c r="J235" s="40"/>
      <c r="K235" s="34"/>
      <c r="L235" s="34"/>
      <c r="M235" s="34"/>
      <c r="N235" s="34"/>
      <c r="O235" s="34"/>
      <c r="P235" s="34"/>
    </row>
    <row r="236" ht="15" spans="1:16">
      <c r="A236" s="34"/>
      <c r="B236" s="34"/>
      <c r="C236" s="34"/>
      <c r="D236" s="40"/>
      <c r="E236" s="40"/>
      <c r="F236" s="40"/>
      <c r="G236" s="40"/>
      <c r="H236" s="40"/>
      <c r="I236" s="40"/>
      <c r="J236" s="40"/>
      <c r="K236" s="34"/>
      <c r="L236" s="34"/>
      <c r="M236" s="34"/>
      <c r="N236" s="34"/>
      <c r="O236" s="34"/>
      <c r="P236" s="34"/>
    </row>
    <row r="237" ht="15" spans="1:16">
      <c r="A237" s="34"/>
      <c r="B237" s="34"/>
      <c r="C237" s="34"/>
      <c r="D237" s="40"/>
      <c r="E237" s="40"/>
      <c r="F237" s="40"/>
      <c r="G237" s="40"/>
      <c r="H237" s="40"/>
      <c r="I237" s="40"/>
      <c r="J237" s="40"/>
      <c r="K237" s="34"/>
      <c r="L237" s="34"/>
      <c r="M237" s="34"/>
      <c r="N237" s="34"/>
      <c r="O237" s="34"/>
      <c r="P237" s="34"/>
    </row>
    <row r="238" ht="15" spans="1:16">
      <c r="A238" s="34"/>
      <c r="B238" s="34"/>
      <c r="C238" s="34"/>
      <c r="D238" s="40"/>
      <c r="E238" s="40"/>
      <c r="F238" s="40"/>
      <c r="G238" s="40"/>
      <c r="H238" s="40"/>
      <c r="I238" s="40"/>
      <c r="J238" s="40"/>
      <c r="K238" s="34"/>
      <c r="L238" s="34"/>
      <c r="M238" s="34"/>
      <c r="N238" s="34"/>
      <c r="O238" s="34"/>
      <c r="P238" s="34"/>
    </row>
    <row r="239" ht="15" spans="1:16">
      <c r="A239" s="34"/>
      <c r="B239" s="34"/>
      <c r="C239" s="34"/>
      <c r="D239" s="40"/>
      <c r="E239" s="40"/>
      <c r="F239" s="40"/>
      <c r="G239" s="40"/>
      <c r="H239" s="40"/>
      <c r="I239" s="40"/>
      <c r="J239" s="40"/>
      <c r="K239" s="34"/>
      <c r="L239" s="34"/>
      <c r="M239" s="34"/>
      <c r="N239" s="34"/>
      <c r="O239" s="34"/>
      <c r="P239" s="34"/>
    </row>
    <row r="240" ht="15" spans="1:16">
      <c r="A240" s="34"/>
      <c r="B240" s="34"/>
      <c r="C240" s="34"/>
      <c r="D240" s="40"/>
      <c r="E240" s="40"/>
      <c r="F240" s="40"/>
      <c r="G240" s="40"/>
      <c r="H240" s="40"/>
      <c r="I240" s="40"/>
      <c r="J240" s="40"/>
      <c r="K240" s="34"/>
      <c r="L240" s="34"/>
      <c r="M240" s="34"/>
      <c r="N240" s="34"/>
      <c r="O240" s="34"/>
      <c r="P240" s="34"/>
    </row>
    <row r="241" ht="15" spans="1:16">
      <c r="A241" s="34"/>
      <c r="B241" s="34"/>
      <c r="C241" s="34"/>
      <c r="D241" s="40"/>
      <c r="E241" s="40"/>
      <c r="F241" s="40"/>
      <c r="G241" s="40"/>
      <c r="H241" s="40"/>
      <c r="I241" s="40"/>
      <c r="J241" s="40"/>
      <c r="K241" s="34"/>
      <c r="L241" s="34"/>
      <c r="M241" s="34"/>
      <c r="N241" s="34"/>
      <c r="O241" s="34"/>
      <c r="P241" s="34"/>
    </row>
    <row r="242" ht="15" spans="1:16">
      <c r="A242" s="34"/>
      <c r="B242" s="34"/>
      <c r="C242" s="34"/>
      <c r="D242" s="40"/>
      <c r="E242" s="40"/>
      <c r="F242" s="40"/>
      <c r="G242" s="40"/>
      <c r="H242" s="40"/>
      <c r="I242" s="40"/>
      <c r="J242" s="40"/>
      <c r="K242" s="34"/>
      <c r="L242" s="34"/>
      <c r="M242" s="34"/>
      <c r="N242" s="34"/>
      <c r="O242" s="34"/>
      <c r="P242" s="34"/>
    </row>
    <row r="243" ht="15" spans="1:16">
      <c r="A243" s="34"/>
      <c r="B243" s="34"/>
      <c r="C243" s="34"/>
      <c r="D243" s="40"/>
      <c r="E243" s="40"/>
      <c r="F243" s="40"/>
      <c r="G243" s="40"/>
      <c r="H243" s="40"/>
      <c r="I243" s="40"/>
      <c r="J243" s="40"/>
      <c r="K243" s="34"/>
      <c r="L243" s="34"/>
      <c r="M243" s="34"/>
      <c r="N243" s="34"/>
      <c r="O243" s="34"/>
      <c r="P243" s="34"/>
    </row>
    <row r="244" ht="15" spans="1:16">
      <c r="A244" s="34"/>
      <c r="B244" s="34"/>
      <c r="C244" s="34"/>
      <c r="D244" s="40"/>
      <c r="E244" s="40"/>
      <c r="F244" s="40"/>
      <c r="G244" s="40"/>
      <c r="H244" s="40"/>
      <c r="I244" s="40"/>
      <c r="J244" s="40"/>
      <c r="K244" s="34"/>
      <c r="L244" s="34"/>
      <c r="M244" s="34"/>
      <c r="N244" s="34"/>
      <c r="O244" s="34"/>
      <c r="P244" s="34"/>
    </row>
    <row r="245" ht="15" spans="1:16">
      <c r="A245" s="34"/>
      <c r="B245" s="34"/>
      <c r="C245" s="34"/>
      <c r="D245" s="40"/>
      <c r="E245" s="40"/>
      <c r="F245" s="40"/>
      <c r="G245" s="40"/>
      <c r="H245" s="40"/>
      <c r="I245" s="40"/>
      <c r="J245" s="40"/>
      <c r="K245" s="34"/>
      <c r="L245" s="34"/>
      <c r="M245" s="34"/>
      <c r="N245" s="34"/>
      <c r="O245" s="34"/>
      <c r="P245" s="34"/>
    </row>
    <row r="246" ht="15" spans="1:16">
      <c r="A246" s="34"/>
      <c r="B246" s="34"/>
      <c r="C246" s="34"/>
      <c r="D246" s="40"/>
      <c r="E246" s="40"/>
      <c r="F246" s="40"/>
      <c r="G246" s="40"/>
      <c r="H246" s="40"/>
      <c r="I246" s="40"/>
      <c r="J246" s="40"/>
      <c r="K246" s="34"/>
      <c r="L246" s="34"/>
      <c r="M246" s="34"/>
      <c r="N246" s="34"/>
      <c r="O246" s="34"/>
      <c r="P246" s="34"/>
    </row>
    <row r="247" ht="15" spans="1:16">
      <c r="A247" s="34"/>
      <c r="B247" s="34"/>
      <c r="C247" s="34"/>
      <c r="D247" s="40"/>
      <c r="E247" s="40"/>
      <c r="F247" s="40"/>
      <c r="G247" s="40"/>
      <c r="H247" s="40"/>
      <c r="I247" s="40"/>
      <c r="J247" s="40"/>
      <c r="K247" s="34"/>
      <c r="L247" s="34"/>
      <c r="M247" s="34"/>
      <c r="N247" s="34"/>
      <c r="O247" s="34"/>
      <c r="P247" s="34"/>
    </row>
    <row r="248" ht="15" spans="1:16">
      <c r="A248" s="34"/>
      <c r="B248" s="34"/>
      <c r="C248" s="34"/>
      <c r="D248" s="40"/>
      <c r="E248" s="40"/>
      <c r="F248" s="40"/>
      <c r="G248" s="40"/>
      <c r="H248" s="40"/>
      <c r="I248" s="40"/>
      <c r="J248" s="40"/>
      <c r="K248" s="34"/>
      <c r="L248" s="34"/>
      <c r="M248" s="34"/>
      <c r="N248" s="34"/>
      <c r="O248" s="34"/>
      <c r="P248" s="34"/>
    </row>
    <row r="249" ht="15" spans="1:16">
      <c r="A249" s="34"/>
      <c r="B249" s="34"/>
      <c r="C249" s="34"/>
      <c r="D249" s="40"/>
      <c r="E249" s="40"/>
      <c r="F249" s="40"/>
      <c r="G249" s="40"/>
      <c r="H249" s="40"/>
      <c r="I249" s="40"/>
      <c r="J249" s="40"/>
      <c r="K249" s="34"/>
      <c r="L249" s="34"/>
      <c r="M249" s="34"/>
      <c r="N249" s="34"/>
      <c r="O249" s="34"/>
      <c r="P249" s="34"/>
    </row>
    <row r="250" ht="15" spans="1:16">
      <c r="A250" s="34"/>
      <c r="B250" s="34"/>
      <c r="C250" s="34"/>
      <c r="D250" s="40"/>
      <c r="E250" s="40"/>
      <c r="F250" s="40"/>
      <c r="G250" s="40"/>
      <c r="H250" s="40"/>
      <c r="I250" s="40"/>
      <c r="J250" s="40"/>
      <c r="K250" s="34"/>
      <c r="L250" s="34"/>
      <c r="M250" s="34"/>
      <c r="N250" s="34"/>
      <c r="O250" s="34"/>
      <c r="P250" s="34"/>
    </row>
    <row r="251" ht="15" spans="1:16">
      <c r="A251" s="34"/>
      <c r="B251" s="34"/>
      <c r="C251" s="34"/>
      <c r="D251" s="40"/>
      <c r="E251" s="40"/>
      <c r="F251" s="40"/>
      <c r="G251" s="40"/>
      <c r="H251" s="40"/>
      <c r="I251" s="40"/>
      <c r="J251" s="40"/>
      <c r="K251" s="34"/>
      <c r="L251" s="34"/>
      <c r="M251" s="34"/>
      <c r="N251" s="34"/>
      <c r="O251" s="34"/>
      <c r="P251" s="34"/>
    </row>
    <row r="252" ht="15" spans="1:16">
      <c r="A252" s="34"/>
      <c r="B252" s="34"/>
      <c r="C252" s="34"/>
      <c r="D252" s="40"/>
      <c r="E252" s="40"/>
      <c r="F252" s="40"/>
      <c r="G252" s="40"/>
      <c r="H252" s="40"/>
      <c r="I252" s="40"/>
      <c r="J252" s="40"/>
      <c r="K252" s="34"/>
      <c r="L252" s="34"/>
      <c r="M252" s="34"/>
      <c r="N252" s="34"/>
      <c r="O252" s="34"/>
      <c r="P252" s="34"/>
    </row>
    <row r="253" ht="15" spans="1:16">
      <c r="A253" s="34"/>
      <c r="B253" s="34"/>
      <c r="C253" s="34"/>
      <c r="D253" s="40"/>
      <c r="E253" s="40"/>
      <c r="F253" s="40"/>
      <c r="G253" s="40"/>
      <c r="H253" s="40"/>
      <c r="I253" s="40"/>
      <c r="J253" s="40"/>
      <c r="K253" s="34"/>
      <c r="L253" s="34"/>
      <c r="M253" s="34"/>
      <c r="N253" s="34"/>
      <c r="O253" s="34"/>
      <c r="P253" s="34"/>
    </row>
    <row r="254" ht="15" spans="1:16">
      <c r="A254" s="34"/>
      <c r="B254" s="34"/>
      <c r="C254" s="34"/>
      <c r="D254" s="40"/>
      <c r="E254" s="40"/>
      <c r="F254" s="40"/>
      <c r="G254" s="40"/>
      <c r="H254" s="40"/>
      <c r="I254" s="40"/>
      <c r="J254" s="40"/>
      <c r="K254" s="34"/>
      <c r="L254" s="34"/>
      <c r="M254" s="34"/>
      <c r="N254" s="34"/>
      <c r="O254" s="34"/>
      <c r="P254" s="34"/>
    </row>
    <row r="255" ht="15" spans="1:16">
      <c r="A255" s="34"/>
      <c r="B255" s="34"/>
      <c r="C255" s="34"/>
      <c r="D255" s="40"/>
      <c r="E255" s="40"/>
      <c r="F255" s="40"/>
      <c r="G255" s="40"/>
      <c r="H255" s="40"/>
      <c r="I255" s="40"/>
      <c r="J255" s="40"/>
      <c r="K255" s="34"/>
      <c r="L255" s="34"/>
      <c r="M255" s="34"/>
      <c r="N255" s="34"/>
      <c r="O255" s="34"/>
      <c r="P255" s="34"/>
    </row>
    <row r="256" ht="15" spans="1:16">
      <c r="A256" s="34"/>
      <c r="B256" s="34"/>
      <c r="C256" s="34"/>
      <c r="D256" s="40"/>
      <c r="E256" s="40"/>
      <c r="F256" s="40"/>
      <c r="G256" s="40"/>
      <c r="H256" s="40"/>
      <c r="I256" s="40"/>
      <c r="J256" s="40"/>
      <c r="K256" s="34"/>
      <c r="L256" s="34"/>
      <c r="M256" s="34"/>
      <c r="N256" s="34"/>
      <c r="O256" s="34"/>
      <c r="P256" s="34"/>
    </row>
    <row r="257" ht="15" spans="1:16">
      <c r="A257" s="34"/>
      <c r="B257" s="34"/>
      <c r="C257" s="34"/>
      <c r="D257" s="40"/>
      <c r="E257" s="40"/>
      <c r="F257" s="40"/>
      <c r="G257" s="40"/>
      <c r="H257" s="40"/>
      <c r="I257" s="40"/>
      <c r="J257" s="40"/>
      <c r="K257" s="34"/>
      <c r="L257" s="34"/>
      <c r="M257" s="34"/>
      <c r="N257" s="34"/>
      <c r="O257" s="34"/>
      <c r="P257" s="34"/>
    </row>
    <row r="258" ht="15" spans="1:16">
      <c r="A258" s="34"/>
      <c r="B258" s="34"/>
      <c r="C258" s="34"/>
      <c r="D258" s="40"/>
      <c r="E258" s="40"/>
      <c r="F258" s="40"/>
      <c r="G258" s="40"/>
      <c r="H258" s="40"/>
      <c r="I258" s="40"/>
      <c r="J258" s="40"/>
      <c r="K258" s="34"/>
      <c r="L258" s="34"/>
      <c r="M258" s="34"/>
      <c r="N258" s="34"/>
      <c r="O258" s="34"/>
      <c r="P258" s="34"/>
    </row>
    <row r="259" ht="15" spans="1:16">
      <c r="A259" s="34"/>
      <c r="B259" s="34"/>
      <c r="C259" s="34"/>
      <c r="D259" s="40"/>
      <c r="E259" s="40"/>
      <c r="F259" s="40"/>
      <c r="G259" s="40"/>
      <c r="H259" s="40"/>
      <c r="I259" s="40"/>
      <c r="J259" s="40"/>
      <c r="K259" s="34"/>
      <c r="L259" s="34"/>
      <c r="M259" s="34"/>
      <c r="N259" s="34"/>
      <c r="O259" s="34"/>
      <c r="P259" s="34"/>
    </row>
    <row r="260" ht="15" spans="1:16">
      <c r="A260" s="34"/>
      <c r="B260" s="34"/>
      <c r="C260" s="34"/>
      <c r="D260" s="40"/>
      <c r="E260" s="40"/>
      <c r="F260" s="40"/>
      <c r="G260" s="40"/>
      <c r="H260" s="40"/>
      <c r="I260" s="40"/>
      <c r="J260" s="40"/>
      <c r="K260" s="34"/>
      <c r="L260" s="34"/>
      <c r="M260" s="34"/>
      <c r="N260" s="34"/>
      <c r="O260" s="34"/>
      <c r="P260" s="34"/>
    </row>
    <row r="261" ht="15" spans="1:16">
      <c r="A261" s="34"/>
      <c r="B261" s="34"/>
      <c r="C261" s="34"/>
      <c r="D261" s="40"/>
      <c r="E261" s="40"/>
      <c r="F261" s="40"/>
      <c r="G261" s="40"/>
      <c r="H261" s="40"/>
      <c r="I261" s="40"/>
      <c r="J261" s="40"/>
      <c r="K261" s="34"/>
      <c r="L261" s="34"/>
      <c r="M261" s="34"/>
      <c r="N261" s="34"/>
      <c r="O261" s="34"/>
      <c r="P261" s="34"/>
    </row>
    <row r="262" ht="15" spans="1:16">
      <c r="A262" s="34"/>
      <c r="B262" s="34"/>
      <c r="C262" s="34"/>
      <c r="D262" s="40"/>
      <c r="E262" s="40"/>
      <c r="F262" s="40"/>
      <c r="G262" s="40"/>
      <c r="H262" s="40"/>
      <c r="I262" s="40"/>
      <c r="J262" s="40"/>
      <c r="K262" s="34"/>
      <c r="L262" s="34"/>
      <c r="M262" s="34"/>
      <c r="N262" s="34"/>
      <c r="O262" s="34"/>
      <c r="P262" s="34"/>
    </row>
    <row r="263" ht="15" spans="1:16">
      <c r="A263" s="34"/>
      <c r="B263" s="34"/>
      <c r="C263" s="34"/>
      <c r="D263" s="40"/>
      <c r="E263" s="40"/>
      <c r="F263" s="40"/>
      <c r="G263" s="40"/>
      <c r="H263" s="40"/>
      <c r="I263" s="40"/>
      <c r="J263" s="40"/>
      <c r="K263" s="34"/>
      <c r="L263" s="34"/>
      <c r="M263" s="34"/>
      <c r="N263" s="34"/>
      <c r="O263" s="34"/>
      <c r="P263" s="34"/>
    </row>
    <row r="264" ht="15" spans="1:16">
      <c r="A264" s="34"/>
      <c r="B264" s="34"/>
      <c r="C264" s="34"/>
      <c r="D264" s="40"/>
      <c r="E264" s="40"/>
      <c r="F264" s="40"/>
      <c r="G264" s="40"/>
      <c r="H264" s="40"/>
      <c r="I264" s="40"/>
      <c r="J264" s="40"/>
      <c r="K264" s="34"/>
      <c r="L264" s="34"/>
      <c r="M264" s="34"/>
      <c r="N264" s="34"/>
      <c r="O264" s="34"/>
      <c r="P264" s="34"/>
    </row>
    <row r="265" ht="15" spans="1:16">
      <c r="A265" s="34"/>
      <c r="B265" s="34"/>
      <c r="C265" s="34"/>
      <c r="D265" s="40"/>
      <c r="E265" s="40"/>
      <c r="F265" s="40"/>
      <c r="G265" s="40"/>
      <c r="H265" s="40"/>
      <c r="I265" s="40"/>
      <c r="J265" s="40"/>
      <c r="K265" s="34"/>
      <c r="L265" s="34"/>
      <c r="M265" s="34"/>
      <c r="N265" s="34"/>
      <c r="O265" s="34"/>
      <c r="P265" s="34"/>
    </row>
    <row r="266" ht="15" spans="1:16">
      <c r="A266" s="34"/>
      <c r="B266" s="34"/>
      <c r="C266" s="34"/>
      <c r="D266" s="40"/>
      <c r="E266" s="40"/>
      <c r="F266" s="40"/>
      <c r="G266" s="40"/>
      <c r="H266" s="40"/>
      <c r="I266" s="40"/>
      <c r="J266" s="40"/>
      <c r="K266" s="34"/>
      <c r="L266" s="34"/>
      <c r="M266" s="34"/>
      <c r="N266" s="34"/>
      <c r="O266" s="34"/>
      <c r="P266" s="34"/>
    </row>
    <row r="267" ht="15" spans="1:16">
      <c r="A267" s="34"/>
      <c r="B267" s="34"/>
      <c r="C267" s="34"/>
      <c r="D267" s="40"/>
      <c r="E267" s="40"/>
      <c r="F267" s="40"/>
      <c r="G267" s="40"/>
      <c r="H267" s="40"/>
      <c r="I267" s="40"/>
      <c r="J267" s="40"/>
      <c r="K267" s="34"/>
      <c r="L267" s="34"/>
      <c r="M267" s="34"/>
      <c r="N267" s="34"/>
      <c r="O267" s="34"/>
      <c r="P267" s="34"/>
    </row>
    <row r="268" ht="15" spans="1:16">
      <c r="A268" s="34"/>
      <c r="B268" s="34"/>
      <c r="C268" s="34"/>
      <c r="D268" s="40"/>
      <c r="E268" s="40"/>
      <c r="F268" s="40"/>
      <c r="G268" s="40"/>
      <c r="H268" s="40"/>
      <c r="I268" s="40"/>
      <c r="J268" s="40"/>
      <c r="K268" s="34"/>
      <c r="L268" s="34"/>
      <c r="M268" s="34"/>
      <c r="N268" s="34"/>
      <c r="O268" s="34"/>
      <c r="P268" s="34"/>
    </row>
    <row r="269" ht="15" spans="1:16">
      <c r="A269" s="34"/>
      <c r="B269" s="34"/>
      <c r="C269" s="34"/>
      <c r="D269" s="40"/>
      <c r="E269" s="40"/>
      <c r="F269" s="40"/>
      <c r="G269" s="40"/>
      <c r="H269" s="40"/>
      <c r="I269" s="40"/>
      <c r="J269" s="40"/>
      <c r="K269" s="34"/>
      <c r="L269" s="34"/>
      <c r="M269" s="34"/>
      <c r="N269" s="34"/>
      <c r="O269" s="34"/>
      <c r="P269" s="34"/>
    </row>
    <row r="270" ht="15" spans="1:16">
      <c r="A270" s="34"/>
      <c r="B270" s="34"/>
      <c r="C270" s="34"/>
      <c r="D270" s="40"/>
      <c r="E270" s="40"/>
      <c r="F270" s="40"/>
      <c r="G270" s="40"/>
      <c r="H270" s="40"/>
      <c r="I270" s="40"/>
      <c r="J270" s="40"/>
      <c r="K270" s="34"/>
      <c r="L270" s="34"/>
      <c r="M270" s="34"/>
      <c r="N270" s="34"/>
      <c r="O270" s="34"/>
      <c r="P270" s="34"/>
    </row>
    <row r="271" ht="15" spans="1:16">
      <c r="A271" s="34"/>
      <c r="B271" s="34"/>
      <c r="C271" s="34"/>
      <c r="D271" s="40"/>
      <c r="E271" s="40"/>
      <c r="F271" s="40"/>
      <c r="G271" s="40"/>
      <c r="H271" s="40"/>
      <c r="I271" s="40"/>
      <c r="J271" s="40"/>
      <c r="K271" s="34"/>
      <c r="L271" s="34"/>
      <c r="M271" s="34"/>
      <c r="N271" s="34"/>
      <c r="O271" s="34"/>
      <c r="P271" s="34"/>
    </row>
    <row r="272" ht="15" spans="1:16">
      <c r="A272" s="34"/>
      <c r="B272" s="34"/>
      <c r="C272" s="34"/>
      <c r="D272" s="40"/>
      <c r="E272" s="40"/>
      <c r="F272" s="40"/>
      <c r="G272" s="40"/>
      <c r="H272" s="40"/>
      <c r="I272" s="40"/>
      <c r="J272" s="40"/>
      <c r="K272" s="34"/>
      <c r="L272" s="34"/>
      <c r="M272" s="34"/>
      <c r="N272" s="34"/>
      <c r="O272" s="34"/>
      <c r="P272" s="34"/>
    </row>
    <row r="273" ht="15" spans="1:16">
      <c r="A273" s="34"/>
      <c r="B273" s="34"/>
      <c r="C273" s="34"/>
      <c r="D273" s="40"/>
      <c r="E273" s="40"/>
      <c r="F273" s="40"/>
      <c r="G273" s="40"/>
      <c r="H273" s="40"/>
      <c r="I273" s="40"/>
      <c r="J273" s="40"/>
      <c r="K273" s="34"/>
      <c r="L273" s="34"/>
      <c r="M273" s="34"/>
      <c r="N273" s="34"/>
      <c r="O273" s="34"/>
      <c r="P273" s="34"/>
    </row>
    <row r="274" ht="15" spans="1:16">
      <c r="A274" s="34"/>
      <c r="B274" s="34"/>
      <c r="C274" s="34"/>
      <c r="D274" s="40"/>
      <c r="E274" s="40"/>
      <c r="F274" s="40"/>
      <c r="G274" s="40"/>
      <c r="H274" s="40"/>
      <c r="I274" s="40"/>
      <c r="J274" s="40"/>
      <c r="K274" s="34"/>
      <c r="L274" s="34"/>
      <c r="M274" s="34"/>
      <c r="N274" s="34"/>
      <c r="O274" s="34"/>
      <c r="P274" s="34"/>
    </row>
    <row r="275" ht="15" spans="1:16">
      <c r="A275" s="34"/>
      <c r="B275" s="34"/>
      <c r="C275" s="34"/>
      <c r="D275" s="40"/>
      <c r="E275" s="40"/>
      <c r="F275" s="40"/>
      <c r="G275" s="40"/>
      <c r="H275" s="40"/>
      <c r="I275" s="40"/>
      <c r="J275" s="40"/>
      <c r="K275" s="34"/>
      <c r="L275" s="34"/>
      <c r="M275" s="34"/>
      <c r="N275" s="34"/>
      <c r="O275" s="34"/>
      <c r="P275" s="34"/>
    </row>
    <row r="276" ht="15" spans="1:16">
      <c r="A276" s="34"/>
      <c r="B276" s="34"/>
      <c r="C276" s="34"/>
      <c r="D276" s="40"/>
      <c r="E276" s="40"/>
      <c r="F276" s="40"/>
      <c r="G276" s="40"/>
      <c r="H276" s="40"/>
      <c r="I276" s="40"/>
      <c r="J276" s="40"/>
      <c r="K276" s="34"/>
      <c r="L276" s="34"/>
      <c r="M276" s="34"/>
      <c r="N276" s="34"/>
      <c r="O276" s="34"/>
      <c r="P276" s="34"/>
    </row>
    <row r="277" ht="15" spans="1:16">
      <c r="A277" s="34"/>
      <c r="B277" s="34"/>
      <c r="C277" s="34"/>
      <c r="D277" s="40"/>
      <c r="E277" s="40"/>
      <c r="F277" s="40"/>
      <c r="G277" s="40"/>
      <c r="H277" s="40"/>
      <c r="I277" s="40"/>
      <c r="J277" s="40"/>
      <c r="K277" s="34"/>
      <c r="L277" s="34"/>
      <c r="M277" s="34"/>
      <c r="N277" s="34"/>
      <c r="O277" s="34"/>
      <c r="P277" s="34"/>
    </row>
    <row r="278" ht="15" spans="1:16">
      <c r="A278" s="34"/>
      <c r="B278" s="34"/>
      <c r="C278" s="34"/>
      <c r="D278" s="40"/>
      <c r="E278" s="40"/>
      <c r="F278" s="40"/>
      <c r="G278" s="40"/>
      <c r="H278" s="40"/>
      <c r="I278" s="40"/>
      <c r="J278" s="40"/>
      <c r="K278" s="34"/>
      <c r="L278" s="34"/>
      <c r="M278" s="34"/>
      <c r="N278" s="34"/>
      <c r="O278" s="34"/>
      <c r="P278" s="34"/>
    </row>
    <row r="279" ht="15" spans="1:16">
      <c r="A279" s="34"/>
      <c r="B279" s="34"/>
      <c r="C279" s="34"/>
      <c r="D279" s="40"/>
      <c r="E279" s="40"/>
      <c r="F279" s="40"/>
      <c r="G279" s="40"/>
      <c r="H279" s="40"/>
      <c r="I279" s="40"/>
      <c r="J279" s="40"/>
      <c r="K279" s="34"/>
      <c r="L279" s="34"/>
      <c r="M279" s="34"/>
      <c r="N279" s="34"/>
      <c r="O279" s="34"/>
      <c r="P279" s="34"/>
    </row>
    <row r="280" ht="15" spans="1:16">
      <c r="A280" s="34"/>
      <c r="B280" s="34"/>
      <c r="C280" s="34"/>
      <c r="D280" s="40"/>
      <c r="E280" s="40"/>
      <c r="F280" s="40"/>
      <c r="G280" s="40"/>
      <c r="H280" s="40"/>
      <c r="I280" s="40"/>
      <c r="J280" s="40"/>
      <c r="K280" s="34"/>
      <c r="L280" s="34"/>
      <c r="M280" s="34"/>
      <c r="N280" s="34"/>
      <c r="O280" s="34"/>
      <c r="P280" s="34"/>
    </row>
    <row r="281" ht="15" spans="1:16">
      <c r="A281" s="34"/>
      <c r="B281" s="34"/>
      <c r="C281" s="34"/>
      <c r="D281" s="40"/>
      <c r="E281" s="40"/>
      <c r="F281" s="40"/>
      <c r="G281" s="40"/>
      <c r="H281" s="40"/>
      <c r="I281" s="40"/>
      <c r="J281" s="40"/>
      <c r="K281" s="34"/>
      <c r="L281" s="34"/>
      <c r="M281" s="34"/>
      <c r="N281" s="34"/>
      <c r="O281" s="34"/>
      <c r="P281" s="34"/>
    </row>
    <row r="282" ht="15" spans="1:16">
      <c r="A282" s="34"/>
      <c r="B282" s="34"/>
      <c r="C282" s="34"/>
      <c r="D282" s="40"/>
      <c r="E282" s="40"/>
      <c r="F282" s="40"/>
      <c r="G282" s="40"/>
      <c r="H282" s="40"/>
      <c r="I282" s="40"/>
      <c r="J282" s="40"/>
      <c r="K282" s="34"/>
      <c r="L282" s="34"/>
      <c r="M282" s="34"/>
      <c r="N282" s="34"/>
      <c r="O282" s="34"/>
      <c r="P282" s="34"/>
    </row>
    <row r="283" ht="15" spans="1:16">
      <c r="A283" s="34"/>
      <c r="B283" s="34"/>
      <c r="C283" s="34"/>
      <c r="D283" s="40"/>
      <c r="E283" s="40"/>
      <c r="F283" s="40"/>
      <c r="G283" s="40"/>
      <c r="H283" s="40"/>
      <c r="I283" s="40"/>
      <c r="J283" s="40"/>
      <c r="K283" s="34"/>
      <c r="L283" s="34"/>
      <c r="M283" s="34"/>
      <c r="N283" s="34"/>
      <c r="O283" s="34"/>
      <c r="P283" s="34"/>
    </row>
    <row r="284" ht="15" spans="1:16">
      <c r="A284" s="34"/>
      <c r="B284" s="34"/>
      <c r="C284" s="34"/>
      <c r="D284" s="40"/>
      <c r="E284" s="40"/>
      <c r="F284" s="40"/>
      <c r="G284" s="40"/>
      <c r="H284" s="40"/>
      <c r="I284" s="40"/>
      <c r="J284" s="40"/>
      <c r="K284" s="34"/>
      <c r="L284" s="34"/>
      <c r="M284" s="34"/>
      <c r="N284" s="34"/>
      <c r="O284" s="34"/>
      <c r="P284" s="34"/>
    </row>
    <row r="285" ht="15" spans="1:16">
      <c r="A285" s="34"/>
      <c r="B285" s="34"/>
      <c r="C285" s="34"/>
      <c r="D285" s="40"/>
      <c r="E285" s="40"/>
      <c r="F285" s="40"/>
      <c r="G285" s="40"/>
      <c r="H285" s="40"/>
      <c r="I285" s="40"/>
      <c r="J285" s="40"/>
      <c r="K285" s="34"/>
      <c r="L285" s="34"/>
      <c r="M285" s="34"/>
      <c r="N285" s="34"/>
      <c r="O285" s="34"/>
      <c r="P285" s="34"/>
    </row>
    <row r="286" ht="15" spans="1:16">
      <c r="A286" s="34"/>
      <c r="B286" s="34"/>
      <c r="C286" s="34"/>
      <c r="D286" s="40"/>
      <c r="E286" s="40"/>
      <c r="F286" s="40"/>
      <c r="G286" s="40"/>
      <c r="H286" s="40"/>
      <c r="I286" s="40"/>
      <c r="J286" s="40"/>
      <c r="K286" s="34"/>
      <c r="L286" s="34"/>
      <c r="M286" s="34"/>
      <c r="N286" s="34"/>
      <c r="O286" s="34"/>
      <c r="P286" s="34"/>
    </row>
    <row r="287" ht="15" spans="1:16">
      <c r="A287" s="34"/>
      <c r="B287" s="34"/>
      <c r="C287" s="34"/>
      <c r="D287" s="40"/>
      <c r="E287" s="40"/>
      <c r="F287" s="40"/>
      <c r="G287" s="40"/>
      <c r="H287" s="40"/>
      <c r="I287" s="40"/>
      <c r="J287" s="40"/>
      <c r="K287" s="34"/>
      <c r="L287" s="34"/>
      <c r="M287" s="34"/>
      <c r="N287" s="34"/>
      <c r="O287" s="34"/>
      <c r="P287" s="34"/>
    </row>
    <row r="288" ht="15" spans="1:16">
      <c r="A288" s="34"/>
      <c r="B288" s="34"/>
      <c r="C288" s="34"/>
      <c r="D288" s="40"/>
      <c r="E288" s="40"/>
      <c r="F288" s="40"/>
      <c r="G288" s="40"/>
      <c r="H288" s="40"/>
      <c r="I288" s="40"/>
      <c r="J288" s="40"/>
      <c r="K288" s="34"/>
      <c r="L288" s="34"/>
      <c r="M288" s="34"/>
      <c r="N288" s="34"/>
      <c r="O288" s="34"/>
      <c r="P288" s="34"/>
    </row>
    <row r="289" ht="15" spans="1:16">
      <c r="A289" s="34"/>
      <c r="B289" s="34"/>
      <c r="C289" s="34"/>
      <c r="D289" s="40"/>
      <c r="E289" s="40"/>
      <c r="F289" s="40"/>
      <c r="G289" s="40"/>
      <c r="H289" s="40"/>
      <c r="I289" s="40"/>
      <c r="J289" s="40"/>
      <c r="K289" s="34"/>
      <c r="L289" s="34"/>
      <c r="M289" s="34"/>
      <c r="N289" s="34"/>
      <c r="O289" s="34"/>
      <c r="P289" s="34"/>
    </row>
    <row r="290" ht="15" spans="1:16">
      <c r="A290" s="34"/>
      <c r="B290" s="34"/>
      <c r="C290" s="34"/>
      <c r="D290" s="40"/>
      <c r="E290" s="40"/>
      <c r="F290" s="40"/>
      <c r="G290" s="40"/>
      <c r="H290" s="40"/>
      <c r="I290" s="40"/>
      <c r="J290" s="40"/>
      <c r="K290" s="34"/>
      <c r="L290" s="34"/>
      <c r="M290" s="34"/>
      <c r="N290" s="34"/>
      <c r="O290" s="34"/>
      <c r="P290" s="34"/>
    </row>
    <row r="291" ht="15" spans="1:16">
      <c r="A291" s="34"/>
      <c r="B291" s="34"/>
      <c r="C291" s="34"/>
      <c r="D291" s="40"/>
      <c r="E291" s="40"/>
      <c r="F291" s="40"/>
      <c r="G291" s="40"/>
      <c r="H291" s="40"/>
      <c r="I291" s="40"/>
      <c r="J291" s="40"/>
      <c r="K291" s="34"/>
      <c r="L291" s="34"/>
      <c r="M291" s="34"/>
      <c r="N291" s="34"/>
      <c r="O291" s="34"/>
      <c r="P291" s="34"/>
    </row>
    <row r="292" ht="15" spans="1:16">
      <c r="A292" s="34"/>
      <c r="B292" s="34"/>
      <c r="C292" s="34"/>
      <c r="D292" s="40"/>
      <c r="E292" s="40"/>
      <c r="F292" s="40"/>
      <c r="G292" s="40"/>
      <c r="H292" s="40"/>
      <c r="I292" s="40"/>
      <c r="J292" s="40"/>
      <c r="K292" s="34"/>
      <c r="L292" s="34"/>
      <c r="M292" s="34"/>
      <c r="N292" s="34"/>
      <c r="O292" s="34"/>
      <c r="P292" s="34"/>
    </row>
    <row r="293" ht="15" spans="1:16">
      <c r="A293" s="34"/>
      <c r="B293" s="34"/>
      <c r="C293" s="34"/>
      <c r="D293" s="40"/>
      <c r="E293" s="40"/>
      <c r="F293" s="40"/>
      <c r="G293" s="40"/>
      <c r="H293" s="40"/>
      <c r="I293" s="40"/>
      <c r="J293" s="40"/>
      <c r="K293" s="34"/>
      <c r="L293" s="34"/>
      <c r="M293" s="34"/>
      <c r="N293" s="34"/>
      <c r="O293" s="34"/>
      <c r="P293" s="34"/>
    </row>
    <row r="294" ht="15" spans="1:16">
      <c r="A294" s="34"/>
      <c r="B294" s="34"/>
      <c r="C294" s="34"/>
      <c r="D294" s="40"/>
      <c r="E294" s="40"/>
      <c r="F294" s="40"/>
      <c r="G294" s="40"/>
      <c r="H294" s="40"/>
      <c r="I294" s="40"/>
      <c r="J294" s="40"/>
      <c r="K294" s="34"/>
      <c r="L294" s="34"/>
      <c r="M294" s="34"/>
      <c r="N294" s="34"/>
      <c r="O294" s="34"/>
      <c r="P294" s="34"/>
    </row>
    <row r="295" ht="15" spans="1:16">
      <c r="A295" s="34"/>
      <c r="B295" s="34"/>
      <c r="C295" s="34"/>
      <c r="D295" s="40"/>
      <c r="E295" s="40"/>
      <c r="F295" s="40"/>
      <c r="G295" s="40"/>
      <c r="H295" s="40"/>
      <c r="I295" s="40"/>
      <c r="J295" s="40"/>
      <c r="K295" s="34"/>
      <c r="L295" s="34"/>
      <c r="M295" s="34"/>
      <c r="N295" s="34"/>
      <c r="O295" s="34"/>
      <c r="P295" s="34"/>
    </row>
    <row r="296" ht="15" spans="1:16">
      <c r="A296" s="34"/>
      <c r="B296" s="34"/>
      <c r="C296" s="34"/>
      <c r="D296" s="40"/>
      <c r="E296" s="40"/>
      <c r="F296" s="40"/>
      <c r="G296" s="40"/>
      <c r="H296" s="40"/>
      <c r="I296" s="40"/>
      <c r="J296" s="40"/>
      <c r="K296" s="34"/>
      <c r="L296" s="34"/>
      <c r="M296" s="34"/>
      <c r="N296" s="34"/>
      <c r="O296" s="34"/>
      <c r="P296" s="34"/>
    </row>
    <row r="297" ht="15" spans="1:16">
      <c r="A297" s="34"/>
      <c r="B297" s="34"/>
      <c r="C297" s="34"/>
      <c r="D297" s="40"/>
      <c r="E297" s="40"/>
      <c r="F297" s="40"/>
      <c r="G297" s="40"/>
      <c r="H297" s="40"/>
      <c r="I297" s="40"/>
      <c r="J297" s="40"/>
      <c r="K297" s="34"/>
      <c r="L297" s="34"/>
      <c r="M297" s="34"/>
      <c r="N297" s="34"/>
      <c r="O297" s="34"/>
      <c r="P297" s="34"/>
    </row>
    <row r="298" ht="15" spans="1:16">
      <c r="A298" s="34"/>
      <c r="B298" s="34"/>
      <c r="C298" s="34"/>
      <c r="D298" s="40"/>
      <c r="E298" s="40"/>
      <c r="F298" s="40"/>
      <c r="G298" s="40"/>
      <c r="H298" s="40"/>
      <c r="I298" s="40"/>
      <c r="J298" s="40"/>
      <c r="K298" s="34"/>
      <c r="L298" s="34"/>
      <c r="M298" s="34"/>
      <c r="N298" s="34"/>
      <c r="O298" s="34"/>
      <c r="P298" s="34"/>
    </row>
    <row r="299" ht="15" spans="1:16">
      <c r="A299" s="34"/>
      <c r="B299" s="34"/>
      <c r="C299" s="34"/>
      <c r="D299" s="40"/>
      <c r="E299" s="40"/>
      <c r="F299" s="40"/>
      <c r="G299" s="40"/>
      <c r="H299" s="40"/>
      <c r="I299" s="40"/>
      <c r="J299" s="40"/>
      <c r="K299" s="34"/>
      <c r="L299" s="34"/>
      <c r="M299" s="34"/>
      <c r="N299" s="34"/>
      <c r="O299" s="34"/>
      <c r="P299" s="34"/>
    </row>
    <row r="300" ht="15" spans="1:16">
      <c r="A300" s="34"/>
      <c r="B300" s="34"/>
      <c r="C300" s="34"/>
      <c r="D300" s="40"/>
      <c r="E300" s="40"/>
      <c r="F300" s="40"/>
      <c r="G300" s="40"/>
      <c r="H300" s="40"/>
      <c r="I300" s="40"/>
      <c r="J300" s="40"/>
      <c r="K300" s="34"/>
      <c r="L300" s="34"/>
      <c r="M300" s="34"/>
      <c r="N300" s="34"/>
      <c r="O300" s="34"/>
      <c r="P300" s="34"/>
    </row>
    <row r="301" ht="15" spans="1:16">
      <c r="A301" s="34"/>
      <c r="B301" s="34"/>
      <c r="C301" s="34"/>
      <c r="D301" s="40"/>
      <c r="E301" s="40"/>
      <c r="F301" s="40"/>
      <c r="G301" s="40"/>
      <c r="H301" s="40"/>
      <c r="I301" s="40"/>
      <c r="J301" s="40"/>
      <c r="K301" s="34"/>
      <c r="L301" s="34"/>
      <c r="M301" s="34"/>
      <c r="N301" s="34"/>
      <c r="O301" s="34"/>
      <c r="P301" s="34"/>
    </row>
    <row r="302" ht="15" spans="1:16">
      <c r="A302" s="34"/>
      <c r="B302" s="34"/>
      <c r="C302" s="34"/>
      <c r="D302" s="40"/>
      <c r="E302" s="40"/>
      <c r="F302" s="40"/>
      <c r="G302" s="40"/>
      <c r="H302" s="40"/>
      <c r="I302" s="40"/>
      <c r="J302" s="40"/>
      <c r="K302" s="34"/>
      <c r="L302" s="34"/>
      <c r="M302" s="34"/>
      <c r="N302" s="34"/>
      <c r="O302" s="34"/>
      <c r="P302" s="34"/>
    </row>
    <row r="303" ht="15" spans="1:16">
      <c r="A303" s="34"/>
      <c r="B303" s="34"/>
      <c r="C303" s="34"/>
      <c r="D303" s="40"/>
      <c r="E303" s="40"/>
      <c r="F303" s="40"/>
      <c r="G303" s="40"/>
      <c r="H303" s="40"/>
      <c r="I303" s="40"/>
      <c r="J303" s="40"/>
      <c r="K303" s="34"/>
      <c r="L303" s="34"/>
      <c r="M303" s="34"/>
      <c r="N303" s="34"/>
      <c r="O303" s="34"/>
      <c r="P303" s="34"/>
    </row>
    <row r="304" ht="15" spans="1:16">
      <c r="A304" s="34"/>
      <c r="B304" s="34"/>
      <c r="C304" s="34"/>
      <c r="D304" s="40"/>
      <c r="E304" s="40"/>
      <c r="F304" s="40"/>
      <c r="G304" s="40"/>
      <c r="H304" s="40"/>
      <c r="I304" s="40"/>
      <c r="J304" s="40"/>
      <c r="K304" s="34"/>
      <c r="L304" s="34"/>
      <c r="M304" s="34"/>
      <c r="N304" s="34"/>
      <c r="O304" s="34"/>
      <c r="P304" s="34"/>
    </row>
    <row r="305" ht="15" spans="1:16">
      <c r="A305" s="34"/>
      <c r="B305" s="34"/>
      <c r="C305" s="34"/>
      <c r="D305" s="40"/>
      <c r="E305" s="40"/>
      <c r="F305" s="40"/>
      <c r="G305" s="40"/>
      <c r="H305" s="40"/>
      <c r="I305" s="40"/>
      <c r="J305" s="40"/>
      <c r="K305" s="34"/>
      <c r="L305" s="34"/>
      <c r="M305" s="34"/>
      <c r="N305" s="34"/>
      <c r="O305" s="34"/>
      <c r="P305" s="34"/>
    </row>
    <row r="306" ht="15" spans="1:16">
      <c r="A306" s="34"/>
      <c r="B306" s="34"/>
      <c r="C306" s="34"/>
      <c r="D306" s="40"/>
      <c r="E306" s="40"/>
      <c r="F306" s="40"/>
      <c r="G306" s="40"/>
      <c r="H306" s="40"/>
      <c r="I306" s="40"/>
      <c r="J306" s="40"/>
      <c r="K306" s="34"/>
      <c r="L306" s="34"/>
      <c r="M306" s="34"/>
      <c r="N306" s="34"/>
      <c r="O306" s="34"/>
      <c r="P306" s="34"/>
    </row>
    <row r="307" ht="15" spans="1:16">
      <c r="A307" s="34"/>
      <c r="B307" s="34"/>
      <c r="C307" s="34"/>
      <c r="D307" s="40"/>
      <c r="E307" s="40"/>
      <c r="F307" s="40"/>
      <c r="G307" s="40"/>
      <c r="H307" s="40"/>
      <c r="I307" s="40"/>
      <c r="J307" s="40"/>
      <c r="K307" s="34"/>
      <c r="L307" s="34"/>
      <c r="M307" s="34"/>
      <c r="N307" s="34"/>
      <c r="O307" s="34"/>
      <c r="P307" s="34"/>
    </row>
    <row r="308" ht="15" spans="1:16">
      <c r="A308" s="34"/>
      <c r="B308" s="34"/>
      <c r="C308" s="34"/>
      <c r="D308" s="40"/>
      <c r="E308" s="40"/>
      <c r="F308" s="40"/>
      <c r="G308" s="40"/>
      <c r="H308" s="40"/>
      <c r="I308" s="40"/>
      <c r="J308" s="40"/>
      <c r="K308" s="34"/>
      <c r="L308" s="34"/>
      <c r="M308" s="34"/>
      <c r="N308" s="34"/>
      <c r="O308" s="34"/>
      <c r="P308" s="34"/>
    </row>
    <row r="309" ht="15" spans="1:16">
      <c r="A309" s="34"/>
      <c r="B309" s="34"/>
      <c r="C309" s="34"/>
      <c r="D309" s="40"/>
      <c r="E309" s="40"/>
      <c r="F309" s="40"/>
      <c r="G309" s="40"/>
      <c r="H309" s="40"/>
      <c r="I309" s="40"/>
      <c r="J309" s="40"/>
      <c r="K309" s="34"/>
      <c r="L309" s="34"/>
      <c r="M309" s="34"/>
      <c r="N309" s="34"/>
      <c r="O309" s="34"/>
      <c r="P309" s="34"/>
    </row>
    <row r="310" ht="15" spans="1:16">
      <c r="A310" s="34"/>
      <c r="B310" s="34"/>
      <c r="C310" s="34"/>
      <c r="D310" s="40"/>
      <c r="E310" s="40"/>
      <c r="F310" s="40"/>
      <c r="G310" s="40"/>
      <c r="H310" s="40"/>
      <c r="I310" s="40"/>
      <c r="J310" s="40"/>
      <c r="K310" s="34"/>
      <c r="L310" s="34"/>
      <c r="M310" s="34"/>
      <c r="N310" s="34"/>
      <c r="O310" s="34"/>
      <c r="P310" s="34"/>
    </row>
    <row r="311" ht="15" spans="1:16">
      <c r="A311" s="34"/>
      <c r="B311" s="34"/>
      <c r="C311" s="34"/>
      <c r="D311" s="40"/>
      <c r="E311" s="40"/>
      <c r="F311" s="40"/>
      <c r="G311" s="40"/>
      <c r="H311" s="40"/>
      <c r="I311" s="40"/>
      <c r="J311" s="40"/>
      <c r="K311" s="34"/>
      <c r="L311" s="34"/>
      <c r="M311" s="34"/>
      <c r="N311" s="34"/>
      <c r="O311" s="34"/>
      <c r="P311" s="34"/>
    </row>
    <row r="312" ht="15" spans="1:16">
      <c r="A312" s="34"/>
      <c r="B312" s="34"/>
      <c r="C312" s="34"/>
      <c r="D312" s="40"/>
      <c r="E312" s="40"/>
      <c r="F312" s="40"/>
      <c r="G312" s="40"/>
      <c r="H312" s="40"/>
      <c r="I312" s="40"/>
      <c r="J312" s="40"/>
      <c r="K312" s="34"/>
      <c r="L312" s="34"/>
      <c r="M312" s="34"/>
      <c r="N312" s="34"/>
      <c r="O312" s="34"/>
      <c r="P312" s="34"/>
    </row>
    <row r="313" ht="15" spans="1:16">
      <c r="A313" s="34"/>
      <c r="B313" s="34"/>
      <c r="C313" s="34"/>
      <c r="D313" s="40"/>
      <c r="E313" s="40"/>
      <c r="F313" s="40"/>
      <c r="G313" s="40"/>
      <c r="H313" s="40"/>
      <c r="I313" s="40"/>
      <c r="J313" s="40"/>
      <c r="K313" s="34"/>
      <c r="L313" s="34"/>
      <c r="M313" s="34"/>
      <c r="N313" s="34"/>
      <c r="O313" s="34"/>
      <c r="P313" s="34"/>
    </row>
    <row r="314" ht="15" spans="1:16">
      <c r="A314" s="34"/>
      <c r="B314" s="34"/>
      <c r="C314" s="34"/>
      <c r="D314" s="40"/>
      <c r="E314" s="40"/>
      <c r="F314" s="40"/>
      <c r="G314" s="40"/>
      <c r="H314" s="40"/>
      <c r="I314" s="40"/>
      <c r="J314" s="40"/>
      <c r="K314" s="34"/>
      <c r="L314" s="34"/>
      <c r="M314" s="34"/>
      <c r="N314" s="34"/>
      <c r="O314" s="34"/>
      <c r="P314" s="34"/>
    </row>
    <row r="315" ht="15" spans="1:16">
      <c r="A315" s="34"/>
      <c r="B315" s="34"/>
      <c r="C315" s="34"/>
      <c r="D315" s="40"/>
      <c r="E315" s="40"/>
      <c r="F315" s="40"/>
      <c r="G315" s="40"/>
      <c r="H315" s="40"/>
      <c r="I315" s="40"/>
      <c r="J315" s="40"/>
      <c r="K315" s="34"/>
      <c r="L315" s="34"/>
      <c r="M315" s="34"/>
      <c r="N315" s="34"/>
      <c r="O315" s="34"/>
      <c r="P315" s="34"/>
    </row>
    <row r="316" ht="15" spans="1:16">
      <c r="A316" s="34"/>
      <c r="B316" s="34"/>
      <c r="C316" s="34"/>
      <c r="D316" s="40"/>
      <c r="E316" s="40"/>
      <c r="F316" s="40"/>
      <c r="G316" s="40"/>
      <c r="H316" s="40"/>
      <c r="I316" s="40"/>
      <c r="J316" s="40"/>
      <c r="K316" s="34"/>
      <c r="L316" s="34"/>
      <c r="M316" s="34"/>
      <c r="N316" s="34"/>
      <c r="O316" s="34"/>
      <c r="P316" s="34"/>
    </row>
    <row r="317" ht="15" spans="1:16">
      <c r="A317" s="34"/>
      <c r="B317" s="34"/>
      <c r="C317" s="34"/>
      <c r="D317" s="40"/>
      <c r="E317" s="40"/>
      <c r="F317" s="40"/>
      <c r="G317" s="40"/>
      <c r="H317" s="40"/>
      <c r="I317" s="40"/>
      <c r="J317" s="40"/>
      <c r="K317" s="34"/>
      <c r="L317" s="34"/>
      <c r="M317" s="34"/>
      <c r="N317" s="34"/>
      <c r="O317" s="34"/>
      <c r="P317" s="34"/>
    </row>
    <row r="318" ht="15" spans="1:16">
      <c r="A318" s="34"/>
      <c r="B318" s="34"/>
      <c r="C318" s="34"/>
      <c r="D318" s="40"/>
      <c r="E318" s="40"/>
      <c r="F318" s="40"/>
      <c r="G318" s="40"/>
      <c r="H318" s="40"/>
      <c r="I318" s="40"/>
      <c r="J318" s="40"/>
      <c r="K318" s="34"/>
      <c r="L318" s="34"/>
      <c r="M318" s="34"/>
      <c r="N318" s="34"/>
      <c r="O318" s="34"/>
      <c r="P318" s="34"/>
    </row>
    <row r="319" ht="15" spans="1:16">
      <c r="A319" s="34"/>
      <c r="B319" s="34"/>
      <c r="C319" s="34"/>
      <c r="D319" s="40"/>
      <c r="E319" s="40"/>
      <c r="F319" s="40"/>
      <c r="G319" s="40"/>
      <c r="H319" s="40"/>
      <c r="I319" s="40"/>
      <c r="J319" s="40"/>
      <c r="K319" s="34"/>
      <c r="L319" s="34"/>
      <c r="M319" s="34"/>
      <c r="N319" s="34"/>
      <c r="O319" s="34"/>
      <c r="P319" s="34"/>
    </row>
    <row r="320" ht="15" spans="1:16">
      <c r="A320" s="34"/>
      <c r="B320" s="34"/>
      <c r="C320" s="34"/>
      <c r="D320" s="40"/>
      <c r="E320" s="40"/>
      <c r="F320" s="40"/>
      <c r="G320" s="40"/>
      <c r="H320" s="40"/>
      <c r="I320" s="40"/>
      <c r="J320" s="40"/>
      <c r="K320" s="34"/>
      <c r="L320" s="34"/>
      <c r="M320" s="34"/>
      <c r="N320" s="34"/>
      <c r="O320" s="34"/>
      <c r="P320" s="34"/>
    </row>
    <row r="321" ht="15" spans="1:16">
      <c r="A321" s="34"/>
      <c r="B321" s="34"/>
      <c r="C321" s="34"/>
      <c r="D321" s="40"/>
      <c r="E321" s="40"/>
      <c r="F321" s="40"/>
      <c r="G321" s="40"/>
      <c r="H321" s="40"/>
      <c r="I321" s="40"/>
      <c r="J321" s="40"/>
      <c r="K321" s="34"/>
      <c r="L321" s="34"/>
      <c r="M321" s="34"/>
      <c r="N321" s="34"/>
      <c r="O321" s="34"/>
      <c r="P321" s="34"/>
    </row>
    <row r="322" ht="15" spans="1:16">
      <c r="A322" s="34"/>
      <c r="B322" s="34"/>
      <c r="C322" s="34"/>
      <c r="D322" s="40"/>
      <c r="E322" s="40"/>
      <c r="F322" s="40"/>
      <c r="G322" s="40"/>
      <c r="H322" s="40"/>
      <c r="I322" s="40"/>
      <c r="J322" s="40"/>
      <c r="K322" s="34"/>
      <c r="L322" s="34"/>
      <c r="M322" s="34"/>
      <c r="N322" s="34"/>
      <c r="O322" s="34"/>
      <c r="P322" s="34"/>
    </row>
    <row r="323" ht="15" spans="1:16">
      <c r="A323" s="34"/>
      <c r="B323" s="34"/>
      <c r="C323" s="34"/>
      <c r="D323" s="40"/>
      <c r="E323" s="40"/>
      <c r="F323" s="40"/>
      <c r="G323" s="40"/>
      <c r="H323" s="40"/>
      <c r="I323" s="40"/>
      <c r="J323" s="40"/>
      <c r="K323" s="34"/>
      <c r="L323" s="34"/>
      <c r="M323" s="34"/>
      <c r="N323" s="34"/>
      <c r="O323" s="34"/>
      <c r="P323" s="34"/>
    </row>
    <row r="324" ht="15" spans="1:16">
      <c r="A324" s="34"/>
      <c r="B324" s="34"/>
      <c r="C324" s="34"/>
      <c r="D324" s="40"/>
      <c r="E324" s="40"/>
      <c r="F324" s="40"/>
      <c r="G324" s="40"/>
      <c r="H324" s="40"/>
      <c r="I324" s="40"/>
      <c r="J324" s="40"/>
      <c r="K324" s="34"/>
      <c r="L324" s="34"/>
      <c r="M324" s="34"/>
      <c r="N324" s="34"/>
      <c r="O324" s="34"/>
      <c r="P324" s="34"/>
    </row>
    <row r="325" ht="15" spans="1:16">
      <c r="A325" s="34"/>
      <c r="B325" s="34"/>
      <c r="C325" s="34"/>
      <c r="D325" s="40"/>
      <c r="E325" s="40"/>
      <c r="F325" s="40"/>
      <c r="G325" s="40"/>
      <c r="H325" s="40"/>
      <c r="I325" s="40"/>
      <c r="J325" s="40"/>
      <c r="K325" s="34"/>
      <c r="L325" s="34"/>
      <c r="M325" s="34"/>
      <c r="N325" s="34"/>
      <c r="O325" s="34"/>
      <c r="P325" s="34"/>
    </row>
    <row r="326" ht="15" spans="1:16">
      <c r="A326" s="34"/>
      <c r="B326" s="34"/>
      <c r="C326" s="34"/>
      <c r="D326" s="40"/>
      <c r="E326" s="40"/>
      <c r="F326" s="40"/>
      <c r="G326" s="40"/>
      <c r="H326" s="40"/>
      <c r="I326" s="40"/>
      <c r="J326" s="40"/>
      <c r="K326" s="34"/>
      <c r="L326" s="34"/>
      <c r="M326" s="34"/>
      <c r="N326" s="34"/>
      <c r="O326" s="34"/>
      <c r="P326" s="34"/>
    </row>
    <row r="327" ht="15" spans="1:16">
      <c r="A327" s="34"/>
      <c r="B327" s="34"/>
      <c r="C327" s="34"/>
      <c r="D327" s="40"/>
      <c r="E327" s="40"/>
      <c r="F327" s="40"/>
      <c r="G327" s="40"/>
      <c r="H327" s="40"/>
      <c r="I327" s="40"/>
      <c r="J327" s="40"/>
      <c r="K327" s="34"/>
      <c r="L327" s="34"/>
      <c r="M327" s="34"/>
      <c r="N327" s="34"/>
      <c r="O327" s="34"/>
      <c r="P327" s="34"/>
    </row>
    <row r="328" ht="15" spans="1:16">
      <c r="A328" s="34"/>
      <c r="B328" s="34"/>
      <c r="C328" s="34"/>
      <c r="D328" s="40"/>
      <c r="E328" s="40"/>
      <c r="F328" s="40"/>
      <c r="G328" s="40"/>
      <c r="H328" s="40"/>
      <c r="I328" s="40"/>
      <c r="J328" s="40"/>
      <c r="K328" s="34"/>
      <c r="L328" s="34"/>
      <c r="M328" s="34"/>
      <c r="N328" s="34"/>
      <c r="O328" s="34"/>
      <c r="P328" s="34"/>
    </row>
    <row r="329" ht="15" spans="1:16">
      <c r="A329" s="34"/>
      <c r="B329" s="34"/>
      <c r="C329" s="34"/>
      <c r="D329" s="40"/>
      <c r="E329" s="40"/>
      <c r="F329" s="40"/>
      <c r="G329" s="40"/>
      <c r="H329" s="40"/>
      <c r="I329" s="40"/>
      <c r="J329" s="40"/>
      <c r="K329" s="34"/>
      <c r="L329" s="34"/>
      <c r="M329" s="34"/>
      <c r="N329" s="34"/>
      <c r="O329" s="34"/>
      <c r="P329" s="34"/>
    </row>
    <row r="330" ht="15" spans="1:16">
      <c r="A330" s="34"/>
      <c r="B330" s="34"/>
      <c r="C330" s="34"/>
      <c r="D330" s="40"/>
      <c r="E330" s="40"/>
      <c r="F330" s="40"/>
      <c r="G330" s="40"/>
      <c r="H330" s="40"/>
      <c r="I330" s="40"/>
      <c r="J330" s="40"/>
      <c r="K330" s="34"/>
      <c r="L330" s="34"/>
      <c r="M330" s="34"/>
      <c r="N330" s="34"/>
      <c r="O330" s="34"/>
      <c r="P330" s="34"/>
    </row>
    <row r="331" ht="15" spans="1:16">
      <c r="A331" s="34"/>
      <c r="B331" s="34"/>
      <c r="C331" s="34"/>
      <c r="D331" s="40"/>
      <c r="E331" s="40"/>
      <c r="F331" s="40"/>
      <c r="G331" s="40"/>
      <c r="H331" s="40"/>
      <c r="I331" s="40"/>
      <c r="J331" s="40"/>
      <c r="K331" s="34"/>
      <c r="L331" s="34"/>
      <c r="M331" s="34"/>
      <c r="N331" s="34"/>
      <c r="O331" s="34"/>
      <c r="P331" s="34"/>
    </row>
    <row r="332" ht="15" spans="1:16">
      <c r="A332" s="34"/>
      <c r="B332" s="34"/>
      <c r="C332" s="34"/>
      <c r="D332" s="40"/>
      <c r="E332" s="40"/>
      <c r="F332" s="40"/>
      <c r="G332" s="40"/>
      <c r="H332" s="40"/>
      <c r="I332" s="40"/>
      <c r="J332" s="40"/>
      <c r="K332" s="34"/>
      <c r="L332" s="34"/>
      <c r="M332" s="34"/>
      <c r="N332" s="34"/>
      <c r="O332" s="34"/>
      <c r="P332" s="34"/>
    </row>
    <row r="333" ht="15" spans="1:16">
      <c r="A333" s="34"/>
      <c r="B333" s="34"/>
      <c r="C333" s="34"/>
      <c r="D333" s="40"/>
      <c r="E333" s="40"/>
      <c r="F333" s="40"/>
      <c r="G333" s="40"/>
      <c r="H333" s="40"/>
      <c r="I333" s="40"/>
      <c r="J333" s="40"/>
      <c r="K333" s="34"/>
      <c r="L333" s="34"/>
      <c r="M333" s="34"/>
      <c r="N333" s="34"/>
      <c r="O333" s="34"/>
      <c r="P333" s="34"/>
    </row>
    <row r="334" ht="15" spans="1:16">
      <c r="A334" s="34"/>
      <c r="B334" s="34"/>
      <c r="C334" s="34"/>
      <c r="D334" s="40"/>
      <c r="E334" s="40"/>
      <c r="F334" s="40"/>
      <c r="G334" s="40"/>
      <c r="H334" s="40"/>
      <c r="I334" s="40"/>
      <c r="J334" s="40"/>
      <c r="K334" s="34"/>
      <c r="L334" s="34"/>
      <c r="M334" s="34"/>
      <c r="N334" s="34"/>
      <c r="O334" s="34"/>
      <c r="P334" s="34"/>
    </row>
    <row r="335" ht="15" spans="1:16">
      <c r="A335" s="34"/>
      <c r="B335" s="34"/>
      <c r="C335" s="34"/>
      <c r="D335" s="40"/>
      <c r="E335" s="40"/>
      <c r="F335" s="40"/>
      <c r="G335" s="40"/>
      <c r="H335" s="40"/>
      <c r="I335" s="40"/>
      <c r="J335" s="40"/>
      <c r="K335" s="34"/>
      <c r="L335" s="34"/>
      <c r="M335" s="34"/>
      <c r="N335" s="34"/>
      <c r="O335" s="34"/>
      <c r="P335" s="34"/>
    </row>
    <row r="336" ht="15" spans="1:16">
      <c r="A336" s="34"/>
      <c r="B336" s="34"/>
      <c r="C336" s="34"/>
      <c r="D336" s="40"/>
      <c r="E336" s="40"/>
      <c r="F336" s="40"/>
      <c r="G336" s="40"/>
      <c r="H336" s="40"/>
      <c r="I336" s="40"/>
      <c r="J336" s="40"/>
      <c r="K336" s="34"/>
      <c r="L336" s="34"/>
      <c r="M336" s="34"/>
      <c r="N336" s="34"/>
      <c r="O336" s="34"/>
      <c r="P336" s="34"/>
    </row>
    <row r="337" ht="15" spans="1:16">
      <c r="A337" s="34"/>
      <c r="B337" s="34"/>
      <c r="C337" s="34"/>
      <c r="D337" s="40"/>
      <c r="E337" s="40"/>
      <c r="F337" s="40"/>
      <c r="G337" s="40"/>
      <c r="H337" s="40"/>
      <c r="I337" s="40"/>
      <c r="J337" s="40"/>
      <c r="K337" s="34"/>
      <c r="L337" s="34"/>
      <c r="M337" s="34"/>
      <c r="N337" s="34"/>
      <c r="O337" s="34"/>
      <c r="P337" s="34"/>
    </row>
    <row r="338" ht="15" spans="1:16">
      <c r="A338" s="34"/>
      <c r="B338" s="34"/>
      <c r="C338" s="34"/>
      <c r="D338" s="40"/>
      <c r="E338" s="40"/>
      <c r="F338" s="40"/>
      <c r="G338" s="40"/>
      <c r="H338" s="40"/>
      <c r="I338" s="40"/>
      <c r="J338" s="40"/>
      <c r="K338" s="34"/>
      <c r="L338" s="34"/>
      <c r="M338" s="34"/>
      <c r="N338" s="34"/>
      <c r="O338" s="34"/>
      <c r="P338" s="34"/>
    </row>
    <row r="339" ht="15" spans="1:16">
      <c r="A339" s="34"/>
      <c r="B339" s="34"/>
      <c r="C339" s="34"/>
      <c r="D339" s="40"/>
      <c r="E339" s="40"/>
      <c r="F339" s="40"/>
      <c r="G339" s="40"/>
      <c r="H339" s="40"/>
      <c r="I339" s="40"/>
      <c r="J339" s="40"/>
      <c r="K339" s="34"/>
      <c r="L339" s="34"/>
      <c r="M339" s="34"/>
      <c r="N339" s="34"/>
      <c r="O339" s="34"/>
      <c r="P339" s="34"/>
    </row>
    <row r="340" ht="15" spans="1:16">
      <c r="A340" s="34"/>
      <c r="B340" s="34"/>
      <c r="C340" s="34"/>
      <c r="D340" s="40"/>
      <c r="E340" s="40"/>
      <c r="F340" s="40"/>
      <c r="G340" s="40"/>
      <c r="H340" s="40"/>
      <c r="I340" s="40"/>
      <c r="J340" s="40"/>
      <c r="K340" s="34"/>
      <c r="L340" s="34"/>
      <c r="M340" s="34"/>
      <c r="N340" s="34"/>
      <c r="O340" s="34"/>
      <c r="P340" s="34"/>
    </row>
    <row r="341" ht="15" spans="1:16">
      <c r="A341" s="34"/>
      <c r="B341" s="34"/>
      <c r="C341" s="34"/>
      <c r="D341" s="40"/>
      <c r="E341" s="40"/>
      <c r="F341" s="40"/>
      <c r="G341" s="40"/>
      <c r="H341" s="40"/>
      <c r="I341" s="40"/>
      <c r="J341" s="40"/>
      <c r="K341" s="34"/>
      <c r="L341" s="34"/>
      <c r="M341" s="34"/>
      <c r="N341" s="34"/>
      <c r="O341" s="34"/>
      <c r="P341" s="34"/>
    </row>
    <row r="342" ht="15" spans="1:16">
      <c r="A342" s="34"/>
      <c r="B342" s="34"/>
      <c r="C342" s="34"/>
      <c r="D342" s="40"/>
      <c r="E342" s="40"/>
      <c r="F342" s="40"/>
      <c r="G342" s="40"/>
      <c r="H342" s="40"/>
      <c r="I342" s="40"/>
      <c r="J342" s="40"/>
      <c r="K342" s="34"/>
      <c r="L342" s="34"/>
      <c r="M342" s="34"/>
      <c r="N342" s="34"/>
      <c r="O342" s="34"/>
      <c r="P342" s="34"/>
    </row>
    <row r="343" ht="15" spans="1:16">
      <c r="A343" s="34"/>
      <c r="B343" s="34"/>
      <c r="C343" s="34"/>
      <c r="D343" s="40"/>
      <c r="E343" s="40"/>
      <c r="F343" s="40"/>
      <c r="G343" s="40"/>
      <c r="H343" s="40"/>
      <c r="I343" s="40"/>
      <c r="J343" s="40"/>
      <c r="K343" s="34"/>
      <c r="L343" s="34"/>
      <c r="M343" s="34"/>
      <c r="N343" s="34"/>
      <c r="O343" s="34"/>
      <c r="P343" s="34"/>
    </row>
    <row r="344" ht="15" spans="1:16">
      <c r="A344" s="34"/>
      <c r="B344" s="34"/>
      <c r="C344" s="34"/>
      <c r="D344" s="40"/>
      <c r="E344" s="40"/>
      <c r="F344" s="40"/>
      <c r="G344" s="40"/>
      <c r="H344" s="40"/>
      <c r="I344" s="40"/>
      <c r="J344" s="40"/>
      <c r="K344" s="34"/>
      <c r="L344" s="34"/>
      <c r="M344" s="34"/>
      <c r="N344" s="34"/>
      <c r="O344" s="34"/>
      <c r="P344" s="34"/>
    </row>
    <row r="345" ht="15" spans="1:16">
      <c r="A345" s="34"/>
      <c r="B345" s="34"/>
      <c r="C345" s="34"/>
      <c r="D345" s="40"/>
      <c r="E345" s="40"/>
      <c r="F345" s="40"/>
      <c r="G345" s="40"/>
      <c r="H345" s="40"/>
      <c r="I345" s="40"/>
      <c r="J345" s="40"/>
      <c r="K345" s="34"/>
      <c r="L345" s="34"/>
      <c r="M345" s="34"/>
      <c r="N345" s="34"/>
      <c r="O345" s="34"/>
      <c r="P345" s="34"/>
    </row>
    <row r="346" ht="15" spans="1:16">
      <c r="A346" s="34"/>
      <c r="B346" s="34"/>
      <c r="C346" s="34"/>
      <c r="D346" s="40"/>
      <c r="E346" s="40"/>
      <c r="F346" s="40"/>
      <c r="G346" s="40"/>
      <c r="H346" s="40"/>
      <c r="I346" s="40"/>
      <c r="J346" s="40"/>
      <c r="K346" s="34"/>
      <c r="L346" s="34"/>
      <c r="M346" s="34"/>
      <c r="N346" s="34"/>
      <c r="O346" s="34"/>
      <c r="P346" s="34"/>
    </row>
    <row r="347" ht="15" spans="1:16">
      <c r="A347" s="34"/>
      <c r="B347" s="34"/>
      <c r="C347" s="34"/>
      <c r="D347" s="40"/>
      <c r="E347" s="40"/>
      <c r="F347" s="40"/>
      <c r="G347" s="40"/>
      <c r="H347" s="40"/>
      <c r="I347" s="40"/>
      <c r="J347" s="40"/>
      <c r="K347" s="34"/>
      <c r="L347" s="34"/>
      <c r="M347" s="34"/>
      <c r="N347" s="34"/>
      <c r="O347" s="34"/>
      <c r="P347" s="34"/>
    </row>
    <row r="348" ht="15" spans="1:16">
      <c r="A348" s="34"/>
      <c r="B348" s="34"/>
      <c r="C348" s="34"/>
      <c r="D348" s="40"/>
      <c r="E348" s="40"/>
      <c r="F348" s="40"/>
      <c r="G348" s="40"/>
      <c r="H348" s="40"/>
      <c r="I348" s="40"/>
      <c r="J348" s="40"/>
      <c r="K348" s="34"/>
      <c r="L348" s="34"/>
      <c r="M348" s="34"/>
      <c r="N348" s="34"/>
      <c r="O348" s="34"/>
      <c r="P348" s="34"/>
    </row>
    <row r="349" ht="15" spans="1:16">
      <c r="A349" s="34"/>
      <c r="B349" s="34"/>
      <c r="C349" s="34"/>
      <c r="D349" s="40"/>
      <c r="E349" s="40"/>
      <c r="F349" s="40"/>
      <c r="G349" s="40"/>
      <c r="H349" s="40"/>
      <c r="I349" s="40"/>
      <c r="J349" s="40"/>
      <c r="K349" s="34"/>
      <c r="L349" s="34"/>
      <c r="M349" s="34"/>
      <c r="N349" s="34"/>
      <c r="O349" s="34"/>
      <c r="P349" s="34"/>
    </row>
    <row r="350" ht="15" spans="1:16">
      <c r="A350" s="34"/>
      <c r="B350" s="34"/>
      <c r="C350" s="34"/>
      <c r="D350" s="40"/>
      <c r="E350" s="40"/>
      <c r="F350" s="40"/>
      <c r="G350" s="40"/>
      <c r="H350" s="40"/>
      <c r="I350" s="40"/>
      <c r="J350" s="40"/>
      <c r="K350" s="34"/>
      <c r="L350" s="34"/>
      <c r="M350" s="34"/>
      <c r="N350" s="34"/>
      <c r="O350" s="34"/>
      <c r="P350" s="34"/>
    </row>
    <row r="351" ht="15" spans="1:16">
      <c r="A351" s="34"/>
      <c r="B351" s="34"/>
      <c r="C351" s="34"/>
      <c r="D351" s="40"/>
      <c r="E351" s="40"/>
      <c r="F351" s="40"/>
      <c r="G351" s="40"/>
      <c r="H351" s="40"/>
      <c r="I351" s="40"/>
      <c r="J351" s="40"/>
      <c r="K351" s="34"/>
      <c r="L351" s="34"/>
      <c r="M351" s="34"/>
      <c r="N351" s="34"/>
      <c r="O351" s="34"/>
      <c r="P351" s="34"/>
    </row>
    <row r="352" ht="15" spans="1:16">
      <c r="A352" s="34"/>
      <c r="B352" s="34"/>
      <c r="C352" s="34"/>
      <c r="D352" s="40"/>
      <c r="E352" s="40"/>
      <c r="F352" s="40"/>
      <c r="G352" s="40"/>
      <c r="H352" s="40"/>
      <c r="I352" s="40"/>
      <c r="J352" s="40"/>
      <c r="K352" s="34"/>
      <c r="L352" s="34"/>
      <c r="M352" s="34"/>
      <c r="N352" s="34"/>
      <c r="O352" s="34"/>
      <c r="P352" s="34"/>
    </row>
    <row r="353" ht="15" spans="1:16">
      <c r="A353" s="34"/>
      <c r="B353" s="34"/>
      <c r="C353" s="34"/>
      <c r="D353" s="40"/>
      <c r="E353" s="40"/>
      <c r="F353" s="40"/>
      <c r="G353" s="40"/>
      <c r="H353" s="40"/>
      <c r="I353" s="40"/>
      <c r="J353" s="40"/>
      <c r="K353" s="34"/>
      <c r="L353" s="34"/>
      <c r="M353" s="34"/>
      <c r="N353" s="34"/>
      <c r="O353" s="34"/>
      <c r="P353" s="34"/>
    </row>
    <row r="354" ht="15" spans="1:16">
      <c r="A354" s="34"/>
      <c r="B354" s="34"/>
      <c r="C354" s="34"/>
      <c r="D354" s="40"/>
      <c r="E354" s="40"/>
      <c r="F354" s="40"/>
      <c r="G354" s="40"/>
      <c r="H354" s="40"/>
      <c r="I354" s="40"/>
      <c r="J354" s="40"/>
      <c r="K354" s="34"/>
      <c r="L354" s="34"/>
      <c r="M354" s="34"/>
      <c r="N354" s="34"/>
      <c r="O354" s="34"/>
      <c r="P354" s="34"/>
    </row>
    <row r="355" ht="15" spans="1:16">
      <c r="A355" s="34"/>
      <c r="B355" s="34"/>
      <c r="C355" s="34"/>
      <c r="D355" s="40"/>
      <c r="E355" s="40"/>
      <c r="F355" s="40"/>
      <c r="G355" s="40"/>
      <c r="H355" s="40"/>
      <c r="I355" s="40"/>
      <c r="J355" s="40"/>
      <c r="K355" s="34"/>
      <c r="L355" s="34"/>
      <c r="M355" s="34"/>
      <c r="N355" s="34"/>
      <c r="O355" s="34"/>
      <c r="P355" s="34"/>
    </row>
    <row r="356" ht="15" spans="1:16">
      <c r="A356" s="34"/>
      <c r="B356" s="34"/>
      <c r="C356" s="34"/>
      <c r="D356" s="40"/>
      <c r="E356" s="40"/>
      <c r="F356" s="40"/>
      <c r="G356" s="40"/>
      <c r="H356" s="40"/>
      <c r="I356" s="40"/>
      <c r="J356" s="40"/>
      <c r="K356" s="34"/>
      <c r="L356" s="34"/>
      <c r="M356" s="34"/>
      <c r="N356" s="34"/>
      <c r="O356" s="34"/>
      <c r="P356" s="34"/>
    </row>
    <row r="357" ht="15" spans="1:16">
      <c r="A357" s="34"/>
      <c r="B357" s="34"/>
      <c r="C357" s="34"/>
      <c r="D357" s="40"/>
      <c r="E357" s="40"/>
      <c r="F357" s="40"/>
      <c r="G357" s="40"/>
      <c r="H357" s="40"/>
      <c r="I357" s="40"/>
      <c r="J357" s="40"/>
      <c r="K357" s="34"/>
      <c r="L357" s="34"/>
      <c r="M357" s="34"/>
      <c r="N357" s="34"/>
      <c r="O357" s="34"/>
      <c r="P357" s="34"/>
    </row>
    <row r="358" ht="15" spans="1:16">
      <c r="A358" s="34"/>
      <c r="B358" s="34"/>
      <c r="C358" s="34"/>
      <c r="D358" s="40"/>
      <c r="E358" s="40"/>
      <c r="F358" s="40"/>
      <c r="G358" s="40"/>
      <c r="H358" s="40"/>
      <c r="I358" s="40"/>
      <c r="J358" s="40"/>
      <c r="K358" s="34"/>
      <c r="L358" s="34"/>
      <c r="M358" s="34"/>
      <c r="N358" s="34"/>
      <c r="O358" s="34"/>
      <c r="P358" s="34"/>
    </row>
    <row r="359" ht="15" spans="1:16">
      <c r="A359" s="34"/>
      <c r="B359" s="34"/>
      <c r="C359" s="34"/>
      <c r="D359" s="40"/>
      <c r="E359" s="40"/>
      <c r="F359" s="40"/>
      <c r="G359" s="40"/>
      <c r="H359" s="40"/>
      <c r="I359" s="40"/>
      <c r="J359" s="40"/>
      <c r="K359" s="34"/>
      <c r="L359" s="34"/>
      <c r="M359" s="34"/>
      <c r="N359" s="34"/>
      <c r="O359" s="34"/>
      <c r="P359" s="34"/>
    </row>
    <row r="360" ht="15" spans="1:16">
      <c r="A360" s="34"/>
      <c r="B360" s="34"/>
      <c r="C360" s="34"/>
      <c r="D360" s="40"/>
      <c r="E360" s="40"/>
      <c r="F360" s="40"/>
      <c r="G360" s="40"/>
      <c r="H360" s="40"/>
      <c r="I360" s="40"/>
      <c r="J360" s="40"/>
      <c r="K360" s="34"/>
      <c r="L360" s="34"/>
      <c r="M360" s="34"/>
      <c r="N360" s="34"/>
      <c r="O360" s="34"/>
      <c r="P360" s="34"/>
    </row>
    <row r="361" ht="15" spans="1:16">
      <c r="A361" s="34"/>
      <c r="B361" s="34"/>
      <c r="C361" s="34"/>
      <c r="D361" s="40"/>
      <c r="E361" s="40"/>
      <c r="F361" s="40"/>
      <c r="G361" s="40"/>
      <c r="H361" s="40"/>
      <c r="I361" s="40"/>
      <c r="J361" s="40"/>
      <c r="K361" s="34"/>
      <c r="L361" s="34"/>
      <c r="M361" s="34"/>
      <c r="N361" s="34"/>
      <c r="O361" s="34"/>
      <c r="P361" s="34"/>
    </row>
    <row r="362" ht="15" spans="1:16">
      <c r="A362" s="34"/>
      <c r="B362" s="34"/>
      <c r="C362" s="34"/>
      <c r="D362" s="40"/>
      <c r="E362" s="40"/>
      <c r="F362" s="40"/>
      <c r="G362" s="40"/>
      <c r="H362" s="40"/>
      <c r="I362" s="40"/>
      <c r="J362" s="40"/>
      <c r="K362" s="34"/>
      <c r="L362" s="34"/>
      <c r="M362" s="34"/>
      <c r="N362" s="34"/>
      <c r="O362" s="34"/>
      <c r="P362" s="34"/>
    </row>
    <row r="363" ht="15" spans="1:16">
      <c r="A363" s="34"/>
      <c r="B363" s="34"/>
      <c r="C363" s="34"/>
      <c r="D363" s="40"/>
      <c r="E363" s="40"/>
      <c r="F363" s="40"/>
      <c r="G363" s="40"/>
      <c r="H363" s="40"/>
      <c r="I363" s="40"/>
      <c r="J363" s="40"/>
      <c r="K363" s="34"/>
      <c r="L363" s="34"/>
      <c r="M363" s="34"/>
      <c r="N363" s="34"/>
      <c r="O363" s="34"/>
      <c r="P363" s="34"/>
    </row>
    <row r="364" ht="15" spans="1:16">
      <c r="A364" s="34"/>
      <c r="B364" s="34"/>
      <c r="C364" s="34"/>
      <c r="D364" s="40"/>
      <c r="E364" s="40"/>
      <c r="F364" s="40"/>
      <c r="G364" s="40"/>
      <c r="H364" s="40"/>
      <c r="I364" s="40"/>
      <c r="J364" s="40"/>
      <c r="K364" s="34"/>
      <c r="L364" s="34"/>
      <c r="M364" s="34"/>
      <c r="N364" s="34"/>
      <c r="O364" s="34"/>
      <c r="P364" s="34"/>
    </row>
    <row r="365" ht="15" spans="1:16">
      <c r="A365" s="34"/>
      <c r="B365" s="34"/>
      <c r="C365" s="34"/>
      <c r="D365" s="40"/>
      <c r="E365" s="40"/>
      <c r="F365" s="40"/>
      <c r="G365" s="40"/>
      <c r="H365" s="40"/>
      <c r="I365" s="40"/>
      <c r="J365" s="40"/>
      <c r="K365" s="34"/>
      <c r="L365" s="34"/>
      <c r="M365" s="34"/>
      <c r="N365" s="34"/>
      <c r="O365" s="34"/>
      <c r="P365" s="34"/>
    </row>
    <row r="366" ht="15" spans="1:16">
      <c r="A366" s="34"/>
      <c r="B366" s="34"/>
      <c r="C366" s="34"/>
      <c r="D366" s="40"/>
      <c r="E366" s="40"/>
      <c r="F366" s="40"/>
      <c r="G366" s="40"/>
      <c r="H366" s="40"/>
      <c r="I366" s="40"/>
      <c r="J366" s="40"/>
      <c r="K366" s="34"/>
      <c r="L366" s="34"/>
      <c r="M366" s="34"/>
      <c r="N366" s="34"/>
      <c r="O366" s="34"/>
      <c r="P366" s="34"/>
    </row>
    <row r="367" ht="15" spans="1:16">
      <c r="A367" s="34"/>
      <c r="B367" s="34"/>
      <c r="C367" s="34"/>
      <c r="D367" s="40"/>
      <c r="E367" s="40"/>
      <c r="F367" s="40"/>
      <c r="G367" s="40"/>
      <c r="H367" s="40"/>
      <c r="I367" s="40"/>
      <c r="J367" s="40"/>
      <c r="K367" s="34"/>
      <c r="L367" s="34"/>
      <c r="M367" s="34"/>
      <c r="N367" s="34"/>
      <c r="O367" s="34"/>
      <c r="P367" s="34"/>
    </row>
    <row r="368" ht="15" spans="1:16">
      <c r="A368" s="34"/>
      <c r="B368" s="34"/>
      <c r="C368" s="34"/>
      <c r="D368" s="40"/>
      <c r="E368" s="40"/>
      <c r="F368" s="40"/>
      <c r="G368" s="40"/>
      <c r="H368" s="40"/>
      <c r="I368" s="40"/>
      <c r="J368" s="40"/>
      <c r="K368" s="34"/>
      <c r="L368" s="34"/>
      <c r="M368" s="34"/>
      <c r="N368" s="34"/>
      <c r="O368" s="34"/>
      <c r="P368" s="34"/>
    </row>
    <row r="369" ht="15" spans="1:16">
      <c r="A369" s="34"/>
      <c r="B369" s="34"/>
      <c r="C369" s="34"/>
      <c r="D369" s="40"/>
      <c r="E369" s="40"/>
      <c r="F369" s="40"/>
      <c r="G369" s="40"/>
      <c r="H369" s="40"/>
      <c r="I369" s="40"/>
      <c r="J369" s="40"/>
      <c r="K369" s="34"/>
      <c r="L369" s="34"/>
      <c r="M369" s="34"/>
      <c r="N369" s="34"/>
      <c r="O369" s="34"/>
      <c r="P369" s="34"/>
    </row>
    <row r="370" ht="15" spans="1:16">
      <c r="A370" s="34"/>
      <c r="B370" s="34"/>
      <c r="C370" s="34"/>
      <c r="D370" s="40"/>
      <c r="E370" s="40"/>
      <c r="F370" s="40"/>
      <c r="G370" s="40"/>
      <c r="H370" s="40"/>
      <c r="I370" s="40"/>
      <c r="J370" s="40"/>
      <c r="K370" s="34"/>
      <c r="L370" s="34"/>
      <c r="M370" s="34"/>
      <c r="N370" s="34"/>
      <c r="O370" s="34"/>
      <c r="P370" s="34"/>
    </row>
    <row r="371" ht="15" spans="1:16">
      <c r="A371" s="34"/>
      <c r="B371" s="34"/>
      <c r="C371" s="34"/>
      <c r="D371" s="40"/>
      <c r="E371" s="40"/>
      <c r="F371" s="40"/>
      <c r="G371" s="40"/>
      <c r="H371" s="40"/>
      <c r="I371" s="40"/>
      <c r="J371" s="40"/>
      <c r="K371" s="34"/>
      <c r="L371" s="34"/>
      <c r="M371" s="34"/>
      <c r="N371" s="34"/>
      <c r="O371" s="34"/>
      <c r="P371" s="34"/>
    </row>
    <row r="372" ht="15" spans="1:16">
      <c r="A372" s="34"/>
      <c r="B372" s="34"/>
      <c r="C372" s="34"/>
      <c r="D372" s="40"/>
      <c r="E372" s="40"/>
      <c r="F372" s="40"/>
      <c r="G372" s="40"/>
      <c r="H372" s="40"/>
      <c r="I372" s="40"/>
      <c r="J372" s="40"/>
      <c r="K372" s="34"/>
      <c r="L372" s="34"/>
      <c r="M372" s="34"/>
      <c r="N372" s="34"/>
      <c r="O372" s="34"/>
      <c r="P372" s="34"/>
    </row>
    <row r="373" ht="15" spans="1:16">
      <c r="A373" s="34"/>
      <c r="B373" s="34"/>
      <c r="C373" s="34"/>
      <c r="D373" s="40"/>
      <c r="E373" s="40"/>
      <c r="F373" s="40"/>
      <c r="G373" s="40"/>
      <c r="H373" s="40"/>
      <c r="I373" s="40"/>
      <c r="J373" s="40"/>
      <c r="K373" s="34"/>
      <c r="L373" s="34"/>
      <c r="M373" s="34"/>
      <c r="N373" s="34"/>
      <c r="O373" s="34"/>
      <c r="P373" s="34"/>
    </row>
    <row r="374" ht="15" spans="1:16">
      <c r="A374" s="34"/>
      <c r="B374" s="34"/>
      <c r="C374" s="34"/>
      <c r="D374" s="40"/>
      <c r="E374" s="40"/>
      <c r="F374" s="40"/>
      <c r="G374" s="40"/>
      <c r="H374" s="40"/>
      <c r="I374" s="40"/>
      <c r="J374" s="40"/>
      <c r="K374" s="34"/>
      <c r="L374" s="34"/>
      <c r="M374" s="34"/>
      <c r="N374" s="34"/>
      <c r="O374" s="34"/>
      <c r="P374" s="34"/>
    </row>
    <row r="375" ht="15" spans="1:16">
      <c r="A375" s="34"/>
      <c r="B375" s="34"/>
      <c r="C375" s="34"/>
      <c r="D375" s="40"/>
      <c r="E375" s="40"/>
      <c r="F375" s="40"/>
      <c r="G375" s="40"/>
      <c r="H375" s="40"/>
      <c r="I375" s="40"/>
      <c r="J375" s="40"/>
      <c r="K375" s="34"/>
      <c r="L375" s="34"/>
      <c r="M375" s="34"/>
      <c r="N375" s="34"/>
      <c r="O375" s="34"/>
      <c r="P375" s="34"/>
    </row>
    <row r="376" ht="15" spans="1:16">
      <c r="A376" s="34"/>
      <c r="B376" s="34"/>
      <c r="C376" s="34"/>
      <c r="D376" s="40"/>
      <c r="E376" s="40"/>
      <c r="F376" s="40"/>
      <c r="G376" s="40"/>
      <c r="H376" s="40"/>
      <c r="I376" s="40"/>
      <c r="J376" s="40"/>
      <c r="K376" s="34"/>
      <c r="L376" s="34"/>
      <c r="M376" s="34"/>
      <c r="N376" s="34"/>
      <c r="O376" s="34"/>
      <c r="P376" s="34"/>
    </row>
    <row r="377" ht="15" spans="1:16">
      <c r="A377" s="34"/>
      <c r="B377" s="34"/>
      <c r="C377" s="34"/>
      <c r="D377" s="40"/>
      <c r="E377" s="40"/>
      <c r="F377" s="40"/>
      <c r="G377" s="40"/>
      <c r="H377" s="40"/>
      <c r="I377" s="40"/>
      <c r="J377" s="40"/>
      <c r="K377" s="34"/>
      <c r="L377" s="34"/>
      <c r="M377" s="34"/>
      <c r="N377" s="34"/>
      <c r="O377" s="34"/>
      <c r="P377" s="34"/>
    </row>
    <row r="378" ht="15" spans="1:16">
      <c r="A378" s="34"/>
      <c r="B378" s="34"/>
      <c r="C378" s="34"/>
      <c r="D378" s="40"/>
      <c r="E378" s="40"/>
      <c r="F378" s="40"/>
      <c r="G378" s="40"/>
      <c r="H378" s="40"/>
      <c r="I378" s="40"/>
      <c r="J378" s="40"/>
      <c r="K378" s="34"/>
      <c r="L378" s="34"/>
      <c r="M378" s="34"/>
      <c r="N378" s="34"/>
      <c r="O378" s="34"/>
      <c r="P378" s="34"/>
    </row>
    <row r="379" ht="15" spans="1:16">
      <c r="A379" s="34"/>
      <c r="B379" s="34"/>
      <c r="C379" s="34"/>
      <c r="D379" s="40"/>
      <c r="E379" s="40"/>
      <c r="F379" s="40"/>
      <c r="G379" s="40"/>
      <c r="H379" s="40"/>
      <c r="I379" s="40"/>
      <c r="J379" s="40"/>
      <c r="K379" s="34"/>
      <c r="L379" s="34"/>
      <c r="M379" s="34"/>
      <c r="N379" s="34"/>
      <c r="O379" s="34"/>
      <c r="P379" s="34"/>
    </row>
    <row r="380" ht="15" spans="1:16">
      <c r="A380" s="34"/>
      <c r="B380" s="34"/>
      <c r="C380" s="34"/>
      <c r="D380" s="40"/>
      <c r="E380" s="40"/>
      <c r="F380" s="40"/>
      <c r="G380" s="40"/>
      <c r="H380" s="40"/>
      <c r="I380" s="40"/>
      <c r="J380" s="40"/>
      <c r="K380" s="34"/>
      <c r="L380" s="34"/>
      <c r="M380" s="34"/>
      <c r="N380" s="34"/>
      <c r="O380" s="34"/>
      <c r="P380" s="34"/>
    </row>
    <row r="381" ht="15" spans="1:16">
      <c r="A381" s="34"/>
      <c r="B381" s="34"/>
      <c r="C381" s="34"/>
      <c r="D381" s="40"/>
      <c r="E381" s="40"/>
      <c r="F381" s="40"/>
      <c r="G381" s="40"/>
      <c r="H381" s="40"/>
      <c r="I381" s="40"/>
      <c r="J381" s="40"/>
      <c r="K381" s="34"/>
      <c r="L381" s="34"/>
      <c r="M381" s="34"/>
      <c r="N381" s="34"/>
      <c r="O381" s="34"/>
      <c r="P381" s="34"/>
    </row>
    <row r="382" ht="15" spans="1:16">
      <c r="A382" s="34"/>
      <c r="B382" s="34"/>
      <c r="C382" s="34"/>
      <c r="D382" s="40"/>
      <c r="E382" s="40"/>
      <c r="F382" s="40"/>
      <c r="G382" s="40"/>
      <c r="H382" s="40"/>
      <c r="I382" s="40"/>
      <c r="J382" s="40"/>
      <c r="K382" s="34"/>
      <c r="L382" s="34"/>
      <c r="M382" s="34"/>
      <c r="N382" s="34"/>
      <c r="O382" s="34"/>
      <c r="P382" s="34"/>
    </row>
    <row r="383" ht="15" spans="1:16">
      <c r="A383" s="34"/>
      <c r="B383" s="34"/>
      <c r="C383" s="34"/>
      <c r="D383" s="40"/>
      <c r="E383" s="40"/>
      <c r="F383" s="40"/>
      <c r="G383" s="40"/>
      <c r="H383" s="40"/>
      <c r="I383" s="40"/>
      <c r="J383" s="40"/>
      <c r="K383" s="34"/>
      <c r="L383" s="34"/>
      <c r="M383" s="34"/>
      <c r="N383" s="34"/>
      <c r="O383" s="34"/>
      <c r="P383" s="34"/>
    </row>
    <row r="384" ht="15" spans="1:16">
      <c r="A384" s="34"/>
      <c r="B384" s="34"/>
      <c r="C384" s="34"/>
      <c r="D384" s="40"/>
      <c r="E384" s="40"/>
      <c r="F384" s="40"/>
      <c r="G384" s="40"/>
      <c r="H384" s="40"/>
      <c r="I384" s="40"/>
      <c r="J384" s="40"/>
      <c r="K384" s="34"/>
      <c r="L384" s="34"/>
      <c r="M384" s="34"/>
      <c r="N384" s="34"/>
      <c r="O384" s="34"/>
      <c r="P384" s="34"/>
    </row>
    <row r="385" ht="15" spans="1:16">
      <c r="A385" s="34"/>
      <c r="B385" s="34"/>
      <c r="C385" s="34"/>
      <c r="D385" s="40"/>
      <c r="E385" s="40"/>
      <c r="F385" s="40"/>
      <c r="G385" s="40"/>
      <c r="H385" s="40"/>
      <c r="I385" s="40"/>
      <c r="J385" s="40"/>
      <c r="K385" s="34"/>
      <c r="L385" s="34"/>
      <c r="M385" s="34"/>
      <c r="N385" s="34"/>
      <c r="O385" s="34"/>
      <c r="P385" s="34"/>
    </row>
    <row r="386" ht="15" spans="1:16">
      <c r="A386" s="34"/>
      <c r="B386" s="34"/>
      <c r="C386" s="34"/>
      <c r="D386" s="40"/>
      <c r="E386" s="40"/>
      <c r="F386" s="40"/>
      <c r="G386" s="40"/>
      <c r="H386" s="40"/>
      <c r="I386" s="40"/>
      <c r="J386" s="40"/>
      <c r="K386" s="34"/>
      <c r="L386" s="34"/>
      <c r="M386" s="34"/>
      <c r="N386" s="34"/>
      <c r="O386" s="34"/>
      <c r="P386" s="34"/>
    </row>
    <row r="387" ht="15" spans="1:16">
      <c r="A387" s="34"/>
      <c r="B387" s="34"/>
      <c r="C387" s="34"/>
      <c r="D387" s="40"/>
      <c r="E387" s="40"/>
      <c r="F387" s="40"/>
      <c r="G387" s="40"/>
      <c r="H387" s="40"/>
      <c r="I387" s="40"/>
      <c r="J387" s="40"/>
      <c r="K387" s="34"/>
      <c r="L387" s="34"/>
      <c r="M387" s="34"/>
      <c r="N387" s="34"/>
      <c r="O387" s="34"/>
      <c r="P387" s="34"/>
    </row>
    <row r="388" ht="15" spans="1:16">
      <c r="A388" s="34"/>
      <c r="B388" s="34"/>
      <c r="C388" s="34"/>
      <c r="D388" s="40"/>
      <c r="E388" s="40"/>
      <c r="F388" s="40"/>
      <c r="G388" s="40"/>
      <c r="H388" s="40"/>
      <c r="I388" s="40"/>
      <c r="J388" s="40"/>
      <c r="K388" s="34"/>
      <c r="L388" s="34"/>
      <c r="M388" s="34"/>
      <c r="N388" s="34"/>
      <c r="O388" s="34"/>
      <c r="P388" s="34"/>
    </row>
    <row r="389" ht="15" spans="1:16">
      <c r="A389" s="34"/>
      <c r="B389" s="34"/>
      <c r="C389" s="34"/>
      <c r="D389" s="40"/>
      <c r="E389" s="40"/>
      <c r="F389" s="40"/>
      <c r="G389" s="40"/>
      <c r="H389" s="40"/>
      <c r="I389" s="40"/>
      <c r="J389" s="40"/>
      <c r="K389" s="34"/>
      <c r="L389" s="34"/>
      <c r="M389" s="34"/>
      <c r="N389" s="34"/>
      <c r="O389" s="34"/>
      <c r="P389" s="34"/>
    </row>
    <row r="390" ht="15" spans="1:16">
      <c r="A390" s="34"/>
      <c r="B390" s="34"/>
      <c r="C390" s="34"/>
      <c r="D390" s="40"/>
      <c r="E390" s="40"/>
      <c r="F390" s="40"/>
      <c r="G390" s="40"/>
      <c r="H390" s="40"/>
      <c r="I390" s="40"/>
      <c r="J390" s="40"/>
      <c r="K390" s="34"/>
      <c r="L390" s="34"/>
      <c r="M390" s="34"/>
      <c r="N390" s="34"/>
      <c r="O390" s="34"/>
      <c r="P390" s="34"/>
    </row>
    <row r="391" ht="15" spans="1:16">
      <c r="A391" s="34"/>
      <c r="B391" s="34"/>
      <c r="C391" s="34"/>
      <c r="D391" s="40"/>
      <c r="E391" s="40"/>
      <c r="F391" s="40"/>
      <c r="G391" s="40"/>
      <c r="H391" s="40"/>
      <c r="I391" s="40"/>
      <c r="J391" s="40"/>
      <c r="K391" s="34"/>
      <c r="L391" s="34"/>
      <c r="M391" s="34"/>
      <c r="N391" s="34"/>
      <c r="O391" s="34"/>
      <c r="P391" s="34"/>
    </row>
    <row r="392" ht="15" spans="1:16">
      <c r="A392" s="34"/>
      <c r="B392" s="34"/>
      <c r="C392" s="34"/>
      <c r="D392" s="40"/>
      <c r="E392" s="40"/>
      <c r="F392" s="40"/>
      <c r="G392" s="40"/>
      <c r="H392" s="40"/>
      <c r="I392" s="40"/>
      <c r="J392" s="40"/>
      <c r="K392" s="34"/>
      <c r="L392" s="34"/>
      <c r="M392" s="34"/>
      <c r="N392" s="34"/>
      <c r="O392" s="34"/>
      <c r="P392" s="34"/>
    </row>
    <row r="393" ht="15" spans="1:16">
      <c r="A393" s="34"/>
      <c r="B393" s="34"/>
      <c r="C393" s="34"/>
      <c r="D393" s="40"/>
      <c r="E393" s="40"/>
      <c r="F393" s="40"/>
      <c r="G393" s="40"/>
      <c r="H393" s="40"/>
      <c r="I393" s="40"/>
      <c r="J393" s="40"/>
      <c r="K393" s="34"/>
      <c r="L393" s="34"/>
      <c r="M393" s="34"/>
      <c r="N393" s="34"/>
      <c r="O393" s="34"/>
      <c r="P393" s="34"/>
    </row>
    <row r="394" ht="15" spans="1:16">
      <c r="A394" s="34"/>
      <c r="B394" s="34"/>
      <c r="C394" s="34"/>
      <c r="D394" s="40"/>
      <c r="E394" s="40"/>
      <c r="F394" s="40"/>
      <c r="G394" s="40"/>
      <c r="H394" s="40"/>
      <c r="I394" s="40"/>
      <c r="J394" s="40"/>
      <c r="K394" s="34"/>
      <c r="L394" s="34"/>
      <c r="M394" s="34"/>
      <c r="N394" s="34"/>
      <c r="O394" s="34"/>
      <c r="P394" s="34"/>
    </row>
    <row r="395" ht="15" spans="1:16">
      <c r="A395" s="34"/>
      <c r="B395" s="34"/>
      <c r="C395" s="34"/>
      <c r="D395" s="40"/>
      <c r="E395" s="40"/>
      <c r="F395" s="40"/>
      <c r="G395" s="40"/>
      <c r="H395" s="40"/>
      <c r="I395" s="40"/>
      <c r="J395" s="40"/>
      <c r="K395" s="34"/>
      <c r="L395" s="34"/>
      <c r="M395" s="34"/>
      <c r="N395" s="34"/>
      <c r="O395" s="34"/>
      <c r="P395" s="34"/>
    </row>
    <row r="396" ht="15" spans="1:16">
      <c r="A396" s="34"/>
      <c r="B396" s="34"/>
      <c r="C396" s="34"/>
      <c r="D396" s="40"/>
      <c r="E396" s="40"/>
      <c r="F396" s="40"/>
      <c r="G396" s="40"/>
      <c r="H396" s="40"/>
      <c r="I396" s="40"/>
      <c r="J396" s="40"/>
      <c r="K396" s="34"/>
      <c r="L396" s="34"/>
      <c r="M396" s="34"/>
      <c r="N396" s="34"/>
      <c r="O396" s="34"/>
      <c r="P396" s="34"/>
    </row>
    <row r="397" ht="15" spans="1:16">
      <c r="A397" s="34"/>
      <c r="B397" s="34"/>
      <c r="C397" s="34"/>
      <c r="D397" s="40"/>
      <c r="E397" s="40"/>
      <c r="F397" s="40"/>
      <c r="G397" s="40"/>
      <c r="H397" s="40"/>
      <c r="I397" s="40"/>
      <c r="J397" s="40"/>
      <c r="K397" s="34"/>
      <c r="L397" s="34"/>
      <c r="M397" s="34"/>
      <c r="N397" s="34"/>
      <c r="O397" s="34"/>
      <c r="P397" s="34"/>
    </row>
    <row r="398" ht="15" spans="1:16">
      <c r="A398" s="34"/>
      <c r="B398" s="34"/>
      <c r="C398" s="34"/>
      <c r="D398" s="40"/>
      <c r="E398" s="40"/>
      <c r="F398" s="40"/>
      <c r="G398" s="40"/>
      <c r="H398" s="40"/>
      <c r="I398" s="40"/>
      <c r="J398" s="40"/>
      <c r="K398" s="34"/>
      <c r="L398" s="34"/>
      <c r="M398" s="34"/>
      <c r="N398" s="34"/>
      <c r="O398" s="34"/>
      <c r="P398" s="34"/>
    </row>
    <row r="399" ht="15" spans="1:16">
      <c r="A399" s="34"/>
      <c r="B399" s="34"/>
      <c r="C399" s="34"/>
      <c r="D399" s="40"/>
      <c r="E399" s="40"/>
      <c r="F399" s="40"/>
      <c r="G399" s="40"/>
      <c r="H399" s="40"/>
      <c r="I399" s="40"/>
      <c r="J399" s="40"/>
      <c r="K399" s="34"/>
      <c r="L399" s="34"/>
      <c r="M399" s="34"/>
      <c r="N399" s="34"/>
      <c r="O399" s="34"/>
      <c r="P399" s="34"/>
    </row>
    <row r="400" ht="15" spans="1:16">
      <c r="A400" s="34"/>
      <c r="B400" s="34"/>
      <c r="C400" s="34"/>
      <c r="D400" s="40"/>
      <c r="E400" s="40"/>
      <c r="F400" s="40"/>
      <c r="G400" s="40"/>
      <c r="H400" s="40"/>
      <c r="I400" s="40"/>
      <c r="J400" s="40"/>
      <c r="K400" s="34"/>
      <c r="L400" s="34"/>
      <c r="M400" s="34"/>
      <c r="N400" s="34"/>
      <c r="O400" s="34"/>
      <c r="P400" s="34"/>
    </row>
    <row r="401" ht="15" spans="1:16">
      <c r="A401" s="34"/>
      <c r="B401" s="34"/>
      <c r="C401" s="34"/>
      <c r="D401" s="40"/>
      <c r="E401" s="40"/>
      <c r="F401" s="40"/>
      <c r="G401" s="40"/>
      <c r="H401" s="40"/>
      <c r="I401" s="40"/>
      <c r="J401" s="40"/>
      <c r="K401" s="34"/>
      <c r="L401" s="34"/>
      <c r="M401" s="34"/>
      <c r="N401" s="34"/>
      <c r="O401" s="34"/>
      <c r="P401" s="34"/>
    </row>
    <row r="402" ht="15" spans="1:16">
      <c r="A402" s="34"/>
      <c r="B402" s="34"/>
      <c r="C402" s="34"/>
      <c r="D402" s="40"/>
      <c r="E402" s="40"/>
      <c r="F402" s="40"/>
      <c r="G402" s="40"/>
      <c r="H402" s="40"/>
      <c r="I402" s="40"/>
      <c r="J402" s="40"/>
      <c r="K402" s="34"/>
      <c r="L402" s="34"/>
      <c r="M402" s="34"/>
      <c r="N402" s="34"/>
      <c r="O402" s="34"/>
      <c r="P402" s="34"/>
    </row>
    <row r="403" ht="15" spans="1:16">
      <c r="A403" s="34"/>
      <c r="B403" s="34"/>
      <c r="C403" s="34"/>
      <c r="D403" s="40"/>
      <c r="E403" s="40"/>
      <c r="F403" s="40"/>
      <c r="G403" s="40"/>
      <c r="H403" s="40"/>
      <c r="I403" s="40"/>
      <c r="J403" s="40"/>
      <c r="K403" s="34"/>
      <c r="L403" s="34"/>
      <c r="M403" s="34"/>
      <c r="N403" s="34"/>
      <c r="O403" s="34"/>
      <c r="P403" s="34"/>
    </row>
    <row r="404" ht="15" spans="1:16">
      <c r="A404" s="34"/>
      <c r="B404" s="34"/>
      <c r="C404" s="34"/>
      <c r="D404" s="40"/>
      <c r="E404" s="40"/>
      <c r="F404" s="40"/>
      <c r="G404" s="40"/>
      <c r="H404" s="40"/>
      <c r="I404" s="40"/>
      <c r="J404" s="40"/>
      <c r="K404" s="34"/>
      <c r="L404" s="34"/>
      <c r="M404" s="34"/>
      <c r="N404" s="34"/>
      <c r="O404" s="34"/>
      <c r="P404" s="34"/>
    </row>
    <row r="405" ht="15" spans="1:16">
      <c r="A405" s="34"/>
      <c r="B405" s="34"/>
      <c r="C405" s="34"/>
      <c r="D405" s="40"/>
      <c r="E405" s="40"/>
      <c r="F405" s="40"/>
      <c r="G405" s="40"/>
      <c r="H405" s="40"/>
      <c r="I405" s="40"/>
      <c r="J405" s="40"/>
      <c r="K405" s="34"/>
      <c r="L405" s="34"/>
      <c r="M405" s="34"/>
      <c r="N405" s="34"/>
      <c r="O405" s="34"/>
      <c r="P405" s="34"/>
    </row>
    <row r="406" ht="15" spans="1:16">
      <c r="A406" s="34"/>
      <c r="B406" s="34"/>
      <c r="C406" s="34"/>
      <c r="D406" s="40"/>
      <c r="E406" s="40"/>
      <c r="F406" s="40"/>
      <c r="G406" s="40"/>
      <c r="H406" s="40"/>
      <c r="I406" s="40"/>
      <c r="J406" s="40"/>
      <c r="K406" s="34"/>
      <c r="L406" s="34"/>
      <c r="M406" s="34"/>
      <c r="N406" s="34"/>
      <c r="O406" s="34"/>
      <c r="P406" s="34"/>
    </row>
    <row r="407" ht="15" spans="1:16">
      <c r="A407" s="34"/>
      <c r="B407" s="34"/>
      <c r="C407" s="34"/>
      <c r="D407" s="40"/>
      <c r="E407" s="40"/>
      <c r="F407" s="40"/>
      <c r="G407" s="40"/>
      <c r="H407" s="40"/>
      <c r="I407" s="40"/>
      <c r="J407" s="40"/>
      <c r="K407" s="34"/>
      <c r="L407" s="34"/>
      <c r="M407" s="34"/>
      <c r="N407" s="34"/>
      <c r="O407" s="34"/>
      <c r="P407" s="34"/>
    </row>
    <row r="408" ht="15" spans="1:16">
      <c r="A408" s="34"/>
      <c r="B408" s="34"/>
      <c r="C408" s="34"/>
      <c r="D408" s="40"/>
      <c r="E408" s="40"/>
      <c r="F408" s="40"/>
      <c r="G408" s="40"/>
      <c r="H408" s="40"/>
      <c r="I408" s="40"/>
      <c r="J408" s="40"/>
      <c r="K408" s="34"/>
      <c r="L408" s="34"/>
      <c r="M408" s="34"/>
      <c r="N408" s="34"/>
      <c r="O408" s="34"/>
      <c r="P408" s="34"/>
    </row>
    <row r="409" ht="15" spans="1:16">
      <c r="A409" s="34"/>
      <c r="B409" s="34"/>
      <c r="C409" s="34"/>
      <c r="D409" s="40"/>
      <c r="E409" s="40"/>
      <c r="F409" s="40"/>
      <c r="G409" s="40"/>
      <c r="H409" s="40"/>
      <c r="I409" s="40"/>
      <c r="J409" s="40"/>
      <c r="K409" s="34"/>
      <c r="L409" s="34"/>
      <c r="M409" s="34"/>
      <c r="N409" s="34"/>
      <c r="O409" s="34"/>
      <c r="P409" s="34"/>
    </row>
    <row r="410" ht="15" spans="1:16">
      <c r="A410" s="34"/>
      <c r="B410" s="34"/>
      <c r="C410" s="34"/>
      <c r="D410" s="40"/>
      <c r="E410" s="40"/>
      <c r="F410" s="40"/>
      <c r="G410" s="40"/>
      <c r="H410" s="40"/>
      <c r="I410" s="40"/>
      <c r="J410" s="40"/>
      <c r="K410" s="34"/>
      <c r="L410" s="34"/>
      <c r="M410" s="34"/>
      <c r="N410" s="34"/>
      <c r="O410" s="34"/>
      <c r="P410" s="34"/>
    </row>
    <row r="411" ht="15" spans="1:16">
      <c r="A411" s="34"/>
      <c r="B411" s="34"/>
      <c r="C411" s="34"/>
      <c r="D411" s="40"/>
      <c r="E411" s="40"/>
      <c r="F411" s="40"/>
      <c r="G411" s="40"/>
      <c r="H411" s="40"/>
      <c r="I411" s="40"/>
      <c r="J411" s="40"/>
      <c r="K411" s="34"/>
      <c r="L411" s="34"/>
      <c r="M411" s="34"/>
      <c r="N411" s="34"/>
      <c r="O411" s="34"/>
      <c r="P411" s="34"/>
    </row>
    <row r="412" ht="15" spans="1:16">
      <c r="A412" s="34"/>
      <c r="B412" s="34"/>
      <c r="C412" s="34"/>
      <c r="D412" s="40"/>
      <c r="E412" s="40"/>
      <c r="F412" s="40"/>
      <c r="G412" s="40"/>
      <c r="H412" s="40"/>
      <c r="I412" s="40"/>
      <c r="J412" s="40"/>
      <c r="K412" s="34"/>
      <c r="L412" s="34"/>
      <c r="M412" s="34"/>
      <c r="N412" s="34"/>
      <c r="O412" s="34"/>
      <c r="P412" s="34"/>
    </row>
    <row r="413" ht="15" spans="1:16">
      <c r="A413" s="34"/>
      <c r="B413" s="34"/>
      <c r="C413" s="34"/>
      <c r="D413" s="40"/>
      <c r="E413" s="40"/>
      <c r="F413" s="40"/>
      <c r="G413" s="40"/>
      <c r="H413" s="40"/>
      <c r="I413" s="40"/>
      <c r="J413" s="40"/>
      <c r="K413" s="34"/>
      <c r="L413" s="34"/>
      <c r="M413" s="34"/>
      <c r="N413" s="34"/>
      <c r="O413" s="34"/>
      <c r="P413" s="34"/>
    </row>
    <row r="414" ht="15" spans="1:16">
      <c r="A414" s="34"/>
      <c r="B414" s="34"/>
      <c r="C414" s="34"/>
      <c r="D414" s="40"/>
      <c r="E414" s="40"/>
      <c r="F414" s="40"/>
      <c r="G414" s="40"/>
      <c r="H414" s="40"/>
      <c r="I414" s="40"/>
      <c r="J414" s="40"/>
      <c r="K414" s="34"/>
      <c r="L414" s="34"/>
      <c r="M414" s="34"/>
      <c r="N414" s="34"/>
      <c r="O414" s="34"/>
      <c r="P414" s="34"/>
    </row>
    <row r="415" ht="15" spans="1:16">
      <c r="A415" s="34"/>
      <c r="B415" s="34"/>
      <c r="C415" s="34"/>
      <c r="D415" s="40"/>
      <c r="E415" s="40"/>
      <c r="F415" s="40"/>
      <c r="G415" s="40"/>
      <c r="H415" s="40"/>
      <c r="I415" s="40"/>
      <c r="J415" s="40"/>
      <c r="K415" s="34"/>
      <c r="L415" s="34"/>
      <c r="M415" s="34"/>
      <c r="N415" s="34"/>
      <c r="O415" s="34"/>
      <c r="P415" s="34"/>
    </row>
    <row r="416" ht="15" spans="1:16">
      <c r="A416" s="34"/>
      <c r="B416" s="34"/>
      <c r="C416" s="34"/>
      <c r="D416" s="40"/>
      <c r="E416" s="40"/>
      <c r="F416" s="40"/>
      <c r="G416" s="40"/>
      <c r="H416" s="40"/>
      <c r="I416" s="40"/>
      <c r="J416" s="40"/>
      <c r="K416" s="34"/>
      <c r="L416" s="34"/>
      <c r="M416" s="34"/>
      <c r="N416" s="34"/>
      <c r="O416" s="34"/>
      <c r="P416" s="34"/>
    </row>
    <row r="417" ht="15" spans="1:16">
      <c r="A417" s="34"/>
      <c r="B417" s="34"/>
      <c r="C417" s="34"/>
      <c r="D417" s="40"/>
      <c r="E417" s="40"/>
      <c r="F417" s="40"/>
      <c r="G417" s="40"/>
      <c r="H417" s="40"/>
      <c r="I417" s="40"/>
      <c r="J417" s="40"/>
      <c r="K417" s="34"/>
      <c r="L417" s="34"/>
      <c r="M417" s="34"/>
      <c r="N417" s="34"/>
      <c r="O417" s="34"/>
      <c r="P417" s="34"/>
    </row>
    <row r="418" ht="15" spans="1:16">
      <c r="A418" s="34"/>
      <c r="B418" s="34"/>
      <c r="C418" s="34"/>
      <c r="D418" s="40"/>
      <c r="E418" s="40"/>
      <c r="F418" s="40"/>
      <c r="G418" s="40"/>
      <c r="H418" s="40"/>
      <c r="I418" s="40"/>
      <c r="J418" s="40"/>
      <c r="K418" s="34"/>
      <c r="L418" s="34"/>
      <c r="M418" s="34"/>
      <c r="N418" s="34"/>
      <c r="O418" s="34"/>
      <c r="P418" s="34"/>
    </row>
    <row r="419" ht="15" spans="1:16">
      <c r="A419" s="34"/>
      <c r="B419" s="34"/>
      <c r="C419" s="34"/>
      <c r="D419" s="40"/>
      <c r="E419" s="40"/>
      <c r="F419" s="40"/>
      <c r="G419" s="40"/>
      <c r="H419" s="40"/>
      <c r="I419" s="40"/>
      <c r="J419" s="40"/>
      <c r="K419" s="34"/>
      <c r="L419" s="34"/>
      <c r="M419" s="34"/>
      <c r="N419" s="34"/>
      <c r="O419" s="34"/>
      <c r="P419" s="34"/>
    </row>
    <row r="420" ht="15" spans="1:16">
      <c r="A420" s="34"/>
      <c r="B420" s="34"/>
      <c r="C420" s="34"/>
      <c r="D420" s="40"/>
      <c r="E420" s="40"/>
      <c r="F420" s="40"/>
      <c r="G420" s="40"/>
      <c r="H420" s="40"/>
      <c r="I420" s="40"/>
      <c r="J420" s="40"/>
      <c r="K420" s="34"/>
      <c r="L420" s="34"/>
      <c r="M420" s="34"/>
      <c r="N420" s="34"/>
      <c r="O420" s="34"/>
      <c r="P420" s="34"/>
    </row>
    <row r="421" ht="15" spans="1:16">
      <c r="A421" s="34"/>
      <c r="B421" s="34"/>
      <c r="C421" s="34"/>
      <c r="D421" s="40"/>
      <c r="E421" s="40"/>
      <c r="F421" s="40"/>
      <c r="G421" s="40"/>
      <c r="H421" s="40"/>
      <c r="I421" s="40"/>
      <c r="J421" s="40"/>
      <c r="K421" s="34"/>
      <c r="L421" s="34"/>
      <c r="M421" s="34"/>
      <c r="N421" s="34"/>
      <c r="O421" s="34"/>
      <c r="P421" s="34"/>
    </row>
    <row r="422" ht="15" spans="1:16">
      <c r="A422" s="34"/>
      <c r="B422" s="34"/>
      <c r="C422" s="34"/>
      <c r="D422" s="40"/>
      <c r="E422" s="40"/>
      <c r="F422" s="40"/>
      <c r="G422" s="40"/>
      <c r="H422" s="40"/>
      <c r="I422" s="40"/>
      <c r="J422" s="40"/>
      <c r="K422" s="34"/>
      <c r="L422" s="34"/>
      <c r="M422" s="34"/>
      <c r="N422" s="34"/>
      <c r="O422" s="34"/>
      <c r="P422" s="34"/>
    </row>
    <row r="423" ht="15" spans="1:16">
      <c r="A423" s="34"/>
      <c r="B423" s="34"/>
      <c r="C423" s="34"/>
      <c r="D423" s="40"/>
      <c r="E423" s="40"/>
      <c r="F423" s="40"/>
      <c r="G423" s="40"/>
      <c r="H423" s="40"/>
      <c r="I423" s="40"/>
      <c r="J423" s="40"/>
      <c r="K423" s="34"/>
      <c r="L423" s="34"/>
      <c r="M423" s="34"/>
      <c r="N423" s="34"/>
      <c r="O423" s="34"/>
      <c r="P423" s="34"/>
    </row>
    <row r="424" ht="15" spans="1:16">
      <c r="A424" s="34"/>
      <c r="B424" s="34"/>
      <c r="C424" s="34"/>
      <c r="D424" s="40"/>
      <c r="E424" s="40"/>
      <c r="F424" s="40"/>
      <c r="G424" s="40"/>
      <c r="H424" s="40"/>
      <c r="I424" s="40"/>
      <c r="J424" s="40"/>
      <c r="K424" s="34"/>
      <c r="L424" s="34"/>
      <c r="M424" s="34"/>
      <c r="N424" s="34"/>
      <c r="O424" s="34"/>
      <c r="P424" s="34"/>
    </row>
    <row r="425" ht="15" spans="1:16">
      <c r="A425" s="34"/>
      <c r="B425" s="34"/>
      <c r="C425" s="34"/>
      <c r="D425" s="40"/>
      <c r="E425" s="40"/>
      <c r="F425" s="40"/>
      <c r="G425" s="40"/>
      <c r="H425" s="40"/>
      <c r="I425" s="40"/>
      <c r="J425" s="40"/>
      <c r="K425" s="34"/>
      <c r="L425" s="34"/>
      <c r="M425" s="34"/>
      <c r="N425" s="34"/>
      <c r="O425" s="34"/>
      <c r="P425" s="34"/>
    </row>
    <row r="426" ht="15" spans="1:16">
      <c r="A426" s="34"/>
      <c r="B426" s="34"/>
      <c r="C426" s="34"/>
      <c r="D426" s="40"/>
      <c r="E426" s="40"/>
      <c r="F426" s="40"/>
      <c r="G426" s="40"/>
      <c r="H426" s="40"/>
      <c r="I426" s="40"/>
      <c r="J426" s="40"/>
      <c r="K426" s="34"/>
      <c r="L426" s="34"/>
      <c r="M426" s="34"/>
      <c r="N426" s="34"/>
      <c r="O426" s="34"/>
      <c r="P426" s="34"/>
    </row>
    <row r="427" ht="15" spans="1:16">
      <c r="A427" s="34"/>
      <c r="B427" s="34"/>
      <c r="C427" s="34"/>
      <c r="D427" s="40"/>
      <c r="E427" s="40"/>
      <c r="F427" s="40"/>
      <c r="G427" s="40"/>
      <c r="H427" s="40"/>
      <c r="I427" s="40"/>
      <c r="J427" s="40"/>
      <c r="K427" s="34"/>
      <c r="L427" s="34"/>
      <c r="M427" s="34"/>
      <c r="N427" s="34"/>
      <c r="O427" s="34"/>
      <c r="P427" s="34"/>
    </row>
    <row r="428" ht="15" spans="1:16">
      <c r="A428" s="34"/>
      <c r="B428" s="34"/>
      <c r="C428" s="34"/>
      <c r="D428" s="40"/>
      <c r="E428" s="40"/>
      <c r="F428" s="40"/>
      <c r="G428" s="40"/>
      <c r="H428" s="40"/>
      <c r="I428" s="40"/>
      <c r="J428" s="40"/>
      <c r="K428" s="34"/>
      <c r="L428" s="34"/>
      <c r="M428" s="34"/>
      <c r="N428" s="34"/>
      <c r="O428" s="34"/>
      <c r="P428" s="34"/>
    </row>
    <row r="429" ht="15" spans="1:16">
      <c r="A429" s="34"/>
      <c r="B429" s="34"/>
      <c r="C429" s="34"/>
      <c r="D429" s="40"/>
      <c r="E429" s="40"/>
      <c r="F429" s="40"/>
      <c r="G429" s="40"/>
      <c r="H429" s="40"/>
      <c r="I429" s="40"/>
      <c r="J429" s="40"/>
      <c r="K429" s="34"/>
      <c r="L429" s="34"/>
      <c r="M429" s="34"/>
      <c r="N429" s="34"/>
      <c r="O429" s="34"/>
      <c r="P429" s="34"/>
    </row>
    <row r="430" ht="15" spans="1:16">
      <c r="A430" s="34"/>
      <c r="B430" s="34"/>
      <c r="C430" s="34"/>
      <c r="D430" s="40"/>
      <c r="E430" s="40"/>
      <c r="F430" s="40"/>
      <c r="G430" s="40"/>
      <c r="H430" s="40"/>
      <c r="I430" s="40"/>
      <c r="J430" s="40"/>
      <c r="K430" s="34"/>
      <c r="L430" s="34"/>
      <c r="M430" s="34"/>
      <c r="N430" s="34"/>
      <c r="O430" s="34"/>
      <c r="P430" s="34"/>
    </row>
    <row r="431" ht="15" spans="1:16">
      <c r="A431" s="34"/>
      <c r="B431" s="34"/>
      <c r="C431" s="34"/>
      <c r="D431" s="40"/>
      <c r="E431" s="40"/>
      <c r="F431" s="40"/>
      <c r="G431" s="40"/>
      <c r="H431" s="40"/>
      <c r="I431" s="40"/>
      <c r="J431" s="40"/>
      <c r="K431" s="34"/>
      <c r="L431" s="34"/>
      <c r="M431" s="34"/>
      <c r="N431" s="34"/>
      <c r="O431" s="34"/>
      <c r="P431" s="34"/>
    </row>
    <row r="432" ht="15" spans="1:16">
      <c r="A432" s="34"/>
      <c r="B432" s="34"/>
      <c r="C432" s="34"/>
      <c r="D432" s="40"/>
      <c r="E432" s="40"/>
      <c r="F432" s="40"/>
      <c r="G432" s="40"/>
      <c r="H432" s="40"/>
      <c r="I432" s="40"/>
      <c r="J432" s="40"/>
      <c r="K432" s="34"/>
      <c r="L432" s="34"/>
      <c r="M432" s="34"/>
      <c r="N432" s="34"/>
      <c r="O432" s="34"/>
      <c r="P432" s="34"/>
    </row>
    <row r="433" ht="15" spans="1:16">
      <c r="A433" s="34"/>
      <c r="B433" s="34"/>
      <c r="C433" s="34"/>
      <c r="D433" s="40"/>
      <c r="E433" s="40"/>
      <c r="F433" s="40"/>
      <c r="G433" s="40"/>
      <c r="H433" s="40"/>
      <c r="I433" s="40"/>
      <c r="J433" s="40"/>
      <c r="K433" s="34"/>
      <c r="L433" s="34"/>
      <c r="M433" s="34"/>
      <c r="N433" s="34"/>
      <c r="O433" s="34"/>
      <c r="P433" s="34"/>
    </row>
    <row r="434" ht="15" spans="1:16">
      <c r="A434" s="34"/>
      <c r="B434" s="34"/>
      <c r="C434" s="34"/>
      <c r="D434" s="40"/>
      <c r="E434" s="40"/>
      <c r="F434" s="40"/>
      <c r="G434" s="40"/>
      <c r="H434" s="40"/>
      <c r="I434" s="40"/>
      <c r="J434" s="40"/>
      <c r="K434" s="34"/>
      <c r="L434" s="34"/>
      <c r="M434" s="34"/>
      <c r="N434" s="34"/>
      <c r="O434" s="34"/>
      <c r="P434" s="34"/>
    </row>
    <row r="435" ht="15" spans="1:16">
      <c r="A435" s="34"/>
      <c r="B435" s="34"/>
      <c r="C435" s="34"/>
      <c r="D435" s="40"/>
      <c r="E435" s="40"/>
      <c r="F435" s="40"/>
      <c r="G435" s="40"/>
      <c r="H435" s="40"/>
      <c r="I435" s="40"/>
      <c r="J435" s="40"/>
      <c r="K435" s="34"/>
      <c r="L435" s="34"/>
      <c r="M435" s="34"/>
      <c r="N435" s="34"/>
      <c r="O435" s="34"/>
      <c r="P435" s="34"/>
    </row>
    <row r="436" ht="15" spans="1:16">
      <c r="A436" s="34"/>
      <c r="B436" s="34"/>
      <c r="C436" s="34"/>
      <c r="D436" s="40"/>
      <c r="E436" s="40"/>
      <c r="F436" s="40"/>
      <c r="G436" s="40"/>
      <c r="H436" s="40"/>
      <c r="I436" s="40"/>
      <c r="J436" s="40"/>
      <c r="K436" s="34"/>
      <c r="L436" s="34"/>
      <c r="M436" s="34"/>
      <c r="N436" s="34"/>
      <c r="O436" s="34"/>
      <c r="P436" s="34"/>
    </row>
    <row r="437" ht="15" spans="1:16">
      <c r="A437" s="34"/>
      <c r="B437" s="34"/>
      <c r="C437" s="34"/>
      <c r="D437" s="40"/>
      <c r="E437" s="40"/>
      <c r="F437" s="40"/>
      <c r="G437" s="40"/>
      <c r="H437" s="40"/>
      <c r="I437" s="40"/>
      <c r="J437" s="40"/>
      <c r="K437" s="34"/>
      <c r="L437" s="34"/>
      <c r="M437" s="34"/>
      <c r="N437" s="34"/>
      <c r="O437" s="34"/>
      <c r="P437" s="34"/>
    </row>
    <row r="438" ht="15" spans="1:16">
      <c r="A438" s="34"/>
      <c r="B438" s="34"/>
      <c r="C438" s="34"/>
      <c r="D438" s="40"/>
      <c r="E438" s="40"/>
      <c r="F438" s="40"/>
      <c r="G438" s="40"/>
      <c r="H438" s="40"/>
      <c r="I438" s="40"/>
      <c r="J438" s="40"/>
      <c r="K438" s="34"/>
      <c r="L438" s="34"/>
      <c r="M438" s="34"/>
      <c r="N438" s="34"/>
      <c r="O438" s="34"/>
      <c r="P438" s="34"/>
    </row>
    <row r="439" ht="15" spans="1:16">
      <c r="A439" s="34"/>
      <c r="B439" s="34"/>
      <c r="C439" s="34"/>
      <c r="D439" s="40"/>
      <c r="E439" s="40"/>
      <c r="F439" s="40"/>
      <c r="G439" s="40"/>
      <c r="H439" s="40"/>
      <c r="I439" s="40"/>
      <c r="J439" s="40"/>
      <c r="K439" s="34"/>
      <c r="L439" s="34"/>
      <c r="M439" s="34"/>
      <c r="N439" s="34"/>
      <c r="O439" s="34"/>
      <c r="P439" s="34"/>
    </row>
    <row r="440" ht="15" spans="1:16">
      <c r="A440" s="34"/>
      <c r="B440" s="34"/>
      <c r="C440" s="34"/>
      <c r="D440" s="40"/>
      <c r="E440" s="40"/>
      <c r="F440" s="40"/>
      <c r="G440" s="40"/>
      <c r="H440" s="40"/>
      <c r="I440" s="40"/>
      <c r="J440" s="40"/>
      <c r="K440" s="34"/>
      <c r="L440" s="34"/>
      <c r="M440" s="34"/>
      <c r="N440" s="34"/>
      <c r="O440" s="34"/>
      <c r="P440" s="34"/>
    </row>
    <row r="441" ht="15" spans="1:16">
      <c r="A441" s="34"/>
      <c r="B441" s="34"/>
      <c r="C441" s="34"/>
      <c r="D441" s="40"/>
      <c r="E441" s="40"/>
      <c r="F441" s="40"/>
      <c r="G441" s="40"/>
      <c r="H441" s="40"/>
      <c r="I441" s="40"/>
      <c r="J441" s="40"/>
      <c r="K441" s="34"/>
      <c r="L441" s="34"/>
      <c r="M441" s="34"/>
      <c r="N441" s="34"/>
      <c r="O441" s="34"/>
      <c r="P441" s="34"/>
    </row>
    <row r="442" ht="15" spans="1:16">
      <c r="A442" s="34"/>
      <c r="B442" s="34"/>
      <c r="C442" s="34"/>
      <c r="D442" s="40"/>
      <c r="E442" s="40"/>
      <c r="F442" s="40"/>
      <c r="G442" s="40"/>
      <c r="H442" s="40"/>
      <c r="I442" s="40"/>
      <c r="J442" s="40"/>
      <c r="K442" s="34"/>
      <c r="L442" s="34"/>
      <c r="M442" s="34"/>
      <c r="N442" s="34"/>
      <c r="O442" s="34"/>
      <c r="P442" s="34"/>
    </row>
    <row r="443" ht="15" spans="1:16">
      <c r="A443" s="34"/>
      <c r="B443" s="34"/>
      <c r="C443" s="34"/>
      <c r="D443" s="40"/>
      <c r="E443" s="40"/>
      <c r="F443" s="40"/>
      <c r="G443" s="40"/>
      <c r="H443" s="40"/>
      <c r="I443" s="40"/>
      <c r="J443" s="40"/>
      <c r="K443" s="34"/>
      <c r="L443" s="34"/>
      <c r="M443" s="34"/>
      <c r="N443" s="34"/>
      <c r="O443" s="34"/>
      <c r="P443" s="34"/>
    </row>
    <row r="444" ht="15" spans="1:16">
      <c r="A444" s="34"/>
      <c r="B444" s="34"/>
      <c r="C444" s="34"/>
      <c r="D444" s="40"/>
      <c r="E444" s="40"/>
      <c r="F444" s="40"/>
      <c r="G444" s="40"/>
      <c r="H444" s="40"/>
      <c r="I444" s="40"/>
      <c r="J444" s="40"/>
      <c r="K444" s="34"/>
      <c r="L444" s="34"/>
      <c r="M444" s="34"/>
      <c r="N444" s="34"/>
      <c r="O444" s="34"/>
      <c r="P444" s="34"/>
    </row>
    <row r="445" ht="15" spans="1:16">
      <c r="A445" s="34"/>
      <c r="B445" s="34"/>
      <c r="C445" s="34"/>
      <c r="D445" s="40"/>
      <c r="E445" s="40"/>
      <c r="F445" s="40"/>
      <c r="G445" s="40"/>
      <c r="H445" s="40"/>
      <c r="I445" s="40"/>
      <c r="J445" s="40"/>
      <c r="K445" s="34"/>
      <c r="L445" s="34"/>
      <c r="M445" s="34"/>
      <c r="N445" s="34"/>
      <c r="O445" s="34"/>
      <c r="P445" s="34"/>
    </row>
    <row r="446" ht="15" spans="1:16">
      <c r="A446" s="34"/>
      <c r="B446" s="34"/>
      <c r="C446" s="34"/>
      <c r="D446" s="40"/>
      <c r="E446" s="40"/>
      <c r="F446" s="40"/>
      <c r="G446" s="40"/>
      <c r="H446" s="40"/>
      <c r="I446" s="40"/>
      <c r="J446" s="40"/>
      <c r="K446" s="34"/>
      <c r="L446" s="34"/>
      <c r="M446" s="34"/>
      <c r="N446" s="34"/>
      <c r="O446" s="34"/>
      <c r="P446" s="34"/>
    </row>
    <row r="447" ht="15" spans="1:16">
      <c r="A447" s="34"/>
      <c r="B447" s="34"/>
      <c r="C447" s="34"/>
      <c r="D447" s="40"/>
      <c r="E447" s="40"/>
      <c r="F447" s="40"/>
      <c r="G447" s="40"/>
      <c r="H447" s="40"/>
      <c r="I447" s="40"/>
      <c r="J447" s="40"/>
      <c r="K447" s="34"/>
      <c r="L447" s="34"/>
      <c r="M447" s="34"/>
      <c r="N447" s="34"/>
      <c r="O447" s="34"/>
      <c r="P447" s="34"/>
    </row>
    <row r="448" ht="15" spans="1:16">
      <c r="A448" s="34"/>
      <c r="B448" s="34"/>
      <c r="C448" s="34"/>
      <c r="D448" s="40"/>
      <c r="E448" s="40"/>
      <c r="F448" s="40"/>
      <c r="G448" s="40"/>
      <c r="H448" s="40"/>
      <c r="I448" s="40"/>
      <c r="J448" s="40"/>
      <c r="K448" s="34"/>
      <c r="L448" s="34"/>
      <c r="M448" s="34"/>
      <c r="N448" s="34"/>
      <c r="O448" s="34"/>
      <c r="P448" s="34"/>
    </row>
    <row r="449" ht="15" spans="1:16">
      <c r="A449" s="34"/>
      <c r="B449" s="34"/>
      <c r="C449" s="34"/>
      <c r="D449" s="40"/>
      <c r="E449" s="40"/>
      <c r="F449" s="40"/>
      <c r="G449" s="40"/>
      <c r="H449" s="40"/>
      <c r="I449" s="40"/>
      <c r="J449" s="40"/>
      <c r="K449" s="34"/>
      <c r="L449" s="34"/>
      <c r="M449" s="34"/>
      <c r="N449" s="34"/>
      <c r="O449" s="34"/>
      <c r="P449" s="34"/>
    </row>
    <row r="450" ht="15" spans="1:16">
      <c r="A450" s="34"/>
      <c r="B450" s="34"/>
      <c r="C450" s="34"/>
      <c r="D450" s="40"/>
      <c r="E450" s="40"/>
      <c r="F450" s="40"/>
      <c r="G450" s="40"/>
      <c r="H450" s="40"/>
      <c r="I450" s="40"/>
      <c r="J450" s="40"/>
      <c r="K450" s="34"/>
      <c r="L450" s="34"/>
      <c r="M450" s="34"/>
      <c r="N450" s="34"/>
      <c r="O450" s="34"/>
      <c r="P450" s="34"/>
    </row>
    <row r="451" ht="15" spans="1:16">
      <c r="A451" s="34"/>
      <c r="B451" s="34"/>
      <c r="C451" s="34"/>
      <c r="D451" s="40"/>
      <c r="E451" s="40"/>
      <c r="F451" s="40"/>
      <c r="G451" s="40"/>
      <c r="H451" s="40"/>
      <c r="I451" s="40"/>
      <c r="J451" s="40"/>
      <c r="K451" s="34"/>
      <c r="L451" s="34"/>
      <c r="M451" s="34"/>
      <c r="N451" s="34"/>
      <c r="O451" s="34"/>
      <c r="P451" s="34"/>
    </row>
    <row r="452" ht="15" spans="1:16">
      <c r="A452" s="34"/>
      <c r="B452" s="34"/>
      <c r="C452" s="34"/>
      <c r="D452" s="40"/>
      <c r="E452" s="40"/>
      <c r="F452" s="40"/>
      <c r="G452" s="40"/>
      <c r="H452" s="40"/>
      <c r="I452" s="40"/>
      <c r="J452" s="40"/>
      <c r="K452" s="34"/>
      <c r="L452" s="34"/>
      <c r="M452" s="34"/>
      <c r="N452" s="34"/>
      <c r="O452" s="34"/>
      <c r="P452" s="34"/>
    </row>
    <row r="453" ht="15" spans="1:16">
      <c r="A453" s="34"/>
      <c r="B453" s="34"/>
      <c r="C453" s="34"/>
      <c r="D453" s="40"/>
      <c r="E453" s="40"/>
      <c r="F453" s="40"/>
      <c r="G453" s="40"/>
      <c r="H453" s="40"/>
      <c r="I453" s="40"/>
      <c r="J453" s="40"/>
      <c r="K453" s="34"/>
      <c r="L453" s="34"/>
      <c r="M453" s="34"/>
      <c r="N453" s="34"/>
      <c r="O453" s="34"/>
      <c r="P453" s="34"/>
    </row>
    <row r="454" ht="15" spans="1:16">
      <c r="A454" s="34"/>
      <c r="B454" s="34"/>
      <c r="C454" s="34"/>
      <c r="D454" s="40"/>
      <c r="E454" s="40"/>
      <c r="F454" s="40"/>
      <c r="G454" s="40"/>
      <c r="H454" s="40"/>
      <c r="I454" s="40"/>
      <c r="J454" s="40"/>
      <c r="K454" s="34"/>
      <c r="L454" s="34"/>
      <c r="M454" s="34"/>
      <c r="N454" s="34"/>
      <c r="O454" s="34"/>
      <c r="P454" s="34"/>
    </row>
    <row r="455" ht="15" spans="1:16">
      <c r="A455" s="34"/>
      <c r="B455" s="34"/>
      <c r="C455" s="34"/>
      <c r="D455" s="40"/>
      <c r="E455" s="40"/>
      <c r="F455" s="40"/>
      <c r="G455" s="40"/>
      <c r="H455" s="40"/>
      <c r="I455" s="40"/>
      <c r="J455" s="40"/>
      <c r="K455" s="34"/>
      <c r="L455" s="34"/>
      <c r="M455" s="34"/>
      <c r="N455" s="34"/>
      <c r="O455" s="34"/>
      <c r="P455" s="34"/>
    </row>
    <row r="456" ht="15" spans="1:16">
      <c r="A456" s="34"/>
      <c r="B456" s="34"/>
      <c r="C456" s="34"/>
      <c r="D456" s="40"/>
      <c r="E456" s="40"/>
      <c r="F456" s="40"/>
      <c r="G456" s="40"/>
      <c r="H456" s="40"/>
      <c r="I456" s="40"/>
      <c r="J456" s="40"/>
      <c r="K456" s="34"/>
      <c r="L456" s="34"/>
      <c r="M456" s="34"/>
      <c r="N456" s="34"/>
      <c r="O456" s="34"/>
      <c r="P456" s="34"/>
    </row>
    <row r="457" ht="15" spans="1:16">
      <c r="A457" s="34"/>
      <c r="B457" s="34"/>
      <c r="C457" s="34"/>
      <c r="D457" s="40"/>
      <c r="E457" s="40"/>
      <c r="F457" s="40"/>
      <c r="G457" s="40"/>
      <c r="H457" s="40"/>
      <c r="I457" s="40"/>
      <c r="J457" s="40"/>
      <c r="K457" s="34"/>
      <c r="L457" s="34"/>
      <c r="M457" s="34"/>
      <c r="N457" s="34"/>
      <c r="O457" s="34"/>
      <c r="P457" s="34"/>
    </row>
    <row r="458" ht="15" spans="1:16">
      <c r="A458" s="34"/>
      <c r="B458" s="34"/>
      <c r="C458" s="34"/>
      <c r="D458" s="40"/>
      <c r="E458" s="40"/>
      <c r="F458" s="40"/>
      <c r="G458" s="40"/>
      <c r="H458" s="40"/>
      <c r="I458" s="40"/>
      <c r="J458" s="40"/>
      <c r="K458" s="34"/>
      <c r="L458" s="34"/>
      <c r="M458" s="34"/>
      <c r="N458" s="34"/>
      <c r="O458" s="34"/>
      <c r="P458" s="34"/>
    </row>
    <row r="459" ht="15" spans="1:16">
      <c r="A459" s="34"/>
      <c r="B459" s="34"/>
      <c r="C459" s="34"/>
      <c r="D459" s="40"/>
      <c r="E459" s="40"/>
      <c r="F459" s="40"/>
      <c r="G459" s="40"/>
      <c r="H459" s="40"/>
      <c r="I459" s="40"/>
      <c r="J459" s="40"/>
      <c r="K459" s="34"/>
      <c r="L459" s="34"/>
      <c r="M459" s="34"/>
      <c r="N459" s="34"/>
      <c r="O459" s="34"/>
      <c r="P459" s="34"/>
    </row>
    <row r="460" ht="15" spans="1:16">
      <c r="A460" s="34"/>
      <c r="B460" s="34"/>
      <c r="C460" s="34"/>
      <c r="D460" s="40"/>
      <c r="E460" s="40"/>
      <c r="F460" s="40"/>
      <c r="G460" s="40"/>
      <c r="H460" s="40"/>
      <c r="I460" s="40"/>
      <c r="J460" s="40"/>
      <c r="K460" s="34"/>
      <c r="L460" s="34"/>
      <c r="M460" s="34"/>
      <c r="N460" s="34"/>
      <c r="O460" s="34"/>
      <c r="P460" s="34"/>
    </row>
    <row r="461" ht="15" spans="1:16">
      <c r="A461" s="34"/>
      <c r="B461" s="34"/>
      <c r="C461" s="34"/>
      <c r="D461" s="40"/>
      <c r="E461" s="40"/>
      <c r="F461" s="40"/>
      <c r="G461" s="40"/>
      <c r="H461" s="40"/>
      <c r="I461" s="40"/>
      <c r="J461" s="40"/>
      <c r="K461" s="34"/>
      <c r="L461" s="34"/>
      <c r="M461" s="34"/>
      <c r="N461" s="34"/>
      <c r="O461" s="34"/>
      <c r="P461" s="34"/>
    </row>
    <row r="462" ht="15" spans="1:16">
      <c r="A462" s="34"/>
      <c r="B462" s="34"/>
      <c r="C462" s="34"/>
      <c r="D462" s="40"/>
      <c r="E462" s="40"/>
      <c r="F462" s="40"/>
      <c r="G462" s="40"/>
      <c r="H462" s="40"/>
      <c r="I462" s="40"/>
      <c r="J462" s="40"/>
      <c r="K462" s="34"/>
      <c r="L462" s="34"/>
      <c r="M462" s="34"/>
      <c r="N462" s="34"/>
      <c r="O462" s="34"/>
      <c r="P462" s="34"/>
    </row>
    <row r="463" ht="15" spans="1:16">
      <c r="A463" s="34"/>
      <c r="B463" s="34"/>
      <c r="C463" s="34"/>
      <c r="D463" s="40"/>
      <c r="E463" s="40"/>
      <c r="F463" s="40"/>
      <c r="G463" s="40"/>
      <c r="H463" s="40"/>
      <c r="I463" s="40"/>
      <c r="J463" s="40"/>
      <c r="K463" s="34"/>
      <c r="L463" s="34"/>
      <c r="M463" s="34"/>
      <c r="N463" s="34"/>
      <c r="O463" s="34"/>
      <c r="P463" s="34"/>
    </row>
    <row r="464" ht="15" spans="1:16">
      <c r="A464" s="34"/>
      <c r="B464" s="34"/>
      <c r="C464" s="34"/>
      <c r="D464" s="40"/>
      <c r="E464" s="40"/>
      <c r="F464" s="40"/>
      <c r="G464" s="40"/>
      <c r="H464" s="40"/>
      <c r="I464" s="40"/>
      <c r="J464" s="40"/>
      <c r="K464" s="34"/>
      <c r="L464" s="34"/>
      <c r="M464" s="34"/>
      <c r="N464" s="34"/>
      <c r="O464" s="34"/>
      <c r="P464" s="34"/>
    </row>
    <row r="465" ht="15" spans="1:16">
      <c r="A465" s="34"/>
      <c r="B465" s="34"/>
      <c r="C465" s="34"/>
      <c r="D465" s="40"/>
      <c r="E465" s="40"/>
      <c r="F465" s="40"/>
      <c r="G465" s="40"/>
      <c r="H465" s="40"/>
      <c r="I465" s="40"/>
      <c r="J465" s="40"/>
      <c r="K465" s="34"/>
      <c r="L465" s="34"/>
      <c r="M465" s="34"/>
      <c r="N465" s="34"/>
      <c r="O465" s="34"/>
      <c r="P465" s="34"/>
    </row>
    <row r="466" ht="15" spans="1:16">
      <c r="A466" s="34"/>
      <c r="B466" s="34"/>
      <c r="C466" s="34"/>
      <c r="D466" s="40"/>
      <c r="E466" s="40"/>
      <c r="F466" s="40"/>
      <c r="G466" s="40"/>
      <c r="H466" s="40"/>
      <c r="I466" s="40"/>
      <c r="J466" s="40"/>
      <c r="K466" s="34"/>
      <c r="L466" s="34"/>
      <c r="M466" s="34"/>
      <c r="N466" s="34"/>
      <c r="O466" s="34"/>
      <c r="P466" s="34"/>
    </row>
    <row r="467" ht="15" spans="1:16">
      <c r="A467" s="34"/>
      <c r="B467" s="34"/>
      <c r="C467" s="34"/>
      <c r="D467" s="40"/>
      <c r="E467" s="40"/>
      <c r="F467" s="40"/>
      <c r="G467" s="40"/>
      <c r="H467" s="40"/>
      <c r="I467" s="40"/>
      <c r="J467" s="40"/>
      <c r="K467" s="34"/>
      <c r="L467" s="34"/>
      <c r="M467" s="34"/>
      <c r="N467" s="34"/>
      <c r="O467" s="34"/>
      <c r="P467" s="34"/>
    </row>
    <row r="468" ht="15" spans="1:16">
      <c r="A468" s="34"/>
      <c r="B468" s="34"/>
      <c r="C468" s="34"/>
      <c r="D468" s="40"/>
      <c r="E468" s="40"/>
      <c r="F468" s="40"/>
      <c r="G468" s="40"/>
      <c r="H468" s="40"/>
      <c r="I468" s="40"/>
      <c r="J468" s="40"/>
      <c r="K468" s="34"/>
      <c r="L468" s="34"/>
      <c r="M468" s="34"/>
      <c r="N468" s="34"/>
      <c r="O468" s="34"/>
      <c r="P468" s="34"/>
    </row>
    <row r="469" ht="15" spans="1:16">
      <c r="A469" s="34"/>
      <c r="B469" s="34"/>
      <c r="C469" s="34"/>
      <c r="D469" s="40"/>
      <c r="E469" s="40"/>
      <c r="F469" s="40"/>
      <c r="G469" s="40"/>
      <c r="H469" s="40"/>
      <c r="I469" s="40"/>
      <c r="J469" s="40"/>
      <c r="K469" s="34"/>
      <c r="L469" s="34"/>
      <c r="M469" s="34"/>
      <c r="N469" s="34"/>
      <c r="O469" s="34"/>
      <c r="P469" s="34"/>
    </row>
    <row r="470" ht="15" spans="1:16">
      <c r="A470" s="34"/>
      <c r="B470" s="34"/>
      <c r="C470" s="34"/>
      <c r="D470" s="40"/>
      <c r="E470" s="40"/>
      <c r="F470" s="40"/>
      <c r="G470" s="40"/>
      <c r="H470" s="40"/>
      <c r="I470" s="40"/>
      <c r="J470" s="40"/>
      <c r="K470" s="34"/>
      <c r="L470" s="34"/>
      <c r="M470" s="34"/>
      <c r="N470" s="34"/>
      <c r="O470" s="34"/>
      <c r="P470" s="34"/>
    </row>
    <row r="471" ht="15" spans="1:16">
      <c r="A471" s="34"/>
      <c r="B471" s="34"/>
      <c r="C471" s="34"/>
      <c r="D471" s="40"/>
      <c r="E471" s="40"/>
      <c r="F471" s="40"/>
      <c r="G471" s="40"/>
      <c r="H471" s="40"/>
      <c r="I471" s="40"/>
      <c r="J471" s="40"/>
      <c r="K471" s="34"/>
      <c r="L471" s="34"/>
      <c r="M471" s="34"/>
      <c r="N471" s="34"/>
      <c r="O471" s="34"/>
      <c r="P471" s="34"/>
    </row>
    <row r="472" ht="15" spans="1:16">
      <c r="A472" s="34"/>
      <c r="B472" s="34"/>
      <c r="C472" s="34"/>
      <c r="D472" s="40"/>
      <c r="E472" s="40"/>
      <c r="F472" s="40"/>
      <c r="G472" s="40"/>
      <c r="H472" s="40"/>
      <c r="I472" s="40"/>
      <c r="J472" s="40"/>
      <c r="K472" s="34"/>
      <c r="L472" s="34"/>
      <c r="M472" s="34"/>
      <c r="N472" s="34"/>
      <c r="O472" s="34"/>
      <c r="P472" s="34"/>
    </row>
    <row r="473" ht="15" spans="1:16">
      <c r="A473" s="34"/>
      <c r="B473" s="34"/>
      <c r="C473" s="34"/>
      <c r="D473" s="40"/>
      <c r="E473" s="40"/>
      <c r="F473" s="40"/>
      <c r="G473" s="40"/>
      <c r="H473" s="40"/>
      <c r="I473" s="40"/>
      <c r="J473" s="40"/>
      <c r="K473" s="34"/>
      <c r="L473" s="34"/>
      <c r="M473" s="34"/>
      <c r="N473" s="34"/>
      <c r="O473" s="34"/>
      <c r="P473" s="34"/>
    </row>
    <row r="474" ht="15" spans="1:16">
      <c r="A474" s="34"/>
      <c r="B474" s="34"/>
      <c r="C474" s="34"/>
      <c r="D474" s="40"/>
      <c r="E474" s="40"/>
      <c r="F474" s="40"/>
      <c r="G474" s="40"/>
      <c r="H474" s="40"/>
      <c r="I474" s="40"/>
      <c r="J474" s="40"/>
      <c r="K474" s="34"/>
      <c r="L474" s="34"/>
      <c r="M474" s="34"/>
      <c r="N474" s="34"/>
      <c r="O474" s="34"/>
      <c r="P474" s="34"/>
    </row>
    <row r="475" ht="15" spans="1:16">
      <c r="A475" s="34"/>
      <c r="B475" s="34"/>
      <c r="C475" s="34"/>
      <c r="D475" s="40"/>
      <c r="E475" s="40"/>
      <c r="F475" s="40"/>
      <c r="G475" s="40"/>
      <c r="H475" s="40"/>
      <c r="I475" s="40"/>
      <c r="J475" s="40"/>
      <c r="K475" s="34"/>
      <c r="L475" s="34"/>
      <c r="M475" s="34"/>
      <c r="N475" s="34"/>
      <c r="O475" s="34"/>
      <c r="P475" s="34"/>
    </row>
    <row r="476" ht="15" spans="1:16">
      <c r="A476" s="34"/>
      <c r="B476" s="34"/>
      <c r="C476" s="34"/>
      <c r="D476" s="40"/>
      <c r="E476" s="40"/>
      <c r="F476" s="40"/>
      <c r="G476" s="40"/>
      <c r="H476" s="40"/>
      <c r="I476" s="40"/>
      <c r="J476" s="40"/>
      <c r="K476" s="34"/>
      <c r="L476" s="34"/>
      <c r="M476" s="34"/>
      <c r="N476" s="34"/>
      <c r="O476" s="34"/>
      <c r="P476" s="34"/>
    </row>
    <row r="477" ht="15" spans="1:16">
      <c r="A477" s="34"/>
      <c r="B477" s="34"/>
      <c r="C477" s="34"/>
      <c r="D477" s="40"/>
      <c r="E477" s="40"/>
      <c r="F477" s="40"/>
      <c r="G477" s="40"/>
      <c r="H477" s="40"/>
      <c r="I477" s="40"/>
      <c r="J477" s="40"/>
      <c r="K477" s="34"/>
      <c r="L477" s="34"/>
      <c r="M477" s="34"/>
      <c r="N477" s="34"/>
      <c r="O477" s="34"/>
      <c r="P477" s="34"/>
    </row>
    <row r="478" ht="15" spans="1:16">
      <c r="A478" s="34"/>
      <c r="B478" s="34"/>
      <c r="C478" s="34"/>
      <c r="D478" s="40"/>
      <c r="E478" s="40"/>
      <c r="F478" s="40"/>
      <c r="G478" s="40"/>
      <c r="H478" s="40"/>
      <c r="I478" s="40"/>
      <c r="J478" s="40"/>
      <c r="K478" s="34"/>
      <c r="L478" s="34"/>
      <c r="M478" s="34"/>
      <c r="N478" s="34"/>
      <c r="O478" s="34"/>
      <c r="P478" s="34"/>
    </row>
    <row r="479" ht="15" spans="1:16">
      <c r="A479" s="34"/>
      <c r="B479" s="34"/>
      <c r="C479" s="34"/>
      <c r="D479" s="40"/>
      <c r="E479" s="40"/>
      <c r="F479" s="40"/>
      <c r="G479" s="40"/>
      <c r="H479" s="40"/>
      <c r="I479" s="40"/>
      <c r="J479" s="40"/>
      <c r="K479" s="34"/>
      <c r="L479" s="34"/>
      <c r="M479" s="34"/>
      <c r="N479" s="34"/>
      <c r="O479" s="34"/>
      <c r="P479" s="34"/>
    </row>
    <row r="480" ht="15" spans="1:16">
      <c r="A480" s="34"/>
      <c r="B480" s="34"/>
      <c r="C480" s="34"/>
      <c r="D480" s="40"/>
      <c r="E480" s="40"/>
      <c r="F480" s="40"/>
      <c r="G480" s="40"/>
      <c r="H480" s="40"/>
      <c r="I480" s="40"/>
      <c r="J480" s="40"/>
      <c r="K480" s="34"/>
      <c r="L480" s="34"/>
      <c r="M480" s="34"/>
      <c r="N480" s="34"/>
      <c r="O480" s="34"/>
      <c r="P480" s="34"/>
    </row>
    <row r="481" ht="15" spans="1:16">
      <c r="A481" s="34"/>
      <c r="B481" s="34"/>
      <c r="C481" s="34"/>
      <c r="D481" s="40"/>
      <c r="E481" s="40"/>
      <c r="F481" s="40"/>
      <c r="G481" s="40"/>
      <c r="H481" s="40"/>
      <c r="I481" s="40"/>
      <c r="J481" s="40"/>
      <c r="K481" s="34"/>
      <c r="L481" s="34"/>
      <c r="M481" s="34"/>
      <c r="N481" s="34"/>
      <c r="O481" s="34"/>
      <c r="P481" s="34"/>
    </row>
    <row r="482" ht="15" spans="1:16">
      <c r="A482" s="34"/>
      <c r="B482" s="34"/>
      <c r="C482" s="34"/>
      <c r="D482" s="40"/>
      <c r="E482" s="40"/>
      <c r="F482" s="40"/>
      <c r="G482" s="40"/>
      <c r="H482" s="40"/>
      <c r="I482" s="40"/>
      <c r="J482" s="40"/>
      <c r="K482" s="34"/>
      <c r="L482" s="34"/>
      <c r="M482" s="34"/>
      <c r="N482" s="34"/>
      <c r="O482" s="34"/>
      <c r="P482" s="34"/>
    </row>
    <row r="483" ht="15" spans="1:16">
      <c r="A483" s="34"/>
      <c r="B483" s="34"/>
      <c r="C483" s="34"/>
      <c r="D483" s="40"/>
      <c r="E483" s="40"/>
      <c r="F483" s="40"/>
      <c r="G483" s="40"/>
      <c r="H483" s="40"/>
      <c r="I483" s="40"/>
      <c r="J483" s="40"/>
      <c r="K483" s="34"/>
      <c r="L483" s="34"/>
      <c r="M483" s="34"/>
      <c r="N483" s="34"/>
      <c r="O483" s="34"/>
      <c r="P483" s="34"/>
    </row>
    <row r="484" ht="15" spans="1:16">
      <c r="A484" s="34"/>
      <c r="B484" s="34"/>
      <c r="C484" s="34"/>
      <c r="D484" s="40"/>
      <c r="E484" s="40"/>
      <c r="F484" s="40"/>
      <c r="G484" s="40"/>
      <c r="H484" s="40"/>
      <c r="I484" s="40"/>
      <c r="J484" s="40"/>
      <c r="K484" s="34"/>
      <c r="L484" s="34"/>
      <c r="M484" s="34"/>
      <c r="N484" s="34"/>
      <c r="O484" s="34"/>
      <c r="P484" s="34"/>
    </row>
    <row r="485" ht="15" spans="1:16">
      <c r="A485" s="34"/>
      <c r="B485" s="34"/>
      <c r="C485" s="34"/>
      <c r="D485" s="40"/>
      <c r="E485" s="40"/>
      <c r="F485" s="40"/>
      <c r="G485" s="40"/>
      <c r="H485" s="40"/>
      <c r="I485" s="40"/>
      <c r="J485" s="40"/>
      <c r="K485" s="34"/>
      <c r="L485" s="34"/>
      <c r="M485" s="34"/>
      <c r="N485" s="34"/>
      <c r="O485" s="34"/>
      <c r="P485" s="34"/>
    </row>
    <row r="486" ht="15" spans="1:16">
      <c r="A486" s="34"/>
      <c r="B486" s="34"/>
      <c r="C486" s="34"/>
      <c r="D486" s="40"/>
      <c r="E486" s="40"/>
      <c r="F486" s="40"/>
      <c r="G486" s="40"/>
      <c r="H486" s="40"/>
      <c r="I486" s="40"/>
      <c r="J486" s="40"/>
      <c r="K486" s="34"/>
      <c r="L486" s="34"/>
      <c r="M486" s="34"/>
      <c r="N486" s="34"/>
      <c r="O486" s="34"/>
      <c r="P486" s="34"/>
    </row>
    <row r="487" ht="15" spans="1:16">
      <c r="A487" s="34"/>
      <c r="B487" s="34"/>
      <c r="C487" s="34"/>
      <c r="D487" s="40"/>
      <c r="E487" s="40"/>
      <c r="F487" s="40"/>
      <c r="G487" s="40"/>
      <c r="H487" s="40"/>
      <c r="I487" s="40"/>
      <c r="J487" s="40"/>
      <c r="K487" s="34"/>
      <c r="L487" s="34"/>
      <c r="M487" s="34"/>
      <c r="N487" s="34"/>
      <c r="O487" s="34"/>
      <c r="P487" s="34"/>
    </row>
    <row r="488" ht="15" spans="1:16">
      <c r="A488" s="34"/>
      <c r="B488" s="34"/>
      <c r="C488" s="34"/>
      <c r="D488" s="40"/>
      <c r="E488" s="40"/>
      <c r="F488" s="40"/>
      <c r="G488" s="40"/>
      <c r="H488" s="40"/>
      <c r="I488" s="40"/>
      <c r="J488" s="40"/>
      <c r="K488" s="34"/>
      <c r="L488" s="34"/>
      <c r="M488" s="34"/>
      <c r="N488" s="34"/>
      <c r="O488" s="34"/>
      <c r="P488" s="34"/>
    </row>
    <row r="489" ht="15" spans="1:16">
      <c r="A489" s="34"/>
      <c r="B489" s="34"/>
      <c r="C489" s="34"/>
      <c r="D489" s="40"/>
      <c r="E489" s="40"/>
      <c r="F489" s="40"/>
      <c r="G489" s="40"/>
      <c r="H489" s="40"/>
      <c r="I489" s="40"/>
      <c r="J489" s="40"/>
      <c r="K489" s="34"/>
      <c r="L489" s="34"/>
      <c r="M489" s="34"/>
      <c r="N489" s="34"/>
      <c r="O489" s="34"/>
      <c r="P489" s="34"/>
    </row>
    <row r="490" ht="15" spans="1:16">
      <c r="A490" s="34"/>
      <c r="B490" s="34"/>
      <c r="C490" s="34"/>
      <c r="D490" s="40"/>
      <c r="E490" s="40"/>
      <c r="F490" s="40"/>
      <c r="G490" s="40"/>
      <c r="H490" s="40"/>
      <c r="I490" s="40"/>
      <c r="J490" s="40"/>
      <c r="K490" s="34"/>
      <c r="L490" s="34"/>
      <c r="M490" s="34"/>
      <c r="N490" s="34"/>
      <c r="O490" s="34"/>
      <c r="P490" s="34"/>
    </row>
    <row r="491" ht="15" spans="1:16">
      <c r="A491" s="34"/>
      <c r="B491" s="34"/>
      <c r="C491" s="34"/>
      <c r="D491" s="40"/>
      <c r="E491" s="40"/>
      <c r="F491" s="40"/>
      <c r="G491" s="40"/>
      <c r="H491" s="40"/>
      <c r="I491" s="40"/>
      <c r="J491" s="40"/>
      <c r="K491" s="34"/>
      <c r="L491" s="34"/>
      <c r="M491" s="34"/>
      <c r="N491" s="34"/>
      <c r="O491" s="34"/>
      <c r="P491" s="34"/>
    </row>
    <row r="492" ht="15" spans="1:16">
      <c r="A492" s="34"/>
      <c r="B492" s="34"/>
      <c r="C492" s="34"/>
      <c r="D492" s="40"/>
      <c r="E492" s="40"/>
      <c r="F492" s="40"/>
      <c r="G492" s="40"/>
      <c r="H492" s="40"/>
      <c r="I492" s="40"/>
      <c r="J492" s="40"/>
      <c r="K492" s="34"/>
      <c r="L492" s="34"/>
      <c r="M492" s="34"/>
      <c r="N492" s="34"/>
      <c r="O492" s="34"/>
      <c r="P492" s="34"/>
    </row>
    <row r="493" ht="15" spans="1:16">
      <c r="A493" s="34"/>
      <c r="B493" s="34"/>
      <c r="C493" s="34"/>
      <c r="D493" s="40"/>
      <c r="E493" s="40"/>
      <c r="F493" s="40"/>
      <c r="G493" s="40"/>
      <c r="H493" s="40"/>
      <c r="I493" s="40"/>
      <c r="J493" s="40"/>
      <c r="K493" s="34"/>
      <c r="L493" s="34"/>
      <c r="M493" s="34"/>
      <c r="N493" s="34"/>
      <c r="O493" s="34"/>
      <c r="P493" s="34"/>
    </row>
    <row r="494" ht="15" spans="1:16">
      <c r="A494" s="34"/>
      <c r="B494" s="34"/>
      <c r="C494" s="34"/>
      <c r="D494" s="40"/>
      <c r="E494" s="40"/>
      <c r="F494" s="40"/>
      <c r="G494" s="40"/>
      <c r="H494" s="40"/>
      <c r="I494" s="40"/>
      <c r="J494" s="40"/>
      <c r="K494" s="34"/>
      <c r="L494" s="34"/>
      <c r="M494" s="34"/>
      <c r="N494" s="34"/>
      <c r="O494" s="34"/>
      <c r="P494" s="34"/>
    </row>
    <row r="495" ht="15" spans="1:16">
      <c r="A495" s="34"/>
      <c r="B495" s="34"/>
      <c r="C495" s="34"/>
      <c r="D495" s="40"/>
      <c r="E495" s="40"/>
      <c r="F495" s="40"/>
      <c r="G495" s="40"/>
      <c r="H495" s="40"/>
      <c r="I495" s="40"/>
      <c r="J495" s="40"/>
      <c r="K495" s="34"/>
      <c r="L495" s="34"/>
      <c r="M495" s="34"/>
      <c r="N495" s="34"/>
      <c r="O495" s="34"/>
      <c r="P495" s="34"/>
    </row>
    <row r="496" ht="15" spans="1:16">
      <c r="A496" s="34"/>
      <c r="B496" s="34"/>
      <c r="C496" s="34"/>
      <c r="D496" s="40"/>
      <c r="E496" s="40"/>
      <c r="F496" s="40"/>
      <c r="G496" s="40"/>
      <c r="H496" s="40"/>
      <c r="I496" s="40"/>
      <c r="J496" s="40"/>
      <c r="K496" s="34"/>
      <c r="L496" s="34"/>
      <c r="M496" s="34"/>
      <c r="N496" s="34"/>
      <c r="O496" s="34"/>
      <c r="P496" s="34"/>
    </row>
    <row r="497" ht="15" spans="1:16">
      <c r="A497" s="34"/>
      <c r="B497" s="34"/>
      <c r="C497" s="34"/>
      <c r="D497" s="40"/>
      <c r="E497" s="40"/>
      <c r="F497" s="40"/>
      <c r="G497" s="40"/>
      <c r="H497" s="40"/>
      <c r="I497" s="40"/>
      <c r="J497" s="40"/>
      <c r="K497" s="34"/>
      <c r="L497" s="34"/>
      <c r="M497" s="34"/>
      <c r="N497" s="34"/>
      <c r="O497" s="34"/>
      <c r="P497" s="34"/>
    </row>
    <row r="498" ht="15" spans="1:16">
      <c r="A498" s="34"/>
      <c r="B498" s="34"/>
      <c r="C498" s="34"/>
      <c r="D498" s="40"/>
      <c r="E498" s="40"/>
      <c r="F498" s="40"/>
      <c r="G498" s="40"/>
      <c r="H498" s="40"/>
      <c r="I498" s="40"/>
      <c r="J498" s="40"/>
      <c r="K498" s="34"/>
      <c r="L498" s="34"/>
      <c r="M498" s="34"/>
      <c r="N498" s="34"/>
      <c r="O498" s="34"/>
      <c r="P498" s="34"/>
    </row>
    <row r="499" ht="15" spans="1:16">
      <c r="A499" s="34"/>
      <c r="B499" s="34"/>
      <c r="C499" s="34"/>
      <c r="D499" s="40"/>
      <c r="E499" s="40"/>
      <c r="F499" s="40"/>
      <c r="G499" s="40"/>
      <c r="H499" s="40"/>
      <c r="I499" s="40"/>
      <c r="J499" s="40"/>
      <c r="K499" s="34"/>
      <c r="L499" s="34"/>
      <c r="M499" s="34"/>
      <c r="N499" s="34"/>
      <c r="O499" s="34"/>
      <c r="P499" s="34"/>
    </row>
    <row r="500" ht="15" spans="1:16">
      <c r="A500" s="34"/>
      <c r="B500" s="34"/>
      <c r="C500" s="34"/>
      <c r="D500" s="40"/>
      <c r="E500" s="40"/>
      <c r="F500" s="40"/>
      <c r="G500" s="40"/>
      <c r="H500" s="40"/>
      <c r="I500" s="40"/>
      <c r="J500" s="40"/>
      <c r="K500" s="34"/>
      <c r="L500" s="34"/>
      <c r="M500" s="34"/>
      <c r="N500" s="34"/>
      <c r="O500" s="34"/>
      <c r="P500" s="34"/>
    </row>
    <row r="501" ht="15" spans="1:16">
      <c r="A501" s="34"/>
      <c r="B501" s="34"/>
      <c r="C501" s="34"/>
      <c r="D501" s="40"/>
      <c r="E501" s="40"/>
      <c r="F501" s="40"/>
      <c r="G501" s="40"/>
      <c r="H501" s="40"/>
      <c r="I501" s="40"/>
      <c r="J501" s="40"/>
      <c r="K501" s="34"/>
      <c r="L501" s="34"/>
      <c r="M501" s="34"/>
      <c r="N501" s="34"/>
      <c r="O501" s="34"/>
      <c r="P501" s="34"/>
    </row>
    <row r="502" ht="15" spans="1:16">
      <c r="A502" s="34"/>
      <c r="B502" s="34"/>
      <c r="C502" s="34"/>
      <c r="D502" s="40"/>
      <c r="E502" s="40"/>
      <c r="F502" s="40"/>
      <c r="G502" s="40"/>
      <c r="H502" s="40"/>
      <c r="I502" s="40"/>
      <c r="J502" s="40"/>
      <c r="K502" s="34"/>
      <c r="L502" s="34"/>
      <c r="M502" s="34"/>
      <c r="N502" s="34"/>
      <c r="O502" s="34"/>
      <c r="P502" s="34"/>
    </row>
    <row r="503" ht="15" spans="1:16">
      <c r="A503" s="34"/>
      <c r="B503" s="34"/>
      <c r="C503" s="34"/>
      <c r="D503" s="40"/>
      <c r="E503" s="40"/>
      <c r="F503" s="40"/>
      <c r="G503" s="40"/>
      <c r="H503" s="40"/>
      <c r="I503" s="40"/>
      <c r="J503" s="40"/>
      <c r="K503" s="34"/>
      <c r="L503" s="34"/>
      <c r="M503" s="34"/>
      <c r="N503" s="34"/>
      <c r="O503" s="34"/>
      <c r="P503" s="34"/>
    </row>
    <row r="504" ht="15" spans="1:16">
      <c r="A504" s="34"/>
      <c r="B504" s="34"/>
      <c r="C504" s="34"/>
      <c r="D504" s="40"/>
      <c r="E504" s="40"/>
      <c r="F504" s="40"/>
      <c r="G504" s="40"/>
      <c r="H504" s="40"/>
      <c r="I504" s="40"/>
      <c r="J504" s="40"/>
      <c r="K504" s="34"/>
      <c r="L504" s="34"/>
      <c r="M504" s="34"/>
      <c r="N504" s="34"/>
      <c r="O504" s="34"/>
      <c r="P504" s="34"/>
    </row>
    <row r="505" ht="15" spans="1:16">
      <c r="A505" s="34"/>
      <c r="B505" s="34"/>
      <c r="C505" s="34"/>
      <c r="D505" s="40"/>
      <c r="E505" s="40"/>
      <c r="F505" s="40"/>
      <c r="G505" s="40"/>
      <c r="H505" s="40"/>
      <c r="I505" s="40"/>
      <c r="J505" s="40"/>
      <c r="K505" s="34"/>
      <c r="L505" s="34"/>
      <c r="M505" s="34"/>
      <c r="N505" s="34"/>
      <c r="O505" s="34"/>
      <c r="P505" s="34"/>
    </row>
    <row r="506" ht="15" spans="1:16">
      <c r="A506" s="34"/>
      <c r="B506" s="34"/>
      <c r="C506" s="34"/>
      <c r="D506" s="40"/>
      <c r="E506" s="40"/>
      <c r="F506" s="40"/>
      <c r="G506" s="40"/>
      <c r="H506" s="40"/>
      <c r="I506" s="40"/>
      <c r="J506" s="40"/>
      <c r="K506" s="34"/>
      <c r="L506" s="34"/>
      <c r="M506" s="34"/>
      <c r="N506" s="34"/>
      <c r="O506" s="34"/>
      <c r="P506" s="34"/>
    </row>
    <row r="507" ht="15" spans="1:16">
      <c r="A507" s="34"/>
      <c r="B507" s="34"/>
      <c r="C507" s="34"/>
      <c r="D507" s="40"/>
      <c r="E507" s="40"/>
      <c r="F507" s="40"/>
      <c r="G507" s="40"/>
      <c r="H507" s="40"/>
      <c r="I507" s="40"/>
      <c r="J507" s="40"/>
      <c r="K507" s="34"/>
      <c r="L507" s="34"/>
      <c r="M507" s="34"/>
      <c r="N507" s="34"/>
      <c r="O507" s="34"/>
      <c r="P507" s="34"/>
    </row>
    <row r="508" ht="15" spans="1:16">
      <c r="A508" s="34"/>
      <c r="B508" s="34"/>
      <c r="C508" s="34"/>
      <c r="D508" s="40"/>
      <c r="E508" s="40"/>
      <c r="F508" s="40"/>
      <c r="G508" s="40"/>
      <c r="H508" s="40"/>
      <c r="I508" s="40"/>
      <c r="J508" s="40"/>
      <c r="K508" s="34"/>
      <c r="L508" s="34"/>
      <c r="M508" s="34"/>
      <c r="N508" s="34"/>
      <c r="O508" s="34"/>
      <c r="P508" s="34"/>
    </row>
    <row r="509" ht="15" spans="1:16">
      <c r="A509" s="34"/>
      <c r="B509" s="34"/>
      <c r="C509" s="34"/>
      <c r="D509" s="40"/>
      <c r="E509" s="40"/>
      <c r="F509" s="40"/>
      <c r="G509" s="40"/>
      <c r="H509" s="40"/>
      <c r="I509" s="40"/>
      <c r="J509" s="40"/>
      <c r="K509" s="34"/>
      <c r="L509" s="34"/>
      <c r="M509" s="34"/>
      <c r="N509" s="34"/>
      <c r="O509" s="34"/>
      <c r="P509" s="34"/>
    </row>
    <row r="510" ht="15" spans="1:16">
      <c r="A510" s="34"/>
      <c r="B510" s="34"/>
      <c r="C510" s="34"/>
      <c r="D510" s="40"/>
      <c r="E510" s="40"/>
      <c r="F510" s="40"/>
      <c r="G510" s="40"/>
      <c r="H510" s="40"/>
      <c r="I510" s="40"/>
      <c r="J510" s="40"/>
      <c r="K510" s="34"/>
      <c r="L510" s="34"/>
      <c r="M510" s="34"/>
      <c r="N510" s="34"/>
      <c r="O510" s="34"/>
      <c r="P510" s="34"/>
    </row>
    <row r="511" ht="15" spans="1:16">
      <c r="A511" s="34"/>
      <c r="B511" s="34"/>
      <c r="C511" s="34"/>
      <c r="D511" s="40"/>
      <c r="E511" s="40"/>
      <c r="F511" s="40"/>
      <c r="G511" s="40"/>
      <c r="H511" s="40"/>
      <c r="I511" s="40"/>
      <c r="J511" s="40"/>
      <c r="K511" s="34"/>
      <c r="L511" s="34"/>
      <c r="M511" s="34"/>
      <c r="N511" s="34"/>
      <c r="O511" s="34"/>
      <c r="P511" s="34"/>
    </row>
    <row r="512" ht="15" spans="1:16">
      <c r="A512" s="34"/>
      <c r="B512" s="34"/>
      <c r="C512" s="34"/>
      <c r="D512" s="40"/>
      <c r="E512" s="40"/>
      <c r="F512" s="40"/>
      <c r="G512" s="40"/>
      <c r="H512" s="40"/>
      <c r="I512" s="40"/>
      <c r="J512" s="40"/>
      <c r="K512" s="34"/>
      <c r="L512" s="34"/>
      <c r="M512" s="34"/>
      <c r="N512" s="34"/>
      <c r="O512" s="34"/>
      <c r="P512" s="34"/>
    </row>
    <row r="513" ht="15" spans="1:16">
      <c r="A513" s="34"/>
      <c r="B513" s="34"/>
      <c r="C513" s="34"/>
      <c r="D513" s="40"/>
      <c r="E513" s="40"/>
      <c r="F513" s="40"/>
      <c r="G513" s="40"/>
      <c r="H513" s="40"/>
      <c r="I513" s="40"/>
      <c r="J513" s="40"/>
      <c r="K513" s="34"/>
      <c r="L513" s="34"/>
      <c r="M513" s="34"/>
      <c r="N513" s="34"/>
      <c r="O513" s="34"/>
      <c r="P513" s="34"/>
    </row>
    <row r="514" ht="15" spans="1:16">
      <c r="A514" s="34"/>
      <c r="B514" s="34"/>
      <c r="C514" s="34"/>
      <c r="D514" s="40"/>
      <c r="E514" s="40"/>
      <c r="F514" s="40"/>
      <c r="G514" s="40"/>
      <c r="H514" s="40"/>
      <c r="I514" s="40"/>
      <c r="J514" s="40"/>
      <c r="K514" s="34"/>
      <c r="L514" s="34"/>
      <c r="M514" s="34"/>
      <c r="N514" s="34"/>
      <c r="O514" s="34"/>
      <c r="P514" s="34"/>
    </row>
    <row r="515" ht="15" spans="1:16">
      <c r="A515" s="34"/>
      <c r="B515" s="34"/>
      <c r="C515" s="34"/>
      <c r="D515" s="40"/>
      <c r="E515" s="40"/>
      <c r="F515" s="40"/>
      <c r="G515" s="40"/>
      <c r="H515" s="40"/>
      <c r="I515" s="40"/>
      <c r="J515" s="40"/>
      <c r="K515" s="34"/>
      <c r="L515" s="34"/>
      <c r="M515" s="34"/>
      <c r="N515" s="34"/>
      <c r="O515" s="34"/>
      <c r="P515" s="34"/>
    </row>
    <row r="516" ht="15" spans="1:16">
      <c r="A516" s="34"/>
      <c r="B516" s="34"/>
      <c r="C516" s="34"/>
      <c r="D516" s="40"/>
      <c r="E516" s="40"/>
      <c r="F516" s="40"/>
      <c r="G516" s="40"/>
      <c r="H516" s="40"/>
      <c r="I516" s="40"/>
      <c r="J516" s="40"/>
      <c r="K516" s="34"/>
      <c r="L516" s="34"/>
      <c r="M516" s="34"/>
      <c r="N516" s="34"/>
      <c r="O516" s="34"/>
      <c r="P516" s="34"/>
    </row>
    <row r="517" ht="15" spans="1:16">
      <c r="A517" s="34"/>
      <c r="B517" s="34"/>
      <c r="C517" s="34"/>
      <c r="D517" s="40"/>
      <c r="E517" s="40"/>
      <c r="F517" s="40"/>
      <c r="G517" s="40"/>
      <c r="H517" s="40"/>
      <c r="I517" s="40"/>
      <c r="J517" s="40"/>
      <c r="K517" s="34"/>
      <c r="L517" s="34"/>
      <c r="M517" s="34"/>
      <c r="N517" s="34"/>
      <c r="O517" s="34"/>
      <c r="P517" s="34"/>
    </row>
    <row r="518" ht="15" spans="1:16">
      <c r="A518" s="34"/>
      <c r="B518" s="34"/>
      <c r="C518" s="34"/>
      <c r="D518" s="40"/>
      <c r="E518" s="40"/>
      <c r="F518" s="40"/>
      <c r="G518" s="40"/>
      <c r="H518" s="40"/>
      <c r="I518" s="40"/>
      <c r="J518" s="40"/>
      <c r="K518" s="34"/>
      <c r="L518" s="34"/>
      <c r="M518" s="34"/>
      <c r="N518" s="34"/>
      <c r="O518" s="34"/>
      <c r="P518" s="34"/>
    </row>
    <row r="519" ht="15" spans="1:16">
      <c r="A519" s="34"/>
      <c r="B519" s="34"/>
      <c r="C519" s="34"/>
      <c r="D519" s="40"/>
      <c r="E519" s="40"/>
      <c r="F519" s="40"/>
      <c r="G519" s="40"/>
      <c r="H519" s="40"/>
      <c r="I519" s="40"/>
      <c r="J519" s="40"/>
      <c r="K519" s="34"/>
      <c r="L519" s="34"/>
      <c r="M519" s="34"/>
      <c r="N519" s="34"/>
      <c r="O519" s="34"/>
      <c r="P519" s="34"/>
    </row>
    <row r="520" ht="15" spans="1:16">
      <c r="A520" s="34"/>
      <c r="B520" s="34"/>
      <c r="C520" s="34"/>
      <c r="D520" s="40"/>
      <c r="E520" s="40"/>
      <c r="F520" s="40"/>
      <c r="G520" s="40"/>
      <c r="H520" s="40"/>
      <c r="I520" s="40"/>
      <c r="J520" s="40"/>
      <c r="K520" s="34"/>
      <c r="L520" s="34"/>
      <c r="M520" s="34"/>
      <c r="N520" s="34"/>
      <c r="O520" s="34"/>
      <c r="P520" s="34"/>
    </row>
    <row r="521" ht="15" spans="1:16">
      <c r="A521" s="34"/>
      <c r="B521" s="34"/>
      <c r="C521" s="34"/>
      <c r="D521" s="40"/>
      <c r="E521" s="40"/>
      <c r="F521" s="40"/>
      <c r="G521" s="40"/>
      <c r="H521" s="40"/>
      <c r="I521" s="40"/>
      <c r="J521" s="40"/>
      <c r="K521" s="34"/>
      <c r="L521" s="34"/>
      <c r="M521" s="34"/>
      <c r="N521" s="34"/>
      <c r="O521" s="34"/>
      <c r="P521" s="34"/>
    </row>
    <row r="522" ht="15" spans="1:16">
      <c r="A522" s="34"/>
      <c r="B522" s="34"/>
      <c r="C522" s="34"/>
      <c r="D522" s="40"/>
      <c r="E522" s="40"/>
      <c r="F522" s="40"/>
      <c r="G522" s="40"/>
      <c r="H522" s="40"/>
      <c r="I522" s="40"/>
      <c r="J522" s="40"/>
      <c r="K522" s="34"/>
      <c r="L522" s="34"/>
      <c r="M522" s="34"/>
      <c r="N522" s="34"/>
      <c r="O522" s="34"/>
      <c r="P522" s="34"/>
    </row>
    <row r="523" ht="15" spans="1:16">
      <c r="A523" s="34"/>
      <c r="B523" s="34"/>
      <c r="C523" s="34"/>
      <c r="D523" s="40"/>
      <c r="E523" s="40"/>
      <c r="F523" s="40"/>
      <c r="G523" s="40"/>
      <c r="H523" s="40"/>
      <c r="I523" s="40"/>
      <c r="J523" s="40"/>
      <c r="K523" s="34"/>
      <c r="L523" s="34"/>
      <c r="M523" s="34"/>
      <c r="N523" s="34"/>
      <c r="O523" s="34"/>
      <c r="P523" s="34"/>
    </row>
    <row r="524" ht="15" spans="1:16">
      <c r="A524" s="34"/>
      <c r="B524" s="34"/>
      <c r="C524" s="34"/>
      <c r="D524" s="40"/>
      <c r="E524" s="40"/>
      <c r="F524" s="40"/>
      <c r="G524" s="40"/>
      <c r="H524" s="40"/>
      <c r="I524" s="40"/>
      <c r="J524" s="40"/>
      <c r="K524" s="34"/>
      <c r="L524" s="34"/>
      <c r="M524" s="34"/>
      <c r="N524" s="34"/>
      <c r="O524" s="34"/>
      <c r="P524" s="34"/>
    </row>
    <row r="525" ht="15" spans="1:16">
      <c r="A525" s="34"/>
      <c r="B525" s="34"/>
      <c r="C525" s="34"/>
      <c r="D525" s="40"/>
      <c r="E525" s="40"/>
      <c r="F525" s="40"/>
      <c r="G525" s="40"/>
      <c r="H525" s="40"/>
      <c r="I525" s="40"/>
      <c r="J525" s="40"/>
      <c r="K525" s="34"/>
      <c r="L525" s="34"/>
      <c r="M525" s="34"/>
      <c r="N525" s="34"/>
      <c r="O525" s="34"/>
      <c r="P525" s="34"/>
    </row>
    <row r="526" ht="15" spans="1:16">
      <c r="A526" s="34"/>
      <c r="B526" s="34"/>
      <c r="C526" s="34"/>
      <c r="D526" s="40"/>
      <c r="E526" s="40"/>
      <c r="F526" s="40"/>
      <c r="G526" s="40"/>
      <c r="H526" s="40"/>
      <c r="I526" s="40"/>
      <c r="J526" s="40"/>
      <c r="K526" s="34"/>
      <c r="L526" s="34"/>
      <c r="M526" s="34"/>
      <c r="N526" s="34"/>
      <c r="O526" s="34"/>
      <c r="P526" s="34"/>
    </row>
    <row r="527" ht="15" spans="1:16">
      <c r="A527" s="34"/>
      <c r="B527" s="34"/>
      <c r="C527" s="34"/>
      <c r="D527" s="40"/>
      <c r="E527" s="40"/>
      <c r="F527" s="40"/>
      <c r="G527" s="40"/>
      <c r="H527" s="40"/>
      <c r="I527" s="40"/>
      <c r="J527" s="40"/>
      <c r="K527" s="34"/>
      <c r="L527" s="34"/>
      <c r="M527" s="34"/>
      <c r="N527" s="34"/>
      <c r="O527" s="34"/>
      <c r="P527" s="34"/>
    </row>
    <row r="528" ht="15" spans="1:16">
      <c r="A528" s="34"/>
      <c r="B528" s="34"/>
      <c r="C528" s="34"/>
      <c r="D528" s="40"/>
      <c r="E528" s="40"/>
      <c r="F528" s="40"/>
      <c r="G528" s="40"/>
      <c r="H528" s="40"/>
      <c r="I528" s="40"/>
      <c r="J528" s="40"/>
      <c r="K528" s="34"/>
      <c r="L528" s="34"/>
      <c r="M528" s="34"/>
      <c r="N528" s="34"/>
      <c r="O528" s="34"/>
      <c r="P528" s="34"/>
    </row>
    <row r="529" ht="15" spans="1:16">
      <c r="A529" s="34"/>
      <c r="B529" s="34"/>
      <c r="C529" s="34"/>
      <c r="D529" s="40"/>
      <c r="E529" s="40"/>
      <c r="F529" s="40"/>
      <c r="G529" s="40"/>
      <c r="H529" s="40"/>
      <c r="I529" s="40"/>
      <c r="J529" s="40"/>
      <c r="K529" s="34"/>
      <c r="L529" s="34"/>
      <c r="M529" s="34"/>
      <c r="N529" s="34"/>
      <c r="O529" s="34"/>
      <c r="P529" s="34"/>
    </row>
    <row r="530" ht="15" spans="1:16">
      <c r="A530" s="34"/>
      <c r="B530" s="34"/>
      <c r="C530" s="34"/>
      <c r="D530" s="40"/>
      <c r="E530" s="40"/>
      <c r="F530" s="40"/>
      <c r="G530" s="40"/>
      <c r="H530" s="40"/>
      <c r="I530" s="40"/>
      <c r="J530" s="40"/>
      <c r="K530" s="34"/>
      <c r="L530" s="34"/>
      <c r="M530" s="34"/>
      <c r="N530" s="34"/>
      <c r="O530" s="34"/>
      <c r="P530" s="34"/>
    </row>
    <row r="531" ht="15" spans="1:16">
      <c r="A531" s="34"/>
      <c r="B531" s="34"/>
      <c r="C531" s="34"/>
      <c r="D531" s="40"/>
      <c r="E531" s="40"/>
      <c r="F531" s="40"/>
      <c r="G531" s="40"/>
      <c r="H531" s="40"/>
      <c r="I531" s="40"/>
      <c r="J531" s="40"/>
      <c r="K531" s="34"/>
      <c r="L531" s="34"/>
      <c r="M531" s="34"/>
      <c r="N531" s="34"/>
      <c r="O531" s="34"/>
      <c r="P531" s="34"/>
    </row>
    <row r="532" ht="15" spans="1:16">
      <c r="A532" s="34"/>
      <c r="B532" s="34"/>
      <c r="C532" s="34"/>
      <c r="D532" s="40"/>
      <c r="E532" s="40"/>
      <c r="F532" s="40"/>
      <c r="G532" s="40"/>
      <c r="H532" s="40"/>
      <c r="I532" s="40"/>
      <c r="J532" s="40"/>
      <c r="K532" s="34"/>
      <c r="L532" s="34"/>
      <c r="M532" s="34"/>
      <c r="N532" s="34"/>
      <c r="O532" s="34"/>
      <c r="P532" s="34"/>
    </row>
    <row r="533" ht="15" spans="1:16">
      <c r="A533" s="34"/>
      <c r="B533" s="34"/>
      <c r="C533" s="34"/>
      <c r="D533" s="40"/>
      <c r="E533" s="40"/>
      <c r="F533" s="40"/>
      <c r="G533" s="40"/>
      <c r="H533" s="40"/>
      <c r="I533" s="40"/>
      <c r="J533" s="40"/>
      <c r="K533" s="34"/>
      <c r="L533" s="34"/>
      <c r="M533" s="34"/>
      <c r="N533" s="34"/>
      <c r="O533" s="34"/>
      <c r="P533" s="34"/>
    </row>
    <row r="534" ht="15" spans="1:16">
      <c r="A534" s="34"/>
      <c r="B534" s="34"/>
      <c r="C534" s="34"/>
      <c r="D534" s="40"/>
      <c r="E534" s="40"/>
      <c r="F534" s="40"/>
      <c r="G534" s="40"/>
      <c r="H534" s="40"/>
      <c r="I534" s="40"/>
      <c r="J534" s="40"/>
      <c r="K534" s="34"/>
      <c r="L534" s="34"/>
      <c r="M534" s="34"/>
      <c r="N534" s="34"/>
      <c r="O534" s="34"/>
      <c r="P534" s="34"/>
    </row>
    <row r="535" ht="15" spans="1:16">
      <c r="A535" s="34"/>
      <c r="B535" s="34"/>
      <c r="C535" s="34"/>
      <c r="D535" s="40"/>
      <c r="E535" s="40"/>
      <c r="F535" s="40"/>
      <c r="G535" s="40"/>
      <c r="H535" s="40"/>
      <c r="I535" s="40"/>
      <c r="J535" s="40"/>
      <c r="K535" s="34"/>
      <c r="L535" s="34"/>
      <c r="M535" s="34"/>
      <c r="N535" s="34"/>
      <c r="O535" s="34"/>
      <c r="P535" s="34"/>
    </row>
    <row r="536" ht="15" spans="1:16">
      <c r="A536" s="34"/>
      <c r="B536" s="34"/>
      <c r="C536" s="34"/>
      <c r="D536" s="40"/>
      <c r="E536" s="40"/>
      <c r="F536" s="40"/>
      <c r="G536" s="40"/>
      <c r="H536" s="40"/>
      <c r="I536" s="40"/>
      <c r="J536" s="40"/>
      <c r="K536" s="34"/>
      <c r="L536" s="34"/>
      <c r="M536" s="34"/>
      <c r="N536" s="34"/>
      <c r="O536" s="34"/>
      <c r="P536" s="34"/>
    </row>
    <row r="537" ht="15" spans="1:16">
      <c r="A537" s="34"/>
      <c r="B537" s="34"/>
      <c r="C537" s="34"/>
      <c r="D537" s="40"/>
      <c r="E537" s="40"/>
      <c r="F537" s="40"/>
      <c r="G537" s="40"/>
      <c r="H537" s="40"/>
      <c r="I537" s="40"/>
      <c r="J537" s="40"/>
      <c r="K537" s="34"/>
      <c r="L537" s="34"/>
      <c r="M537" s="34"/>
      <c r="N537" s="34"/>
      <c r="O537" s="34"/>
      <c r="P537" s="34"/>
    </row>
    <row r="538" ht="15" spans="1:16">
      <c r="A538" s="34"/>
      <c r="B538" s="34"/>
      <c r="C538" s="34"/>
      <c r="D538" s="40"/>
      <c r="E538" s="40"/>
      <c r="F538" s="40"/>
      <c r="G538" s="40"/>
      <c r="H538" s="40"/>
      <c r="I538" s="40"/>
      <c r="J538" s="40"/>
      <c r="K538" s="34"/>
      <c r="L538" s="34"/>
      <c r="M538" s="34"/>
      <c r="N538" s="34"/>
      <c r="O538" s="34"/>
      <c r="P538" s="34"/>
    </row>
    <row r="539" ht="15" spans="1:16">
      <c r="A539" s="34"/>
      <c r="B539" s="34"/>
      <c r="C539" s="34"/>
      <c r="D539" s="40"/>
      <c r="E539" s="40"/>
      <c r="F539" s="40"/>
      <c r="G539" s="40"/>
      <c r="H539" s="40"/>
      <c r="I539" s="40"/>
      <c r="J539" s="40"/>
      <c r="K539" s="34"/>
      <c r="L539" s="34"/>
      <c r="M539" s="34"/>
      <c r="N539" s="34"/>
      <c r="O539" s="34"/>
      <c r="P539" s="34"/>
    </row>
    <row r="540" ht="15" spans="1:16">
      <c r="A540" s="34"/>
      <c r="B540" s="34"/>
      <c r="C540" s="34"/>
      <c r="D540" s="40"/>
      <c r="E540" s="40"/>
      <c r="F540" s="40"/>
      <c r="G540" s="40"/>
      <c r="H540" s="40"/>
      <c r="I540" s="40"/>
      <c r="J540" s="40"/>
      <c r="K540" s="34"/>
      <c r="L540" s="34"/>
      <c r="M540" s="34"/>
      <c r="N540" s="34"/>
      <c r="O540" s="34"/>
      <c r="P540" s="34"/>
    </row>
    <row r="541" ht="15" spans="1:16">
      <c r="A541" s="34"/>
      <c r="B541" s="34"/>
      <c r="C541" s="34"/>
      <c r="D541" s="40"/>
      <c r="E541" s="40"/>
      <c r="F541" s="40"/>
      <c r="G541" s="40"/>
      <c r="H541" s="40"/>
      <c r="I541" s="40"/>
      <c r="J541" s="40"/>
      <c r="K541" s="34"/>
      <c r="L541" s="34"/>
      <c r="M541" s="34"/>
      <c r="N541" s="34"/>
      <c r="O541" s="34"/>
      <c r="P541" s="34"/>
    </row>
    <row r="542" ht="15" spans="1:16">
      <c r="A542" s="34"/>
      <c r="B542" s="34"/>
      <c r="C542" s="34"/>
      <c r="D542" s="40"/>
      <c r="E542" s="40"/>
      <c r="F542" s="40"/>
      <c r="G542" s="40"/>
      <c r="H542" s="40"/>
      <c r="I542" s="40"/>
      <c r="J542" s="40"/>
      <c r="K542" s="34"/>
      <c r="L542" s="34"/>
      <c r="M542" s="34"/>
      <c r="N542" s="34"/>
      <c r="O542" s="34"/>
      <c r="P542" s="34"/>
    </row>
    <row r="543" ht="15" spans="1:16">
      <c r="A543" s="34"/>
      <c r="B543" s="34"/>
      <c r="C543" s="34"/>
      <c r="D543" s="40"/>
      <c r="E543" s="40"/>
      <c r="F543" s="40"/>
      <c r="G543" s="40"/>
      <c r="H543" s="40"/>
      <c r="I543" s="40"/>
      <c r="J543" s="40"/>
      <c r="K543" s="34"/>
      <c r="L543" s="34"/>
      <c r="M543" s="34"/>
      <c r="N543" s="34"/>
      <c r="O543" s="34"/>
      <c r="P543" s="34"/>
    </row>
    <row r="544" ht="15" spans="1:16">
      <c r="A544" s="34"/>
      <c r="B544" s="34"/>
      <c r="C544" s="34"/>
      <c r="D544" s="40"/>
      <c r="E544" s="40"/>
      <c r="F544" s="40"/>
      <c r="G544" s="40"/>
      <c r="H544" s="40"/>
      <c r="I544" s="40"/>
      <c r="J544" s="40"/>
      <c r="K544" s="34"/>
      <c r="L544" s="34"/>
      <c r="M544" s="34"/>
      <c r="N544" s="34"/>
      <c r="O544" s="34"/>
      <c r="P544" s="34"/>
    </row>
    <row r="545" ht="15" spans="1:16">
      <c r="A545" s="34"/>
      <c r="B545" s="34"/>
      <c r="C545" s="34"/>
      <c r="D545" s="40"/>
      <c r="E545" s="40"/>
      <c r="F545" s="40"/>
      <c r="G545" s="40"/>
      <c r="H545" s="40"/>
      <c r="I545" s="40"/>
      <c r="J545" s="40"/>
      <c r="K545" s="34"/>
      <c r="L545" s="34"/>
      <c r="M545" s="34"/>
      <c r="N545" s="34"/>
      <c r="O545" s="34"/>
      <c r="P545" s="34"/>
    </row>
    <row r="546" ht="15" spans="1:16">
      <c r="A546" s="34"/>
      <c r="B546" s="34"/>
      <c r="C546" s="34"/>
      <c r="D546" s="40"/>
      <c r="E546" s="40"/>
      <c r="F546" s="40"/>
      <c r="G546" s="40"/>
      <c r="H546" s="40"/>
      <c r="I546" s="40"/>
      <c r="J546" s="40"/>
      <c r="K546" s="34"/>
      <c r="L546" s="34"/>
      <c r="M546" s="34"/>
      <c r="N546" s="34"/>
      <c r="O546" s="34"/>
      <c r="P546" s="34"/>
    </row>
    <row r="547" ht="15" spans="1:16">
      <c r="A547" s="34"/>
      <c r="B547" s="34"/>
      <c r="C547" s="34"/>
      <c r="D547" s="40"/>
      <c r="E547" s="40"/>
      <c r="F547" s="40"/>
      <c r="G547" s="40"/>
      <c r="H547" s="40"/>
      <c r="I547" s="40"/>
      <c r="J547" s="40"/>
      <c r="K547" s="34"/>
      <c r="L547" s="34"/>
      <c r="M547" s="34"/>
      <c r="N547" s="34"/>
      <c r="O547" s="34"/>
      <c r="P547" s="34"/>
    </row>
    <row r="548" ht="15" spans="1:16">
      <c r="A548" s="34"/>
      <c r="B548" s="34"/>
      <c r="C548" s="34"/>
      <c r="D548" s="40"/>
      <c r="E548" s="40"/>
      <c r="F548" s="40"/>
      <c r="G548" s="40"/>
      <c r="H548" s="40"/>
      <c r="I548" s="40"/>
      <c r="J548" s="40"/>
      <c r="K548" s="34"/>
      <c r="L548" s="34"/>
      <c r="M548" s="34"/>
      <c r="N548" s="34"/>
      <c r="O548" s="34"/>
      <c r="P548" s="34"/>
    </row>
    <row r="549" ht="15" spans="1:16">
      <c r="A549" s="34"/>
      <c r="B549" s="34"/>
      <c r="C549" s="34"/>
      <c r="D549" s="40"/>
      <c r="E549" s="40"/>
      <c r="F549" s="40"/>
      <c r="G549" s="40"/>
      <c r="H549" s="40"/>
      <c r="I549" s="40"/>
      <c r="J549" s="40"/>
      <c r="K549" s="34"/>
      <c r="L549" s="34"/>
      <c r="M549" s="34"/>
      <c r="N549" s="34"/>
      <c r="O549" s="34"/>
      <c r="P549" s="34"/>
    </row>
    <row r="550" ht="15" spans="1:16">
      <c r="A550" s="34"/>
      <c r="B550" s="34"/>
      <c r="C550" s="34"/>
      <c r="D550" s="40"/>
      <c r="E550" s="40"/>
      <c r="F550" s="40"/>
      <c r="G550" s="40"/>
      <c r="H550" s="40"/>
      <c r="I550" s="40"/>
      <c r="J550" s="40"/>
      <c r="K550" s="34"/>
      <c r="L550" s="34"/>
      <c r="M550" s="34"/>
      <c r="N550" s="34"/>
      <c r="O550" s="34"/>
      <c r="P550" s="34"/>
    </row>
    <row r="551" ht="15" spans="1:16">
      <c r="A551" s="34"/>
      <c r="B551" s="34"/>
      <c r="C551" s="34"/>
      <c r="D551" s="40"/>
      <c r="E551" s="40"/>
      <c r="F551" s="40"/>
      <c r="G551" s="40"/>
      <c r="H551" s="40"/>
      <c r="I551" s="40"/>
      <c r="J551" s="40"/>
      <c r="K551" s="34"/>
      <c r="L551" s="34"/>
      <c r="M551" s="34"/>
      <c r="N551" s="34"/>
      <c r="O551" s="34"/>
      <c r="P551" s="34"/>
    </row>
    <row r="552" ht="15" spans="1:16">
      <c r="A552" s="34"/>
      <c r="B552" s="34"/>
      <c r="C552" s="34"/>
      <c r="D552" s="40"/>
      <c r="E552" s="40"/>
      <c r="F552" s="40"/>
      <c r="G552" s="40"/>
      <c r="H552" s="40"/>
      <c r="I552" s="40"/>
      <c r="J552" s="40"/>
      <c r="K552" s="34"/>
      <c r="L552" s="34"/>
      <c r="M552" s="34"/>
      <c r="N552" s="34"/>
      <c r="O552" s="34"/>
      <c r="P552" s="34"/>
    </row>
    <row r="553" ht="15" spans="1:16">
      <c r="A553" s="34"/>
      <c r="B553" s="34"/>
      <c r="C553" s="34"/>
      <c r="D553" s="40"/>
      <c r="E553" s="40"/>
      <c r="F553" s="40"/>
      <c r="G553" s="40"/>
      <c r="H553" s="40"/>
      <c r="I553" s="40"/>
      <c r="J553" s="40"/>
      <c r="K553" s="34"/>
      <c r="L553" s="34"/>
      <c r="M553" s="34"/>
      <c r="N553" s="34"/>
      <c r="O553" s="34"/>
      <c r="P553" s="34"/>
    </row>
    <row r="554" ht="15" spans="1:16">
      <c r="A554" s="34"/>
      <c r="B554" s="34"/>
      <c r="C554" s="34"/>
      <c r="D554" s="40"/>
      <c r="E554" s="40"/>
      <c r="F554" s="40"/>
      <c r="G554" s="40"/>
      <c r="H554" s="40"/>
      <c r="I554" s="40"/>
      <c r="J554" s="40"/>
      <c r="K554" s="34"/>
      <c r="L554" s="34"/>
      <c r="M554" s="34"/>
      <c r="N554" s="34"/>
      <c r="O554" s="34"/>
      <c r="P554" s="34"/>
    </row>
    <row r="555" ht="15" spans="1:16">
      <c r="A555" s="34"/>
      <c r="B555" s="34"/>
      <c r="C555" s="34"/>
      <c r="D555" s="40"/>
      <c r="E555" s="40"/>
      <c r="F555" s="40"/>
      <c r="G555" s="40"/>
      <c r="H555" s="40"/>
      <c r="I555" s="40"/>
      <c r="J555" s="40"/>
      <c r="K555" s="34"/>
      <c r="L555" s="34"/>
      <c r="M555" s="34"/>
      <c r="N555" s="34"/>
      <c r="O555" s="34"/>
      <c r="P555" s="34"/>
    </row>
    <row r="556" ht="15" spans="1:16">
      <c r="A556" s="34"/>
      <c r="B556" s="34"/>
      <c r="C556" s="34"/>
      <c r="D556" s="40"/>
      <c r="E556" s="40"/>
      <c r="F556" s="40"/>
      <c r="G556" s="40"/>
      <c r="H556" s="40"/>
      <c r="I556" s="40"/>
      <c r="J556" s="40"/>
      <c r="K556" s="34"/>
      <c r="L556" s="34"/>
      <c r="M556" s="34"/>
      <c r="N556" s="34"/>
      <c r="O556" s="34"/>
      <c r="P556" s="34"/>
    </row>
    <row r="557" ht="15" spans="1:16">
      <c r="A557" s="34"/>
      <c r="B557" s="34"/>
      <c r="C557" s="34"/>
      <c r="D557" s="40"/>
      <c r="E557" s="40"/>
      <c r="F557" s="40"/>
      <c r="G557" s="40"/>
      <c r="H557" s="40"/>
      <c r="I557" s="40"/>
      <c r="J557" s="40"/>
      <c r="K557" s="34"/>
      <c r="L557" s="34"/>
      <c r="M557" s="34"/>
      <c r="N557" s="34"/>
      <c r="O557" s="34"/>
      <c r="P557" s="34"/>
    </row>
    <row r="558" ht="15" spans="1:16">
      <c r="A558" s="34"/>
      <c r="B558" s="34"/>
      <c r="C558" s="34"/>
      <c r="D558" s="40"/>
      <c r="E558" s="40"/>
      <c r="F558" s="40"/>
      <c r="G558" s="40"/>
      <c r="H558" s="40"/>
      <c r="I558" s="40"/>
      <c r="J558" s="40"/>
      <c r="K558" s="34"/>
      <c r="L558" s="34"/>
      <c r="M558" s="34"/>
      <c r="N558" s="34"/>
      <c r="O558" s="34"/>
      <c r="P558" s="34"/>
    </row>
    <row r="559" ht="15" spans="1:16">
      <c r="A559" s="34"/>
      <c r="B559" s="34"/>
      <c r="C559" s="34"/>
      <c r="D559" s="40"/>
      <c r="E559" s="40"/>
      <c r="F559" s="40"/>
      <c r="G559" s="40"/>
      <c r="H559" s="40"/>
      <c r="I559" s="40"/>
      <c r="J559" s="40"/>
      <c r="K559" s="34"/>
      <c r="L559" s="34"/>
      <c r="M559" s="34"/>
      <c r="N559" s="34"/>
      <c r="O559" s="34"/>
      <c r="P559" s="34"/>
    </row>
    <row r="560" ht="15" spans="1:16">
      <c r="A560" s="34"/>
      <c r="B560" s="34"/>
      <c r="C560" s="34"/>
      <c r="D560" s="40"/>
      <c r="E560" s="40"/>
      <c r="F560" s="40"/>
      <c r="G560" s="40"/>
      <c r="H560" s="40"/>
      <c r="I560" s="40"/>
      <c r="J560" s="40"/>
      <c r="K560" s="34"/>
      <c r="L560" s="34"/>
      <c r="M560" s="34"/>
      <c r="N560" s="34"/>
      <c r="O560" s="34"/>
      <c r="P560" s="34"/>
    </row>
    <row r="561" ht="15" spans="1:16">
      <c r="A561" s="34"/>
      <c r="B561" s="34"/>
      <c r="C561" s="34"/>
      <c r="D561" s="40"/>
      <c r="E561" s="40"/>
      <c r="F561" s="40"/>
      <c r="G561" s="40"/>
      <c r="H561" s="40"/>
      <c r="I561" s="40"/>
      <c r="J561" s="40"/>
      <c r="K561" s="34"/>
      <c r="L561" s="34"/>
      <c r="M561" s="34"/>
      <c r="N561" s="34"/>
      <c r="O561" s="34"/>
      <c r="P561" s="34"/>
    </row>
    <row r="562" ht="15" spans="1:16">
      <c r="A562" s="34"/>
      <c r="B562" s="34"/>
      <c r="C562" s="34"/>
      <c r="D562" s="40"/>
      <c r="E562" s="40"/>
      <c r="F562" s="40"/>
      <c r="G562" s="40"/>
      <c r="H562" s="40"/>
      <c r="I562" s="40"/>
      <c r="J562" s="40"/>
      <c r="K562" s="34"/>
      <c r="L562" s="34"/>
      <c r="M562" s="34"/>
      <c r="N562" s="34"/>
      <c r="O562" s="34"/>
      <c r="P562" s="34"/>
    </row>
    <row r="563" ht="15" spans="1:16">
      <c r="A563" s="34"/>
      <c r="B563" s="34"/>
      <c r="C563" s="34"/>
      <c r="D563" s="40"/>
      <c r="E563" s="40"/>
      <c r="F563" s="40"/>
      <c r="G563" s="40"/>
      <c r="H563" s="40"/>
      <c r="I563" s="40"/>
      <c r="J563" s="40"/>
      <c r="K563" s="34"/>
      <c r="L563" s="34"/>
      <c r="M563" s="34"/>
      <c r="N563" s="34"/>
      <c r="O563" s="34"/>
      <c r="P563" s="34"/>
    </row>
    <row r="564" ht="15" spans="1:16">
      <c r="A564" s="34"/>
      <c r="B564" s="34"/>
      <c r="C564" s="34"/>
      <c r="D564" s="40"/>
      <c r="E564" s="40"/>
      <c r="F564" s="40"/>
      <c r="G564" s="40"/>
      <c r="H564" s="40"/>
      <c r="I564" s="40"/>
      <c r="J564" s="40"/>
      <c r="K564" s="34"/>
      <c r="L564" s="34"/>
      <c r="M564" s="34"/>
      <c r="N564" s="34"/>
      <c r="O564" s="34"/>
      <c r="P564" s="34"/>
    </row>
    <row r="565" ht="15" spans="1:16">
      <c r="A565" s="34"/>
      <c r="B565" s="34"/>
      <c r="C565" s="34"/>
      <c r="D565" s="40"/>
      <c r="E565" s="40"/>
      <c r="F565" s="40"/>
      <c r="G565" s="40"/>
      <c r="H565" s="40"/>
      <c r="I565" s="40"/>
      <c r="J565" s="40"/>
      <c r="K565" s="34"/>
      <c r="L565" s="34"/>
      <c r="M565" s="34"/>
      <c r="N565" s="34"/>
      <c r="O565" s="34"/>
      <c r="P565" s="34"/>
    </row>
    <row r="566" ht="15" spans="1:16">
      <c r="A566" s="34"/>
      <c r="B566" s="34"/>
      <c r="C566" s="34"/>
      <c r="D566" s="40"/>
      <c r="E566" s="40"/>
      <c r="F566" s="40"/>
      <c r="G566" s="40"/>
      <c r="H566" s="40"/>
      <c r="I566" s="40"/>
      <c r="J566" s="40"/>
      <c r="K566" s="34"/>
      <c r="L566" s="34"/>
      <c r="M566" s="34"/>
      <c r="N566" s="34"/>
      <c r="O566" s="34"/>
      <c r="P566" s="34"/>
    </row>
    <row r="567" ht="15" spans="1:16">
      <c r="A567" s="34"/>
      <c r="B567" s="34"/>
      <c r="C567" s="34"/>
      <c r="D567" s="40"/>
      <c r="E567" s="40"/>
      <c r="F567" s="40"/>
      <c r="G567" s="40"/>
      <c r="H567" s="40"/>
      <c r="I567" s="40"/>
      <c r="J567" s="40"/>
      <c r="K567" s="34"/>
      <c r="L567" s="34"/>
      <c r="M567" s="34"/>
      <c r="N567" s="34"/>
      <c r="O567" s="34"/>
      <c r="P567" s="34"/>
    </row>
    <row r="568" ht="15" spans="1:16">
      <c r="A568" s="34"/>
      <c r="B568" s="34"/>
      <c r="C568" s="34"/>
      <c r="D568" s="40"/>
      <c r="E568" s="40"/>
      <c r="F568" s="40"/>
      <c r="G568" s="40"/>
      <c r="H568" s="40"/>
      <c r="I568" s="40"/>
      <c r="J568" s="40"/>
      <c r="K568" s="34"/>
      <c r="L568" s="34"/>
      <c r="M568" s="34"/>
      <c r="N568" s="34"/>
      <c r="O568" s="34"/>
      <c r="P568" s="34"/>
    </row>
    <row r="569" ht="15" spans="1:16">
      <c r="A569" s="34"/>
      <c r="B569" s="34"/>
      <c r="C569" s="34"/>
      <c r="D569" s="40"/>
      <c r="E569" s="40"/>
      <c r="F569" s="40"/>
      <c r="G569" s="40"/>
      <c r="H569" s="40"/>
      <c r="I569" s="40"/>
      <c r="J569" s="40"/>
      <c r="K569" s="34"/>
      <c r="L569" s="34"/>
      <c r="M569" s="34"/>
      <c r="N569" s="34"/>
      <c r="O569" s="34"/>
      <c r="P569" s="34"/>
    </row>
    <row r="570" ht="15" spans="1:16">
      <c r="A570" s="34"/>
      <c r="B570" s="34"/>
      <c r="C570" s="34"/>
      <c r="D570" s="40"/>
      <c r="E570" s="40"/>
      <c r="F570" s="40"/>
      <c r="G570" s="40"/>
      <c r="H570" s="40"/>
      <c r="I570" s="40"/>
      <c r="J570" s="40"/>
      <c r="K570" s="34"/>
      <c r="L570" s="34"/>
      <c r="M570" s="34"/>
      <c r="N570" s="34"/>
      <c r="O570" s="34"/>
      <c r="P570" s="34"/>
    </row>
    <row r="571" ht="15" spans="1:16">
      <c r="A571" s="34"/>
      <c r="B571" s="34"/>
      <c r="C571" s="34"/>
      <c r="D571" s="40"/>
      <c r="E571" s="40"/>
      <c r="F571" s="40"/>
      <c r="G571" s="40"/>
      <c r="H571" s="40"/>
      <c r="I571" s="40"/>
      <c r="J571" s="40"/>
      <c r="K571" s="34"/>
      <c r="L571" s="34"/>
      <c r="M571" s="34"/>
      <c r="N571" s="34"/>
      <c r="O571" s="34"/>
      <c r="P571" s="34"/>
    </row>
    <row r="572" ht="15" spans="1:16">
      <c r="A572" s="34"/>
      <c r="B572" s="34"/>
      <c r="C572" s="34"/>
      <c r="D572" s="40"/>
      <c r="E572" s="40"/>
      <c r="F572" s="40"/>
      <c r="G572" s="40"/>
      <c r="H572" s="40"/>
      <c r="I572" s="40"/>
      <c r="J572" s="40"/>
      <c r="K572" s="34"/>
      <c r="L572" s="34"/>
      <c r="M572" s="34"/>
      <c r="N572" s="34"/>
      <c r="O572" s="34"/>
      <c r="P572" s="34"/>
    </row>
    <row r="573" ht="15" spans="1:16">
      <c r="A573" s="34"/>
      <c r="B573" s="34"/>
      <c r="C573" s="34"/>
      <c r="D573" s="40"/>
      <c r="E573" s="40"/>
      <c r="F573" s="40"/>
      <c r="G573" s="40"/>
      <c r="H573" s="40"/>
      <c r="I573" s="40"/>
      <c r="J573" s="40"/>
      <c r="K573" s="34"/>
      <c r="L573" s="34"/>
      <c r="M573" s="34"/>
      <c r="N573" s="34"/>
      <c r="O573" s="34"/>
      <c r="P573" s="34"/>
    </row>
    <row r="574" ht="15" spans="1:16">
      <c r="A574" s="34"/>
      <c r="B574" s="34"/>
      <c r="C574" s="34"/>
      <c r="D574" s="40"/>
      <c r="E574" s="40"/>
      <c r="F574" s="40"/>
      <c r="G574" s="40"/>
      <c r="H574" s="40"/>
      <c r="I574" s="40"/>
      <c r="J574" s="40"/>
      <c r="K574" s="34"/>
      <c r="L574" s="34"/>
      <c r="M574" s="34"/>
      <c r="N574" s="34"/>
      <c r="O574" s="34"/>
      <c r="P574" s="34"/>
    </row>
    <row r="575" ht="15" spans="1:16">
      <c r="A575" s="34"/>
      <c r="B575" s="34"/>
      <c r="C575" s="34"/>
      <c r="D575" s="40"/>
      <c r="E575" s="40"/>
      <c r="F575" s="40"/>
      <c r="G575" s="40"/>
      <c r="H575" s="40"/>
      <c r="I575" s="40"/>
      <c r="J575" s="40"/>
      <c r="K575" s="34"/>
      <c r="L575" s="34"/>
      <c r="M575" s="34"/>
      <c r="N575" s="34"/>
      <c r="O575" s="34"/>
      <c r="P575" s="34"/>
    </row>
    <row r="576" ht="15" spans="1:16">
      <c r="A576" s="34"/>
      <c r="B576" s="34"/>
      <c r="C576" s="34"/>
      <c r="D576" s="40"/>
      <c r="E576" s="40"/>
      <c r="F576" s="40"/>
      <c r="G576" s="40"/>
      <c r="H576" s="40"/>
      <c r="I576" s="40"/>
      <c r="J576" s="40"/>
      <c r="K576" s="34"/>
      <c r="L576" s="34"/>
      <c r="M576" s="34"/>
      <c r="N576" s="34"/>
      <c r="O576" s="34"/>
      <c r="P576" s="34"/>
    </row>
    <row r="577" ht="15" spans="1:16">
      <c r="A577" s="34"/>
      <c r="B577" s="34"/>
      <c r="C577" s="34"/>
      <c r="D577" s="40"/>
      <c r="E577" s="40"/>
      <c r="F577" s="40"/>
      <c r="G577" s="40"/>
      <c r="H577" s="40"/>
      <c r="I577" s="40"/>
      <c r="J577" s="40"/>
      <c r="K577" s="34"/>
      <c r="L577" s="34"/>
      <c r="M577" s="34"/>
      <c r="N577" s="34"/>
      <c r="O577" s="34"/>
      <c r="P577" s="34"/>
    </row>
    <row r="578" ht="15" spans="1:16">
      <c r="A578" s="34"/>
      <c r="B578" s="34"/>
      <c r="C578" s="34"/>
      <c r="D578" s="40"/>
      <c r="E578" s="40"/>
      <c r="F578" s="40"/>
      <c r="G578" s="40"/>
      <c r="H578" s="40"/>
      <c r="I578" s="40"/>
      <c r="J578" s="40"/>
      <c r="K578" s="34"/>
      <c r="L578" s="34"/>
      <c r="M578" s="34"/>
      <c r="N578" s="34"/>
      <c r="O578" s="34"/>
      <c r="P578" s="34"/>
    </row>
    <row r="579" ht="15" spans="1:16">
      <c r="A579" s="34"/>
      <c r="B579" s="34"/>
      <c r="C579" s="34"/>
      <c r="D579" s="40"/>
      <c r="E579" s="40"/>
      <c r="F579" s="40"/>
      <c r="G579" s="40"/>
      <c r="H579" s="40"/>
      <c r="I579" s="40"/>
      <c r="J579" s="40"/>
      <c r="K579" s="34"/>
      <c r="L579" s="34"/>
      <c r="M579" s="34"/>
      <c r="N579" s="34"/>
      <c r="O579" s="34"/>
      <c r="P579" s="34"/>
    </row>
    <row r="580" ht="15" spans="1:16">
      <c r="A580" s="34"/>
      <c r="B580" s="34"/>
      <c r="C580" s="34"/>
      <c r="D580" s="40"/>
      <c r="E580" s="40"/>
      <c r="F580" s="40"/>
      <c r="G580" s="40"/>
      <c r="H580" s="40"/>
      <c r="I580" s="40"/>
      <c r="J580" s="40"/>
      <c r="K580" s="34"/>
      <c r="L580" s="34"/>
      <c r="M580" s="34"/>
      <c r="N580" s="34"/>
      <c r="O580" s="34"/>
      <c r="P580" s="34"/>
    </row>
    <row r="581" ht="15" spans="1:16">
      <c r="A581" s="34"/>
      <c r="B581" s="34"/>
      <c r="C581" s="34"/>
      <c r="D581" s="40"/>
      <c r="E581" s="40"/>
      <c r="F581" s="40"/>
      <c r="G581" s="40"/>
      <c r="H581" s="40"/>
      <c r="I581" s="40"/>
      <c r="J581" s="40"/>
      <c r="K581" s="34"/>
      <c r="L581" s="34"/>
      <c r="M581" s="34"/>
      <c r="N581" s="34"/>
      <c r="O581" s="34"/>
      <c r="P581" s="34"/>
    </row>
    <row r="582" ht="15" spans="1:16">
      <c r="A582" s="34"/>
      <c r="B582" s="34"/>
      <c r="C582" s="34"/>
      <c r="D582" s="40"/>
      <c r="E582" s="40"/>
      <c r="F582" s="40"/>
      <c r="G582" s="40"/>
      <c r="H582" s="40"/>
      <c r="I582" s="40"/>
      <c r="J582" s="40"/>
      <c r="K582" s="34"/>
      <c r="L582" s="34"/>
      <c r="M582" s="34"/>
      <c r="N582" s="34"/>
      <c r="O582" s="34"/>
      <c r="P582" s="34"/>
    </row>
    <row r="583" ht="15" spans="1:16">
      <c r="A583" s="34"/>
      <c r="B583" s="34"/>
      <c r="C583" s="34"/>
      <c r="D583" s="40"/>
      <c r="E583" s="40"/>
      <c r="F583" s="40"/>
      <c r="G583" s="40"/>
      <c r="H583" s="40"/>
      <c r="I583" s="40"/>
      <c r="J583" s="40"/>
      <c r="K583" s="34"/>
      <c r="L583" s="34"/>
      <c r="M583" s="34"/>
      <c r="N583" s="34"/>
      <c r="O583" s="34"/>
      <c r="P583" s="34"/>
    </row>
    <row r="584" ht="15" spans="1:16">
      <c r="A584" s="34"/>
      <c r="B584" s="34"/>
      <c r="C584" s="34"/>
      <c r="D584" s="40"/>
      <c r="E584" s="40"/>
      <c r="F584" s="40"/>
      <c r="G584" s="40"/>
      <c r="H584" s="40"/>
      <c r="I584" s="40"/>
      <c r="J584" s="40"/>
      <c r="K584" s="34"/>
      <c r="L584" s="34"/>
      <c r="M584" s="34"/>
      <c r="N584" s="34"/>
      <c r="O584" s="34"/>
      <c r="P584" s="34"/>
    </row>
    <row r="585" ht="15" spans="1:16">
      <c r="A585" s="34"/>
      <c r="B585" s="34"/>
      <c r="C585" s="34"/>
      <c r="D585" s="40"/>
      <c r="E585" s="40"/>
      <c r="F585" s="40"/>
      <c r="G585" s="40"/>
      <c r="H585" s="40"/>
      <c r="I585" s="40"/>
      <c r="J585" s="40"/>
      <c r="K585" s="34"/>
      <c r="L585" s="34"/>
      <c r="M585" s="34"/>
      <c r="N585" s="34"/>
      <c r="O585" s="34"/>
      <c r="P585" s="34"/>
    </row>
    <row r="586" ht="15" spans="1:16">
      <c r="A586" s="34"/>
      <c r="B586" s="34"/>
      <c r="C586" s="34"/>
      <c r="D586" s="40"/>
      <c r="E586" s="40"/>
      <c r="F586" s="40"/>
      <c r="G586" s="40"/>
      <c r="H586" s="40"/>
      <c r="I586" s="40"/>
      <c r="J586" s="40"/>
      <c r="K586" s="34"/>
      <c r="L586" s="34"/>
      <c r="M586" s="34"/>
      <c r="N586" s="34"/>
      <c r="O586" s="34"/>
      <c r="P586" s="34"/>
    </row>
    <row r="587" ht="15" spans="1:16">
      <c r="A587" s="34"/>
      <c r="B587" s="34"/>
      <c r="C587" s="34"/>
      <c r="D587" s="40"/>
      <c r="E587" s="40"/>
      <c r="F587" s="40"/>
      <c r="G587" s="40"/>
      <c r="H587" s="40"/>
      <c r="I587" s="40"/>
      <c r="J587" s="40"/>
      <c r="K587" s="34"/>
      <c r="L587" s="34"/>
      <c r="M587" s="34"/>
      <c r="N587" s="34"/>
      <c r="O587" s="34"/>
      <c r="P587" s="34"/>
    </row>
    <row r="588" ht="15" spans="1:16">
      <c r="A588" s="34"/>
      <c r="B588" s="34"/>
      <c r="C588" s="34"/>
      <c r="D588" s="40"/>
      <c r="E588" s="40"/>
      <c r="F588" s="40"/>
      <c r="G588" s="40"/>
      <c r="H588" s="40"/>
      <c r="I588" s="40"/>
      <c r="J588" s="40"/>
      <c r="K588" s="34"/>
      <c r="L588" s="34"/>
      <c r="M588" s="34"/>
      <c r="N588" s="34"/>
      <c r="O588" s="34"/>
      <c r="P588" s="34"/>
    </row>
    <row r="589" ht="15" spans="1:16">
      <c r="A589" s="34"/>
      <c r="B589" s="34"/>
      <c r="C589" s="34"/>
      <c r="D589" s="40"/>
      <c r="E589" s="40"/>
      <c r="F589" s="40"/>
      <c r="G589" s="40"/>
      <c r="H589" s="40"/>
      <c r="I589" s="40"/>
      <c r="J589" s="40"/>
      <c r="K589" s="34"/>
      <c r="L589" s="34"/>
      <c r="M589" s="34"/>
      <c r="N589" s="34"/>
      <c r="O589" s="34"/>
      <c r="P589" s="34"/>
    </row>
    <row r="590" ht="15" spans="1:16">
      <c r="A590" s="34"/>
      <c r="B590" s="34"/>
      <c r="C590" s="34"/>
      <c r="D590" s="40"/>
      <c r="E590" s="40"/>
      <c r="F590" s="40"/>
      <c r="G590" s="40"/>
      <c r="H590" s="40"/>
      <c r="I590" s="40"/>
      <c r="J590" s="40"/>
      <c r="K590" s="34"/>
      <c r="L590" s="34"/>
      <c r="M590" s="34"/>
      <c r="N590" s="34"/>
      <c r="O590" s="34"/>
      <c r="P590" s="34"/>
    </row>
    <row r="591" ht="15" spans="1:16">
      <c r="A591" s="34"/>
      <c r="B591" s="34"/>
      <c r="C591" s="34"/>
      <c r="D591" s="40"/>
      <c r="E591" s="40"/>
      <c r="F591" s="40"/>
      <c r="G591" s="40"/>
      <c r="H591" s="40"/>
      <c r="I591" s="40"/>
      <c r="J591" s="40"/>
      <c r="K591" s="34"/>
      <c r="L591" s="34"/>
      <c r="M591" s="34"/>
      <c r="N591" s="34"/>
      <c r="O591" s="34"/>
      <c r="P591" s="34"/>
    </row>
    <row r="592" ht="15" spans="1:16">
      <c r="A592" s="34"/>
      <c r="B592" s="34"/>
      <c r="C592" s="34"/>
      <c r="D592" s="40"/>
      <c r="E592" s="40"/>
      <c r="F592" s="40"/>
      <c r="G592" s="40"/>
      <c r="H592" s="40"/>
      <c r="I592" s="40"/>
      <c r="J592" s="40"/>
      <c r="K592" s="34"/>
      <c r="L592" s="34"/>
      <c r="M592" s="34"/>
      <c r="N592" s="34"/>
      <c r="O592" s="34"/>
      <c r="P592" s="34"/>
    </row>
    <row r="593" ht="15" spans="1:16">
      <c r="A593" s="34"/>
      <c r="B593" s="34"/>
      <c r="C593" s="34"/>
      <c r="D593" s="40"/>
      <c r="E593" s="40"/>
      <c r="F593" s="40"/>
      <c r="G593" s="40"/>
      <c r="H593" s="40"/>
      <c r="I593" s="40"/>
      <c r="J593" s="40"/>
      <c r="K593" s="34"/>
      <c r="L593" s="34"/>
      <c r="M593" s="34"/>
      <c r="N593" s="34"/>
      <c r="O593" s="34"/>
      <c r="P593" s="34"/>
    </row>
    <row r="594" ht="15" spans="1:16">
      <c r="A594" s="34"/>
      <c r="B594" s="34"/>
      <c r="C594" s="34"/>
      <c r="D594" s="40"/>
      <c r="E594" s="40"/>
      <c r="F594" s="40"/>
      <c r="G594" s="40"/>
      <c r="H594" s="40"/>
      <c r="I594" s="40"/>
      <c r="J594" s="40"/>
      <c r="K594" s="34"/>
      <c r="L594" s="34"/>
      <c r="M594" s="34"/>
      <c r="N594" s="34"/>
      <c r="O594" s="34"/>
      <c r="P594" s="34"/>
    </row>
    <row r="595" ht="15" spans="1:16">
      <c r="A595" s="34"/>
      <c r="B595" s="34"/>
      <c r="C595" s="34"/>
      <c r="D595" s="40"/>
      <c r="E595" s="40"/>
      <c r="F595" s="40"/>
      <c r="G595" s="40"/>
      <c r="H595" s="40"/>
      <c r="I595" s="40"/>
      <c r="J595" s="40"/>
      <c r="K595" s="34"/>
      <c r="L595" s="34"/>
      <c r="M595" s="34"/>
      <c r="N595" s="34"/>
      <c r="O595" s="34"/>
      <c r="P595" s="34"/>
    </row>
    <row r="596" ht="15" spans="1:16">
      <c r="A596" s="34"/>
      <c r="B596" s="34"/>
      <c r="C596" s="34"/>
      <c r="D596" s="40"/>
      <c r="E596" s="40"/>
      <c r="F596" s="40"/>
      <c r="G596" s="40"/>
      <c r="H596" s="40"/>
      <c r="I596" s="40"/>
      <c r="J596" s="40"/>
      <c r="K596" s="34"/>
      <c r="L596" s="34"/>
      <c r="M596" s="34"/>
      <c r="N596" s="34"/>
      <c r="O596" s="34"/>
      <c r="P596" s="34"/>
    </row>
    <row r="597" ht="15" spans="1:16">
      <c r="A597" s="34"/>
      <c r="B597" s="34"/>
      <c r="C597" s="34"/>
      <c r="D597" s="40"/>
      <c r="E597" s="40"/>
      <c r="F597" s="40"/>
      <c r="G597" s="40"/>
      <c r="H597" s="40"/>
      <c r="I597" s="40"/>
      <c r="J597" s="40"/>
      <c r="K597" s="34"/>
      <c r="L597" s="34"/>
      <c r="M597" s="34"/>
      <c r="N597" s="34"/>
      <c r="O597" s="34"/>
      <c r="P597" s="34"/>
    </row>
    <row r="598" ht="15" spans="1:16">
      <c r="A598" s="34"/>
      <c r="B598" s="34"/>
      <c r="C598" s="34"/>
      <c r="D598" s="40"/>
      <c r="E598" s="40"/>
      <c r="F598" s="40"/>
      <c r="G598" s="40"/>
      <c r="H598" s="40"/>
      <c r="I598" s="40"/>
      <c r="J598" s="40"/>
      <c r="K598" s="34"/>
      <c r="L598" s="34"/>
      <c r="M598" s="34"/>
      <c r="N598" s="34"/>
      <c r="O598" s="34"/>
      <c r="P598" s="34"/>
    </row>
    <row r="599" ht="15" spans="1:16">
      <c r="A599" s="34"/>
      <c r="B599" s="34"/>
      <c r="C599" s="34"/>
      <c r="D599" s="40"/>
      <c r="E599" s="40"/>
      <c r="F599" s="40"/>
      <c r="G599" s="40"/>
      <c r="H599" s="40"/>
      <c r="I599" s="40"/>
      <c r="J599" s="40"/>
      <c r="K599" s="34"/>
      <c r="L599" s="34"/>
      <c r="M599" s="34"/>
      <c r="N599" s="34"/>
      <c r="O599" s="34"/>
      <c r="P599" s="34"/>
    </row>
    <row r="600" ht="15" spans="1:16">
      <c r="A600" s="34"/>
      <c r="B600" s="34"/>
      <c r="C600" s="34"/>
      <c r="D600" s="40"/>
      <c r="E600" s="40"/>
      <c r="F600" s="40"/>
      <c r="G600" s="40"/>
      <c r="H600" s="40"/>
      <c r="I600" s="40"/>
      <c r="J600" s="40"/>
      <c r="K600" s="34"/>
      <c r="L600" s="34"/>
      <c r="M600" s="34"/>
      <c r="N600" s="34"/>
      <c r="O600" s="34"/>
      <c r="P600" s="34"/>
    </row>
    <row r="601" ht="15" spans="1:16">
      <c r="A601" s="34"/>
      <c r="B601" s="34"/>
      <c r="C601" s="34"/>
      <c r="D601" s="40"/>
      <c r="E601" s="40"/>
      <c r="F601" s="40"/>
      <c r="G601" s="40"/>
      <c r="H601" s="40"/>
      <c r="I601" s="40"/>
      <c r="J601" s="40"/>
      <c r="K601" s="34"/>
      <c r="L601" s="34"/>
      <c r="M601" s="34"/>
      <c r="N601" s="34"/>
      <c r="O601" s="34"/>
      <c r="P601" s="34"/>
    </row>
    <row r="602" ht="15" spans="1:16">
      <c r="A602" s="34"/>
      <c r="B602" s="34"/>
      <c r="C602" s="34"/>
      <c r="D602" s="40"/>
      <c r="E602" s="40"/>
      <c r="F602" s="40"/>
      <c r="G602" s="40"/>
      <c r="H602" s="40"/>
      <c r="I602" s="40"/>
      <c r="J602" s="40"/>
      <c r="K602" s="34"/>
      <c r="L602" s="34"/>
      <c r="M602" s="34"/>
      <c r="N602" s="34"/>
      <c r="O602" s="34"/>
      <c r="P602" s="34"/>
    </row>
    <row r="603" ht="15" spans="1:16">
      <c r="A603" s="34"/>
      <c r="B603" s="34"/>
      <c r="C603" s="34"/>
      <c r="D603" s="40"/>
      <c r="E603" s="40"/>
      <c r="F603" s="40"/>
      <c r="G603" s="40"/>
      <c r="H603" s="40"/>
      <c r="I603" s="40"/>
      <c r="J603" s="40"/>
      <c r="K603" s="34"/>
      <c r="L603" s="34"/>
      <c r="M603" s="34"/>
      <c r="N603" s="34"/>
      <c r="O603" s="34"/>
      <c r="P603" s="34"/>
    </row>
    <row r="604" ht="15" spans="1:16">
      <c r="A604" s="34"/>
      <c r="B604" s="34"/>
      <c r="C604" s="34"/>
      <c r="D604" s="40"/>
      <c r="E604" s="40"/>
      <c r="F604" s="40"/>
      <c r="G604" s="40"/>
      <c r="H604" s="40"/>
      <c r="I604" s="40"/>
      <c r="J604" s="40"/>
      <c r="K604" s="34"/>
      <c r="L604" s="34"/>
      <c r="M604" s="34"/>
      <c r="N604" s="34"/>
      <c r="O604" s="34"/>
      <c r="P604" s="34"/>
    </row>
    <row r="605" ht="15" spans="1:16">
      <c r="A605" s="34"/>
      <c r="B605" s="34"/>
      <c r="C605" s="34"/>
      <c r="D605" s="40"/>
      <c r="E605" s="40"/>
      <c r="F605" s="40"/>
      <c r="G605" s="40"/>
      <c r="H605" s="40"/>
      <c r="I605" s="40"/>
      <c r="J605" s="40"/>
      <c r="K605" s="34"/>
      <c r="L605" s="34"/>
      <c r="M605" s="34"/>
      <c r="N605" s="34"/>
      <c r="O605" s="34"/>
      <c r="P605" s="34"/>
    </row>
    <row r="606" ht="15" spans="1:16">
      <c r="A606" s="34"/>
      <c r="B606" s="34"/>
      <c r="C606" s="34"/>
      <c r="D606" s="40"/>
      <c r="E606" s="40"/>
      <c r="F606" s="40"/>
      <c r="G606" s="40"/>
      <c r="H606" s="40"/>
      <c r="I606" s="40"/>
      <c r="J606" s="40"/>
      <c r="K606" s="34"/>
      <c r="L606" s="34"/>
      <c r="M606" s="34"/>
      <c r="N606" s="34"/>
      <c r="O606" s="34"/>
      <c r="P606" s="34"/>
    </row>
    <row r="607" ht="15" spans="1:16">
      <c r="A607" s="34"/>
      <c r="B607" s="34"/>
      <c r="C607" s="34"/>
      <c r="D607" s="40"/>
      <c r="E607" s="40"/>
      <c r="F607" s="40"/>
      <c r="G607" s="40"/>
      <c r="H607" s="40"/>
      <c r="I607" s="40"/>
      <c r="J607" s="40"/>
      <c r="K607" s="34"/>
      <c r="L607" s="34"/>
      <c r="M607" s="34"/>
      <c r="N607" s="34"/>
      <c r="O607" s="34"/>
      <c r="P607" s="34"/>
    </row>
    <row r="608" ht="15" spans="1:16">
      <c r="A608" s="34"/>
      <c r="B608" s="34"/>
      <c r="C608" s="34"/>
      <c r="D608" s="40"/>
      <c r="E608" s="40"/>
      <c r="F608" s="40"/>
      <c r="G608" s="40"/>
      <c r="H608" s="40"/>
      <c r="I608" s="40"/>
      <c r="J608" s="40"/>
      <c r="K608" s="34"/>
      <c r="L608" s="34"/>
      <c r="M608" s="34"/>
      <c r="N608" s="34"/>
      <c r="O608" s="34"/>
      <c r="P608" s="34"/>
    </row>
    <row r="609" ht="15" spans="1:16">
      <c r="A609" s="34"/>
      <c r="B609" s="34"/>
      <c r="C609" s="34"/>
      <c r="D609" s="40"/>
      <c r="E609" s="40"/>
      <c r="F609" s="40"/>
      <c r="G609" s="40"/>
      <c r="H609" s="40"/>
      <c r="I609" s="40"/>
      <c r="J609" s="40"/>
      <c r="K609" s="34"/>
      <c r="L609" s="34"/>
      <c r="M609" s="34"/>
      <c r="N609" s="34"/>
      <c r="O609" s="34"/>
      <c r="P609" s="34"/>
    </row>
    <row r="610" ht="15" spans="1:16">
      <c r="A610" s="34"/>
      <c r="B610" s="34"/>
      <c r="C610" s="34"/>
      <c r="D610" s="40"/>
      <c r="E610" s="40"/>
      <c r="F610" s="40"/>
      <c r="G610" s="40"/>
      <c r="H610" s="40"/>
      <c r="I610" s="40"/>
      <c r="J610" s="40"/>
      <c r="K610" s="34"/>
      <c r="L610" s="34"/>
      <c r="M610" s="34"/>
      <c r="N610" s="34"/>
      <c r="O610" s="34"/>
      <c r="P610" s="34"/>
    </row>
    <row r="611" ht="15" spans="1:16">
      <c r="A611" s="34"/>
      <c r="B611" s="34"/>
      <c r="C611" s="34"/>
      <c r="D611" s="40"/>
      <c r="E611" s="40"/>
      <c r="F611" s="40"/>
      <c r="G611" s="40"/>
      <c r="H611" s="40"/>
      <c r="I611" s="40"/>
      <c r="J611" s="40"/>
      <c r="K611" s="34"/>
      <c r="L611" s="34"/>
      <c r="M611" s="34"/>
      <c r="N611" s="34"/>
      <c r="O611" s="34"/>
      <c r="P611" s="34"/>
    </row>
    <row r="612" ht="15" spans="1:16">
      <c r="A612" s="34"/>
      <c r="B612" s="34"/>
      <c r="C612" s="34"/>
      <c r="D612" s="40"/>
      <c r="E612" s="40"/>
      <c r="F612" s="40"/>
      <c r="G612" s="40"/>
      <c r="H612" s="40"/>
      <c r="I612" s="40"/>
      <c r="J612" s="40"/>
      <c r="K612" s="34"/>
      <c r="L612" s="34"/>
      <c r="M612" s="34"/>
      <c r="N612" s="34"/>
      <c r="O612" s="34"/>
      <c r="P612" s="34"/>
    </row>
    <row r="613" ht="15" spans="1:16">
      <c r="A613" s="34"/>
      <c r="B613" s="34"/>
      <c r="C613" s="34"/>
      <c r="D613" s="40"/>
      <c r="E613" s="40"/>
      <c r="F613" s="40"/>
      <c r="G613" s="40"/>
      <c r="H613" s="40"/>
      <c r="I613" s="40"/>
      <c r="J613" s="40"/>
      <c r="K613" s="34"/>
      <c r="L613" s="34"/>
      <c r="M613" s="34"/>
      <c r="N613" s="34"/>
      <c r="O613" s="34"/>
      <c r="P613" s="34"/>
    </row>
    <row r="614" ht="15" spans="1:16">
      <c r="A614" s="34"/>
      <c r="B614" s="34"/>
      <c r="C614" s="34"/>
      <c r="D614" s="40"/>
      <c r="E614" s="40"/>
      <c r="F614" s="40"/>
      <c r="G614" s="40"/>
      <c r="H614" s="40"/>
      <c r="I614" s="40"/>
      <c r="J614" s="40"/>
      <c r="K614" s="34"/>
      <c r="L614" s="34"/>
      <c r="M614" s="34"/>
      <c r="N614" s="34"/>
      <c r="O614" s="34"/>
      <c r="P614" s="34"/>
    </row>
    <row r="615" ht="15" spans="1:16">
      <c r="A615" s="34"/>
      <c r="B615" s="34"/>
      <c r="C615" s="34"/>
      <c r="D615" s="40"/>
      <c r="E615" s="40"/>
      <c r="F615" s="40"/>
      <c r="G615" s="40"/>
      <c r="H615" s="40"/>
      <c r="I615" s="40"/>
      <c r="J615" s="40"/>
      <c r="K615" s="34"/>
      <c r="L615" s="34"/>
      <c r="M615" s="34"/>
      <c r="N615" s="34"/>
      <c r="O615" s="34"/>
      <c r="P615" s="34"/>
    </row>
    <row r="616" ht="15" spans="1:16">
      <c r="A616" s="34"/>
      <c r="B616" s="34"/>
      <c r="C616" s="34"/>
      <c r="D616" s="40"/>
      <c r="E616" s="40"/>
      <c r="F616" s="40"/>
      <c r="G616" s="40"/>
      <c r="H616" s="40"/>
      <c r="I616" s="40"/>
      <c r="J616" s="40"/>
      <c r="K616" s="34"/>
      <c r="L616" s="34"/>
      <c r="M616" s="34"/>
      <c r="N616" s="34"/>
      <c r="O616" s="34"/>
      <c r="P616" s="34"/>
    </row>
    <row r="617" ht="15" spans="1:16">
      <c r="A617" s="34"/>
      <c r="B617" s="34"/>
      <c r="C617" s="34"/>
      <c r="D617" s="40"/>
      <c r="E617" s="40"/>
      <c r="F617" s="40"/>
      <c r="G617" s="40"/>
      <c r="H617" s="40"/>
      <c r="I617" s="40"/>
      <c r="J617" s="40"/>
      <c r="K617" s="34"/>
      <c r="L617" s="34"/>
      <c r="M617" s="34"/>
      <c r="N617" s="34"/>
      <c r="O617" s="34"/>
      <c r="P617" s="34"/>
    </row>
    <row r="618" ht="15" spans="1:16">
      <c r="A618" s="34"/>
      <c r="B618" s="34"/>
      <c r="C618" s="34"/>
      <c r="D618" s="40"/>
      <c r="E618" s="40"/>
      <c r="F618" s="40"/>
      <c r="G618" s="40"/>
      <c r="H618" s="40"/>
      <c r="I618" s="40"/>
      <c r="J618" s="40"/>
      <c r="K618" s="34"/>
      <c r="L618" s="34"/>
      <c r="M618" s="34"/>
      <c r="N618" s="34"/>
      <c r="O618" s="34"/>
      <c r="P618" s="34"/>
    </row>
    <row r="619" ht="15" spans="1:16">
      <c r="A619" s="34"/>
      <c r="B619" s="34"/>
      <c r="C619" s="34"/>
      <c r="D619" s="40"/>
      <c r="E619" s="40"/>
      <c r="F619" s="40"/>
      <c r="G619" s="40"/>
      <c r="H619" s="40"/>
      <c r="I619" s="40"/>
      <c r="J619" s="40"/>
      <c r="K619" s="34"/>
      <c r="L619" s="34"/>
      <c r="M619" s="34"/>
      <c r="N619" s="34"/>
      <c r="O619" s="34"/>
      <c r="P619" s="34"/>
    </row>
    <row r="620" ht="15" spans="1:16">
      <c r="A620" s="34"/>
      <c r="B620" s="34"/>
      <c r="C620" s="34"/>
      <c r="D620" s="40"/>
      <c r="E620" s="40"/>
      <c r="F620" s="40"/>
      <c r="G620" s="40"/>
      <c r="H620" s="40"/>
      <c r="I620" s="40"/>
      <c r="J620" s="40"/>
      <c r="K620" s="34"/>
      <c r="L620" s="34"/>
      <c r="M620" s="34"/>
      <c r="N620" s="34"/>
      <c r="O620" s="34"/>
      <c r="P620" s="34"/>
    </row>
    <row r="621" ht="15" spans="1:16">
      <c r="A621" s="34"/>
      <c r="B621" s="34"/>
      <c r="C621" s="34"/>
      <c r="D621" s="40"/>
      <c r="E621" s="40"/>
      <c r="F621" s="40"/>
      <c r="G621" s="40"/>
      <c r="H621" s="40"/>
      <c r="I621" s="40"/>
      <c r="J621" s="40"/>
      <c r="K621" s="34"/>
      <c r="L621" s="34"/>
      <c r="M621" s="34"/>
      <c r="N621" s="34"/>
      <c r="O621" s="34"/>
      <c r="P621" s="34"/>
    </row>
    <row r="622" ht="15" spans="1:16">
      <c r="A622" s="34"/>
      <c r="B622" s="34"/>
      <c r="C622" s="34"/>
      <c r="D622" s="40"/>
      <c r="E622" s="40"/>
      <c r="F622" s="40"/>
      <c r="G622" s="40"/>
      <c r="H622" s="40"/>
      <c r="I622" s="40"/>
      <c r="J622" s="40"/>
      <c r="K622" s="34"/>
      <c r="L622" s="34"/>
      <c r="M622" s="34"/>
      <c r="N622" s="34"/>
      <c r="O622" s="34"/>
      <c r="P622" s="34"/>
    </row>
    <row r="623" ht="15" spans="1:16">
      <c r="A623" s="34"/>
      <c r="B623" s="34"/>
      <c r="C623" s="34"/>
      <c r="D623" s="40"/>
      <c r="E623" s="40"/>
      <c r="F623" s="40"/>
      <c r="G623" s="40"/>
      <c r="H623" s="40"/>
      <c r="I623" s="40"/>
      <c r="J623" s="40"/>
      <c r="K623" s="34"/>
      <c r="L623" s="34"/>
      <c r="M623" s="34"/>
      <c r="N623" s="34"/>
      <c r="O623" s="34"/>
      <c r="P623" s="34"/>
    </row>
    <row r="624" ht="15" spans="1:16">
      <c r="A624" s="34"/>
      <c r="B624" s="34"/>
      <c r="C624" s="34"/>
      <c r="D624" s="40"/>
      <c r="E624" s="40"/>
      <c r="F624" s="40"/>
      <c r="G624" s="40"/>
      <c r="H624" s="40"/>
      <c r="I624" s="40"/>
      <c r="J624" s="40"/>
      <c r="K624" s="34"/>
      <c r="L624" s="34"/>
      <c r="M624" s="34"/>
      <c r="N624" s="34"/>
      <c r="O624" s="34"/>
      <c r="P624" s="34"/>
    </row>
    <row r="625" ht="15" spans="1:16">
      <c r="A625" s="34"/>
      <c r="B625" s="34"/>
      <c r="C625" s="34"/>
      <c r="D625" s="40"/>
      <c r="E625" s="40"/>
      <c r="F625" s="40"/>
      <c r="G625" s="40"/>
      <c r="H625" s="40"/>
      <c r="I625" s="40"/>
      <c r="J625" s="40"/>
      <c r="K625" s="34"/>
      <c r="L625" s="34"/>
      <c r="M625" s="34"/>
      <c r="N625" s="34"/>
      <c r="O625" s="34"/>
      <c r="P625" s="34"/>
    </row>
    <row r="626" ht="15" spans="1:16">
      <c r="A626" s="34"/>
      <c r="B626" s="34"/>
      <c r="C626" s="34"/>
      <c r="D626" s="40"/>
      <c r="E626" s="40"/>
      <c r="F626" s="40"/>
      <c r="G626" s="40"/>
      <c r="H626" s="40"/>
      <c r="I626" s="40"/>
      <c r="J626" s="40"/>
      <c r="K626" s="34"/>
      <c r="L626" s="34"/>
      <c r="M626" s="34"/>
      <c r="N626" s="34"/>
      <c r="O626" s="34"/>
      <c r="P626" s="34"/>
    </row>
    <row r="627" ht="15" spans="1:16">
      <c r="A627" s="34"/>
      <c r="B627" s="34"/>
      <c r="C627" s="34"/>
      <c r="D627" s="40"/>
      <c r="E627" s="40"/>
      <c r="F627" s="40"/>
      <c r="G627" s="40"/>
      <c r="H627" s="40"/>
      <c r="I627" s="40"/>
      <c r="J627" s="40"/>
      <c r="K627" s="34"/>
      <c r="L627" s="34"/>
      <c r="M627" s="34"/>
      <c r="N627" s="34"/>
      <c r="O627" s="34"/>
      <c r="P627" s="34"/>
    </row>
    <row r="628" ht="15" spans="1:16">
      <c r="A628" s="34"/>
      <c r="B628" s="34"/>
      <c r="C628" s="34"/>
      <c r="D628" s="40"/>
      <c r="E628" s="40"/>
      <c r="F628" s="40"/>
      <c r="G628" s="40"/>
      <c r="H628" s="40"/>
      <c r="I628" s="40"/>
      <c r="J628" s="40"/>
      <c r="K628" s="34"/>
      <c r="L628" s="34"/>
      <c r="M628" s="34"/>
      <c r="N628" s="34"/>
      <c r="O628" s="34"/>
      <c r="P628" s="34"/>
    </row>
    <row r="629" ht="15" spans="1:16">
      <c r="A629" s="34"/>
      <c r="B629" s="34"/>
      <c r="C629" s="34"/>
      <c r="D629" s="40"/>
      <c r="E629" s="40"/>
      <c r="F629" s="40"/>
      <c r="G629" s="40"/>
      <c r="H629" s="40"/>
      <c r="I629" s="40"/>
      <c r="J629" s="40"/>
      <c r="K629" s="34"/>
      <c r="L629" s="34"/>
      <c r="M629" s="34"/>
      <c r="N629" s="34"/>
      <c r="O629" s="34"/>
      <c r="P629" s="34"/>
    </row>
    <row r="630" ht="15" spans="1:16">
      <c r="A630" s="34"/>
      <c r="B630" s="34"/>
      <c r="C630" s="34"/>
      <c r="D630" s="40"/>
      <c r="E630" s="40"/>
      <c r="F630" s="40"/>
      <c r="G630" s="40"/>
      <c r="H630" s="40"/>
      <c r="I630" s="40"/>
      <c r="J630" s="40"/>
      <c r="K630" s="34"/>
      <c r="L630" s="34"/>
      <c r="M630" s="34"/>
      <c r="N630" s="34"/>
      <c r="O630" s="34"/>
      <c r="P630" s="34"/>
    </row>
    <row r="631" ht="15" spans="1:16">
      <c r="A631" s="34"/>
      <c r="B631" s="34"/>
      <c r="C631" s="34"/>
      <c r="D631" s="40"/>
      <c r="E631" s="40"/>
      <c r="F631" s="40"/>
      <c r="G631" s="40"/>
      <c r="H631" s="40"/>
      <c r="I631" s="40"/>
      <c r="J631" s="40"/>
      <c r="K631" s="34"/>
      <c r="L631" s="34"/>
      <c r="M631" s="34"/>
      <c r="N631" s="34"/>
      <c r="O631" s="34"/>
      <c r="P631" s="34"/>
    </row>
    <row r="632" ht="15" spans="1:16">
      <c r="A632" s="34"/>
      <c r="B632" s="34"/>
      <c r="C632" s="34"/>
      <c r="D632" s="40"/>
      <c r="E632" s="40"/>
      <c r="F632" s="40"/>
      <c r="G632" s="40"/>
      <c r="H632" s="40"/>
      <c r="I632" s="40"/>
      <c r="J632" s="40"/>
      <c r="K632" s="34"/>
      <c r="L632" s="34"/>
      <c r="M632" s="34"/>
      <c r="N632" s="34"/>
      <c r="O632" s="34"/>
      <c r="P632" s="34"/>
    </row>
    <row r="633" ht="15" spans="1:16">
      <c r="A633" s="34"/>
      <c r="B633" s="34"/>
      <c r="C633" s="34"/>
      <c r="D633" s="40"/>
      <c r="E633" s="40"/>
      <c r="F633" s="40"/>
      <c r="G633" s="40"/>
      <c r="H633" s="40"/>
      <c r="I633" s="40"/>
      <c r="J633" s="40"/>
      <c r="K633" s="34"/>
      <c r="L633" s="34"/>
      <c r="M633" s="34"/>
      <c r="N633" s="34"/>
      <c r="O633" s="34"/>
      <c r="P633" s="34"/>
    </row>
    <row r="634" ht="15" spans="1:16">
      <c r="A634" s="34"/>
      <c r="B634" s="34"/>
      <c r="C634" s="34"/>
      <c r="D634" s="40"/>
      <c r="E634" s="40"/>
      <c r="F634" s="40"/>
      <c r="G634" s="40"/>
      <c r="H634" s="40"/>
      <c r="I634" s="40"/>
      <c r="J634" s="40"/>
      <c r="K634" s="34"/>
      <c r="L634" s="34"/>
      <c r="M634" s="34"/>
      <c r="N634" s="34"/>
      <c r="O634" s="34"/>
      <c r="P634" s="34"/>
    </row>
    <row r="635" ht="15" spans="1:16">
      <c r="A635" s="34"/>
      <c r="B635" s="34"/>
      <c r="C635" s="34"/>
      <c r="D635" s="40"/>
      <c r="E635" s="40"/>
      <c r="F635" s="40"/>
      <c r="G635" s="40"/>
      <c r="H635" s="40"/>
      <c r="I635" s="40"/>
      <c r="J635" s="40"/>
      <c r="K635" s="34"/>
      <c r="L635" s="34"/>
      <c r="M635" s="34"/>
      <c r="N635" s="34"/>
      <c r="O635" s="34"/>
      <c r="P635" s="34"/>
    </row>
    <row r="636" ht="15" spans="1:16">
      <c r="A636" s="34"/>
      <c r="B636" s="34"/>
      <c r="C636" s="34"/>
      <c r="D636" s="40"/>
      <c r="E636" s="40"/>
      <c r="F636" s="40"/>
      <c r="G636" s="40"/>
      <c r="H636" s="40"/>
      <c r="I636" s="40"/>
      <c r="J636" s="40"/>
      <c r="K636" s="34"/>
      <c r="L636" s="34"/>
      <c r="M636" s="34"/>
      <c r="N636" s="34"/>
      <c r="O636" s="34"/>
      <c r="P636" s="34"/>
    </row>
    <row r="637" ht="15" spans="1:16">
      <c r="A637" s="34"/>
      <c r="B637" s="34"/>
      <c r="C637" s="34"/>
      <c r="D637" s="40"/>
      <c r="E637" s="40"/>
      <c r="F637" s="40"/>
      <c r="G637" s="40"/>
      <c r="H637" s="40"/>
      <c r="I637" s="40"/>
      <c r="J637" s="40"/>
      <c r="K637" s="34"/>
      <c r="L637" s="34"/>
      <c r="M637" s="34"/>
      <c r="N637" s="34"/>
      <c r="O637" s="34"/>
      <c r="P637" s="34"/>
    </row>
    <row r="638" ht="15" spans="1:16">
      <c r="A638" s="34"/>
      <c r="B638" s="34"/>
      <c r="C638" s="34"/>
      <c r="D638" s="40"/>
      <c r="E638" s="40"/>
      <c r="F638" s="40"/>
      <c r="G638" s="40"/>
      <c r="H638" s="40"/>
      <c r="I638" s="40"/>
      <c r="J638" s="40"/>
      <c r="K638" s="34"/>
      <c r="L638" s="34"/>
      <c r="M638" s="34"/>
      <c r="N638" s="34"/>
      <c r="O638" s="34"/>
      <c r="P638" s="34"/>
    </row>
    <row r="639" ht="15" spans="1:16">
      <c r="A639" s="34"/>
      <c r="B639" s="34"/>
      <c r="C639" s="34"/>
      <c r="D639" s="40"/>
      <c r="E639" s="40"/>
      <c r="F639" s="40"/>
      <c r="G639" s="40"/>
      <c r="H639" s="40"/>
      <c r="I639" s="40"/>
      <c r="J639" s="40"/>
      <c r="K639" s="34"/>
      <c r="L639" s="34"/>
      <c r="M639" s="34"/>
      <c r="N639" s="34"/>
      <c r="O639" s="34"/>
      <c r="P639" s="34"/>
    </row>
    <row r="640" ht="15" spans="1:16">
      <c r="A640" s="34"/>
      <c r="B640" s="34"/>
      <c r="C640" s="34"/>
      <c r="D640" s="40"/>
      <c r="E640" s="40"/>
      <c r="F640" s="40"/>
      <c r="G640" s="40"/>
      <c r="H640" s="40"/>
      <c r="I640" s="40"/>
      <c r="J640" s="40"/>
      <c r="K640" s="34"/>
      <c r="L640" s="34"/>
      <c r="M640" s="34"/>
      <c r="N640" s="34"/>
      <c r="O640" s="34"/>
      <c r="P640" s="34"/>
    </row>
    <row r="641" ht="15" spans="1:16">
      <c r="A641" s="34"/>
      <c r="B641" s="34"/>
      <c r="C641" s="34"/>
      <c r="D641" s="40"/>
      <c r="E641" s="40"/>
      <c r="F641" s="40"/>
      <c r="G641" s="40"/>
      <c r="H641" s="40"/>
      <c r="I641" s="40"/>
      <c r="J641" s="40"/>
      <c r="K641" s="34"/>
      <c r="L641" s="34"/>
      <c r="M641" s="34"/>
      <c r="N641" s="34"/>
      <c r="O641" s="34"/>
      <c r="P641" s="34"/>
    </row>
    <row r="642" ht="15" spans="1:16">
      <c r="A642" s="34"/>
      <c r="B642" s="34"/>
      <c r="C642" s="34"/>
      <c r="D642" s="40"/>
      <c r="E642" s="40"/>
      <c r="F642" s="40"/>
      <c r="G642" s="40"/>
      <c r="H642" s="40"/>
      <c r="I642" s="40"/>
      <c r="J642" s="40"/>
      <c r="K642" s="34"/>
      <c r="L642" s="34"/>
      <c r="M642" s="34"/>
      <c r="N642" s="34"/>
      <c r="O642" s="34"/>
      <c r="P642" s="34"/>
    </row>
    <row r="643" ht="15" spans="1:16">
      <c r="A643" s="34"/>
      <c r="B643" s="34"/>
      <c r="C643" s="34"/>
      <c r="D643" s="40"/>
      <c r="E643" s="40"/>
      <c r="F643" s="40"/>
      <c r="G643" s="40"/>
      <c r="H643" s="40"/>
      <c r="I643" s="40"/>
      <c r="J643" s="40"/>
      <c r="K643" s="34"/>
      <c r="L643" s="34"/>
      <c r="M643" s="34"/>
      <c r="N643" s="34"/>
      <c r="O643" s="34"/>
      <c r="P643" s="34"/>
    </row>
    <row r="644" ht="15" spans="1:16">
      <c r="A644" s="34"/>
      <c r="B644" s="34"/>
      <c r="C644" s="34"/>
      <c r="D644" s="40"/>
      <c r="E644" s="40"/>
      <c r="F644" s="40"/>
      <c r="G644" s="40"/>
      <c r="H644" s="40"/>
      <c r="I644" s="40"/>
      <c r="J644" s="40"/>
      <c r="K644" s="34"/>
      <c r="L644" s="34"/>
      <c r="M644" s="34"/>
      <c r="N644" s="34"/>
      <c r="O644" s="34"/>
      <c r="P644" s="34"/>
    </row>
    <row r="645" ht="15" spans="1:16">
      <c r="A645" s="34"/>
      <c r="B645" s="34"/>
      <c r="C645" s="34"/>
      <c r="D645" s="40"/>
      <c r="E645" s="40"/>
      <c r="F645" s="40"/>
      <c r="G645" s="40"/>
      <c r="H645" s="40"/>
      <c r="I645" s="40"/>
      <c r="J645" s="40"/>
      <c r="K645" s="34"/>
      <c r="L645" s="34"/>
      <c r="M645" s="34"/>
      <c r="N645" s="34"/>
      <c r="O645" s="34"/>
      <c r="P645" s="34"/>
    </row>
    <row r="646" ht="15" spans="1:16">
      <c r="A646" s="34"/>
      <c r="B646" s="34"/>
      <c r="C646" s="34"/>
      <c r="D646" s="40"/>
      <c r="E646" s="40"/>
      <c r="F646" s="40"/>
      <c r="G646" s="40"/>
      <c r="H646" s="40"/>
      <c r="I646" s="40"/>
      <c r="J646" s="40"/>
      <c r="K646" s="34"/>
      <c r="L646" s="34"/>
      <c r="M646" s="34"/>
      <c r="N646" s="34"/>
      <c r="O646" s="34"/>
      <c r="P646" s="34"/>
    </row>
    <row r="647" ht="15" spans="1:16">
      <c r="A647" s="34"/>
      <c r="B647" s="34"/>
      <c r="C647" s="34"/>
      <c r="D647" s="40"/>
      <c r="E647" s="40"/>
      <c r="F647" s="40"/>
      <c r="G647" s="40"/>
      <c r="H647" s="40"/>
      <c r="I647" s="40"/>
      <c r="J647" s="40"/>
      <c r="K647" s="34"/>
      <c r="L647" s="34"/>
      <c r="M647" s="34"/>
      <c r="N647" s="34"/>
      <c r="O647" s="34"/>
      <c r="P647" s="34"/>
    </row>
    <row r="648" ht="15" spans="1:16">
      <c r="A648" s="34"/>
      <c r="B648" s="34"/>
      <c r="C648" s="34"/>
      <c r="D648" s="40"/>
      <c r="E648" s="40"/>
      <c r="F648" s="40"/>
      <c r="G648" s="40"/>
      <c r="H648" s="40"/>
      <c r="I648" s="40"/>
      <c r="J648" s="40"/>
      <c r="K648" s="34"/>
      <c r="L648" s="34"/>
      <c r="M648" s="34"/>
      <c r="N648" s="34"/>
      <c r="O648" s="34"/>
      <c r="P648" s="34"/>
    </row>
    <row r="649" ht="15" spans="1:16">
      <c r="A649" s="34"/>
      <c r="B649" s="34"/>
      <c r="C649" s="34"/>
      <c r="D649" s="40"/>
      <c r="E649" s="40"/>
      <c r="F649" s="40"/>
      <c r="G649" s="40"/>
      <c r="H649" s="40"/>
      <c r="I649" s="40"/>
      <c r="J649" s="40"/>
      <c r="K649" s="34"/>
      <c r="L649" s="34"/>
      <c r="M649" s="34"/>
      <c r="N649" s="34"/>
      <c r="O649" s="34"/>
      <c r="P649" s="34"/>
    </row>
    <row r="650" ht="15" spans="1:16">
      <c r="A650" s="34"/>
      <c r="B650" s="34"/>
      <c r="C650" s="34"/>
      <c r="D650" s="40"/>
      <c r="E650" s="40"/>
      <c r="F650" s="40"/>
      <c r="G650" s="40"/>
      <c r="H650" s="40"/>
      <c r="I650" s="40"/>
      <c r="J650" s="40"/>
      <c r="K650" s="34"/>
      <c r="L650" s="34"/>
      <c r="M650" s="34"/>
      <c r="N650" s="34"/>
      <c r="O650" s="34"/>
      <c r="P650" s="34"/>
    </row>
    <row r="651" ht="15" spans="1:16">
      <c r="A651" s="34"/>
      <c r="B651" s="34"/>
      <c r="C651" s="34"/>
      <c r="D651" s="40"/>
      <c r="E651" s="40"/>
      <c r="F651" s="40"/>
      <c r="G651" s="40"/>
      <c r="H651" s="40"/>
      <c r="I651" s="40"/>
      <c r="J651" s="40"/>
      <c r="K651" s="34"/>
      <c r="L651" s="34"/>
      <c r="M651" s="34"/>
      <c r="N651" s="34"/>
      <c r="O651" s="34"/>
      <c r="P651" s="34"/>
    </row>
    <row r="652" ht="15" spans="1:16">
      <c r="A652" s="34"/>
      <c r="B652" s="34"/>
      <c r="C652" s="34"/>
      <c r="D652" s="40"/>
      <c r="E652" s="40"/>
      <c r="F652" s="40"/>
      <c r="G652" s="40"/>
      <c r="H652" s="40"/>
      <c r="I652" s="40"/>
      <c r="J652" s="40"/>
      <c r="K652" s="34"/>
      <c r="L652" s="34"/>
      <c r="M652" s="34"/>
      <c r="N652" s="34"/>
      <c r="O652" s="34"/>
      <c r="P652" s="34"/>
    </row>
    <row r="653" ht="15" spans="1:16">
      <c r="A653" s="34"/>
      <c r="B653" s="34"/>
      <c r="C653" s="34"/>
      <c r="D653" s="40"/>
      <c r="E653" s="40"/>
      <c r="F653" s="40"/>
      <c r="G653" s="40"/>
      <c r="H653" s="40"/>
      <c r="I653" s="40"/>
      <c r="J653" s="40"/>
      <c r="K653" s="34"/>
      <c r="L653" s="34"/>
      <c r="M653" s="34"/>
      <c r="N653" s="34"/>
      <c r="O653" s="34"/>
      <c r="P653" s="34"/>
    </row>
    <row r="654" ht="15" spans="1:16">
      <c r="A654" s="34"/>
      <c r="B654" s="34"/>
      <c r="C654" s="34"/>
      <c r="D654" s="40"/>
      <c r="E654" s="40"/>
      <c r="F654" s="40"/>
      <c r="G654" s="40"/>
      <c r="H654" s="40"/>
      <c r="I654" s="40"/>
      <c r="J654" s="40"/>
      <c r="K654" s="34"/>
      <c r="L654" s="34"/>
      <c r="M654" s="34"/>
      <c r="N654" s="34"/>
      <c r="O654" s="34"/>
      <c r="P654" s="34"/>
    </row>
    <row r="655" ht="15" spans="1:16">
      <c r="A655" s="34"/>
      <c r="B655" s="34"/>
      <c r="C655" s="34"/>
      <c r="D655" s="40"/>
      <c r="E655" s="40"/>
      <c r="F655" s="40"/>
      <c r="G655" s="40"/>
      <c r="H655" s="40"/>
      <c r="I655" s="40"/>
      <c r="J655" s="40"/>
      <c r="K655" s="34"/>
      <c r="L655" s="34"/>
      <c r="M655" s="34"/>
      <c r="N655" s="34"/>
      <c r="O655" s="34"/>
      <c r="P655" s="34"/>
    </row>
    <row r="656" ht="15" spans="1:16">
      <c r="A656" s="34"/>
      <c r="B656" s="34"/>
      <c r="C656" s="34"/>
      <c r="D656" s="40"/>
      <c r="E656" s="40"/>
      <c r="F656" s="40"/>
      <c r="G656" s="40"/>
      <c r="H656" s="40"/>
      <c r="I656" s="40"/>
      <c r="J656" s="40"/>
      <c r="K656" s="34"/>
      <c r="L656" s="34"/>
      <c r="M656" s="34"/>
      <c r="N656" s="34"/>
      <c r="O656" s="34"/>
      <c r="P656" s="34"/>
    </row>
    <row r="657" ht="15" spans="1:16">
      <c r="A657" s="34"/>
      <c r="B657" s="34"/>
      <c r="C657" s="34"/>
      <c r="D657" s="40"/>
      <c r="E657" s="40"/>
      <c r="F657" s="40"/>
      <c r="G657" s="40"/>
      <c r="H657" s="40"/>
      <c r="I657" s="40"/>
      <c r="J657" s="40"/>
      <c r="K657" s="34"/>
      <c r="L657" s="34"/>
      <c r="M657" s="34"/>
      <c r="N657" s="34"/>
      <c r="O657" s="34"/>
      <c r="P657" s="34"/>
    </row>
    <row r="658" ht="15" spans="1:16">
      <c r="A658" s="34"/>
      <c r="B658" s="34"/>
      <c r="C658" s="34"/>
      <c r="D658" s="40"/>
      <c r="E658" s="40"/>
      <c r="F658" s="40"/>
      <c r="G658" s="40"/>
      <c r="H658" s="40"/>
      <c r="I658" s="40"/>
      <c r="J658" s="40"/>
      <c r="K658" s="34"/>
      <c r="L658" s="34"/>
      <c r="M658" s="34"/>
      <c r="N658" s="34"/>
      <c r="O658" s="34"/>
      <c r="P658" s="34"/>
    </row>
    <row r="659" ht="15" spans="1:16">
      <c r="A659" s="34"/>
      <c r="B659" s="34"/>
      <c r="C659" s="34"/>
      <c r="D659" s="40"/>
      <c r="E659" s="40"/>
      <c r="F659" s="40"/>
      <c r="G659" s="40"/>
      <c r="H659" s="40"/>
      <c r="I659" s="40"/>
      <c r="J659" s="40"/>
      <c r="K659" s="34"/>
      <c r="L659" s="34"/>
      <c r="M659" s="34"/>
      <c r="N659" s="34"/>
      <c r="O659" s="34"/>
      <c r="P659" s="34"/>
    </row>
    <row r="660" ht="15" spans="1:16">
      <c r="A660" s="34"/>
      <c r="B660" s="34"/>
      <c r="C660" s="34"/>
      <c r="D660" s="40"/>
      <c r="E660" s="40"/>
      <c r="F660" s="40"/>
      <c r="G660" s="40"/>
      <c r="H660" s="40"/>
      <c r="I660" s="40"/>
      <c r="J660" s="40"/>
      <c r="K660" s="34"/>
      <c r="L660" s="34"/>
      <c r="M660" s="34"/>
      <c r="N660" s="34"/>
      <c r="O660" s="34"/>
      <c r="P660" s="34"/>
    </row>
    <row r="661" ht="15" spans="1:16">
      <c r="A661" s="34"/>
      <c r="B661" s="34"/>
      <c r="C661" s="34"/>
      <c r="D661" s="40"/>
      <c r="E661" s="40"/>
      <c r="F661" s="40"/>
      <c r="G661" s="40"/>
      <c r="H661" s="40"/>
      <c r="I661" s="40"/>
      <c r="J661" s="40"/>
      <c r="K661" s="34"/>
      <c r="L661" s="34"/>
      <c r="M661" s="34"/>
      <c r="N661" s="34"/>
      <c r="O661" s="34"/>
      <c r="P661" s="34"/>
    </row>
    <row r="662" ht="15" spans="1:16">
      <c r="A662" s="34"/>
      <c r="B662" s="34"/>
      <c r="C662" s="34"/>
      <c r="D662" s="40"/>
      <c r="E662" s="40"/>
      <c r="F662" s="40"/>
      <c r="G662" s="40"/>
      <c r="H662" s="40"/>
      <c r="I662" s="40"/>
      <c r="J662" s="40"/>
      <c r="K662" s="34"/>
      <c r="L662" s="34"/>
      <c r="M662" s="34"/>
      <c r="N662" s="34"/>
      <c r="O662" s="34"/>
      <c r="P662" s="34"/>
    </row>
    <row r="663" ht="15" spans="1:16">
      <c r="A663" s="34"/>
      <c r="B663" s="34"/>
      <c r="C663" s="34"/>
      <c r="D663" s="40"/>
      <c r="E663" s="40"/>
      <c r="F663" s="40"/>
      <c r="G663" s="40"/>
      <c r="H663" s="40"/>
      <c r="I663" s="40"/>
      <c r="J663" s="40"/>
      <c r="K663" s="34"/>
      <c r="L663" s="34"/>
      <c r="M663" s="34"/>
      <c r="N663" s="34"/>
      <c r="O663" s="34"/>
      <c r="P663" s="34"/>
    </row>
    <row r="664" ht="15" spans="1:16">
      <c r="A664" s="34"/>
      <c r="B664" s="34"/>
      <c r="C664" s="34"/>
      <c r="D664" s="40"/>
      <c r="E664" s="40"/>
      <c r="F664" s="40"/>
      <c r="G664" s="40"/>
      <c r="H664" s="40"/>
      <c r="I664" s="40"/>
      <c r="J664" s="40"/>
      <c r="K664" s="34"/>
      <c r="L664" s="34"/>
      <c r="M664" s="34"/>
      <c r="N664" s="34"/>
      <c r="O664" s="34"/>
      <c r="P664" s="34"/>
    </row>
    <row r="665" ht="15" spans="1:16">
      <c r="A665" s="34"/>
      <c r="B665" s="34"/>
      <c r="C665" s="34"/>
      <c r="D665" s="40"/>
      <c r="E665" s="40"/>
      <c r="F665" s="40"/>
      <c r="G665" s="40"/>
      <c r="H665" s="40"/>
      <c r="I665" s="40"/>
      <c r="J665" s="40"/>
      <c r="K665" s="34"/>
      <c r="L665" s="34"/>
      <c r="M665" s="34"/>
      <c r="N665" s="34"/>
      <c r="O665" s="34"/>
      <c r="P665" s="34"/>
    </row>
    <row r="666" ht="15" spans="1:16">
      <c r="A666" s="34"/>
      <c r="B666" s="34"/>
      <c r="C666" s="34"/>
      <c r="D666" s="40"/>
      <c r="E666" s="40"/>
      <c r="F666" s="40"/>
      <c r="G666" s="40"/>
      <c r="H666" s="40"/>
      <c r="I666" s="40"/>
      <c r="J666" s="40"/>
      <c r="K666" s="34"/>
      <c r="L666" s="34"/>
      <c r="M666" s="34"/>
      <c r="N666" s="34"/>
      <c r="O666" s="34"/>
      <c r="P666" s="34"/>
    </row>
    <row r="667" ht="15" spans="1:16">
      <c r="A667" s="34"/>
      <c r="B667" s="34"/>
      <c r="C667" s="34"/>
      <c r="D667" s="40"/>
      <c r="E667" s="40"/>
      <c r="F667" s="40"/>
      <c r="G667" s="40"/>
      <c r="H667" s="40"/>
      <c r="I667" s="40"/>
      <c r="J667" s="40"/>
      <c r="K667" s="34"/>
      <c r="L667" s="34"/>
      <c r="M667" s="34"/>
      <c r="N667" s="34"/>
      <c r="O667" s="34"/>
      <c r="P667" s="34"/>
    </row>
    <row r="668" ht="15" spans="1:16">
      <c r="A668" s="34"/>
      <c r="B668" s="34"/>
      <c r="C668" s="34"/>
      <c r="D668" s="40"/>
      <c r="E668" s="40"/>
      <c r="F668" s="40"/>
      <c r="G668" s="40"/>
      <c r="H668" s="40"/>
      <c r="I668" s="40"/>
      <c r="J668" s="40"/>
      <c r="K668" s="34"/>
      <c r="L668" s="34"/>
      <c r="M668" s="34"/>
      <c r="N668" s="34"/>
      <c r="O668" s="34"/>
      <c r="P668" s="34"/>
    </row>
    <row r="669" ht="15" spans="1:16">
      <c r="A669" s="34"/>
      <c r="B669" s="34"/>
      <c r="C669" s="34"/>
      <c r="D669" s="40"/>
      <c r="E669" s="40"/>
      <c r="F669" s="40"/>
      <c r="G669" s="40"/>
      <c r="H669" s="40"/>
      <c r="I669" s="40"/>
      <c r="J669" s="40"/>
      <c r="K669" s="34"/>
      <c r="L669" s="34"/>
      <c r="M669" s="34"/>
      <c r="N669" s="34"/>
      <c r="O669" s="34"/>
      <c r="P669" s="34"/>
    </row>
    <row r="670" ht="15" spans="1:16">
      <c r="A670" s="34"/>
      <c r="B670" s="34"/>
      <c r="C670" s="34"/>
      <c r="D670" s="40"/>
      <c r="E670" s="40"/>
      <c r="F670" s="40"/>
      <c r="G670" s="40"/>
      <c r="H670" s="40"/>
      <c r="I670" s="40"/>
      <c r="J670" s="40"/>
      <c r="K670" s="34"/>
      <c r="L670" s="34"/>
      <c r="M670" s="34"/>
      <c r="N670" s="34"/>
      <c r="O670" s="34"/>
      <c r="P670" s="34"/>
    </row>
    <row r="671" ht="15" spans="1:16">
      <c r="A671" s="34"/>
      <c r="B671" s="34"/>
      <c r="C671" s="34"/>
      <c r="D671" s="40"/>
      <c r="E671" s="40"/>
      <c r="F671" s="40"/>
      <c r="G671" s="40"/>
      <c r="H671" s="40"/>
      <c r="I671" s="40"/>
      <c r="J671" s="40"/>
      <c r="K671" s="34"/>
      <c r="L671" s="34"/>
      <c r="M671" s="34"/>
      <c r="N671" s="34"/>
      <c r="O671" s="34"/>
      <c r="P671" s="34"/>
    </row>
    <row r="672" ht="15" spans="1:16">
      <c r="A672" s="34"/>
      <c r="B672" s="34"/>
      <c r="C672" s="34"/>
      <c r="D672" s="40"/>
      <c r="E672" s="40"/>
      <c r="F672" s="40"/>
      <c r="G672" s="40"/>
      <c r="H672" s="40"/>
      <c r="I672" s="40"/>
      <c r="J672" s="40"/>
      <c r="K672" s="34"/>
      <c r="L672" s="34"/>
      <c r="M672" s="34"/>
      <c r="N672" s="34"/>
      <c r="O672" s="34"/>
      <c r="P672" s="34"/>
    </row>
    <row r="673" ht="15" spans="1:16">
      <c r="A673" s="34"/>
      <c r="B673" s="34"/>
      <c r="C673" s="34"/>
      <c r="D673" s="40"/>
      <c r="E673" s="40"/>
      <c r="F673" s="40"/>
      <c r="G673" s="40"/>
      <c r="H673" s="40"/>
      <c r="I673" s="40"/>
      <c r="J673" s="40"/>
      <c r="K673" s="34"/>
      <c r="L673" s="34"/>
      <c r="M673" s="34"/>
      <c r="N673" s="34"/>
      <c r="O673" s="34"/>
      <c r="P673" s="34"/>
    </row>
    <row r="674" ht="15" spans="1:16">
      <c r="A674" s="34"/>
      <c r="B674" s="34"/>
      <c r="C674" s="34"/>
      <c r="D674" s="40"/>
      <c r="E674" s="40"/>
      <c r="F674" s="40"/>
      <c r="G674" s="40"/>
      <c r="H674" s="40"/>
      <c r="I674" s="40"/>
      <c r="J674" s="40"/>
      <c r="K674" s="34"/>
      <c r="L674" s="34"/>
      <c r="M674" s="34"/>
      <c r="N674" s="34"/>
      <c r="O674" s="34"/>
      <c r="P674" s="34"/>
    </row>
    <row r="675" ht="15" spans="1:16">
      <c r="A675" s="34"/>
      <c r="B675" s="34"/>
      <c r="C675" s="34"/>
      <c r="D675" s="40"/>
      <c r="E675" s="40"/>
      <c r="F675" s="40"/>
      <c r="G675" s="40"/>
      <c r="H675" s="40"/>
      <c r="I675" s="40"/>
      <c r="J675" s="40"/>
      <c r="K675" s="34"/>
      <c r="L675" s="34"/>
      <c r="M675" s="34"/>
      <c r="N675" s="34"/>
      <c r="O675" s="34"/>
      <c r="P675" s="34"/>
    </row>
    <row r="676" ht="15" spans="1:16">
      <c r="A676" s="34"/>
      <c r="B676" s="34"/>
      <c r="C676" s="34"/>
      <c r="D676" s="40"/>
      <c r="E676" s="40"/>
      <c r="F676" s="40"/>
      <c r="G676" s="40"/>
      <c r="H676" s="40"/>
      <c r="I676" s="40"/>
      <c r="J676" s="40"/>
      <c r="K676" s="34"/>
      <c r="L676" s="34"/>
      <c r="M676" s="34"/>
      <c r="N676" s="34"/>
      <c r="O676" s="34"/>
      <c r="P676" s="34"/>
    </row>
    <row r="677" ht="15" spans="1:16">
      <c r="A677" s="34"/>
      <c r="B677" s="34"/>
      <c r="C677" s="34"/>
      <c r="D677" s="40"/>
      <c r="E677" s="40"/>
      <c r="F677" s="40"/>
      <c r="G677" s="40"/>
      <c r="H677" s="40"/>
      <c r="I677" s="40"/>
      <c r="J677" s="40"/>
      <c r="K677" s="34"/>
      <c r="L677" s="34"/>
      <c r="M677" s="34"/>
      <c r="N677" s="34"/>
      <c r="O677" s="34"/>
      <c r="P677" s="34"/>
    </row>
    <row r="678" ht="15" spans="1:16">
      <c r="A678" s="34"/>
      <c r="B678" s="34"/>
      <c r="C678" s="34"/>
      <c r="D678" s="40"/>
      <c r="E678" s="40"/>
      <c r="F678" s="40"/>
      <c r="G678" s="40"/>
      <c r="H678" s="40"/>
      <c r="I678" s="40"/>
      <c r="J678" s="40"/>
      <c r="K678" s="34"/>
      <c r="L678" s="34"/>
      <c r="M678" s="34"/>
      <c r="N678" s="34"/>
      <c r="O678" s="34"/>
      <c r="P678" s="34"/>
    </row>
    <row r="679" ht="15" spans="1:16">
      <c r="A679" s="34"/>
      <c r="B679" s="34"/>
      <c r="C679" s="34"/>
      <c r="D679" s="40"/>
      <c r="E679" s="40"/>
      <c r="F679" s="40"/>
      <c r="G679" s="40"/>
      <c r="H679" s="40"/>
      <c r="I679" s="40"/>
      <c r="J679" s="40"/>
      <c r="K679" s="34"/>
      <c r="L679" s="34"/>
      <c r="M679" s="34"/>
      <c r="N679" s="34"/>
      <c r="O679" s="34"/>
      <c r="P679" s="34"/>
    </row>
    <row r="680" ht="15" spans="1:16">
      <c r="A680" s="34"/>
      <c r="B680" s="34"/>
      <c r="C680" s="34"/>
      <c r="D680" s="40"/>
      <c r="E680" s="40"/>
      <c r="F680" s="40"/>
      <c r="G680" s="40"/>
      <c r="H680" s="40"/>
      <c r="I680" s="40"/>
      <c r="J680" s="40"/>
      <c r="K680" s="34"/>
      <c r="L680" s="34"/>
      <c r="M680" s="34"/>
      <c r="N680" s="34"/>
      <c r="O680" s="34"/>
      <c r="P680" s="34"/>
    </row>
    <row r="681" ht="15" spans="1:16">
      <c r="A681" s="34"/>
      <c r="B681" s="34"/>
      <c r="C681" s="34"/>
      <c r="D681" s="40"/>
      <c r="E681" s="40"/>
      <c r="F681" s="40"/>
      <c r="G681" s="40"/>
      <c r="H681" s="40"/>
      <c r="I681" s="40"/>
      <c r="J681" s="40"/>
      <c r="K681" s="34"/>
      <c r="L681" s="34"/>
      <c r="M681" s="34"/>
      <c r="N681" s="34"/>
      <c r="O681" s="34"/>
      <c r="P681" s="34"/>
    </row>
    <row r="682" ht="15" spans="1:16">
      <c r="A682" s="34"/>
      <c r="B682" s="34"/>
      <c r="C682" s="34"/>
      <c r="D682" s="40"/>
      <c r="E682" s="40"/>
      <c r="F682" s="40"/>
      <c r="G682" s="40"/>
      <c r="H682" s="40"/>
      <c r="I682" s="40"/>
      <c r="J682" s="40"/>
      <c r="K682" s="34"/>
      <c r="L682" s="34"/>
      <c r="M682" s="34"/>
      <c r="N682" s="34"/>
      <c r="O682" s="34"/>
      <c r="P682" s="34"/>
    </row>
    <row r="683" ht="15" spans="1:16">
      <c r="A683" s="34"/>
      <c r="B683" s="34"/>
      <c r="C683" s="34"/>
      <c r="D683" s="40"/>
      <c r="E683" s="40"/>
      <c r="F683" s="40"/>
      <c r="G683" s="40"/>
      <c r="H683" s="40"/>
      <c r="I683" s="40"/>
      <c r="J683" s="40"/>
      <c r="K683" s="34"/>
      <c r="L683" s="34"/>
      <c r="M683" s="34"/>
      <c r="N683" s="34"/>
      <c r="O683" s="34"/>
      <c r="P683" s="34"/>
    </row>
    <row r="684" ht="15" spans="1:16">
      <c r="A684" s="34"/>
      <c r="B684" s="34"/>
      <c r="C684" s="34"/>
      <c r="D684" s="40"/>
      <c r="E684" s="40"/>
      <c r="F684" s="40"/>
      <c r="G684" s="40"/>
      <c r="H684" s="40"/>
      <c r="I684" s="40"/>
      <c r="J684" s="40"/>
      <c r="K684" s="34"/>
      <c r="L684" s="34"/>
      <c r="M684" s="34"/>
      <c r="N684" s="34"/>
      <c r="O684" s="34"/>
      <c r="P684" s="34"/>
    </row>
    <row r="685" ht="15" spans="1:16">
      <c r="A685" s="34"/>
      <c r="B685" s="34"/>
      <c r="C685" s="34"/>
      <c r="D685" s="40"/>
      <c r="E685" s="40"/>
      <c r="F685" s="40"/>
      <c r="G685" s="40"/>
      <c r="H685" s="40"/>
      <c r="I685" s="40"/>
      <c r="J685" s="40"/>
      <c r="K685" s="34"/>
      <c r="L685" s="34"/>
      <c r="M685" s="34"/>
      <c r="N685" s="34"/>
      <c r="O685" s="34"/>
      <c r="P685" s="34"/>
    </row>
    <row r="686" ht="15" spans="1:16">
      <c r="A686" s="34"/>
      <c r="B686" s="34"/>
      <c r="C686" s="34"/>
      <c r="D686" s="40"/>
      <c r="E686" s="40"/>
      <c r="F686" s="40"/>
      <c r="G686" s="40"/>
      <c r="H686" s="40"/>
      <c r="I686" s="40"/>
      <c r="J686" s="40"/>
      <c r="K686" s="34"/>
      <c r="L686" s="34"/>
      <c r="M686" s="34"/>
      <c r="N686" s="34"/>
      <c r="O686" s="34"/>
      <c r="P686" s="34"/>
    </row>
    <row r="687" ht="15" spans="1:16">
      <c r="A687" s="34"/>
      <c r="B687" s="34"/>
      <c r="C687" s="34"/>
      <c r="D687" s="40"/>
      <c r="E687" s="40"/>
      <c r="F687" s="40"/>
      <c r="G687" s="40"/>
      <c r="H687" s="40"/>
      <c r="I687" s="40"/>
      <c r="J687" s="40"/>
      <c r="K687" s="34"/>
      <c r="L687" s="34"/>
      <c r="M687" s="34"/>
      <c r="N687" s="34"/>
      <c r="O687" s="34"/>
      <c r="P687" s="34"/>
    </row>
    <row r="688" ht="15" spans="1:16">
      <c r="A688" s="34"/>
      <c r="B688" s="34"/>
      <c r="C688" s="34"/>
      <c r="D688" s="40"/>
      <c r="E688" s="40"/>
      <c r="F688" s="40"/>
      <c r="G688" s="40"/>
      <c r="H688" s="40"/>
      <c r="I688" s="40"/>
      <c r="J688" s="40"/>
      <c r="K688" s="34"/>
      <c r="L688" s="34"/>
      <c r="M688" s="34"/>
      <c r="N688" s="34"/>
      <c r="O688" s="34"/>
      <c r="P688" s="34"/>
    </row>
    <row r="689" ht="15" spans="1:16">
      <c r="A689" s="34"/>
      <c r="B689" s="34"/>
      <c r="C689" s="34"/>
      <c r="D689" s="40"/>
      <c r="E689" s="40"/>
      <c r="F689" s="40"/>
      <c r="G689" s="40"/>
      <c r="H689" s="40"/>
      <c r="I689" s="40"/>
      <c r="J689" s="40"/>
      <c r="K689" s="34"/>
      <c r="L689" s="34"/>
      <c r="M689" s="34"/>
      <c r="N689" s="34"/>
      <c r="O689" s="34"/>
      <c r="P689" s="34"/>
    </row>
    <row r="690" ht="15" spans="1:16">
      <c r="A690" s="34"/>
      <c r="B690" s="34"/>
      <c r="C690" s="34"/>
      <c r="D690" s="40"/>
      <c r="E690" s="40"/>
      <c r="F690" s="40"/>
      <c r="G690" s="40"/>
      <c r="H690" s="40"/>
      <c r="I690" s="40"/>
      <c r="J690" s="40"/>
      <c r="K690" s="34"/>
      <c r="L690" s="34"/>
      <c r="M690" s="34"/>
      <c r="N690" s="34"/>
      <c r="O690" s="34"/>
      <c r="P690" s="34"/>
    </row>
    <row r="691" ht="15" spans="1:16">
      <c r="A691" s="34"/>
      <c r="B691" s="34"/>
      <c r="C691" s="34"/>
      <c r="D691" s="40"/>
      <c r="E691" s="40"/>
      <c r="F691" s="40"/>
      <c r="G691" s="40"/>
      <c r="H691" s="40"/>
      <c r="I691" s="40"/>
      <c r="J691" s="40"/>
      <c r="K691" s="34"/>
      <c r="L691" s="34"/>
      <c r="M691" s="34"/>
      <c r="N691" s="34"/>
      <c r="O691" s="34"/>
      <c r="P691" s="34"/>
    </row>
    <row r="692" ht="15" spans="1:16">
      <c r="A692" s="34"/>
      <c r="B692" s="34"/>
      <c r="C692" s="34"/>
      <c r="D692" s="40"/>
      <c r="E692" s="40"/>
      <c r="F692" s="40"/>
      <c r="G692" s="40"/>
      <c r="H692" s="40"/>
      <c r="I692" s="40"/>
      <c r="J692" s="40"/>
      <c r="K692" s="34"/>
      <c r="L692" s="34"/>
      <c r="M692" s="34"/>
      <c r="N692" s="34"/>
      <c r="O692" s="34"/>
      <c r="P692" s="34"/>
    </row>
    <row r="693" ht="15" spans="1:16">
      <c r="A693" s="34"/>
      <c r="B693" s="34"/>
      <c r="C693" s="34"/>
      <c r="D693" s="40"/>
      <c r="E693" s="40"/>
      <c r="F693" s="40"/>
      <c r="G693" s="40"/>
      <c r="H693" s="40"/>
      <c r="I693" s="40"/>
      <c r="J693" s="40"/>
      <c r="K693" s="34"/>
      <c r="L693" s="34"/>
      <c r="M693" s="34"/>
      <c r="N693" s="34"/>
      <c r="O693" s="34"/>
      <c r="P693" s="34"/>
    </row>
    <row r="694" ht="15" spans="1:16">
      <c r="A694" s="34"/>
      <c r="B694" s="34"/>
      <c r="C694" s="34"/>
      <c r="D694" s="40"/>
      <c r="E694" s="40"/>
      <c r="F694" s="40"/>
      <c r="G694" s="40"/>
      <c r="H694" s="40"/>
      <c r="I694" s="40"/>
      <c r="J694" s="40"/>
      <c r="K694" s="34"/>
      <c r="L694" s="34"/>
      <c r="M694" s="34"/>
      <c r="N694" s="34"/>
      <c r="O694" s="34"/>
      <c r="P694" s="34"/>
    </row>
    <row r="695" ht="15" spans="1:16">
      <c r="A695" s="34"/>
      <c r="B695" s="34"/>
      <c r="C695" s="34"/>
      <c r="D695" s="40"/>
      <c r="E695" s="40"/>
      <c r="F695" s="40"/>
      <c r="G695" s="40"/>
      <c r="H695" s="40"/>
      <c r="I695" s="40"/>
      <c r="J695" s="40"/>
      <c r="K695" s="34"/>
      <c r="L695" s="34"/>
      <c r="M695" s="34"/>
      <c r="N695" s="34"/>
      <c r="O695" s="34"/>
      <c r="P695" s="34"/>
    </row>
    <row r="696" ht="15" spans="1:16">
      <c r="A696" s="34"/>
      <c r="B696" s="34"/>
      <c r="C696" s="34"/>
      <c r="D696" s="40"/>
      <c r="E696" s="40"/>
      <c r="F696" s="40"/>
      <c r="G696" s="40"/>
      <c r="H696" s="40"/>
      <c r="I696" s="40"/>
      <c r="J696" s="40"/>
      <c r="K696" s="34"/>
      <c r="L696" s="34"/>
      <c r="M696" s="34"/>
      <c r="N696" s="34"/>
      <c r="O696" s="34"/>
      <c r="P696" s="34"/>
    </row>
    <row r="697" ht="15" spans="1:16">
      <c r="A697" s="34"/>
      <c r="B697" s="34"/>
      <c r="C697" s="34"/>
      <c r="D697" s="40"/>
      <c r="E697" s="40"/>
      <c r="F697" s="40"/>
      <c r="G697" s="40"/>
      <c r="H697" s="40"/>
      <c r="I697" s="40"/>
      <c r="J697" s="40"/>
      <c r="K697" s="34"/>
      <c r="L697" s="34"/>
      <c r="M697" s="34"/>
      <c r="N697" s="34"/>
      <c r="O697" s="34"/>
      <c r="P697" s="34"/>
    </row>
    <row r="698" ht="15" spans="1:16">
      <c r="A698" s="34"/>
      <c r="B698" s="34"/>
      <c r="C698" s="34"/>
      <c r="D698" s="40"/>
      <c r="E698" s="40"/>
      <c r="F698" s="40"/>
      <c r="G698" s="40"/>
      <c r="H698" s="40"/>
      <c r="I698" s="40"/>
      <c r="J698" s="40"/>
      <c r="K698" s="34"/>
      <c r="L698" s="34"/>
      <c r="M698" s="34"/>
      <c r="N698" s="34"/>
      <c r="O698" s="34"/>
      <c r="P698" s="34"/>
    </row>
    <row r="699" ht="15" spans="1:16">
      <c r="A699" s="34"/>
      <c r="B699" s="34"/>
      <c r="C699" s="34"/>
      <c r="D699" s="40"/>
      <c r="E699" s="40"/>
      <c r="F699" s="40"/>
      <c r="G699" s="40"/>
      <c r="H699" s="40"/>
      <c r="I699" s="40"/>
      <c r="J699" s="40"/>
      <c r="K699" s="34"/>
      <c r="L699" s="34"/>
      <c r="M699" s="34"/>
      <c r="N699" s="34"/>
      <c r="O699" s="34"/>
      <c r="P699" s="34"/>
    </row>
    <row r="700" ht="15" spans="1:16">
      <c r="A700" s="34"/>
      <c r="B700" s="34"/>
      <c r="C700" s="34"/>
      <c r="D700" s="40"/>
      <c r="E700" s="40"/>
      <c r="F700" s="40"/>
      <c r="G700" s="40"/>
      <c r="H700" s="40"/>
      <c r="I700" s="40"/>
      <c r="J700" s="40"/>
      <c r="K700" s="34"/>
      <c r="L700" s="34"/>
      <c r="M700" s="34"/>
      <c r="N700" s="34"/>
      <c r="O700" s="34"/>
      <c r="P700" s="34"/>
    </row>
    <row r="701" ht="15" spans="1:16">
      <c r="A701" s="34"/>
      <c r="B701" s="34"/>
      <c r="C701" s="34"/>
      <c r="D701" s="40"/>
      <c r="E701" s="40"/>
      <c r="F701" s="40"/>
      <c r="G701" s="40"/>
      <c r="H701" s="40"/>
      <c r="I701" s="40"/>
      <c r="J701" s="40"/>
      <c r="K701" s="34"/>
      <c r="L701" s="34"/>
      <c r="M701" s="34"/>
      <c r="N701" s="34"/>
      <c r="O701" s="34"/>
      <c r="P701" s="34"/>
    </row>
    <row r="702" ht="15" spans="1:16">
      <c r="A702" s="34"/>
      <c r="B702" s="34"/>
      <c r="C702" s="34"/>
      <c r="D702" s="40"/>
      <c r="E702" s="40"/>
      <c r="F702" s="40"/>
      <c r="G702" s="40"/>
      <c r="H702" s="40"/>
      <c r="I702" s="40"/>
      <c r="J702" s="40"/>
      <c r="K702" s="34"/>
      <c r="L702" s="34"/>
      <c r="M702" s="34"/>
      <c r="N702" s="34"/>
      <c r="O702" s="34"/>
      <c r="P702" s="34"/>
    </row>
    <row r="703" ht="15" spans="1:16">
      <c r="A703" s="34"/>
      <c r="B703" s="34"/>
      <c r="C703" s="34"/>
      <c r="D703" s="40"/>
      <c r="E703" s="40"/>
      <c r="F703" s="40"/>
      <c r="G703" s="40"/>
      <c r="H703" s="40"/>
      <c r="I703" s="40"/>
      <c r="J703" s="40"/>
      <c r="K703" s="34"/>
      <c r="L703" s="34"/>
      <c r="M703" s="34"/>
      <c r="N703" s="34"/>
      <c r="O703" s="34"/>
      <c r="P703" s="34"/>
    </row>
    <row r="704" ht="15" spans="1:16">
      <c r="A704" s="34"/>
      <c r="B704" s="34"/>
      <c r="C704" s="34"/>
      <c r="D704" s="40"/>
      <c r="E704" s="40"/>
      <c r="F704" s="40"/>
      <c r="G704" s="40"/>
      <c r="H704" s="40"/>
      <c r="I704" s="40"/>
      <c r="J704" s="40"/>
      <c r="K704" s="34"/>
      <c r="L704" s="34"/>
      <c r="M704" s="34"/>
      <c r="N704" s="34"/>
      <c r="O704" s="34"/>
      <c r="P704" s="34"/>
    </row>
    <row r="705" ht="15" spans="1:16">
      <c r="A705" s="34"/>
      <c r="B705" s="34"/>
      <c r="C705" s="34"/>
      <c r="D705" s="40"/>
      <c r="E705" s="40"/>
      <c r="F705" s="40"/>
      <c r="G705" s="40"/>
      <c r="H705" s="40"/>
      <c r="I705" s="40"/>
      <c r="J705" s="40"/>
      <c r="K705" s="34"/>
      <c r="L705" s="34"/>
      <c r="M705" s="34"/>
      <c r="N705" s="34"/>
      <c r="O705" s="34"/>
      <c r="P705" s="34"/>
    </row>
    <row r="706" ht="15" spans="1:16">
      <c r="A706" s="34"/>
      <c r="B706" s="34"/>
      <c r="C706" s="34"/>
      <c r="D706" s="40"/>
      <c r="E706" s="40"/>
      <c r="F706" s="40"/>
      <c r="G706" s="40"/>
      <c r="H706" s="40"/>
      <c r="I706" s="40"/>
      <c r="J706" s="40"/>
      <c r="K706" s="34"/>
      <c r="L706" s="34"/>
      <c r="M706" s="34"/>
      <c r="N706" s="34"/>
      <c r="O706" s="34"/>
      <c r="P706" s="34"/>
    </row>
    <row r="707" ht="15" spans="1:16">
      <c r="A707" s="34"/>
      <c r="B707" s="34"/>
      <c r="C707" s="34"/>
      <c r="D707" s="40"/>
      <c r="E707" s="40"/>
      <c r="F707" s="40"/>
      <c r="G707" s="40"/>
      <c r="H707" s="40"/>
      <c r="I707" s="40"/>
      <c r="J707" s="40"/>
      <c r="K707" s="34"/>
      <c r="L707" s="34"/>
      <c r="M707" s="34"/>
      <c r="N707" s="34"/>
      <c r="O707" s="34"/>
      <c r="P707" s="34"/>
    </row>
    <row r="708" ht="15" spans="1:16">
      <c r="A708" s="34"/>
      <c r="B708" s="34"/>
      <c r="C708" s="34"/>
      <c r="D708" s="40"/>
      <c r="E708" s="40"/>
      <c r="F708" s="40"/>
      <c r="G708" s="40"/>
      <c r="H708" s="40"/>
      <c r="I708" s="40"/>
      <c r="J708" s="40"/>
      <c r="K708" s="34"/>
      <c r="L708" s="34"/>
      <c r="M708" s="34"/>
      <c r="N708" s="34"/>
      <c r="O708" s="34"/>
      <c r="P708" s="34"/>
    </row>
    <row r="709" ht="15" spans="1:16">
      <c r="A709" s="34"/>
      <c r="B709" s="34"/>
      <c r="C709" s="34"/>
      <c r="D709" s="40"/>
      <c r="E709" s="40"/>
      <c r="F709" s="40"/>
      <c r="G709" s="40"/>
      <c r="H709" s="40"/>
      <c r="I709" s="40"/>
      <c r="J709" s="40"/>
      <c r="K709" s="34"/>
      <c r="L709" s="34"/>
      <c r="M709" s="34"/>
      <c r="N709" s="34"/>
      <c r="O709" s="34"/>
      <c r="P709" s="34"/>
    </row>
    <row r="710" ht="15" spans="1:16">
      <c r="A710" s="34"/>
      <c r="B710" s="34"/>
      <c r="C710" s="34"/>
      <c r="D710" s="40"/>
      <c r="E710" s="40"/>
      <c r="F710" s="40"/>
      <c r="G710" s="40"/>
      <c r="H710" s="40"/>
      <c r="I710" s="40"/>
      <c r="J710" s="40"/>
      <c r="K710" s="34"/>
      <c r="L710" s="34"/>
      <c r="M710" s="34"/>
      <c r="N710" s="34"/>
      <c r="O710" s="34"/>
      <c r="P710" s="34"/>
    </row>
    <row r="711" ht="15" spans="1:16">
      <c r="A711" s="34"/>
      <c r="B711" s="34"/>
      <c r="C711" s="34"/>
      <c r="D711" s="40"/>
      <c r="E711" s="40"/>
      <c r="F711" s="40"/>
      <c r="G711" s="40"/>
      <c r="H711" s="40"/>
      <c r="I711" s="40"/>
      <c r="J711" s="40"/>
      <c r="K711" s="34"/>
      <c r="L711" s="34"/>
      <c r="M711" s="34"/>
      <c r="N711" s="34"/>
      <c r="O711" s="34"/>
      <c r="P711" s="34"/>
    </row>
    <row r="712" ht="15" spans="1:16">
      <c r="A712" s="34"/>
      <c r="B712" s="34"/>
      <c r="C712" s="34"/>
      <c r="D712" s="40"/>
      <c r="E712" s="40"/>
      <c r="F712" s="40"/>
      <c r="G712" s="40"/>
      <c r="H712" s="40"/>
      <c r="I712" s="40"/>
      <c r="J712" s="40"/>
      <c r="K712" s="34"/>
      <c r="L712" s="34"/>
      <c r="M712" s="34"/>
      <c r="N712" s="34"/>
      <c r="O712" s="34"/>
      <c r="P712" s="34"/>
    </row>
    <row r="713" ht="15" spans="1:16">
      <c r="A713" s="34"/>
      <c r="B713" s="34"/>
      <c r="C713" s="34"/>
      <c r="D713" s="40"/>
      <c r="E713" s="40"/>
      <c r="F713" s="40"/>
      <c r="G713" s="40"/>
      <c r="H713" s="40"/>
      <c r="I713" s="40"/>
      <c r="J713" s="40"/>
      <c r="K713" s="34"/>
      <c r="L713" s="34"/>
      <c r="M713" s="34"/>
      <c r="N713" s="34"/>
      <c r="O713" s="34"/>
      <c r="P713" s="34"/>
    </row>
    <row r="714" ht="15" spans="1:16">
      <c r="A714" s="34"/>
      <c r="B714" s="34"/>
      <c r="C714" s="34"/>
      <c r="D714" s="40"/>
      <c r="E714" s="40"/>
      <c r="F714" s="40"/>
      <c r="G714" s="40"/>
      <c r="H714" s="40"/>
      <c r="I714" s="40"/>
      <c r="J714" s="40"/>
      <c r="K714" s="34"/>
      <c r="L714" s="34"/>
      <c r="M714" s="34"/>
      <c r="N714" s="34"/>
      <c r="O714" s="34"/>
      <c r="P714" s="34"/>
    </row>
    <row r="715" ht="15" spans="1:16">
      <c r="A715" s="34"/>
      <c r="B715" s="34"/>
      <c r="C715" s="34"/>
      <c r="D715" s="40"/>
      <c r="E715" s="40"/>
      <c r="F715" s="40"/>
      <c r="G715" s="40"/>
      <c r="H715" s="40"/>
      <c r="I715" s="40"/>
      <c r="J715" s="40"/>
      <c r="K715" s="34"/>
      <c r="L715" s="34"/>
      <c r="M715" s="34"/>
      <c r="N715" s="34"/>
      <c r="O715" s="34"/>
      <c r="P715" s="34"/>
    </row>
    <row r="716" ht="15" spans="1:16">
      <c r="A716" s="34"/>
      <c r="B716" s="34"/>
      <c r="C716" s="34"/>
      <c r="D716" s="40"/>
      <c r="E716" s="40"/>
      <c r="F716" s="40"/>
      <c r="G716" s="40"/>
      <c r="H716" s="40"/>
      <c r="I716" s="40"/>
      <c r="J716" s="40"/>
      <c r="K716" s="34"/>
      <c r="L716" s="34"/>
      <c r="M716" s="34"/>
      <c r="N716" s="34"/>
      <c r="O716" s="34"/>
      <c r="P716" s="34"/>
    </row>
    <row r="717" ht="15" spans="1:16">
      <c r="A717" s="34"/>
      <c r="B717" s="34"/>
      <c r="C717" s="34"/>
      <c r="D717" s="40"/>
      <c r="E717" s="40"/>
      <c r="F717" s="40"/>
      <c r="G717" s="40"/>
      <c r="H717" s="40"/>
      <c r="I717" s="40"/>
      <c r="J717" s="40"/>
      <c r="K717" s="34"/>
      <c r="L717" s="34"/>
      <c r="M717" s="34"/>
      <c r="N717" s="34"/>
      <c r="O717" s="34"/>
      <c r="P717" s="34"/>
    </row>
    <row r="718" ht="15" spans="1:16">
      <c r="A718" s="34"/>
      <c r="B718" s="34"/>
      <c r="C718" s="34"/>
      <c r="D718" s="40"/>
      <c r="E718" s="40"/>
      <c r="F718" s="40"/>
      <c r="G718" s="40"/>
      <c r="H718" s="40"/>
      <c r="I718" s="40"/>
      <c r="J718" s="40"/>
      <c r="K718" s="34"/>
      <c r="L718" s="34"/>
      <c r="M718" s="34"/>
      <c r="N718" s="34"/>
      <c r="O718" s="34"/>
      <c r="P718" s="34"/>
    </row>
    <row r="719" ht="15" spans="1:16">
      <c r="A719" s="34"/>
      <c r="B719" s="34"/>
      <c r="C719" s="34"/>
      <c r="D719" s="40"/>
      <c r="E719" s="40"/>
      <c r="F719" s="40"/>
      <c r="G719" s="40"/>
      <c r="H719" s="40"/>
      <c r="I719" s="40"/>
      <c r="J719" s="40"/>
      <c r="K719" s="34"/>
      <c r="L719" s="34"/>
      <c r="M719" s="34"/>
      <c r="N719" s="34"/>
      <c r="O719" s="34"/>
      <c r="P719" s="34"/>
    </row>
    <row r="720" ht="15" spans="1:16">
      <c r="A720" s="34"/>
      <c r="B720" s="34"/>
      <c r="C720" s="34"/>
      <c r="D720" s="40"/>
      <c r="E720" s="40"/>
      <c r="F720" s="40"/>
      <c r="G720" s="40"/>
      <c r="H720" s="40"/>
      <c r="I720" s="40"/>
      <c r="J720" s="40"/>
      <c r="K720" s="34"/>
      <c r="L720" s="34"/>
      <c r="M720" s="34"/>
      <c r="N720" s="34"/>
      <c r="O720" s="34"/>
      <c r="P720" s="34"/>
    </row>
    <row r="721" ht="15" spans="1:16">
      <c r="A721" s="34"/>
      <c r="B721" s="34"/>
      <c r="C721" s="34"/>
      <c r="D721" s="40"/>
      <c r="E721" s="40"/>
      <c r="F721" s="40"/>
      <c r="G721" s="40"/>
      <c r="H721" s="40"/>
      <c r="I721" s="40"/>
      <c r="J721" s="40"/>
      <c r="K721" s="34"/>
      <c r="L721" s="34"/>
      <c r="M721" s="34"/>
      <c r="N721" s="34"/>
      <c r="O721" s="34"/>
      <c r="P721" s="34"/>
    </row>
    <row r="722" ht="15" spans="1:16">
      <c r="A722" s="34"/>
      <c r="B722" s="34"/>
      <c r="C722" s="34"/>
      <c r="D722" s="40"/>
      <c r="E722" s="40"/>
      <c r="F722" s="40"/>
      <c r="G722" s="40"/>
      <c r="H722" s="40"/>
      <c r="I722" s="40"/>
      <c r="J722" s="40"/>
      <c r="K722" s="34"/>
      <c r="L722" s="34"/>
      <c r="M722" s="34"/>
      <c r="N722" s="34"/>
      <c r="O722" s="34"/>
      <c r="P722" s="34"/>
    </row>
    <row r="723" ht="15" spans="1:16">
      <c r="A723" s="34"/>
      <c r="B723" s="34"/>
      <c r="C723" s="34"/>
      <c r="D723" s="40"/>
      <c r="E723" s="40"/>
      <c r="F723" s="40"/>
      <c r="G723" s="40"/>
      <c r="H723" s="40"/>
      <c r="I723" s="40"/>
      <c r="J723" s="40"/>
      <c r="K723" s="34"/>
      <c r="L723" s="34"/>
      <c r="M723" s="34"/>
      <c r="N723" s="34"/>
      <c r="O723" s="34"/>
      <c r="P723" s="34"/>
    </row>
    <row r="724" ht="15" spans="1:16">
      <c r="A724" s="34"/>
      <c r="B724" s="34"/>
      <c r="C724" s="34"/>
      <c r="D724" s="40"/>
      <c r="E724" s="40"/>
      <c r="F724" s="40"/>
      <c r="G724" s="40"/>
      <c r="H724" s="40"/>
      <c r="I724" s="40"/>
      <c r="J724" s="40"/>
      <c r="K724" s="34"/>
      <c r="L724" s="34"/>
      <c r="M724" s="34"/>
      <c r="N724" s="34"/>
      <c r="O724" s="34"/>
      <c r="P724" s="34"/>
    </row>
    <row r="725" ht="15" spans="1:16">
      <c r="A725" s="34"/>
      <c r="B725" s="34"/>
      <c r="C725" s="34"/>
      <c r="D725" s="40"/>
      <c r="E725" s="40"/>
      <c r="F725" s="40"/>
      <c r="G725" s="40"/>
      <c r="H725" s="40"/>
      <c r="I725" s="40"/>
      <c r="J725" s="40"/>
      <c r="K725" s="34"/>
      <c r="L725" s="34"/>
      <c r="M725" s="34"/>
      <c r="N725" s="34"/>
      <c r="O725" s="34"/>
      <c r="P725" s="34"/>
    </row>
    <row r="726" ht="15" spans="1:16">
      <c r="A726" s="34"/>
      <c r="B726" s="34"/>
      <c r="C726" s="34"/>
      <c r="D726" s="40"/>
      <c r="E726" s="40"/>
      <c r="F726" s="40"/>
      <c r="G726" s="40"/>
      <c r="H726" s="40"/>
      <c r="I726" s="40"/>
      <c r="J726" s="40"/>
      <c r="K726" s="34"/>
      <c r="L726" s="34"/>
      <c r="M726" s="34"/>
      <c r="N726" s="34"/>
      <c r="O726" s="34"/>
      <c r="P726" s="34"/>
    </row>
    <row r="727" ht="15" spans="1:16">
      <c r="A727" s="34"/>
      <c r="B727" s="34"/>
      <c r="C727" s="34"/>
      <c r="D727" s="40"/>
      <c r="E727" s="40"/>
      <c r="F727" s="40"/>
      <c r="G727" s="40"/>
      <c r="H727" s="40"/>
      <c r="I727" s="40"/>
      <c r="J727" s="40"/>
      <c r="K727" s="34"/>
      <c r="L727" s="34"/>
      <c r="M727" s="34"/>
      <c r="N727" s="34"/>
      <c r="O727" s="34"/>
      <c r="P727" s="34"/>
    </row>
    <row r="728" ht="15" spans="1:16">
      <c r="A728" s="34"/>
      <c r="B728" s="34"/>
      <c r="C728" s="34"/>
      <c r="D728" s="40"/>
      <c r="E728" s="40"/>
      <c r="F728" s="40"/>
      <c r="G728" s="40"/>
      <c r="H728" s="40"/>
      <c r="I728" s="40"/>
      <c r="J728" s="40"/>
      <c r="K728" s="34"/>
      <c r="L728" s="34"/>
      <c r="M728" s="34"/>
      <c r="N728" s="34"/>
      <c r="O728" s="34"/>
      <c r="P728" s="34"/>
    </row>
    <row r="729" ht="15" spans="1:16">
      <c r="A729" s="34"/>
      <c r="B729" s="34"/>
      <c r="C729" s="34"/>
      <c r="D729" s="40"/>
      <c r="E729" s="40"/>
      <c r="F729" s="40"/>
      <c r="G729" s="40"/>
      <c r="H729" s="40"/>
      <c r="I729" s="40"/>
      <c r="J729" s="40"/>
      <c r="K729" s="34"/>
      <c r="L729" s="34"/>
      <c r="M729" s="34"/>
      <c r="N729" s="34"/>
      <c r="O729" s="34"/>
      <c r="P729" s="34"/>
    </row>
    <row r="730" ht="15" spans="1:16">
      <c r="A730" s="34"/>
      <c r="B730" s="34"/>
      <c r="C730" s="34"/>
      <c r="D730" s="40"/>
      <c r="E730" s="40"/>
      <c r="F730" s="40"/>
      <c r="G730" s="40"/>
      <c r="H730" s="40"/>
      <c r="I730" s="40"/>
      <c r="J730" s="40"/>
      <c r="K730" s="34"/>
      <c r="L730" s="34"/>
      <c r="M730" s="34"/>
      <c r="N730" s="34"/>
      <c r="O730" s="34"/>
      <c r="P730" s="34"/>
    </row>
    <row r="731" ht="15" spans="1:16">
      <c r="A731" s="34"/>
      <c r="B731" s="34"/>
      <c r="C731" s="34"/>
      <c r="D731" s="40"/>
      <c r="E731" s="40"/>
      <c r="F731" s="40"/>
      <c r="G731" s="40"/>
      <c r="H731" s="40"/>
      <c r="I731" s="40"/>
      <c r="J731" s="40"/>
      <c r="K731" s="34"/>
      <c r="L731" s="34"/>
      <c r="M731" s="34"/>
      <c r="N731" s="34"/>
      <c r="O731" s="34"/>
      <c r="P731" s="34"/>
    </row>
    <row r="732" ht="15" spans="1:16">
      <c r="A732" s="34"/>
      <c r="B732" s="34"/>
      <c r="C732" s="34"/>
      <c r="D732" s="40"/>
      <c r="E732" s="40"/>
      <c r="F732" s="40"/>
      <c r="G732" s="40"/>
      <c r="H732" s="40"/>
      <c r="I732" s="40"/>
      <c r="J732" s="40"/>
      <c r="K732" s="34"/>
      <c r="L732" s="34"/>
      <c r="M732" s="34"/>
      <c r="N732" s="34"/>
      <c r="O732" s="34"/>
      <c r="P732" s="34"/>
    </row>
    <row r="733" ht="15" spans="1:16">
      <c r="A733" s="34"/>
      <c r="B733" s="34"/>
      <c r="C733" s="34"/>
      <c r="D733" s="40"/>
      <c r="E733" s="40"/>
      <c r="F733" s="40"/>
      <c r="G733" s="40"/>
      <c r="H733" s="40"/>
      <c r="I733" s="40"/>
      <c r="J733" s="40"/>
      <c r="K733" s="34"/>
      <c r="L733" s="34"/>
      <c r="M733" s="34"/>
      <c r="N733" s="34"/>
      <c r="O733" s="34"/>
      <c r="P733" s="34"/>
    </row>
    <row r="734" ht="15" spans="1:16">
      <c r="A734" s="34"/>
      <c r="B734" s="34"/>
      <c r="C734" s="34"/>
      <c r="D734" s="40"/>
      <c r="E734" s="40"/>
      <c r="F734" s="40"/>
      <c r="G734" s="40"/>
      <c r="H734" s="40"/>
      <c r="I734" s="40"/>
      <c r="J734" s="40"/>
      <c r="K734" s="34"/>
      <c r="L734" s="34"/>
      <c r="M734" s="34"/>
      <c r="N734" s="34"/>
      <c r="O734" s="34"/>
      <c r="P734" s="34"/>
    </row>
    <row r="735" ht="15" spans="1:16">
      <c r="A735" s="34"/>
      <c r="B735" s="34"/>
      <c r="C735" s="34"/>
      <c r="D735" s="40"/>
      <c r="E735" s="40"/>
      <c r="F735" s="40"/>
      <c r="G735" s="40"/>
      <c r="H735" s="40"/>
      <c r="I735" s="40"/>
      <c r="J735" s="40"/>
      <c r="K735" s="34"/>
      <c r="L735" s="34"/>
      <c r="M735" s="34"/>
      <c r="N735" s="34"/>
      <c r="O735" s="34"/>
      <c r="P735" s="34"/>
    </row>
    <row r="736" ht="15" spans="1:16">
      <c r="A736" s="34"/>
      <c r="B736" s="34"/>
      <c r="C736" s="34"/>
      <c r="D736" s="40"/>
      <c r="E736" s="40"/>
      <c r="F736" s="40"/>
      <c r="G736" s="40"/>
      <c r="H736" s="40"/>
      <c r="I736" s="40"/>
      <c r="J736" s="40"/>
      <c r="K736" s="34"/>
      <c r="L736" s="34"/>
      <c r="M736" s="34"/>
      <c r="N736" s="34"/>
      <c r="O736" s="34"/>
      <c r="P736" s="34"/>
    </row>
    <row r="737" ht="15" spans="1:16">
      <c r="A737" s="34"/>
      <c r="B737" s="34"/>
      <c r="C737" s="34"/>
      <c r="D737" s="40"/>
      <c r="E737" s="40"/>
      <c r="F737" s="40"/>
      <c r="G737" s="40"/>
      <c r="H737" s="40"/>
      <c r="I737" s="40"/>
      <c r="J737" s="40"/>
      <c r="K737" s="34"/>
      <c r="L737" s="34"/>
      <c r="M737" s="34"/>
      <c r="N737" s="34"/>
      <c r="O737" s="34"/>
      <c r="P737" s="34"/>
    </row>
    <row r="738" ht="15" spans="1:16">
      <c r="A738" s="34"/>
      <c r="B738" s="34"/>
      <c r="C738" s="34"/>
      <c r="D738" s="40"/>
      <c r="E738" s="40"/>
      <c r="F738" s="40"/>
      <c r="G738" s="40"/>
      <c r="H738" s="40"/>
      <c r="I738" s="40"/>
      <c r="J738" s="40"/>
      <c r="K738" s="34"/>
      <c r="L738" s="34"/>
      <c r="M738" s="34"/>
      <c r="N738" s="34"/>
      <c r="O738" s="34"/>
      <c r="P738" s="34"/>
    </row>
    <row r="739" ht="15" spans="1:16">
      <c r="A739" s="34"/>
      <c r="B739" s="34"/>
      <c r="C739" s="34"/>
      <c r="D739" s="40"/>
      <c r="E739" s="40"/>
      <c r="F739" s="40"/>
      <c r="G739" s="40"/>
      <c r="H739" s="40"/>
      <c r="I739" s="40"/>
      <c r="J739" s="40"/>
      <c r="K739" s="34"/>
      <c r="L739" s="34"/>
      <c r="M739" s="34"/>
      <c r="N739" s="34"/>
      <c r="O739" s="34"/>
      <c r="P739" s="34"/>
    </row>
    <row r="740" ht="15" spans="1:16">
      <c r="A740" s="34"/>
      <c r="B740" s="34"/>
      <c r="C740" s="34"/>
      <c r="D740" s="40"/>
      <c r="E740" s="40"/>
      <c r="F740" s="40"/>
      <c r="G740" s="40"/>
      <c r="H740" s="40"/>
      <c r="I740" s="40"/>
      <c r="J740" s="40"/>
      <c r="K740" s="34"/>
      <c r="L740" s="34"/>
      <c r="M740" s="34"/>
      <c r="N740" s="34"/>
      <c r="O740" s="34"/>
      <c r="P740" s="34"/>
    </row>
    <row r="741" ht="15" spans="1:16">
      <c r="A741" s="34"/>
      <c r="B741" s="34"/>
      <c r="C741" s="34"/>
      <c r="D741" s="40"/>
      <c r="E741" s="40"/>
      <c r="F741" s="40"/>
      <c r="G741" s="40"/>
      <c r="H741" s="40"/>
      <c r="I741" s="40"/>
      <c r="J741" s="40"/>
      <c r="K741" s="34"/>
      <c r="L741" s="34"/>
      <c r="M741" s="34"/>
      <c r="N741" s="34"/>
      <c r="O741" s="34"/>
      <c r="P741" s="34"/>
    </row>
    <row r="742" ht="15" spans="1:16">
      <c r="A742" s="34"/>
      <c r="B742" s="34"/>
      <c r="C742" s="34"/>
      <c r="D742" s="40"/>
      <c r="E742" s="40"/>
      <c r="F742" s="40"/>
      <c r="G742" s="40"/>
      <c r="H742" s="40"/>
      <c r="I742" s="40"/>
      <c r="J742" s="40"/>
      <c r="K742" s="34"/>
      <c r="L742" s="34"/>
      <c r="M742" s="34"/>
      <c r="N742" s="34"/>
      <c r="O742" s="34"/>
      <c r="P742" s="34"/>
    </row>
    <row r="743" ht="15" spans="1:16">
      <c r="A743" s="34"/>
      <c r="B743" s="34"/>
      <c r="C743" s="34"/>
      <c r="D743" s="40"/>
      <c r="E743" s="40"/>
      <c r="F743" s="40"/>
      <c r="G743" s="40"/>
      <c r="H743" s="40"/>
      <c r="I743" s="40"/>
      <c r="J743" s="40"/>
      <c r="K743" s="34"/>
      <c r="L743" s="34"/>
      <c r="M743" s="34"/>
      <c r="N743" s="34"/>
      <c r="O743" s="34"/>
      <c r="P743" s="34"/>
    </row>
    <row r="744" ht="15" spans="1:16">
      <c r="A744" s="34"/>
      <c r="B744" s="34"/>
      <c r="C744" s="34"/>
      <c r="D744" s="40"/>
      <c r="E744" s="40"/>
      <c r="F744" s="40"/>
      <c r="G744" s="40"/>
      <c r="H744" s="40"/>
      <c r="I744" s="40"/>
      <c r="J744" s="40"/>
      <c r="K744" s="34"/>
      <c r="L744" s="34"/>
      <c r="M744" s="34"/>
      <c r="N744" s="34"/>
      <c r="O744" s="34"/>
      <c r="P744" s="34"/>
    </row>
    <row r="745" ht="15" spans="1:16">
      <c r="A745" s="34"/>
      <c r="B745" s="34"/>
      <c r="C745" s="34"/>
      <c r="D745" s="40"/>
      <c r="E745" s="40"/>
      <c r="F745" s="40"/>
      <c r="G745" s="40"/>
      <c r="H745" s="40"/>
      <c r="I745" s="40"/>
      <c r="J745" s="40"/>
      <c r="K745" s="34"/>
      <c r="L745" s="34"/>
      <c r="M745" s="34"/>
      <c r="N745" s="34"/>
      <c r="O745" s="34"/>
      <c r="P745" s="34"/>
    </row>
    <row r="746" ht="15" spans="1:16">
      <c r="A746" s="34"/>
      <c r="B746" s="34"/>
      <c r="C746" s="34"/>
      <c r="D746" s="40"/>
      <c r="E746" s="40"/>
      <c r="F746" s="40"/>
      <c r="G746" s="40"/>
      <c r="H746" s="40"/>
      <c r="I746" s="40"/>
      <c r="J746" s="40"/>
      <c r="K746" s="34"/>
      <c r="L746" s="34"/>
      <c r="M746" s="34"/>
      <c r="N746" s="34"/>
      <c r="O746" s="34"/>
      <c r="P746" s="34"/>
    </row>
    <row r="747" ht="15" spans="1:16">
      <c r="A747" s="34"/>
      <c r="B747" s="34"/>
      <c r="C747" s="34"/>
      <c r="D747" s="40"/>
      <c r="E747" s="40"/>
      <c r="F747" s="40"/>
      <c r="G747" s="40"/>
      <c r="H747" s="40"/>
      <c r="I747" s="40"/>
      <c r="J747" s="40"/>
      <c r="K747" s="34"/>
      <c r="L747" s="34"/>
      <c r="M747" s="34"/>
      <c r="N747" s="34"/>
      <c r="O747" s="34"/>
      <c r="P747" s="34"/>
    </row>
    <row r="748" ht="15" spans="1:16">
      <c r="A748" s="34"/>
      <c r="B748" s="34"/>
      <c r="C748" s="34"/>
      <c r="D748" s="40"/>
      <c r="E748" s="40"/>
      <c r="F748" s="40"/>
      <c r="G748" s="40"/>
      <c r="H748" s="40"/>
      <c r="I748" s="40"/>
      <c r="J748" s="40"/>
      <c r="K748" s="34"/>
      <c r="L748" s="34"/>
      <c r="M748" s="34"/>
      <c r="N748" s="34"/>
      <c r="O748" s="34"/>
      <c r="P748" s="34"/>
    </row>
    <row r="749" ht="15" spans="1:16">
      <c r="A749" s="34"/>
      <c r="B749" s="34"/>
      <c r="C749" s="34"/>
      <c r="D749" s="40"/>
      <c r="E749" s="40"/>
      <c r="F749" s="40"/>
      <c r="G749" s="40"/>
      <c r="H749" s="40"/>
      <c r="I749" s="40"/>
      <c r="J749" s="40"/>
      <c r="K749" s="34"/>
      <c r="L749" s="34"/>
      <c r="M749" s="34"/>
      <c r="N749" s="34"/>
      <c r="O749" s="34"/>
      <c r="P749" s="34"/>
    </row>
    <row r="750" ht="15" spans="1:16">
      <c r="A750" s="34"/>
      <c r="B750" s="34"/>
      <c r="C750" s="34"/>
      <c r="D750" s="40"/>
      <c r="E750" s="40"/>
      <c r="F750" s="40"/>
      <c r="G750" s="40"/>
      <c r="H750" s="40"/>
      <c r="I750" s="40"/>
      <c r="J750" s="40"/>
      <c r="K750" s="34"/>
      <c r="L750" s="34"/>
      <c r="M750" s="34"/>
      <c r="N750" s="34"/>
      <c r="O750" s="34"/>
      <c r="P750" s="34"/>
    </row>
    <row r="751" ht="15" spans="1:16">
      <c r="A751" s="34"/>
      <c r="B751" s="34"/>
      <c r="C751" s="34"/>
      <c r="D751" s="40"/>
      <c r="E751" s="40"/>
      <c r="F751" s="40"/>
      <c r="G751" s="40"/>
      <c r="H751" s="40"/>
      <c r="I751" s="40"/>
      <c r="J751" s="40"/>
      <c r="K751" s="34"/>
      <c r="L751" s="34"/>
      <c r="M751" s="34"/>
      <c r="N751" s="34"/>
      <c r="O751" s="34"/>
      <c r="P751" s="34"/>
    </row>
    <row r="752" ht="15" spans="1:16">
      <c r="A752" s="34"/>
      <c r="B752" s="34"/>
      <c r="C752" s="34"/>
      <c r="D752" s="40"/>
      <c r="E752" s="40"/>
      <c r="F752" s="40"/>
      <c r="G752" s="40"/>
      <c r="H752" s="40"/>
      <c r="I752" s="40"/>
      <c r="J752" s="40"/>
      <c r="K752" s="34"/>
      <c r="L752" s="34"/>
      <c r="M752" s="34"/>
      <c r="N752" s="34"/>
      <c r="O752" s="34"/>
      <c r="P752" s="34"/>
    </row>
    <row r="753" ht="15" spans="1:16">
      <c r="A753" s="34"/>
      <c r="B753" s="34"/>
      <c r="C753" s="34"/>
      <c r="D753" s="40"/>
      <c r="E753" s="40"/>
      <c r="F753" s="40"/>
      <c r="G753" s="40"/>
      <c r="H753" s="40"/>
      <c r="I753" s="40"/>
      <c r="J753" s="40"/>
      <c r="K753" s="34"/>
      <c r="L753" s="34"/>
      <c r="M753" s="34"/>
      <c r="N753" s="34"/>
      <c r="O753" s="34"/>
      <c r="P753" s="34"/>
    </row>
    <row r="754" ht="15" spans="1:16">
      <c r="A754" s="34"/>
      <c r="B754" s="34"/>
      <c r="C754" s="34"/>
      <c r="D754" s="40"/>
      <c r="E754" s="40"/>
      <c r="F754" s="40"/>
      <c r="G754" s="40"/>
      <c r="H754" s="40"/>
      <c r="I754" s="40"/>
      <c r="J754" s="40"/>
      <c r="K754" s="34"/>
      <c r="L754" s="34"/>
      <c r="M754" s="34"/>
      <c r="N754" s="34"/>
      <c r="O754" s="34"/>
      <c r="P754" s="34"/>
    </row>
    <row r="755" ht="15" spans="1:16">
      <c r="A755" s="34"/>
      <c r="B755" s="34"/>
      <c r="C755" s="34"/>
      <c r="D755" s="40"/>
      <c r="E755" s="40"/>
      <c r="F755" s="40"/>
      <c r="G755" s="40"/>
      <c r="H755" s="40"/>
      <c r="I755" s="40"/>
      <c r="J755" s="40"/>
      <c r="K755" s="34"/>
      <c r="L755" s="34"/>
      <c r="M755" s="34"/>
      <c r="N755" s="34"/>
      <c r="O755" s="34"/>
      <c r="P755" s="34"/>
    </row>
    <row r="756" ht="15" spans="1:16">
      <c r="A756" s="34"/>
      <c r="B756" s="34"/>
      <c r="C756" s="34"/>
      <c r="D756" s="40"/>
      <c r="E756" s="40"/>
      <c r="F756" s="40"/>
      <c r="G756" s="40"/>
      <c r="H756" s="40"/>
      <c r="I756" s="40"/>
      <c r="J756" s="40"/>
      <c r="K756" s="34"/>
      <c r="L756" s="34"/>
      <c r="M756" s="34"/>
      <c r="N756" s="34"/>
      <c r="O756" s="34"/>
      <c r="P756" s="34"/>
    </row>
    <row r="757" ht="15" spans="1:16">
      <c r="A757" s="34"/>
      <c r="B757" s="34"/>
      <c r="C757" s="34"/>
      <c r="D757" s="40"/>
      <c r="E757" s="40"/>
      <c r="F757" s="40"/>
      <c r="G757" s="40"/>
      <c r="H757" s="40"/>
      <c r="I757" s="40"/>
      <c r="J757" s="40"/>
      <c r="K757" s="34"/>
      <c r="L757" s="34"/>
      <c r="M757" s="34"/>
      <c r="N757" s="34"/>
      <c r="O757" s="34"/>
      <c r="P757" s="34"/>
    </row>
    <row r="758" ht="15" spans="1:16">
      <c r="A758" s="34"/>
      <c r="B758" s="34"/>
      <c r="C758" s="34"/>
      <c r="D758" s="40"/>
      <c r="E758" s="40"/>
      <c r="F758" s="40"/>
      <c r="G758" s="40"/>
      <c r="H758" s="40"/>
      <c r="I758" s="40"/>
      <c r="J758" s="40"/>
      <c r="K758" s="34"/>
      <c r="L758" s="34"/>
      <c r="M758" s="34"/>
      <c r="N758" s="34"/>
      <c r="O758" s="34"/>
      <c r="P758" s="34"/>
    </row>
    <row r="759" ht="15" spans="1:16">
      <c r="A759" s="34"/>
      <c r="B759" s="34"/>
      <c r="C759" s="34"/>
      <c r="D759" s="40"/>
      <c r="E759" s="40"/>
      <c r="F759" s="40"/>
      <c r="G759" s="40"/>
      <c r="H759" s="40"/>
      <c r="I759" s="40"/>
      <c r="J759" s="40"/>
      <c r="K759" s="34"/>
      <c r="L759" s="34"/>
      <c r="M759" s="34"/>
      <c r="N759" s="34"/>
      <c r="O759" s="34"/>
      <c r="P759" s="34"/>
    </row>
    <row r="760" ht="15" spans="1:16">
      <c r="A760" s="34"/>
      <c r="B760" s="34"/>
      <c r="C760" s="34"/>
      <c r="D760" s="40"/>
      <c r="E760" s="40"/>
      <c r="F760" s="40"/>
      <c r="G760" s="40"/>
      <c r="H760" s="40"/>
      <c r="I760" s="40"/>
      <c r="J760" s="40"/>
      <c r="K760" s="34"/>
      <c r="L760" s="34"/>
      <c r="M760" s="34"/>
      <c r="N760" s="34"/>
      <c r="O760" s="34"/>
      <c r="P760" s="34"/>
    </row>
    <row r="761" ht="15" spans="1:16">
      <c r="A761" s="34"/>
      <c r="B761" s="34"/>
      <c r="C761" s="34"/>
      <c r="D761" s="40"/>
      <c r="E761" s="40"/>
      <c r="F761" s="40"/>
      <c r="G761" s="40"/>
      <c r="H761" s="40"/>
      <c r="I761" s="40"/>
      <c r="J761" s="40"/>
      <c r="K761" s="34"/>
      <c r="L761" s="34"/>
      <c r="M761" s="34"/>
      <c r="N761" s="34"/>
      <c r="O761" s="34"/>
      <c r="P761" s="34"/>
    </row>
    <row r="762" ht="15" spans="1:16">
      <c r="A762" s="34"/>
      <c r="B762" s="34"/>
      <c r="C762" s="34"/>
      <c r="D762" s="40"/>
      <c r="E762" s="40"/>
      <c r="F762" s="40"/>
      <c r="G762" s="40"/>
      <c r="H762" s="40"/>
      <c r="I762" s="40"/>
      <c r="J762" s="40"/>
      <c r="K762" s="34"/>
      <c r="L762" s="34"/>
      <c r="M762" s="34"/>
      <c r="N762" s="34"/>
      <c r="O762" s="34"/>
      <c r="P762" s="34"/>
    </row>
    <row r="763" ht="15" spans="1:16">
      <c r="A763" s="34"/>
      <c r="B763" s="34"/>
      <c r="C763" s="34"/>
      <c r="D763" s="40"/>
      <c r="E763" s="40"/>
      <c r="F763" s="40"/>
      <c r="G763" s="40"/>
      <c r="H763" s="40"/>
      <c r="I763" s="40"/>
      <c r="J763" s="40"/>
      <c r="K763" s="34"/>
      <c r="L763" s="34"/>
      <c r="M763" s="34"/>
      <c r="N763" s="34"/>
      <c r="O763" s="34"/>
      <c r="P763" s="34"/>
    </row>
    <row r="764" ht="15" spans="1:16">
      <c r="A764" s="34"/>
      <c r="B764" s="34"/>
      <c r="C764" s="34"/>
      <c r="D764" s="40"/>
      <c r="E764" s="40"/>
      <c r="F764" s="40"/>
      <c r="G764" s="40"/>
      <c r="H764" s="40"/>
      <c r="I764" s="40"/>
      <c r="J764" s="40"/>
      <c r="K764" s="34"/>
      <c r="L764" s="34"/>
      <c r="M764" s="34"/>
      <c r="N764" s="34"/>
      <c r="O764" s="34"/>
      <c r="P764" s="34"/>
    </row>
    <row r="765" ht="15" spans="1:16">
      <c r="A765" s="34"/>
      <c r="B765" s="34"/>
      <c r="C765" s="34"/>
      <c r="D765" s="40"/>
      <c r="E765" s="40"/>
      <c r="F765" s="40"/>
      <c r="G765" s="40"/>
      <c r="H765" s="40"/>
      <c r="I765" s="40"/>
      <c r="J765" s="40"/>
      <c r="K765" s="34"/>
      <c r="L765" s="34"/>
      <c r="M765" s="34"/>
      <c r="N765" s="34"/>
      <c r="O765" s="34"/>
      <c r="P765" s="34"/>
    </row>
    <row r="766" ht="15" spans="1:16">
      <c r="A766" s="34"/>
      <c r="B766" s="34"/>
      <c r="C766" s="34"/>
      <c r="D766" s="40"/>
      <c r="E766" s="40"/>
      <c r="F766" s="40"/>
      <c r="G766" s="40"/>
      <c r="H766" s="40"/>
      <c r="I766" s="40"/>
      <c r="J766" s="40"/>
      <c r="K766" s="34"/>
      <c r="L766" s="34"/>
      <c r="M766" s="34"/>
      <c r="N766" s="34"/>
      <c r="O766" s="34"/>
      <c r="P766" s="34"/>
    </row>
    <row r="767" ht="15" spans="1:16">
      <c r="A767" s="34"/>
      <c r="B767" s="34"/>
      <c r="C767" s="34"/>
      <c r="D767" s="40"/>
      <c r="E767" s="40"/>
      <c r="F767" s="40"/>
      <c r="G767" s="40"/>
      <c r="H767" s="40"/>
      <c r="I767" s="40"/>
      <c r="J767" s="40"/>
      <c r="K767" s="34"/>
      <c r="L767" s="34"/>
      <c r="M767" s="34"/>
      <c r="N767" s="34"/>
      <c r="O767" s="34"/>
      <c r="P767" s="34"/>
    </row>
    <row r="768" ht="15" spans="1:16">
      <c r="A768" s="34"/>
      <c r="B768" s="34"/>
      <c r="C768" s="34"/>
      <c r="D768" s="40"/>
      <c r="E768" s="40"/>
      <c r="F768" s="40"/>
      <c r="G768" s="40"/>
      <c r="H768" s="40"/>
      <c r="I768" s="40"/>
      <c r="J768" s="40"/>
      <c r="K768" s="34"/>
      <c r="L768" s="34"/>
      <c r="M768" s="34"/>
      <c r="N768" s="34"/>
      <c r="O768" s="34"/>
      <c r="P768" s="34"/>
    </row>
    <row r="769" ht="15" spans="1:16">
      <c r="A769" s="34"/>
      <c r="B769" s="34"/>
      <c r="C769" s="34"/>
      <c r="D769" s="40"/>
      <c r="E769" s="40"/>
      <c r="F769" s="40"/>
      <c r="G769" s="40"/>
      <c r="H769" s="40"/>
      <c r="I769" s="40"/>
      <c r="J769" s="40"/>
      <c r="K769" s="34"/>
      <c r="L769" s="34"/>
      <c r="M769" s="34"/>
      <c r="N769" s="34"/>
      <c r="O769" s="34"/>
      <c r="P769" s="34"/>
    </row>
    <row r="770" ht="15" spans="1:16">
      <c r="A770" s="34"/>
      <c r="B770" s="34"/>
      <c r="C770" s="34"/>
      <c r="D770" s="40"/>
      <c r="E770" s="40"/>
      <c r="F770" s="40"/>
      <c r="G770" s="40"/>
      <c r="H770" s="40"/>
      <c r="I770" s="40"/>
      <c r="J770" s="40"/>
      <c r="K770" s="34"/>
      <c r="L770" s="34"/>
      <c r="M770" s="34"/>
      <c r="N770" s="34"/>
      <c r="O770" s="34"/>
      <c r="P770" s="34"/>
    </row>
    <row r="771" ht="15" spans="1:16">
      <c r="A771" s="34"/>
      <c r="B771" s="34"/>
      <c r="C771" s="34"/>
      <c r="D771" s="40"/>
      <c r="E771" s="40"/>
      <c r="F771" s="40"/>
      <c r="G771" s="40"/>
      <c r="H771" s="40"/>
      <c r="I771" s="40"/>
      <c r="J771" s="40"/>
      <c r="K771" s="34"/>
      <c r="L771" s="34"/>
      <c r="M771" s="34"/>
      <c r="N771" s="34"/>
      <c r="O771" s="34"/>
      <c r="P771" s="34"/>
    </row>
    <row r="772" ht="15" spans="1:16">
      <c r="A772" s="34"/>
      <c r="B772" s="34"/>
      <c r="C772" s="34"/>
      <c r="D772" s="40"/>
      <c r="E772" s="40"/>
      <c r="F772" s="40"/>
      <c r="G772" s="40"/>
      <c r="H772" s="40"/>
      <c r="I772" s="40"/>
      <c r="J772" s="40"/>
      <c r="K772" s="34"/>
      <c r="L772" s="34"/>
      <c r="M772" s="34"/>
      <c r="N772" s="34"/>
      <c r="O772" s="34"/>
      <c r="P772" s="34"/>
    </row>
    <row r="773" ht="15" spans="1:16">
      <c r="A773" s="34"/>
      <c r="B773" s="34"/>
      <c r="C773" s="34"/>
      <c r="D773" s="40"/>
      <c r="E773" s="40"/>
      <c r="F773" s="40"/>
      <c r="G773" s="40"/>
      <c r="H773" s="40"/>
      <c r="I773" s="40"/>
      <c r="J773" s="40"/>
      <c r="K773" s="34"/>
      <c r="L773" s="34"/>
      <c r="M773" s="34"/>
      <c r="N773" s="34"/>
      <c r="O773" s="34"/>
      <c r="P773" s="34"/>
    </row>
    <row r="774" ht="15" spans="1:16">
      <c r="A774" s="34"/>
      <c r="B774" s="34"/>
      <c r="C774" s="34"/>
      <c r="D774" s="40"/>
      <c r="E774" s="40"/>
      <c r="F774" s="40"/>
      <c r="G774" s="40"/>
      <c r="H774" s="40"/>
      <c r="I774" s="40"/>
      <c r="J774" s="40"/>
      <c r="K774" s="34"/>
      <c r="L774" s="34"/>
      <c r="M774" s="34"/>
      <c r="N774" s="34"/>
      <c r="O774" s="34"/>
      <c r="P774" s="34"/>
    </row>
    <row r="775" ht="15" spans="1:16">
      <c r="A775" s="34"/>
      <c r="B775" s="34"/>
      <c r="C775" s="34"/>
      <c r="D775" s="40"/>
      <c r="E775" s="40"/>
      <c r="F775" s="40"/>
      <c r="G775" s="40"/>
      <c r="H775" s="40"/>
      <c r="I775" s="40"/>
      <c r="J775" s="40"/>
      <c r="K775" s="34"/>
      <c r="L775" s="34"/>
      <c r="M775" s="34"/>
      <c r="N775" s="34"/>
      <c r="O775" s="34"/>
      <c r="P775" s="34"/>
    </row>
    <row r="776" ht="15" spans="1:16">
      <c r="A776" s="34"/>
      <c r="B776" s="34"/>
      <c r="C776" s="34"/>
      <c r="D776" s="40"/>
      <c r="E776" s="40"/>
      <c r="F776" s="40"/>
      <c r="G776" s="40"/>
      <c r="H776" s="40"/>
      <c r="I776" s="40"/>
      <c r="J776" s="40"/>
      <c r="K776" s="34"/>
      <c r="L776" s="34"/>
      <c r="M776" s="34"/>
      <c r="N776" s="34"/>
      <c r="O776" s="34"/>
      <c r="P776" s="34"/>
    </row>
    <row r="777" ht="15" spans="1:16">
      <c r="A777" s="34"/>
      <c r="B777" s="34"/>
      <c r="C777" s="34"/>
      <c r="D777" s="40"/>
      <c r="E777" s="40"/>
      <c r="F777" s="40"/>
      <c r="G777" s="40"/>
      <c r="H777" s="40"/>
      <c r="I777" s="40"/>
      <c r="J777" s="40"/>
      <c r="K777" s="34"/>
      <c r="L777" s="34"/>
      <c r="M777" s="34"/>
      <c r="N777" s="34"/>
      <c r="O777" s="34"/>
      <c r="P777" s="34"/>
    </row>
    <row r="778" ht="15" spans="1:16">
      <c r="A778" s="34"/>
      <c r="B778" s="34"/>
      <c r="C778" s="34"/>
      <c r="D778" s="40"/>
      <c r="E778" s="40"/>
      <c r="F778" s="40"/>
      <c r="G778" s="40"/>
      <c r="H778" s="40"/>
      <c r="I778" s="40"/>
      <c r="J778" s="40"/>
      <c r="K778" s="34"/>
      <c r="L778" s="34"/>
      <c r="M778" s="34"/>
      <c r="N778" s="34"/>
      <c r="O778" s="34"/>
      <c r="P778" s="34"/>
    </row>
    <row r="779" ht="15" spans="1:16">
      <c r="A779" s="34"/>
      <c r="B779" s="34"/>
      <c r="C779" s="34"/>
      <c r="D779" s="40"/>
      <c r="E779" s="40"/>
      <c r="F779" s="40"/>
      <c r="G779" s="40"/>
      <c r="H779" s="40"/>
      <c r="I779" s="40"/>
      <c r="J779" s="40"/>
      <c r="K779" s="34"/>
      <c r="L779" s="34"/>
      <c r="M779" s="34"/>
      <c r="N779" s="34"/>
      <c r="O779" s="34"/>
      <c r="P779" s="34"/>
    </row>
    <row r="780" ht="15" spans="1:16">
      <c r="A780" s="34"/>
      <c r="B780" s="34"/>
      <c r="C780" s="34"/>
      <c r="D780" s="40"/>
      <c r="E780" s="40"/>
      <c r="F780" s="40"/>
      <c r="G780" s="40"/>
      <c r="H780" s="40"/>
      <c r="I780" s="40"/>
      <c r="J780" s="40"/>
      <c r="K780" s="34"/>
      <c r="L780" s="34"/>
      <c r="M780" s="34"/>
      <c r="N780" s="34"/>
      <c r="O780" s="34"/>
      <c r="P780" s="34"/>
    </row>
    <row r="781" ht="15" spans="1:16">
      <c r="A781" s="34"/>
      <c r="B781" s="34"/>
      <c r="C781" s="34"/>
      <c r="D781" s="40"/>
      <c r="E781" s="40"/>
      <c r="F781" s="40"/>
      <c r="G781" s="40"/>
      <c r="H781" s="40"/>
      <c r="I781" s="40"/>
      <c r="J781" s="40"/>
      <c r="K781" s="34"/>
      <c r="L781" s="34"/>
      <c r="M781" s="34"/>
      <c r="N781" s="34"/>
      <c r="O781" s="34"/>
      <c r="P781" s="34"/>
    </row>
    <row r="782" ht="15" spans="1:16">
      <c r="A782" s="34"/>
      <c r="B782" s="34"/>
      <c r="C782" s="34"/>
      <c r="D782" s="40"/>
      <c r="E782" s="40"/>
      <c r="F782" s="40"/>
      <c r="G782" s="40"/>
      <c r="H782" s="40"/>
      <c r="I782" s="40"/>
      <c r="J782" s="40"/>
      <c r="K782" s="34"/>
      <c r="L782" s="34"/>
      <c r="M782" s="34"/>
      <c r="N782" s="34"/>
      <c r="O782" s="34"/>
      <c r="P782" s="34"/>
    </row>
    <row r="783" ht="15" spans="1:16">
      <c r="A783" s="34"/>
      <c r="B783" s="34"/>
      <c r="C783" s="34"/>
      <c r="D783" s="40"/>
      <c r="E783" s="40"/>
      <c r="F783" s="40"/>
      <c r="G783" s="40"/>
      <c r="H783" s="40"/>
      <c r="I783" s="40"/>
      <c r="J783" s="40"/>
      <c r="K783" s="34"/>
      <c r="L783" s="34"/>
      <c r="M783" s="34"/>
      <c r="N783" s="34"/>
      <c r="O783" s="34"/>
      <c r="P783" s="34"/>
    </row>
    <row r="784" ht="15" spans="1:16">
      <c r="A784" s="34"/>
      <c r="B784" s="34"/>
      <c r="C784" s="34"/>
      <c r="D784" s="40"/>
      <c r="E784" s="40"/>
      <c r="F784" s="40"/>
      <c r="G784" s="40"/>
      <c r="H784" s="40"/>
      <c r="I784" s="40"/>
      <c r="J784" s="40"/>
      <c r="K784" s="34"/>
      <c r="L784" s="34"/>
      <c r="M784" s="34"/>
      <c r="N784" s="34"/>
      <c r="O784" s="34"/>
      <c r="P784" s="34"/>
    </row>
    <row r="785" ht="15" spans="1:16">
      <c r="A785" s="34"/>
      <c r="B785" s="34"/>
      <c r="C785" s="34"/>
      <c r="D785" s="40"/>
      <c r="E785" s="40"/>
      <c r="F785" s="40"/>
      <c r="G785" s="40"/>
      <c r="H785" s="40"/>
      <c r="I785" s="40"/>
      <c r="J785" s="40"/>
      <c r="K785" s="34"/>
      <c r="L785" s="34"/>
      <c r="M785" s="34"/>
      <c r="N785" s="34"/>
      <c r="O785" s="34"/>
      <c r="P785" s="34"/>
    </row>
    <row r="786" ht="15" spans="1:16">
      <c r="A786" s="34"/>
      <c r="B786" s="34"/>
      <c r="C786" s="34"/>
      <c r="D786" s="40"/>
      <c r="E786" s="40"/>
      <c r="F786" s="40"/>
      <c r="G786" s="40"/>
      <c r="H786" s="40"/>
      <c r="I786" s="40"/>
      <c r="J786" s="40"/>
      <c r="K786" s="34"/>
      <c r="L786" s="34"/>
      <c r="M786" s="34"/>
      <c r="N786" s="34"/>
      <c r="O786" s="34"/>
      <c r="P786" s="34"/>
    </row>
    <row r="787" ht="15" spans="1:16">
      <c r="A787" s="34"/>
      <c r="B787" s="34"/>
      <c r="C787" s="34"/>
      <c r="D787" s="40"/>
      <c r="E787" s="40"/>
      <c r="F787" s="40"/>
      <c r="G787" s="40"/>
      <c r="H787" s="40"/>
      <c r="I787" s="40"/>
      <c r="J787" s="40"/>
      <c r="K787" s="34"/>
      <c r="L787" s="34"/>
      <c r="M787" s="34"/>
      <c r="N787" s="34"/>
      <c r="O787" s="34"/>
      <c r="P787" s="34"/>
    </row>
    <row r="788" ht="15" spans="1:16">
      <c r="A788" s="34"/>
      <c r="B788" s="34"/>
      <c r="C788" s="34"/>
      <c r="D788" s="40"/>
      <c r="E788" s="40"/>
      <c r="F788" s="40"/>
      <c r="G788" s="40"/>
      <c r="H788" s="40"/>
      <c r="I788" s="40"/>
      <c r="J788" s="40"/>
      <c r="K788" s="34"/>
      <c r="L788" s="34"/>
      <c r="M788" s="34"/>
      <c r="N788" s="34"/>
      <c r="O788" s="34"/>
      <c r="P788" s="34"/>
    </row>
    <row r="789" ht="15" spans="1:16">
      <c r="A789" s="34"/>
      <c r="B789" s="34"/>
      <c r="C789" s="34"/>
      <c r="D789" s="40"/>
      <c r="E789" s="40"/>
      <c r="F789" s="40"/>
      <c r="G789" s="40"/>
      <c r="H789" s="40"/>
      <c r="I789" s="40"/>
      <c r="J789" s="40"/>
      <c r="K789" s="34"/>
      <c r="L789" s="34"/>
      <c r="M789" s="34"/>
      <c r="N789" s="34"/>
      <c r="O789" s="34"/>
      <c r="P789" s="34"/>
    </row>
    <row r="790" ht="15" spans="1:16">
      <c r="A790" s="34"/>
      <c r="B790" s="34"/>
      <c r="C790" s="34"/>
      <c r="D790" s="40"/>
      <c r="E790" s="40"/>
      <c r="F790" s="40"/>
      <c r="G790" s="40"/>
      <c r="H790" s="40"/>
      <c r="I790" s="40"/>
      <c r="J790" s="40"/>
      <c r="K790" s="34"/>
      <c r="L790" s="34"/>
      <c r="M790" s="34"/>
      <c r="N790" s="34"/>
      <c r="O790" s="34"/>
      <c r="P790" s="34"/>
    </row>
    <row r="791" ht="15" spans="1:16">
      <c r="A791" s="34"/>
      <c r="B791" s="34"/>
      <c r="C791" s="34"/>
      <c r="D791" s="40"/>
      <c r="E791" s="40"/>
      <c r="F791" s="40"/>
      <c r="G791" s="40"/>
      <c r="H791" s="40"/>
      <c r="I791" s="40"/>
      <c r="J791" s="40"/>
      <c r="K791" s="34"/>
      <c r="L791" s="34"/>
      <c r="M791" s="34"/>
      <c r="N791" s="34"/>
      <c r="O791" s="34"/>
      <c r="P791" s="34"/>
    </row>
    <row r="792" ht="15" spans="1:16">
      <c r="A792" s="34"/>
      <c r="B792" s="34"/>
      <c r="C792" s="34"/>
      <c r="D792" s="40"/>
      <c r="E792" s="40"/>
      <c r="F792" s="40"/>
      <c r="G792" s="40"/>
      <c r="H792" s="40"/>
      <c r="I792" s="40"/>
      <c r="J792" s="40"/>
      <c r="K792" s="34"/>
      <c r="L792" s="34"/>
      <c r="M792" s="34"/>
      <c r="N792" s="34"/>
      <c r="O792" s="34"/>
      <c r="P792" s="34"/>
    </row>
    <row r="793" ht="15" spans="1:16">
      <c r="A793" s="34"/>
      <c r="B793" s="34"/>
      <c r="C793" s="34"/>
      <c r="D793" s="40"/>
      <c r="E793" s="40"/>
      <c r="F793" s="40"/>
      <c r="G793" s="40"/>
      <c r="H793" s="40"/>
      <c r="I793" s="40"/>
      <c r="J793" s="40"/>
      <c r="K793" s="34"/>
      <c r="L793" s="34"/>
      <c r="M793" s="34"/>
      <c r="N793" s="34"/>
      <c r="O793" s="34"/>
      <c r="P793" s="34"/>
    </row>
    <row r="794" ht="15" spans="1:16">
      <c r="A794" s="34"/>
      <c r="B794" s="34"/>
      <c r="C794" s="34"/>
      <c r="D794" s="40"/>
      <c r="E794" s="40"/>
      <c r="F794" s="40"/>
      <c r="G794" s="40"/>
      <c r="H794" s="40"/>
      <c r="I794" s="40"/>
      <c r="J794" s="40"/>
      <c r="K794" s="34"/>
      <c r="L794" s="34"/>
      <c r="M794" s="34"/>
      <c r="N794" s="34"/>
      <c r="O794" s="34"/>
      <c r="P794" s="34"/>
    </row>
    <row r="795" ht="15" spans="1:16">
      <c r="A795" s="34"/>
      <c r="B795" s="34"/>
      <c r="C795" s="34"/>
      <c r="D795" s="40"/>
      <c r="E795" s="40"/>
      <c r="F795" s="40"/>
      <c r="G795" s="40"/>
      <c r="H795" s="40"/>
      <c r="I795" s="40"/>
      <c r="J795" s="40"/>
      <c r="K795" s="34"/>
      <c r="L795" s="34"/>
      <c r="M795" s="34"/>
      <c r="N795" s="34"/>
      <c r="O795" s="34"/>
      <c r="P795" s="34"/>
    </row>
    <row r="796" ht="15" spans="1:16">
      <c r="A796" s="34"/>
      <c r="B796" s="34"/>
      <c r="C796" s="34"/>
      <c r="D796" s="40"/>
      <c r="E796" s="40"/>
      <c r="F796" s="40"/>
      <c r="G796" s="40"/>
      <c r="H796" s="40"/>
      <c r="I796" s="40"/>
      <c r="J796" s="40"/>
      <c r="K796" s="34"/>
      <c r="L796" s="34"/>
      <c r="M796" s="34"/>
      <c r="N796" s="34"/>
      <c r="O796" s="34"/>
      <c r="P796" s="34"/>
    </row>
    <row r="797" ht="15" spans="1:16">
      <c r="A797" s="34"/>
      <c r="B797" s="34"/>
      <c r="C797" s="34"/>
      <c r="D797" s="40"/>
      <c r="E797" s="40"/>
      <c r="F797" s="40"/>
      <c r="G797" s="40"/>
      <c r="H797" s="40"/>
      <c r="I797" s="40"/>
      <c r="J797" s="40"/>
      <c r="K797" s="34"/>
      <c r="L797" s="34"/>
      <c r="M797" s="34"/>
      <c r="N797" s="34"/>
      <c r="O797" s="34"/>
      <c r="P797" s="34"/>
    </row>
    <row r="798" ht="15" spans="1:16">
      <c r="A798" s="34"/>
      <c r="B798" s="34"/>
      <c r="C798" s="34"/>
      <c r="D798" s="40"/>
      <c r="E798" s="40"/>
      <c r="F798" s="40"/>
      <c r="G798" s="40"/>
      <c r="H798" s="40"/>
      <c r="I798" s="40"/>
      <c r="J798" s="40"/>
      <c r="K798" s="34"/>
      <c r="L798" s="34"/>
      <c r="M798" s="34"/>
      <c r="N798" s="34"/>
      <c r="O798" s="34"/>
      <c r="P798" s="34"/>
    </row>
    <row r="799" ht="15" spans="1:16">
      <c r="A799" s="34"/>
      <c r="B799" s="34"/>
      <c r="C799" s="34"/>
      <c r="D799" s="40"/>
      <c r="E799" s="40"/>
      <c r="F799" s="40"/>
      <c r="G799" s="40"/>
      <c r="H799" s="40"/>
      <c r="I799" s="40"/>
      <c r="J799" s="40"/>
      <c r="K799" s="34"/>
      <c r="L799" s="34"/>
      <c r="M799" s="34"/>
      <c r="N799" s="34"/>
      <c r="O799" s="34"/>
      <c r="P799" s="34"/>
    </row>
    <row r="800" ht="15" spans="1:16">
      <c r="A800" s="34"/>
      <c r="B800" s="34"/>
      <c r="C800" s="34"/>
      <c r="D800" s="40"/>
      <c r="E800" s="40"/>
      <c r="F800" s="40"/>
      <c r="G800" s="40"/>
      <c r="H800" s="40"/>
      <c r="I800" s="40"/>
      <c r="J800" s="40"/>
      <c r="K800" s="34"/>
      <c r="L800" s="34"/>
      <c r="M800" s="34"/>
      <c r="N800" s="34"/>
      <c r="O800" s="34"/>
      <c r="P800" s="34"/>
    </row>
    <row r="801" ht="15" spans="1:16">
      <c r="A801" s="34"/>
      <c r="B801" s="34"/>
      <c r="C801" s="34"/>
      <c r="D801" s="40"/>
      <c r="E801" s="40"/>
      <c r="F801" s="40"/>
      <c r="G801" s="40"/>
      <c r="H801" s="40"/>
      <c r="I801" s="40"/>
      <c r="J801" s="40"/>
      <c r="K801" s="34"/>
      <c r="L801" s="34"/>
      <c r="M801" s="34"/>
      <c r="N801" s="34"/>
      <c r="O801" s="34"/>
      <c r="P801" s="34"/>
    </row>
    <row r="802" ht="15" spans="1:16">
      <c r="A802" s="34"/>
      <c r="B802" s="34"/>
      <c r="C802" s="34"/>
      <c r="D802" s="40"/>
      <c r="E802" s="40"/>
      <c r="F802" s="40"/>
      <c r="G802" s="40"/>
      <c r="H802" s="40"/>
      <c r="I802" s="40"/>
      <c r="J802" s="40"/>
      <c r="K802" s="34"/>
      <c r="L802" s="34"/>
      <c r="M802" s="34"/>
      <c r="N802" s="34"/>
      <c r="O802" s="34"/>
      <c r="P802" s="34"/>
    </row>
    <row r="803" ht="15" spans="1:16">
      <c r="A803" s="34"/>
      <c r="B803" s="34"/>
      <c r="C803" s="34"/>
      <c r="D803" s="40"/>
      <c r="E803" s="40"/>
      <c r="F803" s="40"/>
      <c r="G803" s="40"/>
      <c r="H803" s="40"/>
      <c r="I803" s="40"/>
      <c r="J803" s="40"/>
      <c r="K803" s="34"/>
      <c r="L803" s="34"/>
      <c r="M803" s="34"/>
      <c r="N803" s="34"/>
      <c r="O803" s="34"/>
      <c r="P803" s="34"/>
    </row>
    <row r="804" ht="15" spans="1:16">
      <c r="A804" s="34"/>
      <c r="B804" s="34"/>
      <c r="C804" s="34"/>
      <c r="D804" s="40"/>
      <c r="E804" s="40"/>
      <c r="F804" s="40"/>
      <c r="G804" s="40"/>
      <c r="H804" s="40"/>
      <c r="I804" s="40"/>
      <c r="J804" s="40"/>
      <c r="K804" s="34"/>
      <c r="L804" s="34"/>
      <c r="M804" s="34"/>
      <c r="N804" s="34"/>
      <c r="O804" s="34"/>
      <c r="P804" s="34"/>
    </row>
    <row r="805" ht="15" spans="1:16">
      <c r="A805" s="34"/>
      <c r="B805" s="34"/>
      <c r="C805" s="34"/>
      <c r="D805" s="40"/>
      <c r="E805" s="40"/>
      <c r="F805" s="40"/>
      <c r="G805" s="40"/>
      <c r="H805" s="40"/>
      <c r="I805" s="40"/>
      <c r="J805" s="40"/>
      <c r="K805" s="34"/>
      <c r="L805" s="34"/>
      <c r="M805" s="34"/>
      <c r="N805" s="34"/>
      <c r="O805" s="34"/>
      <c r="P805" s="34"/>
    </row>
    <row r="806" ht="15" spans="1:16">
      <c r="A806" s="34"/>
      <c r="B806" s="34"/>
      <c r="C806" s="34"/>
      <c r="D806" s="40"/>
      <c r="E806" s="40"/>
      <c r="F806" s="40"/>
      <c r="G806" s="40"/>
      <c r="H806" s="40"/>
      <c r="I806" s="40"/>
      <c r="J806" s="40"/>
      <c r="K806" s="34"/>
      <c r="L806" s="34"/>
      <c r="M806" s="34"/>
      <c r="N806" s="34"/>
      <c r="O806" s="34"/>
      <c r="P806" s="34"/>
    </row>
    <row r="807" ht="15" spans="1:16">
      <c r="A807" s="34"/>
      <c r="B807" s="34"/>
      <c r="C807" s="34"/>
      <c r="D807" s="40"/>
      <c r="E807" s="40"/>
      <c r="F807" s="40"/>
      <c r="G807" s="40"/>
      <c r="H807" s="40"/>
      <c r="I807" s="40"/>
      <c r="J807" s="40"/>
      <c r="K807" s="34"/>
      <c r="L807" s="34"/>
      <c r="M807" s="34"/>
      <c r="N807" s="34"/>
      <c r="O807" s="34"/>
      <c r="P807" s="34"/>
    </row>
    <row r="808" ht="15" spans="1:16">
      <c r="A808" s="34"/>
      <c r="B808" s="34"/>
      <c r="C808" s="34"/>
      <c r="D808" s="40"/>
      <c r="E808" s="40"/>
      <c r="F808" s="40"/>
      <c r="G808" s="40"/>
      <c r="H808" s="40"/>
      <c r="I808" s="40"/>
      <c r="J808" s="40"/>
      <c r="K808" s="34"/>
      <c r="L808" s="34"/>
      <c r="M808" s="34"/>
      <c r="N808" s="34"/>
      <c r="O808" s="34"/>
      <c r="P808" s="34"/>
    </row>
    <row r="809" ht="15" spans="1:16">
      <c r="A809" s="34"/>
      <c r="B809" s="34"/>
      <c r="C809" s="34"/>
      <c r="D809" s="40"/>
      <c r="E809" s="40"/>
      <c r="F809" s="40"/>
      <c r="G809" s="40"/>
      <c r="H809" s="40"/>
      <c r="I809" s="40"/>
      <c r="J809" s="40"/>
      <c r="K809" s="34"/>
      <c r="L809" s="34"/>
      <c r="M809" s="34"/>
      <c r="N809" s="34"/>
      <c r="O809" s="34"/>
      <c r="P809" s="34"/>
    </row>
    <row r="810" ht="15" spans="1:16">
      <c r="A810" s="34"/>
      <c r="B810" s="34"/>
      <c r="C810" s="34"/>
      <c r="D810" s="40"/>
      <c r="E810" s="40"/>
      <c r="F810" s="40"/>
      <c r="G810" s="40"/>
      <c r="H810" s="40"/>
      <c r="I810" s="40"/>
      <c r="J810" s="40"/>
      <c r="K810" s="34"/>
      <c r="L810" s="34"/>
      <c r="M810" s="34"/>
      <c r="N810" s="34"/>
      <c r="O810" s="34"/>
      <c r="P810" s="34"/>
    </row>
    <row r="811" ht="15" spans="1:16">
      <c r="A811" s="34"/>
      <c r="B811" s="34"/>
      <c r="C811" s="34"/>
      <c r="D811" s="40"/>
      <c r="E811" s="40"/>
      <c r="F811" s="40"/>
      <c r="G811" s="40"/>
      <c r="H811" s="40"/>
      <c r="I811" s="40"/>
      <c r="J811" s="40"/>
      <c r="K811" s="34"/>
      <c r="L811" s="34"/>
      <c r="M811" s="34"/>
      <c r="N811" s="34"/>
      <c r="O811" s="34"/>
      <c r="P811" s="34"/>
    </row>
    <row r="812" ht="15" spans="1:16">
      <c r="A812" s="34"/>
      <c r="B812" s="34"/>
      <c r="C812" s="34"/>
      <c r="D812" s="40"/>
      <c r="E812" s="40"/>
      <c r="F812" s="40"/>
      <c r="G812" s="40"/>
      <c r="H812" s="40"/>
      <c r="I812" s="40"/>
      <c r="J812" s="40"/>
      <c r="K812" s="34"/>
      <c r="L812" s="34"/>
      <c r="M812" s="34"/>
      <c r="N812" s="34"/>
      <c r="O812" s="34"/>
      <c r="P812" s="34"/>
    </row>
    <row r="813" ht="15" spans="1:16">
      <c r="A813" s="34"/>
      <c r="B813" s="34"/>
      <c r="C813" s="34"/>
      <c r="D813" s="40"/>
      <c r="E813" s="40"/>
      <c r="F813" s="40"/>
      <c r="G813" s="40"/>
      <c r="H813" s="40"/>
      <c r="I813" s="40"/>
      <c r="J813" s="40"/>
      <c r="K813" s="34"/>
      <c r="L813" s="34"/>
      <c r="M813" s="34"/>
      <c r="N813" s="34"/>
      <c r="O813" s="34"/>
      <c r="P813" s="34"/>
    </row>
    <row r="814" ht="15" spans="1:16">
      <c r="A814" s="34"/>
      <c r="B814" s="34"/>
      <c r="C814" s="34"/>
      <c r="D814" s="40"/>
      <c r="E814" s="40"/>
      <c r="F814" s="40"/>
      <c r="G814" s="40"/>
      <c r="H814" s="40"/>
      <c r="I814" s="40"/>
      <c r="J814" s="40"/>
      <c r="K814" s="34"/>
      <c r="L814" s="34"/>
      <c r="M814" s="34"/>
      <c r="N814" s="34"/>
      <c r="O814" s="34"/>
      <c r="P814" s="34"/>
    </row>
    <row r="815" ht="15" spans="1:16">
      <c r="A815" s="34"/>
      <c r="B815" s="34"/>
      <c r="C815" s="34"/>
      <c r="D815" s="40"/>
      <c r="E815" s="40"/>
      <c r="F815" s="40"/>
      <c r="G815" s="40"/>
      <c r="H815" s="40"/>
      <c r="I815" s="40"/>
      <c r="J815" s="40"/>
      <c r="K815" s="34"/>
      <c r="L815" s="34"/>
      <c r="M815" s="34"/>
      <c r="N815" s="34"/>
      <c r="O815" s="34"/>
      <c r="P815" s="34"/>
    </row>
    <row r="816" ht="15" spans="1:16">
      <c r="A816" s="34"/>
      <c r="B816" s="34"/>
      <c r="C816" s="34"/>
      <c r="D816" s="40"/>
      <c r="E816" s="40"/>
      <c r="F816" s="40"/>
      <c r="G816" s="40"/>
      <c r="H816" s="40"/>
      <c r="I816" s="40"/>
      <c r="J816" s="40"/>
      <c r="K816" s="34"/>
      <c r="L816" s="34"/>
      <c r="M816" s="34"/>
      <c r="N816" s="34"/>
      <c r="O816" s="34"/>
      <c r="P816" s="34"/>
    </row>
    <row r="817" ht="15" spans="1:16">
      <c r="A817" s="34"/>
      <c r="B817" s="34"/>
      <c r="C817" s="34"/>
      <c r="D817" s="40"/>
      <c r="E817" s="40"/>
      <c r="F817" s="40"/>
      <c r="G817" s="40"/>
      <c r="H817" s="40"/>
      <c r="I817" s="40"/>
      <c r="J817" s="40"/>
      <c r="K817" s="34"/>
      <c r="L817" s="34"/>
      <c r="M817" s="34"/>
      <c r="N817" s="34"/>
      <c r="O817" s="34"/>
      <c r="P817" s="34"/>
    </row>
    <row r="818" ht="15" spans="1:16">
      <c r="A818" s="34"/>
      <c r="B818" s="34"/>
      <c r="C818" s="34"/>
      <c r="D818" s="40"/>
      <c r="E818" s="40"/>
      <c r="F818" s="40"/>
      <c r="G818" s="40"/>
      <c r="H818" s="40"/>
      <c r="I818" s="40"/>
      <c r="J818" s="40"/>
      <c r="K818" s="34"/>
      <c r="L818" s="34"/>
      <c r="M818" s="34"/>
      <c r="N818" s="34"/>
      <c r="O818" s="34"/>
      <c r="P818" s="34"/>
    </row>
    <row r="819" ht="15" spans="1:16">
      <c r="A819" s="34"/>
      <c r="B819" s="34"/>
      <c r="C819" s="34"/>
      <c r="D819" s="40"/>
      <c r="E819" s="40"/>
      <c r="F819" s="40"/>
      <c r="G819" s="40"/>
      <c r="H819" s="40"/>
      <c r="I819" s="40"/>
      <c r="J819" s="40"/>
      <c r="K819" s="34"/>
      <c r="L819" s="34"/>
      <c r="M819" s="34"/>
      <c r="N819" s="34"/>
      <c r="O819" s="34"/>
      <c r="P819" s="34"/>
    </row>
    <row r="820" ht="15" spans="1:16">
      <c r="A820" s="34"/>
      <c r="B820" s="34"/>
      <c r="C820" s="34"/>
      <c r="D820" s="40"/>
      <c r="E820" s="40"/>
      <c r="F820" s="40"/>
      <c r="G820" s="40"/>
      <c r="H820" s="40"/>
      <c r="I820" s="40"/>
      <c r="J820" s="40"/>
      <c r="K820" s="34"/>
      <c r="L820" s="34"/>
      <c r="M820" s="34"/>
      <c r="N820" s="34"/>
      <c r="O820" s="34"/>
      <c r="P820" s="34"/>
    </row>
    <row r="821" ht="15" spans="1:16">
      <c r="A821" s="34"/>
      <c r="B821" s="34"/>
      <c r="C821" s="34"/>
      <c r="D821" s="40"/>
      <c r="E821" s="40"/>
      <c r="F821" s="40"/>
      <c r="G821" s="40"/>
      <c r="H821" s="40"/>
      <c r="I821" s="40"/>
      <c r="J821" s="40"/>
      <c r="K821" s="34"/>
      <c r="L821" s="34"/>
      <c r="M821" s="34"/>
      <c r="N821" s="34"/>
      <c r="O821" s="34"/>
      <c r="P821" s="34"/>
    </row>
    <row r="822" ht="15" spans="1:16">
      <c r="A822" s="34"/>
      <c r="B822" s="34"/>
      <c r="C822" s="34"/>
      <c r="D822" s="40"/>
      <c r="E822" s="40"/>
      <c r="F822" s="40"/>
      <c r="G822" s="40"/>
      <c r="H822" s="40"/>
      <c r="I822" s="40"/>
      <c r="J822" s="40"/>
      <c r="K822" s="34"/>
      <c r="L822" s="34"/>
      <c r="M822" s="34"/>
      <c r="N822" s="34"/>
      <c r="O822" s="34"/>
      <c r="P822" s="34"/>
    </row>
    <row r="823" ht="15" spans="1:16">
      <c r="A823" s="34"/>
      <c r="B823" s="34"/>
      <c r="C823" s="34"/>
      <c r="D823" s="40"/>
      <c r="E823" s="40"/>
      <c r="F823" s="40"/>
      <c r="G823" s="40"/>
      <c r="H823" s="40"/>
      <c r="I823" s="40"/>
      <c r="J823" s="40"/>
      <c r="K823" s="34"/>
      <c r="L823" s="34"/>
      <c r="M823" s="34"/>
      <c r="N823" s="34"/>
      <c r="O823" s="34"/>
      <c r="P823" s="34"/>
    </row>
    <row r="824" ht="15" spans="1:16">
      <c r="A824" s="34"/>
      <c r="B824" s="34"/>
      <c r="C824" s="34"/>
      <c r="D824" s="40"/>
      <c r="E824" s="40"/>
      <c r="F824" s="40"/>
      <c r="G824" s="40"/>
      <c r="H824" s="40"/>
      <c r="I824" s="40"/>
      <c r="J824" s="40"/>
      <c r="K824" s="34"/>
      <c r="L824" s="34"/>
      <c r="M824" s="34"/>
      <c r="N824" s="34"/>
      <c r="O824" s="34"/>
      <c r="P824" s="34"/>
    </row>
    <row r="825" ht="15" spans="1:16">
      <c r="A825" s="34"/>
      <c r="B825" s="34"/>
      <c r="C825" s="34"/>
      <c r="D825" s="40"/>
      <c r="E825" s="40"/>
      <c r="F825" s="40"/>
      <c r="G825" s="40"/>
      <c r="H825" s="40"/>
      <c r="I825" s="40"/>
      <c r="J825" s="40"/>
      <c r="K825" s="34"/>
      <c r="L825" s="34"/>
      <c r="M825" s="34"/>
      <c r="N825" s="34"/>
      <c r="O825" s="34"/>
      <c r="P825" s="34"/>
    </row>
    <row r="826" ht="15" spans="1:16">
      <c r="A826" s="34"/>
      <c r="B826" s="34"/>
      <c r="C826" s="34"/>
      <c r="D826" s="40"/>
      <c r="E826" s="40"/>
      <c r="F826" s="40"/>
      <c r="G826" s="40"/>
      <c r="H826" s="40"/>
      <c r="I826" s="40"/>
      <c r="J826" s="40"/>
      <c r="K826" s="34"/>
      <c r="L826" s="34"/>
      <c r="M826" s="34"/>
      <c r="N826" s="34"/>
      <c r="O826" s="34"/>
      <c r="P826" s="34"/>
    </row>
    <row r="827" ht="15" spans="1:16">
      <c r="A827" s="34"/>
      <c r="B827" s="34"/>
      <c r="C827" s="34"/>
      <c r="D827" s="40"/>
      <c r="E827" s="40"/>
      <c r="F827" s="40"/>
      <c r="G827" s="40"/>
      <c r="H827" s="40"/>
      <c r="I827" s="40"/>
      <c r="J827" s="40"/>
      <c r="K827" s="34"/>
      <c r="L827" s="34"/>
      <c r="M827" s="34"/>
      <c r="N827" s="34"/>
      <c r="O827" s="34"/>
      <c r="P827" s="34"/>
    </row>
    <row r="828" ht="15" spans="1:16">
      <c r="A828" s="34"/>
      <c r="B828" s="34"/>
      <c r="C828" s="34"/>
      <c r="D828" s="40"/>
      <c r="E828" s="40"/>
      <c r="F828" s="40"/>
      <c r="G828" s="40"/>
      <c r="H828" s="40"/>
      <c r="I828" s="40"/>
      <c r="J828" s="40"/>
      <c r="K828" s="34"/>
      <c r="L828" s="34"/>
      <c r="M828" s="34"/>
      <c r="N828" s="34"/>
      <c r="O828" s="34"/>
      <c r="P828" s="34"/>
    </row>
    <row r="829" ht="15" spans="1:16">
      <c r="A829" s="34"/>
      <c r="B829" s="34"/>
      <c r="C829" s="34"/>
      <c r="D829" s="40"/>
      <c r="E829" s="40"/>
      <c r="F829" s="40"/>
      <c r="G829" s="40"/>
      <c r="H829" s="40"/>
      <c r="I829" s="40"/>
      <c r="J829" s="40"/>
      <c r="K829" s="34"/>
      <c r="L829" s="34"/>
      <c r="M829" s="34"/>
      <c r="N829" s="34"/>
      <c r="O829" s="34"/>
      <c r="P829" s="34"/>
    </row>
    <row r="830" ht="15" spans="1:16">
      <c r="A830" s="34"/>
      <c r="B830" s="34"/>
      <c r="C830" s="34"/>
      <c r="D830" s="40"/>
      <c r="E830" s="40"/>
      <c r="F830" s="40"/>
      <c r="G830" s="40"/>
      <c r="H830" s="40"/>
      <c r="I830" s="40"/>
      <c r="J830" s="40"/>
      <c r="K830" s="34"/>
      <c r="L830" s="34"/>
      <c r="M830" s="34"/>
      <c r="N830" s="34"/>
      <c r="O830" s="34"/>
      <c r="P830" s="34"/>
    </row>
    <row r="831" ht="15" spans="1:16">
      <c r="A831" s="34"/>
      <c r="B831" s="34"/>
      <c r="C831" s="34"/>
      <c r="D831" s="40"/>
      <c r="E831" s="40"/>
      <c r="F831" s="40"/>
      <c r="G831" s="40"/>
      <c r="H831" s="40"/>
      <c r="I831" s="40"/>
      <c r="J831" s="40"/>
      <c r="K831" s="34"/>
      <c r="L831" s="34"/>
      <c r="M831" s="34"/>
      <c r="N831" s="34"/>
      <c r="O831" s="34"/>
      <c r="P831" s="34"/>
    </row>
    <row r="832" ht="15" spans="1:16">
      <c r="A832" s="34"/>
      <c r="B832" s="34"/>
      <c r="C832" s="34"/>
      <c r="D832" s="40"/>
      <c r="E832" s="40"/>
      <c r="F832" s="40"/>
      <c r="G832" s="40"/>
      <c r="H832" s="40"/>
      <c r="I832" s="40"/>
      <c r="J832" s="40"/>
      <c r="K832" s="34"/>
      <c r="L832" s="34"/>
      <c r="M832" s="34"/>
      <c r="N832" s="34"/>
      <c r="O832" s="34"/>
      <c r="P832" s="34"/>
    </row>
    <row r="833" ht="15" spans="1:16">
      <c r="A833" s="34"/>
      <c r="B833" s="34"/>
      <c r="C833" s="34"/>
      <c r="D833" s="40"/>
      <c r="E833" s="40"/>
      <c r="F833" s="40"/>
      <c r="G833" s="40"/>
      <c r="H833" s="40"/>
      <c r="I833" s="40"/>
      <c r="J833" s="40"/>
      <c r="K833" s="34"/>
      <c r="L833" s="34"/>
      <c r="M833" s="34"/>
      <c r="N833" s="34"/>
      <c r="O833" s="34"/>
      <c r="P833" s="34"/>
    </row>
    <row r="834" ht="15" spans="1:16">
      <c r="A834" s="34"/>
      <c r="B834" s="34"/>
      <c r="C834" s="34"/>
      <c r="D834" s="40"/>
      <c r="E834" s="40"/>
      <c r="F834" s="40"/>
      <c r="G834" s="40"/>
      <c r="H834" s="40"/>
      <c r="I834" s="40"/>
      <c r="J834" s="40"/>
      <c r="K834" s="34"/>
      <c r="L834" s="34"/>
      <c r="M834" s="34"/>
      <c r="N834" s="34"/>
      <c r="O834" s="34"/>
      <c r="P834" s="34"/>
    </row>
    <row r="835" ht="15" spans="1:16">
      <c r="A835" s="34"/>
      <c r="B835" s="34"/>
      <c r="C835" s="34"/>
      <c r="D835" s="40"/>
      <c r="E835" s="40"/>
      <c r="F835" s="40"/>
      <c r="G835" s="40"/>
      <c r="H835" s="40"/>
      <c r="I835" s="40"/>
      <c r="J835" s="40"/>
      <c r="K835" s="34"/>
      <c r="L835" s="34"/>
      <c r="M835" s="34"/>
      <c r="N835" s="34"/>
      <c r="O835" s="34"/>
      <c r="P835" s="34"/>
    </row>
    <row r="836" ht="15" spans="1:16">
      <c r="A836" s="34"/>
      <c r="B836" s="34"/>
      <c r="C836" s="34"/>
      <c r="D836" s="40"/>
      <c r="E836" s="40"/>
      <c r="F836" s="40"/>
      <c r="G836" s="40"/>
      <c r="H836" s="40"/>
      <c r="I836" s="40"/>
      <c r="J836" s="40"/>
      <c r="K836" s="34"/>
      <c r="L836" s="34"/>
      <c r="M836" s="34"/>
      <c r="N836" s="34"/>
      <c r="O836" s="34"/>
      <c r="P836" s="34"/>
    </row>
    <row r="837" ht="15" spans="1:16">
      <c r="A837" s="34"/>
      <c r="B837" s="34"/>
      <c r="C837" s="34"/>
      <c r="D837" s="40"/>
      <c r="E837" s="40"/>
      <c r="F837" s="40"/>
      <c r="G837" s="40"/>
      <c r="H837" s="40"/>
      <c r="I837" s="40"/>
      <c r="J837" s="40"/>
      <c r="K837" s="34"/>
      <c r="L837" s="34"/>
      <c r="M837" s="34"/>
      <c r="N837" s="34"/>
      <c r="O837" s="34"/>
      <c r="P837" s="34"/>
    </row>
    <row r="838" ht="15" spans="1:16">
      <c r="A838" s="34"/>
      <c r="B838" s="34"/>
      <c r="C838" s="34"/>
      <c r="D838" s="40"/>
      <c r="E838" s="40"/>
      <c r="F838" s="40"/>
      <c r="G838" s="40"/>
      <c r="H838" s="40"/>
      <c r="I838" s="40"/>
      <c r="J838" s="40"/>
      <c r="K838" s="34"/>
      <c r="L838" s="34"/>
      <c r="M838" s="34"/>
      <c r="N838" s="34"/>
      <c r="O838" s="34"/>
      <c r="P838" s="34"/>
    </row>
    <row r="839" ht="15" spans="1:16">
      <c r="A839" s="34"/>
      <c r="B839" s="34"/>
      <c r="C839" s="34"/>
      <c r="D839" s="40"/>
      <c r="E839" s="40"/>
      <c r="F839" s="40"/>
      <c r="G839" s="40"/>
      <c r="H839" s="40"/>
      <c r="I839" s="40"/>
      <c r="J839" s="40"/>
      <c r="K839" s="34"/>
      <c r="L839" s="34"/>
      <c r="M839" s="34"/>
      <c r="N839" s="34"/>
      <c r="O839" s="34"/>
      <c r="P839" s="34"/>
    </row>
    <row r="840" ht="15" spans="1:16">
      <c r="A840" s="34"/>
      <c r="B840" s="34"/>
      <c r="C840" s="34"/>
      <c r="D840" s="40"/>
      <c r="E840" s="40"/>
      <c r="F840" s="40"/>
      <c r="G840" s="40"/>
      <c r="H840" s="40"/>
      <c r="I840" s="40"/>
      <c r="J840" s="40"/>
      <c r="K840" s="34"/>
      <c r="L840" s="34"/>
      <c r="M840" s="34"/>
      <c r="N840" s="34"/>
      <c r="O840" s="34"/>
      <c r="P840" s="34"/>
    </row>
    <row r="841" ht="15" spans="1:16">
      <c r="A841" s="34"/>
      <c r="B841" s="34"/>
      <c r="C841" s="34"/>
      <c r="D841" s="40"/>
      <c r="E841" s="40"/>
      <c r="F841" s="40"/>
      <c r="G841" s="40"/>
      <c r="H841" s="40"/>
      <c r="I841" s="40"/>
      <c r="J841" s="40"/>
      <c r="K841" s="34"/>
      <c r="L841" s="34"/>
      <c r="M841" s="34"/>
      <c r="N841" s="34"/>
      <c r="O841" s="34"/>
      <c r="P841" s="34"/>
    </row>
    <row r="842" ht="15" spans="1:16">
      <c r="A842" s="34"/>
      <c r="B842" s="34"/>
      <c r="C842" s="34"/>
      <c r="D842" s="40"/>
      <c r="E842" s="40"/>
      <c r="F842" s="40"/>
      <c r="G842" s="40"/>
      <c r="H842" s="40"/>
      <c r="I842" s="40"/>
      <c r="J842" s="40"/>
      <c r="K842" s="34"/>
      <c r="L842" s="34"/>
      <c r="M842" s="34"/>
      <c r="N842" s="34"/>
      <c r="O842" s="34"/>
      <c r="P842" s="34"/>
    </row>
    <row r="843" ht="15" spans="1:16">
      <c r="A843" s="34"/>
      <c r="B843" s="34"/>
      <c r="C843" s="34"/>
      <c r="D843" s="40"/>
      <c r="E843" s="40"/>
      <c r="F843" s="40"/>
      <c r="G843" s="40"/>
      <c r="H843" s="40"/>
      <c r="I843" s="40"/>
      <c r="J843" s="40"/>
      <c r="K843" s="34"/>
      <c r="L843" s="34"/>
      <c r="M843" s="34"/>
      <c r="N843" s="34"/>
      <c r="O843" s="34"/>
      <c r="P843" s="34"/>
    </row>
    <row r="844" ht="15" spans="1:16">
      <c r="A844" s="34"/>
      <c r="B844" s="34"/>
      <c r="C844" s="34"/>
      <c r="D844" s="40"/>
      <c r="E844" s="40"/>
      <c r="F844" s="40"/>
      <c r="G844" s="40"/>
      <c r="H844" s="40"/>
      <c r="I844" s="40"/>
      <c r="J844" s="40"/>
      <c r="K844" s="34"/>
      <c r="L844" s="34"/>
      <c r="M844" s="34"/>
      <c r="N844" s="34"/>
      <c r="O844" s="34"/>
      <c r="P844" s="34"/>
    </row>
    <row r="845" ht="15" spans="1:16">
      <c r="A845" s="34"/>
      <c r="B845" s="34"/>
      <c r="C845" s="34"/>
      <c r="D845" s="40"/>
      <c r="E845" s="40"/>
      <c r="F845" s="40"/>
      <c r="G845" s="40"/>
      <c r="H845" s="40"/>
      <c r="I845" s="40"/>
      <c r="J845" s="40"/>
      <c r="K845" s="34"/>
      <c r="L845" s="34"/>
      <c r="M845" s="34"/>
      <c r="N845" s="34"/>
      <c r="O845" s="34"/>
      <c r="P845" s="34"/>
    </row>
    <row r="846" ht="15" spans="1:16">
      <c r="A846" s="34"/>
      <c r="B846" s="34"/>
      <c r="C846" s="34"/>
      <c r="D846" s="40"/>
      <c r="E846" s="40"/>
      <c r="F846" s="40"/>
      <c r="G846" s="40"/>
      <c r="H846" s="40"/>
      <c r="I846" s="40"/>
      <c r="J846" s="40"/>
      <c r="K846" s="34"/>
      <c r="L846" s="34"/>
      <c r="M846" s="34"/>
      <c r="N846" s="34"/>
      <c r="O846" s="34"/>
      <c r="P846" s="34"/>
    </row>
    <row r="847" ht="15" spans="1:16">
      <c r="A847" s="34"/>
      <c r="B847" s="34"/>
      <c r="C847" s="34"/>
      <c r="D847" s="40"/>
      <c r="E847" s="40"/>
      <c r="F847" s="40"/>
      <c r="G847" s="40"/>
      <c r="H847" s="40"/>
      <c r="I847" s="40"/>
      <c r="J847" s="40"/>
      <c r="K847" s="34"/>
      <c r="L847" s="34"/>
      <c r="M847" s="34"/>
      <c r="N847" s="34"/>
      <c r="O847" s="34"/>
      <c r="P847" s="34"/>
    </row>
    <row r="848" ht="15" spans="1:16">
      <c r="A848" s="34"/>
      <c r="B848" s="34"/>
      <c r="C848" s="34"/>
      <c r="D848" s="40"/>
      <c r="E848" s="40"/>
      <c r="F848" s="40"/>
      <c r="G848" s="40"/>
      <c r="H848" s="40"/>
      <c r="I848" s="40"/>
      <c r="J848" s="40"/>
      <c r="K848" s="34"/>
      <c r="L848" s="34"/>
      <c r="M848" s="34"/>
      <c r="N848" s="34"/>
      <c r="O848" s="34"/>
      <c r="P848" s="34"/>
    </row>
    <row r="849" ht="15" spans="1:16">
      <c r="A849" s="34"/>
      <c r="B849" s="34"/>
      <c r="C849" s="34"/>
      <c r="D849" s="40"/>
      <c r="E849" s="40"/>
      <c r="F849" s="40"/>
      <c r="G849" s="40"/>
      <c r="H849" s="40"/>
      <c r="I849" s="40"/>
      <c r="J849" s="40"/>
      <c r="K849" s="34"/>
      <c r="L849" s="34"/>
      <c r="M849" s="34"/>
      <c r="N849" s="34"/>
      <c r="O849" s="34"/>
      <c r="P849" s="34"/>
    </row>
    <row r="850" ht="15" spans="1:16">
      <c r="A850" s="34"/>
      <c r="B850" s="34"/>
      <c r="C850" s="34"/>
      <c r="D850" s="40"/>
      <c r="E850" s="40"/>
      <c r="F850" s="40"/>
      <c r="G850" s="40"/>
      <c r="H850" s="40"/>
      <c r="I850" s="40"/>
      <c r="J850" s="40"/>
      <c r="K850" s="34"/>
      <c r="L850" s="34"/>
      <c r="M850" s="34"/>
      <c r="N850" s="34"/>
      <c r="O850" s="34"/>
      <c r="P850" s="34"/>
    </row>
    <row r="851" ht="15" spans="1:16">
      <c r="A851" s="34"/>
      <c r="B851" s="34"/>
      <c r="C851" s="34"/>
      <c r="D851" s="40"/>
      <c r="E851" s="40"/>
      <c r="F851" s="40"/>
      <c r="G851" s="40"/>
      <c r="H851" s="40"/>
      <c r="I851" s="40"/>
      <c r="J851" s="40"/>
      <c r="K851" s="34"/>
      <c r="L851" s="34"/>
      <c r="M851" s="34"/>
      <c r="N851" s="34"/>
      <c r="O851" s="34"/>
      <c r="P851" s="34"/>
    </row>
    <row r="852" ht="15" spans="1:16">
      <c r="A852" s="34"/>
      <c r="B852" s="34"/>
      <c r="C852" s="34"/>
      <c r="D852" s="40"/>
      <c r="E852" s="40"/>
      <c r="F852" s="40"/>
      <c r="G852" s="40"/>
      <c r="H852" s="40"/>
      <c r="I852" s="40"/>
      <c r="J852" s="40"/>
      <c r="K852" s="34"/>
      <c r="L852" s="34"/>
      <c r="M852" s="34"/>
      <c r="N852" s="34"/>
      <c r="O852" s="34"/>
      <c r="P852" s="34"/>
    </row>
    <row r="853" ht="15" spans="1:16">
      <c r="A853" s="34"/>
      <c r="B853" s="34"/>
      <c r="C853" s="34"/>
      <c r="D853" s="40"/>
      <c r="E853" s="40"/>
      <c r="F853" s="40"/>
      <c r="G853" s="40"/>
      <c r="H853" s="40"/>
      <c r="I853" s="40"/>
      <c r="J853" s="40"/>
      <c r="K853" s="34"/>
      <c r="L853" s="34"/>
      <c r="M853" s="34"/>
      <c r="N853" s="34"/>
      <c r="O853" s="34"/>
      <c r="P853" s="34"/>
    </row>
    <row r="854" ht="15" spans="1:16">
      <c r="A854" s="34"/>
      <c r="B854" s="34"/>
      <c r="C854" s="34"/>
      <c r="D854" s="40"/>
      <c r="E854" s="40"/>
      <c r="F854" s="40"/>
      <c r="G854" s="40"/>
      <c r="H854" s="40"/>
      <c r="I854" s="40"/>
      <c r="J854" s="40"/>
      <c r="K854" s="34"/>
      <c r="L854" s="34"/>
      <c r="M854" s="34"/>
      <c r="N854" s="34"/>
      <c r="O854" s="34"/>
      <c r="P854" s="34"/>
    </row>
    <row r="855" ht="15" spans="1:16">
      <c r="A855" s="34"/>
      <c r="B855" s="34"/>
      <c r="C855" s="34"/>
      <c r="D855" s="40"/>
      <c r="E855" s="40"/>
      <c r="F855" s="40"/>
      <c r="G855" s="40"/>
      <c r="H855" s="40"/>
      <c r="I855" s="40"/>
      <c r="J855" s="40"/>
      <c r="K855" s="34"/>
      <c r="L855" s="34"/>
      <c r="M855" s="34"/>
      <c r="N855" s="34"/>
      <c r="O855" s="34"/>
      <c r="P855" s="34"/>
    </row>
    <row r="856" ht="15" spans="1:16">
      <c r="A856" s="34"/>
      <c r="B856" s="34"/>
      <c r="C856" s="34"/>
      <c r="D856" s="40"/>
      <c r="E856" s="40"/>
      <c r="F856" s="40"/>
      <c r="G856" s="40"/>
      <c r="H856" s="40"/>
      <c r="I856" s="40"/>
      <c r="J856" s="40"/>
      <c r="K856" s="34"/>
      <c r="L856" s="34"/>
      <c r="M856" s="34"/>
      <c r="N856" s="34"/>
      <c r="O856" s="34"/>
      <c r="P856" s="34"/>
    </row>
    <row r="857" ht="15" spans="1:16">
      <c r="A857" s="34"/>
      <c r="B857" s="34"/>
      <c r="C857" s="34"/>
      <c r="D857" s="40"/>
      <c r="E857" s="40"/>
      <c r="F857" s="40"/>
      <c r="G857" s="40"/>
      <c r="H857" s="40"/>
      <c r="I857" s="40"/>
      <c r="J857" s="40"/>
      <c r="K857" s="34"/>
      <c r="L857" s="34"/>
      <c r="M857" s="34"/>
      <c r="N857" s="34"/>
      <c r="O857" s="34"/>
      <c r="P857" s="34"/>
    </row>
    <row r="858" ht="15" spans="1:16">
      <c r="A858" s="34"/>
      <c r="B858" s="34"/>
      <c r="C858" s="34"/>
      <c r="D858" s="40"/>
      <c r="E858" s="40"/>
      <c r="F858" s="40"/>
      <c r="G858" s="40"/>
      <c r="H858" s="40"/>
      <c r="I858" s="40"/>
      <c r="J858" s="40"/>
      <c r="K858" s="34"/>
      <c r="L858" s="34"/>
      <c r="M858" s="34"/>
      <c r="N858" s="34"/>
      <c r="O858" s="34"/>
      <c r="P858" s="34"/>
    </row>
    <row r="859" ht="15" spans="1:16">
      <c r="A859" s="34"/>
      <c r="B859" s="34"/>
      <c r="C859" s="34"/>
      <c r="D859" s="40"/>
      <c r="E859" s="40"/>
      <c r="F859" s="40"/>
      <c r="G859" s="40"/>
      <c r="H859" s="40"/>
      <c r="I859" s="40"/>
      <c r="J859" s="40"/>
      <c r="K859" s="34"/>
      <c r="L859" s="34"/>
      <c r="M859" s="34"/>
      <c r="N859" s="34"/>
      <c r="O859" s="34"/>
      <c r="P859" s="34"/>
    </row>
    <row r="860" ht="15" spans="1:16">
      <c r="A860" s="34"/>
      <c r="B860" s="34"/>
      <c r="C860" s="34"/>
      <c r="D860" s="40"/>
      <c r="E860" s="40"/>
      <c r="F860" s="40"/>
      <c r="G860" s="40"/>
      <c r="H860" s="40"/>
      <c r="I860" s="40"/>
      <c r="J860" s="40"/>
      <c r="K860" s="34"/>
      <c r="L860" s="34"/>
      <c r="M860" s="34"/>
      <c r="N860" s="34"/>
      <c r="O860" s="34"/>
      <c r="P860" s="34"/>
    </row>
    <row r="861" ht="15" spans="1:16">
      <c r="A861" s="34"/>
      <c r="B861" s="34"/>
      <c r="C861" s="34"/>
      <c r="D861" s="40"/>
      <c r="E861" s="40"/>
      <c r="F861" s="40"/>
      <c r="G861" s="40"/>
      <c r="H861" s="40"/>
      <c r="I861" s="40"/>
      <c r="J861" s="40"/>
      <c r="K861" s="34"/>
      <c r="L861" s="34"/>
      <c r="M861" s="34"/>
      <c r="N861" s="34"/>
      <c r="O861" s="34"/>
      <c r="P861" s="34"/>
    </row>
    <row r="862" ht="15" spans="1:16">
      <c r="A862" s="34"/>
      <c r="B862" s="34"/>
      <c r="C862" s="34"/>
      <c r="D862" s="40"/>
      <c r="E862" s="40"/>
      <c r="F862" s="40"/>
      <c r="G862" s="40"/>
      <c r="H862" s="40"/>
      <c r="I862" s="40"/>
      <c r="J862" s="40"/>
      <c r="K862" s="34"/>
      <c r="L862" s="34"/>
      <c r="M862" s="34"/>
      <c r="N862" s="34"/>
      <c r="O862" s="34"/>
      <c r="P862" s="34"/>
    </row>
    <row r="863" ht="15" spans="1:16">
      <c r="A863" s="34"/>
      <c r="B863" s="34"/>
      <c r="C863" s="34"/>
      <c r="D863" s="40"/>
      <c r="E863" s="40"/>
      <c r="F863" s="40"/>
      <c r="G863" s="40"/>
      <c r="H863" s="40"/>
      <c r="I863" s="40"/>
      <c r="J863" s="40"/>
      <c r="K863" s="34"/>
      <c r="L863" s="34"/>
      <c r="M863" s="34"/>
      <c r="N863" s="34"/>
      <c r="O863" s="34"/>
      <c r="P863" s="34"/>
    </row>
    <row r="864" ht="15" spans="1:16">
      <c r="A864" s="34"/>
      <c r="B864" s="34"/>
      <c r="C864" s="34"/>
      <c r="D864" s="40"/>
      <c r="E864" s="40"/>
      <c r="F864" s="40"/>
      <c r="G864" s="40"/>
      <c r="H864" s="40"/>
      <c r="I864" s="40"/>
      <c r="J864" s="40"/>
      <c r="K864" s="34"/>
      <c r="L864" s="34"/>
      <c r="M864" s="34"/>
      <c r="N864" s="34"/>
      <c r="O864" s="34"/>
      <c r="P864" s="34"/>
    </row>
    <row r="865" ht="15" spans="1:16">
      <c r="A865" s="34"/>
      <c r="B865" s="34"/>
      <c r="C865" s="34"/>
      <c r="D865" s="40"/>
      <c r="E865" s="40"/>
      <c r="F865" s="40"/>
      <c r="G865" s="40"/>
      <c r="H865" s="40"/>
      <c r="I865" s="40"/>
      <c r="J865" s="40"/>
      <c r="K865" s="34"/>
      <c r="L865" s="34"/>
      <c r="M865" s="34"/>
      <c r="N865" s="34"/>
      <c r="O865" s="34"/>
      <c r="P865" s="34"/>
    </row>
    <row r="866" ht="15" spans="1:16">
      <c r="A866" s="34"/>
      <c r="B866" s="34"/>
      <c r="C866" s="34"/>
      <c r="D866" s="40"/>
      <c r="E866" s="40"/>
      <c r="F866" s="40"/>
      <c r="G866" s="40"/>
      <c r="H866" s="40"/>
      <c r="I866" s="40"/>
      <c r="J866" s="40"/>
      <c r="K866" s="34"/>
      <c r="L866" s="34"/>
      <c r="M866" s="34"/>
      <c r="N866" s="34"/>
      <c r="O866" s="34"/>
      <c r="P866" s="34"/>
    </row>
    <row r="867" ht="15" spans="1:16">
      <c r="A867" s="34"/>
      <c r="B867" s="34"/>
      <c r="C867" s="34"/>
      <c r="D867" s="40"/>
      <c r="E867" s="40"/>
      <c r="F867" s="40"/>
      <c r="G867" s="40"/>
      <c r="H867" s="40"/>
      <c r="I867" s="40"/>
      <c r="J867" s="40"/>
      <c r="K867" s="34"/>
      <c r="L867" s="34"/>
      <c r="M867" s="34"/>
      <c r="N867" s="34"/>
      <c r="O867" s="34"/>
      <c r="P867" s="34"/>
    </row>
    <row r="868" ht="15" spans="1:16">
      <c r="A868" s="34"/>
      <c r="B868" s="34"/>
      <c r="C868" s="34"/>
      <c r="D868" s="40"/>
      <c r="E868" s="40"/>
      <c r="F868" s="40"/>
      <c r="G868" s="40"/>
      <c r="H868" s="40"/>
      <c r="I868" s="40"/>
      <c r="J868" s="40"/>
      <c r="K868" s="34"/>
      <c r="L868" s="34"/>
      <c r="M868" s="34"/>
      <c r="N868" s="34"/>
      <c r="O868" s="34"/>
      <c r="P868" s="34"/>
    </row>
    <row r="869" ht="15" spans="1:16">
      <c r="A869" s="34"/>
      <c r="B869" s="34"/>
      <c r="C869" s="34"/>
      <c r="D869" s="40"/>
      <c r="E869" s="40"/>
      <c r="F869" s="40"/>
      <c r="G869" s="40"/>
      <c r="H869" s="40"/>
      <c r="I869" s="40"/>
      <c r="J869" s="40"/>
      <c r="K869" s="34"/>
      <c r="L869" s="34"/>
      <c r="M869" s="34"/>
      <c r="N869" s="34"/>
      <c r="O869" s="34"/>
      <c r="P869" s="34"/>
    </row>
    <row r="870" ht="15" spans="1:16">
      <c r="A870" s="34"/>
      <c r="B870" s="34"/>
      <c r="C870" s="34"/>
      <c r="D870" s="40"/>
      <c r="E870" s="40"/>
      <c r="F870" s="40"/>
      <c r="G870" s="40"/>
      <c r="H870" s="40"/>
      <c r="I870" s="40"/>
      <c r="J870" s="40"/>
      <c r="K870" s="34"/>
      <c r="L870" s="34"/>
      <c r="M870" s="34"/>
      <c r="N870" s="34"/>
      <c r="O870" s="34"/>
      <c r="P870" s="34"/>
    </row>
    <row r="871" ht="15" spans="1:16">
      <c r="A871" s="34"/>
      <c r="B871" s="34"/>
      <c r="C871" s="34"/>
      <c r="D871" s="40"/>
      <c r="E871" s="40"/>
      <c r="F871" s="40"/>
      <c r="G871" s="40"/>
      <c r="H871" s="40"/>
      <c r="I871" s="40"/>
      <c r="J871" s="40"/>
      <c r="K871" s="34"/>
      <c r="L871" s="34"/>
      <c r="M871" s="34"/>
      <c r="N871" s="34"/>
      <c r="O871" s="34"/>
      <c r="P871" s="34"/>
    </row>
    <row r="872" ht="15" spans="1:16">
      <c r="A872" s="34"/>
      <c r="B872" s="34"/>
      <c r="C872" s="34"/>
      <c r="D872" s="40"/>
      <c r="E872" s="40"/>
      <c r="F872" s="40"/>
      <c r="G872" s="40"/>
      <c r="H872" s="40"/>
      <c r="I872" s="40"/>
      <c r="J872" s="40"/>
      <c r="K872" s="34"/>
      <c r="L872" s="34"/>
      <c r="M872" s="34"/>
      <c r="N872" s="34"/>
      <c r="O872" s="34"/>
      <c r="P872" s="34"/>
    </row>
    <row r="873" ht="15" spans="1:16">
      <c r="A873" s="34"/>
      <c r="B873" s="34"/>
      <c r="C873" s="34"/>
      <c r="D873" s="40"/>
      <c r="E873" s="40"/>
      <c r="F873" s="40"/>
      <c r="G873" s="40"/>
      <c r="H873" s="40"/>
      <c r="I873" s="40"/>
      <c r="J873" s="40"/>
      <c r="K873" s="34"/>
      <c r="L873" s="34"/>
      <c r="M873" s="34"/>
      <c r="N873" s="34"/>
      <c r="O873" s="34"/>
      <c r="P873" s="34"/>
    </row>
    <row r="874" ht="15" spans="1:16">
      <c r="A874" s="34"/>
      <c r="B874" s="34"/>
      <c r="C874" s="34"/>
      <c r="D874" s="40"/>
      <c r="E874" s="40"/>
      <c r="F874" s="40"/>
      <c r="G874" s="40"/>
      <c r="H874" s="40"/>
      <c r="I874" s="40"/>
      <c r="J874" s="40"/>
      <c r="K874" s="34"/>
      <c r="L874" s="34"/>
      <c r="M874" s="34"/>
      <c r="N874" s="34"/>
      <c r="O874" s="34"/>
      <c r="P874" s="34"/>
    </row>
    <row r="875" ht="15" spans="1:16">
      <c r="A875" s="34"/>
      <c r="B875" s="34"/>
      <c r="C875" s="34"/>
      <c r="D875" s="40"/>
      <c r="E875" s="40"/>
      <c r="F875" s="40"/>
      <c r="G875" s="40"/>
      <c r="H875" s="40"/>
      <c r="I875" s="40"/>
      <c r="J875" s="40"/>
      <c r="K875" s="34"/>
      <c r="L875" s="34"/>
      <c r="M875" s="34"/>
      <c r="N875" s="34"/>
      <c r="O875" s="34"/>
      <c r="P875" s="34"/>
    </row>
    <row r="876" ht="15" spans="1:16">
      <c r="A876" s="34"/>
      <c r="B876" s="34"/>
      <c r="C876" s="34"/>
      <c r="D876" s="40"/>
      <c r="E876" s="40"/>
      <c r="F876" s="40"/>
      <c r="G876" s="40"/>
      <c r="H876" s="40"/>
      <c r="I876" s="40"/>
      <c r="J876" s="40"/>
      <c r="K876" s="34"/>
      <c r="L876" s="34"/>
      <c r="M876" s="34"/>
      <c r="N876" s="34"/>
      <c r="O876" s="34"/>
      <c r="P876" s="34"/>
    </row>
    <row r="877" ht="15" spans="1:16">
      <c r="A877" s="34"/>
      <c r="B877" s="34"/>
      <c r="C877" s="34"/>
      <c r="D877" s="40"/>
      <c r="E877" s="40"/>
      <c r="F877" s="40"/>
      <c r="G877" s="40"/>
      <c r="H877" s="40"/>
      <c r="I877" s="40"/>
      <c r="J877" s="40"/>
      <c r="K877" s="34"/>
      <c r="L877" s="34"/>
      <c r="M877" s="34"/>
      <c r="N877" s="34"/>
      <c r="O877" s="34"/>
      <c r="P877" s="34"/>
    </row>
    <row r="878" ht="15" spans="1:16">
      <c r="A878" s="34"/>
      <c r="B878" s="34"/>
      <c r="C878" s="34"/>
      <c r="D878" s="40"/>
      <c r="E878" s="40"/>
      <c r="F878" s="40"/>
      <c r="G878" s="40"/>
      <c r="H878" s="40"/>
      <c r="I878" s="40"/>
      <c r="J878" s="40"/>
      <c r="K878" s="34"/>
      <c r="L878" s="34"/>
      <c r="M878" s="34"/>
      <c r="N878" s="34"/>
      <c r="O878" s="34"/>
      <c r="P878" s="34"/>
    </row>
    <row r="879" ht="15" spans="1:16">
      <c r="A879" s="34"/>
      <c r="B879" s="34"/>
      <c r="C879" s="34"/>
      <c r="D879" s="40"/>
      <c r="E879" s="40"/>
      <c r="F879" s="40"/>
      <c r="G879" s="40"/>
      <c r="H879" s="40"/>
      <c r="I879" s="40"/>
      <c r="J879" s="40"/>
      <c r="K879" s="34"/>
      <c r="L879" s="34"/>
      <c r="M879" s="34"/>
      <c r="N879" s="34"/>
      <c r="O879" s="34"/>
      <c r="P879" s="34"/>
    </row>
    <row r="880" ht="15" spans="1:16">
      <c r="A880" s="34"/>
      <c r="B880" s="34"/>
      <c r="C880" s="34"/>
      <c r="D880" s="40"/>
      <c r="E880" s="40"/>
      <c r="F880" s="40"/>
      <c r="G880" s="40"/>
      <c r="H880" s="40"/>
      <c r="I880" s="40"/>
      <c r="J880" s="40"/>
      <c r="K880" s="34"/>
      <c r="L880" s="34"/>
      <c r="M880" s="34"/>
      <c r="N880" s="34"/>
      <c r="O880" s="34"/>
      <c r="P880" s="34"/>
    </row>
    <row r="881" ht="15" spans="1:16">
      <c r="A881" s="34"/>
      <c r="B881" s="34"/>
      <c r="C881" s="34"/>
      <c r="D881" s="40"/>
      <c r="E881" s="40"/>
      <c r="F881" s="40"/>
      <c r="G881" s="40"/>
      <c r="H881" s="40"/>
      <c r="I881" s="40"/>
      <c r="J881" s="40"/>
      <c r="K881" s="34"/>
      <c r="L881" s="34"/>
      <c r="M881" s="34"/>
      <c r="N881" s="34"/>
      <c r="O881" s="34"/>
      <c r="P881" s="34"/>
    </row>
    <row r="882" ht="15" spans="1:16">
      <c r="A882" s="34"/>
      <c r="B882" s="34"/>
      <c r="C882" s="34"/>
      <c r="D882" s="40"/>
      <c r="E882" s="40"/>
      <c r="F882" s="40"/>
      <c r="G882" s="40"/>
      <c r="H882" s="40"/>
      <c r="I882" s="40"/>
      <c r="J882" s="40"/>
      <c r="K882" s="34"/>
      <c r="L882" s="34"/>
      <c r="M882" s="34"/>
      <c r="N882" s="34"/>
      <c r="O882" s="34"/>
      <c r="P882" s="34"/>
    </row>
    <row r="883" ht="15" spans="1:16">
      <c r="A883" s="34"/>
      <c r="B883" s="34"/>
      <c r="C883" s="34"/>
      <c r="D883" s="40"/>
      <c r="E883" s="40"/>
      <c r="F883" s="40"/>
      <c r="G883" s="40"/>
      <c r="H883" s="40"/>
      <c r="I883" s="40"/>
      <c r="J883" s="40"/>
      <c r="K883" s="34"/>
      <c r="L883" s="34"/>
      <c r="M883" s="34"/>
      <c r="N883" s="34"/>
      <c r="O883" s="34"/>
      <c r="P883" s="34"/>
    </row>
    <row r="884" ht="15" spans="1:16">
      <c r="A884" s="34"/>
      <c r="B884" s="34"/>
      <c r="C884" s="34"/>
      <c r="D884" s="40"/>
      <c r="E884" s="40"/>
      <c r="F884" s="40"/>
      <c r="G884" s="40"/>
      <c r="H884" s="40"/>
      <c r="I884" s="40"/>
      <c r="J884" s="40"/>
      <c r="K884" s="34"/>
      <c r="L884" s="34"/>
      <c r="M884" s="34"/>
      <c r="N884" s="34"/>
      <c r="O884" s="34"/>
      <c r="P884" s="34"/>
    </row>
    <row r="885" ht="15" spans="1:16">
      <c r="A885" s="34"/>
      <c r="B885" s="34"/>
      <c r="C885" s="34"/>
      <c r="D885" s="40"/>
      <c r="E885" s="40"/>
      <c r="F885" s="40"/>
      <c r="G885" s="40"/>
      <c r="H885" s="40"/>
      <c r="I885" s="40"/>
      <c r="J885" s="40"/>
      <c r="K885" s="34"/>
      <c r="L885" s="34"/>
      <c r="M885" s="34"/>
      <c r="N885" s="34"/>
      <c r="O885" s="34"/>
      <c r="P885" s="34"/>
    </row>
    <row r="886" ht="15" spans="1:16">
      <c r="A886" s="34"/>
      <c r="B886" s="34"/>
      <c r="C886" s="34"/>
      <c r="D886" s="40"/>
      <c r="E886" s="40"/>
      <c r="F886" s="40"/>
      <c r="G886" s="40"/>
      <c r="H886" s="40"/>
      <c r="I886" s="40"/>
      <c r="J886" s="40"/>
      <c r="K886" s="34"/>
      <c r="L886" s="34"/>
      <c r="M886" s="34"/>
      <c r="N886" s="34"/>
      <c r="O886" s="34"/>
      <c r="P886" s="34"/>
    </row>
    <row r="887" ht="15" spans="1:16">
      <c r="A887" s="34"/>
      <c r="B887" s="34"/>
      <c r="C887" s="34"/>
      <c r="D887" s="40"/>
      <c r="E887" s="40"/>
      <c r="F887" s="40"/>
      <c r="G887" s="40"/>
      <c r="H887" s="40"/>
      <c r="I887" s="40"/>
      <c r="J887" s="40"/>
      <c r="K887" s="34"/>
      <c r="L887" s="34"/>
      <c r="M887" s="34"/>
      <c r="N887" s="34"/>
      <c r="O887" s="34"/>
      <c r="P887" s="34"/>
    </row>
    <row r="888" ht="15" spans="1:16">
      <c r="A888" s="34"/>
      <c r="B888" s="34"/>
      <c r="C888" s="34"/>
      <c r="D888" s="40"/>
      <c r="E888" s="40"/>
      <c r="F888" s="40"/>
      <c r="G888" s="40"/>
      <c r="H888" s="40"/>
      <c r="I888" s="40"/>
      <c r="J888" s="40"/>
      <c r="K888" s="34"/>
      <c r="L888" s="34"/>
      <c r="M888" s="34"/>
      <c r="N888" s="34"/>
      <c r="O888" s="34"/>
      <c r="P888" s="34"/>
    </row>
    <row r="889" ht="15" spans="1:16">
      <c r="A889" s="34"/>
      <c r="B889" s="34"/>
      <c r="C889" s="34"/>
      <c r="D889" s="40"/>
      <c r="E889" s="40"/>
      <c r="F889" s="40"/>
      <c r="G889" s="40"/>
      <c r="H889" s="40"/>
      <c r="I889" s="40"/>
      <c r="J889" s="40"/>
      <c r="K889" s="34"/>
      <c r="L889" s="34"/>
      <c r="M889" s="34"/>
      <c r="N889" s="34"/>
      <c r="O889" s="34"/>
      <c r="P889" s="34"/>
    </row>
    <row r="890" ht="15" spans="1:16">
      <c r="A890" s="34"/>
      <c r="B890" s="34"/>
      <c r="C890" s="34"/>
      <c r="D890" s="40"/>
      <c r="E890" s="40"/>
      <c r="F890" s="40"/>
      <c r="G890" s="40"/>
      <c r="H890" s="40"/>
      <c r="I890" s="40"/>
      <c r="J890" s="40"/>
      <c r="K890" s="34"/>
      <c r="L890" s="34"/>
      <c r="M890" s="34"/>
      <c r="N890" s="34"/>
      <c r="O890" s="34"/>
      <c r="P890" s="34"/>
    </row>
    <row r="891" ht="15" spans="1:16">
      <c r="A891" s="34"/>
      <c r="B891" s="34"/>
      <c r="C891" s="34"/>
      <c r="D891" s="40"/>
      <c r="E891" s="40"/>
      <c r="F891" s="40"/>
      <c r="G891" s="40"/>
      <c r="H891" s="40"/>
      <c r="I891" s="40"/>
      <c r="J891" s="40"/>
      <c r="K891" s="34"/>
      <c r="L891" s="34"/>
      <c r="M891" s="34"/>
      <c r="N891" s="34"/>
      <c r="O891" s="34"/>
      <c r="P891" s="34"/>
    </row>
    <row r="892" ht="15" spans="1:16">
      <c r="A892" s="34"/>
      <c r="B892" s="34"/>
      <c r="C892" s="34"/>
      <c r="D892" s="40"/>
      <c r="E892" s="40"/>
      <c r="F892" s="40"/>
      <c r="G892" s="40"/>
      <c r="H892" s="40"/>
      <c r="I892" s="40"/>
      <c r="J892" s="40"/>
      <c r="K892" s="34"/>
      <c r="L892" s="34"/>
      <c r="M892" s="34"/>
      <c r="N892" s="34"/>
      <c r="O892" s="34"/>
      <c r="P892" s="34"/>
    </row>
    <row r="893" ht="15" spans="1:16">
      <c r="A893" s="34"/>
      <c r="B893" s="34"/>
      <c r="C893" s="34"/>
      <c r="D893" s="40"/>
      <c r="E893" s="40"/>
      <c r="F893" s="40"/>
      <c r="G893" s="40"/>
      <c r="H893" s="40"/>
      <c r="I893" s="40"/>
      <c r="J893" s="40"/>
      <c r="K893" s="34"/>
      <c r="L893" s="34"/>
      <c r="M893" s="34"/>
      <c r="N893" s="34"/>
      <c r="O893" s="34"/>
      <c r="P893" s="34"/>
    </row>
    <row r="894" ht="15" spans="1:16">
      <c r="A894" s="34"/>
      <c r="B894" s="34"/>
      <c r="C894" s="34"/>
      <c r="D894" s="40"/>
      <c r="E894" s="40"/>
      <c r="F894" s="40"/>
      <c r="G894" s="40"/>
      <c r="H894" s="40"/>
      <c r="I894" s="40"/>
      <c r="J894" s="40"/>
      <c r="K894" s="34"/>
      <c r="L894" s="34"/>
      <c r="M894" s="34"/>
      <c r="N894" s="34"/>
      <c r="O894" s="34"/>
      <c r="P894" s="34"/>
    </row>
    <row r="895" ht="15" spans="1:16">
      <c r="A895" s="34"/>
      <c r="B895" s="34"/>
      <c r="C895" s="34"/>
      <c r="D895" s="40"/>
      <c r="E895" s="40"/>
      <c r="F895" s="40"/>
      <c r="G895" s="40"/>
      <c r="H895" s="40"/>
      <c r="I895" s="40"/>
      <c r="J895" s="40"/>
      <c r="K895" s="34"/>
      <c r="L895" s="34"/>
      <c r="M895" s="34"/>
      <c r="N895" s="34"/>
      <c r="O895" s="34"/>
      <c r="P895" s="34"/>
    </row>
    <row r="896" ht="15" spans="1:16">
      <c r="A896" s="34"/>
      <c r="B896" s="34"/>
      <c r="C896" s="34"/>
      <c r="D896" s="40"/>
      <c r="E896" s="40"/>
      <c r="F896" s="40"/>
      <c r="G896" s="40"/>
      <c r="H896" s="40"/>
      <c r="I896" s="40"/>
      <c r="J896" s="40"/>
      <c r="K896" s="34"/>
      <c r="L896" s="34"/>
      <c r="M896" s="34"/>
      <c r="N896" s="34"/>
      <c r="O896" s="34"/>
      <c r="P896" s="34"/>
    </row>
    <row r="897" ht="15" spans="1:16">
      <c r="A897" s="34"/>
      <c r="B897" s="34"/>
      <c r="C897" s="34"/>
      <c r="D897" s="40"/>
      <c r="E897" s="40"/>
      <c r="F897" s="40"/>
      <c r="G897" s="40"/>
      <c r="H897" s="40"/>
      <c r="I897" s="40"/>
      <c r="J897" s="40"/>
      <c r="K897" s="34"/>
      <c r="L897" s="34"/>
      <c r="M897" s="34"/>
      <c r="N897" s="34"/>
      <c r="O897" s="34"/>
      <c r="P897" s="34"/>
    </row>
    <row r="898" ht="15" spans="1:16">
      <c r="A898" s="34"/>
      <c r="B898" s="34"/>
      <c r="C898" s="34"/>
      <c r="D898" s="40"/>
      <c r="E898" s="40"/>
      <c r="F898" s="40"/>
      <c r="G898" s="40"/>
      <c r="H898" s="40"/>
      <c r="I898" s="40"/>
      <c r="J898" s="40"/>
      <c r="K898" s="34"/>
      <c r="L898" s="34"/>
      <c r="M898" s="34"/>
      <c r="N898" s="34"/>
      <c r="O898" s="34"/>
      <c r="P898" s="34"/>
    </row>
    <row r="899" ht="15" spans="1:16">
      <c r="A899" s="34"/>
      <c r="B899" s="34"/>
      <c r="C899" s="34"/>
      <c r="D899" s="40"/>
      <c r="E899" s="40"/>
      <c r="F899" s="40"/>
      <c r="G899" s="40"/>
      <c r="H899" s="40"/>
      <c r="I899" s="40"/>
      <c r="J899" s="40"/>
      <c r="K899" s="34"/>
      <c r="L899" s="34"/>
      <c r="M899" s="34"/>
      <c r="N899" s="34"/>
      <c r="O899" s="34"/>
      <c r="P899" s="34"/>
    </row>
    <row r="900" ht="15" spans="1:16">
      <c r="A900" s="34"/>
      <c r="B900" s="34"/>
      <c r="C900" s="34"/>
      <c r="D900" s="40"/>
      <c r="E900" s="40"/>
      <c r="F900" s="40"/>
      <c r="G900" s="40"/>
      <c r="H900" s="40"/>
      <c r="I900" s="40"/>
      <c r="J900" s="40"/>
      <c r="K900" s="34"/>
      <c r="L900" s="34"/>
      <c r="M900" s="34"/>
      <c r="N900" s="34"/>
      <c r="O900" s="34"/>
      <c r="P900" s="34"/>
    </row>
    <row r="901" ht="15" spans="1:16">
      <c r="A901" s="34"/>
      <c r="B901" s="34"/>
      <c r="C901" s="34"/>
      <c r="D901" s="40"/>
      <c r="E901" s="40"/>
      <c r="F901" s="40"/>
      <c r="G901" s="40"/>
      <c r="H901" s="40"/>
      <c r="I901" s="40"/>
      <c r="J901" s="40"/>
      <c r="K901" s="34"/>
      <c r="L901" s="34"/>
      <c r="M901" s="34"/>
      <c r="N901" s="34"/>
      <c r="O901" s="34"/>
      <c r="P901" s="34"/>
    </row>
    <row r="902" ht="15" spans="1:16">
      <c r="A902" s="34"/>
      <c r="B902" s="34"/>
      <c r="C902" s="34"/>
      <c r="D902" s="40"/>
      <c r="E902" s="40"/>
      <c r="F902" s="40"/>
      <c r="G902" s="40"/>
      <c r="H902" s="40"/>
      <c r="I902" s="40"/>
      <c r="J902" s="40"/>
      <c r="K902" s="34"/>
      <c r="L902" s="34"/>
      <c r="M902" s="34"/>
      <c r="N902" s="34"/>
      <c r="O902" s="34"/>
      <c r="P902" s="34"/>
    </row>
    <row r="903" ht="15" spans="1:16">
      <c r="A903" s="34"/>
      <c r="B903" s="34"/>
      <c r="C903" s="34"/>
      <c r="D903" s="40"/>
      <c r="E903" s="40"/>
      <c r="F903" s="40"/>
      <c r="G903" s="40"/>
      <c r="H903" s="40"/>
      <c r="I903" s="40"/>
      <c r="J903" s="40"/>
      <c r="K903" s="34"/>
      <c r="L903" s="34"/>
      <c r="M903" s="34"/>
      <c r="N903" s="34"/>
      <c r="O903" s="34"/>
      <c r="P903" s="34"/>
    </row>
    <row r="904" ht="15" spans="1:16">
      <c r="A904" s="34"/>
      <c r="B904" s="34"/>
      <c r="C904" s="34"/>
      <c r="D904" s="40"/>
      <c r="E904" s="40"/>
      <c r="F904" s="40"/>
      <c r="G904" s="40"/>
      <c r="H904" s="40"/>
      <c r="I904" s="40"/>
      <c r="J904" s="40"/>
      <c r="K904" s="34"/>
      <c r="L904" s="34"/>
      <c r="M904" s="34"/>
      <c r="N904" s="34"/>
      <c r="O904" s="34"/>
      <c r="P904" s="34"/>
    </row>
    <row r="905" ht="15" spans="1:16">
      <c r="A905" s="34"/>
      <c r="B905" s="34"/>
      <c r="C905" s="34"/>
      <c r="D905" s="40"/>
      <c r="E905" s="40"/>
      <c r="F905" s="40"/>
      <c r="G905" s="40"/>
      <c r="H905" s="40"/>
      <c r="I905" s="40"/>
      <c r="J905" s="40"/>
      <c r="K905" s="34"/>
      <c r="L905" s="34"/>
      <c r="M905" s="34"/>
      <c r="N905" s="34"/>
      <c r="O905" s="34"/>
      <c r="P905" s="34"/>
    </row>
    <row r="906" ht="15" spans="1:16">
      <c r="A906" s="34"/>
      <c r="B906" s="34"/>
      <c r="C906" s="34"/>
      <c r="D906" s="40"/>
      <c r="E906" s="40"/>
      <c r="F906" s="40"/>
      <c r="G906" s="40"/>
      <c r="H906" s="40"/>
      <c r="I906" s="40"/>
      <c r="J906" s="40"/>
      <c r="K906" s="34"/>
      <c r="L906" s="34"/>
      <c r="M906" s="34"/>
      <c r="N906" s="34"/>
      <c r="O906" s="34"/>
      <c r="P906" s="34"/>
    </row>
    <row r="907" ht="15" spans="1:16">
      <c r="A907" s="34"/>
      <c r="B907" s="34"/>
      <c r="C907" s="34"/>
      <c r="D907" s="40"/>
      <c r="E907" s="40"/>
      <c r="F907" s="40"/>
      <c r="G907" s="40"/>
      <c r="H907" s="40"/>
      <c r="I907" s="40"/>
      <c r="J907" s="40"/>
      <c r="K907" s="34"/>
      <c r="L907" s="34"/>
      <c r="M907" s="34"/>
      <c r="N907" s="34"/>
      <c r="O907" s="34"/>
      <c r="P907" s="34"/>
    </row>
    <row r="908" ht="15" spans="1:16">
      <c r="A908" s="34"/>
      <c r="B908" s="34"/>
      <c r="C908" s="34"/>
      <c r="D908" s="40"/>
      <c r="E908" s="40"/>
      <c r="F908" s="40"/>
      <c r="G908" s="40"/>
      <c r="H908" s="40"/>
      <c r="I908" s="40"/>
      <c r="J908" s="40"/>
      <c r="K908" s="34"/>
      <c r="L908" s="34"/>
      <c r="M908" s="34"/>
      <c r="N908" s="34"/>
      <c r="O908" s="34"/>
      <c r="P908" s="34"/>
    </row>
    <row r="909" ht="15" spans="1:16">
      <c r="A909" s="34"/>
      <c r="B909" s="34"/>
      <c r="C909" s="34"/>
      <c r="D909" s="40"/>
      <c r="E909" s="40"/>
      <c r="F909" s="40"/>
      <c r="G909" s="40"/>
      <c r="H909" s="40"/>
      <c r="I909" s="40"/>
      <c r="J909" s="40"/>
      <c r="K909" s="34"/>
      <c r="L909" s="34"/>
      <c r="M909" s="34"/>
      <c r="N909" s="34"/>
      <c r="O909" s="34"/>
      <c r="P909" s="34"/>
    </row>
    <row r="910" ht="15" spans="1:16">
      <c r="A910" s="34"/>
      <c r="B910" s="34"/>
      <c r="C910" s="34"/>
      <c r="D910" s="40"/>
      <c r="E910" s="40"/>
      <c r="F910" s="40"/>
      <c r="G910" s="40"/>
      <c r="H910" s="40"/>
      <c r="I910" s="40"/>
      <c r="J910" s="40"/>
      <c r="K910" s="34"/>
      <c r="L910" s="34"/>
      <c r="M910" s="34"/>
      <c r="N910" s="34"/>
      <c r="O910" s="34"/>
      <c r="P910" s="34"/>
    </row>
    <row r="911" ht="15" spans="1:16">
      <c r="A911" s="34"/>
      <c r="B911" s="34"/>
      <c r="C911" s="34"/>
      <c r="D911" s="40"/>
      <c r="E911" s="40"/>
      <c r="F911" s="40"/>
      <c r="G911" s="40"/>
      <c r="H911" s="40"/>
      <c r="I911" s="40"/>
      <c r="J911" s="40"/>
      <c r="K911" s="34"/>
      <c r="L911" s="34"/>
      <c r="M911" s="34"/>
      <c r="N911" s="34"/>
      <c r="O911" s="34"/>
      <c r="P911" s="34"/>
    </row>
    <row r="912" ht="15" spans="1:16">
      <c r="A912" s="34"/>
      <c r="B912" s="34"/>
      <c r="C912" s="34"/>
      <c r="D912" s="40"/>
      <c r="E912" s="40"/>
      <c r="F912" s="40"/>
      <c r="G912" s="40"/>
      <c r="H912" s="40"/>
      <c r="I912" s="40"/>
      <c r="J912" s="40"/>
      <c r="K912" s="34"/>
      <c r="L912" s="34"/>
      <c r="M912" s="34"/>
      <c r="N912" s="34"/>
      <c r="O912" s="34"/>
      <c r="P912" s="34"/>
    </row>
    <row r="913" ht="15" spans="1:16">
      <c r="A913" s="34"/>
      <c r="B913" s="34"/>
      <c r="C913" s="34"/>
      <c r="D913" s="40"/>
      <c r="E913" s="40"/>
      <c r="F913" s="40"/>
      <c r="G913" s="40"/>
      <c r="H913" s="40"/>
      <c r="I913" s="40"/>
      <c r="J913" s="40"/>
      <c r="K913" s="34"/>
      <c r="L913" s="34"/>
      <c r="M913" s="34"/>
      <c r="N913" s="34"/>
      <c r="O913" s="34"/>
      <c r="P913" s="34"/>
    </row>
    <row r="914" ht="15" spans="1:16">
      <c r="A914" s="34"/>
      <c r="B914" s="34"/>
      <c r="C914" s="34"/>
      <c r="D914" s="40"/>
      <c r="E914" s="40"/>
      <c r="F914" s="40"/>
      <c r="G914" s="40"/>
      <c r="H914" s="40"/>
      <c r="I914" s="40"/>
      <c r="J914" s="40"/>
      <c r="K914" s="34"/>
      <c r="L914" s="34"/>
      <c r="M914" s="34"/>
      <c r="N914" s="34"/>
      <c r="O914" s="34"/>
      <c r="P914" s="34"/>
    </row>
    <row r="915" ht="15" spans="1:16">
      <c r="A915" s="34"/>
      <c r="B915" s="34"/>
      <c r="C915" s="34"/>
      <c r="D915" s="40"/>
      <c r="E915" s="40"/>
      <c r="F915" s="40"/>
      <c r="G915" s="40"/>
      <c r="H915" s="40"/>
      <c r="I915" s="40"/>
      <c r="J915" s="40"/>
      <c r="K915" s="34"/>
      <c r="L915" s="34"/>
      <c r="M915" s="34"/>
      <c r="N915" s="34"/>
      <c r="O915" s="34"/>
      <c r="P915" s="34"/>
    </row>
    <row r="916" ht="15" spans="1:16">
      <c r="A916" s="34"/>
      <c r="B916" s="34"/>
      <c r="C916" s="34"/>
      <c r="D916" s="40"/>
      <c r="E916" s="40"/>
      <c r="F916" s="40"/>
      <c r="G916" s="40"/>
      <c r="H916" s="40"/>
      <c r="I916" s="40"/>
      <c r="J916" s="40"/>
      <c r="K916" s="34"/>
      <c r="L916" s="34"/>
      <c r="M916" s="34"/>
      <c r="N916" s="34"/>
      <c r="O916" s="34"/>
      <c r="P916" s="34"/>
    </row>
    <row r="917" ht="15" spans="1:16">
      <c r="A917" s="34"/>
      <c r="B917" s="34"/>
      <c r="C917" s="34"/>
      <c r="D917" s="40"/>
      <c r="E917" s="40"/>
      <c r="F917" s="40"/>
      <c r="G917" s="40"/>
      <c r="H917" s="40"/>
      <c r="I917" s="40"/>
      <c r="J917" s="40"/>
      <c r="K917" s="34"/>
      <c r="L917" s="34"/>
      <c r="M917" s="34"/>
      <c r="N917" s="34"/>
      <c r="O917" s="34"/>
      <c r="P917" s="34"/>
    </row>
    <row r="918" ht="15" spans="1:16">
      <c r="A918" s="34"/>
      <c r="B918" s="34"/>
      <c r="C918" s="34"/>
      <c r="D918" s="40"/>
      <c r="E918" s="40"/>
      <c r="F918" s="40"/>
      <c r="G918" s="40"/>
      <c r="H918" s="40"/>
      <c r="I918" s="40"/>
      <c r="J918" s="40"/>
      <c r="K918" s="34"/>
      <c r="L918" s="34"/>
      <c r="M918" s="34"/>
      <c r="N918" s="34"/>
      <c r="O918" s="34"/>
      <c r="P918" s="34"/>
    </row>
    <row r="919" ht="15" spans="1:16">
      <c r="A919" s="34"/>
      <c r="B919" s="34"/>
      <c r="C919" s="34"/>
      <c r="D919" s="40"/>
      <c r="E919" s="40"/>
      <c r="F919" s="40"/>
      <c r="G919" s="40"/>
      <c r="H919" s="40"/>
      <c r="I919" s="40"/>
      <c r="J919" s="40"/>
      <c r="K919" s="34"/>
      <c r="L919" s="34"/>
      <c r="M919" s="34"/>
      <c r="N919" s="34"/>
      <c r="O919" s="34"/>
      <c r="P919" s="34"/>
    </row>
    <row r="920" ht="15" spans="1:16">
      <c r="A920" s="34"/>
      <c r="B920" s="34"/>
      <c r="C920" s="34"/>
      <c r="D920" s="40"/>
      <c r="E920" s="40"/>
      <c r="F920" s="40"/>
      <c r="G920" s="40"/>
      <c r="H920" s="40"/>
      <c r="I920" s="40"/>
      <c r="J920" s="40"/>
      <c r="K920" s="34"/>
      <c r="L920" s="34"/>
      <c r="M920" s="34"/>
      <c r="N920" s="34"/>
      <c r="O920" s="34"/>
      <c r="P920" s="34"/>
    </row>
    <row r="921" ht="15" spans="1:16">
      <c r="A921" s="34"/>
      <c r="B921" s="34"/>
      <c r="C921" s="34"/>
      <c r="D921" s="40"/>
      <c r="E921" s="40"/>
      <c r="F921" s="40"/>
      <c r="G921" s="40"/>
      <c r="H921" s="40"/>
      <c r="I921" s="40"/>
      <c r="J921" s="40"/>
      <c r="K921" s="34"/>
      <c r="L921" s="34"/>
      <c r="M921" s="34"/>
      <c r="N921" s="34"/>
      <c r="O921" s="34"/>
      <c r="P921" s="34"/>
    </row>
    <row r="922" ht="15" spans="1:16">
      <c r="A922" s="34"/>
      <c r="B922" s="34"/>
      <c r="C922" s="34"/>
      <c r="D922" s="40"/>
      <c r="E922" s="40"/>
      <c r="F922" s="40"/>
      <c r="G922" s="40"/>
      <c r="H922" s="40"/>
      <c r="I922" s="40"/>
      <c r="J922" s="40"/>
      <c r="K922" s="34"/>
      <c r="L922" s="34"/>
      <c r="M922" s="34"/>
      <c r="N922" s="34"/>
      <c r="O922" s="34"/>
      <c r="P922" s="34"/>
    </row>
    <row r="923" ht="15" spans="1:16">
      <c r="A923" s="34"/>
      <c r="B923" s="34"/>
      <c r="C923" s="34"/>
      <c r="D923" s="40"/>
      <c r="E923" s="40"/>
      <c r="F923" s="40"/>
      <c r="G923" s="40"/>
      <c r="H923" s="40"/>
      <c r="I923" s="40"/>
      <c r="J923" s="40"/>
      <c r="K923" s="34"/>
      <c r="L923" s="34"/>
      <c r="M923" s="34"/>
      <c r="N923" s="34"/>
      <c r="O923" s="34"/>
      <c r="P923" s="34"/>
    </row>
    <row r="924" ht="15" spans="1:16">
      <c r="A924" s="34"/>
      <c r="B924" s="34"/>
      <c r="C924" s="34"/>
      <c r="D924" s="40"/>
      <c r="E924" s="40"/>
      <c r="F924" s="40"/>
      <c r="G924" s="40"/>
      <c r="H924" s="40"/>
      <c r="I924" s="40"/>
      <c r="J924" s="40"/>
      <c r="K924" s="34"/>
      <c r="L924" s="34"/>
      <c r="M924" s="34"/>
      <c r="N924" s="34"/>
      <c r="O924" s="34"/>
      <c r="P924" s="34"/>
    </row>
    <row r="925" ht="15" spans="1:16">
      <c r="A925" s="34"/>
      <c r="B925" s="34"/>
      <c r="C925" s="34"/>
      <c r="D925" s="40"/>
      <c r="E925" s="40"/>
      <c r="F925" s="40"/>
      <c r="G925" s="40"/>
      <c r="H925" s="40"/>
      <c r="I925" s="40"/>
      <c r="J925" s="40"/>
      <c r="K925" s="34"/>
      <c r="L925" s="34"/>
      <c r="M925" s="34"/>
      <c r="N925" s="34"/>
      <c r="O925" s="34"/>
      <c r="P925" s="34"/>
    </row>
    <row r="926" ht="15" spans="1:16">
      <c r="A926" s="34"/>
      <c r="B926" s="34"/>
      <c r="C926" s="34"/>
      <c r="D926" s="40"/>
      <c r="E926" s="40"/>
      <c r="F926" s="40"/>
      <c r="G926" s="40"/>
      <c r="H926" s="40"/>
      <c r="I926" s="40"/>
      <c r="J926" s="40"/>
      <c r="K926" s="34"/>
      <c r="L926" s="34"/>
      <c r="M926" s="34"/>
      <c r="N926" s="34"/>
      <c r="O926" s="34"/>
      <c r="P926" s="34"/>
    </row>
    <row r="927" ht="15" spans="1:16">
      <c r="A927" s="34"/>
      <c r="B927" s="34"/>
      <c r="C927" s="34"/>
      <c r="D927" s="40"/>
      <c r="E927" s="40"/>
      <c r="F927" s="40"/>
      <c r="G927" s="40"/>
      <c r="H927" s="40"/>
      <c r="I927" s="40"/>
      <c r="J927" s="40"/>
      <c r="K927" s="34"/>
      <c r="L927" s="34"/>
      <c r="M927" s="34"/>
      <c r="N927" s="34"/>
      <c r="O927" s="34"/>
      <c r="P927" s="34"/>
    </row>
    <row r="928" ht="15" spans="1:16">
      <c r="A928" s="34"/>
      <c r="B928" s="34"/>
      <c r="C928" s="34"/>
      <c r="D928" s="40"/>
      <c r="E928" s="40"/>
      <c r="F928" s="40"/>
      <c r="G928" s="40"/>
      <c r="H928" s="40"/>
      <c r="I928" s="40"/>
      <c r="J928" s="40"/>
      <c r="K928" s="34"/>
      <c r="L928" s="34"/>
      <c r="M928" s="34"/>
      <c r="N928" s="34"/>
      <c r="O928" s="34"/>
      <c r="P928" s="34"/>
    </row>
    <row r="929" ht="15" spans="1:16">
      <c r="A929" s="34"/>
      <c r="B929" s="34"/>
      <c r="C929" s="34"/>
      <c r="D929" s="40"/>
      <c r="E929" s="40"/>
      <c r="F929" s="40"/>
      <c r="G929" s="40"/>
      <c r="H929" s="40"/>
      <c r="I929" s="40"/>
      <c r="J929" s="40"/>
      <c r="K929" s="34"/>
      <c r="L929" s="34"/>
      <c r="M929" s="34"/>
      <c r="N929" s="34"/>
      <c r="O929" s="34"/>
      <c r="P929" s="34"/>
    </row>
    <row r="930" ht="15" spans="1:16">
      <c r="A930" s="34"/>
      <c r="B930" s="34"/>
      <c r="C930" s="34"/>
      <c r="D930" s="40"/>
      <c r="E930" s="40"/>
      <c r="F930" s="40"/>
      <c r="G930" s="40"/>
      <c r="H930" s="40"/>
      <c r="I930" s="40"/>
      <c r="J930" s="40"/>
      <c r="K930" s="34"/>
      <c r="L930" s="34"/>
      <c r="M930" s="34"/>
      <c r="N930" s="34"/>
      <c r="O930" s="34"/>
      <c r="P930" s="34"/>
    </row>
    <row r="931" ht="15" spans="1:16">
      <c r="A931" s="34"/>
      <c r="B931" s="34"/>
      <c r="C931" s="34"/>
      <c r="D931" s="40"/>
      <c r="E931" s="40"/>
      <c r="F931" s="40"/>
      <c r="G931" s="40"/>
      <c r="H931" s="40"/>
      <c r="I931" s="40"/>
      <c r="J931" s="40"/>
      <c r="K931" s="34"/>
      <c r="L931" s="34"/>
      <c r="M931" s="34"/>
      <c r="N931" s="34"/>
      <c r="O931" s="34"/>
      <c r="P931" s="34"/>
    </row>
    <row r="932" ht="15" spans="1:16">
      <c r="A932" s="34"/>
      <c r="B932" s="34"/>
      <c r="C932" s="34"/>
      <c r="D932" s="40"/>
      <c r="E932" s="40"/>
      <c r="F932" s="40"/>
      <c r="G932" s="40"/>
      <c r="H932" s="40"/>
      <c r="I932" s="40"/>
      <c r="J932" s="40"/>
      <c r="K932" s="34"/>
      <c r="L932" s="34"/>
      <c r="M932" s="34"/>
      <c r="N932" s="34"/>
      <c r="O932" s="34"/>
      <c r="P932" s="34"/>
    </row>
    <row r="933" ht="15" spans="1:16">
      <c r="A933" s="34"/>
      <c r="B933" s="34"/>
      <c r="C933" s="34"/>
      <c r="D933" s="40"/>
      <c r="E933" s="40"/>
      <c r="F933" s="40"/>
      <c r="G933" s="40"/>
      <c r="H933" s="40"/>
      <c r="I933" s="40"/>
      <c r="J933" s="40"/>
      <c r="K933" s="34"/>
      <c r="L933" s="34"/>
      <c r="M933" s="34"/>
      <c r="N933" s="34"/>
      <c r="O933" s="34"/>
      <c r="P933" s="34"/>
    </row>
    <row r="934" ht="15" spans="1:16">
      <c r="A934" s="34"/>
      <c r="B934" s="34"/>
      <c r="C934" s="34"/>
      <c r="D934" s="40"/>
      <c r="E934" s="40"/>
      <c r="F934" s="40"/>
      <c r="G934" s="40"/>
      <c r="H934" s="40"/>
      <c r="I934" s="40"/>
      <c r="J934" s="40"/>
      <c r="K934" s="34"/>
      <c r="L934" s="34"/>
      <c r="M934" s="34"/>
      <c r="N934" s="34"/>
      <c r="O934" s="34"/>
      <c r="P934" s="34"/>
    </row>
    <row r="935" ht="15" spans="1:16">
      <c r="A935" s="34"/>
      <c r="B935" s="34"/>
      <c r="C935" s="34"/>
      <c r="D935" s="40"/>
      <c r="E935" s="40"/>
      <c r="F935" s="40"/>
      <c r="G935" s="40"/>
      <c r="H935" s="40"/>
      <c r="I935" s="40"/>
      <c r="J935" s="40"/>
      <c r="K935" s="34"/>
      <c r="L935" s="34"/>
      <c r="M935" s="34"/>
      <c r="N935" s="34"/>
      <c r="O935" s="34"/>
      <c r="P935" s="34"/>
    </row>
    <row r="936" ht="15" spans="1:16">
      <c r="A936" s="34"/>
      <c r="B936" s="34"/>
      <c r="C936" s="34"/>
      <c r="D936" s="40"/>
      <c r="E936" s="40"/>
      <c r="F936" s="40"/>
      <c r="G936" s="40"/>
      <c r="H936" s="40"/>
      <c r="I936" s="40"/>
      <c r="J936" s="40"/>
      <c r="K936" s="34"/>
      <c r="L936" s="34"/>
      <c r="M936" s="34"/>
      <c r="N936" s="34"/>
      <c r="O936" s="34"/>
      <c r="P936" s="34"/>
    </row>
    <row r="937" ht="15" spans="1:16">
      <c r="A937" s="34"/>
      <c r="B937" s="34"/>
      <c r="C937" s="34"/>
      <c r="D937" s="40"/>
      <c r="E937" s="40"/>
      <c r="F937" s="40"/>
      <c r="G937" s="40"/>
      <c r="H937" s="40"/>
      <c r="I937" s="40"/>
      <c r="J937" s="40"/>
      <c r="K937" s="34"/>
      <c r="L937" s="34"/>
      <c r="M937" s="34"/>
      <c r="N937" s="34"/>
      <c r="O937" s="34"/>
      <c r="P937" s="34"/>
    </row>
    <row r="938" ht="15" spans="1:16">
      <c r="A938" s="34"/>
      <c r="B938" s="34"/>
      <c r="C938" s="34"/>
      <c r="D938" s="40"/>
      <c r="E938" s="40"/>
      <c r="F938" s="40"/>
      <c r="G938" s="40"/>
      <c r="H938" s="40"/>
      <c r="I938" s="40"/>
      <c r="J938" s="40"/>
      <c r="K938" s="34"/>
      <c r="L938" s="34"/>
      <c r="M938" s="34"/>
      <c r="N938" s="34"/>
      <c r="O938" s="34"/>
      <c r="P938" s="34"/>
    </row>
    <row r="939" ht="15" spans="1:16">
      <c r="A939" s="34"/>
      <c r="B939" s="34"/>
      <c r="C939" s="34"/>
      <c r="D939" s="40"/>
      <c r="E939" s="40"/>
      <c r="F939" s="40"/>
      <c r="G939" s="40"/>
      <c r="H939" s="40"/>
      <c r="I939" s="40"/>
      <c r="J939" s="40"/>
      <c r="K939" s="34"/>
      <c r="L939" s="34"/>
      <c r="M939" s="34"/>
      <c r="N939" s="34"/>
      <c r="O939" s="34"/>
      <c r="P939" s="34"/>
    </row>
    <row r="940" ht="15" spans="1:16">
      <c r="A940" s="34"/>
      <c r="B940" s="34"/>
      <c r="C940" s="34"/>
      <c r="D940" s="40"/>
      <c r="E940" s="40"/>
      <c r="F940" s="40"/>
      <c r="G940" s="40"/>
      <c r="H940" s="40"/>
      <c r="I940" s="40"/>
      <c r="J940" s="40"/>
      <c r="K940" s="34"/>
      <c r="L940" s="34"/>
      <c r="M940" s="34"/>
      <c r="N940" s="34"/>
      <c r="O940" s="34"/>
      <c r="P940" s="34"/>
    </row>
    <row r="941" ht="15" spans="1:16">
      <c r="A941" s="34"/>
      <c r="B941" s="34"/>
      <c r="C941" s="34"/>
      <c r="D941" s="40"/>
      <c r="E941" s="40"/>
      <c r="F941" s="40"/>
      <c r="G941" s="40"/>
      <c r="H941" s="40"/>
      <c r="I941" s="40"/>
      <c r="J941" s="40"/>
      <c r="K941" s="34"/>
      <c r="L941" s="34"/>
      <c r="M941" s="34"/>
      <c r="N941" s="34"/>
      <c r="O941" s="34"/>
      <c r="P941" s="34"/>
    </row>
    <row r="942" ht="15" spans="1:16">
      <c r="A942" s="34"/>
      <c r="B942" s="34"/>
      <c r="C942" s="34"/>
      <c r="D942" s="40"/>
      <c r="E942" s="40"/>
      <c r="F942" s="40"/>
      <c r="G942" s="40"/>
      <c r="H942" s="40"/>
      <c r="I942" s="40"/>
      <c r="J942" s="40"/>
      <c r="K942" s="34"/>
      <c r="L942" s="34"/>
      <c r="M942" s="34"/>
      <c r="N942" s="34"/>
      <c r="O942" s="34"/>
      <c r="P942" s="34"/>
    </row>
    <row r="943" ht="15" spans="1:16">
      <c r="A943" s="34"/>
      <c r="B943" s="34"/>
      <c r="C943" s="34"/>
      <c r="D943" s="40"/>
      <c r="E943" s="40"/>
      <c r="F943" s="40"/>
      <c r="G943" s="40"/>
      <c r="H943" s="40"/>
      <c r="I943" s="40"/>
      <c r="J943" s="40"/>
      <c r="K943" s="34"/>
      <c r="L943" s="34"/>
      <c r="M943" s="34"/>
      <c r="N943" s="34"/>
      <c r="O943" s="34"/>
      <c r="P943" s="34"/>
    </row>
    <row r="944" ht="15" spans="1:16">
      <c r="A944" s="34"/>
      <c r="B944" s="34"/>
      <c r="C944" s="34"/>
      <c r="D944" s="40"/>
      <c r="E944" s="40"/>
      <c r="F944" s="40"/>
      <c r="G944" s="40"/>
      <c r="H944" s="40"/>
      <c r="I944" s="40"/>
      <c r="J944" s="40"/>
      <c r="K944" s="34"/>
      <c r="L944" s="34"/>
      <c r="M944" s="34"/>
      <c r="N944" s="34"/>
      <c r="O944" s="34"/>
      <c r="P944" s="34"/>
    </row>
    <row r="945" ht="15" spans="1:16">
      <c r="A945" s="34"/>
      <c r="B945" s="34"/>
      <c r="C945" s="34"/>
      <c r="D945" s="40"/>
      <c r="E945" s="40"/>
      <c r="F945" s="40"/>
      <c r="G945" s="40"/>
      <c r="H945" s="40"/>
      <c r="I945" s="40"/>
      <c r="J945" s="40"/>
      <c r="K945" s="34"/>
      <c r="L945" s="34"/>
      <c r="M945" s="34"/>
      <c r="N945" s="34"/>
      <c r="O945" s="34"/>
      <c r="P945" s="34"/>
    </row>
    <row r="946" ht="15" spans="1:16">
      <c r="A946" s="34"/>
      <c r="B946" s="34"/>
      <c r="C946" s="34"/>
      <c r="D946" s="40"/>
      <c r="E946" s="40"/>
      <c r="F946" s="40"/>
      <c r="G946" s="40"/>
      <c r="H946" s="40"/>
      <c r="I946" s="40"/>
      <c r="J946" s="40"/>
      <c r="K946" s="34"/>
      <c r="L946" s="34"/>
      <c r="M946" s="34"/>
      <c r="N946" s="34"/>
      <c r="O946" s="34"/>
      <c r="P946" s="34"/>
    </row>
    <row r="947" ht="15" spans="1:16">
      <c r="A947" s="34"/>
      <c r="B947" s="34"/>
      <c r="C947" s="34"/>
      <c r="D947" s="40"/>
      <c r="E947" s="40"/>
      <c r="F947" s="40"/>
      <c r="G947" s="40"/>
      <c r="H947" s="40"/>
      <c r="I947" s="40"/>
      <c r="J947" s="40"/>
      <c r="K947" s="34"/>
      <c r="L947" s="34"/>
      <c r="M947" s="34"/>
      <c r="N947" s="34"/>
      <c r="O947" s="34"/>
      <c r="P947" s="34"/>
    </row>
    <row r="948" ht="15" spans="1:16">
      <c r="A948" s="34"/>
      <c r="B948" s="34"/>
      <c r="C948" s="34"/>
      <c r="D948" s="40"/>
      <c r="E948" s="40"/>
      <c r="F948" s="40"/>
      <c r="G948" s="40"/>
      <c r="H948" s="40"/>
      <c r="I948" s="40"/>
      <c r="J948" s="40"/>
      <c r="K948" s="34"/>
      <c r="L948" s="34"/>
      <c r="M948" s="34"/>
      <c r="N948" s="34"/>
      <c r="O948" s="34"/>
      <c r="P948" s="34"/>
    </row>
    <row r="949" ht="15" spans="1:16">
      <c r="A949" s="34"/>
      <c r="B949" s="34"/>
      <c r="C949" s="34"/>
      <c r="D949" s="40"/>
      <c r="E949" s="40"/>
      <c r="F949" s="40"/>
      <c r="G949" s="40"/>
      <c r="H949" s="40"/>
      <c r="I949" s="40"/>
      <c r="J949" s="40"/>
      <c r="K949" s="34"/>
      <c r="L949" s="34"/>
      <c r="M949" s="34"/>
      <c r="N949" s="34"/>
      <c r="O949" s="34"/>
      <c r="P949" s="34"/>
    </row>
    <row r="950" ht="15" spans="1:16">
      <c r="A950" s="34"/>
      <c r="B950" s="34"/>
      <c r="C950" s="34"/>
      <c r="D950" s="40"/>
      <c r="E950" s="40"/>
      <c r="F950" s="40"/>
      <c r="G950" s="40"/>
      <c r="H950" s="40"/>
      <c r="I950" s="40"/>
      <c r="J950" s="40"/>
      <c r="K950" s="34"/>
      <c r="L950" s="34"/>
      <c r="M950" s="34"/>
      <c r="N950" s="34"/>
      <c r="O950" s="34"/>
      <c r="P950" s="34"/>
    </row>
    <row r="951" ht="15" spans="1:16">
      <c r="A951" s="34"/>
      <c r="B951" s="34"/>
      <c r="C951" s="34"/>
      <c r="D951" s="40"/>
      <c r="E951" s="40"/>
      <c r="F951" s="40"/>
      <c r="G951" s="40"/>
      <c r="H951" s="40"/>
      <c r="I951" s="40"/>
      <c r="J951" s="40"/>
      <c r="K951" s="34"/>
      <c r="L951" s="34"/>
      <c r="M951" s="34"/>
      <c r="N951" s="34"/>
      <c r="O951" s="34"/>
      <c r="P951" s="34"/>
    </row>
    <row r="952" ht="15" spans="1:16">
      <c r="A952" s="34"/>
      <c r="B952" s="34"/>
      <c r="C952" s="34"/>
      <c r="D952" s="40"/>
      <c r="E952" s="40"/>
      <c r="F952" s="40"/>
      <c r="G952" s="40"/>
      <c r="H952" s="40"/>
      <c r="I952" s="40"/>
      <c r="J952" s="40"/>
      <c r="K952" s="34"/>
      <c r="L952" s="34"/>
      <c r="M952" s="34"/>
      <c r="N952" s="34"/>
      <c r="O952" s="34"/>
      <c r="P952" s="34"/>
    </row>
    <row r="953" ht="15" spans="1:16">
      <c r="A953" s="34"/>
      <c r="B953" s="34"/>
      <c r="C953" s="34"/>
      <c r="D953" s="40"/>
      <c r="E953" s="40"/>
      <c r="F953" s="40"/>
      <c r="G953" s="40"/>
      <c r="H953" s="40"/>
      <c r="I953" s="40"/>
      <c r="J953" s="40"/>
      <c r="K953" s="34"/>
      <c r="L953" s="34"/>
      <c r="M953" s="34"/>
      <c r="N953" s="34"/>
      <c r="O953" s="34"/>
      <c r="P953" s="34"/>
    </row>
    <row r="954" ht="15" spans="1:16">
      <c r="A954" s="34"/>
      <c r="B954" s="34"/>
      <c r="C954" s="34"/>
      <c r="D954" s="40"/>
      <c r="E954" s="40"/>
      <c r="F954" s="40"/>
      <c r="G954" s="40"/>
      <c r="H954" s="40"/>
      <c r="I954" s="40"/>
      <c r="J954" s="40"/>
      <c r="K954" s="34"/>
      <c r="L954" s="34"/>
      <c r="M954" s="34"/>
      <c r="N954" s="34"/>
      <c r="O954" s="34"/>
      <c r="P954" s="34"/>
    </row>
    <row r="955" ht="15" spans="1:16">
      <c r="A955" s="34"/>
      <c r="B955" s="34"/>
      <c r="C955" s="34"/>
      <c r="D955" s="40"/>
      <c r="E955" s="40"/>
      <c r="F955" s="40"/>
      <c r="G955" s="40"/>
      <c r="H955" s="40"/>
      <c r="I955" s="40"/>
      <c r="J955" s="40"/>
      <c r="K955" s="34"/>
      <c r="L955" s="34"/>
      <c r="M955" s="34"/>
      <c r="N955" s="34"/>
      <c r="O955" s="34"/>
      <c r="P955" s="34"/>
    </row>
    <row r="956" ht="15" spans="1:16">
      <c r="A956" s="34"/>
      <c r="B956" s="34"/>
      <c r="C956" s="34"/>
      <c r="D956" s="40"/>
      <c r="E956" s="40"/>
      <c r="F956" s="40"/>
      <c r="G956" s="40"/>
      <c r="H956" s="40"/>
      <c r="I956" s="40"/>
      <c r="J956" s="40"/>
      <c r="K956" s="34"/>
      <c r="L956" s="34"/>
      <c r="M956" s="34"/>
      <c r="N956" s="34"/>
      <c r="O956" s="34"/>
      <c r="P956" s="34"/>
    </row>
    <row r="957" ht="15" spans="1:16">
      <c r="A957" s="34"/>
      <c r="B957" s="34"/>
      <c r="C957" s="34"/>
      <c r="D957" s="40"/>
      <c r="E957" s="40"/>
      <c r="F957" s="40"/>
      <c r="G957" s="40"/>
      <c r="H957" s="40"/>
      <c r="I957" s="40"/>
      <c r="J957" s="40"/>
      <c r="K957" s="34"/>
      <c r="L957" s="34"/>
      <c r="M957" s="34"/>
      <c r="N957" s="34"/>
      <c r="O957" s="34"/>
      <c r="P957" s="34"/>
    </row>
    <row r="958" ht="15" spans="1:16">
      <c r="A958" s="34"/>
      <c r="B958" s="34"/>
      <c r="C958" s="34"/>
      <c r="D958" s="40"/>
      <c r="E958" s="40"/>
      <c r="F958" s="40"/>
      <c r="G958" s="40"/>
      <c r="H958" s="40"/>
      <c r="I958" s="40"/>
      <c r="J958" s="40"/>
      <c r="K958" s="34"/>
      <c r="L958" s="34"/>
      <c r="M958" s="34"/>
      <c r="N958" s="34"/>
      <c r="O958" s="34"/>
      <c r="P958" s="34"/>
    </row>
    <row r="959" ht="15" spans="1:16">
      <c r="A959" s="34"/>
      <c r="B959" s="34"/>
      <c r="C959" s="34"/>
      <c r="D959" s="40"/>
      <c r="E959" s="40"/>
      <c r="F959" s="40"/>
      <c r="G959" s="40"/>
      <c r="H959" s="40"/>
      <c r="I959" s="40"/>
      <c r="J959" s="40"/>
      <c r="K959" s="34"/>
      <c r="L959" s="34"/>
      <c r="M959" s="34"/>
      <c r="N959" s="34"/>
      <c r="O959" s="34"/>
      <c r="P959" s="34"/>
    </row>
    <row r="960" ht="15" spans="1:16">
      <c r="A960" s="34"/>
      <c r="B960" s="34"/>
      <c r="C960" s="34"/>
      <c r="D960" s="40"/>
      <c r="E960" s="40"/>
      <c r="F960" s="40"/>
      <c r="G960" s="40"/>
      <c r="H960" s="40"/>
      <c r="I960" s="40"/>
      <c r="J960" s="40"/>
      <c r="K960" s="34"/>
      <c r="L960" s="34"/>
      <c r="M960" s="34"/>
      <c r="N960" s="34"/>
      <c r="O960" s="34"/>
      <c r="P960" s="34"/>
    </row>
    <row r="961" ht="15" spans="1:16">
      <c r="A961" s="34"/>
      <c r="B961" s="34"/>
      <c r="C961" s="34"/>
      <c r="D961" s="40"/>
      <c r="E961" s="40"/>
      <c r="F961" s="40"/>
      <c r="G961" s="40"/>
      <c r="H961" s="40"/>
      <c r="I961" s="40"/>
      <c r="J961" s="40"/>
      <c r="K961" s="34"/>
      <c r="L961" s="34"/>
      <c r="M961" s="34"/>
      <c r="N961" s="34"/>
      <c r="O961" s="34"/>
      <c r="P961" s="34"/>
    </row>
    <row r="962" ht="15" spans="1:16">
      <c r="A962" s="34"/>
      <c r="B962" s="34"/>
      <c r="C962" s="34"/>
      <c r="D962" s="40"/>
      <c r="E962" s="40"/>
      <c r="F962" s="40"/>
      <c r="G962" s="40"/>
      <c r="H962" s="40"/>
      <c r="I962" s="40"/>
      <c r="J962" s="40"/>
      <c r="K962" s="34"/>
      <c r="L962" s="34"/>
      <c r="M962" s="34"/>
      <c r="N962" s="34"/>
      <c r="O962" s="34"/>
      <c r="P962" s="34"/>
    </row>
    <row r="963" ht="15" spans="1:16">
      <c r="A963" s="34"/>
      <c r="B963" s="34"/>
      <c r="C963" s="34"/>
      <c r="D963" s="40"/>
      <c r="E963" s="40"/>
      <c r="F963" s="40"/>
      <c r="G963" s="40"/>
      <c r="H963" s="40"/>
      <c r="I963" s="40"/>
      <c r="J963" s="40"/>
      <c r="K963" s="34"/>
      <c r="L963" s="34"/>
      <c r="M963" s="34"/>
      <c r="N963" s="34"/>
      <c r="O963" s="34"/>
      <c r="P963" s="34"/>
    </row>
    <row r="964" ht="15" spans="1:16">
      <c r="A964" s="34"/>
      <c r="B964" s="34"/>
      <c r="C964" s="34"/>
      <c r="D964" s="40"/>
      <c r="E964" s="40"/>
      <c r="F964" s="40"/>
      <c r="G964" s="40"/>
      <c r="H964" s="40"/>
      <c r="I964" s="40"/>
      <c r="J964" s="40"/>
      <c r="K964" s="34"/>
      <c r="L964" s="34"/>
      <c r="M964" s="34"/>
      <c r="N964" s="34"/>
      <c r="O964" s="34"/>
      <c r="P964" s="34"/>
    </row>
    <row r="965" ht="15" spans="1:16">
      <c r="A965" s="34"/>
      <c r="B965" s="34"/>
      <c r="C965" s="34"/>
      <c r="D965" s="40"/>
      <c r="E965" s="40"/>
      <c r="F965" s="40"/>
      <c r="G965" s="40"/>
      <c r="H965" s="40"/>
      <c r="I965" s="40"/>
      <c r="J965" s="40"/>
      <c r="K965" s="34"/>
      <c r="L965" s="34"/>
      <c r="M965" s="34"/>
      <c r="N965" s="34"/>
      <c r="O965" s="34"/>
      <c r="P965" s="34"/>
    </row>
    <row r="966" ht="15" spans="1:16">
      <c r="A966" s="34"/>
      <c r="B966" s="34"/>
      <c r="C966" s="34"/>
      <c r="D966" s="40"/>
      <c r="E966" s="40"/>
      <c r="F966" s="40"/>
      <c r="G966" s="40"/>
      <c r="H966" s="40"/>
      <c r="I966" s="40"/>
      <c r="J966" s="40"/>
      <c r="K966" s="34"/>
      <c r="L966" s="34"/>
      <c r="M966" s="34"/>
      <c r="N966" s="34"/>
      <c r="O966" s="34"/>
      <c r="P966" s="34"/>
    </row>
    <row r="967" ht="15" spans="1:16">
      <c r="A967" s="34"/>
      <c r="B967" s="34"/>
      <c r="C967" s="34"/>
      <c r="D967" s="40"/>
      <c r="E967" s="40"/>
      <c r="F967" s="40"/>
      <c r="G967" s="40"/>
      <c r="H967" s="40"/>
      <c r="I967" s="40"/>
      <c r="J967" s="40"/>
      <c r="K967" s="34"/>
      <c r="L967" s="34"/>
      <c r="M967" s="34"/>
      <c r="N967" s="34"/>
      <c r="O967" s="34"/>
      <c r="P967" s="34"/>
    </row>
    <row r="968" ht="15" spans="1:16">
      <c r="A968" s="34"/>
      <c r="B968" s="34"/>
      <c r="C968" s="34"/>
      <c r="D968" s="40"/>
      <c r="E968" s="40"/>
      <c r="F968" s="40"/>
      <c r="G968" s="40"/>
      <c r="H968" s="40"/>
      <c r="I968" s="40"/>
      <c r="J968" s="40"/>
      <c r="K968" s="34"/>
      <c r="L968" s="34"/>
      <c r="M968" s="34"/>
      <c r="N968" s="34"/>
      <c r="O968" s="34"/>
      <c r="P968" s="34"/>
    </row>
    <row r="969" ht="15" spans="1:16">
      <c r="A969" s="34"/>
      <c r="B969" s="34"/>
      <c r="C969" s="34"/>
      <c r="D969" s="40"/>
      <c r="E969" s="40"/>
      <c r="F969" s="40"/>
      <c r="G969" s="40"/>
      <c r="H969" s="40"/>
      <c r="I969" s="40"/>
      <c r="J969" s="40"/>
      <c r="K969" s="34"/>
      <c r="L969" s="34"/>
      <c r="M969" s="34"/>
      <c r="N969" s="34"/>
      <c r="O969" s="34"/>
      <c r="P969" s="34"/>
    </row>
    <row r="970" ht="15" spans="1:16">
      <c r="A970" s="34"/>
      <c r="B970" s="34"/>
      <c r="C970" s="34"/>
      <c r="D970" s="40"/>
      <c r="E970" s="40"/>
      <c r="F970" s="40"/>
      <c r="G970" s="40"/>
      <c r="H970" s="40"/>
      <c r="I970" s="40"/>
      <c r="J970" s="40"/>
      <c r="K970" s="34"/>
      <c r="L970" s="34"/>
      <c r="M970" s="34"/>
      <c r="N970" s="34"/>
      <c r="O970" s="34"/>
      <c r="P970" s="34"/>
    </row>
    <row r="971" ht="15" spans="1:16">
      <c r="A971" s="34"/>
      <c r="B971" s="34"/>
      <c r="C971" s="34"/>
      <c r="D971" s="40"/>
      <c r="E971" s="40"/>
      <c r="F971" s="40"/>
      <c r="G971" s="40"/>
      <c r="H971" s="40"/>
      <c r="I971" s="40"/>
      <c r="J971" s="40"/>
      <c r="K971" s="34"/>
      <c r="L971" s="34"/>
      <c r="M971" s="34"/>
      <c r="N971" s="34"/>
      <c r="O971" s="34"/>
      <c r="P971" s="34"/>
    </row>
    <row r="972" ht="15" spans="1:16">
      <c r="A972" s="34"/>
      <c r="B972" s="34"/>
      <c r="C972" s="34"/>
      <c r="D972" s="40"/>
      <c r="E972" s="40"/>
      <c r="F972" s="40"/>
      <c r="G972" s="40"/>
      <c r="H972" s="40"/>
      <c r="I972" s="40"/>
      <c r="J972" s="40"/>
      <c r="K972" s="34"/>
      <c r="L972" s="34"/>
      <c r="M972" s="34"/>
      <c r="N972" s="34"/>
      <c r="O972" s="34"/>
      <c r="P972" s="34"/>
    </row>
  </sheetData>
  <mergeCells count="167">
    <mergeCell ref="D1:E1"/>
    <mergeCell ref="F1:H1"/>
    <mergeCell ref="I1:J1"/>
    <mergeCell ref="A1:A2"/>
    <mergeCell ref="A3:A6"/>
    <mergeCell ref="A7:A8"/>
    <mergeCell ref="A9:A14"/>
    <mergeCell ref="A15:A20"/>
    <mergeCell ref="A21:A26"/>
    <mergeCell ref="A27:A32"/>
    <mergeCell ref="A33:A38"/>
    <mergeCell ref="A39:A44"/>
    <mergeCell ref="A45:A50"/>
    <mergeCell ref="A51:A55"/>
    <mergeCell ref="A56:A60"/>
    <mergeCell ref="A61:A63"/>
    <mergeCell ref="A64:A66"/>
    <mergeCell ref="A67:A70"/>
    <mergeCell ref="B1:B2"/>
    <mergeCell ref="B3:B6"/>
    <mergeCell ref="B7:B8"/>
    <mergeCell ref="B9:B14"/>
    <mergeCell ref="B15:B20"/>
    <mergeCell ref="B21:B26"/>
    <mergeCell ref="B27:B32"/>
    <mergeCell ref="B33:B38"/>
    <mergeCell ref="B39:B44"/>
    <mergeCell ref="B45:B50"/>
    <mergeCell ref="B51:B55"/>
    <mergeCell ref="B56:B60"/>
    <mergeCell ref="B61:B63"/>
    <mergeCell ref="B64:B66"/>
    <mergeCell ref="B67:B70"/>
    <mergeCell ref="C1:C2"/>
    <mergeCell ref="C3:C6"/>
    <mergeCell ref="C7:C8"/>
    <mergeCell ref="C9:C12"/>
    <mergeCell ref="C13:C14"/>
    <mergeCell ref="C15:C18"/>
    <mergeCell ref="C19:C20"/>
    <mergeCell ref="C21:C24"/>
    <mergeCell ref="C25:C26"/>
    <mergeCell ref="C27:C30"/>
    <mergeCell ref="C31:C32"/>
    <mergeCell ref="C33:C36"/>
    <mergeCell ref="C37:C38"/>
    <mergeCell ref="C39:C42"/>
    <mergeCell ref="C43:C44"/>
    <mergeCell ref="C45:C48"/>
    <mergeCell ref="C49:C50"/>
    <mergeCell ref="C51:C55"/>
    <mergeCell ref="C56:C60"/>
    <mergeCell ref="C61:C63"/>
    <mergeCell ref="C64:C66"/>
    <mergeCell ref="D67:D70"/>
    <mergeCell ref="E3:E6"/>
    <mergeCell ref="E7:E8"/>
    <mergeCell ref="E9:E12"/>
    <mergeCell ref="E13:E14"/>
    <mergeCell ref="E15:E18"/>
    <mergeCell ref="E19:E20"/>
    <mergeCell ref="E21:E24"/>
    <mergeCell ref="E25:E26"/>
    <mergeCell ref="E27:E30"/>
    <mergeCell ref="E31:E32"/>
    <mergeCell ref="E33:E36"/>
    <mergeCell ref="E37:E38"/>
    <mergeCell ref="E39:E42"/>
    <mergeCell ref="E43:E44"/>
    <mergeCell ref="E45:E48"/>
    <mergeCell ref="E49:E50"/>
    <mergeCell ref="E51:E55"/>
    <mergeCell ref="E56:E60"/>
    <mergeCell ref="E61:E63"/>
    <mergeCell ref="E64:E66"/>
    <mergeCell ref="E67:E70"/>
    <mergeCell ref="F3:F6"/>
    <mergeCell ref="F7:F8"/>
    <mergeCell ref="F9:F12"/>
    <mergeCell ref="F13:F14"/>
    <mergeCell ref="F15:F18"/>
    <mergeCell ref="F19:F20"/>
    <mergeCell ref="F21:F24"/>
    <mergeCell ref="F25:F26"/>
    <mergeCell ref="F27:F30"/>
    <mergeCell ref="F31:F32"/>
    <mergeCell ref="F33:F36"/>
    <mergeCell ref="F37:F38"/>
    <mergeCell ref="F39:F42"/>
    <mergeCell ref="F43:F44"/>
    <mergeCell ref="F45:F48"/>
    <mergeCell ref="F49:F50"/>
    <mergeCell ref="F51:F55"/>
    <mergeCell ref="F56:F60"/>
    <mergeCell ref="F62:F63"/>
    <mergeCell ref="F64:F66"/>
    <mergeCell ref="F67:F70"/>
    <mergeCell ref="G3:G6"/>
    <mergeCell ref="G7:G8"/>
    <mergeCell ref="G9:G12"/>
    <mergeCell ref="G13:G14"/>
    <mergeCell ref="G15:G18"/>
    <mergeCell ref="G19:G20"/>
    <mergeCell ref="G21:G24"/>
    <mergeCell ref="G25:G26"/>
    <mergeCell ref="G27:G30"/>
    <mergeCell ref="G31:G32"/>
    <mergeCell ref="G33:G36"/>
    <mergeCell ref="G37:G38"/>
    <mergeCell ref="G39:G42"/>
    <mergeCell ref="G43:G44"/>
    <mergeCell ref="G45:G48"/>
    <mergeCell ref="G49:G50"/>
    <mergeCell ref="G51:G55"/>
    <mergeCell ref="G56:G60"/>
    <mergeCell ref="G61:G63"/>
    <mergeCell ref="G64:G66"/>
    <mergeCell ref="G67:G70"/>
    <mergeCell ref="H3:H6"/>
    <mergeCell ref="H7:H8"/>
    <mergeCell ref="H9:H12"/>
    <mergeCell ref="H13:H14"/>
    <mergeCell ref="H15:H18"/>
    <mergeCell ref="H19:H20"/>
    <mergeCell ref="H21:H24"/>
    <mergeCell ref="H25:H26"/>
    <mergeCell ref="H27:H30"/>
    <mergeCell ref="H31:H32"/>
    <mergeCell ref="H33:H36"/>
    <mergeCell ref="H37:H38"/>
    <mergeCell ref="H39:H42"/>
    <mergeCell ref="H43:H44"/>
    <mergeCell ref="H45:H48"/>
    <mergeCell ref="H49:H50"/>
    <mergeCell ref="H51:H55"/>
    <mergeCell ref="H56:H60"/>
    <mergeCell ref="H61:H63"/>
    <mergeCell ref="H64:H66"/>
    <mergeCell ref="H67:H70"/>
    <mergeCell ref="I3:I6"/>
    <mergeCell ref="I7:I8"/>
    <mergeCell ref="I9:I14"/>
    <mergeCell ref="I15:I20"/>
    <mergeCell ref="I21:I26"/>
    <mergeCell ref="I27:I32"/>
    <mergeCell ref="I33:I38"/>
    <mergeCell ref="I39:I44"/>
    <mergeCell ref="I45:I50"/>
    <mergeCell ref="I51:I55"/>
    <mergeCell ref="I56:I60"/>
    <mergeCell ref="I61:I63"/>
    <mergeCell ref="I64:I66"/>
    <mergeCell ref="I67:I70"/>
    <mergeCell ref="J3:J6"/>
    <mergeCell ref="J7:J8"/>
    <mergeCell ref="J9:J14"/>
    <mergeCell ref="J15:J20"/>
    <mergeCell ref="J21:J26"/>
    <mergeCell ref="J27:J32"/>
    <mergeCell ref="J33:J38"/>
    <mergeCell ref="J39:J44"/>
    <mergeCell ref="J45:J50"/>
    <mergeCell ref="J51:J55"/>
    <mergeCell ref="J56:J60"/>
    <mergeCell ref="J61:J63"/>
    <mergeCell ref="J64:J66"/>
    <mergeCell ref="J67:J70"/>
  </mergeCells>
  <hyperlinks>
    <hyperlink ref="A1" r:id="rId1" display="S.No."/>
  </hyperlinks>
  <printOptions horizontalCentered="1" gridLines="1"/>
  <pageMargins left="0.7" right="0.7" top="0.75" bottom="1.0660688036282" header="0" footer="0"/>
  <pageSetup paperSize="9" fitToHeight="0" pageOrder="overThenDown" orientation="landscape" cellComments="atEnd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2:B38"/>
  <sheetViews>
    <sheetView workbookViewId="0">
      <selection activeCell="A1" sqref="A1"/>
    </sheetView>
  </sheetViews>
  <sheetFormatPr defaultColWidth="12.5740740740741" defaultRowHeight="15.75" customHeight="1" outlineLevelCol="1"/>
  <cols>
    <col min="2" max="2" width="38.4259259259259" customWidth="1"/>
  </cols>
  <sheetData>
    <row r="2" customHeight="1" spans="1:2">
      <c r="A2" s="1" t="s">
        <v>4170</v>
      </c>
      <c r="B2" s="1" t="s">
        <v>4171</v>
      </c>
    </row>
    <row r="3" customHeight="1" spans="1:2">
      <c r="A3" s="2"/>
      <c r="B3" s="1" t="s">
        <v>4172</v>
      </c>
    </row>
    <row r="4" customHeight="1" spans="1:2">
      <c r="A4" s="1" t="s">
        <v>4173</v>
      </c>
      <c r="B4" s="1" t="s">
        <v>4174</v>
      </c>
    </row>
    <row r="5" customHeight="1" spans="1:2">
      <c r="A5" s="1" t="s">
        <v>4175</v>
      </c>
      <c r="B5" s="1" t="s">
        <v>4176</v>
      </c>
    </row>
    <row r="6" customHeight="1" spans="1:2">
      <c r="A6" s="1" t="s">
        <v>4177</v>
      </c>
      <c r="B6" s="1" t="s">
        <v>4178</v>
      </c>
    </row>
    <row r="7" customHeight="1" spans="1:2">
      <c r="A7" s="1" t="s">
        <v>4179</v>
      </c>
      <c r="B7" s="1" t="s">
        <v>4180</v>
      </c>
    </row>
    <row r="8" customHeight="1" spans="1:2">
      <c r="A8" s="1" t="s">
        <v>4181</v>
      </c>
      <c r="B8" s="1" t="s">
        <v>4011</v>
      </c>
    </row>
    <row r="9" customHeight="1" spans="1:2">
      <c r="A9" s="1" t="s">
        <v>4182</v>
      </c>
      <c r="B9" s="1" t="s">
        <v>4183</v>
      </c>
    </row>
    <row r="10" customHeight="1" spans="1:2">
      <c r="A10" s="1" t="s">
        <v>4184</v>
      </c>
      <c r="B10" s="1" t="s">
        <v>4185</v>
      </c>
    </row>
    <row r="11" customHeight="1" spans="1:2">
      <c r="A11" s="1" t="s">
        <v>4186</v>
      </c>
      <c r="B11" s="1" t="s">
        <v>499</v>
      </c>
    </row>
    <row r="12" customHeight="1" spans="1:2">
      <c r="A12" s="1" t="s">
        <v>4187</v>
      </c>
      <c r="B12" s="1" t="s">
        <v>4188</v>
      </c>
    </row>
    <row r="13" customHeight="1" spans="1:2">
      <c r="A13" s="1" t="s">
        <v>4189</v>
      </c>
      <c r="B13" s="1" t="s">
        <v>2649</v>
      </c>
    </row>
    <row r="14" customHeight="1" spans="1:2">
      <c r="A14" s="1" t="s">
        <v>4190</v>
      </c>
      <c r="B14" s="1" t="s">
        <v>3924</v>
      </c>
    </row>
    <row r="15" customHeight="1" spans="1:2">
      <c r="A15" s="1" t="s">
        <v>4191</v>
      </c>
      <c r="B15" s="1" t="s">
        <v>4108</v>
      </c>
    </row>
    <row r="16" customHeight="1" spans="1:2">
      <c r="A16" s="1" t="s">
        <v>4192</v>
      </c>
      <c r="B16" s="1" t="s">
        <v>4109</v>
      </c>
    </row>
    <row r="17" customHeight="1" spans="1:2">
      <c r="A17" s="1" t="s">
        <v>4193</v>
      </c>
      <c r="B17" s="1" t="s">
        <v>488</v>
      </c>
    </row>
    <row r="18" customHeight="1" spans="1:2">
      <c r="A18" s="1" t="s">
        <v>4194</v>
      </c>
      <c r="B18" s="1" t="s">
        <v>4195</v>
      </c>
    </row>
    <row r="19" customHeight="1" spans="1:2">
      <c r="A19" s="1" t="s">
        <v>4196</v>
      </c>
      <c r="B19" s="1" t="s">
        <v>2605</v>
      </c>
    </row>
    <row r="20" customHeight="1" spans="1:2">
      <c r="A20" s="1" t="s">
        <v>4197</v>
      </c>
      <c r="B20" s="1" t="s">
        <v>2612</v>
      </c>
    </row>
    <row r="21" customHeight="1" spans="1:2">
      <c r="A21" s="1" t="s">
        <v>4198</v>
      </c>
      <c r="B21" s="1" t="s">
        <v>3043</v>
      </c>
    </row>
    <row r="22" customHeight="1" spans="1:2">
      <c r="A22" s="1" t="s">
        <v>4199</v>
      </c>
      <c r="B22" s="1" t="s">
        <v>2545</v>
      </c>
    </row>
    <row r="23" customHeight="1" spans="1:2">
      <c r="A23" s="1" t="s">
        <v>4200</v>
      </c>
      <c r="B23" s="1" t="s">
        <v>4201</v>
      </c>
    </row>
    <row r="24" customHeight="1" spans="1:2">
      <c r="A24" s="1" t="s">
        <v>4202</v>
      </c>
      <c r="B24" s="1" t="s">
        <v>4203</v>
      </c>
    </row>
    <row r="25" customHeight="1" spans="1:2">
      <c r="A25" s="1" t="s">
        <v>4204</v>
      </c>
      <c r="B25" s="1" t="s">
        <v>2636</v>
      </c>
    </row>
    <row r="26" customHeight="1" spans="1:2">
      <c r="A26" s="1" t="s">
        <v>4205</v>
      </c>
      <c r="B26" s="1" t="s">
        <v>4107</v>
      </c>
    </row>
    <row r="27" customHeight="1" spans="1:2">
      <c r="A27" s="1" t="s">
        <v>4206</v>
      </c>
      <c r="B27" s="1" t="s">
        <v>4110</v>
      </c>
    </row>
    <row r="28" customHeight="1" spans="1:2">
      <c r="A28" s="1" t="s">
        <v>4189</v>
      </c>
      <c r="B28" s="1" t="s">
        <v>4207</v>
      </c>
    </row>
    <row r="29" customHeight="1" spans="1:2">
      <c r="A29" s="1" t="s">
        <v>4190</v>
      </c>
      <c r="B29" s="1" t="s">
        <v>4208</v>
      </c>
    </row>
    <row r="30" customHeight="1" spans="1:2">
      <c r="A30" s="1" t="s">
        <v>4191</v>
      </c>
      <c r="B30" s="1" t="s">
        <v>4209</v>
      </c>
    </row>
    <row r="31" customHeight="1" spans="1:2">
      <c r="A31" s="1" t="s">
        <v>4192</v>
      </c>
      <c r="B31" s="1" t="s">
        <v>4210</v>
      </c>
    </row>
    <row r="32" customHeight="1" spans="1:2">
      <c r="A32" s="1" t="s">
        <v>4193</v>
      </c>
      <c r="B32" s="1" t="s">
        <v>4207</v>
      </c>
    </row>
    <row r="33" customHeight="1" spans="1:2">
      <c r="A33" s="1" t="s">
        <v>4194</v>
      </c>
      <c r="B33" s="1" t="s">
        <v>4207</v>
      </c>
    </row>
    <row r="34" customHeight="1" spans="1:2">
      <c r="A34" s="1" t="s">
        <v>4196</v>
      </c>
      <c r="B34" s="1" t="s">
        <v>4211</v>
      </c>
    </row>
    <row r="35" customHeight="1" spans="1:2">
      <c r="A35" s="1" t="s">
        <v>4197</v>
      </c>
      <c r="B35" s="1" t="s">
        <v>4212</v>
      </c>
    </row>
    <row r="36" customHeight="1" spans="1:2">
      <c r="A36" s="1" t="s">
        <v>4198</v>
      </c>
      <c r="B36" s="1" t="s">
        <v>4213</v>
      </c>
    </row>
    <row r="37" customHeight="1" spans="1:2">
      <c r="A37" s="1" t="s">
        <v>4199</v>
      </c>
      <c r="B37" s="1" t="s">
        <v>4214</v>
      </c>
    </row>
    <row r="38" customHeight="1" spans="1:2">
      <c r="A38" s="1" t="s">
        <v>4200</v>
      </c>
      <c r="B38" s="1" t="s">
        <v>4215</v>
      </c>
    </row>
  </sheetData>
  <pageMargins left="0" right="0" top="0" bottom="0" header="0" footer="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AGRI_Mapped</vt:lpstr>
      <vt:lpstr>AGRI- LE </vt:lpstr>
      <vt:lpstr>BME -Mapped</vt:lpstr>
      <vt:lpstr>BME-LE</vt:lpstr>
      <vt:lpstr>Civil - Mapped</vt:lpstr>
      <vt:lpstr>civil-LE</vt:lpstr>
      <vt:lpstr>CHEMICAL - Mapped</vt:lpstr>
      <vt:lpstr>CHEMICAL -LE </vt:lpstr>
      <vt:lpstr>AIDS - Mapped</vt:lpstr>
      <vt:lpstr>AIML - Mapped</vt:lpstr>
      <vt:lpstr>Cyber Security(CS) - Mapped</vt:lpstr>
      <vt:lpstr>IOT - Mapped</vt:lpstr>
      <vt:lpstr>CSE - Mapped, III &amp; IV Years</vt:lpstr>
      <vt:lpstr>CSE - II Years</vt:lpstr>
      <vt:lpstr>IT - Mapped III &amp; IV Years</vt:lpstr>
      <vt:lpstr>IT - II Years</vt:lpstr>
      <vt:lpstr>EIE</vt:lpstr>
      <vt:lpstr>EIE-LE</vt:lpstr>
      <vt:lpstr>EEE - Mapped</vt:lpstr>
      <vt:lpstr>EEE-LE</vt:lpstr>
      <vt:lpstr>ECE - Mapped</vt:lpstr>
      <vt:lpstr>ECE-LE</vt:lpstr>
      <vt:lpstr>MECH - Mapped</vt:lpstr>
      <vt:lpstr>MECH-LE</vt:lpstr>
      <vt:lpstr>MED ELEC</vt:lpstr>
      <vt:lpstr> MED ELEC - LE</vt:lpstr>
      <vt:lpstr>Minors</vt:lpstr>
      <vt:lpstr>Online Courses</vt:lpstr>
      <vt:lpstr>AIDS-PC</vt:lpstr>
      <vt:lpstr>AIML-PC</vt:lpstr>
      <vt:lpstr>CS-PC</vt:lpstr>
      <vt:lpstr>IOT-PC</vt:lpstr>
      <vt:lpstr>CSE-34-PC</vt:lpstr>
      <vt:lpstr>CSE-12-PC</vt:lpstr>
      <vt:lpstr>IT-34-PC</vt:lpstr>
      <vt:lpstr>IT-21-PC</vt:lpstr>
      <vt:lpstr>Online Courses(SCOFT)</vt:lpstr>
      <vt:lpstr>Open Electives</vt:lpstr>
      <vt:lpstr>Credit Summary - Consolidation</vt:lpstr>
      <vt:lpstr>Assessment Pattern</vt:lpstr>
      <vt:lpstr>Nomenclature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2024-10-01T00:50:00Z</dcterms:created>
  <dcterms:modified xsi:type="dcterms:W3CDTF">2025-01-10T13:41:19Z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C4BD9D1AE5544D06A2913DE45DB01872_12</vt:lpwstr>
  </property>
  <property fmtid="{D5CDD505-2E9C-101B-9397-08002B2CF9AE}" pid="3" name="KSOProductBuildVer">
    <vt:lpwstr>2057-12.2.0.18639</vt:lpwstr>
  </property>
</Properties>
</file>